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1.프로젝트\김천시 하수도정비 기본계획(변경) 수립용역\06.보고서\150703(검토의견 조치)\04.부록\"/>
    </mc:Choice>
  </mc:AlternateContent>
  <bookViews>
    <workbookView xWindow="15" yWindow="450" windowWidth="9810" windowHeight="12765" tabRatio="898"/>
  </bookViews>
  <sheets>
    <sheet name="과거공장폐수발생현황" sheetId="16" r:id="rId1"/>
    <sheet name="신규산업단지(산업입지원단위)" sheetId="13" r:id="rId2"/>
    <sheet name="신규산업단지(상수수요량)" sheetId="21" r:id="rId3"/>
    <sheet name="공장폐수원단위비교검토" sheetId="22" r:id="rId4"/>
    <sheet name="공단폐수량 산정" sheetId="25" r:id="rId5"/>
    <sheet name="산업단지" sheetId="29" r:id="rId6"/>
    <sheet name="---" sheetId="30" r:id="rId7"/>
    <sheet name="산업단지현황(업종별)" sheetId="27" r:id="rId8"/>
    <sheet name="산업단지현황" sheetId="23" r:id="rId9"/>
    <sheet name="산업단지계획" sheetId="24" r:id="rId10"/>
    <sheet name="지하수사용량 총괄" sheetId="46" r:id="rId11"/>
    <sheet name="지하수(2014년)" sheetId="44" r:id="rId12"/>
    <sheet name="지하수(2013년)" sheetId="45" r:id="rId13"/>
    <sheet name="지하수(2012년)" sheetId="31" r:id="rId14"/>
    <sheet name="지하수(2011년)" sheetId="32" r:id="rId15"/>
    <sheet name="지하수(2010년)" sheetId="33" r:id="rId16"/>
    <sheet name="공업(2014년)" sheetId="43" r:id="rId17"/>
    <sheet name="공업(2013년)" sheetId="42" r:id="rId18"/>
    <sheet name="공업(2012년)" sheetId="37" r:id="rId19"/>
    <sheet name="공업(2011년)" sheetId="38" r:id="rId20"/>
    <sheet name="공업(2010년)" sheetId="39" r:id="rId21"/>
  </sheets>
  <definedNames>
    <definedName name="_Fill" hidden="1">#REF!</definedName>
    <definedName name="_xlnm._FilterDatabase" localSheetId="15" hidden="1">'지하수(2010년)'!$A$1:$AL$731</definedName>
    <definedName name="_xlnm._FilterDatabase" localSheetId="14" hidden="1">'지하수(2011년)'!$A$1:$AM$732</definedName>
    <definedName name="_xlnm._FilterDatabase" localSheetId="13" hidden="1">'지하수(2012년)'!$A$1:$AM$732</definedName>
    <definedName name="_xlnm._FilterDatabase" localSheetId="12" hidden="1">'지하수(2013년)'!$A$1:$AQ$731</definedName>
    <definedName name="_xlnm._FilterDatabase" localSheetId="11" hidden="1">'지하수(2014년)'!$A:$AQ</definedName>
    <definedName name="_Regression_Out" hidden="1">#REF!</definedName>
    <definedName name="_Regression_X" hidden="1">#REF!</definedName>
    <definedName name="_Regression_Y" hidden="1">#REF!</definedName>
    <definedName name="aaa">#REF!</definedName>
    <definedName name="_xlnm.Print_Area" localSheetId="4">'공단폐수량 산정'!$A$1:$H$74</definedName>
    <definedName name="_xlnm.Print_Area" localSheetId="3">공장폐수원단위비교검토!$A$1:$E$29</definedName>
    <definedName name="_xlnm.Print_Area" localSheetId="0">과거공장폐수발생현황!$A$1:$N$34</definedName>
    <definedName name="_xlnm.Print_Area" localSheetId="5">산업단지!$A$1:$W$32</definedName>
    <definedName name="_xlnm.Print_Area" localSheetId="7">'산업단지현황(업종별)'!$A$1:$G$29</definedName>
    <definedName name="_xlnm.Print_Area" localSheetId="1">'신규산업단지(산업입지원단위)'!$A$1:$G$87</definedName>
    <definedName name="_xlnm.Print_Area" localSheetId="2">'신규산업단지(상수수요량)'!$A$1:$G$30</definedName>
    <definedName name="_xlnm.Print_Titles" localSheetId="8">산업단지현황!$2:$2</definedName>
    <definedName name="과거인구">#REF!</definedName>
    <definedName name="과거인구1">#REF!</definedName>
    <definedName name="광주10년추정">#REF!</definedName>
    <definedName name="광주15년추정">#REF!</definedName>
    <definedName name="광주5년추정">#REF!</definedName>
    <definedName name="산술통계">#REF!</definedName>
  </definedNames>
  <calcPr calcId="152511" iterate="1"/>
</workbook>
</file>

<file path=xl/calcChain.xml><?xml version="1.0" encoding="utf-8"?>
<calcChain xmlns="http://schemas.openxmlformats.org/spreadsheetml/2006/main">
  <c r="C67" i="25" l="1"/>
  <c r="O12" i="29"/>
  <c r="N12" i="29"/>
  <c r="M12" i="29"/>
  <c r="O5" i="29"/>
  <c r="N5" i="29"/>
  <c r="M5" i="29"/>
  <c r="G12" i="29"/>
  <c r="G11" i="29"/>
  <c r="G6" i="29"/>
  <c r="G5" i="29" s="1"/>
  <c r="G10" i="29"/>
  <c r="G9" i="29"/>
  <c r="G8" i="29"/>
  <c r="G7" i="29"/>
  <c r="F6" i="29"/>
  <c r="F5" i="29" s="1"/>
  <c r="F13" i="29" s="1"/>
  <c r="P11" i="29"/>
  <c r="R11" i="29" s="1"/>
  <c r="T11" i="29" s="1"/>
  <c r="P10" i="29"/>
  <c r="R10" i="29" s="1"/>
  <c r="T10" i="29"/>
  <c r="P9" i="29"/>
  <c r="R9" i="29" s="1"/>
  <c r="T9" i="29" s="1"/>
  <c r="P8" i="29"/>
  <c r="R8" i="29" s="1"/>
  <c r="P7" i="29"/>
  <c r="R7" i="29" s="1"/>
  <c r="T7" i="29" s="1"/>
  <c r="E13" i="29"/>
  <c r="D6" i="29"/>
  <c r="D13" i="29"/>
  <c r="E65536" i="44"/>
  <c r="E65535" i="44"/>
  <c r="E65534" i="44"/>
  <c r="E65533" i="44"/>
  <c r="E65532" i="44"/>
  <c r="E65531" i="44"/>
  <c r="E65530" i="44"/>
  <c r="E65529" i="44"/>
  <c r="E65528" i="44"/>
  <c r="E65527" i="44"/>
  <c r="E65526" i="44"/>
  <c r="E65525" i="44"/>
  <c r="E65524" i="44"/>
  <c r="E65523" i="44"/>
  <c r="E65522" i="44"/>
  <c r="E65521" i="44"/>
  <c r="E65520" i="44"/>
  <c r="E65519" i="44"/>
  <c r="E65518" i="44"/>
  <c r="E65517" i="44"/>
  <c r="E65516" i="44"/>
  <c r="E65515" i="44"/>
  <c r="E65514" i="44"/>
  <c r="E65513" i="44"/>
  <c r="E65512" i="44"/>
  <c r="E65511" i="44"/>
  <c r="E65510" i="44"/>
  <c r="E65509" i="44"/>
  <c r="E65508" i="44"/>
  <c r="E65507" i="44"/>
  <c r="E65506" i="44"/>
  <c r="E65505" i="44"/>
  <c r="E65504" i="44"/>
  <c r="E65503" i="44"/>
  <c r="E65502" i="44"/>
  <c r="E65501" i="44"/>
  <c r="E65500" i="44"/>
  <c r="E65499" i="44"/>
  <c r="E65498" i="44"/>
  <c r="E65497" i="44"/>
  <c r="E65496" i="44"/>
  <c r="E65495" i="44"/>
  <c r="E65494" i="44"/>
  <c r="E65493" i="44"/>
  <c r="E65492" i="44"/>
  <c r="E65491" i="44"/>
  <c r="E65490" i="44"/>
  <c r="E65489" i="44"/>
  <c r="E65488" i="44"/>
  <c r="E65487" i="44"/>
  <c r="E65486" i="44"/>
  <c r="E65485" i="44"/>
  <c r="E65484" i="44"/>
  <c r="E65483" i="44"/>
  <c r="E65482" i="44"/>
  <c r="E65481" i="44"/>
  <c r="E65480" i="44"/>
  <c r="E65479" i="44"/>
  <c r="E65478" i="44"/>
  <c r="E65477" i="44"/>
  <c r="E65476" i="44"/>
  <c r="E65475" i="44"/>
  <c r="E65474" i="44"/>
  <c r="E65473" i="44"/>
  <c r="E65472" i="44"/>
  <c r="E65471" i="44"/>
  <c r="E65470" i="44"/>
  <c r="E65469" i="44"/>
  <c r="E65468" i="44"/>
  <c r="E65467" i="44"/>
  <c r="E65466" i="44"/>
  <c r="E65465" i="44"/>
  <c r="E65464" i="44"/>
  <c r="E65463" i="44"/>
  <c r="E65462" i="44"/>
  <c r="E65461" i="44"/>
  <c r="E65460" i="44"/>
  <c r="E65459" i="44"/>
  <c r="E65458" i="44"/>
  <c r="E65457" i="44"/>
  <c r="E65456" i="44"/>
  <c r="E65455" i="44"/>
  <c r="E65454" i="44"/>
  <c r="E65453" i="44"/>
  <c r="E65452" i="44"/>
  <c r="E65451" i="44"/>
  <c r="E65450" i="44"/>
  <c r="E65449" i="44"/>
  <c r="E65448" i="44"/>
  <c r="E65447" i="44"/>
  <c r="E65446" i="44"/>
  <c r="E65445" i="44"/>
  <c r="E65444" i="44"/>
  <c r="E65443" i="44"/>
  <c r="E65442" i="44"/>
  <c r="E65441" i="44"/>
  <c r="E65440" i="44"/>
  <c r="E65439" i="44"/>
  <c r="E65438" i="44"/>
  <c r="E65437" i="44"/>
  <c r="E65436" i="44"/>
  <c r="E65435" i="44"/>
  <c r="E65434" i="44"/>
  <c r="E65433" i="44"/>
  <c r="E65432" i="44"/>
  <c r="E65431" i="44"/>
  <c r="E65430" i="44"/>
  <c r="E65429" i="44"/>
  <c r="E65428" i="44"/>
  <c r="E65427" i="44"/>
  <c r="E65426" i="44"/>
  <c r="E65425" i="44"/>
  <c r="E65424" i="44"/>
  <c r="E65423" i="44"/>
  <c r="E65422" i="44"/>
  <c r="E65421" i="44"/>
  <c r="E65420" i="44"/>
  <c r="E65419" i="44"/>
  <c r="E65418" i="44"/>
  <c r="E65417" i="44"/>
  <c r="E65416" i="44"/>
  <c r="E65415" i="44"/>
  <c r="E65414" i="44"/>
  <c r="E65413" i="44"/>
  <c r="E65412" i="44"/>
  <c r="E65411" i="44"/>
  <c r="E65410" i="44"/>
  <c r="E65409" i="44"/>
  <c r="E65408" i="44"/>
  <c r="E65407" i="44"/>
  <c r="E65406" i="44"/>
  <c r="E65405" i="44"/>
  <c r="E65404" i="44"/>
  <c r="E65403" i="44"/>
  <c r="E65402" i="44"/>
  <c r="E65401" i="44"/>
  <c r="E65400" i="44"/>
  <c r="E65399" i="44"/>
  <c r="E65398" i="44"/>
  <c r="E65397" i="44"/>
  <c r="E65396" i="44"/>
  <c r="E65395" i="44"/>
  <c r="E65394" i="44"/>
  <c r="E65393" i="44"/>
  <c r="E65392" i="44"/>
  <c r="E65391" i="44"/>
  <c r="E65390" i="44"/>
  <c r="E65389" i="44"/>
  <c r="E65388" i="44"/>
  <c r="E65387" i="44"/>
  <c r="E65386" i="44"/>
  <c r="E65385" i="44"/>
  <c r="E65384" i="44"/>
  <c r="E65383" i="44"/>
  <c r="E65382" i="44"/>
  <c r="E65381" i="44"/>
  <c r="E65380" i="44"/>
  <c r="E65379" i="44"/>
  <c r="E65378" i="44"/>
  <c r="E65377" i="44"/>
  <c r="E65376" i="44"/>
  <c r="E65375" i="44"/>
  <c r="E65374" i="44"/>
  <c r="E65373" i="44"/>
  <c r="E65372" i="44"/>
  <c r="E65371" i="44"/>
  <c r="E65370" i="44"/>
  <c r="E65369" i="44"/>
  <c r="E65368" i="44"/>
  <c r="E65367" i="44"/>
  <c r="E65366" i="44"/>
  <c r="E65365" i="44"/>
  <c r="E65364" i="44"/>
  <c r="E65363" i="44"/>
  <c r="E65362" i="44"/>
  <c r="E65361" i="44"/>
  <c r="E65360" i="44"/>
  <c r="E65359" i="44"/>
  <c r="E65358" i="44"/>
  <c r="E65357" i="44"/>
  <c r="E65356" i="44"/>
  <c r="E65355" i="44"/>
  <c r="E65354" i="44"/>
  <c r="E65353" i="44"/>
  <c r="E65352" i="44"/>
  <c r="E65351" i="44"/>
  <c r="E65350" i="44"/>
  <c r="E65349" i="44"/>
  <c r="E65348" i="44"/>
  <c r="E65347" i="44"/>
  <c r="E65346" i="44"/>
  <c r="E65345" i="44"/>
  <c r="E65344" i="44"/>
  <c r="E65343" i="44"/>
  <c r="E65342" i="44"/>
  <c r="E65341" i="44"/>
  <c r="E65340" i="44"/>
  <c r="E65339" i="44"/>
  <c r="E65338" i="44"/>
  <c r="E65337" i="44"/>
  <c r="E65336" i="44"/>
  <c r="E65335" i="44"/>
  <c r="E65334" i="44"/>
  <c r="E65333" i="44"/>
  <c r="E65332" i="44"/>
  <c r="E65331" i="44"/>
  <c r="E65330" i="44"/>
  <c r="E65329" i="44"/>
  <c r="E65328" i="44"/>
  <c r="E65327" i="44"/>
  <c r="E65326" i="44"/>
  <c r="E65325" i="44"/>
  <c r="E65324" i="44"/>
  <c r="E65323" i="44"/>
  <c r="E65322" i="44"/>
  <c r="E65321" i="44"/>
  <c r="E65320" i="44"/>
  <c r="E65319" i="44"/>
  <c r="E65318" i="44"/>
  <c r="E65317" i="44"/>
  <c r="E65316" i="44"/>
  <c r="E65315" i="44"/>
  <c r="E65314" i="44"/>
  <c r="E65313" i="44"/>
  <c r="E65312" i="44"/>
  <c r="E65311" i="44"/>
  <c r="E65310" i="44"/>
  <c r="E65309" i="44"/>
  <c r="E65308" i="44"/>
  <c r="E65307" i="44"/>
  <c r="E65306" i="44"/>
  <c r="E65305" i="44"/>
  <c r="E65304" i="44"/>
  <c r="E65303" i="44"/>
  <c r="E65302" i="44"/>
  <c r="E65301" i="44"/>
  <c r="E65300" i="44"/>
  <c r="E65299" i="44"/>
  <c r="E65298" i="44"/>
  <c r="E65297" i="44"/>
  <c r="E65296" i="44"/>
  <c r="E65295" i="44"/>
  <c r="E65294" i="44"/>
  <c r="E65293" i="44"/>
  <c r="E65292" i="44"/>
  <c r="E65291" i="44"/>
  <c r="E65290" i="44"/>
  <c r="E65289" i="44"/>
  <c r="E65288" i="44"/>
  <c r="E65287" i="44"/>
  <c r="E65286" i="44"/>
  <c r="E65285" i="44"/>
  <c r="E65284" i="44"/>
  <c r="E65283" i="44"/>
  <c r="E65282" i="44"/>
  <c r="E65281" i="44"/>
  <c r="E65280" i="44"/>
  <c r="E65279" i="44"/>
  <c r="E65278" i="44"/>
  <c r="E65277" i="44"/>
  <c r="E65276" i="44"/>
  <c r="E65275" i="44"/>
  <c r="E65274" i="44"/>
  <c r="E65273" i="44"/>
  <c r="E65272" i="44"/>
  <c r="E65271" i="44"/>
  <c r="E65270" i="44"/>
  <c r="E65269" i="44"/>
  <c r="E65268" i="44"/>
  <c r="E65267" i="44"/>
  <c r="E65266" i="44"/>
  <c r="E65265" i="44"/>
  <c r="E65264" i="44"/>
  <c r="E65263" i="44"/>
  <c r="E65262" i="44"/>
  <c r="E65261" i="44"/>
  <c r="E65260" i="44"/>
  <c r="E65259" i="44"/>
  <c r="E65258" i="44"/>
  <c r="E65257" i="44"/>
  <c r="E65256" i="44"/>
  <c r="E65255" i="44"/>
  <c r="E65254" i="44"/>
  <c r="E65253" i="44"/>
  <c r="E65252" i="44"/>
  <c r="E65251" i="44"/>
  <c r="E65250" i="44"/>
  <c r="E65249" i="44"/>
  <c r="E65248" i="44"/>
  <c r="E65247" i="44"/>
  <c r="E65246" i="44"/>
  <c r="E65245" i="44"/>
  <c r="E65244" i="44"/>
  <c r="E65243" i="44"/>
  <c r="E65242" i="44"/>
  <c r="E65241" i="44"/>
  <c r="E65240" i="44"/>
  <c r="E65239" i="44"/>
  <c r="E65238" i="44"/>
  <c r="E65237" i="44"/>
  <c r="E65236" i="44"/>
  <c r="E65235" i="44"/>
  <c r="E65234" i="44"/>
  <c r="E65233" i="44"/>
  <c r="E65232" i="44"/>
  <c r="E65231" i="44"/>
  <c r="E65230" i="44"/>
  <c r="E65229" i="44"/>
  <c r="E65228" i="44"/>
  <c r="E65227" i="44"/>
  <c r="E65226" i="44"/>
  <c r="E65225" i="44"/>
  <c r="E65224" i="44"/>
  <c r="E65223" i="44"/>
  <c r="E65222" i="44"/>
  <c r="E65221" i="44"/>
  <c r="E65220" i="44"/>
  <c r="E65219" i="44"/>
  <c r="E65218" i="44"/>
  <c r="E65217" i="44"/>
  <c r="E65216" i="44"/>
  <c r="E65215" i="44"/>
  <c r="E65214" i="44"/>
  <c r="E65213" i="44"/>
  <c r="E65212" i="44"/>
  <c r="E65211" i="44"/>
  <c r="E65210" i="44"/>
  <c r="E65209" i="44"/>
  <c r="E65208" i="44"/>
  <c r="E65207" i="44"/>
  <c r="E65206" i="44"/>
  <c r="E65205" i="44"/>
  <c r="E65204" i="44"/>
  <c r="E65203" i="44"/>
  <c r="E65202" i="44"/>
  <c r="E65201" i="44"/>
  <c r="E65200" i="44"/>
  <c r="E65199" i="44"/>
  <c r="E65198" i="44"/>
  <c r="E65197" i="44"/>
  <c r="E65196" i="44"/>
  <c r="E65195" i="44"/>
  <c r="E65194" i="44"/>
  <c r="E65193" i="44"/>
  <c r="E65192" i="44"/>
  <c r="E65191" i="44"/>
  <c r="E65190" i="44"/>
  <c r="E65189" i="44"/>
  <c r="E65188" i="44"/>
  <c r="E65187" i="44"/>
  <c r="E65186" i="44"/>
  <c r="E65185" i="44"/>
  <c r="E65184" i="44"/>
  <c r="E65183" i="44"/>
  <c r="E65182" i="44"/>
  <c r="E65181" i="44"/>
  <c r="E65180" i="44"/>
  <c r="E65179" i="44"/>
  <c r="E65178" i="44"/>
  <c r="E65177" i="44"/>
  <c r="E65176" i="44"/>
  <c r="E65175" i="44"/>
  <c r="E65174" i="44"/>
  <c r="E65173" i="44"/>
  <c r="E65172" i="44"/>
  <c r="E65171" i="44"/>
  <c r="E65170" i="44"/>
  <c r="E65169" i="44"/>
  <c r="E65168" i="44"/>
  <c r="E65167" i="44"/>
  <c r="E65166" i="44"/>
  <c r="E65165" i="44"/>
  <c r="E65164" i="44"/>
  <c r="E65163" i="44"/>
  <c r="E65162" i="44"/>
  <c r="E65161" i="44"/>
  <c r="E65160" i="44"/>
  <c r="E65159" i="44"/>
  <c r="E65158" i="44"/>
  <c r="E65157" i="44"/>
  <c r="E65156" i="44"/>
  <c r="E65155" i="44"/>
  <c r="E65154" i="44"/>
  <c r="E65153" i="44"/>
  <c r="E65152" i="44"/>
  <c r="E65151" i="44"/>
  <c r="E65150" i="44"/>
  <c r="E65149" i="44"/>
  <c r="E65148" i="44"/>
  <c r="E65147" i="44"/>
  <c r="E65146" i="44"/>
  <c r="E65145" i="44"/>
  <c r="E65144" i="44"/>
  <c r="E65143" i="44"/>
  <c r="E65142" i="44"/>
  <c r="E65141" i="44"/>
  <c r="E65140" i="44"/>
  <c r="E65139" i="44"/>
  <c r="E65138" i="44"/>
  <c r="E65137" i="44"/>
  <c r="E65136" i="44"/>
  <c r="E65135" i="44"/>
  <c r="E65134" i="44"/>
  <c r="E65133" i="44"/>
  <c r="E65132" i="44"/>
  <c r="E65131" i="44"/>
  <c r="E65130" i="44"/>
  <c r="E65129" i="44"/>
  <c r="E65128" i="44"/>
  <c r="E65127" i="44"/>
  <c r="E65126" i="44"/>
  <c r="E65125" i="44"/>
  <c r="E65124" i="44"/>
  <c r="E65123" i="44"/>
  <c r="E65122" i="44"/>
  <c r="E65121" i="44"/>
  <c r="E65120" i="44"/>
  <c r="E65119" i="44"/>
  <c r="E65118" i="44"/>
  <c r="E65117" i="44"/>
  <c r="E65116" i="44"/>
  <c r="E65115" i="44"/>
  <c r="E65114" i="44"/>
  <c r="E65113" i="44"/>
  <c r="E65112" i="44"/>
  <c r="E65111" i="44"/>
  <c r="E65110" i="44"/>
  <c r="E65109" i="44"/>
  <c r="E65108" i="44"/>
  <c r="E65107" i="44"/>
  <c r="E65106" i="44"/>
  <c r="E65105" i="44"/>
  <c r="E65104" i="44"/>
  <c r="E65103" i="44"/>
  <c r="E65102" i="44"/>
  <c r="E65101" i="44"/>
  <c r="E65100" i="44"/>
  <c r="E65099" i="44"/>
  <c r="E65098" i="44"/>
  <c r="E65097" i="44"/>
  <c r="E65096" i="44"/>
  <c r="E65095" i="44"/>
  <c r="E65094" i="44"/>
  <c r="E65093" i="44"/>
  <c r="E65092" i="44"/>
  <c r="E65091" i="44"/>
  <c r="E65090" i="44"/>
  <c r="E65089" i="44"/>
  <c r="E65088" i="44"/>
  <c r="E65087" i="44"/>
  <c r="E65086" i="44"/>
  <c r="E65085" i="44"/>
  <c r="E65084" i="44"/>
  <c r="E65083" i="44"/>
  <c r="E65082" i="44"/>
  <c r="E65081" i="44"/>
  <c r="E65080" i="44"/>
  <c r="E65079" i="44"/>
  <c r="E65078" i="44"/>
  <c r="E65077" i="44"/>
  <c r="E65076" i="44"/>
  <c r="E65075" i="44"/>
  <c r="E65074" i="44"/>
  <c r="E65073" i="44"/>
  <c r="E65072" i="44"/>
  <c r="E65071" i="44"/>
  <c r="E65070" i="44"/>
  <c r="E65069" i="44"/>
  <c r="E65068" i="44"/>
  <c r="E65067" i="44"/>
  <c r="E65066" i="44"/>
  <c r="E65065" i="44"/>
  <c r="E65064" i="44"/>
  <c r="E65063" i="44"/>
  <c r="E65062" i="44"/>
  <c r="E65061" i="44"/>
  <c r="E65060" i="44"/>
  <c r="E65059" i="44"/>
  <c r="E65058" i="44"/>
  <c r="E65057" i="44"/>
  <c r="E65056" i="44"/>
  <c r="E65055" i="44"/>
  <c r="E65054" i="44"/>
  <c r="E65053" i="44"/>
  <c r="E65052" i="44"/>
  <c r="E65051" i="44"/>
  <c r="E65050" i="44"/>
  <c r="E65049" i="44"/>
  <c r="E65048" i="44"/>
  <c r="E65047" i="44"/>
  <c r="E65046" i="44"/>
  <c r="E65045" i="44"/>
  <c r="E65044" i="44"/>
  <c r="E65043" i="44"/>
  <c r="E65042" i="44"/>
  <c r="E65041" i="44"/>
  <c r="E65040" i="44"/>
  <c r="E65039" i="44"/>
  <c r="E65038" i="44"/>
  <c r="E65037" i="44"/>
  <c r="E65036" i="44"/>
  <c r="E65035" i="44"/>
  <c r="E65034" i="44"/>
  <c r="E65033" i="44"/>
  <c r="E65032" i="44"/>
  <c r="E65031" i="44"/>
  <c r="E65030" i="44"/>
  <c r="E65029" i="44"/>
  <c r="E65028" i="44"/>
  <c r="E65027" i="44"/>
  <c r="E65026" i="44"/>
  <c r="E65025" i="44"/>
  <c r="E65024" i="44"/>
  <c r="E65023" i="44"/>
  <c r="E65022" i="44"/>
  <c r="E65021" i="44"/>
  <c r="E65020" i="44"/>
  <c r="E65019" i="44"/>
  <c r="E65018" i="44"/>
  <c r="E65017" i="44"/>
  <c r="E65016" i="44"/>
  <c r="E65015" i="44"/>
  <c r="E65014" i="44"/>
  <c r="E65013" i="44"/>
  <c r="E65012" i="44"/>
  <c r="E65011" i="44"/>
  <c r="E65010" i="44"/>
  <c r="E65009" i="44"/>
  <c r="E65008" i="44"/>
  <c r="E65007" i="44"/>
  <c r="E65006" i="44"/>
  <c r="E65005" i="44"/>
  <c r="E65004" i="44"/>
  <c r="E65003" i="44"/>
  <c r="E65002" i="44"/>
  <c r="E65001" i="44"/>
  <c r="E65000" i="44"/>
  <c r="E64999" i="44"/>
  <c r="E64998" i="44"/>
  <c r="E64997" i="44"/>
  <c r="E64996" i="44"/>
  <c r="E64995" i="44"/>
  <c r="E64994" i="44"/>
  <c r="E64993" i="44"/>
  <c r="E64992" i="44"/>
  <c r="E64991" i="44"/>
  <c r="E64990" i="44"/>
  <c r="E64989" i="44"/>
  <c r="E64988" i="44"/>
  <c r="E64987" i="44"/>
  <c r="E64986" i="44"/>
  <c r="E64985" i="44"/>
  <c r="E64984" i="44"/>
  <c r="E64983" i="44"/>
  <c r="E64982" i="44"/>
  <c r="E64981" i="44"/>
  <c r="E64980" i="44"/>
  <c r="E64979" i="44"/>
  <c r="E64978" i="44"/>
  <c r="E64977" i="44"/>
  <c r="E64976" i="44"/>
  <c r="E64975" i="44"/>
  <c r="E64974" i="44"/>
  <c r="E64973" i="44"/>
  <c r="E64972" i="44"/>
  <c r="E64971" i="44"/>
  <c r="E64970" i="44"/>
  <c r="E64969" i="44"/>
  <c r="E64968" i="44"/>
  <c r="E64967" i="44"/>
  <c r="E64966" i="44"/>
  <c r="E64965" i="44"/>
  <c r="E64964" i="44"/>
  <c r="E64963" i="44"/>
  <c r="E64962" i="44"/>
  <c r="E64961" i="44"/>
  <c r="E64960" i="44"/>
  <c r="E64959" i="44"/>
  <c r="E64958" i="44"/>
  <c r="E64957" i="44"/>
  <c r="E64956" i="44"/>
  <c r="E64955" i="44"/>
  <c r="E64954" i="44"/>
  <c r="E64953" i="44"/>
  <c r="E64952" i="44"/>
  <c r="E64951" i="44"/>
  <c r="E64950" i="44"/>
  <c r="E64949" i="44"/>
  <c r="E64948" i="44"/>
  <c r="E64947" i="44"/>
  <c r="E64946" i="44"/>
  <c r="E64945" i="44"/>
  <c r="E64944" i="44"/>
  <c r="E64943" i="44"/>
  <c r="E64942" i="44"/>
  <c r="E64941" i="44"/>
  <c r="E64940" i="44"/>
  <c r="E64939" i="44"/>
  <c r="E64938" i="44"/>
  <c r="E64937" i="44"/>
  <c r="E64936" i="44"/>
  <c r="E64935" i="44"/>
  <c r="E64934" i="44"/>
  <c r="E64933" i="44"/>
  <c r="E64932" i="44"/>
  <c r="E64931" i="44"/>
  <c r="E64930" i="44"/>
  <c r="E64929" i="44"/>
  <c r="E64928" i="44"/>
  <c r="E64927" i="44"/>
  <c r="E64926" i="44"/>
  <c r="E64925" i="44"/>
  <c r="E64924" i="44"/>
  <c r="E64923" i="44"/>
  <c r="E64922" i="44"/>
  <c r="E64921" i="44"/>
  <c r="E64920" i="44"/>
  <c r="E64919" i="44"/>
  <c r="E64918" i="44"/>
  <c r="E64917" i="44"/>
  <c r="E64916" i="44"/>
  <c r="E64915" i="44"/>
  <c r="E64914" i="44"/>
  <c r="E64913" i="44"/>
  <c r="E64912" i="44"/>
  <c r="E64911" i="44"/>
  <c r="E64910" i="44"/>
  <c r="E64909" i="44"/>
  <c r="E64908" i="44"/>
  <c r="E64907" i="44"/>
  <c r="E64906" i="44"/>
  <c r="E64905" i="44"/>
  <c r="E64904" i="44"/>
  <c r="E64903" i="44"/>
  <c r="E64902" i="44"/>
  <c r="E64901" i="44"/>
  <c r="E64900" i="44"/>
  <c r="E64899" i="44"/>
  <c r="E64898" i="44"/>
  <c r="E64897" i="44"/>
  <c r="E64896" i="44"/>
  <c r="E64895" i="44"/>
  <c r="E64894" i="44"/>
  <c r="E64893" i="44"/>
  <c r="E64892" i="44"/>
  <c r="E64891" i="44"/>
  <c r="E64890" i="44"/>
  <c r="E64889" i="44"/>
  <c r="E64888" i="44"/>
  <c r="E64887" i="44"/>
  <c r="E64886" i="44"/>
  <c r="E64885" i="44"/>
  <c r="E64884" i="44"/>
  <c r="E64883" i="44"/>
  <c r="E64882" i="44"/>
  <c r="E64881" i="44"/>
  <c r="E64880" i="44"/>
  <c r="E64879" i="44"/>
  <c r="E64878" i="44"/>
  <c r="E64877" i="44"/>
  <c r="E64876" i="44"/>
  <c r="E64875" i="44"/>
  <c r="E64874" i="44"/>
  <c r="E64873" i="44"/>
  <c r="E64872" i="44"/>
  <c r="E64871" i="44"/>
  <c r="E64870" i="44"/>
  <c r="E64869" i="44"/>
  <c r="E64868" i="44"/>
  <c r="E64867" i="44"/>
  <c r="E64866" i="44"/>
  <c r="E64865" i="44"/>
  <c r="E64864" i="44"/>
  <c r="E64863" i="44"/>
  <c r="E64862" i="44"/>
  <c r="E64861" i="44"/>
  <c r="E64860" i="44"/>
  <c r="E64859" i="44"/>
  <c r="E64858" i="44"/>
  <c r="E64857" i="44"/>
  <c r="E64856" i="44"/>
  <c r="E64855" i="44"/>
  <c r="E64854" i="44"/>
  <c r="E64853" i="44"/>
  <c r="E64852" i="44"/>
  <c r="E64851" i="44"/>
  <c r="E64850" i="44"/>
  <c r="E64849" i="44"/>
  <c r="E64848" i="44"/>
  <c r="E64847" i="44"/>
  <c r="E64846" i="44"/>
  <c r="E64845" i="44"/>
  <c r="E64844" i="44"/>
  <c r="E64843" i="44"/>
  <c r="E64842" i="44"/>
  <c r="E64841" i="44"/>
  <c r="E64840" i="44"/>
  <c r="E64839" i="44"/>
  <c r="E64838" i="44"/>
  <c r="E64837" i="44"/>
  <c r="E64836" i="44"/>
  <c r="E64835" i="44"/>
  <c r="E64834" i="44"/>
  <c r="E64833" i="44"/>
  <c r="E64832" i="44"/>
  <c r="E64831" i="44"/>
  <c r="E64830" i="44"/>
  <c r="E64829" i="44"/>
  <c r="E64828" i="44"/>
  <c r="E64827" i="44"/>
  <c r="E64826" i="44"/>
  <c r="E64825" i="44"/>
  <c r="E64824" i="44"/>
  <c r="E64823" i="44"/>
  <c r="E64822" i="44"/>
  <c r="E64821" i="44"/>
  <c r="E64820" i="44"/>
  <c r="E64819" i="44"/>
  <c r="E64818" i="44"/>
  <c r="E64817" i="44"/>
  <c r="E64816" i="44"/>
  <c r="E64815" i="44"/>
  <c r="E64814" i="44"/>
  <c r="E64813" i="44"/>
  <c r="E64812" i="44"/>
  <c r="E64811" i="44"/>
  <c r="E64810" i="44"/>
  <c r="E64809" i="44"/>
  <c r="E64808" i="44"/>
  <c r="E64807" i="44"/>
  <c r="E64806" i="44"/>
  <c r="E64805" i="44"/>
  <c r="E64804" i="44"/>
  <c r="E64803" i="44"/>
  <c r="E64802" i="44"/>
  <c r="E64801" i="44"/>
  <c r="E64800" i="44"/>
  <c r="E64799" i="44"/>
  <c r="E64798" i="44"/>
  <c r="E64797" i="44"/>
  <c r="E64796" i="44"/>
  <c r="E64795" i="44"/>
  <c r="E64794" i="44"/>
  <c r="E64793" i="44"/>
  <c r="E64792" i="44"/>
  <c r="E64791" i="44"/>
  <c r="E64790" i="44"/>
  <c r="E64789" i="44"/>
  <c r="E64788" i="44"/>
  <c r="E64787" i="44"/>
  <c r="E64786" i="44"/>
  <c r="E64785" i="44"/>
  <c r="E64784" i="44"/>
  <c r="E64783" i="44"/>
  <c r="E64782" i="44"/>
  <c r="E64781" i="44"/>
  <c r="E64780" i="44"/>
  <c r="E64779" i="44"/>
  <c r="E64778" i="44"/>
  <c r="E64777" i="44"/>
  <c r="E64776" i="44"/>
  <c r="E64775" i="44"/>
  <c r="E64774" i="44"/>
  <c r="E64773" i="44"/>
  <c r="E64772" i="44"/>
  <c r="E64771" i="44"/>
  <c r="E64770" i="44"/>
  <c r="E64769" i="44"/>
  <c r="E64768" i="44"/>
  <c r="E64767" i="44"/>
  <c r="E64766" i="44"/>
  <c r="E64765" i="44"/>
  <c r="E64764" i="44"/>
  <c r="E64763" i="44"/>
  <c r="E64762" i="44"/>
  <c r="E64761" i="44"/>
  <c r="E64760" i="44"/>
  <c r="E64759" i="44"/>
  <c r="E64758" i="44"/>
  <c r="E64757" i="44"/>
  <c r="E64756" i="44"/>
  <c r="E64755" i="44"/>
  <c r="E64754" i="44"/>
  <c r="E64753" i="44"/>
  <c r="E64752" i="44"/>
  <c r="E64751" i="44"/>
  <c r="E64750" i="44"/>
  <c r="E64749" i="44"/>
  <c r="E64748" i="44"/>
  <c r="E64747" i="44"/>
  <c r="E64746" i="44"/>
  <c r="E64745" i="44"/>
  <c r="E64744" i="44"/>
  <c r="E64743" i="44"/>
  <c r="E64742" i="44"/>
  <c r="E64741" i="44"/>
  <c r="E64740" i="44"/>
  <c r="E64739" i="44"/>
  <c r="E64738" i="44"/>
  <c r="E64737" i="44"/>
  <c r="E64736" i="44"/>
  <c r="E64735" i="44"/>
  <c r="E64734" i="44"/>
  <c r="E64733" i="44"/>
  <c r="E64732" i="44"/>
  <c r="E64731" i="44"/>
  <c r="E64730" i="44"/>
  <c r="E64729" i="44"/>
  <c r="E64728" i="44"/>
  <c r="E64727" i="44"/>
  <c r="E64726" i="44"/>
  <c r="E64725" i="44"/>
  <c r="E64724" i="44"/>
  <c r="E64723" i="44"/>
  <c r="E64722" i="44"/>
  <c r="E64721" i="44"/>
  <c r="E64720" i="44"/>
  <c r="E64719" i="44"/>
  <c r="E64718" i="44"/>
  <c r="E64717" i="44"/>
  <c r="E64716" i="44"/>
  <c r="E64715" i="44"/>
  <c r="E64714" i="44"/>
  <c r="E64713" i="44"/>
  <c r="E64712" i="44"/>
  <c r="E64711" i="44"/>
  <c r="E64710" i="44"/>
  <c r="E64709" i="44"/>
  <c r="E64708" i="44"/>
  <c r="E64707" i="44"/>
  <c r="E64706" i="44"/>
  <c r="E64705" i="44"/>
  <c r="E64704" i="44"/>
  <c r="E64703" i="44"/>
  <c r="E64702" i="44"/>
  <c r="E64701" i="44"/>
  <c r="E64700" i="44"/>
  <c r="E64699" i="44"/>
  <c r="E64698" i="44"/>
  <c r="E64697" i="44"/>
  <c r="E64696" i="44"/>
  <c r="E64695" i="44"/>
  <c r="E64694" i="44"/>
  <c r="E64693" i="44"/>
  <c r="E64692" i="44"/>
  <c r="E64691" i="44"/>
  <c r="E64690" i="44"/>
  <c r="E64689" i="44"/>
  <c r="E64688" i="44"/>
  <c r="E64687" i="44"/>
  <c r="E64686" i="44"/>
  <c r="E64685" i="44"/>
  <c r="E64684" i="44"/>
  <c r="E64683" i="44"/>
  <c r="E64682" i="44"/>
  <c r="E64681" i="44"/>
  <c r="E64680" i="44"/>
  <c r="E64679" i="44"/>
  <c r="E64678" i="44"/>
  <c r="E64677" i="44"/>
  <c r="E64676" i="44"/>
  <c r="E64675" i="44"/>
  <c r="E64674" i="44"/>
  <c r="E64673" i="44"/>
  <c r="E64672" i="44"/>
  <c r="E64671" i="44"/>
  <c r="E64670" i="44"/>
  <c r="E64669" i="44"/>
  <c r="E64668" i="44"/>
  <c r="E64667" i="44"/>
  <c r="E64666" i="44"/>
  <c r="E64665" i="44"/>
  <c r="E64664" i="44"/>
  <c r="E64663" i="44"/>
  <c r="E64662" i="44"/>
  <c r="E64661" i="44"/>
  <c r="E64660" i="44"/>
  <c r="E64659" i="44"/>
  <c r="E64658" i="44"/>
  <c r="E64657" i="44"/>
  <c r="E64656" i="44"/>
  <c r="E64655" i="44"/>
  <c r="E64654" i="44"/>
  <c r="E64653" i="44"/>
  <c r="E64652" i="44"/>
  <c r="E64651" i="44"/>
  <c r="E64650" i="44"/>
  <c r="E64649" i="44"/>
  <c r="E64648" i="44"/>
  <c r="E64647" i="44"/>
  <c r="E64646" i="44"/>
  <c r="E64645" i="44"/>
  <c r="E64644" i="44"/>
  <c r="E64643" i="44"/>
  <c r="E64642" i="44"/>
  <c r="E64641" i="44"/>
  <c r="E64640" i="44"/>
  <c r="E64639" i="44"/>
  <c r="E64638" i="44"/>
  <c r="E64637" i="44"/>
  <c r="E64636" i="44"/>
  <c r="E64635" i="44"/>
  <c r="E64634" i="44"/>
  <c r="E64633" i="44"/>
  <c r="E64632" i="44"/>
  <c r="E64631" i="44"/>
  <c r="E64630" i="44"/>
  <c r="E64629" i="44"/>
  <c r="E64628" i="44"/>
  <c r="E64627" i="44"/>
  <c r="E64626" i="44"/>
  <c r="E64625" i="44"/>
  <c r="E64624" i="44"/>
  <c r="E64623" i="44"/>
  <c r="E64622" i="44"/>
  <c r="E64621" i="44"/>
  <c r="E64620" i="44"/>
  <c r="E64619" i="44"/>
  <c r="E64618" i="44"/>
  <c r="E64617" i="44"/>
  <c r="E64616" i="44"/>
  <c r="E64615" i="44"/>
  <c r="E64614" i="44"/>
  <c r="E64613" i="44"/>
  <c r="E64612" i="44"/>
  <c r="E64611" i="44"/>
  <c r="E64610" i="44"/>
  <c r="E64609" i="44"/>
  <c r="E64608" i="44"/>
  <c r="E64607" i="44"/>
  <c r="E64606" i="44"/>
  <c r="E64605" i="44"/>
  <c r="E64604" i="44"/>
  <c r="E64603" i="44"/>
  <c r="E64602" i="44"/>
  <c r="E64601" i="44"/>
  <c r="E64600" i="44"/>
  <c r="E64599" i="44"/>
  <c r="E64598" i="44"/>
  <c r="E64597" i="44"/>
  <c r="E64596" i="44"/>
  <c r="E64595" i="44"/>
  <c r="E64594" i="44"/>
  <c r="E64593" i="44"/>
  <c r="E64592" i="44"/>
  <c r="E64591" i="44"/>
  <c r="E64590" i="44"/>
  <c r="E64589" i="44"/>
  <c r="E64588" i="44"/>
  <c r="E64587" i="44"/>
  <c r="E64586" i="44"/>
  <c r="E64585" i="44"/>
  <c r="E64584" i="44"/>
  <c r="E64583" i="44"/>
  <c r="E64582" i="44"/>
  <c r="E64581" i="44"/>
  <c r="E64580" i="44"/>
  <c r="E64579" i="44"/>
  <c r="E64578" i="44"/>
  <c r="E64577" i="44"/>
  <c r="E64576" i="44"/>
  <c r="E64575" i="44"/>
  <c r="E64574" i="44"/>
  <c r="E64573" i="44"/>
  <c r="E64572" i="44"/>
  <c r="E64571" i="44"/>
  <c r="E64570" i="44"/>
  <c r="E64569" i="44"/>
  <c r="E64568" i="44"/>
  <c r="E64567" i="44"/>
  <c r="E64566" i="44"/>
  <c r="E64565" i="44"/>
  <c r="E64564" i="44"/>
  <c r="E64563" i="44"/>
  <c r="E64562" i="44"/>
  <c r="E64561" i="44"/>
  <c r="E64560" i="44"/>
  <c r="E64559" i="44"/>
  <c r="E64558" i="44"/>
  <c r="E64557" i="44"/>
  <c r="E64556" i="44"/>
  <c r="E64555" i="44"/>
  <c r="E64554" i="44"/>
  <c r="E64553" i="44"/>
  <c r="E64552" i="44"/>
  <c r="E64551" i="44"/>
  <c r="E64550" i="44"/>
  <c r="E64549" i="44"/>
  <c r="E64548" i="44"/>
  <c r="E64547" i="44"/>
  <c r="E64546" i="44"/>
  <c r="E64545" i="44"/>
  <c r="E64544" i="44"/>
  <c r="E64543" i="44"/>
  <c r="E64542" i="44"/>
  <c r="E64541" i="44"/>
  <c r="E64540" i="44"/>
  <c r="E64539" i="44"/>
  <c r="E64538" i="44"/>
  <c r="E64537" i="44"/>
  <c r="E64536" i="44"/>
  <c r="E64535" i="44"/>
  <c r="E64534" i="44"/>
  <c r="E64533" i="44"/>
  <c r="E64532" i="44"/>
  <c r="E64531" i="44"/>
  <c r="E64530" i="44"/>
  <c r="E64529" i="44"/>
  <c r="E64528" i="44"/>
  <c r="E64527" i="44"/>
  <c r="E64526" i="44"/>
  <c r="E64525" i="44"/>
  <c r="E64524" i="44"/>
  <c r="E64523" i="44"/>
  <c r="E64522" i="44"/>
  <c r="E64521" i="44"/>
  <c r="E64520" i="44"/>
  <c r="E64519" i="44"/>
  <c r="E64518" i="44"/>
  <c r="E64517" i="44"/>
  <c r="E64516" i="44"/>
  <c r="E64515" i="44"/>
  <c r="E64514" i="44"/>
  <c r="E64513" i="44"/>
  <c r="E64512" i="44"/>
  <c r="E64511" i="44"/>
  <c r="E64510" i="44"/>
  <c r="E64509" i="44"/>
  <c r="E64508" i="44"/>
  <c r="E64507" i="44"/>
  <c r="E64506" i="44"/>
  <c r="E64505" i="44"/>
  <c r="E64504" i="44"/>
  <c r="E64503" i="44"/>
  <c r="E64502" i="44"/>
  <c r="E64501" i="44"/>
  <c r="E64500" i="44"/>
  <c r="E64499" i="44"/>
  <c r="E64498" i="44"/>
  <c r="E64497" i="44"/>
  <c r="E64496" i="44"/>
  <c r="E64495" i="44"/>
  <c r="E64494" i="44"/>
  <c r="E64493" i="44"/>
  <c r="E64492" i="44"/>
  <c r="E64491" i="44"/>
  <c r="E64490" i="44"/>
  <c r="E64489" i="44"/>
  <c r="E64488" i="44"/>
  <c r="E64487" i="44"/>
  <c r="E64486" i="44"/>
  <c r="E64485" i="44"/>
  <c r="E64484" i="44"/>
  <c r="E64483" i="44"/>
  <c r="E64482" i="44"/>
  <c r="E64481" i="44"/>
  <c r="E64480" i="44"/>
  <c r="E64479" i="44"/>
  <c r="E64478" i="44"/>
  <c r="E64477" i="44"/>
  <c r="E64476" i="44"/>
  <c r="E64475" i="44"/>
  <c r="E64474" i="44"/>
  <c r="E64473" i="44"/>
  <c r="E64472" i="44"/>
  <c r="E64471" i="44"/>
  <c r="E64470" i="44"/>
  <c r="E64469" i="44"/>
  <c r="E64468" i="44"/>
  <c r="E64467" i="44"/>
  <c r="E64466" i="44"/>
  <c r="E64465" i="44"/>
  <c r="E64464" i="44"/>
  <c r="E64463" i="44"/>
  <c r="E64462" i="44"/>
  <c r="E64461" i="44"/>
  <c r="E64460" i="44"/>
  <c r="E64459" i="44"/>
  <c r="E64458" i="44"/>
  <c r="E64457" i="44"/>
  <c r="E64456" i="44"/>
  <c r="E64455" i="44"/>
  <c r="E64454" i="44"/>
  <c r="E64453" i="44"/>
  <c r="E64452" i="44"/>
  <c r="E64451" i="44"/>
  <c r="E64450" i="44"/>
  <c r="E64449" i="44"/>
  <c r="E64448" i="44"/>
  <c r="E64447" i="44"/>
  <c r="E64446" i="44"/>
  <c r="E64445" i="44"/>
  <c r="E64444" i="44"/>
  <c r="E64443" i="44"/>
  <c r="E64442" i="44"/>
  <c r="E64441" i="44"/>
  <c r="E64440" i="44"/>
  <c r="E64439" i="44"/>
  <c r="E64438" i="44"/>
  <c r="E64437" i="44"/>
  <c r="E64436" i="44"/>
  <c r="E64435" i="44"/>
  <c r="E64434" i="44"/>
  <c r="E64433" i="44"/>
  <c r="E64432" i="44"/>
  <c r="E64431" i="44"/>
  <c r="E64430" i="44"/>
  <c r="E64429" i="44"/>
  <c r="E64428" i="44"/>
  <c r="E64427" i="44"/>
  <c r="E64426" i="44"/>
  <c r="E64425" i="44"/>
  <c r="E64424" i="44"/>
  <c r="E64423" i="44"/>
  <c r="E64422" i="44"/>
  <c r="E64421" i="44"/>
  <c r="E64420" i="44"/>
  <c r="E64419" i="44"/>
  <c r="E64418" i="44"/>
  <c r="E64417" i="44"/>
  <c r="E64416" i="44"/>
  <c r="E64415" i="44"/>
  <c r="E64414" i="44"/>
  <c r="E64413" i="44"/>
  <c r="E64412" i="44"/>
  <c r="E64411" i="44"/>
  <c r="E64410" i="44"/>
  <c r="E64409" i="44"/>
  <c r="E64408" i="44"/>
  <c r="E64407" i="44"/>
  <c r="E64406" i="44"/>
  <c r="E64405" i="44"/>
  <c r="E64404" i="44"/>
  <c r="E64403" i="44"/>
  <c r="E64402" i="44"/>
  <c r="E64401" i="44"/>
  <c r="E64400" i="44"/>
  <c r="E64399" i="44"/>
  <c r="E64398" i="44"/>
  <c r="E64397" i="44"/>
  <c r="E64396" i="44"/>
  <c r="E64395" i="44"/>
  <c r="E64394" i="44"/>
  <c r="E64393" i="44"/>
  <c r="E64392" i="44"/>
  <c r="E64391" i="44"/>
  <c r="E64390" i="44"/>
  <c r="E64389" i="44"/>
  <c r="E64388" i="44"/>
  <c r="E64387" i="44"/>
  <c r="E64386" i="44"/>
  <c r="E64385" i="44"/>
  <c r="E64384" i="44"/>
  <c r="E64383" i="44"/>
  <c r="E64382" i="44"/>
  <c r="E64381" i="44"/>
  <c r="E64380" i="44"/>
  <c r="E64379" i="44"/>
  <c r="E64378" i="44"/>
  <c r="E64377" i="44"/>
  <c r="E64376" i="44"/>
  <c r="E64375" i="44"/>
  <c r="E64374" i="44"/>
  <c r="E64373" i="44"/>
  <c r="E64372" i="44"/>
  <c r="E64371" i="44"/>
  <c r="E64370" i="44"/>
  <c r="E64369" i="44"/>
  <c r="E64368" i="44"/>
  <c r="E64367" i="44"/>
  <c r="E64366" i="44"/>
  <c r="E64365" i="44"/>
  <c r="E64364" i="44"/>
  <c r="E64363" i="44"/>
  <c r="E64362" i="44"/>
  <c r="E64361" i="44"/>
  <c r="E64360" i="44"/>
  <c r="E64359" i="44"/>
  <c r="E64358" i="44"/>
  <c r="E64357" i="44"/>
  <c r="E64356" i="44"/>
  <c r="E64355" i="44"/>
  <c r="E64354" i="44"/>
  <c r="E64353" i="44"/>
  <c r="E64352" i="44"/>
  <c r="E64351" i="44"/>
  <c r="E64350" i="44"/>
  <c r="E64349" i="44"/>
  <c r="E64348" i="44"/>
  <c r="E64347" i="44"/>
  <c r="E64346" i="44"/>
  <c r="E64345" i="44"/>
  <c r="E64344" i="44"/>
  <c r="E64343" i="44"/>
  <c r="E64342" i="44"/>
  <c r="E64341" i="44"/>
  <c r="E64340" i="44"/>
  <c r="E64339" i="44"/>
  <c r="E64338" i="44"/>
  <c r="E64337" i="44"/>
  <c r="E64336" i="44"/>
  <c r="E64335" i="44"/>
  <c r="E64334" i="44"/>
  <c r="E64333" i="44"/>
  <c r="E64332" i="44"/>
  <c r="E64331" i="44"/>
  <c r="E64330" i="44"/>
  <c r="E64329" i="44"/>
  <c r="E64328" i="44"/>
  <c r="E64327" i="44"/>
  <c r="E64326" i="44"/>
  <c r="E64325" i="44"/>
  <c r="E64324" i="44"/>
  <c r="E64323" i="44"/>
  <c r="E64322" i="44"/>
  <c r="E64321" i="44"/>
  <c r="E64320" i="44"/>
  <c r="E64319" i="44"/>
  <c r="E64318" i="44"/>
  <c r="E64317" i="44"/>
  <c r="E64316" i="44"/>
  <c r="E64315" i="44"/>
  <c r="E64314" i="44"/>
  <c r="E64313" i="44"/>
  <c r="E64312" i="44"/>
  <c r="E64311" i="44"/>
  <c r="E64310" i="44"/>
  <c r="E64309" i="44"/>
  <c r="E64308" i="44"/>
  <c r="E64307" i="44"/>
  <c r="E64306" i="44"/>
  <c r="E64305" i="44"/>
  <c r="E64304" i="44"/>
  <c r="E64303" i="44"/>
  <c r="E64302" i="44"/>
  <c r="E64301" i="44"/>
  <c r="E64300" i="44"/>
  <c r="E64299" i="44"/>
  <c r="E64298" i="44"/>
  <c r="E64297" i="44"/>
  <c r="E64296" i="44"/>
  <c r="E64295" i="44"/>
  <c r="E64294" i="44"/>
  <c r="E64293" i="44"/>
  <c r="E64292" i="44"/>
  <c r="E64291" i="44"/>
  <c r="E64290" i="44"/>
  <c r="E64289" i="44"/>
  <c r="E64288" i="44"/>
  <c r="E64287" i="44"/>
  <c r="E64286" i="44"/>
  <c r="E64285" i="44"/>
  <c r="E64284" i="44"/>
  <c r="E64283" i="44"/>
  <c r="E64282" i="44"/>
  <c r="E64281" i="44"/>
  <c r="E64280" i="44"/>
  <c r="E64279" i="44"/>
  <c r="E64278" i="44"/>
  <c r="E64277" i="44"/>
  <c r="E64276" i="44"/>
  <c r="E64275" i="44"/>
  <c r="E64274" i="44"/>
  <c r="E64273" i="44"/>
  <c r="E64272" i="44"/>
  <c r="E64271" i="44"/>
  <c r="E64270" i="44"/>
  <c r="E64269" i="44"/>
  <c r="E64268" i="44"/>
  <c r="E64267" i="44"/>
  <c r="E64266" i="44"/>
  <c r="E64265" i="44"/>
  <c r="E64264" i="44"/>
  <c r="E64263" i="44"/>
  <c r="E64262" i="44"/>
  <c r="E64261" i="44"/>
  <c r="E64260" i="44"/>
  <c r="E64259" i="44"/>
  <c r="E64258" i="44"/>
  <c r="E64257" i="44"/>
  <c r="E64256" i="44"/>
  <c r="E64255" i="44"/>
  <c r="E64254" i="44"/>
  <c r="E64253" i="44"/>
  <c r="E64252" i="44"/>
  <c r="E64251" i="44"/>
  <c r="E64250" i="44"/>
  <c r="E64249" i="44"/>
  <c r="E64248" i="44"/>
  <c r="E64247" i="44"/>
  <c r="E64246" i="44"/>
  <c r="E64245" i="44"/>
  <c r="E64244" i="44"/>
  <c r="E64243" i="44"/>
  <c r="E64242" i="44"/>
  <c r="E64241" i="44"/>
  <c r="E64240" i="44"/>
  <c r="E64239" i="44"/>
  <c r="E64238" i="44"/>
  <c r="E64237" i="44"/>
  <c r="E64236" i="44"/>
  <c r="E64235" i="44"/>
  <c r="E64234" i="44"/>
  <c r="E64233" i="44"/>
  <c r="E64232" i="44"/>
  <c r="E64231" i="44"/>
  <c r="E64230" i="44"/>
  <c r="E64229" i="44"/>
  <c r="E64228" i="44"/>
  <c r="E64227" i="44"/>
  <c r="E64226" i="44"/>
  <c r="E64225" i="44"/>
  <c r="E64224" i="44"/>
  <c r="E64223" i="44"/>
  <c r="E64222" i="44"/>
  <c r="E64221" i="44"/>
  <c r="E64220" i="44"/>
  <c r="E64219" i="44"/>
  <c r="E64218" i="44"/>
  <c r="E64217" i="44"/>
  <c r="E64216" i="44"/>
  <c r="E64215" i="44"/>
  <c r="E64214" i="44"/>
  <c r="E64213" i="44"/>
  <c r="E64212" i="44"/>
  <c r="E64211" i="44"/>
  <c r="E64210" i="44"/>
  <c r="E64209" i="44"/>
  <c r="E64208" i="44"/>
  <c r="E64207" i="44"/>
  <c r="E64206" i="44"/>
  <c r="E64205" i="44"/>
  <c r="E64204" i="44"/>
  <c r="E64203" i="44"/>
  <c r="E64202" i="44"/>
  <c r="E64201" i="44"/>
  <c r="E64200" i="44"/>
  <c r="E64199" i="44"/>
  <c r="E64198" i="44"/>
  <c r="E64197" i="44"/>
  <c r="E64196" i="44"/>
  <c r="E64195" i="44"/>
  <c r="E64194" i="44"/>
  <c r="E64193" i="44"/>
  <c r="E64192" i="44"/>
  <c r="E64191" i="44"/>
  <c r="E64190" i="44"/>
  <c r="E64189" i="44"/>
  <c r="E64188" i="44"/>
  <c r="E64187" i="44"/>
  <c r="E64186" i="44"/>
  <c r="E64185" i="44"/>
  <c r="E64184" i="44"/>
  <c r="E64183" i="44"/>
  <c r="E64182" i="44"/>
  <c r="E64181" i="44"/>
  <c r="E64180" i="44"/>
  <c r="E64179" i="44"/>
  <c r="E64178" i="44"/>
  <c r="E64177" i="44"/>
  <c r="E64176" i="44"/>
  <c r="E64175" i="44"/>
  <c r="E64174" i="44"/>
  <c r="E64173" i="44"/>
  <c r="E64172" i="44"/>
  <c r="E64171" i="44"/>
  <c r="E64170" i="44"/>
  <c r="E64169" i="44"/>
  <c r="E64168" i="44"/>
  <c r="E64167" i="44"/>
  <c r="E64166" i="44"/>
  <c r="E64165" i="44"/>
  <c r="E64164" i="44"/>
  <c r="E64163" i="44"/>
  <c r="E64162" i="44"/>
  <c r="E64161" i="44"/>
  <c r="E64160" i="44"/>
  <c r="E64159" i="44"/>
  <c r="E64158" i="44"/>
  <c r="E64157" i="44"/>
  <c r="E64156" i="44"/>
  <c r="E64155" i="44"/>
  <c r="E64154" i="44"/>
  <c r="E64153" i="44"/>
  <c r="E64152" i="44"/>
  <c r="E64151" i="44"/>
  <c r="E64150" i="44"/>
  <c r="E64149" i="44"/>
  <c r="E64148" i="44"/>
  <c r="E64147" i="44"/>
  <c r="E64146" i="44"/>
  <c r="E64145" i="44"/>
  <c r="E64144" i="44"/>
  <c r="E64143" i="44"/>
  <c r="E64142" i="44"/>
  <c r="E64141" i="44"/>
  <c r="E64140" i="44"/>
  <c r="E64139" i="44"/>
  <c r="E64138" i="44"/>
  <c r="E64137" i="44"/>
  <c r="E64136" i="44"/>
  <c r="E64135" i="44"/>
  <c r="E64134" i="44"/>
  <c r="E64133" i="44"/>
  <c r="E64132" i="44"/>
  <c r="E64131" i="44"/>
  <c r="E64130" i="44"/>
  <c r="E64129" i="44"/>
  <c r="E64128" i="44"/>
  <c r="E64127" i="44"/>
  <c r="E64126" i="44"/>
  <c r="E64125" i="44"/>
  <c r="E64124" i="44"/>
  <c r="E64123" i="44"/>
  <c r="E64122" i="44"/>
  <c r="E64121" i="44"/>
  <c r="E64120" i="44"/>
  <c r="E64119" i="44"/>
  <c r="E64118" i="44"/>
  <c r="E64117" i="44"/>
  <c r="E64116" i="44"/>
  <c r="E64115" i="44"/>
  <c r="E64114" i="44"/>
  <c r="E64113" i="44"/>
  <c r="E64112" i="44"/>
  <c r="E64111" i="44"/>
  <c r="E64110" i="44"/>
  <c r="E64109" i="44"/>
  <c r="E64108" i="44"/>
  <c r="E64107" i="44"/>
  <c r="E64106" i="44"/>
  <c r="E64105" i="44"/>
  <c r="E64104" i="44"/>
  <c r="E64103" i="44"/>
  <c r="E64102" i="44"/>
  <c r="E64101" i="44"/>
  <c r="E64100" i="44"/>
  <c r="E64099" i="44"/>
  <c r="E64098" i="44"/>
  <c r="E64097" i="44"/>
  <c r="E64096" i="44"/>
  <c r="E64095" i="44"/>
  <c r="E64094" i="44"/>
  <c r="E64093" i="44"/>
  <c r="E64092" i="44"/>
  <c r="E64091" i="44"/>
  <c r="E64090" i="44"/>
  <c r="E64089" i="44"/>
  <c r="E64088" i="44"/>
  <c r="E64087" i="44"/>
  <c r="E64086" i="44"/>
  <c r="E64085" i="44"/>
  <c r="E64084" i="44"/>
  <c r="E64083" i="44"/>
  <c r="E64082" i="44"/>
  <c r="E64081" i="44"/>
  <c r="E64080" i="44"/>
  <c r="E64079" i="44"/>
  <c r="E64078" i="44"/>
  <c r="E64077" i="44"/>
  <c r="E64076" i="44"/>
  <c r="E64075" i="44"/>
  <c r="E64074" i="44"/>
  <c r="E64073" i="44"/>
  <c r="E64072" i="44"/>
  <c r="E64071" i="44"/>
  <c r="E64070" i="44"/>
  <c r="E64069" i="44"/>
  <c r="E64068" i="44"/>
  <c r="E64067" i="44"/>
  <c r="E64066" i="44"/>
  <c r="E64065" i="44"/>
  <c r="E64064" i="44"/>
  <c r="E64063" i="44"/>
  <c r="E64062" i="44"/>
  <c r="E64061" i="44"/>
  <c r="E64060" i="44"/>
  <c r="E64059" i="44"/>
  <c r="E64058" i="44"/>
  <c r="E64057" i="44"/>
  <c r="E64056" i="44"/>
  <c r="E64055" i="44"/>
  <c r="E64054" i="44"/>
  <c r="E64053" i="44"/>
  <c r="E64052" i="44"/>
  <c r="E64051" i="44"/>
  <c r="E64050" i="44"/>
  <c r="E64049" i="44"/>
  <c r="E64048" i="44"/>
  <c r="E64047" i="44"/>
  <c r="E64046" i="44"/>
  <c r="E64045" i="44"/>
  <c r="E64044" i="44"/>
  <c r="E64043" i="44"/>
  <c r="E64042" i="44"/>
  <c r="E64041" i="44"/>
  <c r="E64040" i="44"/>
  <c r="E64039" i="44"/>
  <c r="E64038" i="44"/>
  <c r="E64037" i="44"/>
  <c r="E64036" i="44"/>
  <c r="E64035" i="44"/>
  <c r="E64034" i="44"/>
  <c r="E64033" i="44"/>
  <c r="E64032" i="44"/>
  <c r="E64031" i="44"/>
  <c r="E64030" i="44"/>
  <c r="E64029" i="44"/>
  <c r="E64028" i="44"/>
  <c r="E64027" i="44"/>
  <c r="E64026" i="44"/>
  <c r="E64025" i="44"/>
  <c r="E64024" i="44"/>
  <c r="E64023" i="44"/>
  <c r="E64022" i="44"/>
  <c r="E64021" i="44"/>
  <c r="E64020" i="44"/>
  <c r="E64019" i="44"/>
  <c r="E64018" i="44"/>
  <c r="E64017" i="44"/>
  <c r="E64016" i="44"/>
  <c r="E64015" i="44"/>
  <c r="E64014" i="44"/>
  <c r="E64013" i="44"/>
  <c r="E64012" i="44"/>
  <c r="E64011" i="44"/>
  <c r="E64010" i="44"/>
  <c r="E64009" i="44"/>
  <c r="E64008" i="44"/>
  <c r="E64007" i="44"/>
  <c r="E64006" i="44"/>
  <c r="E64005" i="44"/>
  <c r="E64004" i="44"/>
  <c r="E64003" i="44"/>
  <c r="E64002" i="44"/>
  <c r="E64001" i="44"/>
  <c r="E64000" i="44"/>
  <c r="E63999" i="44"/>
  <c r="E63998" i="44"/>
  <c r="E63997" i="44"/>
  <c r="E63996" i="44"/>
  <c r="E63995" i="44"/>
  <c r="E63994" i="44"/>
  <c r="E63993" i="44"/>
  <c r="E63992" i="44"/>
  <c r="E63991" i="44"/>
  <c r="E63990" i="44"/>
  <c r="E63989" i="44"/>
  <c r="E63988" i="44"/>
  <c r="E63987" i="44"/>
  <c r="E63986" i="44"/>
  <c r="E63985" i="44"/>
  <c r="E63984" i="44"/>
  <c r="E63983" i="44"/>
  <c r="E63982" i="44"/>
  <c r="E63981" i="44"/>
  <c r="E63980" i="44"/>
  <c r="E63979" i="44"/>
  <c r="E63978" i="44"/>
  <c r="E63977" i="44"/>
  <c r="E63976" i="44"/>
  <c r="E63975" i="44"/>
  <c r="E63974" i="44"/>
  <c r="E63973" i="44"/>
  <c r="E63972" i="44"/>
  <c r="E63971" i="44"/>
  <c r="E63970" i="44"/>
  <c r="E63969" i="44"/>
  <c r="E63968" i="44"/>
  <c r="E63967" i="44"/>
  <c r="E63966" i="44"/>
  <c r="E63965" i="44"/>
  <c r="E63964" i="44"/>
  <c r="E63963" i="44"/>
  <c r="E63962" i="44"/>
  <c r="E63961" i="44"/>
  <c r="E63960" i="44"/>
  <c r="E63959" i="44"/>
  <c r="E63958" i="44"/>
  <c r="E63957" i="44"/>
  <c r="E63956" i="44"/>
  <c r="E63955" i="44"/>
  <c r="E63954" i="44"/>
  <c r="E63953" i="44"/>
  <c r="E63952" i="44"/>
  <c r="E63951" i="44"/>
  <c r="E63950" i="44"/>
  <c r="E63949" i="44"/>
  <c r="E63948" i="44"/>
  <c r="E63947" i="44"/>
  <c r="E63946" i="44"/>
  <c r="E63945" i="44"/>
  <c r="E63944" i="44"/>
  <c r="E63943" i="44"/>
  <c r="E63942" i="44"/>
  <c r="E63941" i="44"/>
  <c r="E63940" i="44"/>
  <c r="E63939" i="44"/>
  <c r="E63938" i="44"/>
  <c r="E63937" i="44"/>
  <c r="E63936" i="44"/>
  <c r="E63935" i="44"/>
  <c r="E63934" i="44"/>
  <c r="E63933" i="44"/>
  <c r="E63932" i="44"/>
  <c r="E63931" i="44"/>
  <c r="E63930" i="44"/>
  <c r="E63929" i="44"/>
  <c r="E63928" i="44"/>
  <c r="E63927" i="44"/>
  <c r="E63926" i="44"/>
  <c r="E63925" i="44"/>
  <c r="E63924" i="44"/>
  <c r="E63923" i="44"/>
  <c r="E63922" i="44"/>
  <c r="E63921" i="44"/>
  <c r="E63920" i="44"/>
  <c r="E63919" i="44"/>
  <c r="E63918" i="44"/>
  <c r="E63917" i="44"/>
  <c r="E63916" i="44"/>
  <c r="E63915" i="44"/>
  <c r="E63914" i="44"/>
  <c r="E63913" i="44"/>
  <c r="E63912" i="44"/>
  <c r="E63911" i="44"/>
  <c r="E63910" i="44"/>
  <c r="E63909" i="44"/>
  <c r="E63908" i="44"/>
  <c r="E63907" i="44"/>
  <c r="E63906" i="44"/>
  <c r="E63905" i="44"/>
  <c r="E63904" i="44"/>
  <c r="E63903" i="44"/>
  <c r="E63902" i="44"/>
  <c r="E63901" i="44"/>
  <c r="E63900" i="44"/>
  <c r="E63899" i="44"/>
  <c r="E63898" i="44"/>
  <c r="E63897" i="44"/>
  <c r="E63896" i="44"/>
  <c r="E63895" i="44"/>
  <c r="E63894" i="44"/>
  <c r="E63893" i="44"/>
  <c r="E63892" i="44"/>
  <c r="E63891" i="44"/>
  <c r="E63890" i="44"/>
  <c r="E63889" i="44"/>
  <c r="E63888" i="44"/>
  <c r="E63887" i="44"/>
  <c r="E63886" i="44"/>
  <c r="E63885" i="44"/>
  <c r="E63884" i="44"/>
  <c r="E63883" i="44"/>
  <c r="E63882" i="44"/>
  <c r="E63881" i="44"/>
  <c r="E63880" i="44"/>
  <c r="E63879" i="44"/>
  <c r="E63878" i="44"/>
  <c r="E63877" i="44"/>
  <c r="E63876" i="44"/>
  <c r="E63875" i="44"/>
  <c r="E63874" i="44"/>
  <c r="E63873" i="44"/>
  <c r="E63872" i="44"/>
  <c r="E63871" i="44"/>
  <c r="E63870" i="44"/>
  <c r="E63869" i="44"/>
  <c r="E63868" i="44"/>
  <c r="E63867" i="44"/>
  <c r="E63866" i="44"/>
  <c r="E63865" i="44"/>
  <c r="E63864" i="44"/>
  <c r="E63863" i="44"/>
  <c r="E63862" i="44"/>
  <c r="E63861" i="44"/>
  <c r="E63860" i="44"/>
  <c r="E63859" i="44"/>
  <c r="E63858" i="44"/>
  <c r="E63857" i="44"/>
  <c r="E63856" i="44"/>
  <c r="E63855" i="44"/>
  <c r="E63854" i="44"/>
  <c r="E63853" i="44"/>
  <c r="E63852" i="44"/>
  <c r="E63851" i="44"/>
  <c r="E63850" i="44"/>
  <c r="E63849" i="44"/>
  <c r="E63848" i="44"/>
  <c r="E63847" i="44"/>
  <c r="E63846" i="44"/>
  <c r="E63845" i="44"/>
  <c r="E63844" i="44"/>
  <c r="E63843" i="44"/>
  <c r="E63842" i="44"/>
  <c r="E63841" i="44"/>
  <c r="E63840" i="44"/>
  <c r="E63839" i="44"/>
  <c r="E63838" i="44"/>
  <c r="E63837" i="44"/>
  <c r="E63836" i="44"/>
  <c r="E63835" i="44"/>
  <c r="E63834" i="44"/>
  <c r="E63833" i="44"/>
  <c r="E63832" i="44"/>
  <c r="E63831" i="44"/>
  <c r="E63830" i="44"/>
  <c r="E63829" i="44"/>
  <c r="E63828" i="44"/>
  <c r="E63827" i="44"/>
  <c r="E63826" i="44"/>
  <c r="E63825" i="44"/>
  <c r="E63824" i="44"/>
  <c r="E63823" i="44"/>
  <c r="E63822" i="44"/>
  <c r="E63821" i="44"/>
  <c r="E63820" i="44"/>
  <c r="E63819" i="44"/>
  <c r="E63818" i="44"/>
  <c r="E63817" i="44"/>
  <c r="E63816" i="44"/>
  <c r="E63815" i="44"/>
  <c r="E63814" i="44"/>
  <c r="E63813" i="44"/>
  <c r="E63812" i="44"/>
  <c r="E63811" i="44"/>
  <c r="E63810" i="44"/>
  <c r="E63809" i="44"/>
  <c r="E63808" i="44"/>
  <c r="E63807" i="44"/>
  <c r="E63806" i="44"/>
  <c r="E63805" i="44"/>
  <c r="E63804" i="44"/>
  <c r="E63803" i="44"/>
  <c r="E63802" i="44"/>
  <c r="E63801" i="44"/>
  <c r="E63800" i="44"/>
  <c r="E63799" i="44"/>
  <c r="E63798" i="44"/>
  <c r="E63797" i="44"/>
  <c r="E63796" i="44"/>
  <c r="E63795" i="44"/>
  <c r="E63794" i="44"/>
  <c r="E63793" i="44"/>
  <c r="E63792" i="44"/>
  <c r="E63791" i="44"/>
  <c r="E63790" i="44"/>
  <c r="E63789" i="44"/>
  <c r="E63788" i="44"/>
  <c r="E63787" i="44"/>
  <c r="E63786" i="44"/>
  <c r="E63785" i="44"/>
  <c r="E63784" i="44"/>
  <c r="E63783" i="44"/>
  <c r="E63782" i="44"/>
  <c r="E63781" i="44"/>
  <c r="E63780" i="44"/>
  <c r="E63779" i="44"/>
  <c r="E63778" i="44"/>
  <c r="E63777" i="44"/>
  <c r="E63776" i="44"/>
  <c r="E63775" i="44"/>
  <c r="E63774" i="44"/>
  <c r="E63773" i="44"/>
  <c r="E63772" i="44"/>
  <c r="E63771" i="44"/>
  <c r="E63770" i="44"/>
  <c r="E63769" i="44"/>
  <c r="E63768" i="44"/>
  <c r="E63767" i="44"/>
  <c r="E63766" i="44"/>
  <c r="E63765" i="44"/>
  <c r="E63764" i="44"/>
  <c r="E63763" i="44"/>
  <c r="E63762" i="44"/>
  <c r="E63761" i="44"/>
  <c r="E63760" i="44"/>
  <c r="E63759" i="44"/>
  <c r="E63758" i="44"/>
  <c r="E63757" i="44"/>
  <c r="E63756" i="44"/>
  <c r="E63755" i="44"/>
  <c r="E63754" i="44"/>
  <c r="E63753" i="44"/>
  <c r="E63752" i="44"/>
  <c r="E63751" i="44"/>
  <c r="E63750" i="44"/>
  <c r="E63749" i="44"/>
  <c r="E63748" i="44"/>
  <c r="E63747" i="44"/>
  <c r="E63746" i="44"/>
  <c r="E63745" i="44"/>
  <c r="E63744" i="44"/>
  <c r="E63743" i="44"/>
  <c r="E63742" i="44"/>
  <c r="E63741" i="44"/>
  <c r="E63740" i="44"/>
  <c r="E63739" i="44"/>
  <c r="E63738" i="44"/>
  <c r="E63737" i="44"/>
  <c r="E63736" i="44"/>
  <c r="E63735" i="44"/>
  <c r="E63734" i="44"/>
  <c r="E63733" i="44"/>
  <c r="E63732" i="44"/>
  <c r="E63731" i="44"/>
  <c r="E63730" i="44"/>
  <c r="E63729" i="44"/>
  <c r="E63728" i="44"/>
  <c r="E63727" i="44"/>
  <c r="E63726" i="44"/>
  <c r="E63725" i="44"/>
  <c r="E63724" i="44"/>
  <c r="E63723" i="44"/>
  <c r="E63722" i="44"/>
  <c r="E63721" i="44"/>
  <c r="E63720" i="44"/>
  <c r="E63719" i="44"/>
  <c r="E63718" i="44"/>
  <c r="E63717" i="44"/>
  <c r="E63716" i="44"/>
  <c r="E63715" i="44"/>
  <c r="E63714" i="44"/>
  <c r="E63713" i="44"/>
  <c r="E63712" i="44"/>
  <c r="E63711" i="44"/>
  <c r="E63710" i="44"/>
  <c r="E63709" i="44"/>
  <c r="E63708" i="44"/>
  <c r="E63707" i="44"/>
  <c r="E63706" i="44"/>
  <c r="E63705" i="44"/>
  <c r="E63704" i="44"/>
  <c r="E63703" i="44"/>
  <c r="E63702" i="44"/>
  <c r="E63701" i="44"/>
  <c r="E63700" i="44"/>
  <c r="E63699" i="44"/>
  <c r="E63698" i="44"/>
  <c r="E63697" i="44"/>
  <c r="E63696" i="44"/>
  <c r="E63695" i="44"/>
  <c r="E63694" i="44"/>
  <c r="E63693" i="44"/>
  <c r="E63692" i="44"/>
  <c r="E63691" i="44"/>
  <c r="E63690" i="44"/>
  <c r="E63689" i="44"/>
  <c r="E63688" i="44"/>
  <c r="E63687" i="44"/>
  <c r="E63686" i="44"/>
  <c r="E63685" i="44"/>
  <c r="E63684" i="44"/>
  <c r="E63683" i="44"/>
  <c r="E63682" i="44"/>
  <c r="E63681" i="44"/>
  <c r="E63680" i="44"/>
  <c r="E63679" i="44"/>
  <c r="E63678" i="44"/>
  <c r="E63677" i="44"/>
  <c r="E63676" i="44"/>
  <c r="E63675" i="44"/>
  <c r="E63674" i="44"/>
  <c r="E63673" i="44"/>
  <c r="E63672" i="44"/>
  <c r="E63671" i="44"/>
  <c r="E63670" i="44"/>
  <c r="E63669" i="44"/>
  <c r="E63668" i="44"/>
  <c r="E63667" i="44"/>
  <c r="E63666" i="44"/>
  <c r="E63665" i="44"/>
  <c r="E63664" i="44"/>
  <c r="E63663" i="44"/>
  <c r="E63662" i="44"/>
  <c r="E63661" i="44"/>
  <c r="E63660" i="44"/>
  <c r="E63659" i="44"/>
  <c r="E63658" i="44"/>
  <c r="E63657" i="44"/>
  <c r="E63656" i="44"/>
  <c r="E63655" i="44"/>
  <c r="E63654" i="44"/>
  <c r="E63653" i="44"/>
  <c r="E63652" i="44"/>
  <c r="E63651" i="44"/>
  <c r="E63650" i="44"/>
  <c r="E63649" i="44"/>
  <c r="E63648" i="44"/>
  <c r="E63647" i="44"/>
  <c r="E63646" i="44"/>
  <c r="E63645" i="44"/>
  <c r="E63644" i="44"/>
  <c r="E63643" i="44"/>
  <c r="E63642" i="44"/>
  <c r="E63641" i="44"/>
  <c r="E63640" i="44"/>
  <c r="E63639" i="44"/>
  <c r="E63638" i="44"/>
  <c r="E63637" i="44"/>
  <c r="E63636" i="44"/>
  <c r="E63635" i="44"/>
  <c r="E63634" i="44"/>
  <c r="E63633" i="44"/>
  <c r="E63632" i="44"/>
  <c r="E63631" i="44"/>
  <c r="E63630" i="44"/>
  <c r="E63629" i="44"/>
  <c r="E63628" i="44"/>
  <c r="E63627" i="44"/>
  <c r="E63626" i="44"/>
  <c r="E63625" i="44"/>
  <c r="E63624" i="44"/>
  <c r="E63623" i="44"/>
  <c r="E63622" i="44"/>
  <c r="E63621" i="44"/>
  <c r="E63620" i="44"/>
  <c r="E63619" i="44"/>
  <c r="E63618" i="44"/>
  <c r="E63617" i="44"/>
  <c r="E63616" i="44"/>
  <c r="E63615" i="44"/>
  <c r="E63614" i="44"/>
  <c r="E63613" i="44"/>
  <c r="E63612" i="44"/>
  <c r="E63611" i="44"/>
  <c r="E63610" i="44"/>
  <c r="E63609" i="44"/>
  <c r="E63608" i="44"/>
  <c r="E63607" i="44"/>
  <c r="E63606" i="44"/>
  <c r="E63605" i="44"/>
  <c r="E63604" i="44"/>
  <c r="E63603" i="44"/>
  <c r="E63602" i="44"/>
  <c r="E63601" i="44"/>
  <c r="E63600" i="44"/>
  <c r="E63599" i="44"/>
  <c r="E63598" i="44"/>
  <c r="E63597" i="44"/>
  <c r="E63596" i="44"/>
  <c r="E63595" i="44"/>
  <c r="E63594" i="44"/>
  <c r="E63593" i="44"/>
  <c r="E63592" i="44"/>
  <c r="E63591" i="44"/>
  <c r="E63590" i="44"/>
  <c r="E63589" i="44"/>
  <c r="E63588" i="44"/>
  <c r="E63587" i="44"/>
  <c r="E63586" i="44"/>
  <c r="E63585" i="44"/>
  <c r="E63584" i="44"/>
  <c r="E63583" i="44"/>
  <c r="E63582" i="44"/>
  <c r="E63581" i="44"/>
  <c r="E63580" i="44"/>
  <c r="E63579" i="44"/>
  <c r="E63578" i="44"/>
  <c r="E63577" i="44"/>
  <c r="E63576" i="44"/>
  <c r="E63575" i="44"/>
  <c r="E63574" i="44"/>
  <c r="E63573" i="44"/>
  <c r="E63572" i="44"/>
  <c r="E63571" i="44"/>
  <c r="E63570" i="44"/>
  <c r="E63569" i="44"/>
  <c r="E63568" i="44"/>
  <c r="E63567" i="44"/>
  <c r="E63566" i="44"/>
  <c r="E63565" i="44"/>
  <c r="E63564" i="44"/>
  <c r="E63563" i="44"/>
  <c r="E63562" i="44"/>
  <c r="E63561" i="44"/>
  <c r="E63560" i="44"/>
  <c r="E63559" i="44"/>
  <c r="E63558" i="44"/>
  <c r="E63557" i="44"/>
  <c r="E63556" i="44"/>
  <c r="E63555" i="44"/>
  <c r="E63554" i="44"/>
  <c r="E63553" i="44"/>
  <c r="E63552" i="44"/>
  <c r="E63551" i="44"/>
  <c r="E63550" i="44"/>
  <c r="E63549" i="44"/>
  <c r="E63548" i="44"/>
  <c r="E63547" i="44"/>
  <c r="E63546" i="44"/>
  <c r="E63545" i="44"/>
  <c r="E63544" i="44"/>
  <c r="E63543" i="44"/>
  <c r="E63542" i="44"/>
  <c r="E63541" i="44"/>
  <c r="E63540" i="44"/>
  <c r="E63539" i="44"/>
  <c r="E63538" i="44"/>
  <c r="E63537" i="44"/>
  <c r="E63536" i="44"/>
  <c r="E63535" i="44"/>
  <c r="E63534" i="44"/>
  <c r="E63533" i="44"/>
  <c r="E63532" i="44"/>
  <c r="E63531" i="44"/>
  <c r="E63530" i="44"/>
  <c r="E63529" i="44"/>
  <c r="E63528" i="44"/>
  <c r="E63527" i="44"/>
  <c r="E63526" i="44"/>
  <c r="E63525" i="44"/>
  <c r="E63524" i="44"/>
  <c r="E63523" i="44"/>
  <c r="E63522" i="44"/>
  <c r="E63521" i="44"/>
  <c r="E63520" i="44"/>
  <c r="E63519" i="44"/>
  <c r="E63518" i="44"/>
  <c r="E63517" i="44"/>
  <c r="E63516" i="44"/>
  <c r="E63515" i="44"/>
  <c r="E63514" i="44"/>
  <c r="E63513" i="44"/>
  <c r="E63512" i="44"/>
  <c r="E63511" i="44"/>
  <c r="E63510" i="44"/>
  <c r="E63509" i="44"/>
  <c r="E63508" i="44"/>
  <c r="E63507" i="44"/>
  <c r="E63506" i="44"/>
  <c r="E63505" i="44"/>
  <c r="E63504" i="44"/>
  <c r="E63503" i="44"/>
  <c r="E63502" i="44"/>
  <c r="E63501" i="44"/>
  <c r="E63500" i="44"/>
  <c r="E63499" i="44"/>
  <c r="E63498" i="44"/>
  <c r="E63497" i="44"/>
  <c r="E63496" i="44"/>
  <c r="E63495" i="44"/>
  <c r="E63494" i="44"/>
  <c r="E63493" i="44"/>
  <c r="E63492" i="44"/>
  <c r="E63491" i="44"/>
  <c r="E63490" i="44"/>
  <c r="E63489" i="44"/>
  <c r="E63488" i="44"/>
  <c r="E63487" i="44"/>
  <c r="E63486" i="44"/>
  <c r="E63485" i="44"/>
  <c r="E63484" i="44"/>
  <c r="E63483" i="44"/>
  <c r="E63482" i="44"/>
  <c r="E63481" i="44"/>
  <c r="E63480" i="44"/>
  <c r="E63479" i="44"/>
  <c r="E63478" i="44"/>
  <c r="E63477" i="44"/>
  <c r="E63476" i="44"/>
  <c r="E63475" i="44"/>
  <c r="E63474" i="44"/>
  <c r="E63473" i="44"/>
  <c r="E63472" i="44"/>
  <c r="E63471" i="44"/>
  <c r="E63470" i="44"/>
  <c r="E63469" i="44"/>
  <c r="E63468" i="44"/>
  <c r="E63467" i="44"/>
  <c r="E63466" i="44"/>
  <c r="E63465" i="44"/>
  <c r="E63464" i="44"/>
  <c r="E63463" i="44"/>
  <c r="E63462" i="44"/>
  <c r="E63461" i="44"/>
  <c r="E63460" i="44"/>
  <c r="E63459" i="44"/>
  <c r="E63458" i="44"/>
  <c r="E63457" i="44"/>
  <c r="E63456" i="44"/>
  <c r="E63455" i="44"/>
  <c r="E63454" i="44"/>
  <c r="E63453" i="44"/>
  <c r="E63452" i="44"/>
  <c r="E63451" i="44"/>
  <c r="E63450" i="44"/>
  <c r="E63449" i="44"/>
  <c r="E63448" i="44"/>
  <c r="E63447" i="44"/>
  <c r="E63446" i="44"/>
  <c r="E63445" i="44"/>
  <c r="E63444" i="44"/>
  <c r="E63443" i="44"/>
  <c r="E63442" i="44"/>
  <c r="E63441" i="44"/>
  <c r="E63440" i="44"/>
  <c r="E63439" i="44"/>
  <c r="E63438" i="44"/>
  <c r="E63437" i="44"/>
  <c r="E63436" i="44"/>
  <c r="E63435" i="44"/>
  <c r="E63434" i="44"/>
  <c r="E63433" i="44"/>
  <c r="E63432" i="44"/>
  <c r="E63431" i="44"/>
  <c r="E63430" i="44"/>
  <c r="E63429" i="44"/>
  <c r="E63428" i="44"/>
  <c r="E63427" i="44"/>
  <c r="E63426" i="44"/>
  <c r="E63425" i="44"/>
  <c r="E63424" i="44"/>
  <c r="E63423" i="44"/>
  <c r="E63422" i="44"/>
  <c r="E63421" i="44"/>
  <c r="E63420" i="44"/>
  <c r="E63419" i="44"/>
  <c r="E63418" i="44"/>
  <c r="E63417" i="44"/>
  <c r="E63416" i="44"/>
  <c r="E63415" i="44"/>
  <c r="E63414" i="44"/>
  <c r="E63413" i="44"/>
  <c r="E63412" i="44"/>
  <c r="E63411" i="44"/>
  <c r="E63410" i="44"/>
  <c r="E63409" i="44"/>
  <c r="E63408" i="44"/>
  <c r="E63407" i="44"/>
  <c r="E63406" i="44"/>
  <c r="E63405" i="44"/>
  <c r="E63404" i="44"/>
  <c r="E63403" i="44"/>
  <c r="E63402" i="44"/>
  <c r="E63401" i="44"/>
  <c r="E63400" i="44"/>
  <c r="E63399" i="44"/>
  <c r="E63398" i="44"/>
  <c r="E63397" i="44"/>
  <c r="E63396" i="44"/>
  <c r="E63395" i="44"/>
  <c r="E63394" i="44"/>
  <c r="E63393" i="44"/>
  <c r="E63392" i="44"/>
  <c r="E63391" i="44"/>
  <c r="E63390" i="44"/>
  <c r="E63389" i="44"/>
  <c r="E63388" i="44"/>
  <c r="E63387" i="44"/>
  <c r="E63386" i="44"/>
  <c r="E63385" i="44"/>
  <c r="E63384" i="44"/>
  <c r="E63383" i="44"/>
  <c r="E63382" i="44"/>
  <c r="E63381" i="44"/>
  <c r="E63380" i="44"/>
  <c r="E63379" i="44"/>
  <c r="E63378" i="44"/>
  <c r="E63377" i="44"/>
  <c r="E63376" i="44"/>
  <c r="E63375" i="44"/>
  <c r="E63374" i="44"/>
  <c r="E63373" i="44"/>
  <c r="E63372" i="44"/>
  <c r="E63371" i="44"/>
  <c r="E63370" i="44"/>
  <c r="E63369" i="44"/>
  <c r="E63368" i="44"/>
  <c r="E63367" i="44"/>
  <c r="E63366" i="44"/>
  <c r="E63365" i="44"/>
  <c r="E63364" i="44"/>
  <c r="E63363" i="44"/>
  <c r="E63362" i="44"/>
  <c r="E63361" i="44"/>
  <c r="E63360" i="44"/>
  <c r="E63359" i="44"/>
  <c r="E63358" i="44"/>
  <c r="E63357" i="44"/>
  <c r="E63356" i="44"/>
  <c r="E63355" i="44"/>
  <c r="E63354" i="44"/>
  <c r="E63353" i="44"/>
  <c r="E63352" i="44"/>
  <c r="E63351" i="44"/>
  <c r="E63350" i="44"/>
  <c r="E63349" i="44"/>
  <c r="E63348" i="44"/>
  <c r="E63347" i="44"/>
  <c r="E63346" i="44"/>
  <c r="E63345" i="44"/>
  <c r="E63344" i="44"/>
  <c r="E63343" i="44"/>
  <c r="E63342" i="44"/>
  <c r="E63341" i="44"/>
  <c r="E63340" i="44"/>
  <c r="E63339" i="44"/>
  <c r="E63338" i="44"/>
  <c r="E63337" i="44"/>
  <c r="E63336" i="44"/>
  <c r="E63335" i="44"/>
  <c r="E63334" i="44"/>
  <c r="E63333" i="44"/>
  <c r="E63332" i="44"/>
  <c r="E63331" i="44"/>
  <c r="E63330" i="44"/>
  <c r="E63329" i="44"/>
  <c r="E63328" i="44"/>
  <c r="E63327" i="44"/>
  <c r="E63326" i="44"/>
  <c r="E63325" i="44"/>
  <c r="E63324" i="44"/>
  <c r="E63323" i="44"/>
  <c r="E63322" i="44"/>
  <c r="E63321" i="44"/>
  <c r="E63320" i="44"/>
  <c r="E63319" i="44"/>
  <c r="E63318" i="44"/>
  <c r="E63317" i="44"/>
  <c r="E63316" i="44"/>
  <c r="E63315" i="44"/>
  <c r="E63314" i="44"/>
  <c r="E63313" i="44"/>
  <c r="E63312" i="44"/>
  <c r="E63311" i="44"/>
  <c r="E63310" i="44"/>
  <c r="E63309" i="44"/>
  <c r="E63308" i="44"/>
  <c r="E63307" i="44"/>
  <c r="E63306" i="44"/>
  <c r="E63305" i="44"/>
  <c r="E63304" i="44"/>
  <c r="E63303" i="44"/>
  <c r="E63302" i="44"/>
  <c r="E63301" i="44"/>
  <c r="E63300" i="44"/>
  <c r="E63299" i="44"/>
  <c r="E63298" i="44"/>
  <c r="E63297" i="44"/>
  <c r="E63296" i="44"/>
  <c r="E63295" i="44"/>
  <c r="E63294" i="44"/>
  <c r="E63293" i="44"/>
  <c r="E63292" i="44"/>
  <c r="E63291" i="44"/>
  <c r="E63290" i="44"/>
  <c r="E63289" i="44"/>
  <c r="E63288" i="44"/>
  <c r="E63287" i="44"/>
  <c r="E63286" i="44"/>
  <c r="E63285" i="44"/>
  <c r="E63284" i="44"/>
  <c r="E63283" i="44"/>
  <c r="E63282" i="44"/>
  <c r="E63281" i="44"/>
  <c r="E63280" i="44"/>
  <c r="E63279" i="44"/>
  <c r="E63278" i="44"/>
  <c r="E63277" i="44"/>
  <c r="E63276" i="44"/>
  <c r="E63275" i="44"/>
  <c r="E63274" i="44"/>
  <c r="E63273" i="44"/>
  <c r="E63272" i="44"/>
  <c r="E63271" i="44"/>
  <c r="E63270" i="44"/>
  <c r="E63269" i="44"/>
  <c r="E63268" i="44"/>
  <c r="E63267" i="44"/>
  <c r="E63266" i="44"/>
  <c r="E63265" i="44"/>
  <c r="E63264" i="44"/>
  <c r="E63263" i="44"/>
  <c r="E63262" i="44"/>
  <c r="E63261" i="44"/>
  <c r="E63260" i="44"/>
  <c r="E63259" i="44"/>
  <c r="E63258" i="44"/>
  <c r="E63257" i="44"/>
  <c r="E63256" i="44"/>
  <c r="E63255" i="44"/>
  <c r="E63254" i="44"/>
  <c r="E63253" i="44"/>
  <c r="E63252" i="44"/>
  <c r="E63251" i="44"/>
  <c r="E63250" i="44"/>
  <c r="E63249" i="44"/>
  <c r="E63248" i="44"/>
  <c r="E63247" i="44"/>
  <c r="E63246" i="44"/>
  <c r="E63245" i="44"/>
  <c r="E63244" i="44"/>
  <c r="E63243" i="44"/>
  <c r="E63242" i="44"/>
  <c r="E63241" i="44"/>
  <c r="E63240" i="44"/>
  <c r="E63239" i="44"/>
  <c r="E63238" i="44"/>
  <c r="E63237" i="44"/>
  <c r="E63236" i="44"/>
  <c r="E63235" i="44"/>
  <c r="E63234" i="44"/>
  <c r="E63233" i="44"/>
  <c r="E63232" i="44"/>
  <c r="E63231" i="44"/>
  <c r="E63230" i="44"/>
  <c r="E63229" i="44"/>
  <c r="E63228" i="44"/>
  <c r="E63227" i="44"/>
  <c r="E63226" i="44"/>
  <c r="E63225" i="44"/>
  <c r="E63224" i="44"/>
  <c r="E63223" i="44"/>
  <c r="E63222" i="44"/>
  <c r="E63221" i="44"/>
  <c r="E63220" i="44"/>
  <c r="E63219" i="44"/>
  <c r="E63218" i="44"/>
  <c r="E63217" i="44"/>
  <c r="E63216" i="44"/>
  <c r="E63215" i="44"/>
  <c r="E63214" i="44"/>
  <c r="E63213" i="44"/>
  <c r="E63212" i="44"/>
  <c r="E63211" i="44"/>
  <c r="E63210" i="44"/>
  <c r="E63209" i="44"/>
  <c r="E63208" i="44"/>
  <c r="E63207" i="44"/>
  <c r="E63206" i="44"/>
  <c r="E63205" i="44"/>
  <c r="E63204" i="44"/>
  <c r="E63203" i="44"/>
  <c r="E63202" i="44"/>
  <c r="E63201" i="44"/>
  <c r="E63200" i="44"/>
  <c r="E63199" i="44"/>
  <c r="E63198" i="44"/>
  <c r="E63197" i="44"/>
  <c r="E63196" i="44"/>
  <c r="E63195" i="44"/>
  <c r="E63194" i="44"/>
  <c r="E63193" i="44"/>
  <c r="E63192" i="44"/>
  <c r="E63191" i="44"/>
  <c r="E63190" i="44"/>
  <c r="E63189" i="44"/>
  <c r="E63188" i="44"/>
  <c r="E63187" i="44"/>
  <c r="E63186" i="44"/>
  <c r="E63185" i="44"/>
  <c r="E63184" i="44"/>
  <c r="E63183" i="44"/>
  <c r="E63182" i="44"/>
  <c r="E63181" i="44"/>
  <c r="E63180" i="44"/>
  <c r="E63179" i="44"/>
  <c r="E63178" i="44"/>
  <c r="E63177" i="44"/>
  <c r="E63176" i="44"/>
  <c r="E63175" i="44"/>
  <c r="E63174" i="44"/>
  <c r="E63173" i="44"/>
  <c r="E63172" i="44"/>
  <c r="E63171" i="44"/>
  <c r="E63170" i="44"/>
  <c r="E63169" i="44"/>
  <c r="E63168" i="44"/>
  <c r="E63167" i="44"/>
  <c r="E63166" i="44"/>
  <c r="E63165" i="44"/>
  <c r="E63164" i="44"/>
  <c r="E63163" i="44"/>
  <c r="E63162" i="44"/>
  <c r="E63161" i="44"/>
  <c r="E63160" i="44"/>
  <c r="E63159" i="44"/>
  <c r="E63158" i="44"/>
  <c r="E63157" i="44"/>
  <c r="E63156" i="44"/>
  <c r="E63155" i="44"/>
  <c r="E63154" i="44"/>
  <c r="E63153" i="44"/>
  <c r="E63152" i="44"/>
  <c r="E63151" i="44"/>
  <c r="E63150" i="44"/>
  <c r="E63149" i="44"/>
  <c r="E63148" i="44"/>
  <c r="E63147" i="44"/>
  <c r="E63146" i="44"/>
  <c r="E63145" i="44"/>
  <c r="E63144" i="44"/>
  <c r="E63143" i="44"/>
  <c r="E63142" i="44"/>
  <c r="E63141" i="44"/>
  <c r="E63140" i="44"/>
  <c r="E63139" i="44"/>
  <c r="E63138" i="44"/>
  <c r="E63137" i="44"/>
  <c r="E63136" i="44"/>
  <c r="E63135" i="44"/>
  <c r="E63134" i="44"/>
  <c r="E63133" i="44"/>
  <c r="E63132" i="44"/>
  <c r="E63131" i="44"/>
  <c r="E63130" i="44"/>
  <c r="E63129" i="44"/>
  <c r="E63128" i="44"/>
  <c r="E63127" i="44"/>
  <c r="E63126" i="44"/>
  <c r="E63125" i="44"/>
  <c r="E63124" i="44"/>
  <c r="E63123" i="44"/>
  <c r="E63122" i="44"/>
  <c r="E63121" i="44"/>
  <c r="E63120" i="44"/>
  <c r="E63119" i="44"/>
  <c r="E63118" i="44"/>
  <c r="E63117" i="44"/>
  <c r="E63116" i="44"/>
  <c r="E63115" i="44"/>
  <c r="E63114" i="44"/>
  <c r="E63113" i="44"/>
  <c r="E63112" i="44"/>
  <c r="E63111" i="44"/>
  <c r="E63110" i="44"/>
  <c r="E63109" i="44"/>
  <c r="E63108" i="44"/>
  <c r="E63107" i="44"/>
  <c r="E63106" i="44"/>
  <c r="E63105" i="44"/>
  <c r="E63104" i="44"/>
  <c r="E63103" i="44"/>
  <c r="E63102" i="44"/>
  <c r="E63101" i="44"/>
  <c r="E63100" i="44"/>
  <c r="E63099" i="44"/>
  <c r="E63098" i="44"/>
  <c r="E63097" i="44"/>
  <c r="E63096" i="44"/>
  <c r="E63095" i="44"/>
  <c r="E63094" i="44"/>
  <c r="E63093" i="44"/>
  <c r="E63092" i="44"/>
  <c r="E63091" i="44"/>
  <c r="E63090" i="44"/>
  <c r="E63089" i="44"/>
  <c r="E63088" i="44"/>
  <c r="E63087" i="44"/>
  <c r="E63086" i="44"/>
  <c r="E63085" i="44"/>
  <c r="E63084" i="44"/>
  <c r="E63083" i="44"/>
  <c r="E63082" i="44"/>
  <c r="E63081" i="44"/>
  <c r="E63080" i="44"/>
  <c r="E63079" i="44"/>
  <c r="E63078" i="44"/>
  <c r="E63077" i="44"/>
  <c r="E63076" i="44"/>
  <c r="E63075" i="44"/>
  <c r="E63074" i="44"/>
  <c r="E63073" i="44"/>
  <c r="E63072" i="44"/>
  <c r="E63071" i="44"/>
  <c r="E63070" i="44"/>
  <c r="E63069" i="44"/>
  <c r="E63068" i="44"/>
  <c r="E63067" i="44"/>
  <c r="E63066" i="44"/>
  <c r="E63065" i="44"/>
  <c r="E63064" i="44"/>
  <c r="E63063" i="44"/>
  <c r="E63062" i="44"/>
  <c r="E63061" i="44"/>
  <c r="E63060" i="44"/>
  <c r="E63059" i="44"/>
  <c r="E63058" i="44"/>
  <c r="E63057" i="44"/>
  <c r="E63056" i="44"/>
  <c r="E63055" i="44"/>
  <c r="E63054" i="44"/>
  <c r="E63053" i="44"/>
  <c r="E63052" i="44"/>
  <c r="E63051" i="44"/>
  <c r="E63050" i="44"/>
  <c r="E63049" i="44"/>
  <c r="E63048" i="44"/>
  <c r="E63047" i="44"/>
  <c r="E63046" i="44"/>
  <c r="E63045" i="44"/>
  <c r="E63044" i="44"/>
  <c r="E63043" i="44"/>
  <c r="E63042" i="44"/>
  <c r="E63041" i="44"/>
  <c r="E63040" i="44"/>
  <c r="E63039" i="44"/>
  <c r="E63038" i="44"/>
  <c r="E63037" i="44"/>
  <c r="E63036" i="44"/>
  <c r="E63035" i="44"/>
  <c r="E63034" i="44"/>
  <c r="E63033" i="44"/>
  <c r="E63032" i="44"/>
  <c r="E63031" i="44"/>
  <c r="E63030" i="44"/>
  <c r="E63029" i="44"/>
  <c r="E63028" i="44"/>
  <c r="E63027" i="44"/>
  <c r="E63026" i="44"/>
  <c r="E63025" i="44"/>
  <c r="E63024" i="44"/>
  <c r="E63023" i="44"/>
  <c r="E63022" i="44"/>
  <c r="E63021" i="44"/>
  <c r="E63020" i="44"/>
  <c r="E63019" i="44"/>
  <c r="E63018" i="44"/>
  <c r="E63017" i="44"/>
  <c r="E63016" i="44"/>
  <c r="E63015" i="44"/>
  <c r="E63014" i="44"/>
  <c r="E63013" i="44"/>
  <c r="E63012" i="44"/>
  <c r="E63011" i="44"/>
  <c r="E63010" i="44"/>
  <c r="E63009" i="44"/>
  <c r="E63008" i="44"/>
  <c r="E63007" i="44"/>
  <c r="E63006" i="44"/>
  <c r="E63005" i="44"/>
  <c r="E63004" i="44"/>
  <c r="E63003" i="44"/>
  <c r="E63002" i="44"/>
  <c r="E63001" i="44"/>
  <c r="E63000" i="44"/>
  <c r="E62999" i="44"/>
  <c r="E62998" i="44"/>
  <c r="E62997" i="44"/>
  <c r="E62996" i="44"/>
  <c r="E62995" i="44"/>
  <c r="E62994" i="44"/>
  <c r="E62993" i="44"/>
  <c r="E62992" i="44"/>
  <c r="E62991" i="44"/>
  <c r="E62990" i="44"/>
  <c r="E62989" i="44"/>
  <c r="E62988" i="44"/>
  <c r="E62987" i="44"/>
  <c r="E62986" i="44"/>
  <c r="E62985" i="44"/>
  <c r="E62984" i="44"/>
  <c r="E62983" i="44"/>
  <c r="E62982" i="44"/>
  <c r="E62981" i="44"/>
  <c r="E62980" i="44"/>
  <c r="E62979" i="44"/>
  <c r="E62978" i="44"/>
  <c r="E62977" i="44"/>
  <c r="E62976" i="44"/>
  <c r="E62975" i="44"/>
  <c r="E62974" i="44"/>
  <c r="E62973" i="44"/>
  <c r="E62972" i="44"/>
  <c r="E62971" i="44"/>
  <c r="E62970" i="44"/>
  <c r="E62969" i="44"/>
  <c r="E62968" i="44"/>
  <c r="E62967" i="44"/>
  <c r="E62966" i="44"/>
  <c r="E62965" i="44"/>
  <c r="E62964" i="44"/>
  <c r="E62963" i="44"/>
  <c r="E62962" i="44"/>
  <c r="E62961" i="44"/>
  <c r="E62960" i="44"/>
  <c r="E62959" i="44"/>
  <c r="E62958" i="44"/>
  <c r="E62957" i="44"/>
  <c r="E62956" i="44"/>
  <c r="E62955" i="44"/>
  <c r="E62954" i="44"/>
  <c r="E62953" i="44"/>
  <c r="E62952" i="44"/>
  <c r="E62951" i="44"/>
  <c r="E62950" i="44"/>
  <c r="E62949" i="44"/>
  <c r="E62948" i="44"/>
  <c r="E62947" i="44"/>
  <c r="E62946" i="44"/>
  <c r="E62945" i="44"/>
  <c r="E62944" i="44"/>
  <c r="E62943" i="44"/>
  <c r="E62942" i="44"/>
  <c r="E62941" i="44"/>
  <c r="E62940" i="44"/>
  <c r="E62939" i="44"/>
  <c r="E62938" i="44"/>
  <c r="E62937" i="44"/>
  <c r="E62936" i="44"/>
  <c r="E62935" i="44"/>
  <c r="E62934" i="44"/>
  <c r="E62933" i="44"/>
  <c r="E62932" i="44"/>
  <c r="E62931" i="44"/>
  <c r="E62930" i="44"/>
  <c r="E62929" i="44"/>
  <c r="E62928" i="44"/>
  <c r="E62927" i="44"/>
  <c r="E62926" i="44"/>
  <c r="E62925" i="44"/>
  <c r="E62924" i="44"/>
  <c r="E62923" i="44"/>
  <c r="E62922" i="44"/>
  <c r="E62921" i="44"/>
  <c r="E62920" i="44"/>
  <c r="E62919" i="44"/>
  <c r="E62918" i="44"/>
  <c r="E62917" i="44"/>
  <c r="E62916" i="44"/>
  <c r="E62915" i="44"/>
  <c r="E62914" i="44"/>
  <c r="E62913" i="44"/>
  <c r="E62912" i="44"/>
  <c r="E62911" i="44"/>
  <c r="E62910" i="44"/>
  <c r="E62909" i="44"/>
  <c r="E62908" i="44"/>
  <c r="E62907" i="44"/>
  <c r="E62906" i="44"/>
  <c r="E62905" i="44"/>
  <c r="E62904" i="44"/>
  <c r="E62903" i="44"/>
  <c r="E62902" i="44"/>
  <c r="E62901" i="44"/>
  <c r="E62900" i="44"/>
  <c r="E62899" i="44"/>
  <c r="E62898" i="44"/>
  <c r="E62897" i="44"/>
  <c r="E62896" i="44"/>
  <c r="E62895" i="44"/>
  <c r="E62894" i="44"/>
  <c r="E62893" i="44"/>
  <c r="E62892" i="44"/>
  <c r="E62891" i="44"/>
  <c r="E62890" i="44"/>
  <c r="E62889" i="44"/>
  <c r="E62888" i="44"/>
  <c r="E62887" i="44"/>
  <c r="E62886" i="44"/>
  <c r="E62885" i="44"/>
  <c r="E62884" i="44"/>
  <c r="E62883" i="44"/>
  <c r="E62882" i="44"/>
  <c r="E62881" i="44"/>
  <c r="E62880" i="44"/>
  <c r="E62879" i="44"/>
  <c r="E62878" i="44"/>
  <c r="E62877" i="44"/>
  <c r="E62876" i="44"/>
  <c r="E62875" i="44"/>
  <c r="E62874" i="44"/>
  <c r="E62873" i="44"/>
  <c r="E62872" i="44"/>
  <c r="E62871" i="44"/>
  <c r="E62870" i="44"/>
  <c r="E62869" i="44"/>
  <c r="E62868" i="44"/>
  <c r="E62867" i="44"/>
  <c r="E62866" i="44"/>
  <c r="E62865" i="44"/>
  <c r="E62864" i="44"/>
  <c r="E62863" i="44"/>
  <c r="E62862" i="44"/>
  <c r="E62861" i="44"/>
  <c r="E62860" i="44"/>
  <c r="E62859" i="44"/>
  <c r="E62858" i="44"/>
  <c r="E62857" i="44"/>
  <c r="E62856" i="44"/>
  <c r="E62855" i="44"/>
  <c r="E62854" i="44"/>
  <c r="E62853" i="44"/>
  <c r="E62852" i="44"/>
  <c r="E62851" i="44"/>
  <c r="E62850" i="44"/>
  <c r="E62849" i="44"/>
  <c r="E62848" i="44"/>
  <c r="E62847" i="44"/>
  <c r="E62846" i="44"/>
  <c r="E62845" i="44"/>
  <c r="E62844" i="44"/>
  <c r="E62843" i="44"/>
  <c r="E62842" i="44"/>
  <c r="E62841" i="44"/>
  <c r="E62840" i="44"/>
  <c r="E62839" i="44"/>
  <c r="E62838" i="44"/>
  <c r="E62837" i="44"/>
  <c r="E62836" i="44"/>
  <c r="E62835" i="44"/>
  <c r="E62834" i="44"/>
  <c r="E62833" i="44"/>
  <c r="E62832" i="44"/>
  <c r="E62831" i="44"/>
  <c r="E62830" i="44"/>
  <c r="E62829" i="44"/>
  <c r="E62828" i="44"/>
  <c r="E62827" i="44"/>
  <c r="E62826" i="44"/>
  <c r="E62825" i="44"/>
  <c r="E62824" i="44"/>
  <c r="E62823" i="44"/>
  <c r="E62822" i="44"/>
  <c r="E62821" i="44"/>
  <c r="E62820" i="44"/>
  <c r="E62819" i="44"/>
  <c r="E62818" i="44"/>
  <c r="E62817" i="44"/>
  <c r="E62816" i="44"/>
  <c r="E62815" i="44"/>
  <c r="E62814" i="44"/>
  <c r="E62813" i="44"/>
  <c r="E62812" i="44"/>
  <c r="E62811" i="44"/>
  <c r="E62810" i="44"/>
  <c r="E62809" i="44"/>
  <c r="E62808" i="44"/>
  <c r="E62807" i="44"/>
  <c r="E62806" i="44"/>
  <c r="E62805" i="44"/>
  <c r="E62804" i="44"/>
  <c r="E62803" i="44"/>
  <c r="E62802" i="44"/>
  <c r="E62801" i="44"/>
  <c r="E62800" i="44"/>
  <c r="E62799" i="44"/>
  <c r="E62798" i="44"/>
  <c r="E62797" i="44"/>
  <c r="E62796" i="44"/>
  <c r="E62795" i="44"/>
  <c r="E62794" i="44"/>
  <c r="E62793" i="44"/>
  <c r="E62792" i="44"/>
  <c r="E62791" i="44"/>
  <c r="E62790" i="44"/>
  <c r="E62789" i="44"/>
  <c r="E62788" i="44"/>
  <c r="E62787" i="44"/>
  <c r="E62786" i="44"/>
  <c r="E62785" i="44"/>
  <c r="E62784" i="44"/>
  <c r="E62783" i="44"/>
  <c r="E62782" i="44"/>
  <c r="E62781" i="44"/>
  <c r="E62780" i="44"/>
  <c r="E62779" i="44"/>
  <c r="E62778" i="44"/>
  <c r="E62777" i="44"/>
  <c r="E62776" i="44"/>
  <c r="E62775" i="44"/>
  <c r="E62774" i="44"/>
  <c r="E62773" i="44"/>
  <c r="E62772" i="44"/>
  <c r="E62771" i="44"/>
  <c r="E62770" i="44"/>
  <c r="E62769" i="44"/>
  <c r="E62768" i="44"/>
  <c r="E62767" i="44"/>
  <c r="E62766" i="44"/>
  <c r="E62765" i="44"/>
  <c r="E62764" i="44"/>
  <c r="E62763" i="44"/>
  <c r="E62762" i="44"/>
  <c r="E62761" i="44"/>
  <c r="E62760" i="44"/>
  <c r="E62759" i="44"/>
  <c r="E62758" i="44"/>
  <c r="E62757" i="44"/>
  <c r="E62756" i="44"/>
  <c r="E62755" i="44"/>
  <c r="E62754" i="44"/>
  <c r="E62753" i="44"/>
  <c r="E62752" i="44"/>
  <c r="E62751" i="44"/>
  <c r="E62750" i="44"/>
  <c r="E62749" i="44"/>
  <c r="E62748" i="44"/>
  <c r="E62747" i="44"/>
  <c r="E62746" i="44"/>
  <c r="E62745" i="44"/>
  <c r="E62744" i="44"/>
  <c r="E62743" i="44"/>
  <c r="E62742" i="44"/>
  <c r="E62741" i="44"/>
  <c r="E62740" i="44"/>
  <c r="E62739" i="44"/>
  <c r="E62738" i="44"/>
  <c r="E62737" i="44"/>
  <c r="E62736" i="44"/>
  <c r="E62735" i="44"/>
  <c r="E62734" i="44"/>
  <c r="E62733" i="44"/>
  <c r="E62732" i="44"/>
  <c r="E62731" i="44"/>
  <c r="E62730" i="44"/>
  <c r="E62729" i="44"/>
  <c r="E62728" i="44"/>
  <c r="E62727" i="44"/>
  <c r="E62726" i="44"/>
  <c r="E62725" i="44"/>
  <c r="E62724" i="44"/>
  <c r="E62723" i="44"/>
  <c r="E62722" i="44"/>
  <c r="E62721" i="44"/>
  <c r="E62720" i="44"/>
  <c r="E62719" i="44"/>
  <c r="E62718" i="44"/>
  <c r="E62717" i="44"/>
  <c r="E62716" i="44"/>
  <c r="E62715" i="44"/>
  <c r="E62714" i="44"/>
  <c r="E62713" i="44"/>
  <c r="E62712" i="44"/>
  <c r="E62711" i="44"/>
  <c r="E62710" i="44"/>
  <c r="E62709" i="44"/>
  <c r="E62708" i="44"/>
  <c r="E62707" i="44"/>
  <c r="E62706" i="44"/>
  <c r="E62705" i="44"/>
  <c r="E62704" i="44"/>
  <c r="E62703" i="44"/>
  <c r="E62702" i="44"/>
  <c r="E62701" i="44"/>
  <c r="E62700" i="44"/>
  <c r="E62699" i="44"/>
  <c r="E62698" i="44"/>
  <c r="E62697" i="44"/>
  <c r="E62696" i="44"/>
  <c r="E62695" i="44"/>
  <c r="E62694" i="44"/>
  <c r="E62693" i="44"/>
  <c r="E62692" i="44"/>
  <c r="E62691" i="44"/>
  <c r="E62690" i="44"/>
  <c r="E62689" i="44"/>
  <c r="E62688" i="44"/>
  <c r="E62687" i="44"/>
  <c r="E62686" i="44"/>
  <c r="E62685" i="44"/>
  <c r="E62684" i="44"/>
  <c r="E62683" i="44"/>
  <c r="E62682" i="44"/>
  <c r="E62681" i="44"/>
  <c r="E62680" i="44"/>
  <c r="E62679" i="44"/>
  <c r="E62678" i="44"/>
  <c r="E62677" i="44"/>
  <c r="E62676" i="44"/>
  <c r="E62675" i="44"/>
  <c r="E62674" i="44"/>
  <c r="E62673" i="44"/>
  <c r="E62672" i="44"/>
  <c r="E62671" i="44"/>
  <c r="E62670" i="44"/>
  <c r="E62669" i="44"/>
  <c r="E62668" i="44"/>
  <c r="E62667" i="44"/>
  <c r="E62666" i="44"/>
  <c r="E62665" i="44"/>
  <c r="E62664" i="44"/>
  <c r="E62663" i="44"/>
  <c r="E62662" i="44"/>
  <c r="E62661" i="44"/>
  <c r="E62660" i="44"/>
  <c r="E62659" i="44"/>
  <c r="E62658" i="44"/>
  <c r="E62657" i="44"/>
  <c r="E62656" i="44"/>
  <c r="E62655" i="44"/>
  <c r="E62654" i="44"/>
  <c r="E62653" i="44"/>
  <c r="E62652" i="44"/>
  <c r="E62651" i="44"/>
  <c r="E62650" i="44"/>
  <c r="E62649" i="44"/>
  <c r="E62648" i="44"/>
  <c r="E62647" i="44"/>
  <c r="E62646" i="44"/>
  <c r="E62645" i="44"/>
  <c r="E62644" i="44"/>
  <c r="E62643" i="44"/>
  <c r="E62642" i="44"/>
  <c r="E62641" i="44"/>
  <c r="E62640" i="44"/>
  <c r="E62639" i="44"/>
  <c r="E62638" i="44"/>
  <c r="E62637" i="44"/>
  <c r="E62636" i="44"/>
  <c r="E62635" i="44"/>
  <c r="E62634" i="44"/>
  <c r="E62633" i="44"/>
  <c r="E62632" i="44"/>
  <c r="E62631" i="44"/>
  <c r="E62630" i="44"/>
  <c r="E62629" i="44"/>
  <c r="E62628" i="44"/>
  <c r="E62627" i="44"/>
  <c r="E62626" i="44"/>
  <c r="E62625" i="44"/>
  <c r="E62624" i="44"/>
  <c r="E62623" i="44"/>
  <c r="E62622" i="44"/>
  <c r="E62621" i="44"/>
  <c r="E62620" i="44"/>
  <c r="E62619" i="44"/>
  <c r="E62618" i="44"/>
  <c r="E62617" i="44"/>
  <c r="E62616" i="44"/>
  <c r="E62615" i="44"/>
  <c r="E62614" i="44"/>
  <c r="E62613" i="44"/>
  <c r="E62612" i="44"/>
  <c r="E62611" i="44"/>
  <c r="E62610" i="44"/>
  <c r="E62609" i="44"/>
  <c r="E62608" i="44"/>
  <c r="E62607" i="44"/>
  <c r="E62606" i="44"/>
  <c r="E62605" i="44"/>
  <c r="E62604" i="44"/>
  <c r="E62603" i="44"/>
  <c r="E62602" i="44"/>
  <c r="E62601" i="44"/>
  <c r="E62600" i="44"/>
  <c r="E62599" i="44"/>
  <c r="E62598" i="44"/>
  <c r="E62597" i="44"/>
  <c r="E62596" i="44"/>
  <c r="E62595" i="44"/>
  <c r="E62594" i="44"/>
  <c r="E62593" i="44"/>
  <c r="E62592" i="44"/>
  <c r="E62591" i="44"/>
  <c r="E62590" i="44"/>
  <c r="E62589" i="44"/>
  <c r="E62588" i="44"/>
  <c r="E62587" i="44"/>
  <c r="E62586" i="44"/>
  <c r="E62585" i="44"/>
  <c r="E62584" i="44"/>
  <c r="E62583" i="44"/>
  <c r="E62582" i="44"/>
  <c r="E62581" i="44"/>
  <c r="E62580" i="44"/>
  <c r="E62579" i="44"/>
  <c r="E62578" i="44"/>
  <c r="E62577" i="44"/>
  <c r="E62576" i="44"/>
  <c r="E62575" i="44"/>
  <c r="E62574" i="44"/>
  <c r="E62573" i="44"/>
  <c r="E62572" i="44"/>
  <c r="E62571" i="44"/>
  <c r="E62570" i="44"/>
  <c r="E62569" i="44"/>
  <c r="E62568" i="44"/>
  <c r="E62567" i="44"/>
  <c r="E62566" i="44"/>
  <c r="E62565" i="44"/>
  <c r="E62564" i="44"/>
  <c r="E62563" i="44"/>
  <c r="E62562" i="44"/>
  <c r="E62561" i="44"/>
  <c r="E62560" i="44"/>
  <c r="E62559" i="44"/>
  <c r="E62558" i="44"/>
  <c r="E62557" i="44"/>
  <c r="E62556" i="44"/>
  <c r="E62555" i="44"/>
  <c r="E62554" i="44"/>
  <c r="E62553" i="44"/>
  <c r="E62552" i="44"/>
  <c r="E62551" i="44"/>
  <c r="E62550" i="44"/>
  <c r="E62549" i="44"/>
  <c r="E62548" i="44"/>
  <c r="E62547" i="44"/>
  <c r="E62546" i="44"/>
  <c r="E62545" i="44"/>
  <c r="E62544" i="44"/>
  <c r="E62543" i="44"/>
  <c r="E62542" i="44"/>
  <c r="E62541" i="44"/>
  <c r="E62540" i="44"/>
  <c r="E62539" i="44"/>
  <c r="E62538" i="44"/>
  <c r="E62537" i="44"/>
  <c r="E62536" i="44"/>
  <c r="E62535" i="44"/>
  <c r="E62534" i="44"/>
  <c r="E62533" i="44"/>
  <c r="E62532" i="44"/>
  <c r="E62531" i="44"/>
  <c r="E62530" i="44"/>
  <c r="E62529" i="44"/>
  <c r="E62528" i="44"/>
  <c r="E62527" i="44"/>
  <c r="E62526" i="44"/>
  <c r="E62525" i="44"/>
  <c r="E62524" i="44"/>
  <c r="E62523" i="44"/>
  <c r="E62522" i="44"/>
  <c r="E62521" i="44"/>
  <c r="E62520" i="44"/>
  <c r="E62519" i="44"/>
  <c r="E62518" i="44"/>
  <c r="E62517" i="44"/>
  <c r="E62516" i="44"/>
  <c r="E62515" i="44"/>
  <c r="E62514" i="44"/>
  <c r="E62513" i="44"/>
  <c r="E62512" i="44"/>
  <c r="E62511" i="44"/>
  <c r="E62510" i="44"/>
  <c r="E62509" i="44"/>
  <c r="E62508" i="44"/>
  <c r="E62507" i="44"/>
  <c r="E62506" i="44"/>
  <c r="E62505" i="44"/>
  <c r="E62504" i="44"/>
  <c r="E62503" i="44"/>
  <c r="E62502" i="44"/>
  <c r="E62501" i="44"/>
  <c r="E62500" i="44"/>
  <c r="E62499" i="44"/>
  <c r="E62498" i="44"/>
  <c r="E62497" i="44"/>
  <c r="E62496" i="44"/>
  <c r="E62495" i="44"/>
  <c r="E62494" i="44"/>
  <c r="E62493" i="44"/>
  <c r="E62492" i="44"/>
  <c r="E62491" i="44"/>
  <c r="E62490" i="44"/>
  <c r="E62489" i="44"/>
  <c r="E62488" i="44"/>
  <c r="E62487" i="44"/>
  <c r="E62486" i="44"/>
  <c r="E62485" i="44"/>
  <c r="E62484" i="44"/>
  <c r="E62483" i="44"/>
  <c r="E62482" i="44"/>
  <c r="E62481" i="44"/>
  <c r="E62480" i="44"/>
  <c r="E62479" i="44"/>
  <c r="E62478" i="44"/>
  <c r="E62477" i="44"/>
  <c r="E62476" i="44"/>
  <c r="E62475" i="44"/>
  <c r="E62474" i="44"/>
  <c r="E62473" i="44"/>
  <c r="E62472" i="44"/>
  <c r="E62471" i="44"/>
  <c r="E62470" i="44"/>
  <c r="E62469" i="44"/>
  <c r="E62468" i="44"/>
  <c r="E62467" i="44"/>
  <c r="E62466" i="44"/>
  <c r="E62465" i="44"/>
  <c r="E62464" i="44"/>
  <c r="E62463" i="44"/>
  <c r="E62462" i="44"/>
  <c r="E62461" i="44"/>
  <c r="E62460" i="44"/>
  <c r="E62459" i="44"/>
  <c r="E62458" i="44"/>
  <c r="E62457" i="44"/>
  <c r="E62456" i="44"/>
  <c r="E62455" i="44"/>
  <c r="E62454" i="44"/>
  <c r="E62453" i="44"/>
  <c r="E62452" i="44"/>
  <c r="E62451" i="44"/>
  <c r="E62450" i="44"/>
  <c r="E62449" i="44"/>
  <c r="E62448" i="44"/>
  <c r="E62447" i="44"/>
  <c r="E62446" i="44"/>
  <c r="E62445" i="44"/>
  <c r="E62444" i="44"/>
  <c r="E62443" i="44"/>
  <c r="E62442" i="44"/>
  <c r="E62441" i="44"/>
  <c r="E62440" i="44"/>
  <c r="E62439" i="44"/>
  <c r="E62438" i="44"/>
  <c r="E62437" i="44"/>
  <c r="E62436" i="44"/>
  <c r="E62435" i="44"/>
  <c r="E62434" i="44"/>
  <c r="E62433" i="44"/>
  <c r="E62432" i="44"/>
  <c r="E62431" i="44"/>
  <c r="E62430" i="44"/>
  <c r="E62429" i="44"/>
  <c r="E62428" i="44"/>
  <c r="E62427" i="44"/>
  <c r="E62426" i="44"/>
  <c r="E62425" i="44"/>
  <c r="E62424" i="44"/>
  <c r="E62423" i="44"/>
  <c r="E62422" i="44"/>
  <c r="E62421" i="44"/>
  <c r="E62420" i="44"/>
  <c r="E62419" i="44"/>
  <c r="E62418" i="44"/>
  <c r="E62417" i="44"/>
  <c r="E62416" i="44"/>
  <c r="E62415" i="44"/>
  <c r="E62414" i="44"/>
  <c r="E62413" i="44"/>
  <c r="E62412" i="44"/>
  <c r="E62411" i="44"/>
  <c r="E62410" i="44"/>
  <c r="E62409" i="44"/>
  <c r="E62408" i="44"/>
  <c r="E62407" i="44"/>
  <c r="E62406" i="44"/>
  <c r="E62405" i="44"/>
  <c r="E62404" i="44"/>
  <c r="E62403" i="44"/>
  <c r="E62402" i="44"/>
  <c r="E62401" i="44"/>
  <c r="E62400" i="44"/>
  <c r="E62399" i="44"/>
  <c r="E62398" i="44"/>
  <c r="E62397" i="44"/>
  <c r="E62396" i="44"/>
  <c r="E62395" i="44"/>
  <c r="E62394" i="44"/>
  <c r="E62393" i="44"/>
  <c r="E62392" i="44"/>
  <c r="E62391" i="44"/>
  <c r="E62390" i="44"/>
  <c r="E62389" i="44"/>
  <c r="E62388" i="44"/>
  <c r="E62387" i="44"/>
  <c r="E62386" i="44"/>
  <c r="E62385" i="44"/>
  <c r="E62384" i="44"/>
  <c r="E62383" i="44"/>
  <c r="E62382" i="44"/>
  <c r="E62381" i="44"/>
  <c r="E62380" i="44"/>
  <c r="E62379" i="44"/>
  <c r="E62378" i="44"/>
  <c r="E62377" i="44"/>
  <c r="E62376" i="44"/>
  <c r="E62375" i="44"/>
  <c r="E62374" i="44"/>
  <c r="E62373" i="44"/>
  <c r="E62372" i="44"/>
  <c r="E62371" i="44"/>
  <c r="E62370" i="44"/>
  <c r="E62369" i="44"/>
  <c r="E62368" i="44"/>
  <c r="E62367" i="44"/>
  <c r="E62366" i="44"/>
  <c r="E62365" i="44"/>
  <c r="E62364" i="44"/>
  <c r="E62363" i="44"/>
  <c r="E62362" i="44"/>
  <c r="E62361" i="44"/>
  <c r="E62360" i="44"/>
  <c r="E62359" i="44"/>
  <c r="E62358" i="44"/>
  <c r="E62357" i="44"/>
  <c r="E62356" i="44"/>
  <c r="E62355" i="44"/>
  <c r="E62354" i="44"/>
  <c r="E62353" i="44"/>
  <c r="E62352" i="44"/>
  <c r="E62351" i="44"/>
  <c r="E62350" i="44"/>
  <c r="E62349" i="44"/>
  <c r="E62348" i="44"/>
  <c r="E62347" i="44"/>
  <c r="E62346" i="44"/>
  <c r="E62345" i="44"/>
  <c r="E62344" i="44"/>
  <c r="E62343" i="44"/>
  <c r="E62342" i="44"/>
  <c r="E62341" i="44"/>
  <c r="E62340" i="44"/>
  <c r="E62339" i="44"/>
  <c r="E62338" i="44"/>
  <c r="E62337" i="44"/>
  <c r="E62336" i="44"/>
  <c r="E62335" i="44"/>
  <c r="E62334" i="44"/>
  <c r="E62333" i="44"/>
  <c r="E62332" i="44"/>
  <c r="E62331" i="44"/>
  <c r="E62330" i="44"/>
  <c r="E62329" i="44"/>
  <c r="E62328" i="44"/>
  <c r="E62327" i="44"/>
  <c r="E62326" i="44"/>
  <c r="E62325" i="44"/>
  <c r="E62324" i="44"/>
  <c r="E62323" i="44"/>
  <c r="E62322" i="44"/>
  <c r="E62321" i="44"/>
  <c r="E62320" i="44"/>
  <c r="E62319" i="44"/>
  <c r="E62318" i="44"/>
  <c r="E62317" i="44"/>
  <c r="E62316" i="44"/>
  <c r="E62315" i="44"/>
  <c r="E62314" i="44"/>
  <c r="E62313" i="44"/>
  <c r="E62312" i="44"/>
  <c r="E62311" i="44"/>
  <c r="E62310" i="44"/>
  <c r="E62309" i="44"/>
  <c r="E62308" i="44"/>
  <c r="E62307" i="44"/>
  <c r="E62306" i="44"/>
  <c r="E62305" i="44"/>
  <c r="E62304" i="44"/>
  <c r="E62303" i="44"/>
  <c r="E62302" i="44"/>
  <c r="E62301" i="44"/>
  <c r="E62300" i="44"/>
  <c r="E62299" i="44"/>
  <c r="E62298" i="44"/>
  <c r="E62297" i="44"/>
  <c r="E62296" i="44"/>
  <c r="E62295" i="44"/>
  <c r="E62294" i="44"/>
  <c r="E62293" i="44"/>
  <c r="E62292" i="44"/>
  <c r="E62291" i="44"/>
  <c r="E62290" i="44"/>
  <c r="E62289" i="44"/>
  <c r="E62288" i="44"/>
  <c r="E62287" i="44"/>
  <c r="E62286" i="44"/>
  <c r="E62285" i="44"/>
  <c r="E62284" i="44"/>
  <c r="E62283" i="44"/>
  <c r="E62282" i="44"/>
  <c r="E62281" i="44"/>
  <c r="E62280" i="44"/>
  <c r="E62279" i="44"/>
  <c r="E62278" i="44"/>
  <c r="E62277" i="44"/>
  <c r="E62276" i="44"/>
  <c r="E62275" i="44"/>
  <c r="E62274" i="44"/>
  <c r="E62273" i="44"/>
  <c r="E62272" i="44"/>
  <c r="E62271" i="44"/>
  <c r="E62270" i="44"/>
  <c r="E62269" i="44"/>
  <c r="E62268" i="44"/>
  <c r="E62267" i="44"/>
  <c r="E62266" i="44"/>
  <c r="E62265" i="44"/>
  <c r="E62264" i="44"/>
  <c r="E62263" i="44"/>
  <c r="E62262" i="44"/>
  <c r="E62261" i="44"/>
  <c r="E62260" i="44"/>
  <c r="E62259" i="44"/>
  <c r="E62258" i="44"/>
  <c r="E62257" i="44"/>
  <c r="E62256" i="44"/>
  <c r="E62255" i="44"/>
  <c r="E62254" i="44"/>
  <c r="E62253" i="44"/>
  <c r="E62252" i="44"/>
  <c r="E62251" i="44"/>
  <c r="E62250" i="44"/>
  <c r="E62249" i="44"/>
  <c r="E62248" i="44"/>
  <c r="E62247" i="44"/>
  <c r="E62246" i="44"/>
  <c r="E62245" i="44"/>
  <c r="E62244" i="44"/>
  <c r="E62243" i="44"/>
  <c r="E62242" i="44"/>
  <c r="E62241" i="44"/>
  <c r="E62240" i="44"/>
  <c r="E62239" i="44"/>
  <c r="E62238" i="44"/>
  <c r="E62237" i="44"/>
  <c r="E62236" i="44"/>
  <c r="E62235" i="44"/>
  <c r="E62234" i="44"/>
  <c r="E62233" i="44"/>
  <c r="E62232" i="44"/>
  <c r="E62231" i="44"/>
  <c r="E62230" i="44"/>
  <c r="E62229" i="44"/>
  <c r="E62228" i="44"/>
  <c r="E62227" i="44"/>
  <c r="E62226" i="44"/>
  <c r="E62225" i="44"/>
  <c r="E62224" i="44"/>
  <c r="E62223" i="44"/>
  <c r="E62222" i="44"/>
  <c r="E62221" i="44"/>
  <c r="E62220" i="44"/>
  <c r="E62219" i="44"/>
  <c r="E62218" i="44"/>
  <c r="E62217" i="44"/>
  <c r="E62216" i="44"/>
  <c r="E62215" i="44"/>
  <c r="E62214" i="44"/>
  <c r="E62213" i="44"/>
  <c r="E62212" i="44"/>
  <c r="E62211" i="44"/>
  <c r="E62210" i="44"/>
  <c r="E62209" i="44"/>
  <c r="E62208" i="44"/>
  <c r="E62207" i="44"/>
  <c r="E62206" i="44"/>
  <c r="E62205" i="44"/>
  <c r="E62204" i="44"/>
  <c r="E62203" i="44"/>
  <c r="E62202" i="44"/>
  <c r="E62201" i="44"/>
  <c r="E62200" i="44"/>
  <c r="E62199" i="44"/>
  <c r="E62198" i="44"/>
  <c r="E62197" i="44"/>
  <c r="E62196" i="44"/>
  <c r="E62195" i="44"/>
  <c r="E62194" i="44"/>
  <c r="E62193" i="44"/>
  <c r="E62192" i="44"/>
  <c r="E62191" i="44"/>
  <c r="E62190" i="44"/>
  <c r="E62189" i="44"/>
  <c r="E62188" i="44"/>
  <c r="E62187" i="44"/>
  <c r="E62186" i="44"/>
  <c r="E62185" i="44"/>
  <c r="E62184" i="44"/>
  <c r="E62183" i="44"/>
  <c r="E62182" i="44"/>
  <c r="E62181" i="44"/>
  <c r="E62180" i="44"/>
  <c r="E62179" i="44"/>
  <c r="E62178" i="44"/>
  <c r="E62177" i="44"/>
  <c r="E62176" i="44"/>
  <c r="E62175" i="44"/>
  <c r="E62174" i="44"/>
  <c r="E62173" i="44"/>
  <c r="E62172" i="44"/>
  <c r="E62171" i="44"/>
  <c r="E62170" i="44"/>
  <c r="E62169" i="44"/>
  <c r="E62168" i="44"/>
  <c r="E62167" i="44"/>
  <c r="E62166" i="44"/>
  <c r="E62165" i="44"/>
  <c r="E62164" i="44"/>
  <c r="E62163" i="44"/>
  <c r="E62162" i="44"/>
  <c r="E62161" i="44"/>
  <c r="E62160" i="44"/>
  <c r="E62159" i="44"/>
  <c r="E62158" i="44"/>
  <c r="E62157" i="44"/>
  <c r="E62156" i="44"/>
  <c r="E62155" i="44"/>
  <c r="E62154" i="44"/>
  <c r="E62153" i="44"/>
  <c r="E62152" i="44"/>
  <c r="E62151" i="44"/>
  <c r="E62150" i="44"/>
  <c r="E62149" i="44"/>
  <c r="E62148" i="44"/>
  <c r="E62147" i="44"/>
  <c r="E62146" i="44"/>
  <c r="E62145" i="44"/>
  <c r="E62144" i="44"/>
  <c r="E62143" i="44"/>
  <c r="E62142" i="44"/>
  <c r="E62141" i="44"/>
  <c r="E62140" i="44"/>
  <c r="E62139" i="44"/>
  <c r="E62138" i="44"/>
  <c r="E62137" i="44"/>
  <c r="E62136" i="44"/>
  <c r="E62135" i="44"/>
  <c r="E62134" i="44"/>
  <c r="E62133" i="44"/>
  <c r="E62132" i="44"/>
  <c r="E62131" i="44"/>
  <c r="E62130" i="44"/>
  <c r="E62129" i="44"/>
  <c r="E62128" i="44"/>
  <c r="E62127" i="44"/>
  <c r="E62126" i="44"/>
  <c r="E62125" i="44"/>
  <c r="E62124" i="44"/>
  <c r="E62123" i="44"/>
  <c r="E62122" i="44"/>
  <c r="E62121" i="44"/>
  <c r="E62120" i="44"/>
  <c r="E62119" i="44"/>
  <c r="E62118" i="44"/>
  <c r="E62117" i="44"/>
  <c r="E62116" i="44"/>
  <c r="E62115" i="44"/>
  <c r="E62114" i="44"/>
  <c r="E62113" i="44"/>
  <c r="E62112" i="44"/>
  <c r="E62111" i="44"/>
  <c r="E62110" i="44"/>
  <c r="E62109" i="44"/>
  <c r="E62108" i="44"/>
  <c r="E62107" i="44"/>
  <c r="E62106" i="44"/>
  <c r="E62105" i="44"/>
  <c r="E62104" i="44"/>
  <c r="E62103" i="44"/>
  <c r="E62102" i="44"/>
  <c r="E62101" i="44"/>
  <c r="E62100" i="44"/>
  <c r="E62099" i="44"/>
  <c r="E62098" i="44"/>
  <c r="E62097" i="44"/>
  <c r="E62096" i="44"/>
  <c r="E62095" i="44"/>
  <c r="E62094" i="44"/>
  <c r="E62093" i="44"/>
  <c r="E62092" i="44"/>
  <c r="E62091" i="44"/>
  <c r="E62090" i="44"/>
  <c r="E62089" i="44"/>
  <c r="E62088" i="44"/>
  <c r="E62087" i="44"/>
  <c r="E62086" i="44"/>
  <c r="E62085" i="44"/>
  <c r="E62084" i="44"/>
  <c r="E62083" i="44"/>
  <c r="E62082" i="44"/>
  <c r="E62081" i="44"/>
  <c r="E62080" i="44"/>
  <c r="E62079" i="44"/>
  <c r="E62078" i="44"/>
  <c r="E62077" i="44"/>
  <c r="E62076" i="44"/>
  <c r="E62075" i="44"/>
  <c r="E62074" i="44"/>
  <c r="E62073" i="44"/>
  <c r="E62072" i="44"/>
  <c r="E62071" i="44"/>
  <c r="E62070" i="44"/>
  <c r="E62069" i="44"/>
  <c r="E62068" i="44"/>
  <c r="E62067" i="44"/>
  <c r="E62066" i="44"/>
  <c r="E62065" i="44"/>
  <c r="E62064" i="44"/>
  <c r="E62063" i="44"/>
  <c r="E62062" i="44"/>
  <c r="E62061" i="44"/>
  <c r="E62060" i="44"/>
  <c r="E62059" i="44"/>
  <c r="E62058" i="44"/>
  <c r="E62057" i="44"/>
  <c r="E62056" i="44"/>
  <c r="E62055" i="44"/>
  <c r="E62054" i="44"/>
  <c r="E62053" i="44"/>
  <c r="E62052" i="44"/>
  <c r="E62051" i="44"/>
  <c r="E62050" i="44"/>
  <c r="E62049" i="44"/>
  <c r="E62048" i="44"/>
  <c r="E62047" i="44"/>
  <c r="E62046" i="44"/>
  <c r="E62045" i="44"/>
  <c r="E62044" i="44"/>
  <c r="E62043" i="44"/>
  <c r="E62042" i="44"/>
  <c r="E62041" i="44"/>
  <c r="E62040" i="44"/>
  <c r="E62039" i="44"/>
  <c r="E62038" i="44"/>
  <c r="E62037" i="44"/>
  <c r="E62036" i="44"/>
  <c r="E62035" i="44"/>
  <c r="E62034" i="44"/>
  <c r="E62033" i="44"/>
  <c r="E62032" i="44"/>
  <c r="E62031" i="44"/>
  <c r="E62030" i="44"/>
  <c r="E62029" i="44"/>
  <c r="E62028" i="44"/>
  <c r="E62027" i="44"/>
  <c r="E62026" i="44"/>
  <c r="E62025" i="44"/>
  <c r="E62024" i="44"/>
  <c r="E62023" i="44"/>
  <c r="E62022" i="44"/>
  <c r="E62021" i="44"/>
  <c r="E62020" i="44"/>
  <c r="E62019" i="44"/>
  <c r="E62018" i="44"/>
  <c r="E62017" i="44"/>
  <c r="E62016" i="44"/>
  <c r="E62015" i="44"/>
  <c r="E62014" i="44"/>
  <c r="E62013" i="44"/>
  <c r="E62012" i="44"/>
  <c r="E62011" i="44"/>
  <c r="E62010" i="44"/>
  <c r="E62009" i="44"/>
  <c r="E62008" i="44"/>
  <c r="E62007" i="44"/>
  <c r="E62006" i="44"/>
  <c r="E62005" i="44"/>
  <c r="E62004" i="44"/>
  <c r="E62003" i="44"/>
  <c r="E62002" i="44"/>
  <c r="E62001" i="44"/>
  <c r="E62000" i="44"/>
  <c r="E61999" i="44"/>
  <c r="E61998" i="44"/>
  <c r="E61997" i="44"/>
  <c r="E61996" i="44"/>
  <c r="E61995" i="44"/>
  <c r="E61994" i="44"/>
  <c r="E61993" i="44"/>
  <c r="E61992" i="44"/>
  <c r="E61991" i="44"/>
  <c r="E61990" i="44"/>
  <c r="E61989" i="44"/>
  <c r="E61988" i="44"/>
  <c r="E61987" i="44"/>
  <c r="E61986" i="44"/>
  <c r="E61985" i="44"/>
  <c r="E61984" i="44"/>
  <c r="E61983" i="44"/>
  <c r="E61982" i="44"/>
  <c r="E61981" i="44"/>
  <c r="E61980" i="44"/>
  <c r="E61979" i="44"/>
  <c r="E61978" i="44"/>
  <c r="E61977" i="44"/>
  <c r="E61976" i="44"/>
  <c r="E61975" i="44"/>
  <c r="E61974" i="44"/>
  <c r="E61973" i="44"/>
  <c r="E61972" i="44"/>
  <c r="E61971" i="44"/>
  <c r="E61970" i="44"/>
  <c r="E61969" i="44"/>
  <c r="E61968" i="44"/>
  <c r="E61967" i="44"/>
  <c r="E61966" i="44"/>
  <c r="E61965" i="44"/>
  <c r="E61964" i="44"/>
  <c r="E61963" i="44"/>
  <c r="E61962" i="44"/>
  <c r="E61961" i="44"/>
  <c r="E61960" i="44"/>
  <c r="E61959" i="44"/>
  <c r="E61958" i="44"/>
  <c r="E61957" i="44"/>
  <c r="E61956" i="44"/>
  <c r="E61955" i="44"/>
  <c r="E61954" i="44"/>
  <c r="E61953" i="44"/>
  <c r="E61952" i="44"/>
  <c r="E61951" i="44"/>
  <c r="E61950" i="44"/>
  <c r="E61949" i="44"/>
  <c r="E61948" i="44"/>
  <c r="E61947" i="44"/>
  <c r="E61946" i="44"/>
  <c r="E61945" i="44"/>
  <c r="E61944" i="44"/>
  <c r="E61943" i="44"/>
  <c r="E61942" i="44"/>
  <c r="E61941" i="44"/>
  <c r="E61940" i="44"/>
  <c r="E61939" i="44"/>
  <c r="E61938" i="44"/>
  <c r="E61937" i="44"/>
  <c r="E61936" i="44"/>
  <c r="E61935" i="44"/>
  <c r="E61934" i="44"/>
  <c r="E61933" i="44"/>
  <c r="E61932" i="44"/>
  <c r="E61931" i="44"/>
  <c r="E61930" i="44"/>
  <c r="E61929" i="44"/>
  <c r="E61928" i="44"/>
  <c r="E61927" i="44"/>
  <c r="E61926" i="44"/>
  <c r="E61925" i="44"/>
  <c r="E61924" i="44"/>
  <c r="E61923" i="44"/>
  <c r="E61922" i="44"/>
  <c r="E61921" i="44"/>
  <c r="E61920" i="44"/>
  <c r="E61919" i="44"/>
  <c r="E61918" i="44"/>
  <c r="E61917" i="44"/>
  <c r="E61916" i="44"/>
  <c r="E61915" i="44"/>
  <c r="E61914" i="44"/>
  <c r="E61913" i="44"/>
  <c r="E61912" i="44"/>
  <c r="E61911" i="44"/>
  <c r="E61910" i="44"/>
  <c r="E61909" i="44"/>
  <c r="E61908" i="44"/>
  <c r="E61907" i="44"/>
  <c r="E61906" i="44"/>
  <c r="E61905" i="44"/>
  <c r="E61904" i="44"/>
  <c r="E61903" i="44"/>
  <c r="E61902" i="44"/>
  <c r="E61901" i="44"/>
  <c r="E61900" i="44"/>
  <c r="E61899" i="44"/>
  <c r="E61898" i="44"/>
  <c r="E61897" i="44"/>
  <c r="E61896" i="44"/>
  <c r="E61895" i="44"/>
  <c r="E61894" i="44"/>
  <c r="E61893" i="44"/>
  <c r="E61892" i="44"/>
  <c r="E61891" i="44"/>
  <c r="E61890" i="44"/>
  <c r="E61889" i="44"/>
  <c r="E61888" i="44"/>
  <c r="E61887" i="44"/>
  <c r="E61886" i="44"/>
  <c r="E61885" i="44"/>
  <c r="E61884" i="44"/>
  <c r="E61883" i="44"/>
  <c r="E61882" i="44"/>
  <c r="E61881" i="44"/>
  <c r="E61880" i="44"/>
  <c r="E61879" i="44"/>
  <c r="E61878" i="44"/>
  <c r="E61877" i="44"/>
  <c r="E61876" i="44"/>
  <c r="E61875" i="44"/>
  <c r="E61874" i="44"/>
  <c r="E61873" i="44"/>
  <c r="E61872" i="44"/>
  <c r="E61871" i="44"/>
  <c r="E61870" i="44"/>
  <c r="E61869" i="44"/>
  <c r="E61868" i="44"/>
  <c r="E61867" i="44"/>
  <c r="E61866" i="44"/>
  <c r="E61865" i="44"/>
  <c r="E61864" i="44"/>
  <c r="E61863" i="44"/>
  <c r="E61862" i="44"/>
  <c r="E61861" i="44"/>
  <c r="E61860" i="44"/>
  <c r="E61859" i="44"/>
  <c r="E61858" i="44"/>
  <c r="E61857" i="44"/>
  <c r="E61856" i="44"/>
  <c r="E61855" i="44"/>
  <c r="E61854" i="44"/>
  <c r="E61853" i="44"/>
  <c r="E61852" i="44"/>
  <c r="E61851" i="44"/>
  <c r="E61850" i="44"/>
  <c r="E61849" i="44"/>
  <c r="E61848" i="44"/>
  <c r="E61847" i="44"/>
  <c r="E61846" i="44"/>
  <c r="E61845" i="44"/>
  <c r="E61844" i="44"/>
  <c r="E61843" i="44"/>
  <c r="E61842" i="44"/>
  <c r="E61841" i="44"/>
  <c r="E61840" i="44"/>
  <c r="E61839" i="44"/>
  <c r="E61838" i="44"/>
  <c r="E61837" i="44"/>
  <c r="E61836" i="44"/>
  <c r="E61835" i="44"/>
  <c r="E61834" i="44"/>
  <c r="E61833" i="44"/>
  <c r="E61832" i="44"/>
  <c r="E61831" i="44"/>
  <c r="E61830" i="44"/>
  <c r="E61829" i="44"/>
  <c r="E61828" i="44"/>
  <c r="E61827" i="44"/>
  <c r="E61826" i="44"/>
  <c r="E61825" i="44"/>
  <c r="E61824" i="44"/>
  <c r="E61823" i="44"/>
  <c r="E61822" i="44"/>
  <c r="E61821" i="44"/>
  <c r="E61820" i="44"/>
  <c r="E61819" i="44"/>
  <c r="E61818" i="44"/>
  <c r="E61817" i="44"/>
  <c r="E61816" i="44"/>
  <c r="E61815" i="44"/>
  <c r="E61814" i="44"/>
  <c r="E61813" i="44"/>
  <c r="E61812" i="44"/>
  <c r="E61811" i="44"/>
  <c r="E61810" i="44"/>
  <c r="E61809" i="44"/>
  <c r="E61808" i="44"/>
  <c r="E61807" i="44"/>
  <c r="E61806" i="44"/>
  <c r="E61805" i="44"/>
  <c r="E61804" i="44"/>
  <c r="E61803" i="44"/>
  <c r="E61802" i="44"/>
  <c r="E61801" i="44"/>
  <c r="E61800" i="44"/>
  <c r="E61799" i="44"/>
  <c r="E61798" i="44"/>
  <c r="E61797" i="44"/>
  <c r="E61796" i="44"/>
  <c r="E61795" i="44"/>
  <c r="E61794" i="44"/>
  <c r="E61793" i="44"/>
  <c r="E61792" i="44"/>
  <c r="E61791" i="44"/>
  <c r="E61790" i="44"/>
  <c r="E61789" i="44"/>
  <c r="E61788" i="44"/>
  <c r="E61787" i="44"/>
  <c r="E61786" i="44"/>
  <c r="E61785" i="44"/>
  <c r="E61784" i="44"/>
  <c r="E61783" i="44"/>
  <c r="E61782" i="44"/>
  <c r="E61781" i="44"/>
  <c r="E61780" i="44"/>
  <c r="E61779" i="44"/>
  <c r="E61778" i="44"/>
  <c r="E61777" i="44"/>
  <c r="E61776" i="44"/>
  <c r="E61775" i="44"/>
  <c r="E61774" i="44"/>
  <c r="E61773" i="44"/>
  <c r="E61772" i="44"/>
  <c r="E61771" i="44"/>
  <c r="E61770" i="44"/>
  <c r="E61769" i="44"/>
  <c r="E61768" i="44"/>
  <c r="E61767" i="44"/>
  <c r="E61766" i="44"/>
  <c r="E61765" i="44"/>
  <c r="E61764" i="44"/>
  <c r="E61763" i="44"/>
  <c r="E61762" i="44"/>
  <c r="E61761" i="44"/>
  <c r="E61760" i="44"/>
  <c r="E61759" i="44"/>
  <c r="E61758" i="44"/>
  <c r="E61757" i="44"/>
  <c r="E61756" i="44"/>
  <c r="E61755" i="44"/>
  <c r="E61754" i="44"/>
  <c r="E61753" i="44"/>
  <c r="E61752" i="44"/>
  <c r="E61751" i="44"/>
  <c r="E61750" i="44"/>
  <c r="E61749" i="44"/>
  <c r="E61748" i="44"/>
  <c r="E61747" i="44"/>
  <c r="E61746" i="44"/>
  <c r="E61745" i="44"/>
  <c r="E61744" i="44"/>
  <c r="E61743" i="44"/>
  <c r="E61742" i="44"/>
  <c r="E61741" i="44"/>
  <c r="E61740" i="44"/>
  <c r="E61739" i="44"/>
  <c r="E61738" i="44"/>
  <c r="E61737" i="44"/>
  <c r="E61736" i="44"/>
  <c r="E61735" i="44"/>
  <c r="E61734" i="44"/>
  <c r="E61733" i="44"/>
  <c r="E61732" i="44"/>
  <c r="E61731" i="44"/>
  <c r="E61730" i="44"/>
  <c r="E61729" i="44"/>
  <c r="E61728" i="44"/>
  <c r="E61727" i="44"/>
  <c r="E61726" i="44"/>
  <c r="E61725" i="44"/>
  <c r="E61724" i="44"/>
  <c r="E61723" i="44"/>
  <c r="E61722" i="44"/>
  <c r="E61721" i="44"/>
  <c r="E61720" i="44"/>
  <c r="E61719" i="44"/>
  <c r="E61718" i="44"/>
  <c r="E61717" i="44"/>
  <c r="E61716" i="44"/>
  <c r="E61715" i="44"/>
  <c r="E61714" i="44"/>
  <c r="E61713" i="44"/>
  <c r="E61712" i="44"/>
  <c r="E61711" i="44"/>
  <c r="E61710" i="44"/>
  <c r="E61709" i="44"/>
  <c r="E61708" i="44"/>
  <c r="E61707" i="44"/>
  <c r="E61706" i="44"/>
  <c r="E61705" i="44"/>
  <c r="E61704" i="44"/>
  <c r="E61703" i="44"/>
  <c r="E61702" i="44"/>
  <c r="E61701" i="44"/>
  <c r="E61700" i="44"/>
  <c r="E61699" i="44"/>
  <c r="E61698" i="44"/>
  <c r="E61697" i="44"/>
  <c r="E61696" i="44"/>
  <c r="E61695" i="44"/>
  <c r="E61694" i="44"/>
  <c r="E61693" i="44"/>
  <c r="E61692" i="44"/>
  <c r="E61691" i="44"/>
  <c r="E61690" i="44"/>
  <c r="E61689" i="44"/>
  <c r="E61688" i="44"/>
  <c r="E61687" i="44"/>
  <c r="E61686" i="44"/>
  <c r="E61685" i="44"/>
  <c r="E61684" i="44"/>
  <c r="E61683" i="44"/>
  <c r="E61682" i="44"/>
  <c r="E61681" i="44"/>
  <c r="E61680" i="44"/>
  <c r="E61679" i="44"/>
  <c r="E61678" i="44"/>
  <c r="E61677" i="44"/>
  <c r="E61676" i="44"/>
  <c r="E61675" i="44"/>
  <c r="E61674" i="44"/>
  <c r="E61673" i="44"/>
  <c r="E61672" i="44"/>
  <c r="E61671" i="44"/>
  <c r="E61670" i="44"/>
  <c r="E61669" i="44"/>
  <c r="E61668" i="44"/>
  <c r="E61667" i="44"/>
  <c r="E61666" i="44"/>
  <c r="E61665" i="44"/>
  <c r="E61664" i="44"/>
  <c r="E61663" i="44"/>
  <c r="E61662" i="44"/>
  <c r="E61661" i="44"/>
  <c r="E61660" i="44"/>
  <c r="E61659" i="44"/>
  <c r="E61658" i="44"/>
  <c r="E61657" i="44"/>
  <c r="E61656" i="44"/>
  <c r="E61655" i="44"/>
  <c r="E61654" i="44"/>
  <c r="E61653" i="44"/>
  <c r="E61652" i="44"/>
  <c r="E61651" i="44"/>
  <c r="E61650" i="44"/>
  <c r="E61649" i="44"/>
  <c r="E61648" i="44"/>
  <c r="E61647" i="44"/>
  <c r="E61646" i="44"/>
  <c r="E61645" i="44"/>
  <c r="E61644" i="44"/>
  <c r="E61643" i="44"/>
  <c r="E61642" i="44"/>
  <c r="E61641" i="44"/>
  <c r="E61640" i="44"/>
  <c r="E61639" i="44"/>
  <c r="E61638" i="44"/>
  <c r="E61637" i="44"/>
  <c r="E61636" i="44"/>
  <c r="E61635" i="44"/>
  <c r="E61634" i="44"/>
  <c r="E61633" i="44"/>
  <c r="E61632" i="44"/>
  <c r="E61631" i="44"/>
  <c r="E61630" i="44"/>
  <c r="E61629" i="44"/>
  <c r="E61628" i="44"/>
  <c r="E61627" i="44"/>
  <c r="E61626" i="44"/>
  <c r="E61625" i="44"/>
  <c r="E61624" i="44"/>
  <c r="E61623" i="44"/>
  <c r="E61622" i="44"/>
  <c r="E61621" i="44"/>
  <c r="E61620" i="44"/>
  <c r="E61619" i="44"/>
  <c r="E61618" i="44"/>
  <c r="E61617" i="44"/>
  <c r="E61616" i="44"/>
  <c r="E61615" i="44"/>
  <c r="E61614" i="44"/>
  <c r="E61613" i="44"/>
  <c r="E61612" i="44"/>
  <c r="E61611" i="44"/>
  <c r="E61610" i="44"/>
  <c r="E61609" i="44"/>
  <c r="E61608" i="44"/>
  <c r="E61607" i="44"/>
  <c r="E61606" i="44"/>
  <c r="E61605" i="44"/>
  <c r="E61604" i="44"/>
  <c r="E61603" i="44"/>
  <c r="E61602" i="44"/>
  <c r="E61601" i="44"/>
  <c r="E61600" i="44"/>
  <c r="E61599" i="44"/>
  <c r="E61598" i="44"/>
  <c r="E61597" i="44"/>
  <c r="E61596" i="44"/>
  <c r="E61595" i="44"/>
  <c r="E61594" i="44"/>
  <c r="E61593" i="44"/>
  <c r="E61592" i="44"/>
  <c r="E61591" i="44"/>
  <c r="E61590" i="44"/>
  <c r="E61589" i="44"/>
  <c r="E61588" i="44"/>
  <c r="E61587" i="44"/>
  <c r="E61586" i="44"/>
  <c r="E61585" i="44"/>
  <c r="E61584" i="44"/>
  <c r="E61583" i="44"/>
  <c r="E61582" i="44"/>
  <c r="E61581" i="44"/>
  <c r="E61580" i="44"/>
  <c r="E61579" i="44"/>
  <c r="E61578" i="44"/>
  <c r="E61577" i="44"/>
  <c r="E61576" i="44"/>
  <c r="E61575" i="44"/>
  <c r="E61574" i="44"/>
  <c r="E61573" i="44"/>
  <c r="E61572" i="44"/>
  <c r="E61571" i="44"/>
  <c r="E61570" i="44"/>
  <c r="E61569" i="44"/>
  <c r="E61568" i="44"/>
  <c r="E61567" i="44"/>
  <c r="E61566" i="44"/>
  <c r="E61565" i="44"/>
  <c r="E61564" i="44"/>
  <c r="E61563" i="44"/>
  <c r="E61562" i="44"/>
  <c r="E61561" i="44"/>
  <c r="E61560" i="44"/>
  <c r="E61559" i="44"/>
  <c r="E61558" i="44"/>
  <c r="E61557" i="44"/>
  <c r="E61556" i="44"/>
  <c r="E61555" i="44"/>
  <c r="E61554" i="44"/>
  <c r="E61553" i="44"/>
  <c r="E61552" i="44"/>
  <c r="E61551" i="44"/>
  <c r="E61550" i="44"/>
  <c r="E61549" i="44"/>
  <c r="E61548" i="44"/>
  <c r="E61547" i="44"/>
  <c r="E61546" i="44"/>
  <c r="E61545" i="44"/>
  <c r="E61544" i="44"/>
  <c r="E61543" i="44"/>
  <c r="E61542" i="44"/>
  <c r="E61541" i="44"/>
  <c r="E61540" i="44"/>
  <c r="E61539" i="44"/>
  <c r="E61538" i="44"/>
  <c r="E61537" i="44"/>
  <c r="E61536" i="44"/>
  <c r="E61535" i="44"/>
  <c r="E61534" i="44"/>
  <c r="E61533" i="44"/>
  <c r="E61532" i="44"/>
  <c r="E61531" i="44"/>
  <c r="E61530" i="44"/>
  <c r="E61529" i="44"/>
  <c r="E61528" i="44"/>
  <c r="E61527" i="44"/>
  <c r="E61526" i="44"/>
  <c r="E61525" i="44"/>
  <c r="E61524" i="44"/>
  <c r="E61523" i="44"/>
  <c r="E61522" i="44"/>
  <c r="E61521" i="44"/>
  <c r="E61520" i="44"/>
  <c r="E61519" i="44"/>
  <c r="E61518" i="44"/>
  <c r="E61517" i="44"/>
  <c r="E61516" i="44"/>
  <c r="E61515" i="44"/>
  <c r="E61514" i="44"/>
  <c r="E61513" i="44"/>
  <c r="E61512" i="44"/>
  <c r="E61511" i="44"/>
  <c r="E61510" i="44"/>
  <c r="E61509" i="44"/>
  <c r="E61508" i="44"/>
  <c r="E61507" i="44"/>
  <c r="E61506" i="44"/>
  <c r="E61505" i="44"/>
  <c r="E61504" i="44"/>
  <c r="E61503" i="44"/>
  <c r="E61502" i="44"/>
  <c r="E61501" i="44"/>
  <c r="E61500" i="44"/>
  <c r="E61499" i="44"/>
  <c r="E61498" i="44"/>
  <c r="E61497" i="44"/>
  <c r="E61496" i="44"/>
  <c r="E61495" i="44"/>
  <c r="E61494" i="44"/>
  <c r="E61493" i="44"/>
  <c r="E61492" i="44"/>
  <c r="E61491" i="44"/>
  <c r="E61490" i="44"/>
  <c r="E61489" i="44"/>
  <c r="E61488" i="44"/>
  <c r="E61487" i="44"/>
  <c r="E61486" i="44"/>
  <c r="E61485" i="44"/>
  <c r="E61484" i="44"/>
  <c r="E61483" i="44"/>
  <c r="E61482" i="44"/>
  <c r="E61481" i="44"/>
  <c r="E61480" i="44"/>
  <c r="E61479" i="44"/>
  <c r="E61478" i="44"/>
  <c r="E61477" i="44"/>
  <c r="E61476" i="44"/>
  <c r="E61475" i="44"/>
  <c r="E61474" i="44"/>
  <c r="E61473" i="44"/>
  <c r="E61472" i="44"/>
  <c r="E61471" i="44"/>
  <c r="E61470" i="44"/>
  <c r="E61469" i="44"/>
  <c r="E61468" i="44"/>
  <c r="E61467" i="44"/>
  <c r="E61466" i="44"/>
  <c r="E61465" i="44"/>
  <c r="E61464" i="44"/>
  <c r="E61463" i="44"/>
  <c r="E61462" i="44"/>
  <c r="E61461" i="44"/>
  <c r="E61460" i="44"/>
  <c r="E61459" i="44"/>
  <c r="E61458" i="44"/>
  <c r="E61457" i="44"/>
  <c r="E61456" i="44"/>
  <c r="E61455" i="44"/>
  <c r="E61454" i="44"/>
  <c r="E61453" i="44"/>
  <c r="E61452" i="44"/>
  <c r="E61451" i="44"/>
  <c r="E61450" i="44"/>
  <c r="E61449" i="44"/>
  <c r="E61448" i="44"/>
  <c r="E61447" i="44"/>
  <c r="E61446" i="44"/>
  <c r="E61445" i="44"/>
  <c r="E61444" i="44"/>
  <c r="E61443" i="44"/>
  <c r="E61442" i="44"/>
  <c r="E61441" i="44"/>
  <c r="E61440" i="44"/>
  <c r="E61439" i="44"/>
  <c r="E61438" i="44"/>
  <c r="E61437" i="44"/>
  <c r="E61436" i="44"/>
  <c r="E61435" i="44"/>
  <c r="E61434" i="44"/>
  <c r="E61433" i="44"/>
  <c r="E61432" i="44"/>
  <c r="E61431" i="44"/>
  <c r="E61430" i="44"/>
  <c r="E61429" i="44"/>
  <c r="E61428" i="44"/>
  <c r="E61427" i="44"/>
  <c r="E61426" i="44"/>
  <c r="E61425" i="44"/>
  <c r="E61424" i="44"/>
  <c r="E61423" i="44"/>
  <c r="E61422" i="44"/>
  <c r="E61421" i="44"/>
  <c r="E61420" i="44"/>
  <c r="E61419" i="44"/>
  <c r="E61418" i="44"/>
  <c r="E61417" i="44"/>
  <c r="E61416" i="44"/>
  <c r="E61415" i="44"/>
  <c r="E61414" i="44"/>
  <c r="E61413" i="44"/>
  <c r="E61412" i="44"/>
  <c r="E61411" i="44"/>
  <c r="E61410" i="44"/>
  <c r="E61409" i="44"/>
  <c r="E61408" i="44"/>
  <c r="E61407" i="44"/>
  <c r="E61406" i="44"/>
  <c r="E61405" i="44"/>
  <c r="E61404" i="44"/>
  <c r="E61403" i="44"/>
  <c r="E61402" i="44"/>
  <c r="E61401" i="44"/>
  <c r="E61400" i="44"/>
  <c r="E61399" i="44"/>
  <c r="E61398" i="44"/>
  <c r="E61397" i="44"/>
  <c r="E61396" i="44"/>
  <c r="E61395" i="44"/>
  <c r="E61394" i="44"/>
  <c r="E61393" i="44"/>
  <c r="E61392" i="44"/>
  <c r="E61391" i="44"/>
  <c r="E61390" i="44"/>
  <c r="E61389" i="44"/>
  <c r="E61388" i="44"/>
  <c r="E61387" i="44"/>
  <c r="E61386" i="44"/>
  <c r="E61385" i="44"/>
  <c r="E61384" i="44"/>
  <c r="E61383" i="44"/>
  <c r="E61382" i="44"/>
  <c r="E61381" i="44"/>
  <c r="E61380" i="44"/>
  <c r="E61379" i="44"/>
  <c r="E61378" i="44"/>
  <c r="E61377" i="44"/>
  <c r="E61376" i="44"/>
  <c r="E61375" i="44"/>
  <c r="E61374" i="44"/>
  <c r="E61373" i="44"/>
  <c r="E61372" i="44"/>
  <c r="E61371" i="44"/>
  <c r="E61370" i="44"/>
  <c r="E61369" i="44"/>
  <c r="E61368" i="44"/>
  <c r="E61367" i="44"/>
  <c r="E61366" i="44"/>
  <c r="E61365" i="44"/>
  <c r="E61364" i="44"/>
  <c r="E61363" i="44"/>
  <c r="E61362" i="44"/>
  <c r="E61361" i="44"/>
  <c r="E61360" i="44"/>
  <c r="E61359" i="44"/>
  <c r="E61358" i="44"/>
  <c r="E61357" i="44"/>
  <c r="E61356" i="44"/>
  <c r="E61355" i="44"/>
  <c r="E61354" i="44"/>
  <c r="E61353" i="44"/>
  <c r="E61352" i="44"/>
  <c r="E61351" i="44"/>
  <c r="E61350" i="44"/>
  <c r="E61349" i="44"/>
  <c r="E61348" i="44"/>
  <c r="E61347" i="44"/>
  <c r="E61346" i="44"/>
  <c r="E61345" i="44"/>
  <c r="E61344" i="44"/>
  <c r="E61343" i="44"/>
  <c r="E61342" i="44"/>
  <c r="E61341" i="44"/>
  <c r="E61340" i="44"/>
  <c r="E61339" i="44"/>
  <c r="E61338" i="44"/>
  <c r="E61337" i="44"/>
  <c r="E61336" i="44"/>
  <c r="E61335" i="44"/>
  <c r="E61334" i="44"/>
  <c r="E61333" i="44"/>
  <c r="E61332" i="44"/>
  <c r="E61331" i="44"/>
  <c r="E61330" i="44"/>
  <c r="E61329" i="44"/>
  <c r="E61328" i="44"/>
  <c r="E61327" i="44"/>
  <c r="E61326" i="44"/>
  <c r="E61325" i="44"/>
  <c r="E61324" i="44"/>
  <c r="E61323" i="44"/>
  <c r="E61322" i="44"/>
  <c r="E61321" i="44"/>
  <c r="E61320" i="44"/>
  <c r="E61319" i="44"/>
  <c r="E61318" i="44"/>
  <c r="E61317" i="44"/>
  <c r="E61316" i="44"/>
  <c r="E61315" i="44"/>
  <c r="E61314" i="44"/>
  <c r="E61313" i="44"/>
  <c r="E61312" i="44"/>
  <c r="E61311" i="44"/>
  <c r="E61310" i="44"/>
  <c r="E61309" i="44"/>
  <c r="E61308" i="44"/>
  <c r="E61307" i="44"/>
  <c r="E61306" i="44"/>
  <c r="E61305" i="44"/>
  <c r="E61304" i="44"/>
  <c r="E61303" i="44"/>
  <c r="E61302" i="44"/>
  <c r="E61301" i="44"/>
  <c r="E61300" i="44"/>
  <c r="E61299" i="44"/>
  <c r="E61298" i="44"/>
  <c r="E61297" i="44"/>
  <c r="E61296" i="44"/>
  <c r="E61295" i="44"/>
  <c r="E61294" i="44"/>
  <c r="E61293" i="44"/>
  <c r="E61292" i="44"/>
  <c r="E61291" i="44"/>
  <c r="E61290" i="44"/>
  <c r="E61289" i="44"/>
  <c r="E61288" i="44"/>
  <c r="E61287" i="44"/>
  <c r="E61286" i="44"/>
  <c r="E61285" i="44"/>
  <c r="E61284" i="44"/>
  <c r="E61283" i="44"/>
  <c r="E61282" i="44"/>
  <c r="E61281" i="44"/>
  <c r="E61280" i="44"/>
  <c r="E61279" i="44"/>
  <c r="E61278" i="44"/>
  <c r="E61277" i="44"/>
  <c r="E61276" i="44"/>
  <c r="E61275" i="44"/>
  <c r="E61274" i="44"/>
  <c r="E61273" i="44"/>
  <c r="E61272" i="44"/>
  <c r="E61271" i="44"/>
  <c r="E61270" i="44"/>
  <c r="E61269" i="44"/>
  <c r="E61268" i="44"/>
  <c r="E61267" i="44"/>
  <c r="E61266" i="44"/>
  <c r="E61265" i="44"/>
  <c r="E61264" i="44"/>
  <c r="E61263" i="44"/>
  <c r="E61262" i="44"/>
  <c r="E61261" i="44"/>
  <c r="E61260" i="44"/>
  <c r="E61259" i="44"/>
  <c r="E61258" i="44"/>
  <c r="E61257" i="44"/>
  <c r="E61256" i="44"/>
  <c r="E61255" i="44"/>
  <c r="E61254" i="44"/>
  <c r="E61253" i="44"/>
  <c r="E61252" i="44"/>
  <c r="E61251" i="44"/>
  <c r="E61250" i="44"/>
  <c r="E61249" i="44"/>
  <c r="E61248" i="44"/>
  <c r="E61247" i="44"/>
  <c r="E61246" i="44"/>
  <c r="E61245" i="44"/>
  <c r="E61244" i="44"/>
  <c r="E61243" i="44"/>
  <c r="E61242" i="44"/>
  <c r="E61241" i="44"/>
  <c r="E61240" i="44"/>
  <c r="E61239" i="44"/>
  <c r="E61238" i="44"/>
  <c r="E61237" i="44"/>
  <c r="E61236" i="44"/>
  <c r="E61235" i="44"/>
  <c r="E61234" i="44"/>
  <c r="E61233" i="44"/>
  <c r="E61232" i="44"/>
  <c r="E61231" i="44"/>
  <c r="E61230" i="44"/>
  <c r="E61229" i="44"/>
  <c r="E61228" i="44"/>
  <c r="E61227" i="44"/>
  <c r="E61226" i="44"/>
  <c r="E61225" i="44"/>
  <c r="E61224" i="44"/>
  <c r="E61223" i="44"/>
  <c r="E61222" i="44"/>
  <c r="E61221" i="44"/>
  <c r="E61220" i="44"/>
  <c r="E61219" i="44"/>
  <c r="E61218" i="44"/>
  <c r="E61217" i="44"/>
  <c r="E61216" i="44"/>
  <c r="E61215" i="44"/>
  <c r="E61214" i="44"/>
  <c r="E61213" i="44"/>
  <c r="E61212" i="44"/>
  <c r="E61211" i="44"/>
  <c r="E61210" i="44"/>
  <c r="E61209" i="44"/>
  <c r="E61208" i="44"/>
  <c r="E61207" i="44"/>
  <c r="E61206" i="44"/>
  <c r="E61205" i="44"/>
  <c r="E61204" i="44"/>
  <c r="E61203" i="44"/>
  <c r="E61202" i="44"/>
  <c r="E61201" i="44"/>
  <c r="E61200" i="44"/>
  <c r="E61199" i="44"/>
  <c r="E61198" i="44"/>
  <c r="E61197" i="44"/>
  <c r="E61196" i="44"/>
  <c r="E61195" i="44"/>
  <c r="E61194" i="44"/>
  <c r="E61193" i="44"/>
  <c r="E61192" i="44"/>
  <c r="E61191" i="44"/>
  <c r="E61190" i="44"/>
  <c r="E61189" i="44"/>
  <c r="E61188" i="44"/>
  <c r="E61187" i="44"/>
  <c r="E61186" i="44"/>
  <c r="E61185" i="44"/>
  <c r="E61184" i="44"/>
  <c r="E61183" i="44"/>
  <c r="E61182" i="44"/>
  <c r="E61181" i="44"/>
  <c r="E61180" i="44"/>
  <c r="E61179" i="44"/>
  <c r="E61178" i="44"/>
  <c r="E61177" i="44"/>
  <c r="E61176" i="44"/>
  <c r="E61175" i="44"/>
  <c r="E61174" i="44"/>
  <c r="E61173" i="44"/>
  <c r="E61172" i="44"/>
  <c r="E61171" i="44"/>
  <c r="E61170" i="44"/>
  <c r="E61169" i="44"/>
  <c r="E61168" i="44"/>
  <c r="E61167" i="44"/>
  <c r="E61166" i="44"/>
  <c r="E61165" i="44"/>
  <c r="E61164" i="44"/>
  <c r="E61163" i="44"/>
  <c r="E61162" i="44"/>
  <c r="E61161" i="44"/>
  <c r="E61160" i="44"/>
  <c r="E61159" i="44"/>
  <c r="E61158" i="44"/>
  <c r="E61157" i="44"/>
  <c r="E61156" i="44"/>
  <c r="E61155" i="44"/>
  <c r="E61154" i="44"/>
  <c r="E61153" i="44"/>
  <c r="E61152" i="44"/>
  <c r="E61151" i="44"/>
  <c r="E61150" i="44"/>
  <c r="E61149" i="44"/>
  <c r="E61148" i="44"/>
  <c r="E61147" i="44"/>
  <c r="E61146" i="44"/>
  <c r="E61145" i="44"/>
  <c r="E61144" i="44"/>
  <c r="E61143" i="44"/>
  <c r="E61142" i="44"/>
  <c r="E61141" i="44"/>
  <c r="E61140" i="44"/>
  <c r="E61139" i="44"/>
  <c r="E61138" i="44"/>
  <c r="E61137" i="44"/>
  <c r="E61136" i="44"/>
  <c r="E61135" i="44"/>
  <c r="E61134" i="44"/>
  <c r="E61133" i="44"/>
  <c r="E61132" i="44"/>
  <c r="E61131" i="44"/>
  <c r="E61130" i="44"/>
  <c r="E61129" i="44"/>
  <c r="E61128" i="44"/>
  <c r="E61127" i="44"/>
  <c r="E61126" i="44"/>
  <c r="E61125" i="44"/>
  <c r="E61124" i="44"/>
  <c r="E61123" i="44"/>
  <c r="E61122" i="44"/>
  <c r="E61121" i="44"/>
  <c r="E61120" i="44"/>
  <c r="E61119" i="44"/>
  <c r="E61118" i="44"/>
  <c r="E61117" i="44"/>
  <c r="E61116" i="44"/>
  <c r="E61115" i="44"/>
  <c r="E61114" i="44"/>
  <c r="E61113" i="44"/>
  <c r="E61112" i="44"/>
  <c r="E61111" i="44"/>
  <c r="E61110" i="44"/>
  <c r="E61109" i="44"/>
  <c r="E61108" i="44"/>
  <c r="E61107" i="44"/>
  <c r="E61106" i="44"/>
  <c r="E61105" i="44"/>
  <c r="E61104" i="44"/>
  <c r="E61103" i="44"/>
  <c r="E61102" i="44"/>
  <c r="E61101" i="44"/>
  <c r="E61100" i="44"/>
  <c r="E61099" i="44"/>
  <c r="E61098" i="44"/>
  <c r="E61097" i="44"/>
  <c r="E61096" i="44"/>
  <c r="E61095" i="44"/>
  <c r="E61094" i="44"/>
  <c r="E61093" i="44"/>
  <c r="E61092" i="44"/>
  <c r="E61091" i="44"/>
  <c r="E61090" i="44"/>
  <c r="E61089" i="44"/>
  <c r="E61088" i="44"/>
  <c r="E61087" i="44"/>
  <c r="E61086" i="44"/>
  <c r="E61085" i="44"/>
  <c r="E61084" i="44"/>
  <c r="E61083" i="44"/>
  <c r="E61082" i="44"/>
  <c r="E61081" i="44"/>
  <c r="E61080" i="44"/>
  <c r="E61079" i="44"/>
  <c r="E61078" i="44"/>
  <c r="E61077" i="44"/>
  <c r="E61076" i="44"/>
  <c r="E61075" i="44"/>
  <c r="E61074" i="44"/>
  <c r="E61073" i="44"/>
  <c r="E61072" i="44"/>
  <c r="E61071" i="44"/>
  <c r="E61070" i="44"/>
  <c r="E61069" i="44"/>
  <c r="E61068" i="44"/>
  <c r="E61067" i="44"/>
  <c r="E61066" i="44"/>
  <c r="E61065" i="44"/>
  <c r="E61064" i="44"/>
  <c r="E61063" i="44"/>
  <c r="E61062" i="44"/>
  <c r="E61061" i="44"/>
  <c r="E61060" i="44"/>
  <c r="E61059" i="44"/>
  <c r="E61058" i="44"/>
  <c r="E61057" i="44"/>
  <c r="E61056" i="44"/>
  <c r="E61055" i="44"/>
  <c r="E61054" i="44"/>
  <c r="E61053" i="44"/>
  <c r="E61052" i="44"/>
  <c r="E61051" i="44"/>
  <c r="E61050" i="44"/>
  <c r="E61049" i="44"/>
  <c r="E61048" i="44"/>
  <c r="E61047" i="44"/>
  <c r="E61046" i="44"/>
  <c r="E61045" i="44"/>
  <c r="E61044" i="44"/>
  <c r="E61043" i="44"/>
  <c r="E61042" i="44"/>
  <c r="E61041" i="44"/>
  <c r="E61040" i="44"/>
  <c r="E61039" i="44"/>
  <c r="E61038" i="44"/>
  <c r="E61037" i="44"/>
  <c r="E61036" i="44"/>
  <c r="E61035" i="44"/>
  <c r="E61034" i="44"/>
  <c r="E61033" i="44"/>
  <c r="E61032" i="44"/>
  <c r="E61031" i="44"/>
  <c r="E61030" i="44"/>
  <c r="E61029" i="44"/>
  <c r="E61028" i="44"/>
  <c r="E61027" i="44"/>
  <c r="E61026" i="44"/>
  <c r="E61025" i="44"/>
  <c r="E61024" i="44"/>
  <c r="E61023" i="44"/>
  <c r="E61022" i="44"/>
  <c r="E61021" i="44"/>
  <c r="E61020" i="44"/>
  <c r="E61019" i="44"/>
  <c r="E61018" i="44"/>
  <c r="E61017" i="44"/>
  <c r="E61016" i="44"/>
  <c r="E61015" i="44"/>
  <c r="E61014" i="44"/>
  <c r="E61013" i="44"/>
  <c r="E61012" i="44"/>
  <c r="E61011" i="44"/>
  <c r="E61010" i="44"/>
  <c r="E61009" i="44"/>
  <c r="E61008" i="44"/>
  <c r="E61007" i="44"/>
  <c r="E61006" i="44"/>
  <c r="E61005" i="44"/>
  <c r="E61004" i="44"/>
  <c r="E61003" i="44"/>
  <c r="E61002" i="44"/>
  <c r="E61001" i="44"/>
  <c r="E61000" i="44"/>
  <c r="E60999" i="44"/>
  <c r="E60998" i="44"/>
  <c r="E60997" i="44"/>
  <c r="E60996" i="44"/>
  <c r="E60995" i="44"/>
  <c r="E60994" i="44"/>
  <c r="E60993" i="44"/>
  <c r="E60992" i="44"/>
  <c r="E60991" i="44"/>
  <c r="E60990" i="44"/>
  <c r="E60989" i="44"/>
  <c r="E60988" i="44"/>
  <c r="E60987" i="44"/>
  <c r="E60986" i="44"/>
  <c r="E60985" i="44"/>
  <c r="E60984" i="44"/>
  <c r="E60983" i="44"/>
  <c r="E60982" i="44"/>
  <c r="E60981" i="44"/>
  <c r="E60980" i="44"/>
  <c r="E60979" i="44"/>
  <c r="E60978" i="44"/>
  <c r="E60977" i="44"/>
  <c r="E60976" i="44"/>
  <c r="E60975" i="44"/>
  <c r="E60974" i="44"/>
  <c r="E60973" i="44"/>
  <c r="E60972" i="44"/>
  <c r="E60971" i="44"/>
  <c r="E60970" i="44"/>
  <c r="E60969" i="44"/>
  <c r="E60968" i="44"/>
  <c r="E60967" i="44"/>
  <c r="E60966" i="44"/>
  <c r="E60965" i="44"/>
  <c r="E60964" i="44"/>
  <c r="E60963" i="44"/>
  <c r="E60962" i="44"/>
  <c r="E60961" i="44"/>
  <c r="E60960" i="44"/>
  <c r="E60959" i="44"/>
  <c r="E60958" i="44"/>
  <c r="E60957" i="44"/>
  <c r="E60956" i="44"/>
  <c r="E60955" i="44"/>
  <c r="E60954" i="44"/>
  <c r="E60953" i="44"/>
  <c r="E60952" i="44"/>
  <c r="E60951" i="44"/>
  <c r="E60950" i="44"/>
  <c r="E60949" i="44"/>
  <c r="E60948" i="44"/>
  <c r="E60947" i="44"/>
  <c r="E60946" i="44"/>
  <c r="E60945" i="44"/>
  <c r="E60944" i="44"/>
  <c r="E60943" i="44"/>
  <c r="E60942" i="44"/>
  <c r="E60941" i="44"/>
  <c r="E60940" i="44"/>
  <c r="E60939" i="44"/>
  <c r="E60938" i="44"/>
  <c r="E60937" i="44"/>
  <c r="E60936" i="44"/>
  <c r="E60935" i="44"/>
  <c r="E60934" i="44"/>
  <c r="E60933" i="44"/>
  <c r="E60932" i="44"/>
  <c r="E60931" i="44"/>
  <c r="E60930" i="44"/>
  <c r="E60929" i="44"/>
  <c r="E60928" i="44"/>
  <c r="E60927" i="44"/>
  <c r="E60926" i="44"/>
  <c r="E60925" i="44"/>
  <c r="E60924" i="44"/>
  <c r="E60923" i="44"/>
  <c r="E60922" i="44"/>
  <c r="E60921" i="44"/>
  <c r="E60920" i="44"/>
  <c r="E60919" i="44"/>
  <c r="E60918" i="44"/>
  <c r="E60917" i="44"/>
  <c r="E60916" i="44"/>
  <c r="E60915" i="44"/>
  <c r="E60914" i="44"/>
  <c r="E60913" i="44"/>
  <c r="E60912" i="44"/>
  <c r="E60911" i="44"/>
  <c r="E60910" i="44"/>
  <c r="E60909" i="44"/>
  <c r="E60908" i="44"/>
  <c r="E60907" i="44"/>
  <c r="E60906" i="44"/>
  <c r="E60905" i="44"/>
  <c r="E60904" i="44"/>
  <c r="E60903" i="44"/>
  <c r="E60902" i="44"/>
  <c r="E60901" i="44"/>
  <c r="E60900" i="44"/>
  <c r="E60899" i="44"/>
  <c r="E60898" i="44"/>
  <c r="E60897" i="44"/>
  <c r="E60896" i="44"/>
  <c r="E60895" i="44"/>
  <c r="E60894" i="44"/>
  <c r="E60893" i="44"/>
  <c r="E60892" i="44"/>
  <c r="E60891" i="44"/>
  <c r="E60890" i="44"/>
  <c r="E60889" i="44"/>
  <c r="E60888" i="44"/>
  <c r="E60887" i="44"/>
  <c r="E60886" i="44"/>
  <c r="E60885" i="44"/>
  <c r="E60884" i="44"/>
  <c r="E60883" i="44"/>
  <c r="E60882" i="44"/>
  <c r="E60881" i="44"/>
  <c r="E60880" i="44"/>
  <c r="E60879" i="44"/>
  <c r="E60878" i="44"/>
  <c r="E60877" i="44"/>
  <c r="E60876" i="44"/>
  <c r="E60875" i="44"/>
  <c r="E60874" i="44"/>
  <c r="E60873" i="44"/>
  <c r="E60872" i="44"/>
  <c r="E60871" i="44"/>
  <c r="E60870" i="44"/>
  <c r="E60869" i="44"/>
  <c r="E60868" i="44"/>
  <c r="E60867" i="44"/>
  <c r="E60866" i="44"/>
  <c r="E60865" i="44"/>
  <c r="E60864" i="44"/>
  <c r="E60863" i="44"/>
  <c r="E60862" i="44"/>
  <c r="E60861" i="44"/>
  <c r="E60860" i="44"/>
  <c r="E60859" i="44"/>
  <c r="E60858" i="44"/>
  <c r="E60857" i="44"/>
  <c r="E60856" i="44"/>
  <c r="E60855" i="44"/>
  <c r="E60854" i="44"/>
  <c r="E60853" i="44"/>
  <c r="E60852" i="44"/>
  <c r="E60851" i="44"/>
  <c r="E60850" i="44"/>
  <c r="E60849" i="44"/>
  <c r="E60848" i="44"/>
  <c r="E60847" i="44"/>
  <c r="E60846" i="44"/>
  <c r="E60845" i="44"/>
  <c r="E60844" i="44"/>
  <c r="E60843" i="44"/>
  <c r="E60842" i="44"/>
  <c r="E60841" i="44"/>
  <c r="E60840" i="44"/>
  <c r="E60839" i="44"/>
  <c r="E60838" i="44"/>
  <c r="E60837" i="44"/>
  <c r="E60836" i="44"/>
  <c r="E60835" i="44"/>
  <c r="E60834" i="44"/>
  <c r="E60833" i="44"/>
  <c r="E60832" i="44"/>
  <c r="E60831" i="44"/>
  <c r="E60830" i="44"/>
  <c r="E60829" i="44"/>
  <c r="E60828" i="44"/>
  <c r="E60827" i="44"/>
  <c r="E60826" i="44"/>
  <c r="E60825" i="44"/>
  <c r="E60824" i="44"/>
  <c r="E60823" i="44"/>
  <c r="E60822" i="44"/>
  <c r="E60821" i="44"/>
  <c r="E60820" i="44"/>
  <c r="E60819" i="44"/>
  <c r="E60818" i="44"/>
  <c r="E60817" i="44"/>
  <c r="E60816" i="44"/>
  <c r="E60815" i="44"/>
  <c r="E60814" i="44"/>
  <c r="E60813" i="44"/>
  <c r="E60812" i="44"/>
  <c r="E60811" i="44"/>
  <c r="E60810" i="44"/>
  <c r="E60809" i="44"/>
  <c r="E60808" i="44"/>
  <c r="E60807" i="44"/>
  <c r="E60806" i="44"/>
  <c r="E60805" i="44"/>
  <c r="E60804" i="44"/>
  <c r="E60803" i="44"/>
  <c r="E60802" i="44"/>
  <c r="E60801" i="44"/>
  <c r="E60800" i="44"/>
  <c r="E60799" i="44"/>
  <c r="E60798" i="44"/>
  <c r="E60797" i="44"/>
  <c r="E60796" i="44"/>
  <c r="E60795" i="44"/>
  <c r="E60794" i="44"/>
  <c r="E60793" i="44"/>
  <c r="E60792" i="44"/>
  <c r="E60791" i="44"/>
  <c r="E60790" i="44"/>
  <c r="E60789" i="44"/>
  <c r="E60788" i="44"/>
  <c r="E60787" i="44"/>
  <c r="E60786" i="44"/>
  <c r="E60785" i="44"/>
  <c r="E60784" i="44"/>
  <c r="E60783" i="44"/>
  <c r="E60782" i="44"/>
  <c r="E60781" i="44"/>
  <c r="E60780" i="44"/>
  <c r="E60779" i="44"/>
  <c r="E60778" i="44"/>
  <c r="E60777" i="44"/>
  <c r="E60776" i="44"/>
  <c r="E60775" i="44"/>
  <c r="E60774" i="44"/>
  <c r="E60773" i="44"/>
  <c r="E60772" i="44"/>
  <c r="E60771" i="44"/>
  <c r="E60770" i="44"/>
  <c r="E60769" i="44"/>
  <c r="E60768" i="44"/>
  <c r="E60767" i="44"/>
  <c r="E60766" i="44"/>
  <c r="E60765" i="44"/>
  <c r="E60764" i="44"/>
  <c r="E60763" i="44"/>
  <c r="E60762" i="44"/>
  <c r="E60761" i="44"/>
  <c r="E60760" i="44"/>
  <c r="E60759" i="44"/>
  <c r="E60758" i="44"/>
  <c r="E60757" i="44"/>
  <c r="E60756" i="44"/>
  <c r="E60755" i="44"/>
  <c r="E60754" i="44"/>
  <c r="E60753" i="44"/>
  <c r="E60752" i="44"/>
  <c r="E60751" i="44"/>
  <c r="E60750" i="44"/>
  <c r="E60749" i="44"/>
  <c r="E60748" i="44"/>
  <c r="E60747" i="44"/>
  <c r="E60746" i="44"/>
  <c r="E60745" i="44"/>
  <c r="E60744" i="44"/>
  <c r="E60743" i="44"/>
  <c r="E60742" i="44"/>
  <c r="E60741" i="44"/>
  <c r="E60740" i="44"/>
  <c r="E60739" i="44"/>
  <c r="E60738" i="44"/>
  <c r="E60737" i="44"/>
  <c r="E60736" i="44"/>
  <c r="E60735" i="44"/>
  <c r="E60734" i="44"/>
  <c r="E60733" i="44"/>
  <c r="E60732" i="44"/>
  <c r="E60731" i="44"/>
  <c r="E60730" i="44"/>
  <c r="E60729" i="44"/>
  <c r="E60728" i="44"/>
  <c r="E60727" i="44"/>
  <c r="E60726" i="44"/>
  <c r="E60725" i="44"/>
  <c r="E60724" i="44"/>
  <c r="E60723" i="44"/>
  <c r="E60722" i="44"/>
  <c r="E60721" i="44"/>
  <c r="E60720" i="44"/>
  <c r="E60719" i="44"/>
  <c r="E60718" i="44"/>
  <c r="E60717" i="44"/>
  <c r="E60716" i="44"/>
  <c r="E60715" i="44"/>
  <c r="E60714" i="44"/>
  <c r="E60713" i="44"/>
  <c r="E60712" i="44"/>
  <c r="E60711" i="44"/>
  <c r="E60710" i="44"/>
  <c r="E60709" i="44"/>
  <c r="E60708" i="44"/>
  <c r="E60707" i="44"/>
  <c r="E60706" i="44"/>
  <c r="E60705" i="44"/>
  <c r="E60704" i="44"/>
  <c r="E60703" i="44"/>
  <c r="E60702" i="44"/>
  <c r="E60701" i="44"/>
  <c r="E60700" i="44"/>
  <c r="E60699" i="44"/>
  <c r="E60698" i="44"/>
  <c r="E60697" i="44"/>
  <c r="E60696" i="44"/>
  <c r="E60695" i="44"/>
  <c r="E60694" i="44"/>
  <c r="E60693" i="44"/>
  <c r="E60692" i="44"/>
  <c r="E60691" i="44"/>
  <c r="E60690" i="44"/>
  <c r="E60689" i="44"/>
  <c r="E60688" i="44"/>
  <c r="E60687" i="44"/>
  <c r="E60686" i="44"/>
  <c r="E60685" i="44"/>
  <c r="E60684" i="44"/>
  <c r="E60683" i="44"/>
  <c r="E60682" i="44"/>
  <c r="E60681" i="44"/>
  <c r="E60680" i="44"/>
  <c r="E60679" i="44"/>
  <c r="E60678" i="44"/>
  <c r="E60677" i="44"/>
  <c r="E60676" i="44"/>
  <c r="E60675" i="44"/>
  <c r="E60674" i="44"/>
  <c r="E60673" i="44"/>
  <c r="E60672" i="44"/>
  <c r="E60671" i="44"/>
  <c r="E60670" i="44"/>
  <c r="E60669" i="44"/>
  <c r="E60668" i="44"/>
  <c r="E60667" i="44"/>
  <c r="E60666" i="44"/>
  <c r="E60665" i="44"/>
  <c r="E60664" i="44"/>
  <c r="E60663" i="44"/>
  <c r="E60662" i="44"/>
  <c r="E60661" i="44"/>
  <c r="E60660" i="44"/>
  <c r="E60659" i="44"/>
  <c r="E60658" i="44"/>
  <c r="E60657" i="44"/>
  <c r="E60656" i="44"/>
  <c r="E60655" i="44"/>
  <c r="E60654" i="44"/>
  <c r="E60653" i="44"/>
  <c r="E60652" i="44"/>
  <c r="E60651" i="44"/>
  <c r="E60650" i="44"/>
  <c r="E60649" i="44"/>
  <c r="E60648" i="44"/>
  <c r="E60647" i="44"/>
  <c r="E60646" i="44"/>
  <c r="E60645" i="44"/>
  <c r="E60644" i="44"/>
  <c r="E60643" i="44"/>
  <c r="E60642" i="44"/>
  <c r="E60641" i="44"/>
  <c r="E60640" i="44"/>
  <c r="E60639" i="44"/>
  <c r="E60638" i="44"/>
  <c r="E60637" i="44"/>
  <c r="E60636" i="44"/>
  <c r="E60635" i="44"/>
  <c r="E60634" i="44"/>
  <c r="E60633" i="44"/>
  <c r="E60632" i="44"/>
  <c r="E60631" i="44"/>
  <c r="E60630" i="44"/>
  <c r="E60629" i="44"/>
  <c r="E60628" i="44"/>
  <c r="E60627" i="44"/>
  <c r="E60626" i="44"/>
  <c r="E60625" i="44"/>
  <c r="E60624" i="44"/>
  <c r="E60623" i="44"/>
  <c r="E60622" i="44"/>
  <c r="E60621" i="44"/>
  <c r="E60620" i="44"/>
  <c r="E60619" i="44"/>
  <c r="E60618" i="44"/>
  <c r="E60617" i="44"/>
  <c r="E60616" i="44"/>
  <c r="E60615" i="44"/>
  <c r="E60614" i="44"/>
  <c r="E60613" i="44"/>
  <c r="E60612" i="44"/>
  <c r="E60611" i="44"/>
  <c r="E60610" i="44"/>
  <c r="E60609" i="44"/>
  <c r="E60608" i="44"/>
  <c r="E60607" i="44"/>
  <c r="E60606" i="44"/>
  <c r="E60605" i="44"/>
  <c r="E60604" i="44"/>
  <c r="E60603" i="44"/>
  <c r="E60602" i="44"/>
  <c r="E60601" i="44"/>
  <c r="E60600" i="44"/>
  <c r="E60599" i="44"/>
  <c r="E60598" i="44"/>
  <c r="E60597" i="44"/>
  <c r="E60596" i="44"/>
  <c r="E60595" i="44"/>
  <c r="E60594" i="44"/>
  <c r="E60593" i="44"/>
  <c r="E60592" i="44"/>
  <c r="E60591" i="44"/>
  <c r="E60590" i="44"/>
  <c r="E60589" i="44"/>
  <c r="E60588" i="44"/>
  <c r="E60587" i="44"/>
  <c r="E60586" i="44"/>
  <c r="E60585" i="44"/>
  <c r="E60584" i="44"/>
  <c r="E60583" i="44"/>
  <c r="E60582" i="44"/>
  <c r="E60581" i="44"/>
  <c r="E60580" i="44"/>
  <c r="E60579" i="44"/>
  <c r="E60578" i="44"/>
  <c r="E60577" i="44"/>
  <c r="E60576" i="44"/>
  <c r="E60575" i="44"/>
  <c r="E60574" i="44"/>
  <c r="E60573" i="44"/>
  <c r="E60572" i="44"/>
  <c r="E60571" i="44"/>
  <c r="E60570" i="44"/>
  <c r="E60569" i="44"/>
  <c r="E60568" i="44"/>
  <c r="E60567" i="44"/>
  <c r="E60566" i="44"/>
  <c r="E60565" i="44"/>
  <c r="E60564" i="44"/>
  <c r="E60563" i="44"/>
  <c r="E60562" i="44"/>
  <c r="E60561" i="44"/>
  <c r="E60560" i="44"/>
  <c r="E60559" i="44"/>
  <c r="E60558" i="44"/>
  <c r="E60557" i="44"/>
  <c r="E60556" i="44"/>
  <c r="E60555" i="44"/>
  <c r="E60554" i="44"/>
  <c r="E60553" i="44"/>
  <c r="E60552" i="44"/>
  <c r="E60551" i="44"/>
  <c r="E60550" i="44"/>
  <c r="E60549" i="44"/>
  <c r="E60548" i="44"/>
  <c r="E60547" i="44"/>
  <c r="E60546" i="44"/>
  <c r="E60545" i="44"/>
  <c r="E60544" i="44"/>
  <c r="E60543" i="44"/>
  <c r="E60542" i="44"/>
  <c r="E60541" i="44"/>
  <c r="E60540" i="44"/>
  <c r="E60539" i="44"/>
  <c r="E60538" i="44"/>
  <c r="E60537" i="44"/>
  <c r="E60536" i="44"/>
  <c r="E60535" i="44"/>
  <c r="E60534" i="44"/>
  <c r="E60533" i="44"/>
  <c r="E60532" i="44"/>
  <c r="E60531" i="44"/>
  <c r="E60530" i="44"/>
  <c r="E60529" i="44"/>
  <c r="E60528" i="44"/>
  <c r="E60527" i="44"/>
  <c r="E60526" i="44"/>
  <c r="E60525" i="44"/>
  <c r="E60524" i="44"/>
  <c r="E60523" i="44"/>
  <c r="E60522" i="44"/>
  <c r="E60521" i="44"/>
  <c r="E60520" i="44"/>
  <c r="E60519" i="44"/>
  <c r="E60518" i="44"/>
  <c r="E60517" i="44"/>
  <c r="E60516" i="44"/>
  <c r="E60515" i="44"/>
  <c r="E60514" i="44"/>
  <c r="E60513" i="44"/>
  <c r="E60512" i="44"/>
  <c r="E60511" i="44"/>
  <c r="E60510" i="44"/>
  <c r="E60509" i="44"/>
  <c r="E60508" i="44"/>
  <c r="E60507" i="44"/>
  <c r="E60506" i="44"/>
  <c r="E60505" i="44"/>
  <c r="E60504" i="44"/>
  <c r="E60503" i="44"/>
  <c r="E60502" i="44"/>
  <c r="E60501" i="44"/>
  <c r="E60500" i="44"/>
  <c r="E60499" i="44"/>
  <c r="E60498" i="44"/>
  <c r="E60497" i="44"/>
  <c r="E60496" i="44"/>
  <c r="E60495" i="44"/>
  <c r="E60494" i="44"/>
  <c r="E60493" i="44"/>
  <c r="E60492" i="44"/>
  <c r="E60491" i="44"/>
  <c r="E60490" i="44"/>
  <c r="E60489" i="44"/>
  <c r="E60488" i="44"/>
  <c r="E60487" i="44"/>
  <c r="E60486" i="44"/>
  <c r="E60485" i="44"/>
  <c r="E60484" i="44"/>
  <c r="E60483" i="44"/>
  <c r="E60482" i="44"/>
  <c r="E60481" i="44"/>
  <c r="E60480" i="44"/>
  <c r="E60479" i="44"/>
  <c r="E60478" i="44"/>
  <c r="E60477" i="44"/>
  <c r="E60476" i="44"/>
  <c r="E60475" i="44"/>
  <c r="E60474" i="44"/>
  <c r="E60473" i="44"/>
  <c r="E60472" i="44"/>
  <c r="E60471" i="44"/>
  <c r="E60470" i="44"/>
  <c r="E60469" i="44"/>
  <c r="E60468" i="44"/>
  <c r="E60467" i="44"/>
  <c r="E60466" i="44"/>
  <c r="E60465" i="44"/>
  <c r="E60464" i="44"/>
  <c r="E60463" i="44"/>
  <c r="E60462" i="44"/>
  <c r="E60461" i="44"/>
  <c r="E60460" i="44"/>
  <c r="E60459" i="44"/>
  <c r="E60458" i="44"/>
  <c r="E60457" i="44"/>
  <c r="E60456" i="44"/>
  <c r="E60455" i="44"/>
  <c r="E60454" i="44"/>
  <c r="E60453" i="44"/>
  <c r="E60452" i="44"/>
  <c r="E60451" i="44"/>
  <c r="E60450" i="44"/>
  <c r="E60449" i="44"/>
  <c r="E60448" i="44"/>
  <c r="E60447" i="44"/>
  <c r="E60446" i="44"/>
  <c r="E60445" i="44"/>
  <c r="E60444" i="44"/>
  <c r="E60443" i="44"/>
  <c r="E60442" i="44"/>
  <c r="E60441" i="44"/>
  <c r="E60440" i="44"/>
  <c r="E60439" i="44"/>
  <c r="E60438" i="44"/>
  <c r="E60437" i="44"/>
  <c r="E60436" i="44"/>
  <c r="E60435" i="44"/>
  <c r="E60434" i="44"/>
  <c r="E60433" i="44"/>
  <c r="E60432" i="44"/>
  <c r="E60431" i="44"/>
  <c r="E60430" i="44"/>
  <c r="E60429" i="44"/>
  <c r="E60428" i="44"/>
  <c r="E60427" i="44"/>
  <c r="E60426" i="44"/>
  <c r="E60425" i="44"/>
  <c r="E60424" i="44"/>
  <c r="E60423" i="44"/>
  <c r="E60422" i="44"/>
  <c r="E60421" i="44"/>
  <c r="E60420" i="44"/>
  <c r="E60419" i="44"/>
  <c r="E60418" i="44"/>
  <c r="E60417" i="44"/>
  <c r="E60416" i="44"/>
  <c r="E60415" i="44"/>
  <c r="E60414" i="44"/>
  <c r="E60413" i="44"/>
  <c r="E60412" i="44"/>
  <c r="E60411" i="44"/>
  <c r="E60410" i="44"/>
  <c r="E60409" i="44"/>
  <c r="E60408" i="44"/>
  <c r="E60407" i="44"/>
  <c r="E60406" i="44"/>
  <c r="E60405" i="44"/>
  <c r="E60404" i="44"/>
  <c r="E60403" i="44"/>
  <c r="E60402" i="44"/>
  <c r="E60401" i="44"/>
  <c r="E60400" i="44"/>
  <c r="E60399" i="44"/>
  <c r="E60398" i="44"/>
  <c r="E60397" i="44"/>
  <c r="E60396" i="44"/>
  <c r="E60395" i="44"/>
  <c r="E60394" i="44"/>
  <c r="E60393" i="44"/>
  <c r="E60392" i="44"/>
  <c r="E60391" i="44"/>
  <c r="E60390" i="44"/>
  <c r="E60389" i="44"/>
  <c r="E60388" i="44"/>
  <c r="E60387" i="44"/>
  <c r="E60386" i="44"/>
  <c r="E60385" i="44"/>
  <c r="E60384" i="44"/>
  <c r="E60383" i="44"/>
  <c r="E60382" i="44"/>
  <c r="E60381" i="44"/>
  <c r="E60380" i="44"/>
  <c r="E60379" i="44"/>
  <c r="E60378" i="44"/>
  <c r="E60377" i="44"/>
  <c r="E60376" i="44"/>
  <c r="E60375" i="44"/>
  <c r="E60374" i="44"/>
  <c r="E60373" i="44"/>
  <c r="E60372" i="44"/>
  <c r="E60371" i="44"/>
  <c r="E60370" i="44"/>
  <c r="E60369" i="44"/>
  <c r="E60368" i="44"/>
  <c r="E60367" i="44"/>
  <c r="E60366" i="44"/>
  <c r="E60365" i="44"/>
  <c r="E60364" i="44"/>
  <c r="E60363" i="44"/>
  <c r="E60362" i="44"/>
  <c r="E60361" i="44"/>
  <c r="E60360" i="44"/>
  <c r="E60359" i="44"/>
  <c r="E60358" i="44"/>
  <c r="E60357" i="44"/>
  <c r="E60356" i="44"/>
  <c r="E60355" i="44"/>
  <c r="E60354" i="44"/>
  <c r="E60353" i="44"/>
  <c r="E60352" i="44"/>
  <c r="E60351" i="44"/>
  <c r="E60350" i="44"/>
  <c r="E60349" i="44"/>
  <c r="E60348" i="44"/>
  <c r="E60347" i="44"/>
  <c r="E60346" i="44"/>
  <c r="E60345" i="44"/>
  <c r="E60344" i="44"/>
  <c r="E60343" i="44"/>
  <c r="E60342" i="44"/>
  <c r="E60341" i="44"/>
  <c r="E60340" i="44"/>
  <c r="E60339" i="44"/>
  <c r="E60338" i="44"/>
  <c r="E60337" i="44"/>
  <c r="E60336" i="44"/>
  <c r="E60335" i="44"/>
  <c r="E60334" i="44"/>
  <c r="E60333" i="44"/>
  <c r="E60332" i="44"/>
  <c r="E60331" i="44"/>
  <c r="E60330" i="44"/>
  <c r="E60329" i="44"/>
  <c r="E60328" i="44"/>
  <c r="E60327" i="44"/>
  <c r="E60326" i="44"/>
  <c r="E60325" i="44"/>
  <c r="E60324" i="44"/>
  <c r="E60323" i="44"/>
  <c r="E60322" i="44"/>
  <c r="E60321" i="44"/>
  <c r="E60320" i="44"/>
  <c r="E60319" i="44"/>
  <c r="E60318" i="44"/>
  <c r="E60317" i="44"/>
  <c r="E60316" i="44"/>
  <c r="E60315" i="44"/>
  <c r="E60314" i="44"/>
  <c r="E60313" i="44"/>
  <c r="E60312" i="44"/>
  <c r="E60311" i="44"/>
  <c r="E60310" i="44"/>
  <c r="E60309" i="44"/>
  <c r="E60308" i="44"/>
  <c r="E60307" i="44"/>
  <c r="E60306" i="44"/>
  <c r="E60305" i="44"/>
  <c r="E60304" i="44"/>
  <c r="E60303" i="44"/>
  <c r="E60302" i="44"/>
  <c r="E60301" i="44"/>
  <c r="E60300" i="44"/>
  <c r="E60299" i="44"/>
  <c r="E60298" i="44"/>
  <c r="E60297" i="44"/>
  <c r="E60296" i="44"/>
  <c r="E60295" i="44"/>
  <c r="E60294" i="44"/>
  <c r="E60293" i="44"/>
  <c r="E60292" i="44"/>
  <c r="E60291" i="44"/>
  <c r="E60290" i="44"/>
  <c r="E60289" i="44"/>
  <c r="E60288" i="44"/>
  <c r="E60287" i="44"/>
  <c r="E60286" i="44"/>
  <c r="E60285" i="44"/>
  <c r="E60284" i="44"/>
  <c r="E60283" i="44"/>
  <c r="E60282" i="44"/>
  <c r="E60281" i="44"/>
  <c r="E60280" i="44"/>
  <c r="E60279" i="44"/>
  <c r="E60278" i="44"/>
  <c r="E60277" i="44"/>
  <c r="E60276" i="44"/>
  <c r="E60275" i="44"/>
  <c r="E60274" i="44"/>
  <c r="E60273" i="44"/>
  <c r="E60272" i="44"/>
  <c r="E60271" i="44"/>
  <c r="E60270" i="44"/>
  <c r="E60269" i="44"/>
  <c r="E60268" i="44"/>
  <c r="E60267" i="44"/>
  <c r="E60266" i="44"/>
  <c r="E60265" i="44"/>
  <c r="E60264" i="44"/>
  <c r="E60263" i="44"/>
  <c r="E60262" i="44"/>
  <c r="E60261" i="44"/>
  <c r="E60260" i="44"/>
  <c r="E60259" i="44"/>
  <c r="E60258" i="44"/>
  <c r="E60257" i="44"/>
  <c r="E60256" i="44"/>
  <c r="E60255" i="44"/>
  <c r="E60254" i="44"/>
  <c r="E60253" i="44"/>
  <c r="E60252" i="44"/>
  <c r="E60251" i="44"/>
  <c r="E60250" i="44"/>
  <c r="E60249" i="44"/>
  <c r="E60248" i="44"/>
  <c r="E60247" i="44"/>
  <c r="E60246" i="44"/>
  <c r="E60245" i="44"/>
  <c r="E60244" i="44"/>
  <c r="E60243" i="44"/>
  <c r="E60242" i="44"/>
  <c r="E60241" i="44"/>
  <c r="E60240" i="44"/>
  <c r="E60239" i="44"/>
  <c r="E60238" i="44"/>
  <c r="E60237" i="44"/>
  <c r="E60236" i="44"/>
  <c r="E60235" i="44"/>
  <c r="E60234" i="44"/>
  <c r="E60233" i="44"/>
  <c r="E60232" i="44"/>
  <c r="E60231" i="44"/>
  <c r="E60230" i="44"/>
  <c r="E60229" i="44"/>
  <c r="E60228" i="44"/>
  <c r="E60227" i="44"/>
  <c r="E60226" i="44"/>
  <c r="E60225" i="44"/>
  <c r="E60224" i="44"/>
  <c r="E60223" i="44"/>
  <c r="E60222" i="44"/>
  <c r="E60221" i="44"/>
  <c r="E60220" i="44"/>
  <c r="E60219" i="44"/>
  <c r="E60218" i="44"/>
  <c r="E60217" i="44"/>
  <c r="E60216" i="44"/>
  <c r="E60215" i="44"/>
  <c r="E60214" i="44"/>
  <c r="E60213" i="44"/>
  <c r="E60212" i="44"/>
  <c r="E60211" i="44"/>
  <c r="E60210" i="44"/>
  <c r="E60209" i="44"/>
  <c r="E60208" i="44"/>
  <c r="E60207" i="44"/>
  <c r="E60206" i="44"/>
  <c r="E60205" i="44"/>
  <c r="E60204" i="44"/>
  <c r="E60203" i="44"/>
  <c r="E60202" i="44"/>
  <c r="E60201" i="44"/>
  <c r="E60200" i="44"/>
  <c r="E60199" i="44"/>
  <c r="E60198" i="44"/>
  <c r="E60197" i="44"/>
  <c r="E60196" i="44"/>
  <c r="E60195" i="44"/>
  <c r="E60194" i="44"/>
  <c r="E60193" i="44"/>
  <c r="E60192" i="44"/>
  <c r="E60191" i="44"/>
  <c r="E60190" i="44"/>
  <c r="E60189" i="44"/>
  <c r="E60188" i="44"/>
  <c r="E60187" i="44"/>
  <c r="E60186" i="44"/>
  <c r="E60185" i="44"/>
  <c r="E60184" i="44"/>
  <c r="E60183" i="44"/>
  <c r="E60182" i="44"/>
  <c r="E60181" i="44"/>
  <c r="E60180" i="44"/>
  <c r="E60179" i="44"/>
  <c r="E60178" i="44"/>
  <c r="E60177" i="44"/>
  <c r="E60176" i="44"/>
  <c r="E60175" i="44"/>
  <c r="E60174" i="44"/>
  <c r="E60173" i="44"/>
  <c r="E60172" i="44"/>
  <c r="E60171" i="44"/>
  <c r="E60170" i="44"/>
  <c r="E60169" i="44"/>
  <c r="E60168" i="44"/>
  <c r="E60167" i="44"/>
  <c r="E60166" i="44"/>
  <c r="E60165" i="44"/>
  <c r="E60164" i="44"/>
  <c r="E60163" i="44"/>
  <c r="E60162" i="44"/>
  <c r="E60161" i="44"/>
  <c r="E60160" i="44"/>
  <c r="E60159" i="44"/>
  <c r="E60158" i="44"/>
  <c r="E60157" i="44"/>
  <c r="E60156" i="44"/>
  <c r="E60155" i="44"/>
  <c r="E60154" i="44"/>
  <c r="E60153" i="44"/>
  <c r="E60152" i="44"/>
  <c r="E60151" i="44"/>
  <c r="E60150" i="44"/>
  <c r="E60149" i="44"/>
  <c r="E60148" i="44"/>
  <c r="E60147" i="44"/>
  <c r="E60146" i="44"/>
  <c r="E60145" i="44"/>
  <c r="E60144" i="44"/>
  <c r="E60143" i="44"/>
  <c r="E60142" i="44"/>
  <c r="E60141" i="44"/>
  <c r="E60140" i="44"/>
  <c r="E60139" i="44"/>
  <c r="E60138" i="44"/>
  <c r="E60137" i="44"/>
  <c r="E60136" i="44"/>
  <c r="E60135" i="44"/>
  <c r="E60134" i="44"/>
  <c r="E60133" i="44"/>
  <c r="E60132" i="44"/>
  <c r="E60131" i="44"/>
  <c r="E60130" i="44"/>
  <c r="E60129" i="44"/>
  <c r="E60128" i="44"/>
  <c r="E60127" i="44"/>
  <c r="E60126" i="44"/>
  <c r="E60125" i="44"/>
  <c r="E60124" i="44"/>
  <c r="E60123" i="44"/>
  <c r="E60122" i="44"/>
  <c r="E60121" i="44"/>
  <c r="E60120" i="44"/>
  <c r="E60119" i="44"/>
  <c r="E60118" i="44"/>
  <c r="E60117" i="44"/>
  <c r="E60116" i="44"/>
  <c r="E60115" i="44"/>
  <c r="E60114" i="44"/>
  <c r="E60113" i="44"/>
  <c r="E60112" i="44"/>
  <c r="E60111" i="44"/>
  <c r="E60110" i="44"/>
  <c r="E60109" i="44"/>
  <c r="E60108" i="44"/>
  <c r="E60107" i="44"/>
  <c r="E60106" i="44"/>
  <c r="E60105" i="44"/>
  <c r="E60104" i="44"/>
  <c r="E60103" i="44"/>
  <c r="E60102" i="44"/>
  <c r="E60101" i="44"/>
  <c r="E60100" i="44"/>
  <c r="E60099" i="44"/>
  <c r="E60098" i="44"/>
  <c r="E60097" i="44"/>
  <c r="E60096" i="44"/>
  <c r="E60095" i="44"/>
  <c r="E60094" i="44"/>
  <c r="E60093" i="44"/>
  <c r="E60092" i="44"/>
  <c r="E60091" i="44"/>
  <c r="E60090" i="44"/>
  <c r="E60089" i="44"/>
  <c r="E60088" i="44"/>
  <c r="E60087" i="44"/>
  <c r="E60086" i="44"/>
  <c r="E60085" i="44"/>
  <c r="E60084" i="44"/>
  <c r="E60083" i="44"/>
  <c r="E60082" i="44"/>
  <c r="E60081" i="44"/>
  <c r="E60080" i="44"/>
  <c r="E60079" i="44"/>
  <c r="E60078" i="44"/>
  <c r="E60077" i="44"/>
  <c r="E60076" i="44"/>
  <c r="E60075" i="44"/>
  <c r="E60074" i="44"/>
  <c r="E60073" i="44"/>
  <c r="E60072" i="44"/>
  <c r="E60071" i="44"/>
  <c r="E60070" i="44"/>
  <c r="E60069" i="44"/>
  <c r="E60068" i="44"/>
  <c r="E60067" i="44"/>
  <c r="E60066" i="44"/>
  <c r="E60065" i="44"/>
  <c r="E60064" i="44"/>
  <c r="E60063" i="44"/>
  <c r="E60062" i="44"/>
  <c r="E60061" i="44"/>
  <c r="E60060" i="44"/>
  <c r="E60059" i="44"/>
  <c r="E60058" i="44"/>
  <c r="E60057" i="44"/>
  <c r="E60056" i="44"/>
  <c r="E60055" i="44"/>
  <c r="E60054" i="44"/>
  <c r="E60053" i="44"/>
  <c r="E60052" i="44"/>
  <c r="E60051" i="44"/>
  <c r="E60050" i="44"/>
  <c r="E60049" i="44"/>
  <c r="E60048" i="44"/>
  <c r="E60047" i="44"/>
  <c r="E60046" i="44"/>
  <c r="E60045" i="44"/>
  <c r="E60044" i="44"/>
  <c r="E60043" i="44"/>
  <c r="E60042" i="44"/>
  <c r="E60041" i="44"/>
  <c r="E60040" i="44"/>
  <c r="E60039" i="44"/>
  <c r="E60038" i="44"/>
  <c r="E60037" i="44"/>
  <c r="E60036" i="44"/>
  <c r="E60035" i="44"/>
  <c r="E60034" i="44"/>
  <c r="E60033" i="44"/>
  <c r="E60032" i="44"/>
  <c r="E60031" i="44"/>
  <c r="E60030" i="44"/>
  <c r="E60029" i="44"/>
  <c r="E60028" i="44"/>
  <c r="E60027" i="44"/>
  <c r="E60026" i="44"/>
  <c r="E60025" i="44"/>
  <c r="E60024" i="44"/>
  <c r="E60023" i="44"/>
  <c r="E60022" i="44"/>
  <c r="E60021" i="44"/>
  <c r="E60020" i="44"/>
  <c r="E60019" i="44"/>
  <c r="E60018" i="44"/>
  <c r="E60017" i="44"/>
  <c r="E60016" i="44"/>
  <c r="E60015" i="44"/>
  <c r="E60014" i="44"/>
  <c r="E60013" i="44"/>
  <c r="E60012" i="44"/>
  <c r="E60011" i="44"/>
  <c r="E60010" i="44"/>
  <c r="E60009" i="44"/>
  <c r="E60008" i="44"/>
  <c r="E60007" i="44"/>
  <c r="E60006" i="44"/>
  <c r="E60005" i="44"/>
  <c r="E60004" i="44"/>
  <c r="E60003" i="44"/>
  <c r="E60002" i="44"/>
  <c r="E60001" i="44"/>
  <c r="E60000" i="44"/>
  <c r="E59999" i="44"/>
  <c r="E59998" i="44"/>
  <c r="E59997" i="44"/>
  <c r="E59996" i="44"/>
  <c r="E59995" i="44"/>
  <c r="E59994" i="44"/>
  <c r="E59993" i="44"/>
  <c r="E59992" i="44"/>
  <c r="E59991" i="44"/>
  <c r="E59990" i="44"/>
  <c r="E59989" i="44"/>
  <c r="E59988" i="44"/>
  <c r="E59987" i="44"/>
  <c r="E59986" i="44"/>
  <c r="E59985" i="44"/>
  <c r="E59984" i="44"/>
  <c r="E59983" i="44"/>
  <c r="E59982" i="44"/>
  <c r="E59981" i="44"/>
  <c r="E59980" i="44"/>
  <c r="E59979" i="44"/>
  <c r="E59978" i="44"/>
  <c r="E59977" i="44"/>
  <c r="E59976" i="44"/>
  <c r="E59975" i="44"/>
  <c r="E59974" i="44"/>
  <c r="E59973" i="44"/>
  <c r="E59972" i="44"/>
  <c r="E59971" i="44"/>
  <c r="E59970" i="44"/>
  <c r="E59969" i="44"/>
  <c r="E59968" i="44"/>
  <c r="E59967" i="44"/>
  <c r="E59966" i="44"/>
  <c r="E59965" i="44"/>
  <c r="E59964" i="44"/>
  <c r="E59963" i="44"/>
  <c r="E59962" i="44"/>
  <c r="E59961" i="44"/>
  <c r="E59960" i="44"/>
  <c r="E59959" i="44"/>
  <c r="E59958" i="44"/>
  <c r="E59957" i="44"/>
  <c r="E59956" i="44"/>
  <c r="E59955" i="44"/>
  <c r="E59954" i="44"/>
  <c r="E59953" i="44"/>
  <c r="E59952" i="44"/>
  <c r="E59951" i="44"/>
  <c r="E59950" i="44"/>
  <c r="E59949" i="44"/>
  <c r="E59948" i="44"/>
  <c r="E59947" i="44"/>
  <c r="E59946" i="44"/>
  <c r="E59945" i="44"/>
  <c r="E59944" i="44"/>
  <c r="E59943" i="44"/>
  <c r="E59942" i="44"/>
  <c r="E59941" i="44"/>
  <c r="E59940" i="44"/>
  <c r="E59939" i="44"/>
  <c r="E59938" i="44"/>
  <c r="E59937" i="44"/>
  <c r="E59936" i="44"/>
  <c r="E59935" i="44"/>
  <c r="E59934" i="44"/>
  <c r="E59933" i="44"/>
  <c r="E59932" i="44"/>
  <c r="E59931" i="44"/>
  <c r="E59930" i="44"/>
  <c r="E59929" i="44"/>
  <c r="E59928" i="44"/>
  <c r="E59927" i="44"/>
  <c r="E59926" i="44"/>
  <c r="E59925" i="44"/>
  <c r="E59924" i="44"/>
  <c r="E59923" i="44"/>
  <c r="E59922" i="44"/>
  <c r="E59921" i="44"/>
  <c r="E59920" i="44"/>
  <c r="E59919" i="44"/>
  <c r="E59918" i="44"/>
  <c r="E59917" i="44"/>
  <c r="E59916" i="44"/>
  <c r="E59915" i="44"/>
  <c r="E59914" i="44"/>
  <c r="E59913" i="44"/>
  <c r="E59912" i="44"/>
  <c r="E59911" i="44"/>
  <c r="E59910" i="44"/>
  <c r="E59909" i="44"/>
  <c r="E59908" i="44"/>
  <c r="E59907" i="44"/>
  <c r="E59906" i="44"/>
  <c r="E59905" i="44"/>
  <c r="E59904" i="44"/>
  <c r="E59903" i="44"/>
  <c r="E59902" i="44"/>
  <c r="E59901" i="44"/>
  <c r="E59900" i="44"/>
  <c r="E59899" i="44"/>
  <c r="E59898" i="44"/>
  <c r="E59897" i="44"/>
  <c r="E59896" i="44"/>
  <c r="E59895" i="44"/>
  <c r="E59894" i="44"/>
  <c r="E59893" i="44"/>
  <c r="E59892" i="44"/>
  <c r="E59891" i="44"/>
  <c r="E59890" i="44"/>
  <c r="E59889" i="44"/>
  <c r="E59888" i="44"/>
  <c r="E59887" i="44"/>
  <c r="E59886" i="44"/>
  <c r="E59885" i="44"/>
  <c r="E59884" i="44"/>
  <c r="E59883" i="44"/>
  <c r="E59882" i="44"/>
  <c r="E59881" i="44"/>
  <c r="E59880" i="44"/>
  <c r="E59879" i="44"/>
  <c r="E59878" i="44"/>
  <c r="E59877" i="44"/>
  <c r="E59876" i="44"/>
  <c r="E59875" i="44"/>
  <c r="E59874" i="44"/>
  <c r="E59873" i="44"/>
  <c r="E59872" i="44"/>
  <c r="E59871" i="44"/>
  <c r="E59870" i="44"/>
  <c r="E59869" i="44"/>
  <c r="E59868" i="44"/>
  <c r="E59867" i="44"/>
  <c r="E59866" i="44"/>
  <c r="E59865" i="44"/>
  <c r="E59864" i="44"/>
  <c r="E59863" i="44"/>
  <c r="E59862" i="44"/>
  <c r="E59861" i="44"/>
  <c r="E59860" i="44"/>
  <c r="E59859" i="44"/>
  <c r="E59858" i="44"/>
  <c r="E59857" i="44"/>
  <c r="E59856" i="44"/>
  <c r="E59855" i="44"/>
  <c r="E59854" i="44"/>
  <c r="E59853" i="44"/>
  <c r="E59852" i="44"/>
  <c r="E59851" i="44"/>
  <c r="E59850" i="44"/>
  <c r="E59849" i="44"/>
  <c r="E59848" i="44"/>
  <c r="E59847" i="44"/>
  <c r="E59846" i="44"/>
  <c r="E59845" i="44"/>
  <c r="E59844" i="44"/>
  <c r="E59843" i="44"/>
  <c r="E59842" i="44"/>
  <c r="E59841" i="44"/>
  <c r="E59840" i="44"/>
  <c r="E59839" i="44"/>
  <c r="E59838" i="44"/>
  <c r="E59837" i="44"/>
  <c r="E59836" i="44"/>
  <c r="E59835" i="44"/>
  <c r="E59834" i="44"/>
  <c r="E59833" i="44"/>
  <c r="E59832" i="44"/>
  <c r="E59831" i="44"/>
  <c r="E59830" i="44"/>
  <c r="E59829" i="44"/>
  <c r="E59828" i="44"/>
  <c r="E59827" i="44"/>
  <c r="E59826" i="44"/>
  <c r="E59825" i="44"/>
  <c r="E59824" i="44"/>
  <c r="E59823" i="44"/>
  <c r="E59822" i="44"/>
  <c r="E59821" i="44"/>
  <c r="E59820" i="44"/>
  <c r="E59819" i="44"/>
  <c r="E59818" i="44"/>
  <c r="E59817" i="44"/>
  <c r="E59816" i="44"/>
  <c r="E59815" i="44"/>
  <c r="E59814" i="44"/>
  <c r="E59813" i="44"/>
  <c r="E59812" i="44"/>
  <c r="E59811" i="44"/>
  <c r="E59810" i="44"/>
  <c r="E59809" i="44"/>
  <c r="E59808" i="44"/>
  <c r="E59807" i="44"/>
  <c r="E59806" i="44"/>
  <c r="E59805" i="44"/>
  <c r="E59804" i="44"/>
  <c r="E59803" i="44"/>
  <c r="E59802" i="44"/>
  <c r="E59801" i="44"/>
  <c r="E59800" i="44"/>
  <c r="E59799" i="44"/>
  <c r="E59798" i="44"/>
  <c r="E59797" i="44"/>
  <c r="E59796" i="44"/>
  <c r="E59795" i="44"/>
  <c r="E59794" i="44"/>
  <c r="E59793" i="44"/>
  <c r="E59792" i="44"/>
  <c r="E59791" i="44"/>
  <c r="E59790" i="44"/>
  <c r="E59789" i="44"/>
  <c r="E59788" i="44"/>
  <c r="E59787" i="44"/>
  <c r="E59786" i="44"/>
  <c r="E59785" i="44"/>
  <c r="E59784" i="44"/>
  <c r="E59783" i="44"/>
  <c r="E59782" i="44"/>
  <c r="E59781" i="44"/>
  <c r="E59780" i="44"/>
  <c r="E59779" i="44"/>
  <c r="E59778" i="44"/>
  <c r="E59777" i="44"/>
  <c r="E59776" i="44"/>
  <c r="E59775" i="44"/>
  <c r="E59774" i="44"/>
  <c r="E59773" i="44"/>
  <c r="E59772" i="44"/>
  <c r="E59771" i="44"/>
  <c r="E59770" i="44"/>
  <c r="E59769" i="44"/>
  <c r="E59768" i="44"/>
  <c r="E59767" i="44"/>
  <c r="E59766" i="44"/>
  <c r="E59765" i="44"/>
  <c r="E59764" i="44"/>
  <c r="E59763" i="44"/>
  <c r="E59762" i="44"/>
  <c r="E59761" i="44"/>
  <c r="E59760" i="44"/>
  <c r="E59759" i="44"/>
  <c r="E59758" i="44"/>
  <c r="E59757" i="44"/>
  <c r="E59756" i="44"/>
  <c r="E59755" i="44"/>
  <c r="E59754" i="44"/>
  <c r="E59753" i="44"/>
  <c r="E59752" i="44"/>
  <c r="E59751" i="44"/>
  <c r="E59750" i="44"/>
  <c r="E59749" i="44"/>
  <c r="E59748" i="44"/>
  <c r="E59747" i="44"/>
  <c r="E59746" i="44"/>
  <c r="E59745" i="44"/>
  <c r="E59744" i="44"/>
  <c r="E59743" i="44"/>
  <c r="E59742" i="44"/>
  <c r="E59741" i="44"/>
  <c r="E59740" i="44"/>
  <c r="E59739" i="44"/>
  <c r="E59738" i="44"/>
  <c r="E59737" i="44"/>
  <c r="E59736" i="44"/>
  <c r="E59735" i="44"/>
  <c r="E59734" i="44"/>
  <c r="E59733" i="44"/>
  <c r="E59732" i="44"/>
  <c r="E59731" i="44"/>
  <c r="E59730" i="44"/>
  <c r="E59729" i="44"/>
  <c r="E59728" i="44"/>
  <c r="E59727" i="44"/>
  <c r="E59726" i="44"/>
  <c r="E59725" i="44"/>
  <c r="E59724" i="44"/>
  <c r="E59723" i="44"/>
  <c r="E59722" i="44"/>
  <c r="E59721" i="44"/>
  <c r="E59720" i="44"/>
  <c r="E59719" i="44"/>
  <c r="E59718" i="44"/>
  <c r="E59717" i="44"/>
  <c r="E59716" i="44"/>
  <c r="E59715" i="44"/>
  <c r="E59714" i="44"/>
  <c r="E59713" i="44"/>
  <c r="E59712" i="44"/>
  <c r="E59711" i="44"/>
  <c r="E59710" i="44"/>
  <c r="E59709" i="44"/>
  <c r="E59708" i="44"/>
  <c r="E59707" i="44"/>
  <c r="E59706" i="44"/>
  <c r="E59705" i="44"/>
  <c r="E59704" i="44"/>
  <c r="E59703" i="44"/>
  <c r="E59702" i="44"/>
  <c r="E59701" i="44"/>
  <c r="E59700" i="44"/>
  <c r="E59699" i="44"/>
  <c r="E59698" i="44"/>
  <c r="E59697" i="44"/>
  <c r="E59696" i="44"/>
  <c r="E59695" i="44"/>
  <c r="E59694" i="44"/>
  <c r="E59693" i="44"/>
  <c r="E59692" i="44"/>
  <c r="E59691" i="44"/>
  <c r="E59690" i="44"/>
  <c r="E59689" i="44"/>
  <c r="E59688" i="44"/>
  <c r="E59687" i="44"/>
  <c r="E59686" i="44"/>
  <c r="E59685" i="44"/>
  <c r="E59684" i="44"/>
  <c r="E59683" i="44"/>
  <c r="E59682" i="44"/>
  <c r="E59681" i="44"/>
  <c r="E59680" i="44"/>
  <c r="E59679" i="44"/>
  <c r="E59678" i="44"/>
  <c r="E59677" i="44"/>
  <c r="E59676" i="44"/>
  <c r="E59675" i="44"/>
  <c r="E59674" i="44"/>
  <c r="E59673" i="44"/>
  <c r="E59672" i="44"/>
  <c r="E59671" i="44"/>
  <c r="E59670" i="44"/>
  <c r="E59669" i="44"/>
  <c r="E59668" i="44"/>
  <c r="E59667" i="44"/>
  <c r="E59666" i="44"/>
  <c r="E59665" i="44"/>
  <c r="E59664" i="44"/>
  <c r="E59663" i="44"/>
  <c r="E59662" i="44"/>
  <c r="E59661" i="44"/>
  <c r="E59660" i="44"/>
  <c r="E59659" i="44"/>
  <c r="E59658" i="44"/>
  <c r="E59657" i="44"/>
  <c r="E59656" i="44"/>
  <c r="E59655" i="44"/>
  <c r="E59654" i="44"/>
  <c r="E59653" i="44"/>
  <c r="E59652" i="44"/>
  <c r="E59651" i="44"/>
  <c r="E59650" i="44"/>
  <c r="E59649" i="44"/>
  <c r="E59648" i="44"/>
  <c r="E59647" i="44"/>
  <c r="E59646" i="44"/>
  <c r="E59645" i="44"/>
  <c r="E59644" i="44"/>
  <c r="E59643" i="44"/>
  <c r="E59642" i="44"/>
  <c r="E59641" i="44"/>
  <c r="E59640" i="44"/>
  <c r="E59639" i="44"/>
  <c r="E59638" i="44"/>
  <c r="E59637" i="44"/>
  <c r="E59636" i="44"/>
  <c r="E59635" i="44"/>
  <c r="E59634" i="44"/>
  <c r="E59633" i="44"/>
  <c r="E59632" i="44"/>
  <c r="E59631" i="44"/>
  <c r="E59630" i="44"/>
  <c r="E59629" i="44"/>
  <c r="E59628" i="44"/>
  <c r="E59627" i="44"/>
  <c r="E59626" i="44"/>
  <c r="E59625" i="44"/>
  <c r="E59624" i="44"/>
  <c r="E59623" i="44"/>
  <c r="E59622" i="44"/>
  <c r="E59621" i="44"/>
  <c r="E59620" i="44"/>
  <c r="E59619" i="44"/>
  <c r="E59618" i="44"/>
  <c r="E59617" i="44"/>
  <c r="E59616" i="44"/>
  <c r="E59615" i="44"/>
  <c r="E59614" i="44"/>
  <c r="E59613" i="44"/>
  <c r="E59612" i="44"/>
  <c r="E59611" i="44"/>
  <c r="E59610" i="44"/>
  <c r="E59609" i="44"/>
  <c r="E59608" i="44"/>
  <c r="E59607" i="44"/>
  <c r="E59606" i="44"/>
  <c r="E59605" i="44"/>
  <c r="E59604" i="44"/>
  <c r="E59603" i="44"/>
  <c r="E59602" i="44"/>
  <c r="E59601" i="44"/>
  <c r="E59600" i="44"/>
  <c r="E59599" i="44"/>
  <c r="E59598" i="44"/>
  <c r="E59597" i="44"/>
  <c r="E59596" i="44"/>
  <c r="E59595" i="44"/>
  <c r="E59594" i="44"/>
  <c r="E59593" i="44"/>
  <c r="E59592" i="44"/>
  <c r="E59591" i="44"/>
  <c r="E59590" i="44"/>
  <c r="E59589" i="44"/>
  <c r="E59588" i="44"/>
  <c r="E59587" i="44"/>
  <c r="E59586" i="44"/>
  <c r="E59585" i="44"/>
  <c r="E59584" i="44"/>
  <c r="E59583" i="44"/>
  <c r="E59582" i="44"/>
  <c r="E59581" i="44"/>
  <c r="E59580" i="44"/>
  <c r="E59579" i="44"/>
  <c r="E59578" i="44"/>
  <c r="E59577" i="44"/>
  <c r="E59576" i="44"/>
  <c r="E59575" i="44"/>
  <c r="E59574" i="44"/>
  <c r="E59573" i="44"/>
  <c r="E59572" i="44"/>
  <c r="E59571" i="44"/>
  <c r="E59570" i="44"/>
  <c r="E59569" i="44"/>
  <c r="E59568" i="44"/>
  <c r="E59567" i="44"/>
  <c r="E59566" i="44"/>
  <c r="E59565" i="44"/>
  <c r="E59564" i="44"/>
  <c r="E59563" i="44"/>
  <c r="E59562" i="44"/>
  <c r="E59561" i="44"/>
  <c r="E59560" i="44"/>
  <c r="E59559" i="44"/>
  <c r="E59558" i="44"/>
  <c r="E59557" i="44"/>
  <c r="E59556" i="44"/>
  <c r="E59555" i="44"/>
  <c r="E59554" i="44"/>
  <c r="E59553" i="44"/>
  <c r="E59552" i="44"/>
  <c r="E59551" i="44"/>
  <c r="E59550" i="44"/>
  <c r="E59549" i="44"/>
  <c r="E59548" i="44"/>
  <c r="E59547" i="44"/>
  <c r="E59546" i="44"/>
  <c r="E59545" i="44"/>
  <c r="E59544" i="44"/>
  <c r="E59543" i="44"/>
  <c r="E59542" i="44"/>
  <c r="E59541" i="44"/>
  <c r="E59540" i="44"/>
  <c r="E59539" i="44"/>
  <c r="E59538" i="44"/>
  <c r="E59537" i="44"/>
  <c r="E59536" i="44"/>
  <c r="E59535" i="44"/>
  <c r="E59534" i="44"/>
  <c r="E59533" i="44"/>
  <c r="E59532" i="44"/>
  <c r="E59531" i="44"/>
  <c r="E59530" i="44"/>
  <c r="E59529" i="44"/>
  <c r="E59528" i="44"/>
  <c r="E59527" i="44"/>
  <c r="E59526" i="44"/>
  <c r="E59525" i="44"/>
  <c r="E59524" i="44"/>
  <c r="E59523" i="44"/>
  <c r="E59522" i="44"/>
  <c r="E59521" i="44"/>
  <c r="E59520" i="44"/>
  <c r="E59519" i="44"/>
  <c r="E59518" i="44"/>
  <c r="E59517" i="44"/>
  <c r="E59516" i="44"/>
  <c r="E59515" i="44"/>
  <c r="E59514" i="44"/>
  <c r="E59513" i="44"/>
  <c r="E59512" i="44"/>
  <c r="E59511" i="44"/>
  <c r="E59510" i="44"/>
  <c r="E59509" i="44"/>
  <c r="E59508" i="44"/>
  <c r="E59507" i="44"/>
  <c r="E59506" i="44"/>
  <c r="E59505" i="44"/>
  <c r="E59504" i="44"/>
  <c r="E59503" i="44"/>
  <c r="E59502" i="44"/>
  <c r="E59501" i="44"/>
  <c r="E59500" i="44"/>
  <c r="E59499" i="44"/>
  <c r="E59498" i="44"/>
  <c r="E59497" i="44"/>
  <c r="E59496" i="44"/>
  <c r="E59495" i="44"/>
  <c r="E59494" i="44"/>
  <c r="E59493" i="44"/>
  <c r="E59492" i="44"/>
  <c r="E59491" i="44"/>
  <c r="E59490" i="44"/>
  <c r="E59489" i="44"/>
  <c r="E59488" i="44"/>
  <c r="E59487" i="44"/>
  <c r="E59486" i="44"/>
  <c r="E59485" i="44"/>
  <c r="E59484" i="44"/>
  <c r="E59483" i="44"/>
  <c r="E59482" i="44"/>
  <c r="E59481" i="44"/>
  <c r="E59480" i="44"/>
  <c r="E59479" i="44"/>
  <c r="E59478" i="44"/>
  <c r="E59477" i="44"/>
  <c r="E59476" i="44"/>
  <c r="E59475" i="44"/>
  <c r="E59474" i="44"/>
  <c r="E59473" i="44"/>
  <c r="E59472" i="44"/>
  <c r="E59471" i="44"/>
  <c r="E59470" i="44"/>
  <c r="E59469" i="44"/>
  <c r="E59468" i="44"/>
  <c r="E59467" i="44"/>
  <c r="E59466" i="44"/>
  <c r="E59465" i="44"/>
  <c r="E59464" i="44"/>
  <c r="E59463" i="44"/>
  <c r="E59462" i="44"/>
  <c r="E59461" i="44"/>
  <c r="E59460" i="44"/>
  <c r="E59459" i="44"/>
  <c r="E59458" i="44"/>
  <c r="E59457" i="44"/>
  <c r="E59456" i="44"/>
  <c r="E59455" i="44"/>
  <c r="E59454" i="44"/>
  <c r="E59453" i="44"/>
  <c r="E59452" i="44"/>
  <c r="E59451" i="44"/>
  <c r="E59450" i="44"/>
  <c r="E59449" i="44"/>
  <c r="E59448" i="44"/>
  <c r="E59447" i="44"/>
  <c r="E59446" i="44"/>
  <c r="E59445" i="44"/>
  <c r="E59444" i="44"/>
  <c r="E59443" i="44"/>
  <c r="E59442" i="44"/>
  <c r="E59441" i="44"/>
  <c r="E59440" i="44"/>
  <c r="E59439" i="44"/>
  <c r="E59438" i="44"/>
  <c r="E59437" i="44"/>
  <c r="E59436" i="44"/>
  <c r="E59435" i="44"/>
  <c r="E59434" i="44"/>
  <c r="E59433" i="44"/>
  <c r="E59432" i="44"/>
  <c r="E59431" i="44"/>
  <c r="E59430" i="44"/>
  <c r="E59429" i="44"/>
  <c r="E59428" i="44"/>
  <c r="E59427" i="44"/>
  <c r="E59426" i="44"/>
  <c r="E59425" i="44"/>
  <c r="E59424" i="44"/>
  <c r="E59423" i="44"/>
  <c r="E59422" i="44"/>
  <c r="E59421" i="44"/>
  <c r="E59420" i="44"/>
  <c r="E59419" i="44"/>
  <c r="E59418" i="44"/>
  <c r="E59417" i="44"/>
  <c r="E59416" i="44"/>
  <c r="E59415" i="44"/>
  <c r="E59414" i="44"/>
  <c r="E59413" i="44"/>
  <c r="E59412" i="44"/>
  <c r="E59411" i="44"/>
  <c r="E59410" i="44"/>
  <c r="E59409" i="44"/>
  <c r="E59408" i="44"/>
  <c r="E59407" i="44"/>
  <c r="E59406" i="44"/>
  <c r="E59405" i="44"/>
  <c r="E59404" i="44"/>
  <c r="E59403" i="44"/>
  <c r="E59402" i="44"/>
  <c r="E59401" i="44"/>
  <c r="E59400" i="44"/>
  <c r="E59399" i="44"/>
  <c r="E59398" i="44"/>
  <c r="E59397" i="44"/>
  <c r="E59396" i="44"/>
  <c r="E59395" i="44"/>
  <c r="E59394" i="44"/>
  <c r="E59393" i="44"/>
  <c r="E59392" i="44"/>
  <c r="E59391" i="44"/>
  <c r="E59390" i="44"/>
  <c r="E59389" i="44"/>
  <c r="E59388" i="44"/>
  <c r="E59387" i="44"/>
  <c r="E59386" i="44"/>
  <c r="E59385" i="44"/>
  <c r="E59384" i="44"/>
  <c r="E59383" i="44"/>
  <c r="E59382" i="44"/>
  <c r="E59381" i="44"/>
  <c r="E59380" i="44"/>
  <c r="E59379" i="44"/>
  <c r="E59378" i="44"/>
  <c r="E59377" i="44"/>
  <c r="E59376" i="44"/>
  <c r="E59375" i="44"/>
  <c r="E59374" i="44"/>
  <c r="E59373" i="44"/>
  <c r="E59372" i="44"/>
  <c r="E59371" i="44"/>
  <c r="E59370" i="44"/>
  <c r="E59369" i="44"/>
  <c r="E59368" i="44"/>
  <c r="E59367" i="44"/>
  <c r="E59366" i="44"/>
  <c r="E59365" i="44"/>
  <c r="E59364" i="44"/>
  <c r="E59363" i="44"/>
  <c r="E59362" i="44"/>
  <c r="E59361" i="44"/>
  <c r="E59360" i="44"/>
  <c r="E59359" i="44"/>
  <c r="E59358" i="44"/>
  <c r="E59357" i="44"/>
  <c r="E59356" i="44"/>
  <c r="E59355" i="44"/>
  <c r="E59354" i="44"/>
  <c r="E59353" i="44"/>
  <c r="E59352" i="44"/>
  <c r="E59351" i="44"/>
  <c r="E59350" i="44"/>
  <c r="E59349" i="44"/>
  <c r="E59348" i="44"/>
  <c r="E59347" i="44"/>
  <c r="E59346" i="44"/>
  <c r="E59345" i="44"/>
  <c r="E59344" i="44"/>
  <c r="E59343" i="44"/>
  <c r="E59342" i="44"/>
  <c r="E59341" i="44"/>
  <c r="E59340" i="44"/>
  <c r="E59339" i="44"/>
  <c r="E59338" i="44"/>
  <c r="E59337" i="44"/>
  <c r="E59336" i="44"/>
  <c r="E59335" i="44"/>
  <c r="E59334" i="44"/>
  <c r="E59333" i="44"/>
  <c r="E59332" i="44"/>
  <c r="E59331" i="44"/>
  <c r="E59330" i="44"/>
  <c r="E59329" i="44"/>
  <c r="E59328" i="44"/>
  <c r="E59327" i="44"/>
  <c r="E59326" i="44"/>
  <c r="E59325" i="44"/>
  <c r="E59324" i="44"/>
  <c r="E59323" i="44"/>
  <c r="E59322" i="44"/>
  <c r="E59321" i="44"/>
  <c r="E59320" i="44"/>
  <c r="E59319" i="44"/>
  <c r="E59318" i="44"/>
  <c r="E59317" i="44"/>
  <c r="E59316" i="44"/>
  <c r="E59315" i="44"/>
  <c r="E59314" i="44"/>
  <c r="E59313" i="44"/>
  <c r="E59312" i="44"/>
  <c r="E59311" i="44"/>
  <c r="E59310" i="44"/>
  <c r="E59309" i="44"/>
  <c r="E59308" i="44"/>
  <c r="E59307" i="44"/>
  <c r="E59306" i="44"/>
  <c r="E59305" i="44"/>
  <c r="E59304" i="44"/>
  <c r="E59303" i="44"/>
  <c r="E59302" i="44"/>
  <c r="E59301" i="44"/>
  <c r="E59300" i="44"/>
  <c r="E59299" i="44"/>
  <c r="E59298" i="44"/>
  <c r="E59297" i="44"/>
  <c r="E59296" i="44"/>
  <c r="E59295" i="44"/>
  <c r="E59294" i="44"/>
  <c r="E59293" i="44"/>
  <c r="E59292" i="44"/>
  <c r="E59291" i="44"/>
  <c r="E59290" i="44"/>
  <c r="E59289" i="44"/>
  <c r="E59288" i="44"/>
  <c r="E59287" i="44"/>
  <c r="E59286" i="44"/>
  <c r="E59285" i="44"/>
  <c r="E59284" i="44"/>
  <c r="E59283" i="44"/>
  <c r="E59282" i="44"/>
  <c r="E59281" i="44"/>
  <c r="E59280" i="44"/>
  <c r="E59279" i="44"/>
  <c r="E59278" i="44"/>
  <c r="E59277" i="44"/>
  <c r="E59276" i="44"/>
  <c r="E59275" i="44"/>
  <c r="E59274" i="44"/>
  <c r="E59273" i="44"/>
  <c r="E59272" i="44"/>
  <c r="E59271" i="44"/>
  <c r="E59270" i="44"/>
  <c r="E59269" i="44"/>
  <c r="E59268" i="44"/>
  <c r="E59267" i="44"/>
  <c r="E59266" i="44"/>
  <c r="E59265" i="44"/>
  <c r="E59264" i="44"/>
  <c r="E59263" i="44"/>
  <c r="E59262" i="44"/>
  <c r="E59261" i="44"/>
  <c r="E59260" i="44"/>
  <c r="E59259" i="44"/>
  <c r="E59258" i="44"/>
  <c r="E59257" i="44"/>
  <c r="E59256" i="44"/>
  <c r="E59255" i="44"/>
  <c r="E59254" i="44"/>
  <c r="E59253" i="44"/>
  <c r="E59252" i="44"/>
  <c r="E59251" i="44"/>
  <c r="E59250" i="44"/>
  <c r="E59249" i="44"/>
  <c r="E59248" i="44"/>
  <c r="E59247" i="44"/>
  <c r="E59246" i="44"/>
  <c r="E59245" i="44"/>
  <c r="E59244" i="44"/>
  <c r="E59243" i="44"/>
  <c r="E59242" i="44"/>
  <c r="E59241" i="44"/>
  <c r="E59240" i="44"/>
  <c r="E59239" i="44"/>
  <c r="E59238" i="44"/>
  <c r="E59237" i="44"/>
  <c r="E59236" i="44"/>
  <c r="E59235" i="44"/>
  <c r="E59234" i="44"/>
  <c r="E59233" i="44"/>
  <c r="E59232" i="44"/>
  <c r="E59231" i="44"/>
  <c r="E59230" i="44"/>
  <c r="E59229" i="44"/>
  <c r="E59228" i="44"/>
  <c r="E59227" i="44"/>
  <c r="E59226" i="44"/>
  <c r="E59225" i="44"/>
  <c r="E59224" i="44"/>
  <c r="E59223" i="44"/>
  <c r="E59222" i="44"/>
  <c r="E59221" i="44"/>
  <c r="E59220" i="44"/>
  <c r="E59219" i="44"/>
  <c r="E59218" i="44"/>
  <c r="E59217" i="44"/>
  <c r="E59216" i="44"/>
  <c r="E59215" i="44"/>
  <c r="E59214" i="44"/>
  <c r="E59213" i="44"/>
  <c r="E59212" i="44"/>
  <c r="E59211" i="44"/>
  <c r="E59210" i="44"/>
  <c r="E59209" i="44"/>
  <c r="E59208" i="44"/>
  <c r="E59207" i="44"/>
  <c r="E59206" i="44"/>
  <c r="E59205" i="44"/>
  <c r="E59204" i="44"/>
  <c r="E59203" i="44"/>
  <c r="E59202" i="44"/>
  <c r="E59201" i="44"/>
  <c r="E59200" i="44"/>
  <c r="E59199" i="44"/>
  <c r="E59198" i="44"/>
  <c r="E59197" i="44"/>
  <c r="E59196" i="44"/>
  <c r="E59195" i="44"/>
  <c r="E59194" i="44"/>
  <c r="E59193" i="44"/>
  <c r="E59192" i="44"/>
  <c r="E59191" i="44"/>
  <c r="E59190" i="44"/>
  <c r="E59189" i="44"/>
  <c r="E59188" i="44"/>
  <c r="E59187" i="44"/>
  <c r="E59186" i="44"/>
  <c r="E59185" i="44"/>
  <c r="E59184" i="44"/>
  <c r="E59183" i="44"/>
  <c r="E59182" i="44"/>
  <c r="E59181" i="44"/>
  <c r="E59180" i="44"/>
  <c r="E59179" i="44"/>
  <c r="E59178" i="44"/>
  <c r="E59177" i="44"/>
  <c r="E59176" i="44"/>
  <c r="E59175" i="44"/>
  <c r="E59174" i="44"/>
  <c r="E59173" i="44"/>
  <c r="E59172" i="44"/>
  <c r="E59171" i="44"/>
  <c r="E59170" i="44"/>
  <c r="E59169" i="44"/>
  <c r="E59168" i="44"/>
  <c r="E59167" i="44"/>
  <c r="E59166" i="44"/>
  <c r="E59165" i="44"/>
  <c r="E59164" i="44"/>
  <c r="E59163" i="44"/>
  <c r="E59162" i="44"/>
  <c r="E59161" i="44"/>
  <c r="E59160" i="44"/>
  <c r="E59159" i="44"/>
  <c r="E59158" i="44"/>
  <c r="E59157" i="44"/>
  <c r="E59156" i="44"/>
  <c r="E59155" i="44"/>
  <c r="E59154" i="44"/>
  <c r="E59153" i="44"/>
  <c r="E59152" i="44"/>
  <c r="E59151" i="44"/>
  <c r="E59150" i="44"/>
  <c r="E59149" i="44"/>
  <c r="E59148" i="44"/>
  <c r="E59147" i="44"/>
  <c r="E59146" i="44"/>
  <c r="E59145" i="44"/>
  <c r="E59144" i="44"/>
  <c r="E59143" i="44"/>
  <c r="E59142" i="44"/>
  <c r="E59141" i="44"/>
  <c r="E59140" i="44"/>
  <c r="E59139" i="44"/>
  <c r="E59138" i="44"/>
  <c r="E59137" i="44"/>
  <c r="E59136" i="44"/>
  <c r="E59135" i="44"/>
  <c r="E59134" i="44"/>
  <c r="E59133" i="44"/>
  <c r="E59132" i="44"/>
  <c r="E59131" i="44"/>
  <c r="E59130" i="44"/>
  <c r="E59129" i="44"/>
  <c r="E59128" i="44"/>
  <c r="E59127" i="44"/>
  <c r="E59126" i="44"/>
  <c r="E59125" i="44"/>
  <c r="E59124" i="44"/>
  <c r="E59123" i="44"/>
  <c r="E59122" i="44"/>
  <c r="E59121" i="44"/>
  <c r="E59120" i="44"/>
  <c r="E59119" i="44"/>
  <c r="E59118" i="44"/>
  <c r="E59117" i="44"/>
  <c r="E59116" i="44"/>
  <c r="E59115" i="44"/>
  <c r="E59114" i="44"/>
  <c r="E59113" i="44"/>
  <c r="E59112" i="44"/>
  <c r="E59111" i="44"/>
  <c r="E59110" i="44"/>
  <c r="E59109" i="44"/>
  <c r="E59108" i="44"/>
  <c r="E59107" i="44"/>
  <c r="E59106" i="44"/>
  <c r="E59105" i="44"/>
  <c r="E59104" i="44"/>
  <c r="E59103" i="44"/>
  <c r="E59102" i="44"/>
  <c r="E59101" i="44"/>
  <c r="E59100" i="44"/>
  <c r="E59099" i="44"/>
  <c r="E59098" i="44"/>
  <c r="E59097" i="44"/>
  <c r="E59096" i="44"/>
  <c r="E59095" i="44"/>
  <c r="E59094" i="44"/>
  <c r="E59093" i="44"/>
  <c r="E59092" i="44"/>
  <c r="E59091" i="44"/>
  <c r="E59090" i="44"/>
  <c r="E59089" i="44"/>
  <c r="E59088" i="44"/>
  <c r="E59087" i="44"/>
  <c r="E59086" i="44"/>
  <c r="E59085" i="44"/>
  <c r="E59084" i="44"/>
  <c r="E59083" i="44"/>
  <c r="E59082" i="44"/>
  <c r="E59081" i="44"/>
  <c r="E59080" i="44"/>
  <c r="E59079" i="44"/>
  <c r="E59078" i="44"/>
  <c r="E59077" i="44"/>
  <c r="E59076" i="44"/>
  <c r="E59075" i="44"/>
  <c r="E59074" i="44"/>
  <c r="E59073" i="44"/>
  <c r="E59072" i="44"/>
  <c r="E59071" i="44"/>
  <c r="E59070" i="44"/>
  <c r="E59069" i="44"/>
  <c r="E59068" i="44"/>
  <c r="E59067" i="44"/>
  <c r="E59066" i="44"/>
  <c r="E59065" i="44"/>
  <c r="E59064" i="44"/>
  <c r="E59063" i="44"/>
  <c r="E59062" i="44"/>
  <c r="E59061" i="44"/>
  <c r="E59060" i="44"/>
  <c r="E59059" i="44"/>
  <c r="E59058" i="44"/>
  <c r="E59057" i="44"/>
  <c r="E59056" i="44"/>
  <c r="E59055" i="44"/>
  <c r="E59054" i="44"/>
  <c r="E59053" i="44"/>
  <c r="E59052" i="44"/>
  <c r="E59051" i="44"/>
  <c r="E59050" i="44"/>
  <c r="E59049" i="44"/>
  <c r="E59048" i="44"/>
  <c r="E59047" i="44"/>
  <c r="E59046" i="44"/>
  <c r="E59045" i="44"/>
  <c r="E59044" i="44"/>
  <c r="E59043" i="44"/>
  <c r="E59042" i="44"/>
  <c r="E59041" i="44"/>
  <c r="E59040" i="44"/>
  <c r="E59039" i="44"/>
  <c r="E59038" i="44"/>
  <c r="E59037" i="44"/>
  <c r="E59036" i="44"/>
  <c r="E59035" i="44"/>
  <c r="E59034" i="44"/>
  <c r="E59033" i="44"/>
  <c r="E59032" i="44"/>
  <c r="E59031" i="44"/>
  <c r="E59030" i="44"/>
  <c r="E59029" i="44"/>
  <c r="E59028" i="44"/>
  <c r="E59027" i="44"/>
  <c r="E59026" i="44"/>
  <c r="E59025" i="44"/>
  <c r="E59024" i="44"/>
  <c r="E59023" i="44"/>
  <c r="E59022" i="44"/>
  <c r="E59021" i="44"/>
  <c r="E59020" i="44"/>
  <c r="E59019" i="44"/>
  <c r="E59018" i="44"/>
  <c r="E59017" i="44"/>
  <c r="E59016" i="44"/>
  <c r="E59015" i="44"/>
  <c r="E59014" i="44"/>
  <c r="E59013" i="44"/>
  <c r="E59012" i="44"/>
  <c r="E59011" i="44"/>
  <c r="E59010" i="44"/>
  <c r="E59009" i="44"/>
  <c r="E59008" i="44"/>
  <c r="E59007" i="44"/>
  <c r="E59006" i="44"/>
  <c r="E59005" i="44"/>
  <c r="E59004" i="44"/>
  <c r="E59003" i="44"/>
  <c r="E59002" i="44"/>
  <c r="E59001" i="44"/>
  <c r="E59000" i="44"/>
  <c r="E58999" i="44"/>
  <c r="E58998" i="44"/>
  <c r="E58997" i="44"/>
  <c r="E58996" i="44"/>
  <c r="E58995" i="44"/>
  <c r="E58994" i="44"/>
  <c r="E58993" i="44"/>
  <c r="E58992" i="44"/>
  <c r="E58991" i="44"/>
  <c r="E58990" i="44"/>
  <c r="E58989" i="44"/>
  <c r="E58988" i="44"/>
  <c r="E58987" i="44"/>
  <c r="E58986" i="44"/>
  <c r="E58985" i="44"/>
  <c r="E58984" i="44"/>
  <c r="E58983" i="44"/>
  <c r="E58982" i="44"/>
  <c r="E58981" i="44"/>
  <c r="E58980" i="44"/>
  <c r="E58979" i="44"/>
  <c r="E58978" i="44"/>
  <c r="E58977" i="44"/>
  <c r="E58976" i="44"/>
  <c r="E58975" i="44"/>
  <c r="E58974" i="44"/>
  <c r="E58973" i="44"/>
  <c r="E58972" i="44"/>
  <c r="E58971" i="44"/>
  <c r="E58970" i="44"/>
  <c r="E58969" i="44"/>
  <c r="E58968" i="44"/>
  <c r="E58967" i="44"/>
  <c r="E58966" i="44"/>
  <c r="E58965" i="44"/>
  <c r="E58964" i="44"/>
  <c r="E58963" i="44"/>
  <c r="E58962" i="44"/>
  <c r="E58961" i="44"/>
  <c r="E58960" i="44"/>
  <c r="E58959" i="44"/>
  <c r="E58958" i="44"/>
  <c r="E58957" i="44"/>
  <c r="E58956" i="44"/>
  <c r="E58955" i="44"/>
  <c r="E58954" i="44"/>
  <c r="E58953" i="44"/>
  <c r="E58952" i="44"/>
  <c r="E58951" i="44"/>
  <c r="E58950" i="44"/>
  <c r="E58949" i="44"/>
  <c r="E58948" i="44"/>
  <c r="E58947" i="44"/>
  <c r="E58946" i="44"/>
  <c r="E58945" i="44"/>
  <c r="E58944" i="44"/>
  <c r="E58943" i="44"/>
  <c r="E58942" i="44"/>
  <c r="E58941" i="44"/>
  <c r="E58940" i="44"/>
  <c r="E58939" i="44"/>
  <c r="E58938" i="44"/>
  <c r="E58937" i="44"/>
  <c r="E58936" i="44"/>
  <c r="E58935" i="44"/>
  <c r="E58934" i="44"/>
  <c r="E58933" i="44"/>
  <c r="E58932" i="44"/>
  <c r="E58931" i="44"/>
  <c r="E58930" i="44"/>
  <c r="E58929" i="44"/>
  <c r="E58928" i="44"/>
  <c r="E58927" i="44"/>
  <c r="E58926" i="44"/>
  <c r="E58925" i="44"/>
  <c r="E58924" i="44"/>
  <c r="E58923" i="44"/>
  <c r="E58922" i="44"/>
  <c r="E58921" i="44"/>
  <c r="E58920" i="44"/>
  <c r="E58919" i="44"/>
  <c r="E58918" i="44"/>
  <c r="E58917" i="44"/>
  <c r="E58916" i="44"/>
  <c r="E58915" i="44"/>
  <c r="E58914" i="44"/>
  <c r="E58913" i="44"/>
  <c r="E58912" i="44"/>
  <c r="E58911" i="44"/>
  <c r="E58910" i="44"/>
  <c r="E58909" i="44"/>
  <c r="E58908" i="44"/>
  <c r="E58907" i="44"/>
  <c r="E58906" i="44"/>
  <c r="E58905" i="44"/>
  <c r="E58904" i="44"/>
  <c r="E58903" i="44"/>
  <c r="E58902" i="44"/>
  <c r="E58901" i="44"/>
  <c r="E58900" i="44"/>
  <c r="E58899" i="44"/>
  <c r="E58898" i="44"/>
  <c r="E58897" i="44"/>
  <c r="E58896" i="44"/>
  <c r="E58895" i="44"/>
  <c r="E58894" i="44"/>
  <c r="E58893" i="44"/>
  <c r="E58892" i="44"/>
  <c r="E58891" i="44"/>
  <c r="E58890" i="44"/>
  <c r="E58889" i="44"/>
  <c r="E58888" i="44"/>
  <c r="E58887" i="44"/>
  <c r="E58886" i="44"/>
  <c r="E58885" i="44"/>
  <c r="E58884" i="44"/>
  <c r="E58883" i="44"/>
  <c r="E58882" i="44"/>
  <c r="E58881" i="44"/>
  <c r="E58880" i="44"/>
  <c r="E58879" i="44"/>
  <c r="E58878" i="44"/>
  <c r="E58877" i="44"/>
  <c r="E58876" i="44"/>
  <c r="E58875" i="44"/>
  <c r="E58874" i="44"/>
  <c r="E58873" i="44"/>
  <c r="E58872" i="44"/>
  <c r="E58871" i="44"/>
  <c r="E58870" i="44"/>
  <c r="E58869" i="44"/>
  <c r="E58868" i="44"/>
  <c r="E58867" i="44"/>
  <c r="E58866" i="44"/>
  <c r="E58865" i="44"/>
  <c r="E58864" i="44"/>
  <c r="E58863" i="44"/>
  <c r="E58862" i="44"/>
  <c r="E58861" i="44"/>
  <c r="E58860" i="44"/>
  <c r="E58859" i="44"/>
  <c r="E58858" i="44"/>
  <c r="E58857" i="44"/>
  <c r="E58856" i="44"/>
  <c r="E58855" i="44"/>
  <c r="E58854" i="44"/>
  <c r="E58853" i="44"/>
  <c r="E58852" i="44"/>
  <c r="E58851" i="44"/>
  <c r="E58850" i="44"/>
  <c r="E58849" i="44"/>
  <c r="E58848" i="44"/>
  <c r="E58847" i="44"/>
  <c r="E58846" i="44"/>
  <c r="E58845" i="44"/>
  <c r="E58844" i="44"/>
  <c r="E58843" i="44"/>
  <c r="E58842" i="44"/>
  <c r="E58841" i="44"/>
  <c r="E58840" i="44"/>
  <c r="E58839" i="44"/>
  <c r="E58838" i="44"/>
  <c r="E58837" i="44"/>
  <c r="E58836" i="44"/>
  <c r="E58835" i="44"/>
  <c r="E58834" i="44"/>
  <c r="E58833" i="44"/>
  <c r="E58832" i="44"/>
  <c r="E58831" i="44"/>
  <c r="E58830" i="44"/>
  <c r="E58829" i="44"/>
  <c r="E58828" i="44"/>
  <c r="E58827" i="44"/>
  <c r="E58826" i="44"/>
  <c r="E58825" i="44"/>
  <c r="E58824" i="44"/>
  <c r="E58823" i="44"/>
  <c r="E58822" i="44"/>
  <c r="E58821" i="44"/>
  <c r="E58820" i="44"/>
  <c r="E58819" i="44"/>
  <c r="E58818" i="44"/>
  <c r="E58817" i="44"/>
  <c r="E58816" i="44"/>
  <c r="E58815" i="44"/>
  <c r="E58814" i="44"/>
  <c r="E58813" i="44"/>
  <c r="E58812" i="44"/>
  <c r="E58811" i="44"/>
  <c r="E58810" i="44"/>
  <c r="E58809" i="44"/>
  <c r="E58808" i="44"/>
  <c r="E58807" i="44"/>
  <c r="E58806" i="44"/>
  <c r="E58805" i="44"/>
  <c r="E58804" i="44"/>
  <c r="E58803" i="44"/>
  <c r="E58802" i="44"/>
  <c r="E58801" i="44"/>
  <c r="E58800" i="44"/>
  <c r="E58799" i="44"/>
  <c r="E58798" i="44"/>
  <c r="E58797" i="44"/>
  <c r="E58796" i="44"/>
  <c r="E58795" i="44"/>
  <c r="E58794" i="44"/>
  <c r="E58793" i="44"/>
  <c r="E58792" i="44"/>
  <c r="E58791" i="44"/>
  <c r="E58790" i="44"/>
  <c r="E58789" i="44"/>
  <c r="E58788" i="44"/>
  <c r="E58787" i="44"/>
  <c r="E58786" i="44"/>
  <c r="E58785" i="44"/>
  <c r="E58784" i="44"/>
  <c r="E58783" i="44"/>
  <c r="E58782" i="44"/>
  <c r="E58781" i="44"/>
  <c r="E58780" i="44"/>
  <c r="E58779" i="44"/>
  <c r="E58778" i="44"/>
  <c r="E58777" i="44"/>
  <c r="E58776" i="44"/>
  <c r="E58775" i="44"/>
  <c r="E58774" i="44"/>
  <c r="E58773" i="44"/>
  <c r="E58772" i="44"/>
  <c r="E58771" i="44"/>
  <c r="E58770" i="44"/>
  <c r="E58769" i="44"/>
  <c r="E58768" i="44"/>
  <c r="E58767" i="44"/>
  <c r="E58766" i="44"/>
  <c r="E58765" i="44"/>
  <c r="E58764" i="44"/>
  <c r="E58763" i="44"/>
  <c r="E58762" i="44"/>
  <c r="E58761" i="44"/>
  <c r="E58760" i="44"/>
  <c r="E58759" i="44"/>
  <c r="E58758" i="44"/>
  <c r="E58757" i="44"/>
  <c r="E58756" i="44"/>
  <c r="E58755" i="44"/>
  <c r="E58754" i="44"/>
  <c r="E58753" i="44"/>
  <c r="E58752" i="44"/>
  <c r="E58751" i="44"/>
  <c r="E58750" i="44"/>
  <c r="E58749" i="44"/>
  <c r="E58748" i="44"/>
  <c r="E58747" i="44"/>
  <c r="E58746" i="44"/>
  <c r="E58745" i="44"/>
  <c r="E58744" i="44"/>
  <c r="E58743" i="44"/>
  <c r="E58742" i="44"/>
  <c r="E58741" i="44"/>
  <c r="E58740" i="44"/>
  <c r="E58739" i="44"/>
  <c r="E58738" i="44"/>
  <c r="E58737" i="44"/>
  <c r="E58736" i="44"/>
  <c r="E58735" i="44"/>
  <c r="E58734" i="44"/>
  <c r="E58733" i="44"/>
  <c r="E58732" i="44"/>
  <c r="E58731" i="44"/>
  <c r="E58730" i="44"/>
  <c r="E58729" i="44"/>
  <c r="E58728" i="44"/>
  <c r="E58727" i="44"/>
  <c r="E58726" i="44"/>
  <c r="E58725" i="44"/>
  <c r="E58724" i="44"/>
  <c r="E58723" i="44"/>
  <c r="E58722" i="44"/>
  <c r="E58721" i="44"/>
  <c r="E58720" i="44"/>
  <c r="E58719" i="44"/>
  <c r="E58718" i="44"/>
  <c r="E58717" i="44"/>
  <c r="E58716" i="44"/>
  <c r="E58715" i="44"/>
  <c r="E58714" i="44"/>
  <c r="E58713" i="44"/>
  <c r="E58712" i="44"/>
  <c r="E58711" i="44"/>
  <c r="E58710" i="44"/>
  <c r="E58709" i="44"/>
  <c r="E58708" i="44"/>
  <c r="E58707" i="44"/>
  <c r="E58706" i="44"/>
  <c r="E58705" i="44"/>
  <c r="E58704" i="44"/>
  <c r="E58703" i="44"/>
  <c r="E58702" i="44"/>
  <c r="E58701" i="44"/>
  <c r="E58700" i="44"/>
  <c r="E58699" i="44"/>
  <c r="E58698" i="44"/>
  <c r="E58697" i="44"/>
  <c r="E58696" i="44"/>
  <c r="E58695" i="44"/>
  <c r="E58694" i="44"/>
  <c r="E58693" i="44"/>
  <c r="E58692" i="44"/>
  <c r="E58691" i="44"/>
  <c r="E58690" i="44"/>
  <c r="E58689" i="44"/>
  <c r="E58688" i="44"/>
  <c r="E58687" i="44"/>
  <c r="E58686" i="44"/>
  <c r="E58685" i="44"/>
  <c r="E58684" i="44"/>
  <c r="E58683" i="44"/>
  <c r="E58682" i="44"/>
  <c r="E58681" i="44"/>
  <c r="E58680" i="44"/>
  <c r="E58679" i="44"/>
  <c r="E58678" i="44"/>
  <c r="E58677" i="44"/>
  <c r="E58676" i="44"/>
  <c r="E58675" i="44"/>
  <c r="E58674" i="44"/>
  <c r="E58673" i="44"/>
  <c r="E58672" i="44"/>
  <c r="E58671" i="44"/>
  <c r="E58670" i="44"/>
  <c r="E58669" i="44"/>
  <c r="E58668" i="44"/>
  <c r="E58667" i="44"/>
  <c r="E58666" i="44"/>
  <c r="E58665" i="44"/>
  <c r="E58664" i="44"/>
  <c r="E58663" i="44"/>
  <c r="E58662" i="44"/>
  <c r="E58661" i="44"/>
  <c r="E58660" i="44"/>
  <c r="E58659" i="44"/>
  <c r="E58658" i="44"/>
  <c r="E58657" i="44"/>
  <c r="E58656" i="44"/>
  <c r="E58655" i="44"/>
  <c r="E58654" i="44"/>
  <c r="E58653" i="44"/>
  <c r="E58652" i="44"/>
  <c r="E58651" i="44"/>
  <c r="E58650" i="44"/>
  <c r="E58649" i="44"/>
  <c r="E58648" i="44"/>
  <c r="E58647" i="44"/>
  <c r="E58646" i="44"/>
  <c r="E58645" i="44"/>
  <c r="E58644" i="44"/>
  <c r="E58643" i="44"/>
  <c r="E58642" i="44"/>
  <c r="E58641" i="44"/>
  <c r="E58640" i="44"/>
  <c r="E58639" i="44"/>
  <c r="E58638" i="44"/>
  <c r="E58637" i="44"/>
  <c r="E58636" i="44"/>
  <c r="E58635" i="44"/>
  <c r="E58634" i="44"/>
  <c r="E58633" i="44"/>
  <c r="E58632" i="44"/>
  <c r="E58631" i="44"/>
  <c r="E58630" i="44"/>
  <c r="E58629" i="44"/>
  <c r="E58628" i="44"/>
  <c r="E58627" i="44"/>
  <c r="E58626" i="44"/>
  <c r="E58625" i="44"/>
  <c r="E58624" i="44"/>
  <c r="E58623" i="44"/>
  <c r="E58622" i="44"/>
  <c r="E58621" i="44"/>
  <c r="E58620" i="44"/>
  <c r="E58619" i="44"/>
  <c r="E58618" i="44"/>
  <c r="E58617" i="44"/>
  <c r="E58616" i="44"/>
  <c r="E58615" i="44"/>
  <c r="E58614" i="44"/>
  <c r="E58613" i="44"/>
  <c r="E58612" i="44"/>
  <c r="E58611" i="44"/>
  <c r="E58610" i="44"/>
  <c r="E58609" i="44"/>
  <c r="E58608" i="44"/>
  <c r="E58607" i="44"/>
  <c r="E58606" i="44"/>
  <c r="E58605" i="44"/>
  <c r="E58604" i="44"/>
  <c r="E58603" i="44"/>
  <c r="E58602" i="44"/>
  <c r="E58601" i="44"/>
  <c r="E58600" i="44"/>
  <c r="E58599" i="44"/>
  <c r="E58598" i="44"/>
  <c r="E58597" i="44"/>
  <c r="E58596" i="44"/>
  <c r="E58595" i="44"/>
  <c r="E58594" i="44"/>
  <c r="E58593" i="44"/>
  <c r="E58592" i="44"/>
  <c r="E58591" i="44"/>
  <c r="E58590" i="44"/>
  <c r="E58589" i="44"/>
  <c r="E58588" i="44"/>
  <c r="E58587" i="44"/>
  <c r="E58586" i="44"/>
  <c r="E58585" i="44"/>
  <c r="E58584" i="44"/>
  <c r="E58583" i="44"/>
  <c r="E58582" i="44"/>
  <c r="E58581" i="44"/>
  <c r="E58580" i="44"/>
  <c r="E58579" i="44"/>
  <c r="E58578" i="44"/>
  <c r="E58577" i="44"/>
  <c r="E58576" i="44"/>
  <c r="E58575" i="44"/>
  <c r="E58574" i="44"/>
  <c r="E58573" i="44"/>
  <c r="E58572" i="44"/>
  <c r="E58571" i="44"/>
  <c r="E58570" i="44"/>
  <c r="E58569" i="44"/>
  <c r="E58568" i="44"/>
  <c r="E58567" i="44"/>
  <c r="E58566" i="44"/>
  <c r="E58565" i="44"/>
  <c r="E58564" i="44"/>
  <c r="E58563" i="44"/>
  <c r="E58562" i="44"/>
  <c r="E58561" i="44"/>
  <c r="E58560" i="44"/>
  <c r="E58559" i="44"/>
  <c r="E58558" i="44"/>
  <c r="E58557" i="44"/>
  <c r="E58556" i="44"/>
  <c r="E58555" i="44"/>
  <c r="E58554" i="44"/>
  <c r="E58553" i="44"/>
  <c r="E58552" i="44"/>
  <c r="E58551" i="44"/>
  <c r="E58550" i="44"/>
  <c r="E58549" i="44"/>
  <c r="E58548" i="44"/>
  <c r="E58547" i="44"/>
  <c r="E58546" i="44"/>
  <c r="E58545" i="44"/>
  <c r="E58544" i="44"/>
  <c r="E58543" i="44"/>
  <c r="E58542" i="44"/>
  <c r="E58541" i="44"/>
  <c r="E58540" i="44"/>
  <c r="E58539" i="44"/>
  <c r="E58538" i="44"/>
  <c r="E58537" i="44"/>
  <c r="E58536" i="44"/>
  <c r="E58535" i="44"/>
  <c r="E58534" i="44"/>
  <c r="E58533" i="44"/>
  <c r="E58532" i="44"/>
  <c r="E58531" i="44"/>
  <c r="E58530" i="44"/>
  <c r="E58529" i="44"/>
  <c r="E58528" i="44"/>
  <c r="E58527" i="44"/>
  <c r="E58526" i="44"/>
  <c r="E58525" i="44"/>
  <c r="E58524" i="44"/>
  <c r="E58523" i="44"/>
  <c r="E58522" i="44"/>
  <c r="E58521" i="44"/>
  <c r="E58520" i="44"/>
  <c r="E58519" i="44"/>
  <c r="E58518" i="44"/>
  <c r="E58517" i="44"/>
  <c r="E58516" i="44"/>
  <c r="E58515" i="44"/>
  <c r="E58514" i="44"/>
  <c r="E58513" i="44"/>
  <c r="E58512" i="44"/>
  <c r="E58511" i="44"/>
  <c r="E58510" i="44"/>
  <c r="E58509" i="44"/>
  <c r="E58508" i="44"/>
  <c r="E58507" i="44"/>
  <c r="E58506" i="44"/>
  <c r="E58505" i="44"/>
  <c r="E58504" i="44"/>
  <c r="E58503" i="44"/>
  <c r="E58502" i="44"/>
  <c r="E58501" i="44"/>
  <c r="E58500" i="44"/>
  <c r="E58499" i="44"/>
  <c r="E58498" i="44"/>
  <c r="E58497" i="44"/>
  <c r="E58496" i="44"/>
  <c r="E58495" i="44"/>
  <c r="E58494" i="44"/>
  <c r="E58493" i="44"/>
  <c r="E58492" i="44"/>
  <c r="E58491" i="44"/>
  <c r="E58490" i="44"/>
  <c r="E58489" i="44"/>
  <c r="E58488" i="44"/>
  <c r="E58487" i="44"/>
  <c r="E58486" i="44"/>
  <c r="E58485" i="44"/>
  <c r="E58484" i="44"/>
  <c r="E58483" i="44"/>
  <c r="E58482" i="44"/>
  <c r="E58481" i="44"/>
  <c r="E58480" i="44"/>
  <c r="E58479" i="44"/>
  <c r="E58478" i="44"/>
  <c r="E58477" i="44"/>
  <c r="E58476" i="44"/>
  <c r="E58475" i="44"/>
  <c r="E58474" i="44"/>
  <c r="E58473" i="44"/>
  <c r="E58472" i="44"/>
  <c r="E58471" i="44"/>
  <c r="E58470" i="44"/>
  <c r="E58469" i="44"/>
  <c r="E58468" i="44"/>
  <c r="E58467" i="44"/>
  <c r="E58466" i="44"/>
  <c r="E58465" i="44"/>
  <c r="E58464" i="44"/>
  <c r="E58463" i="44"/>
  <c r="E58462" i="44"/>
  <c r="E58461" i="44"/>
  <c r="E58460" i="44"/>
  <c r="E58459" i="44"/>
  <c r="E58458" i="44"/>
  <c r="E58457" i="44"/>
  <c r="E58456" i="44"/>
  <c r="E58455" i="44"/>
  <c r="E58454" i="44"/>
  <c r="E58453" i="44"/>
  <c r="E58452" i="44"/>
  <c r="E58451" i="44"/>
  <c r="E58450" i="44"/>
  <c r="E58449" i="44"/>
  <c r="E58448" i="44"/>
  <c r="E58447" i="44"/>
  <c r="E58446" i="44"/>
  <c r="E58445" i="44"/>
  <c r="E58444" i="44"/>
  <c r="E58443" i="44"/>
  <c r="E58442" i="44"/>
  <c r="E58441" i="44"/>
  <c r="E58440" i="44"/>
  <c r="E58439" i="44"/>
  <c r="E58438" i="44"/>
  <c r="E58437" i="44"/>
  <c r="E58436" i="44"/>
  <c r="E58435" i="44"/>
  <c r="E58434" i="44"/>
  <c r="E58433" i="44"/>
  <c r="E58432" i="44"/>
  <c r="E58431" i="44"/>
  <c r="E58430" i="44"/>
  <c r="E58429" i="44"/>
  <c r="E58428" i="44"/>
  <c r="E58427" i="44"/>
  <c r="E58426" i="44"/>
  <c r="E58425" i="44"/>
  <c r="E58424" i="44"/>
  <c r="E58423" i="44"/>
  <c r="E58422" i="44"/>
  <c r="E58421" i="44"/>
  <c r="E58420" i="44"/>
  <c r="E58419" i="44"/>
  <c r="E58418" i="44"/>
  <c r="E58417" i="44"/>
  <c r="E58416" i="44"/>
  <c r="E58415" i="44"/>
  <c r="E58414" i="44"/>
  <c r="E58413" i="44"/>
  <c r="E58412" i="44"/>
  <c r="E58411" i="44"/>
  <c r="E58410" i="44"/>
  <c r="E58409" i="44"/>
  <c r="E58408" i="44"/>
  <c r="E58407" i="44"/>
  <c r="E58406" i="44"/>
  <c r="E58405" i="44"/>
  <c r="E58404" i="44"/>
  <c r="E58403" i="44"/>
  <c r="E58402" i="44"/>
  <c r="E58401" i="44"/>
  <c r="E58400" i="44"/>
  <c r="E58399" i="44"/>
  <c r="E58398" i="44"/>
  <c r="E58397" i="44"/>
  <c r="E58396" i="44"/>
  <c r="E58395" i="44"/>
  <c r="E58394" i="44"/>
  <c r="E58393" i="44"/>
  <c r="E58392" i="44"/>
  <c r="E58391" i="44"/>
  <c r="E58390" i="44"/>
  <c r="E58389" i="44"/>
  <c r="E58388" i="44"/>
  <c r="E58387" i="44"/>
  <c r="E58386" i="44"/>
  <c r="E58385" i="44"/>
  <c r="E58384" i="44"/>
  <c r="E58383" i="44"/>
  <c r="E58382" i="44"/>
  <c r="E58381" i="44"/>
  <c r="E58380" i="44"/>
  <c r="E58379" i="44"/>
  <c r="E58378" i="44"/>
  <c r="E58377" i="44"/>
  <c r="E58376" i="44"/>
  <c r="E58375" i="44"/>
  <c r="E58374" i="44"/>
  <c r="E58373" i="44"/>
  <c r="E58372" i="44"/>
  <c r="E58371" i="44"/>
  <c r="E58370" i="44"/>
  <c r="E58369" i="44"/>
  <c r="E58368" i="44"/>
  <c r="E58367" i="44"/>
  <c r="E58366" i="44"/>
  <c r="E58365" i="44"/>
  <c r="E58364" i="44"/>
  <c r="E58363" i="44"/>
  <c r="E58362" i="44"/>
  <c r="E58361" i="44"/>
  <c r="E58360" i="44"/>
  <c r="E58359" i="44"/>
  <c r="E58358" i="44"/>
  <c r="E58357" i="44"/>
  <c r="E58356" i="44"/>
  <c r="E58355" i="44"/>
  <c r="E58354" i="44"/>
  <c r="E58353" i="44"/>
  <c r="E58352" i="44"/>
  <c r="E58351" i="44"/>
  <c r="E58350" i="44"/>
  <c r="E58349" i="44"/>
  <c r="E58348" i="44"/>
  <c r="E58347" i="44"/>
  <c r="E58346" i="44"/>
  <c r="E58345" i="44"/>
  <c r="E58344" i="44"/>
  <c r="E58343" i="44"/>
  <c r="E58342" i="44"/>
  <c r="E58341" i="44"/>
  <c r="E58340" i="44"/>
  <c r="E58339" i="44"/>
  <c r="E58338" i="44"/>
  <c r="E58337" i="44"/>
  <c r="E58336" i="44"/>
  <c r="E58335" i="44"/>
  <c r="E58334" i="44"/>
  <c r="E58333" i="44"/>
  <c r="E58332" i="44"/>
  <c r="E58331" i="44"/>
  <c r="E58330" i="44"/>
  <c r="E58329" i="44"/>
  <c r="E58328" i="44"/>
  <c r="E58327" i="44"/>
  <c r="E58326" i="44"/>
  <c r="E58325" i="44"/>
  <c r="E58324" i="44"/>
  <c r="E58323" i="44"/>
  <c r="E58322" i="44"/>
  <c r="E58321" i="44"/>
  <c r="E58320" i="44"/>
  <c r="E58319" i="44"/>
  <c r="E58318" i="44"/>
  <c r="E58317" i="44"/>
  <c r="E58316" i="44"/>
  <c r="E58315" i="44"/>
  <c r="E58314" i="44"/>
  <c r="E58313" i="44"/>
  <c r="E58312" i="44"/>
  <c r="E58311" i="44"/>
  <c r="E58310" i="44"/>
  <c r="E58309" i="44"/>
  <c r="E58308" i="44"/>
  <c r="E58307" i="44"/>
  <c r="E58306" i="44"/>
  <c r="E58305" i="44"/>
  <c r="E58304" i="44"/>
  <c r="E58303" i="44"/>
  <c r="E58302" i="44"/>
  <c r="E58301" i="44"/>
  <c r="E58300" i="44"/>
  <c r="E58299" i="44"/>
  <c r="E58298" i="44"/>
  <c r="E58297" i="44"/>
  <c r="E58296" i="44"/>
  <c r="E58295" i="44"/>
  <c r="E58294" i="44"/>
  <c r="E58293" i="44"/>
  <c r="E58292" i="44"/>
  <c r="E58291" i="44"/>
  <c r="E58290" i="44"/>
  <c r="E58289" i="44"/>
  <c r="E58288" i="44"/>
  <c r="E58287" i="44"/>
  <c r="E58286" i="44"/>
  <c r="E58285" i="44"/>
  <c r="E58284" i="44"/>
  <c r="E58283" i="44"/>
  <c r="E58282" i="44"/>
  <c r="E58281" i="44"/>
  <c r="E58280" i="44"/>
  <c r="E58279" i="44"/>
  <c r="E58278" i="44"/>
  <c r="E58277" i="44"/>
  <c r="E58276" i="44"/>
  <c r="E58275" i="44"/>
  <c r="E58274" i="44"/>
  <c r="E58273" i="44"/>
  <c r="E58272" i="44"/>
  <c r="E58271" i="44"/>
  <c r="E58270" i="44"/>
  <c r="E58269" i="44"/>
  <c r="E58268" i="44"/>
  <c r="E58267" i="44"/>
  <c r="E58266" i="44"/>
  <c r="E58265" i="44"/>
  <c r="E58264" i="44"/>
  <c r="E58263" i="44"/>
  <c r="E58262" i="44"/>
  <c r="E58261" i="44"/>
  <c r="E58260" i="44"/>
  <c r="E58259" i="44"/>
  <c r="E58258" i="44"/>
  <c r="E58257" i="44"/>
  <c r="E58256" i="44"/>
  <c r="E58255" i="44"/>
  <c r="E58254" i="44"/>
  <c r="E58253" i="44"/>
  <c r="E58252" i="44"/>
  <c r="E58251" i="44"/>
  <c r="E58250" i="44"/>
  <c r="E58249" i="44"/>
  <c r="E58248" i="44"/>
  <c r="E58247" i="44"/>
  <c r="E58246" i="44"/>
  <c r="E58245" i="44"/>
  <c r="E58244" i="44"/>
  <c r="E58243" i="44"/>
  <c r="E58242" i="44"/>
  <c r="E58241" i="44"/>
  <c r="E58240" i="44"/>
  <c r="E58239" i="44"/>
  <c r="E58238" i="44"/>
  <c r="E58237" i="44"/>
  <c r="E58236" i="44"/>
  <c r="E58235" i="44"/>
  <c r="E58234" i="44"/>
  <c r="E58233" i="44"/>
  <c r="E58232" i="44"/>
  <c r="E58231" i="44"/>
  <c r="E58230" i="44"/>
  <c r="E58229" i="44"/>
  <c r="E58228" i="44"/>
  <c r="E58227" i="44"/>
  <c r="E58226" i="44"/>
  <c r="E58225" i="44"/>
  <c r="E58224" i="44"/>
  <c r="E58223" i="44"/>
  <c r="E58222" i="44"/>
  <c r="E58221" i="44"/>
  <c r="E58220" i="44"/>
  <c r="E58219" i="44"/>
  <c r="E58218" i="44"/>
  <c r="E58217" i="44"/>
  <c r="E58216" i="44"/>
  <c r="E58215" i="44"/>
  <c r="E58214" i="44"/>
  <c r="E58213" i="44"/>
  <c r="E58212" i="44"/>
  <c r="E58211" i="44"/>
  <c r="E58210" i="44"/>
  <c r="E58209" i="44"/>
  <c r="E58208" i="44"/>
  <c r="E58207" i="44"/>
  <c r="E58206" i="44"/>
  <c r="E58205" i="44"/>
  <c r="E58204" i="44"/>
  <c r="E58203" i="44"/>
  <c r="E58202" i="44"/>
  <c r="E58201" i="44"/>
  <c r="E58200" i="44"/>
  <c r="E58199" i="44"/>
  <c r="E58198" i="44"/>
  <c r="E58197" i="44"/>
  <c r="E58196" i="44"/>
  <c r="E58195" i="44"/>
  <c r="E58194" i="44"/>
  <c r="E58193" i="44"/>
  <c r="E58192" i="44"/>
  <c r="E58191" i="44"/>
  <c r="E58190" i="44"/>
  <c r="E58189" i="44"/>
  <c r="E58188" i="44"/>
  <c r="E58187" i="44"/>
  <c r="E58186" i="44"/>
  <c r="E58185" i="44"/>
  <c r="E58184" i="44"/>
  <c r="E58183" i="44"/>
  <c r="E58182" i="44"/>
  <c r="E58181" i="44"/>
  <c r="E58180" i="44"/>
  <c r="E58179" i="44"/>
  <c r="E58178" i="44"/>
  <c r="E58177" i="44"/>
  <c r="E58176" i="44"/>
  <c r="E58175" i="44"/>
  <c r="E58174" i="44"/>
  <c r="E58173" i="44"/>
  <c r="E58172" i="44"/>
  <c r="E58171" i="44"/>
  <c r="E58170" i="44"/>
  <c r="E58169" i="44"/>
  <c r="E58168" i="44"/>
  <c r="E58167" i="44"/>
  <c r="E58166" i="44"/>
  <c r="E58165" i="44"/>
  <c r="E58164" i="44"/>
  <c r="E58163" i="44"/>
  <c r="E58162" i="44"/>
  <c r="E58161" i="44"/>
  <c r="E58160" i="44"/>
  <c r="E58159" i="44"/>
  <c r="E58158" i="44"/>
  <c r="E58157" i="44"/>
  <c r="E58156" i="44"/>
  <c r="E58155" i="44"/>
  <c r="E58154" i="44"/>
  <c r="E58153" i="44"/>
  <c r="E58152" i="44"/>
  <c r="E58151" i="44"/>
  <c r="E58150" i="44"/>
  <c r="E58149" i="44"/>
  <c r="E58148" i="44"/>
  <c r="E58147" i="44"/>
  <c r="E58146" i="44"/>
  <c r="E58145" i="44"/>
  <c r="E58144" i="44"/>
  <c r="E58143" i="44"/>
  <c r="E58142" i="44"/>
  <c r="E58141" i="44"/>
  <c r="E58140" i="44"/>
  <c r="E58139" i="44"/>
  <c r="E58138" i="44"/>
  <c r="E58137" i="44"/>
  <c r="E58136" i="44"/>
  <c r="E58135" i="44"/>
  <c r="E58134" i="44"/>
  <c r="E58133" i="44"/>
  <c r="E58132" i="44"/>
  <c r="E58131" i="44"/>
  <c r="E58130" i="44"/>
  <c r="E58129" i="44"/>
  <c r="E58128" i="44"/>
  <c r="E58127" i="44"/>
  <c r="E58126" i="44"/>
  <c r="E58125" i="44"/>
  <c r="E58124" i="44"/>
  <c r="E58123" i="44"/>
  <c r="E58122" i="44"/>
  <c r="E58121" i="44"/>
  <c r="E58120" i="44"/>
  <c r="E58119" i="44"/>
  <c r="E58118" i="44"/>
  <c r="E58117" i="44"/>
  <c r="E58116" i="44"/>
  <c r="E58115" i="44"/>
  <c r="E58114" i="44"/>
  <c r="E58113" i="44"/>
  <c r="E58112" i="44"/>
  <c r="E58111" i="44"/>
  <c r="E58110" i="44"/>
  <c r="E58109" i="44"/>
  <c r="E58108" i="44"/>
  <c r="E58107" i="44"/>
  <c r="E58106" i="44"/>
  <c r="E58105" i="44"/>
  <c r="E58104" i="44"/>
  <c r="E58103" i="44"/>
  <c r="E58102" i="44"/>
  <c r="E58101" i="44"/>
  <c r="E58100" i="44"/>
  <c r="E58099" i="44"/>
  <c r="E58098" i="44"/>
  <c r="E58097" i="44"/>
  <c r="E58096" i="44"/>
  <c r="E58095" i="44"/>
  <c r="E58094" i="44"/>
  <c r="E58093" i="44"/>
  <c r="E58092" i="44"/>
  <c r="E58091" i="44"/>
  <c r="E58090" i="44"/>
  <c r="E58089" i="44"/>
  <c r="E58088" i="44"/>
  <c r="E58087" i="44"/>
  <c r="E58086" i="44"/>
  <c r="E58085" i="44"/>
  <c r="E58084" i="44"/>
  <c r="E58083" i="44"/>
  <c r="E58082" i="44"/>
  <c r="E58081" i="44"/>
  <c r="E58080" i="44"/>
  <c r="E58079" i="44"/>
  <c r="E58078" i="44"/>
  <c r="E58077" i="44"/>
  <c r="E58076" i="44"/>
  <c r="E58075" i="44"/>
  <c r="E58074" i="44"/>
  <c r="E58073" i="44"/>
  <c r="E58072" i="44"/>
  <c r="E58071" i="44"/>
  <c r="E58070" i="44"/>
  <c r="E58069" i="44"/>
  <c r="E58068" i="44"/>
  <c r="E58067" i="44"/>
  <c r="E58066" i="44"/>
  <c r="E58065" i="44"/>
  <c r="E58064" i="44"/>
  <c r="E58063" i="44"/>
  <c r="E58062" i="44"/>
  <c r="E58061" i="44"/>
  <c r="E58060" i="44"/>
  <c r="E58059" i="44"/>
  <c r="E58058" i="44"/>
  <c r="E58057" i="44"/>
  <c r="E58056" i="44"/>
  <c r="E58055" i="44"/>
  <c r="E58054" i="44"/>
  <c r="E58053" i="44"/>
  <c r="E58052" i="44"/>
  <c r="E58051" i="44"/>
  <c r="E58050" i="44"/>
  <c r="E58049" i="44"/>
  <c r="E58048" i="44"/>
  <c r="E58047" i="44"/>
  <c r="E58046" i="44"/>
  <c r="E58045" i="44"/>
  <c r="E58044" i="44"/>
  <c r="E58043" i="44"/>
  <c r="E58042" i="44"/>
  <c r="E58041" i="44"/>
  <c r="E58040" i="44"/>
  <c r="E58039" i="44"/>
  <c r="E58038" i="44"/>
  <c r="E58037" i="44"/>
  <c r="E58036" i="44"/>
  <c r="E58035" i="44"/>
  <c r="E58034" i="44"/>
  <c r="E58033" i="44"/>
  <c r="E58032" i="44"/>
  <c r="E58031" i="44"/>
  <c r="E58030" i="44"/>
  <c r="E58029" i="44"/>
  <c r="E58028" i="44"/>
  <c r="E58027" i="44"/>
  <c r="E58026" i="44"/>
  <c r="E58025" i="44"/>
  <c r="E58024" i="44"/>
  <c r="E58023" i="44"/>
  <c r="E58022" i="44"/>
  <c r="E58021" i="44"/>
  <c r="E58020" i="44"/>
  <c r="E58019" i="44"/>
  <c r="E58018" i="44"/>
  <c r="E58017" i="44"/>
  <c r="E58016" i="44"/>
  <c r="E58015" i="44"/>
  <c r="E58014" i="44"/>
  <c r="E58013" i="44"/>
  <c r="E58012" i="44"/>
  <c r="E58011" i="44"/>
  <c r="E58010" i="44"/>
  <c r="E58009" i="44"/>
  <c r="E58008" i="44"/>
  <c r="E58007" i="44"/>
  <c r="E58006" i="44"/>
  <c r="E58005" i="44"/>
  <c r="E58004" i="44"/>
  <c r="E58003" i="44"/>
  <c r="E58002" i="44"/>
  <c r="E58001" i="44"/>
  <c r="E58000" i="44"/>
  <c r="E57999" i="44"/>
  <c r="E57998" i="44"/>
  <c r="E57997" i="44"/>
  <c r="E57996" i="44"/>
  <c r="E57995" i="44"/>
  <c r="E57994" i="44"/>
  <c r="E57993" i="44"/>
  <c r="E57992" i="44"/>
  <c r="E57991" i="44"/>
  <c r="E57990" i="44"/>
  <c r="E57989" i="44"/>
  <c r="E57988" i="44"/>
  <c r="E57987" i="44"/>
  <c r="E57986" i="44"/>
  <c r="E57985" i="44"/>
  <c r="E57984" i="44"/>
  <c r="E57983" i="44"/>
  <c r="E57982" i="44"/>
  <c r="E57981" i="44"/>
  <c r="E57980" i="44"/>
  <c r="E57979" i="44"/>
  <c r="E57978" i="44"/>
  <c r="E57977" i="44"/>
  <c r="E57976" i="44"/>
  <c r="E57975" i="44"/>
  <c r="E57974" i="44"/>
  <c r="E57973" i="44"/>
  <c r="E57972" i="44"/>
  <c r="E57971" i="44"/>
  <c r="E57970" i="44"/>
  <c r="E57969" i="44"/>
  <c r="E57968" i="44"/>
  <c r="E57967" i="44"/>
  <c r="E57966" i="44"/>
  <c r="E57965" i="44"/>
  <c r="E57964" i="44"/>
  <c r="E57963" i="44"/>
  <c r="E57962" i="44"/>
  <c r="E57961" i="44"/>
  <c r="E57960" i="44"/>
  <c r="E57959" i="44"/>
  <c r="E57958" i="44"/>
  <c r="E57957" i="44"/>
  <c r="E57956" i="44"/>
  <c r="E57955" i="44"/>
  <c r="E57954" i="44"/>
  <c r="E57953" i="44"/>
  <c r="E57952" i="44"/>
  <c r="E57951" i="44"/>
  <c r="E57950" i="44"/>
  <c r="E57949" i="44"/>
  <c r="E57948" i="44"/>
  <c r="E57947" i="44"/>
  <c r="E57946" i="44"/>
  <c r="E57945" i="44"/>
  <c r="E57944" i="44"/>
  <c r="E57943" i="44"/>
  <c r="E57942" i="44"/>
  <c r="E57941" i="44"/>
  <c r="E57940" i="44"/>
  <c r="E57939" i="44"/>
  <c r="E57938" i="44"/>
  <c r="E57937" i="44"/>
  <c r="E57936" i="44"/>
  <c r="E57935" i="44"/>
  <c r="E57934" i="44"/>
  <c r="E57933" i="44"/>
  <c r="E57932" i="44"/>
  <c r="E57931" i="44"/>
  <c r="E57930" i="44"/>
  <c r="E57929" i="44"/>
  <c r="E57928" i="44"/>
  <c r="E57927" i="44"/>
  <c r="E57926" i="44"/>
  <c r="E57925" i="44"/>
  <c r="E57924" i="44"/>
  <c r="E57923" i="44"/>
  <c r="E57922" i="44"/>
  <c r="E57921" i="44"/>
  <c r="E57920" i="44"/>
  <c r="E57919" i="44"/>
  <c r="E57918" i="44"/>
  <c r="E57917" i="44"/>
  <c r="E57916" i="44"/>
  <c r="E57915" i="44"/>
  <c r="E57914" i="44"/>
  <c r="E57913" i="44"/>
  <c r="E57912" i="44"/>
  <c r="E57911" i="44"/>
  <c r="E57910" i="44"/>
  <c r="E57909" i="44"/>
  <c r="E57908" i="44"/>
  <c r="E57907" i="44"/>
  <c r="E57906" i="44"/>
  <c r="E57905" i="44"/>
  <c r="E57904" i="44"/>
  <c r="E57903" i="44"/>
  <c r="E57902" i="44"/>
  <c r="E57901" i="44"/>
  <c r="E57900" i="44"/>
  <c r="E57899" i="44"/>
  <c r="E57898" i="44"/>
  <c r="E57897" i="44"/>
  <c r="E57896" i="44"/>
  <c r="E57895" i="44"/>
  <c r="E57894" i="44"/>
  <c r="E57893" i="44"/>
  <c r="E57892" i="44"/>
  <c r="E57891" i="44"/>
  <c r="E57890" i="44"/>
  <c r="E57889" i="44"/>
  <c r="E57888" i="44"/>
  <c r="E57887" i="44"/>
  <c r="E57886" i="44"/>
  <c r="E57885" i="44"/>
  <c r="E57884" i="44"/>
  <c r="E57883" i="44"/>
  <c r="E57882" i="44"/>
  <c r="E57881" i="44"/>
  <c r="E57880" i="44"/>
  <c r="E57879" i="44"/>
  <c r="E57878" i="44"/>
  <c r="E57877" i="44"/>
  <c r="E57876" i="44"/>
  <c r="E57875" i="44"/>
  <c r="E57874" i="44"/>
  <c r="E57873" i="44"/>
  <c r="E57872" i="44"/>
  <c r="E57871" i="44"/>
  <c r="E57870" i="44"/>
  <c r="E57869" i="44"/>
  <c r="E57868" i="44"/>
  <c r="E57867" i="44"/>
  <c r="E57866" i="44"/>
  <c r="E57865" i="44"/>
  <c r="E57864" i="44"/>
  <c r="E57863" i="44"/>
  <c r="E57862" i="44"/>
  <c r="E57861" i="44"/>
  <c r="E57860" i="44"/>
  <c r="E57859" i="44"/>
  <c r="E57858" i="44"/>
  <c r="E57857" i="44"/>
  <c r="E57856" i="44"/>
  <c r="E57855" i="44"/>
  <c r="E57854" i="44"/>
  <c r="E57853" i="44"/>
  <c r="E57852" i="44"/>
  <c r="E57851" i="44"/>
  <c r="E57850" i="44"/>
  <c r="E57849" i="44"/>
  <c r="E57848" i="44"/>
  <c r="E57847" i="44"/>
  <c r="E57846" i="44"/>
  <c r="E57845" i="44"/>
  <c r="E57844" i="44"/>
  <c r="E57843" i="44"/>
  <c r="E57842" i="44"/>
  <c r="E57841" i="44"/>
  <c r="E57840" i="44"/>
  <c r="E57839" i="44"/>
  <c r="E57838" i="44"/>
  <c r="E57837" i="44"/>
  <c r="E57836" i="44"/>
  <c r="E57835" i="44"/>
  <c r="E57834" i="44"/>
  <c r="E57833" i="44"/>
  <c r="E57832" i="44"/>
  <c r="E57831" i="44"/>
  <c r="E57830" i="44"/>
  <c r="E57829" i="44"/>
  <c r="E57828" i="44"/>
  <c r="E57827" i="44"/>
  <c r="E57826" i="44"/>
  <c r="E57825" i="44"/>
  <c r="E57824" i="44"/>
  <c r="E57823" i="44"/>
  <c r="E57822" i="44"/>
  <c r="E57821" i="44"/>
  <c r="E57820" i="44"/>
  <c r="E57819" i="44"/>
  <c r="E57818" i="44"/>
  <c r="E57817" i="44"/>
  <c r="E57816" i="44"/>
  <c r="E57815" i="44"/>
  <c r="E57814" i="44"/>
  <c r="E57813" i="44"/>
  <c r="E57812" i="44"/>
  <c r="E57811" i="44"/>
  <c r="E57810" i="44"/>
  <c r="E57809" i="44"/>
  <c r="E57808" i="44"/>
  <c r="E57807" i="44"/>
  <c r="E57806" i="44"/>
  <c r="E57805" i="44"/>
  <c r="E57804" i="44"/>
  <c r="E57803" i="44"/>
  <c r="E57802" i="44"/>
  <c r="E57801" i="44"/>
  <c r="E57800" i="44"/>
  <c r="E57799" i="44"/>
  <c r="E57798" i="44"/>
  <c r="E57797" i="44"/>
  <c r="E57796" i="44"/>
  <c r="E57795" i="44"/>
  <c r="E57794" i="44"/>
  <c r="E57793" i="44"/>
  <c r="E57792" i="44"/>
  <c r="E57791" i="44"/>
  <c r="E57790" i="44"/>
  <c r="E57789" i="44"/>
  <c r="E57788" i="44"/>
  <c r="E57787" i="44"/>
  <c r="E57786" i="44"/>
  <c r="E57785" i="44"/>
  <c r="E57784" i="44"/>
  <c r="E57783" i="44"/>
  <c r="E57782" i="44"/>
  <c r="E57781" i="44"/>
  <c r="E57780" i="44"/>
  <c r="E57779" i="44"/>
  <c r="E57778" i="44"/>
  <c r="E57777" i="44"/>
  <c r="E57776" i="44"/>
  <c r="E57775" i="44"/>
  <c r="E57774" i="44"/>
  <c r="E57773" i="44"/>
  <c r="E57772" i="44"/>
  <c r="E57771" i="44"/>
  <c r="E57770" i="44"/>
  <c r="E57769" i="44"/>
  <c r="E57768" i="44"/>
  <c r="E57767" i="44"/>
  <c r="E57766" i="44"/>
  <c r="E57765" i="44"/>
  <c r="E57764" i="44"/>
  <c r="E57763" i="44"/>
  <c r="E57762" i="44"/>
  <c r="E57761" i="44"/>
  <c r="E57760" i="44"/>
  <c r="E57759" i="44"/>
  <c r="E57758" i="44"/>
  <c r="E57757" i="44"/>
  <c r="E57756" i="44"/>
  <c r="E57755" i="44"/>
  <c r="E57754" i="44"/>
  <c r="E57753" i="44"/>
  <c r="E57752" i="44"/>
  <c r="E57751" i="44"/>
  <c r="E57750" i="44"/>
  <c r="E57749" i="44"/>
  <c r="E57748" i="44"/>
  <c r="E57747" i="44"/>
  <c r="E57746" i="44"/>
  <c r="E57745" i="44"/>
  <c r="E57744" i="44"/>
  <c r="E57743" i="44"/>
  <c r="E57742" i="44"/>
  <c r="E57741" i="44"/>
  <c r="E57740" i="44"/>
  <c r="E57739" i="44"/>
  <c r="E57738" i="44"/>
  <c r="E57737" i="44"/>
  <c r="E57736" i="44"/>
  <c r="E57735" i="44"/>
  <c r="E57734" i="44"/>
  <c r="E57733" i="44"/>
  <c r="E57732" i="44"/>
  <c r="E57731" i="44"/>
  <c r="E57730" i="44"/>
  <c r="E57729" i="44"/>
  <c r="E57728" i="44"/>
  <c r="E57727" i="44"/>
  <c r="E57726" i="44"/>
  <c r="E57725" i="44"/>
  <c r="E57724" i="44"/>
  <c r="E57723" i="44"/>
  <c r="E57722" i="44"/>
  <c r="E57721" i="44"/>
  <c r="E57720" i="44"/>
  <c r="E57719" i="44"/>
  <c r="E57718" i="44"/>
  <c r="E57717" i="44"/>
  <c r="E57716" i="44"/>
  <c r="E57715" i="44"/>
  <c r="E57714" i="44"/>
  <c r="E57713" i="44"/>
  <c r="E57712" i="44"/>
  <c r="E57711" i="44"/>
  <c r="E57710" i="44"/>
  <c r="E57709" i="44"/>
  <c r="E57708" i="44"/>
  <c r="E57707" i="44"/>
  <c r="E57706" i="44"/>
  <c r="E57705" i="44"/>
  <c r="E57704" i="44"/>
  <c r="E57703" i="44"/>
  <c r="E57702" i="44"/>
  <c r="E57701" i="44"/>
  <c r="E57700" i="44"/>
  <c r="E57699" i="44"/>
  <c r="E57698" i="44"/>
  <c r="E57697" i="44"/>
  <c r="E57696" i="44"/>
  <c r="E57695" i="44"/>
  <c r="E57694" i="44"/>
  <c r="E57693" i="44"/>
  <c r="E57692" i="44"/>
  <c r="E57691" i="44"/>
  <c r="E57690" i="44"/>
  <c r="E57689" i="44"/>
  <c r="E57688" i="44"/>
  <c r="E57687" i="44"/>
  <c r="E57686" i="44"/>
  <c r="E57685" i="44"/>
  <c r="E57684" i="44"/>
  <c r="E57683" i="44"/>
  <c r="E57682" i="44"/>
  <c r="E57681" i="44"/>
  <c r="E57680" i="44"/>
  <c r="E57679" i="44"/>
  <c r="E57678" i="44"/>
  <c r="E57677" i="44"/>
  <c r="E57676" i="44"/>
  <c r="E57675" i="44"/>
  <c r="E57674" i="44"/>
  <c r="E57673" i="44"/>
  <c r="E57672" i="44"/>
  <c r="E57671" i="44"/>
  <c r="E57670" i="44"/>
  <c r="E57669" i="44"/>
  <c r="E57668" i="44"/>
  <c r="E57667" i="44"/>
  <c r="E57666" i="44"/>
  <c r="E57665" i="44"/>
  <c r="E57664" i="44"/>
  <c r="E57663" i="44"/>
  <c r="E57662" i="44"/>
  <c r="E57661" i="44"/>
  <c r="E57660" i="44"/>
  <c r="E57659" i="44"/>
  <c r="E57658" i="44"/>
  <c r="E57657" i="44"/>
  <c r="E57656" i="44"/>
  <c r="E57655" i="44"/>
  <c r="E57654" i="44"/>
  <c r="E57653" i="44"/>
  <c r="E57652" i="44"/>
  <c r="E57651" i="44"/>
  <c r="E57650" i="44"/>
  <c r="E57649" i="44"/>
  <c r="E57648" i="44"/>
  <c r="E57647" i="44"/>
  <c r="E57646" i="44"/>
  <c r="E57645" i="44"/>
  <c r="E57644" i="44"/>
  <c r="E57643" i="44"/>
  <c r="E57642" i="44"/>
  <c r="E57641" i="44"/>
  <c r="E57640" i="44"/>
  <c r="E57639" i="44"/>
  <c r="E57638" i="44"/>
  <c r="E57637" i="44"/>
  <c r="E57636" i="44"/>
  <c r="E57635" i="44"/>
  <c r="E57634" i="44"/>
  <c r="E57633" i="44"/>
  <c r="E57632" i="44"/>
  <c r="E57631" i="44"/>
  <c r="E57630" i="44"/>
  <c r="E57629" i="44"/>
  <c r="E57628" i="44"/>
  <c r="E57627" i="44"/>
  <c r="E57626" i="44"/>
  <c r="E57625" i="44"/>
  <c r="E57624" i="44"/>
  <c r="E57623" i="44"/>
  <c r="E57622" i="44"/>
  <c r="E57621" i="44"/>
  <c r="E57620" i="44"/>
  <c r="E57619" i="44"/>
  <c r="E57618" i="44"/>
  <c r="E57617" i="44"/>
  <c r="E57616" i="44"/>
  <c r="E57615" i="44"/>
  <c r="E57614" i="44"/>
  <c r="E57613" i="44"/>
  <c r="E57612" i="44"/>
  <c r="E57611" i="44"/>
  <c r="E57610" i="44"/>
  <c r="E57609" i="44"/>
  <c r="E57608" i="44"/>
  <c r="E57607" i="44"/>
  <c r="E57606" i="44"/>
  <c r="E57605" i="44"/>
  <c r="E57604" i="44"/>
  <c r="E57603" i="44"/>
  <c r="E57602" i="44"/>
  <c r="E57601" i="44"/>
  <c r="E57600" i="44"/>
  <c r="E57599" i="44"/>
  <c r="E57598" i="44"/>
  <c r="E57597" i="44"/>
  <c r="E57596" i="44"/>
  <c r="E57595" i="44"/>
  <c r="E57594" i="44"/>
  <c r="E57593" i="44"/>
  <c r="E57592" i="44"/>
  <c r="E57591" i="44"/>
  <c r="E57590" i="44"/>
  <c r="E57589" i="44"/>
  <c r="E57588" i="44"/>
  <c r="E57587" i="44"/>
  <c r="E57586" i="44"/>
  <c r="E57585" i="44"/>
  <c r="E57584" i="44"/>
  <c r="E57583" i="44"/>
  <c r="E57582" i="44"/>
  <c r="E57581" i="44"/>
  <c r="E57580" i="44"/>
  <c r="E57579" i="44"/>
  <c r="E57578" i="44"/>
  <c r="E57577" i="44"/>
  <c r="E57576" i="44"/>
  <c r="E57575" i="44"/>
  <c r="E57574" i="44"/>
  <c r="E57573" i="44"/>
  <c r="E57572" i="44"/>
  <c r="E57571" i="44"/>
  <c r="E57570" i="44"/>
  <c r="E57569" i="44"/>
  <c r="E57568" i="44"/>
  <c r="E57567" i="44"/>
  <c r="E57566" i="44"/>
  <c r="E57565" i="44"/>
  <c r="E57564" i="44"/>
  <c r="E57563" i="44"/>
  <c r="E57562" i="44"/>
  <c r="E57561" i="44"/>
  <c r="E57560" i="44"/>
  <c r="E57559" i="44"/>
  <c r="E57558" i="44"/>
  <c r="E57557" i="44"/>
  <c r="E57556" i="44"/>
  <c r="E57555" i="44"/>
  <c r="E57554" i="44"/>
  <c r="E57553" i="44"/>
  <c r="E57552" i="44"/>
  <c r="E57551" i="44"/>
  <c r="E57550" i="44"/>
  <c r="E57549" i="44"/>
  <c r="E57548" i="44"/>
  <c r="E57547" i="44"/>
  <c r="E57546" i="44"/>
  <c r="E57545" i="44"/>
  <c r="E57544" i="44"/>
  <c r="E57543" i="44"/>
  <c r="E57542" i="44"/>
  <c r="E57541" i="44"/>
  <c r="E57540" i="44"/>
  <c r="E57539" i="44"/>
  <c r="E57538" i="44"/>
  <c r="E57537" i="44"/>
  <c r="E57536" i="44"/>
  <c r="E57535" i="44"/>
  <c r="E57534" i="44"/>
  <c r="E57533" i="44"/>
  <c r="E57532" i="44"/>
  <c r="E57531" i="44"/>
  <c r="E57530" i="44"/>
  <c r="E57529" i="44"/>
  <c r="E57528" i="44"/>
  <c r="E57527" i="44"/>
  <c r="E57526" i="44"/>
  <c r="E57525" i="44"/>
  <c r="E57524" i="44"/>
  <c r="E57523" i="44"/>
  <c r="E57522" i="44"/>
  <c r="E57521" i="44"/>
  <c r="E57520" i="44"/>
  <c r="E57519" i="44"/>
  <c r="E57518" i="44"/>
  <c r="E57517" i="44"/>
  <c r="E57516" i="44"/>
  <c r="E57515" i="44"/>
  <c r="E57514" i="44"/>
  <c r="E57513" i="44"/>
  <c r="E57512" i="44"/>
  <c r="E57511" i="44"/>
  <c r="E57510" i="44"/>
  <c r="E57509" i="44"/>
  <c r="E57508" i="44"/>
  <c r="E57507" i="44"/>
  <c r="E57506" i="44"/>
  <c r="E57505" i="44"/>
  <c r="E57504" i="44"/>
  <c r="E57503" i="44"/>
  <c r="E57502" i="44"/>
  <c r="E57501" i="44"/>
  <c r="E57500" i="44"/>
  <c r="E57499" i="44"/>
  <c r="E57498" i="44"/>
  <c r="E57497" i="44"/>
  <c r="E57496" i="44"/>
  <c r="E57495" i="44"/>
  <c r="E57494" i="44"/>
  <c r="E57493" i="44"/>
  <c r="E57492" i="44"/>
  <c r="E57491" i="44"/>
  <c r="E57490" i="44"/>
  <c r="E57489" i="44"/>
  <c r="E57488" i="44"/>
  <c r="E57487" i="44"/>
  <c r="E57486" i="44"/>
  <c r="E57485" i="44"/>
  <c r="E57484" i="44"/>
  <c r="E57483" i="44"/>
  <c r="E57482" i="44"/>
  <c r="E57481" i="44"/>
  <c r="E57480" i="44"/>
  <c r="E57479" i="44"/>
  <c r="E57478" i="44"/>
  <c r="E57477" i="44"/>
  <c r="E57476" i="44"/>
  <c r="E57475" i="44"/>
  <c r="E57474" i="44"/>
  <c r="E57473" i="44"/>
  <c r="E57472" i="44"/>
  <c r="E57471" i="44"/>
  <c r="E57470" i="44"/>
  <c r="E57469" i="44"/>
  <c r="E57468" i="44"/>
  <c r="E57467" i="44"/>
  <c r="E57466" i="44"/>
  <c r="E57465" i="44"/>
  <c r="E57464" i="44"/>
  <c r="E57463" i="44"/>
  <c r="E57462" i="44"/>
  <c r="E57461" i="44"/>
  <c r="E57460" i="44"/>
  <c r="E57459" i="44"/>
  <c r="E57458" i="44"/>
  <c r="E57457" i="44"/>
  <c r="E57456" i="44"/>
  <c r="E57455" i="44"/>
  <c r="E57454" i="44"/>
  <c r="E57453" i="44"/>
  <c r="E57452" i="44"/>
  <c r="E57451" i="44"/>
  <c r="E57450" i="44"/>
  <c r="E57449" i="44"/>
  <c r="E57448" i="44"/>
  <c r="E57447" i="44"/>
  <c r="E57446" i="44"/>
  <c r="E57445" i="44"/>
  <c r="E57444" i="44"/>
  <c r="E57443" i="44"/>
  <c r="E57442" i="44"/>
  <c r="E57441" i="44"/>
  <c r="E57440" i="44"/>
  <c r="E57439" i="44"/>
  <c r="E57438" i="44"/>
  <c r="E57437" i="44"/>
  <c r="E57436" i="44"/>
  <c r="E57435" i="44"/>
  <c r="E57434" i="44"/>
  <c r="E57433" i="44"/>
  <c r="E57432" i="44"/>
  <c r="E57431" i="44"/>
  <c r="E57430" i="44"/>
  <c r="E57429" i="44"/>
  <c r="E57428" i="44"/>
  <c r="E57427" i="44"/>
  <c r="E57426" i="44"/>
  <c r="E57425" i="44"/>
  <c r="E57424" i="44"/>
  <c r="E57423" i="44"/>
  <c r="E57422" i="44"/>
  <c r="E57421" i="44"/>
  <c r="E57420" i="44"/>
  <c r="E57419" i="44"/>
  <c r="E57418" i="44"/>
  <c r="E57417" i="44"/>
  <c r="E57416" i="44"/>
  <c r="E57415" i="44"/>
  <c r="E57414" i="44"/>
  <c r="E57413" i="44"/>
  <c r="E57412" i="44"/>
  <c r="E57411" i="44"/>
  <c r="E57410" i="44"/>
  <c r="E57409" i="44"/>
  <c r="E57408" i="44"/>
  <c r="E57407" i="44"/>
  <c r="E57406" i="44"/>
  <c r="E57405" i="44"/>
  <c r="E57404" i="44"/>
  <c r="E57403" i="44"/>
  <c r="E57402" i="44"/>
  <c r="E57401" i="44"/>
  <c r="E57400" i="44"/>
  <c r="E57399" i="44"/>
  <c r="E57398" i="44"/>
  <c r="E57397" i="44"/>
  <c r="E57396" i="44"/>
  <c r="E57395" i="44"/>
  <c r="E57394" i="44"/>
  <c r="E57393" i="44"/>
  <c r="E57392" i="44"/>
  <c r="E57391" i="44"/>
  <c r="E57390" i="44"/>
  <c r="E57389" i="44"/>
  <c r="E57388" i="44"/>
  <c r="E57387" i="44"/>
  <c r="E57386" i="44"/>
  <c r="E57385" i="44"/>
  <c r="E57384" i="44"/>
  <c r="E57383" i="44"/>
  <c r="E57382" i="44"/>
  <c r="E57381" i="44"/>
  <c r="E57380" i="44"/>
  <c r="E57379" i="44"/>
  <c r="E57378" i="44"/>
  <c r="E57377" i="44"/>
  <c r="E57376" i="44"/>
  <c r="E57375" i="44"/>
  <c r="E57374" i="44"/>
  <c r="E57373" i="44"/>
  <c r="E57372" i="44"/>
  <c r="E57371" i="44"/>
  <c r="E57370" i="44"/>
  <c r="E57369" i="44"/>
  <c r="E57368" i="44"/>
  <c r="E57367" i="44"/>
  <c r="E57366" i="44"/>
  <c r="E57365" i="44"/>
  <c r="E57364" i="44"/>
  <c r="E57363" i="44"/>
  <c r="E57362" i="44"/>
  <c r="E57361" i="44"/>
  <c r="E57360" i="44"/>
  <c r="E57359" i="44"/>
  <c r="E57358" i="44"/>
  <c r="E57357" i="44"/>
  <c r="E57356" i="44"/>
  <c r="E57355" i="44"/>
  <c r="E57354" i="44"/>
  <c r="E57353" i="44"/>
  <c r="E57352" i="44"/>
  <c r="E57351" i="44"/>
  <c r="E57350" i="44"/>
  <c r="E57349" i="44"/>
  <c r="E57348" i="44"/>
  <c r="E57347" i="44"/>
  <c r="E57346" i="44"/>
  <c r="E57345" i="44"/>
  <c r="E57344" i="44"/>
  <c r="E57343" i="44"/>
  <c r="E57342" i="44"/>
  <c r="E57341" i="44"/>
  <c r="E57340" i="44"/>
  <c r="E57339" i="44"/>
  <c r="E57338" i="44"/>
  <c r="E57337" i="44"/>
  <c r="E57336" i="44"/>
  <c r="E57335" i="44"/>
  <c r="E57334" i="44"/>
  <c r="E57333" i="44"/>
  <c r="E57332" i="44"/>
  <c r="E57331" i="44"/>
  <c r="E57330" i="44"/>
  <c r="E57329" i="44"/>
  <c r="E57328" i="44"/>
  <c r="E57327" i="44"/>
  <c r="E57326" i="44"/>
  <c r="E57325" i="44"/>
  <c r="E57324" i="44"/>
  <c r="E57323" i="44"/>
  <c r="E57322" i="44"/>
  <c r="E57321" i="44"/>
  <c r="E57320" i="44"/>
  <c r="E57319" i="44"/>
  <c r="E57318" i="44"/>
  <c r="E57317" i="44"/>
  <c r="E57316" i="44"/>
  <c r="E57315" i="44"/>
  <c r="E57314" i="44"/>
  <c r="E57313" i="44"/>
  <c r="E57312" i="44"/>
  <c r="E57311" i="44"/>
  <c r="E57310" i="44"/>
  <c r="E57309" i="44"/>
  <c r="E57308" i="44"/>
  <c r="E57307" i="44"/>
  <c r="E57306" i="44"/>
  <c r="E57305" i="44"/>
  <c r="E57304" i="44"/>
  <c r="E57303" i="44"/>
  <c r="E57302" i="44"/>
  <c r="E57301" i="44"/>
  <c r="E57300" i="44"/>
  <c r="E57299" i="44"/>
  <c r="E57298" i="44"/>
  <c r="E57297" i="44"/>
  <c r="E57296" i="44"/>
  <c r="E57295" i="44"/>
  <c r="E57294" i="44"/>
  <c r="E57293" i="44"/>
  <c r="E57292" i="44"/>
  <c r="E57291" i="44"/>
  <c r="E57290" i="44"/>
  <c r="E57289" i="44"/>
  <c r="E57288" i="44"/>
  <c r="E57287" i="44"/>
  <c r="E57286" i="44"/>
  <c r="E57285" i="44"/>
  <c r="E57284" i="44"/>
  <c r="E57283" i="44"/>
  <c r="E57282" i="44"/>
  <c r="E57281" i="44"/>
  <c r="E57280" i="44"/>
  <c r="E57279" i="44"/>
  <c r="E57278" i="44"/>
  <c r="E57277" i="44"/>
  <c r="E57276" i="44"/>
  <c r="E57275" i="44"/>
  <c r="E57274" i="44"/>
  <c r="E57273" i="44"/>
  <c r="E57272" i="44"/>
  <c r="E57271" i="44"/>
  <c r="E57270" i="44"/>
  <c r="E57269" i="44"/>
  <c r="E57268" i="44"/>
  <c r="E57267" i="44"/>
  <c r="E57266" i="44"/>
  <c r="E57265" i="44"/>
  <c r="E57264" i="44"/>
  <c r="E57263" i="44"/>
  <c r="E57262" i="44"/>
  <c r="E57261" i="44"/>
  <c r="E57260" i="44"/>
  <c r="E57259" i="44"/>
  <c r="E57258" i="44"/>
  <c r="E57257" i="44"/>
  <c r="E57256" i="44"/>
  <c r="E57255" i="44"/>
  <c r="E57254" i="44"/>
  <c r="E57253" i="44"/>
  <c r="E57252" i="44"/>
  <c r="E57251" i="44"/>
  <c r="E57250" i="44"/>
  <c r="E57249" i="44"/>
  <c r="E57248" i="44"/>
  <c r="E57247" i="44"/>
  <c r="E57246" i="44"/>
  <c r="E57245" i="44"/>
  <c r="E57244" i="44"/>
  <c r="E57243" i="44"/>
  <c r="E57242" i="44"/>
  <c r="E57241" i="44"/>
  <c r="E57240" i="44"/>
  <c r="E57239" i="44"/>
  <c r="E57238" i="44"/>
  <c r="E57237" i="44"/>
  <c r="E57236" i="44"/>
  <c r="E57235" i="44"/>
  <c r="E57234" i="44"/>
  <c r="E57233" i="44"/>
  <c r="E57232" i="44"/>
  <c r="E57231" i="44"/>
  <c r="E57230" i="44"/>
  <c r="E57229" i="44"/>
  <c r="E57228" i="44"/>
  <c r="E57227" i="44"/>
  <c r="E57226" i="44"/>
  <c r="E57225" i="44"/>
  <c r="E57224" i="44"/>
  <c r="E57223" i="44"/>
  <c r="E57222" i="44"/>
  <c r="E57221" i="44"/>
  <c r="E57220" i="44"/>
  <c r="E57219" i="44"/>
  <c r="E57218" i="44"/>
  <c r="E57217" i="44"/>
  <c r="E57216" i="44"/>
  <c r="E57215" i="44"/>
  <c r="E57214" i="44"/>
  <c r="E57213" i="44"/>
  <c r="E57212" i="44"/>
  <c r="E57211" i="44"/>
  <c r="E57210" i="44"/>
  <c r="E57209" i="44"/>
  <c r="E57208" i="44"/>
  <c r="E57207" i="44"/>
  <c r="E57206" i="44"/>
  <c r="E57205" i="44"/>
  <c r="E57204" i="44"/>
  <c r="E57203" i="44"/>
  <c r="E57202" i="44"/>
  <c r="E57201" i="44"/>
  <c r="E57200" i="44"/>
  <c r="E57199" i="44"/>
  <c r="E57198" i="44"/>
  <c r="E57197" i="44"/>
  <c r="E57196" i="44"/>
  <c r="E57195" i="44"/>
  <c r="E57194" i="44"/>
  <c r="E57193" i="44"/>
  <c r="E57192" i="44"/>
  <c r="E57191" i="44"/>
  <c r="E57190" i="44"/>
  <c r="E57189" i="44"/>
  <c r="E57188" i="44"/>
  <c r="E57187" i="44"/>
  <c r="E57186" i="44"/>
  <c r="E57185" i="44"/>
  <c r="E57184" i="44"/>
  <c r="E57183" i="44"/>
  <c r="E57182" i="44"/>
  <c r="E57181" i="44"/>
  <c r="E57180" i="44"/>
  <c r="E57179" i="44"/>
  <c r="E57178" i="44"/>
  <c r="E57177" i="44"/>
  <c r="E57176" i="44"/>
  <c r="E57175" i="44"/>
  <c r="E57174" i="44"/>
  <c r="E57173" i="44"/>
  <c r="E57172" i="44"/>
  <c r="E57171" i="44"/>
  <c r="E57170" i="44"/>
  <c r="E57169" i="44"/>
  <c r="E57168" i="44"/>
  <c r="E57167" i="44"/>
  <c r="E57166" i="44"/>
  <c r="E57165" i="44"/>
  <c r="E57164" i="44"/>
  <c r="E57163" i="44"/>
  <c r="E57162" i="44"/>
  <c r="E57161" i="44"/>
  <c r="E57160" i="44"/>
  <c r="E57159" i="44"/>
  <c r="E57158" i="44"/>
  <c r="E57157" i="44"/>
  <c r="E57156" i="44"/>
  <c r="E57155" i="44"/>
  <c r="E57154" i="44"/>
  <c r="E57153" i="44"/>
  <c r="E57152" i="44"/>
  <c r="E57151" i="44"/>
  <c r="E57150" i="44"/>
  <c r="E57149" i="44"/>
  <c r="E57148" i="44"/>
  <c r="E57147" i="44"/>
  <c r="E57146" i="44"/>
  <c r="E57145" i="44"/>
  <c r="E57144" i="44"/>
  <c r="E57143" i="44"/>
  <c r="E57142" i="44"/>
  <c r="E57141" i="44"/>
  <c r="E57140" i="44"/>
  <c r="E57139" i="44"/>
  <c r="E57138" i="44"/>
  <c r="E57137" i="44"/>
  <c r="E57136" i="44"/>
  <c r="E57135" i="44"/>
  <c r="E57134" i="44"/>
  <c r="E57133" i="44"/>
  <c r="E57132" i="44"/>
  <c r="E57131" i="44"/>
  <c r="E57130" i="44"/>
  <c r="E57129" i="44"/>
  <c r="E57128" i="44"/>
  <c r="E57127" i="44"/>
  <c r="E57126" i="44"/>
  <c r="E57125" i="44"/>
  <c r="E57124" i="44"/>
  <c r="E57123" i="44"/>
  <c r="E57122" i="44"/>
  <c r="E57121" i="44"/>
  <c r="E57120" i="44"/>
  <c r="E57119" i="44"/>
  <c r="E57118" i="44"/>
  <c r="E57117" i="44"/>
  <c r="E57116" i="44"/>
  <c r="E57115" i="44"/>
  <c r="E57114" i="44"/>
  <c r="E57113" i="44"/>
  <c r="E57112" i="44"/>
  <c r="E57111" i="44"/>
  <c r="E57110" i="44"/>
  <c r="E57109" i="44"/>
  <c r="E57108" i="44"/>
  <c r="E57107" i="44"/>
  <c r="E57106" i="44"/>
  <c r="E57105" i="44"/>
  <c r="E57104" i="44"/>
  <c r="E57103" i="44"/>
  <c r="E57102" i="44"/>
  <c r="E57101" i="44"/>
  <c r="E57100" i="44"/>
  <c r="E57099" i="44"/>
  <c r="E57098" i="44"/>
  <c r="E57097" i="44"/>
  <c r="E57096" i="44"/>
  <c r="E57095" i="44"/>
  <c r="E57094" i="44"/>
  <c r="E57093" i="44"/>
  <c r="E57092" i="44"/>
  <c r="E57091" i="44"/>
  <c r="E57090" i="44"/>
  <c r="E57089" i="44"/>
  <c r="E57088" i="44"/>
  <c r="E57087" i="44"/>
  <c r="E57086" i="44"/>
  <c r="E57085" i="44"/>
  <c r="E57084" i="44"/>
  <c r="E57083" i="44"/>
  <c r="E57082" i="44"/>
  <c r="E57081" i="44"/>
  <c r="E57080" i="44"/>
  <c r="E57079" i="44"/>
  <c r="E57078" i="44"/>
  <c r="E57077" i="44"/>
  <c r="E57076" i="44"/>
  <c r="E57075" i="44"/>
  <c r="E57074" i="44"/>
  <c r="E57073" i="44"/>
  <c r="E57072" i="44"/>
  <c r="E57071" i="44"/>
  <c r="E57070" i="44"/>
  <c r="E57069" i="44"/>
  <c r="E57068" i="44"/>
  <c r="E57067" i="44"/>
  <c r="E57066" i="44"/>
  <c r="E57065" i="44"/>
  <c r="E57064" i="44"/>
  <c r="E57063" i="44"/>
  <c r="E57062" i="44"/>
  <c r="E57061" i="44"/>
  <c r="E57060" i="44"/>
  <c r="E57059" i="44"/>
  <c r="E57058" i="44"/>
  <c r="E57057" i="44"/>
  <c r="E57056" i="44"/>
  <c r="E57055" i="44"/>
  <c r="E57054" i="44"/>
  <c r="E57053" i="44"/>
  <c r="E57052" i="44"/>
  <c r="E57051" i="44"/>
  <c r="E57050" i="44"/>
  <c r="E57049" i="44"/>
  <c r="E57048" i="44"/>
  <c r="E57047" i="44"/>
  <c r="E57046" i="44"/>
  <c r="E57045" i="44"/>
  <c r="E57044" i="44"/>
  <c r="E57043" i="44"/>
  <c r="E57042" i="44"/>
  <c r="E57041" i="44"/>
  <c r="E57040" i="44"/>
  <c r="E57039" i="44"/>
  <c r="E57038" i="44"/>
  <c r="E57037" i="44"/>
  <c r="E57036" i="44"/>
  <c r="E57035" i="44"/>
  <c r="E57034" i="44"/>
  <c r="E57033" i="44"/>
  <c r="E57032" i="44"/>
  <c r="E57031" i="44"/>
  <c r="E57030" i="44"/>
  <c r="E57029" i="44"/>
  <c r="E57028" i="44"/>
  <c r="E57027" i="44"/>
  <c r="E57026" i="44"/>
  <c r="E57025" i="44"/>
  <c r="E57024" i="44"/>
  <c r="E57023" i="44"/>
  <c r="E57022" i="44"/>
  <c r="E57021" i="44"/>
  <c r="E57020" i="44"/>
  <c r="E57019" i="44"/>
  <c r="E57018" i="44"/>
  <c r="E57017" i="44"/>
  <c r="E57016" i="44"/>
  <c r="E57015" i="44"/>
  <c r="E57014" i="44"/>
  <c r="E57013" i="44"/>
  <c r="E57012" i="44"/>
  <c r="E57011" i="44"/>
  <c r="E57010" i="44"/>
  <c r="E57009" i="44"/>
  <c r="E57008" i="44"/>
  <c r="E57007" i="44"/>
  <c r="E57006" i="44"/>
  <c r="E57005" i="44"/>
  <c r="E57004" i="44"/>
  <c r="E57003" i="44"/>
  <c r="E57002" i="44"/>
  <c r="E57001" i="44"/>
  <c r="E57000" i="44"/>
  <c r="E56999" i="44"/>
  <c r="E56998" i="44"/>
  <c r="E56997" i="44"/>
  <c r="E56996" i="44"/>
  <c r="E56995" i="44"/>
  <c r="E56994" i="44"/>
  <c r="E56993" i="44"/>
  <c r="E56992" i="44"/>
  <c r="E56991" i="44"/>
  <c r="E56990" i="44"/>
  <c r="E56989" i="44"/>
  <c r="E56988" i="44"/>
  <c r="E56987" i="44"/>
  <c r="E56986" i="44"/>
  <c r="E56985" i="44"/>
  <c r="E56984" i="44"/>
  <c r="E56983" i="44"/>
  <c r="E56982" i="44"/>
  <c r="E56981" i="44"/>
  <c r="E56980" i="44"/>
  <c r="E56979" i="44"/>
  <c r="E56978" i="44"/>
  <c r="E56977" i="44"/>
  <c r="E56976" i="44"/>
  <c r="E56975" i="44"/>
  <c r="E56974" i="44"/>
  <c r="E56973" i="44"/>
  <c r="E56972" i="44"/>
  <c r="E56971" i="44"/>
  <c r="E56970" i="44"/>
  <c r="E56969" i="44"/>
  <c r="E56968" i="44"/>
  <c r="E56967" i="44"/>
  <c r="E56966" i="44"/>
  <c r="E56965" i="44"/>
  <c r="E56964" i="44"/>
  <c r="E56963" i="44"/>
  <c r="E56962" i="44"/>
  <c r="E56961" i="44"/>
  <c r="E56960" i="44"/>
  <c r="E56959" i="44"/>
  <c r="E56958" i="44"/>
  <c r="E56957" i="44"/>
  <c r="E56956" i="44"/>
  <c r="E56955" i="44"/>
  <c r="E56954" i="44"/>
  <c r="E56953" i="44"/>
  <c r="E56952" i="44"/>
  <c r="E56951" i="44"/>
  <c r="E56950" i="44"/>
  <c r="E56949" i="44"/>
  <c r="E56948" i="44"/>
  <c r="E56947" i="44"/>
  <c r="E56946" i="44"/>
  <c r="E56945" i="44"/>
  <c r="E56944" i="44"/>
  <c r="E56943" i="44"/>
  <c r="E56942" i="44"/>
  <c r="E56941" i="44"/>
  <c r="E56940" i="44"/>
  <c r="E56939" i="44"/>
  <c r="E56938" i="44"/>
  <c r="E56937" i="44"/>
  <c r="E56936" i="44"/>
  <c r="E56935" i="44"/>
  <c r="E56934" i="44"/>
  <c r="E56933" i="44"/>
  <c r="E56932" i="44"/>
  <c r="E56931" i="44"/>
  <c r="E56930" i="44"/>
  <c r="E56929" i="44"/>
  <c r="E56928" i="44"/>
  <c r="E56927" i="44"/>
  <c r="E56926" i="44"/>
  <c r="E56925" i="44"/>
  <c r="E56924" i="44"/>
  <c r="E56923" i="44"/>
  <c r="E56922" i="44"/>
  <c r="E56921" i="44"/>
  <c r="E56920" i="44"/>
  <c r="E56919" i="44"/>
  <c r="E56918" i="44"/>
  <c r="E56917" i="44"/>
  <c r="E56916" i="44"/>
  <c r="E56915" i="44"/>
  <c r="E56914" i="44"/>
  <c r="E56913" i="44"/>
  <c r="E56912" i="44"/>
  <c r="E56911" i="44"/>
  <c r="E56910" i="44"/>
  <c r="E56909" i="44"/>
  <c r="E56908" i="44"/>
  <c r="E56907" i="44"/>
  <c r="E56906" i="44"/>
  <c r="E56905" i="44"/>
  <c r="E56904" i="44"/>
  <c r="E56903" i="44"/>
  <c r="E56902" i="44"/>
  <c r="E56901" i="44"/>
  <c r="E56900" i="44"/>
  <c r="E56899" i="44"/>
  <c r="E56898" i="44"/>
  <c r="E56897" i="44"/>
  <c r="E56896" i="44"/>
  <c r="E56895" i="44"/>
  <c r="E56894" i="44"/>
  <c r="E56893" i="44"/>
  <c r="E56892" i="44"/>
  <c r="E56891" i="44"/>
  <c r="E56890" i="44"/>
  <c r="E56889" i="44"/>
  <c r="E56888" i="44"/>
  <c r="E56887" i="44"/>
  <c r="E56886" i="44"/>
  <c r="E56885" i="44"/>
  <c r="E56884" i="44"/>
  <c r="E56883" i="44"/>
  <c r="E56882" i="44"/>
  <c r="E56881" i="44"/>
  <c r="E56880" i="44"/>
  <c r="E56879" i="44"/>
  <c r="E56878" i="44"/>
  <c r="E56877" i="44"/>
  <c r="E56876" i="44"/>
  <c r="E56875" i="44"/>
  <c r="E56874" i="44"/>
  <c r="E56873" i="44"/>
  <c r="E56872" i="44"/>
  <c r="E56871" i="44"/>
  <c r="E56870" i="44"/>
  <c r="E56869" i="44"/>
  <c r="E56868" i="44"/>
  <c r="E56867" i="44"/>
  <c r="E56866" i="44"/>
  <c r="E56865" i="44"/>
  <c r="E56864" i="44"/>
  <c r="E56863" i="44"/>
  <c r="E56862" i="44"/>
  <c r="E56861" i="44"/>
  <c r="E56860" i="44"/>
  <c r="E56859" i="44"/>
  <c r="E56858" i="44"/>
  <c r="E56857" i="44"/>
  <c r="E56856" i="44"/>
  <c r="E56855" i="44"/>
  <c r="E56854" i="44"/>
  <c r="E56853" i="44"/>
  <c r="E56852" i="44"/>
  <c r="E56851" i="44"/>
  <c r="E56850" i="44"/>
  <c r="E56849" i="44"/>
  <c r="E56848" i="44"/>
  <c r="E56847" i="44"/>
  <c r="E56846" i="44"/>
  <c r="E56845" i="44"/>
  <c r="E56844" i="44"/>
  <c r="E56843" i="44"/>
  <c r="E56842" i="44"/>
  <c r="E56841" i="44"/>
  <c r="E56840" i="44"/>
  <c r="E56839" i="44"/>
  <c r="E56838" i="44"/>
  <c r="E56837" i="44"/>
  <c r="E56836" i="44"/>
  <c r="E56835" i="44"/>
  <c r="E56834" i="44"/>
  <c r="E56833" i="44"/>
  <c r="E56832" i="44"/>
  <c r="E56831" i="44"/>
  <c r="E56830" i="44"/>
  <c r="E56829" i="44"/>
  <c r="E56828" i="44"/>
  <c r="E56827" i="44"/>
  <c r="E56826" i="44"/>
  <c r="E56825" i="44"/>
  <c r="E56824" i="44"/>
  <c r="E56823" i="44"/>
  <c r="E56822" i="44"/>
  <c r="E56821" i="44"/>
  <c r="E56820" i="44"/>
  <c r="E56819" i="44"/>
  <c r="E56818" i="44"/>
  <c r="E56817" i="44"/>
  <c r="E56816" i="44"/>
  <c r="E56815" i="44"/>
  <c r="E56814" i="44"/>
  <c r="E56813" i="44"/>
  <c r="E56812" i="44"/>
  <c r="E56811" i="44"/>
  <c r="E56810" i="44"/>
  <c r="E56809" i="44"/>
  <c r="E56808" i="44"/>
  <c r="E56807" i="44"/>
  <c r="E56806" i="44"/>
  <c r="E56805" i="44"/>
  <c r="E56804" i="44"/>
  <c r="E56803" i="44"/>
  <c r="E56802" i="44"/>
  <c r="E56801" i="44"/>
  <c r="E56800" i="44"/>
  <c r="E56799" i="44"/>
  <c r="E56798" i="44"/>
  <c r="E56797" i="44"/>
  <c r="E56796" i="44"/>
  <c r="E56795" i="44"/>
  <c r="E56794" i="44"/>
  <c r="E56793" i="44"/>
  <c r="E56792" i="44"/>
  <c r="E56791" i="44"/>
  <c r="E56790" i="44"/>
  <c r="E56789" i="44"/>
  <c r="E56788" i="44"/>
  <c r="E56787" i="44"/>
  <c r="E56786" i="44"/>
  <c r="E56785" i="44"/>
  <c r="E56784" i="44"/>
  <c r="E56783" i="44"/>
  <c r="E56782" i="44"/>
  <c r="E56781" i="44"/>
  <c r="E56780" i="44"/>
  <c r="E56779" i="44"/>
  <c r="E56778" i="44"/>
  <c r="E56777" i="44"/>
  <c r="E56776" i="44"/>
  <c r="E56775" i="44"/>
  <c r="E56774" i="44"/>
  <c r="E56773" i="44"/>
  <c r="E56772" i="44"/>
  <c r="E56771" i="44"/>
  <c r="E56770" i="44"/>
  <c r="E56769" i="44"/>
  <c r="E56768" i="44"/>
  <c r="E56767" i="44"/>
  <c r="E56766" i="44"/>
  <c r="E56765" i="44"/>
  <c r="E56764" i="44"/>
  <c r="E56763" i="44"/>
  <c r="E56762" i="44"/>
  <c r="E56761" i="44"/>
  <c r="E56760" i="44"/>
  <c r="E56759" i="44"/>
  <c r="E56758" i="44"/>
  <c r="E56757" i="44"/>
  <c r="E56756" i="44"/>
  <c r="E56755" i="44"/>
  <c r="E56754" i="44"/>
  <c r="E56753" i="44"/>
  <c r="E56752" i="44"/>
  <c r="E56751" i="44"/>
  <c r="E56750" i="44"/>
  <c r="E56749" i="44"/>
  <c r="E56748" i="44"/>
  <c r="E56747" i="44"/>
  <c r="E56746" i="44"/>
  <c r="E56745" i="44"/>
  <c r="E56744" i="44"/>
  <c r="E56743" i="44"/>
  <c r="E56742" i="44"/>
  <c r="E56741" i="44"/>
  <c r="E56740" i="44"/>
  <c r="E56739" i="44"/>
  <c r="E56738" i="44"/>
  <c r="E56737" i="44"/>
  <c r="E56736" i="44"/>
  <c r="E56735" i="44"/>
  <c r="E56734" i="44"/>
  <c r="E56733" i="44"/>
  <c r="E56732" i="44"/>
  <c r="E56731" i="44"/>
  <c r="E56730" i="44"/>
  <c r="E56729" i="44"/>
  <c r="E56728" i="44"/>
  <c r="E56727" i="44"/>
  <c r="E56726" i="44"/>
  <c r="E56725" i="44"/>
  <c r="E56724" i="44"/>
  <c r="E56723" i="44"/>
  <c r="E56722" i="44"/>
  <c r="E56721" i="44"/>
  <c r="E56720" i="44"/>
  <c r="E56719" i="44"/>
  <c r="E56718" i="44"/>
  <c r="E56717" i="44"/>
  <c r="E56716" i="44"/>
  <c r="E56715" i="44"/>
  <c r="E56714" i="44"/>
  <c r="E56713" i="44"/>
  <c r="E56712" i="44"/>
  <c r="E56711" i="44"/>
  <c r="E56710" i="44"/>
  <c r="E56709" i="44"/>
  <c r="E56708" i="44"/>
  <c r="E56707" i="44"/>
  <c r="E56706" i="44"/>
  <c r="E56705" i="44"/>
  <c r="E56704" i="44"/>
  <c r="E56703" i="44"/>
  <c r="E56702" i="44"/>
  <c r="E56701" i="44"/>
  <c r="E56700" i="44"/>
  <c r="E56699" i="44"/>
  <c r="E56698" i="44"/>
  <c r="E56697" i="44"/>
  <c r="E56696" i="44"/>
  <c r="E56695" i="44"/>
  <c r="E56694" i="44"/>
  <c r="E56693" i="44"/>
  <c r="E56692" i="44"/>
  <c r="E56691" i="44"/>
  <c r="E56690" i="44"/>
  <c r="E56689" i="44"/>
  <c r="E56688" i="44"/>
  <c r="E56687" i="44"/>
  <c r="E56686" i="44"/>
  <c r="E56685" i="44"/>
  <c r="E56684" i="44"/>
  <c r="E56683" i="44"/>
  <c r="E56682" i="44"/>
  <c r="E56681" i="44"/>
  <c r="E56680" i="44"/>
  <c r="E56679" i="44"/>
  <c r="E56678" i="44"/>
  <c r="E56677" i="44"/>
  <c r="E56676" i="44"/>
  <c r="E56675" i="44"/>
  <c r="E56674" i="44"/>
  <c r="E56673" i="44"/>
  <c r="E56672" i="44"/>
  <c r="E56671" i="44"/>
  <c r="E56670" i="44"/>
  <c r="E56669" i="44"/>
  <c r="E56668" i="44"/>
  <c r="E56667" i="44"/>
  <c r="E56666" i="44"/>
  <c r="E56665" i="44"/>
  <c r="E56664" i="44"/>
  <c r="E56663" i="44"/>
  <c r="E56662" i="44"/>
  <c r="E56661" i="44"/>
  <c r="E56660" i="44"/>
  <c r="E56659" i="44"/>
  <c r="E56658" i="44"/>
  <c r="E56657" i="44"/>
  <c r="E56656" i="44"/>
  <c r="E56655" i="44"/>
  <c r="E56654" i="44"/>
  <c r="E56653" i="44"/>
  <c r="E56652" i="44"/>
  <c r="E56651" i="44"/>
  <c r="E56650" i="44"/>
  <c r="E56649" i="44"/>
  <c r="E56648" i="44"/>
  <c r="E56647" i="44"/>
  <c r="E56646" i="44"/>
  <c r="E56645" i="44"/>
  <c r="E56644" i="44"/>
  <c r="E56643" i="44"/>
  <c r="E56642" i="44"/>
  <c r="E56641" i="44"/>
  <c r="E56640" i="44"/>
  <c r="E56639" i="44"/>
  <c r="E56638" i="44"/>
  <c r="E56637" i="44"/>
  <c r="E56636" i="44"/>
  <c r="E56635" i="44"/>
  <c r="E56634" i="44"/>
  <c r="E56633" i="44"/>
  <c r="E56632" i="44"/>
  <c r="E56631" i="44"/>
  <c r="E56630" i="44"/>
  <c r="E56629" i="44"/>
  <c r="E56628" i="44"/>
  <c r="E56627" i="44"/>
  <c r="E56626" i="44"/>
  <c r="E56625" i="44"/>
  <c r="E56624" i="44"/>
  <c r="E56623" i="44"/>
  <c r="E56622" i="44"/>
  <c r="E56621" i="44"/>
  <c r="E56620" i="44"/>
  <c r="E56619" i="44"/>
  <c r="E56618" i="44"/>
  <c r="E56617" i="44"/>
  <c r="E56616" i="44"/>
  <c r="E56615" i="44"/>
  <c r="E56614" i="44"/>
  <c r="E56613" i="44"/>
  <c r="E56612" i="44"/>
  <c r="E56611" i="44"/>
  <c r="E56610" i="44"/>
  <c r="E56609" i="44"/>
  <c r="E56608" i="44"/>
  <c r="E56607" i="44"/>
  <c r="E56606" i="44"/>
  <c r="E56605" i="44"/>
  <c r="E56604" i="44"/>
  <c r="E56603" i="44"/>
  <c r="E56602" i="44"/>
  <c r="E56601" i="44"/>
  <c r="E56600" i="44"/>
  <c r="E56599" i="44"/>
  <c r="E56598" i="44"/>
  <c r="E56597" i="44"/>
  <c r="E56596" i="44"/>
  <c r="E56595" i="44"/>
  <c r="E56594" i="44"/>
  <c r="E56593" i="44"/>
  <c r="E56592" i="44"/>
  <c r="E56591" i="44"/>
  <c r="E56590" i="44"/>
  <c r="E56589" i="44"/>
  <c r="E56588" i="44"/>
  <c r="E56587" i="44"/>
  <c r="E56586" i="44"/>
  <c r="E56585" i="44"/>
  <c r="E56584" i="44"/>
  <c r="E56583" i="44"/>
  <c r="E56582" i="44"/>
  <c r="E56581" i="44"/>
  <c r="E56580" i="44"/>
  <c r="E56579" i="44"/>
  <c r="E56578" i="44"/>
  <c r="E56577" i="44"/>
  <c r="E56576" i="44"/>
  <c r="E56575" i="44"/>
  <c r="E56574" i="44"/>
  <c r="E56573" i="44"/>
  <c r="E56572" i="44"/>
  <c r="E56571" i="44"/>
  <c r="E56570" i="44"/>
  <c r="E56569" i="44"/>
  <c r="E56568" i="44"/>
  <c r="E56567" i="44"/>
  <c r="E56566" i="44"/>
  <c r="E56565" i="44"/>
  <c r="E56564" i="44"/>
  <c r="E56563" i="44"/>
  <c r="E56562" i="44"/>
  <c r="E56561" i="44"/>
  <c r="E56560" i="44"/>
  <c r="E56559" i="44"/>
  <c r="E56558" i="44"/>
  <c r="E56557" i="44"/>
  <c r="E56556" i="44"/>
  <c r="E56555" i="44"/>
  <c r="E56554" i="44"/>
  <c r="E56553" i="44"/>
  <c r="E56552" i="44"/>
  <c r="E56551" i="44"/>
  <c r="E56550" i="44"/>
  <c r="E56549" i="44"/>
  <c r="E56548" i="44"/>
  <c r="E56547" i="44"/>
  <c r="E56546" i="44"/>
  <c r="E56545" i="44"/>
  <c r="E56544" i="44"/>
  <c r="E56543" i="44"/>
  <c r="E56542" i="44"/>
  <c r="E56541" i="44"/>
  <c r="E56540" i="44"/>
  <c r="E56539" i="44"/>
  <c r="E56538" i="44"/>
  <c r="E56537" i="44"/>
  <c r="E56536" i="44"/>
  <c r="E56535" i="44"/>
  <c r="E56534" i="44"/>
  <c r="E56533" i="44"/>
  <c r="E56532" i="44"/>
  <c r="E56531" i="44"/>
  <c r="E56530" i="44"/>
  <c r="E56529" i="44"/>
  <c r="E56528" i="44"/>
  <c r="E56527" i="44"/>
  <c r="E56526" i="44"/>
  <c r="E56525" i="44"/>
  <c r="E56524" i="44"/>
  <c r="E56523" i="44"/>
  <c r="E56522" i="44"/>
  <c r="E56521" i="44"/>
  <c r="E56520" i="44"/>
  <c r="E56519" i="44"/>
  <c r="E56518" i="44"/>
  <c r="E56517" i="44"/>
  <c r="E56516" i="44"/>
  <c r="E56515" i="44"/>
  <c r="E56514" i="44"/>
  <c r="E56513" i="44"/>
  <c r="E56512" i="44"/>
  <c r="E56511" i="44"/>
  <c r="E56510" i="44"/>
  <c r="E56509" i="44"/>
  <c r="E56508" i="44"/>
  <c r="E56507" i="44"/>
  <c r="E56506" i="44"/>
  <c r="E56505" i="44"/>
  <c r="E56504" i="44"/>
  <c r="E56503" i="44"/>
  <c r="E56502" i="44"/>
  <c r="E56501" i="44"/>
  <c r="E56500" i="44"/>
  <c r="E56499" i="44"/>
  <c r="E56498" i="44"/>
  <c r="E56497" i="44"/>
  <c r="E56496" i="44"/>
  <c r="E56495" i="44"/>
  <c r="E56494" i="44"/>
  <c r="E56493" i="44"/>
  <c r="E56492" i="44"/>
  <c r="E56491" i="44"/>
  <c r="E56490" i="44"/>
  <c r="E56489" i="44"/>
  <c r="E56488" i="44"/>
  <c r="E56487" i="44"/>
  <c r="E56486" i="44"/>
  <c r="E56485" i="44"/>
  <c r="E56484" i="44"/>
  <c r="E56483" i="44"/>
  <c r="E56482" i="44"/>
  <c r="E56481" i="44"/>
  <c r="E56480" i="44"/>
  <c r="E56479" i="44"/>
  <c r="E56478" i="44"/>
  <c r="E56477" i="44"/>
  <c r="E56476" i="44"/>
  <c r="E56475" i="44"/>
  <c r="E56474" i="44"/>
  <c r="E56473" i="44"/>
  <c r="E56472" i="44"/>
  <c r="E56471" i="44"/>
  <c r="E56470" i="44"/>
  <c r="E56469" i="44"/>
  <c r="E56468" i="44"/>
  <c r="E56467" i="44"/>
  <c r="E56466" i="44"/>
  <c r="E56465" i="44"/>
  <c r="E56464" i="44"/>
  <c r="E56463" i="44"/>
  <c r="E56462" i="44"/>
  <c r="E56461" i="44"/>
  <c r="E56460" i="44"/>
  <c r="E56459" i="44"/>
  <c r="E56458" i="44"/>
  <c r="E56457" i="44"/>
  <c r="E56456" i="44"/>
  <c r="E56455" i="44"/>
  <c r="E56454" i="44"/>
  <c r="E56453" i="44"/>
  <c r="E56452" i="44"/>
  <c r="E56451" i="44"/>
  <c r="E56450" i="44"/>
  <c r="E56449" i="44"/>
  <c r="E56448" i="44"/>
  <c r="E56447" i="44"/>
  <c r="E56446" i="44"/>
  <c r="E56445" i="44"/>
  <c r="E56444" i="44"/>
  <c r="E56443" i="44"/>
  <c r="E56442" i="44"/>
  <c r="E56441" i="44"/>
  <c r="E56440" i="44"/>
  <c r="E56439" i="44"/>
  <c r="E56438" i="44"/>
  <c r="E56437" i="44"/>
  <c r="E56436" i="44"/>
  <c r="E56435" i="44"/>
  <c r="E56434" i="44"/>
  <c r="E56433" i="44"/>
  <c r="E56432" i="44"/>
  <c r="E56431" i="44"/>
  <c r="E56430" i="44"/>
  <c r="E56429" i="44"/>
  <c r="E56428" i="44"/>
  <c r="E56427" i="44"/>
  <c r="E56426" i="44"/>
  <c r="E56425" i="44"/>
  <c r="E56424" i="44"/>
  <c r="E56423" i="44"/>
  <c r="E56422" i="44"/>
  <c r="E56421" i="44"/>
  <c r="E56420" i="44"/>
  <c r="E56419" i="44"/>
  <c r="E56418" i="44"/>
  <c r="E56417" i="44"/>
  <c r="E56416" i="44"/>
  <c r="E56415" i="44"/>
  <c r="E56414" i="44"/>
  <c r="E56413" i="44"/>
  <c r="E56412" i="44"/>
  <c r="E56411" i="44"/>
  <c r="E56410" i="44"/>
  <c r="E56409" i="44"/>
  <c r="E56408" i="44"/>
  <c r="E56407" i="44"/>
  <c r="E56406" i="44"/>
  <c r="E56405" i="44"/>
  <c r="E56404" i="44"/>
  <c r="E56403" i="44"/>
  <c r="E56402" i="44"/>
  <c r="E56401" i="44"/>
  <c r="E56400" i="44"/>
  <c r="E56399" i="44"/>
  <c r="E56398" i="44"/>
  <c r="E56397" i="44"/>
  <c r="E56396" i="44"/>
  <c r="E56395" i="44"/>
  <c r="E56394" i="44"/>
  <c r="E56393" i="44"/>
  <c r="E56392" i="44"/>
  <c r="E56391" i="44"/>
  <c r="E56390" i="44"/>
  <c r="E56389" i="44"/>
  <c r="E56388" i="44"/>
  <c r="E56387" i="44"/>
  <c r="E56386" i="44"/>
  <c r="E56385" i="44"/>
  <c r="E56384" i="44"/>
  <c r="E56383" i="44"/>
  <c r="E56382" i="44"/>
  <c r="E56381" i="44"/>
  <c r="E56380" i="44"/>
  <c r="E56379" i="44"/>
  <c r="E56378" i="44"/>
  <c r="E56377" i="44"/>
  <c r="E56376" i="44"/>
  <c r="E56375" i="44"/>
  <c r="E56374" i="44"/>
  <c r="E56373" i="44"/>
  <c r="E56372" i="44"/>
  <c r="E56371" i="44"/>
  <c r="E56370" i="44"/>
  <c r="E56369" i="44"/>
  <c r="E56368" i="44"/>
  <c r="E56367" i="44"/>
  <c r="E56366" i="44"/>
  <c r="E56365" i="44"/>
  <c r="E56364" i="44"/>
  <c r="E56363" i="44"/>
  <c r="E56362" i="44"/>
  <c r="E56361" i="44"/>
  <c r="E56360" i="44"/>
  <c r="E56359" i="44"/>
  <c r="E56358" i="44"/>
  <c r="E56357" i="44"/>
  <c r="E56356" i="44"/>
  <c r="E56355" i="44"/>
  <c r="E56354" i="44"/>
  <c r="E56353" i="44"/>
  <c r="E56352" i="44"/>
  <c r="E56351" i="44"/>
  <c r="E56350" i="44"/>
  <c r="E56349" i="44"/>
  <c r="E56348" i="44"/>
  <c r="E56347" i="44"/>
  <c r="E56346" i="44"/>
  <c r="E56345" i="44"/>
  <c r="E56344" i="44"/>
  <c r="E56343" i="44"/>
  <c r="E56342" i="44"/>
  <c r="E56341" i="44"/>
  <c r="E56340" i="44"/>
  <c r="E56339" i="44"/>
  <c r="E56338" i="44"/>
  <c r="E56337" i="44"/>
  <c r="E56336" i="44"/>
  <c r="E56335" i="44"/>
  <c r="E56334" i="44"/>
  <c r="E56333" i="44"/>
  <c r="E56332" i="44"/>
  <c r="E56331" i="44"/>
  <c r="E56330" i="44"/>
  <c r="E56329" i="44"/>
  <c r="E56328" i="44"/>
  <c r="E56327" i="44"/>
  <c r="E56326" i="44"/>
  <c r="E56325" i="44"/>
  <c r="E56324" i="44"/>
  <c r="E56323" i="44"/>
  <c r="E56322" i="44"/>
  <c r="E56321" i="44"/>
  <c r="E56320" i="44"/>
  <c r="E56319" i="44"/>
  <c r="E56318" i="44"/>
  <c r="E56317" i="44"/>
  <c r="E56316" i="44"/>
  <c r="E56315" i="44"/>
  <c r="E56314" i="44"/>
  <c r="E56313" i="44"/>
  <c r="E56312" i="44"/>
  <c r="E56311" i="44"/>
  <c r="E56310" i="44"/>
  <c r="E56309" i="44"/>
  <c r="E56308" i="44"/>
  <c r="E56307" i="44"/>
  <c r="E56306" i="44"/>
  <c r="E56305" i="44"/>
  <c r="E56304" i="44"/>
  <c r="E56303" i="44"/>
  <c r="E56302" i="44"/>
  <c r="E56301" i="44"/>
  <c r="E56300" i="44"/>
  <c r="E56299" i="44"/>
  <c r="E56298" i="44"/>
  <c r="E56297" i="44"/>
  <c r="E56296" i="44"/>
  <c r="E56295" i="44"/>
  <c r="E56294" i="44"/>
  <c r="E56293" i="44"/>
  <c r="E56292" i="44"/>
  <c r="E56291" i="44"/>
  <c r="E56290" i="44"/>
  <c r="E56289" i="44"/>
  <c r="E56288" i="44"/>
  <c r="E56287" i="44"/>
  <c r="E56286" i="44"/>
  <c r="E56285" i="44"/>
  <c r="E56284" i="44"/>
  <c r="E56283" i="44"/>
  <c r="E56282" i="44"/>
  <c r="E56281" i="44"/>
  <c r="E56280" i="44"/>
  <c r="E56279" i="44"/>
  <c r="E56278" i="44"/>
  <c r="E56277" i="44"/>
  <c r="E56276" i="44"/>
  <c r="E56275" i="44"/>
  <c r="E56274" i="44"/>
  <c r="E56273" i="44"/>
  <c r="E56272" i="44"/>
  <c r="E56271" i="44"/>
  <c r="E56270" i="44"/>
  <c r="E56269" i="44"/>
  <c r="E56268" i="44"/>
  <c r="E56267" i="44"/>
  <c r="E56266" i="44"/>
  <c r="E56265" i="44"/>
  <c r="E56264" i="44"/>
  <c r="E56263" i="44"/>
  <c r="E56262" i="44"/>
  <c r="E56261" i="44"/>
  <c r="E56260" i="44"/>
  <c r="E56259" i="44"/>
  <c r="E56258" i="44"/>
  <c r="E56257" i="44"/>
  <c r="E56256" i="44"/>
  <c r="E56255" i="44"/>
  <c r="E56254" i="44"/>
  <c r="E56253" i="44"/>
  <c r="E56252" i="44"/>
  <c r="E56251" i="44"/>
  <c r="E56250" i="44"/>
  <c r="E56249" i="44"/>
  <c r="E56248" i="44"/>
  <c r="E56247" i="44"/>
  <c r="E56246" i="44"/>
  <c r="E56245" i="44"/>
  <c r="E56244" i="44"/>
  <c r="E56243" i="44"/>
  <c r="E56242" i="44"/>
  <c r="E56241" i="44"/>
  <c r="E56240" i="44"/>
  <c r="E56239" i="44"/>
  <c r="E56238" i="44"/>
  <c r="E56237" i="44"/>
  <c r="E56236" i="44"/>
  <c r="E56235" i="44"/>
  <c r="E56234" i="44"/>
  <c r="E56233" i="44"/>
  <c r="E56232" i="44"/>
  <c r="E56231" i="44"/>
  <c r="E56230" i="44"/>
  <c r="E56229" i="44"/>
  <c r="E56228" i="44"/>
  <c r="E56227" i="44"/>
  <c r="E56226" i="44"/>
  <c r="E56225" i="44"/>
  <c r="E56224" i="44"/>
  <c r="E56223" i="44"/>
  <c r="E56222" i="44"/>
  <c r="E56221" i="44"/>
  <c r="E56220" i="44"/>
  <c r="E56219" i="44"/>
  <c r="E56218" i="44"/>
  <c r="E56217" i="44"/>
  <c r="E56216" i="44"/>
  <c r="E56215" i="44"/>
  <c r="E56214" i="44"/>
  <c r="E56213" i="44"/>
  <c r="E56212" i="44"/>
  <c r="E56211" i="44"/>
  <c r="E56210" i="44"/>
  <c r="E56209" i="44"/>
  <c r="E56208" i="44"/>
  <c r="E56207" i="44"/>
  <c r="E56206" i="44"/>
  <c r="E56205" i="44"/>
  <c r="E56204" i="44"/>
  <c r="E56203" i="44"/>
  <c r="E56202" i="44"/>
  <c r="E56201" i="44"/>
  <c r="E56200" i="44"/>
  <c r="E56199" i="44"/>
  <c r="E56198" i="44"/>
  <c r="E56197" i="44"/>
  <c r="E56196" i="44"/>
  <c r="E56195" i="44"/>
  <c r="E56194" i="44"/>
  <c r="E56193" i="44"/>
  <c r="E56192" i="44"/>
  <c r="E56191" i="44"/>
  <c r="E56190" i="44"/>
  <c r="E56189" i="44"/>
  <c r="E56188" i="44"/>
  <c r="E56187" i="44"/>
  <c r="E56186" i="44"/>
  <c r="E56185" i="44"/>
  <c r="E56184" i="44"/>
  <c r="E56183" i="44"/>
  <c r="E56182" i="44"/>
  <c r="E56181" i="44"/>
  <c r="E56180" i="44"/>
  <c r="E56179" i="44"/>
  <c r="E56178" i="44"/>
  <c r="E56177" i="44"/>
  <c r="E56176" i="44"/>
  <c r="E56175" i="44"/>
  <c r="E56174" i="44"/>
  <c r="E56173" i="44"/>
  <c r="E56172" i="44"/>
  <c r="E56171" i="44"/>
  <c r="E56170" i="44"/>
  <c r="E56169" i="44"/>
  <c r="E56168" i="44"/>
  <c r="E56167" i="44"/>
  <c r="E56166" i="44"/>
  <c r="E56165" i="44"/>
  <c r="E56164" i="44"/>
  <c r="E56163" i="44"/>
  <c r="E56162" i="44"/>
  <c r="E56161" i="44"/>
  <c r="E56160" i="44"/>
  <c r="E56159" i="44"/>
  <c r="E56158" i="44"/>
  <c r="E56157" i="44"/>
  <c r="E56156" i="44"/>
  <c r="E56155" i="44"/>
  <c r="E56154" i="44"/>
  <c r="E56153" i="44"/>
  <c r="E56152" i="44"/>
  <c r="E56151" i="44"/>
  <c r="E56150" i="44"/>
  <c r="E56149" i="44"/>
  <c r="E56148" i="44"/>
  <c r="E56147" i="44"/>
  <c r="E56146" i="44"/>
  <c r="E56145" i="44"/>
  <c r="E56144" i="44"/>
  <c r="E56143" i="44"/>
  <c r="E56142" i="44"/>
  <c r="E56141" i="44"/>
  <c r="E56140" i="44"/>
  <c r="E56139" i="44"/>
  <c r="E56138" i="44"/>
  <c r="E56137" i="44"/>
  <c r="E56136" i="44"/>
  <c r="E56135" i="44"/>
  <c r="E56134" i="44"/>
  <c r="E56133" i="44"/>
  <c r="E56132" i="44"/>
  <c r="E56131" i="44"/>
  <c r="E56130" i="44"/>
  <c r="E56129" i="44"/>
  <c r="E56128" i="44"/>
  <c r="E56127" i="44"/>
  <c r="E56126" i="44"/>
  <c r="E56125" i="44"/>
  <c r="E56124" i="44"/>
  <c r="E56123" i="44"/>
  <c r="E56122" i="44"/>
  <c r="E56121" i="44"/>
  <c r="E56120" i="44"/>
  <c r="E56119" i="44"/>
  <c r="E56118" i="44"/>
  <c r="E56117" i="44"/>
  <c r="E56116" i="44"/>
  <c r="E56115" i="44"/>
  <c r="E56114" i="44"/>
  <c r="E56113" i="44"/>
  <c r="E56112" i="44"/>
  <c r="E56111" i="44"/>
  <c r="E56110" i="44"/>
  <c r="E56109" i="44"/>
  <c r="E56108" i="44"/>
  <c r="E56107" i="44"/>
  <c r="E56106" i="44"/>
  <c r="E56105" i="44"/>
  <c r="E56104" i="44"/>
  <c r="E56103" i="44"/>
  <c r="E56102" i="44"/>
  <c r="E56101" i="44"/>
  <c r="E56100" i="44"/>
  <c r="E56099" i="44"/>
  <c r="E56098" i="44"/>
  <c r="E56097" i="44"/>
  <c r="E56096" i="44"/>
  <c r="E56095" i="44"/>
  <c r="E56094" i="44"/>
  <c r="E56093" i="44"/>
  <c r="E56092" i="44"/>
  <c r="E56091" i="44"/>
  <c r="E56090" i="44"/>
  <c r="E56089" i="44"/>
  <c r="E56088" i="44"/>
  <c r="E56087" i="44"/>
  <c r="E56086" i="44"/>
  <c r="E56085" i="44"/>
  <c r="E56084" i="44"/>
  <c r="E56083" i="44"/>
  <c r="E56082" i="44"/>
  <c r="E56081" i="44"/>
  <c r="E56080" i="44"/>
  <c r="E56079" i="44"/>
  <c r="E56078" i="44"/>
  <c r="E56077" i="44"/>
  <c r="E56076" i="44"/>
  <c r="E56075" i="44"/>
  <c r="E56074" i="44"/>
  <c r="E56073" i="44"/>
  <c r="E56072" i="44"/>
  <c r="E56071" i="44"/>
  <c r="E56070" i="44"/>
  <c r="E56069" i="44"/>
  <c r="E56068" i="44"/>
  <c r="E56067" i="44"/>
  <c r="E56066" i="44"/>
  <c r="E56065" i="44"/>
  <c r="E56064" i="44"/>
  <c r="E56063" i="44"/>
  <c r="E56062" i="44"/>
  <c r="E56061" i="44"/>
  <c r="E56060" i="44"/>
  <c r="E56059" i="44"/>
  <c r="E56058" i="44"/>
  <c r="E56057" i="44"/>
  <c r="E56056" i="44"/>
  <c r="E56055" i="44"/>
  <c r="E56054" i="44"/>
  <c r="E56053" i="44"/>
  <c r="E56052" i="44"/>
  <c r="E56051" i="44"/>
  <c r="E56050" i="44"/>
  <c r="E56049" i="44"/>
  <c r="E56048" i="44"/>
  <c r="E56047" i="44"/>
  <c r="E56046" i="44"/>
  <c r="E56045" i="44"/>
  <c r="E56044" i="44"/>
  <c r="E56043" i="44"/>
  <c r="E56042" i="44"/>
  <c r="E56041" i="44"/>
  <c r="E56040" i="44"/>
  <c r="E56039" i="44"/>
  <c r="E56038" i="44"/>
  <c r="E56037" i="44"/>
  <c r="E56036" i="44"/>
  <c r="E56035" i="44"/>
  <c r="E56034" i="44"/>
  <c r="E56033" i="44"/>
  <c r="E56032" i="44"/>
  <c r="E56031" i="44"/>
  <c r="E56030" i="44"/>
  <c r="E56029" i="44"/>
  <c r="E56028" i="44"/>
  <c r="E56027" i="44"/>
  <c r="E56026" i="44"/>
  <c r="E56025" i="44"/>
  <c r="E56024" i="44"/>
  <c r="E56023" i="44"/>
  <c r="E56022" i="44"/>
  <c r="E56021" i="44"/>
  <c r="E56020" i="44"/>
  <c r="E56019" i="44"/>
  <c r="E56018" i="44"/>
  <c r="E56017" i="44"/>
  <c r="E56016" i="44"/>
  <c r="E56015" i="44"/>
  <c r="E56014" i="44"/>
  <c r="E56013" i="44"/>
  <c r="E56012" i="44"/>
  <c r="E56011" i="44"/>
  <c r="E56010" i="44"/>
  <c r="E56009" i="44"/>
  <c r="E56008" i="44"/>
  <c r="E56007" i="44"/>
  <c r="E56006" i="44"/>
  <c r="E56005" i="44"/>
  <c r="E56004" i="44"/>
  <c r="E56003" i="44"/>
  <c r="E56002" i="44"/>
  <c r="E56001" i="44"/>
  <c r="E56000" i="44"/>
  <c r="E55999" i="44"/>
  <c r="E55998" i="44"/>
  <c r="E55997" i="44"/>
  <c r="E55996" i="44"/>
  <c r="E55995" i="44"/>
  <c r="E55994" i="44"/>
  <c r="E55993" i="44"/>
  <c r="E55992" i="44"/>
  <c r="E55991" i="44"/>
  <c r="E55990" i="44"/>
  <c r="E55989" i="44"/>
  <c r="E55988" i="44"/>
  <c r="E55987" i="44"/>
  <c r="E55986" i="44"/>
  <c r="E55985" i="44"/>
  <c r="E55984" i="44"/>
  <c r="E55983" i="44"/>
  <c r="E55982" i="44"/>
  <c r="E55981" i="44"/>
  <c r="E55980" i="44"/>
  <c r="E55979" i="44"/>
  <c r="E55978" i="44"/>
  <c r="E55977" i="44"/>
  <c r="E55976" i="44"/>
  <c r="E55975" i="44"/>
  <c r="E55974" i="44"/>
  <c r="E55973" i="44"/>
  <c r="E55972" i="44"/>
  <c r="E55971" i="44"/>
  <c r="E55970" i="44"/>
  <c r="E55969" i="44"/>
  <c r="E55968" i="44"/>
  <c r="E55967" i="44"/>
  <c r="E55966" i="44"/>
  <c r="E55965" i="44"/>
  <c r="E55964" i="44"/>
  <c r="E55963" i="44"/>
  <c r="E55962" i="44"/>
  <c r="E55961" i="44"/>
  <c r="E55960" i="44"/>
  <c r="E55959" i="44"/>
  <c r="E55958" i="44"/>
  <c r="E55957" i="44"/>
  <c r="E55956" i="44"/>
  <c r="E55955" i="44"/>
  <c r="E55954" i="44"/>
  <c r="E55953" i="44"/>
  <c r="E55952" i="44"/>
  <c r="E55951" i="44"/>
  <c r="E55950" i="44"/>
  <c r="E55949" i="44"/>
  <c r="E55948" i="44"/>
  <c r="E55947" i="44"/>
  <c r="E55946" i="44"/>
  <c r="E55945" i="44"/>
  <c r="E55944" i="44"/>
  <c r="E55943" i="44"/>
  <c r="E55942" i="44"/>
  <c r="E55941" i="44"/>
  <c r="E55940" i="44"/>
  <c r="E55939" i="44"/>
  <c r="E55938" i="44"/>
  <c r="E55937" i="44"/>
  <c r="E55936" i="44"/>
  <c r="E55935" i="44"/>
  <c r="E55934" i="44"/>
  <c r="E55933" i="44"/>
  <c r="E55932" i="44"/>
  <c r="E55931" i="44"/>
  <c r="E55930" i="44"/>
  <c r="E55929" i="44"/>
  <c r="E55928" i="44"/>
  <c r="E55927" i="44"/>
  <c r="E55926" i="44"/>
  <c r="E55925" i="44"/>
  <c r="E55924" i="44"/>
  <c r="E55923" i="44"/>
  <c r="E55922" i="44"/>
  <c r="E55921" i="44"/>
  <c r="E55920" i="44"/>
  <c r="E55919" i="44"/>
  <c r="E55918" i="44"/>
  <c r="E55917" i="44"/>
  <c r="E55916" i="44"/>
  <c r="E55915" i="44"/>
  <c r="E55914" i="44"/>
  <c r="E55913" i="44"/>
  <c r="E55912" i="44"/>
  <c r="E55911" i="44"/>
  <c r="E55910" i="44"/>
  <c r="E55909" i="44"/>
  <c r="E55908" i="44"/>
  <c r="E55907" i="44"/>
  <c r="E55906" i="44"/>
  <c r="E55905" i="44"/>
  <c r="E55904" i="44"/>
  <c r="E55903" i="44"/>
  <c r="E55902" i="44"/>
  <c r="E55901" i="44"/>
  <c r="E55900" i="44"/>
  <c r="E55899" i="44"/>
  <c r="E55898" i="44"/>
  <c r="E55897" i="44"/>
  <c r="E55896" i="44"/>
  <c r="E55895" i="44"/>
  <c r="E55894" i="44"/>
  <c r="E55893" i="44"/>
  <c r="E55892" i="44"/>
  <c r="E55891" i="44"/>
  <c r="E55890" i="44"/>
  <c r="E55889" i="44"/>
  <c r="E55888" i="44"/>
  <c r="E55887" i="44"/>
  <c r="E55886" i="44"/>
  <c r="E55885" i="44"/>
  <c r="E55884" i="44"/>
  <c r="E55883" i="44"/>
  <c r="E55882" i="44"/>
  <c r="E55881" i="44"/>
  <c r="E55880" i="44"/>
  <c r="E55879" i="44"/>
  <c r="E55878" i="44"/>
  <c r="E55877" i="44"/>
  <c r="E55876" i="44"/>
  <c r="E55875" i="44"/>
  <c r="E55874" i="44"/>
  <c r="E55873" i="44"/>
  <c r="E55872" i="44"/>
  <c r="E55871" i="44"/>
  <c r="E55870" i="44"/>
  <c r="E55869" i="44"/>
  <c r="E55868" i="44"/>
  <c r="E55867" i="44"/>
  <c r="E55866" i="44"/>
  <c r="E55865" i="44"/>
  <c r="E55864" i="44"/>
  <c r="E55863" i="44"/>
  <c r="E55862" i="44"/>
  <c r="E55861" i="44"/>
  <c r="E55860" i="44"/>
  <c r="E55859" i="44"/>
  <c r="E55858" i="44"/>
  <c r="E55857" i="44"/>
  <c r="E55856" i="44"/>
  <c r="E55855" i="44"/>
  <c r="E55854" i="44"/>
  <c r="E55853" i="44"/>
  <c r="E55852" i="44"/>
  <c r="E55851" i="44"/>
  <c r="E55850" i="44"/>
  <c r="E55849" i="44"/>
  <c r="E55848" i="44"/>
  <c r="E55847" i="44"/>
  <c r="E55846" i="44"/>
  <c r="E55845" i="44"/>
  <c r="E55844" i="44"/>
  <c r="E55843" i="44"/>
  <c r="E55842" i="44"/>
  <c r="E55841" i="44"/>
  <c r="E55840" i="44"/>
  <c r="E55839" i="44"/>
  <c r="E55838" i="44"/>
  <c r="E55837" i="44"/>
  <c r="E55836" i="44"/>
  <c r="E55835" i="44"/>
  <c r="E55834" i="44"/>
  <c r="E55833" i="44"/>
  <c r="E55832" i="44"/>
  <c r="E55831" i="44"/>
  <c r="E55830" i="44"/>
  <c r="E55829" i="44"/>
  <c r="E55828" i="44"/>
  <c r="E55827" i="44"/>
  <c r="E55826" i="44"/>
  <c r="E55825" i="44"/>
  <c r="E55824" i="44"/>
  <c r="E55823" i="44"/>
  <c r="E55822" i="44"/>
  <c r="E55821" i="44"/>
  <c r="E55820" i="44"/>
  <c r="E55819" i="44"/>
  <c r="E55818" i="44"/>
  <c r="E55817" i="44"/>
  <c r="E55816" i="44"/>
  <c r="E55815" i="44"/>
  <c r="E55814" i="44"/>
  <c r="E55813" i="44"/>
  <c r="E55812" i="44"/>
  <c r="E55811" i="44"/>
  <c r="E55810" i="44"/>
  <c r="E55809" i="44"/>
  <c r="E55808" i="44"/>
  <c r="E55807" i="44"/>
  <c r="E55806" i="44"/>
  <c r="E55805" i="44"/>
  <c r="E55804" i="44"/>
  <c r="E55803" i="44"/>
  <c r="E55802" i="44"/>
  <c r="E55801" i="44"/>
  <c r="E55800" i="44"/>
  <c r="E55799" i="44"/>
  <c r="E55798" i="44"/>
  <c r="E55797" i="44"/>
  <c r="E55796" i="44"/>
  <c r="E55795" i="44"/>
  <c r="E55794" i="44"/>
  <c r="E55793" i="44"/>
  <c r="E55792" i="44"/>
  <c r="E55791" i="44"/>
  <c r="E55790" i="44"/>
  <c r="E55789" i="44"/>
  <c r="E55788" i="44"/>
  <c r="E55787" i="44"/>
  <c r="E55786" i="44"/>
  <c r="E55785" i="44"/>
  <c r="E55784" i="44"/>
  <c r="E55783" i="44"/>
  <c r="E55782" i="44"/>
  <c r="E55781" i="44"/>
  <c r="E55780" i="44"/>
  <c r="E55779" i="44"/>
  <c r="E55778" i="44"/>
  <c r="E55777" i="44"/>
  <c r="E55776" i="44"/>
  <c r="E55775" i="44"/>
  <c r="E55774" i="44"/>
  <c r="E55773" i="44"/>
  <c r="E55772" i="44"/>
  <c r="E55771" i="44"/>
  <c r="E55770" i="44"/>
  <c r="E55769" i="44"/>
  <c r="E55768" i="44"/>
  <c r="E55767" i="44"/>
  <c r="E55766" i="44"/>
  <c r="E55765" i="44"/>
  <c r="E55764" i="44"/>
  <c r="E55763" i="44"/>
  <c r="E55762" i="44"/>
  <c r="E55761" i="44"/>
  <c r="E55760" i="44"/>
  <c r="E55759" i="44"/>
  <c r="E55758" i="44"/>
  <c r="E55757" i="44"/>
  <c r="E55756" i="44"/>
  <c r="E55755" i="44"/>
  <c r="E55754" i="44"/>
  <c r="E55753" i="44"/>
  <c r="E55752" i="44"/>
  <c r="E55751" i="44"/>
  <c r="E55750" i="44"/>
  <c r="E55749" i="44"/>
  <c r="E55748" i="44"/>
  <c r="E55747" i="44"/>
  <c r="E55746" i="44"/>
  <c r="E55745" i="44"/>
  <c r="E55744" i="44"/>
  <c r="E55743" i="44"/>
  <c r="E55742" i="44"/>
  <c r="E55741" i="44"/>
  <c r="E55740" i="44"/>
  <c r="E55739" i="44"/>
  <c r="E55738" i="44"/>
  <c r="E55737" i="44"/>
  <c r="E55736" i="44"/>
  <c r="E55735" i="44"/>
  <c r="E55734" i="44"/>
  <c r="E55733" i="44"/>
  <c r="E55732" i="44"/>
  <c r="E55731" i="44"/>
  <c r="E55730" i="44"/>
  <c r="E55729" i="44"/>
  <c r="E55728" i="44"/>
  <c r="E55727" i="44"/>
  <c r="E55726" i="44"/>
  <c r="E55725" i="44"/>
  <c r="E55724" i="44"/>
  <c r="E55723" i="44"/>
  <c r="E55722" i="44"/>
  <c r="E55721" i="44"/>
  <c r="E55720" i="44"/>
  <c r="E55719" i="44"/>
  <c r="E55718" i="44"/>
  <c r="E55717" i="44"/>
  <c r="E55716" i="44"/>
  <c r="E55715" i="44"/>
  <c r="E55714" i="44"/>
  <c r="E55713" i="44"/>
  <c r="E55712" i="44"/>
  <c r="E55711" i="44"/>
  <c r="E55710" i="44"/>
  <c r="E55709" i="44"/>
  <c r="E55708" i="44"/>
  <c r="E55707" i="44"/>
  <c r="E55706" i="44"/>
  <c r="E55705" i="44"/>
  <c r="E55704" i="44"/>
  <c r="E55703" i="44"/>
  <c r="E55702" i="44"/>
  <c r="E55701" i="44"/>
  <c r="E55700" i="44"/>
  <c r="E55699" i="44"/>
  <c r="E55698" i="44"/>
  <c r="E55697" i="44"/>
  <c r="E55696" i="44"/>
  <c r="E55695" i="44"/>
  <c r="E55694" i="44"/>
  <c r="E55693" i="44"/>
  <c r="E55692" i="44"/>
  <c r="E55691" i="44"/>
  <c r="E55690" i="44"/>
  <c r="E55689" i="44"/>
  <c r="E55688" i="44"/>
  <c r="E55687" i="44"/>
  <c r="E55686" i="44"/>
  <c r="E55685" i="44"/>
  <c r="E55684" i="44"/>
  <c r="E55683" i="44"/>
  <c r="E55682" i="44"/>
  <c r="E55681" i="44"/>
  <c r="E55680" i="44"/>
  <c r="E55679" i="44"/>
  <c r="E55678" i="44"/>
  <c r="E55677" i="44"/>
  <c r="E55676" i="44"/>
  <c r="E55675" i="44"/>
  <c r="E55674" i="44"/>
  <c r="E55673" i="44"/>
  <c r="E55672" i="44"/>
  <c r="E55671" i="44"/>
  <c r="E55670" i="44"/>
  <c r="E55669" i="44"/>
  <c r="E55668" i="44"/>
  <c r="E55667" i="44"/>
  <c r="E55666" i="44"/>
  <c r="E55665" i="44"/>
  <c r="E55664" i="44"/>
  <c r="E55663" i="44"/>
  <c r="E55662" i="44"/>
  <c r="E55661" i="44"/>
  <c r="E55660" i="44"/>
  <c r="E55659" i="44"/>
  <c r="E55658" i="44"/>
  <c r="E55657" i="44"/>
  <c r="E55656" i="44"/>
  <c r="E55655" i="44"/>
  <c r="E55654" i="44"/>
  <c r="E55653" i="44"/>
  <c r="E55652" i="44"/>
  <c r="E55651" i="44"/>
  <c r="E55650" i="44"/>
  <c r="E55649" i="44"/>
  <c r="E55648" i="44"/>
  <c r="E55647" i="44"/>
  <c r="E55646" i="44"/>
  <c r="E55645" i="44"/>
  <c r="E55644" i="44"/>
  <c r="E55643" i="44"/>
  <c r="E55642" i="44"/>
  <c r="E55641" i="44"/>
  <c r="E55640" i="44"/>
  <c r="E55639" i="44"/>
  <c r="E55638" i="44"/>
  <c r="E55637" i="44"/>
  <c r="E55636" i="44"/>
  <c r="E55635" i="44"/>
  <c r="E55634" i="44"/>
  <c r="E55633" i="44"/>
  <c r="E55632" i="44"/>
  <c r="E55631" i="44"/>
  <c r="E55630" i="44"/>
  <c r="E55629" i="44"/>
  <c r="E55628" i="44"/>
  <c r="E55627" i="44"/>
  <c r="E55626" i="44"/>
  <c r="E55625" i="44"/>
  <c r="E55624" i="44"/>
  <c r="E55623" i="44"/>
  <c r="E55622" i="44"/>
  <c r="E55621" i="44"/>
  <c r="E55620" i="44"/>
  <c r="E55619" i="44"/>
  <c r="E55618" i="44"/>
  <c r="E55617" i="44"/>
  <c r="E55616" i="44"/>
  <c r="E55615" i="44"/>
  <c r="E55614" i="44"/>
  <c r="E55613" i="44"/>
  <c r="E55612" i="44"/>
  <c r="E55611" i="44"/>
  <c r="E55610" i="44"/>
  <c r="E55609" i="44"/>
  <c r="E55608" i="44"/>
  <c r="E55607" i="44"/>
  <c r="E55606" i="44"/>
  <c r="E55605" i="44"/>
  <c r="E55604" i="44"/>
  <c r="E55603" i="44"/>
  <c r="E55602" i="44"/>
  <c r="E55601" i="44"/>
  <c r="E55600" i="44"/>
  <c r="E55599" i="44"/>
  <c r="E55598" i="44"/>
  <c r="E55597" i="44"/>
  <c r="E55596" i="44"/>
  <c r="E55595" i="44"/>
  <c r="E55594" i="44"/>
  <c r="E55593" i="44"/>
  <c r="E55592" i="44"/>
  <c r="E55591" i="44"/>
  <c r="E55590" i="44"/>
  <c r="E55589" i="44"/>
  <c r="E55588" i="44"/>
  <c r="E55587" i="44"/>
  <c r="E55586" i="44"/>
  <c r="E55585" i="44"/>
  <c r="E55584" i="44"/>
  <c r="E55583" i="44"/>
  <c r="E55582" i="44"/>
  <c r="E55581" i="44"/>
  <c r="E55580" i="44"/>
  <c r="E55579" i="44"/>
  <c r="E55578" i="44"/>
  <c r="E55577" i="44"/>
  <c r="E55576" i="44"/>
  <c r="E55575" i="44"/>
  <c r="E55574" i="44"/>
  <c r="E55573" i="44"/>
  <c r="E55572" i="44"/>
  <c r="E55571" i="44"/>
  <c r="E55570" i="44"/>
  <c r="E55569" i="44"/>
  <c r="E55568" i="44"/>
  <c r="E55567" i="44"/>
  <c r="E55566" i="44"/>
  <c r="E55565" i="44"/>
  <c r="E55564" i="44"/>
  <c r="E55563" i="44"/>
  <c r="E55562" i="44"/>
  <c r="E55561" i="44"/>
  <c r="E55560" i="44"/>
  <c r="E55559" i="44"/>
  <c r="E55558" i="44"/>
  <c r="E55557" i="44"/>
  <c r="E55556" i="44"/>
  <c r="E55555" i="44"/>
  <c r="E55554" i="44"/>
  <c r="E55553" i="44"/>
  <c r="E55552" i="44"/>
  <c r="E55551" i="44"/>
  <c r="E55550" i="44"/>
  <c r="E55549" i="44"/>
  <c r="E55548" i="44"/>
  <c r="E55547" i="44"/>
  <c r="E55546" i="44"/>
  <c r="E55545" i="44"/>
  <c r="E55544" i="44"/>
  <c r="E55543" i="44"/>
  <c r="E55542" i="44"/>
  <c r="E55541" i="44"/>
  <c r="E55540" i="44"/>
  <c r="E55539" i="44"/>
  <c r="E55538" i="44"/>
  <c r="E55537" i="44"/>
  <c r="E55536" i="44"/>
  <c r="E55535" i="44"/>
  <c r="E55534" i="44"/>
  <c r="E55533" i="44"/>
  <c r="E55532" i="44"/>
  <c r="E55531" i="44"/>
  <c r="E55530" i="44"/>
  <c r="E55529" i="44"/>
  <c r="E55528" i="44"/>
  <c r="E55527" i="44"/>
  <c r="E55526" i="44"/>
  <c r="E55525" i="44"/>
  <c r="E55524" i="44"/>
  <c r="E55523" i="44"/>
  <c r="E55522" i="44"/>
  <c r="E55521" i="44"/>
  <c r="E55520" i="44"/>
  <c r="E55519" i="44"/>
  <c r="E55518" i="44"/>
  <c r="E55517" i="44"/>
  <c r="E55516" i="44"/>
  <c r="E55515" i="44"/>
  <c r="E55514" i="44"/>
  <c r="E55513" i="44"/>
  <c r="E55512" i="44"/>
  <c r="E55511" i="44"/>
  <c r="E55510" i="44"/>
  <c r="E55509" i="44"/>
  <c r="E55508" i="44"/>
  <c r="E55507" i="44"/>
  <c r="E55506" i="44"/>
  <c r="E55505" i="44"/>
  <c r="E55504" i="44"/>
  <c r="E55503" i="44"/>
  <c r="E55502" i="44"/>
  <c r="E55501" i="44"/>
  <c r="E55500" i="44"/>
  <c r="E55499" i="44"/>
  <c r="E55498" i="44"/>
  <c r="E55497" i="44"/>
  <c r="E55496" i="44"/>
  <c r="E55495" i="44"/>
  <c r="E55494" i="44"/>
  <c r="E55493" i="44"/>
  <c r="E55492" i="44"/>
  <c r="E55491" i="44"/>
  <c r="E55490" i="44"/>
  <c r="E55489" i="44"/>
  <c r="E55488" i="44"/>
  <c r="E55487" i="44"/>
  <c r="E55486" i="44"/>
  <c r="E55485" i="44"/>
  <c r="E55484" i="44"/>
  <c r="E55483" i="44"/>
  <c r="E55482" i="44"/>
  <c r="E55481" i="44"/>
  <c r="E55480" i="44"/>
  <c r="E55479" i="44"/>
  <c r="E55478" i="44"/>
  <c r="E55477" i="44"/>
  <c r="E55476" i="44"/>
  <c r="E55475" i="44"/>
  <c r="E55474" i="44"/>
  <c r="E55473" i="44"/>
  <c r="E55472" i="44"/>
  <c r="E55471" i="44"/>
  <c r="E55470" i="44"/>
  <c r="E55469" i="44"/>
  <c r="E55468" i="44"/>
  <c r="E55467" i="44"/>
  <c r="E55466" i="44"/>
  <c r="E55465" i="44"/>
  <c r="E55464" i="44"/>
  <c r="E55463" i="44"/>
  <c r="E55462" i="44"/>
  <c r="E55461" i="44"/>
  <c r="E55460" i="44"/>
  <c r="E55459" i="44"/>
  <c r="E55458" i="44"/>
  <c r="E55457" i="44"/>
  <c r="E55456" i="44"/>
  <c r="E55455" i="44"/>
  <c r="E55454" i="44"/>
  <c r="E55453" i="44"/>
  <c r="E55452" i="44"/>
  <c r="E55451" i="44"/>
  <c r="E55450" i="44"/>
  <c r="E55449" i="44"/>
  <c r="E55448" i="44"/>
  <c r="E55447" i="44"/>
  <c r="E55446" i="44"/>
  <c r="E55445" i="44"/>
  <c r="E55444" i="44"/>
  <c r="E55443" i="44"/>
  <c r="E55442" i="44"/>
  <c r="E55441" i="44"/>
  <c r="E55440" i="44"/>
  <c r="E55439" i="44"/>
  <c r="E55438" i="44"/>
  <c r="E55437" i="44"/>
  <c r="E55436" i="44"/>
  <c r="E55435" i="44"/>
  <c r="E55434" i="44"/>
  <c r="E55433" i="44"/>
  <c r="E55432" i="44"/>
  <c r="E55431" i="44"/>
  <c r="E55430" i="44"/>
  <c r="E55429" i="44"/>
  <c r="E55428" i="44"/>
  <c r="E55427" i="44"/>
  <c r="E55426" i="44"/>
  <c r="E55425" i="44"/>
  <c r="E55424" i="44"/>
  <c r="E55423" i="44"/>
  <c r="E55422" i="44"/>
  <c r="E55421" i="44"/>
  <c r="E55420" i="44"/>
  <c r="E55419" i="44"/>
  <c r="E55418" i="44"/>
  <c r="E55417" i="44"/>
  <c r="E55416" i="44"/>
  <c r="E55415" i="44"/>
  <c r="E55414" i="44"/>
  <c r="E55413" i="44"/>
  <c r="E55412" i="44"/>
  <c r="E55411" i="44"/>
  <c r="E55410" i="44"/>
  <c r="E55409" i="44"/>
  <c r="E55408" i="44"/>
  <c r="E55407" i="44"/>
  <c r="E55406" i="44"/>
  <c r="E55405" i="44"/>
  <c r="E55404" i="44"/>
  <c r="E55403" i="44"/>
  <c r="E55402" i="44"/>
  <c r="E55401" i="44"/>
  <c r="E55400" i="44"/>
  <c r="E55399" i="44"/>
  <c r="E55398" i="44"/>
  <c r="E55397" i="44"/>
  <c r="E55396" i="44"/>
  <c r="E55395" i="44"/>
  <c r="E55394" i="44"/>
  <c r="E55393" i="44"/>
  <c r="E55392" i="44"/>
  <c r="E55391" i="44"/>
  <c r="E55390" i="44"/>
  <c r="E55389" i="44"/>
  <c r="E55388" i="44"/>
  <c r="E55387" i="44"/>
  <c r="E55386" i="44"/>
  <c r="E55385" i="44"/>
  <c r="E55384" i="44"/>
  <c r="E55383" i="44"/>
  <c r="E55382" i="44"/>
  <c r="E55381" i="44"/>
  <c r="E55380" i="44"/>
  <c r="E55379" i="44"/>
  <c r="E55378" i="44"/>
  <c r="E55377" i="44"/>
  <c r="E55376" i="44"/>
  <c r="E55375" i="44"/>
  <c r="E55374" i="44"/>
  <c r="E55373" i="44"/>
  <c r="E55372" i="44"/>
  <c r="E55371" i="44"/>
  <c r="E55370" i="44"/>
  <c r="E55369" i="44"/>
  <c r="E55368" i="44"/>
  <c r="E55367" i="44"/>
  <c r="E55366" i="44"/>
  <c r="E55365" i="44"/>
  <c r="E55364" i="44"/>
  <c r="E55363" i="44"/>
  <c r="E55362" i="44"/>
  <c r="E55361" i="44"/>
  <c r="E55360" i="44"/>
  <c r="E55359" i="44"/>
  <c r="E55358" i="44"/>
  <c r="E55357" i="44"/>
  <c r="E55356" i="44"/>
  <c r="E55355" i="44"/>
  <c r="E55354" i="44"/>
  <c r="E55353" i="44"/>
  <c r="E55352" i="44"/>
  <c r="E55351" i="44"/>
  <c r="E55350" i="44"/>
  <c r="E55349" i="44"/>
  <c r="E55348" i="44"/>
  <c r="E55347" i="44"/>
  <c r="E55346" i="44"/>
  <c r="E55345" i="44"/>
  <c r="E55344" i="44"/>
  <c r="E55343" i="44"/>
  <c r="E55342" i="44"/>
  <c r="E55341" i="44"/>
  <c r="E55340" i="44"/>
  <c r="E55339" i="44"/>
  <c r="E55338" i="44"/>
  <c r="E55337" i="44"/>
  <c r="E55336" i="44"/>
  <c r="E55335" i="44"/>
  <c r="E55334" i="44"/>
  <c r="E55333" i="44"/>
  <c r="E55332" i="44"/>
  <c r="E55331" i="44"/>
  <c r="E55330" i="44"/>
  <c r="E55329" i="44"/>
  <c r="E55328" i="44"/>
  <c r="E55327" i="44"/>
  <c r="E55326" i="44"/>
  <c r="E55325" i="44"/>
  <c r="E55324" i="44"/>
  <c r="E55323" i="44"/>
  <c r="E55322" i="44"/>
  <c r="E55321" i="44"/>
  <c r="E55320" i="44"/>
  <c r="E55319" i="44"/>
  <c r="E55318" i="44"/>
  <c r="E55317" i="44"/>
  <c r="E55316" i="44"/>
  <c r="E55315" i="44"/>
  <c r="E55314" i="44"/>
  <c r="E55313" i="44"/>
  <c r="E55312" i="44"/>
  <c r="E55311" i="44"/>
  <c r="E55310" i="44"/>
  <c r="E55309" i="44"/>
  <c r="E55308" i="44"/>
  <c r="E55307" i="44"/>
  <c r="E55306" i="44"/>
  <c r="E55305" i="44"/>
  <c r="E55304" i="44"/>
  <c r="E55303" i="44"/>
  <c r="E55302" i="44"/>
  <c r="E55301" i="44"/>
  <c r="E55300" i="44"/>
  <c r="E55299" i="44"/>
  <c r="E55298" i="44"/>
  <c r="E55297" i="44"/>
  <c r="E55296" i="44"/>
  <c r="E55295" i="44"/>
  <c r="E55294" i="44"/>
  <c r="E55293" i="44"/>
  <c r="E55292" i="44"/>
  <c r="E55291" i="44"/>
  <c r="E55290" i="44"/>
  <c r="E55289" i="44"/>
  <c r="E55288" i="44"/>
  <c r="E55287" i="44"/>
  <c r="E55286" i="44"/>
  <c r="E55285" i="44"/>
  <c r="E55284" i="44"/>
  <c r="E55283" i="44"/>
  <c r="E55282" i="44"/>
  <c r="E55281" i="44"/>
  <c r="E55280" i="44"/>
  <c r="E55279" i="44"/>
  <c r="E55278" i="44"/>
  <c r="E55277" i="44"/>
  <c r="E55276" i="44"/>
  <c r="E55275" i="44"/>
  <c r="E55274" i="44"/>
  <c r="E55273" i="44"/>
  <c r="E55272" i="44"/>
  <c r="E55271" i="44"/>
  <c r="E55270" i="44"/>
  <c r="E55269" i="44"/>
  <c r="E55268" i="44"/>
  <c r="E55267" i="44"/>
  <c r="E55266" i="44"/>
  <c r="E55265" i="44"/>
  <c r="E55264" i="44"/>
  <c r="E55263" i="44"/>
  <c r="E55262" i="44"/>
  <c r="E55261" i="44"/>
  <c r="E55260" i="44"/>
  <c r="E55259" i="44"/>
  <c r="E55258" i="44"/>
  <c r="E55257" i="44"/>
  <c r="E55256" i="44"/>
  <c r="E55255" i="44"/>
  <c r="E55254" i="44"/>
  <c r="E55253" i="44"/>
  <c r="E55252" i="44"/>
  <c r="E55251" i="44"/>
  <c r="E55250" i="44"/>
  <c r="E55249" i="44"/>
  <c r="E55248" i="44"/>
  <c r="E55247" i="44"/>
  <c r="E55246" i="44"/>
  <c r="E55245" i="44"/>
  <c r="E55244" i="44"/>
  <c r="E55243" i="44"/>
  <c r="E55242" i="44"/>
  <c r="E55241" i="44"/>
  <c r="E55240" i="44"/>
  <c r="E55239" i="44"/>
  <c r="E55238" i="44"/>
  <c r="E55237" i="44"/>
  <c r="E55236" i="44"/>
  <c r="E55235" i="44"/>
  <c r="E55234" i="44"/>
  <c r="E55233" i="44"/>
  <c r="E55232" i="44"/>
  <c r="E55231" i="44"/>
  <c r="E55230" i="44"/>
  <c r="E55229" i="44"/>
  <c r="E55228" i="44"/>
  <c r="E55227" i="44"/>
  <c r="E55226" i="44"/>
  <c r="E55225" i="44"/>
  <c r="E55224" i="44"/>
  <c r="E55223" i="44"/>
  <c r="E55222" i="44"/>
  <c r="E55221" i="44"/>
  <c r="E55220" i="44"/>
  <c r="E55219" i="44"/>
  <c r="E55218" i="44"/>
  <c r="E55217" i="44"/>
  <c r="E55216" i="44"/>
  <c r="E55215" i="44"/>
  <c r="E55214" i="44"/>
  <c r="E55213" i="44"/>
  <c r="E55212" i="44"/>
  <c r="E55211" i="44"/>
  <c r="E55210" i="44"/>
  <c r="E55209" i="44"/>
  <c r="E55208" i="44"/>
  <c r="E55207" i="44"/>
  <c r="E55206" i="44"/>
  <c r="E55205" i="44"/>
  <c r="E55204" i="44"/>
  <c r="E55203" i="44"/>
  <c r="E55202" i="44"/>
  <c r="E55201" i="44"/>
  <c r="E55200" i="44"/>
  <c r="E55199" i="44"/>
  <c r="E55198" i="44"/>
  <c r="E55197" i="44"/>
  <c r="E55196" i="44"/>
  <c r="E55195" i="44"/>
  <c r="E55194" i="44"/>
  <c r="E55193" i="44"/>
  <c r="E55192" i="44"/>
  <c r="E55191" i="44"/>
  <c r="E55190" i="44"/>
  <c r="E55189" i="44"/>
  <c r="E55188" i="44"/>
  <c r="E55187" i="44"/>
  <c r="E55186" i="44"/>
  <c r="E55185" i="44"/>
  <c r="E55184" i="44"/>
  <c r="E55183" i="44"/>
  <c r="E55182" i="44"/>
  <c r="E55181" i="44"/>
  <c r="E55180" i="44"/>
  <c r="E55179" i="44"/>
  <c r="E55178" i="44"/>
  <c r="E55177" i="44"/>
  <c r="E55176" i="44"/>
  <c r="E55175" i="44"/>
  <c r="E55174" i="44"/>
  <c r="E55173" i="44"/>
  <c r="E55172" i="44"/>
  <c r="E55171" i="44"/>
  <c r="E55170" i="44"/>
  <c r="E55169" i="44"/>
  <c r="E55168" i="44"/>
  <c r="E55167" i="44"/>
  <c r="E55166" i="44"/>
  <c r="E55165" i="44"/>
  <c r="E55164" i="44"/>
  <c r="E55163" i="44"/>
  <c r="E55162" i="44"/>
  <c r="E55161" i="44"/>
  <c r="E55160" i="44"/>
  <c r="E55159" i="44"/>
  <c r="E55158" i="44"/>
  <c r="E55157" i="44"/>
  <c r="E55156" i="44"/>
  <c r="E55155" i="44"/>
  <c r="E55154" i="44"/>
  <c r="E55153" i="44"/>
  <c r="E55152" i="44"/>
  <c r="E55151" i="44"/>
  <c r="E55150" i="44"/>
  <c r="E55149" i="44"/>
  <c r="E55148" i="44"/>
  <c r="E55147" i="44"/>
  <c r="E55146" i="44"/>
  <c r="E55145" i="44"/>
  <c r="E55144" i="44"/>
  <c r="E55143" i="44"/>
  <c r="E55142" i="44"/>
  <c r="E55141" i="44"/>
  <c r="E55140" i="44"/>
  <c r="E55139" i="44"/>
  <c r="E55138" i="44"/>
  <c r="E55137" i="44"/>
  <c r="E55136" i="44"/>
  <c r="E55135" i="44"/>
  <c r="E55134" i="44"/>
  <c r="E55133" i="44"/>
  <c r="E55132" i="44"/>
  <c r="E55131" i="44"/>
  <c r="E55130" i="44"/>
  <c r="E55129" i="44"/>
  <c r="E55128" i="44"/>
  <c r="E55127" i="44"/>
  <c r="E55126" i="44"/>
  <c r="E55125" i="44"/>
  <c r="E55124" i="44"/>
  <c r="E55123" i="44"/>
  <c r="E55122" i="44"/>
  <c r="E55121" i="44"/>
  <c r="E55120" i="44"/>
  <c r="E55119" i="44"/>
  <c r="E55118" i="44"/>
  <c r="E55117" i="44"/>
  <c r="E55116" i="44"/>
  <c r="E55115" i="44"/>
  <c r="E55114" i="44"/>
  <c r="E55113" i="44"/>
  <c r="E55112" i="44"/>
  <c r="E55111" i="44"/>
  <c r="E55110" i="44"/>
  <c r="E55109" i="44"/>
  <c r="E55108" i="44"/>
  <c r="E55107" i="44"/>
  <c r="E55106" i="44"/>
  <c r="E55105" i="44"/>
  <c r="E55104" i="44"/>
  <c r="E55103" i="44"/>
  <c r="E55102" i="44"/>
  <c r="E55101" i="44"/>
  <c r="E55100" i="44"/>
  <c r="E55099" i="44"/>
  <c r="E55098" i="44"/>
  <c r="E55097" i="44"/>
  <c r="E55096" i="44"/>
  <c r="E55095" i="44"/>
  <c r="E55094" i="44"/>
  <c r="E55093" i="44"/>
  <c r="E55092" i="44"/>
  <c r="E55091" i="44"/>
  <c r="E55090" i="44"/>
  <c r="E55089" i="44"/>
  <c r="E55088" i="44"/>
  <c r="E55087" i="44"/>
  <c r="E55086" i="44"/>
  <c r="E55085" i="44"/>
  <c r="E55084" i="44"/>
  <c r="E55083" i="44"/>
  <c r="E55082" i="44"/>
  <c r="E55081" i="44"/>
  <c r="E55080" i="44"/>
  <c r="E55079" i="44"/>
  <c r="E55078" i="44"/>
  <c r="E55077" i="44"/>
  <c r="E55076" i="44"/>
  <c r="E55075" i="44"/>
  <c r="E55074" i="44"/>
  <c r="E55073" i="44"/>
  <c r="E55072" i="44"/>
  <c r="E55071" i="44"/>
  <c r="E55070" i="44"/>
  <c r="E55069" i="44"/>
  <c r="E55068" i="44"/>
  <c r="E55067" i="44"/>
  <c r="E55066" i="44"/>
  <c r="E55065" i="44"/>
  <c r="E55064" i="44"/>
  <c r="E55063" i="44"/>
  <c r="E55062" i="44"/>
  <c r="E55061" i="44"/>
  <c r="E55060" i="44"/>
  <c r="E55059" i="44"/>
  <c r="E55058" i="44"/>
  <c r="E55057" i="44"/>
  <c r="E55056" i="44"/>
  <c r="E55055" i="44"/>
  <c r="E55054" i="44"/>
  <c r="E55053" i="44"/>
  <c r="E55052" i="44"/>
  <c r="E55051" i="44"/>
  <c r="E55050" i="44"/>
  <c r="E55049" i="44"/>
  <c r="E55048" i="44"/>
  <c r="E55047" i="44"/>
  <c r="E55046" i="44"/>
  <c r="E55045" i="44"/>
  <c r="E55044" i="44"/>
  <c r="E55043" i="44"/>
  <c r="E55042" i="44"/>
  <c r="E55041" i="44"/>
  <c r="E55040" i="44"/>
  <c r="E55039" i="44"/>
  <c r="E55038" i="44"/>
  <c r="E55037" i="44"/>
  <c r="E55036" i="44"/>
  <c r="E55035" i="44"/>
  <c r="E55034" i="44"/>
  <c r="E55033" i="44"/>
  <c r="E55032" i="44"/>
  <c r="E55031" i="44"/>
  <c r="E55030" i="44"/>
  <c r="E55029" i="44"/>
  <c r="E55028" i="44"/>
  <c r="E55027" i="44"/>
  <c r="E55026" i="44"/>
  <c r="E55025" i="44"/>
  <c r="E55024" i="44"/>
  <c r="E55023" i="44"/>
  <c r="E55022" i="44"/>
  <c r="E55021" i="44"/>
  <c r="E55020" i="44"/>
  <c r="E55019" i="44"/>
  <c r="E55018" i="44"/>
  <c r="E55017" i="44"/>
  <c r="E55016" i="44"/>
  <c r="E55015" i="44"/>
  <c r="E55014" i="44"/>
  <c r="E55013" i="44"/>
  <c r="E55012" i="44"/>
  <c r="E55011" i="44"/>
  <c r="E55010" i="44"/>
  <c r="E55009" i="44"/>
  <c r="E55008" i="44"/>
  <c r="E55007" i="44"/>
  <c r="E55006" i="44"/>
  <c r="E55005" i="44"/>
  <c r="E55004" i="44"/>
  <c r="E55003" i="44"/>
  <c r="E55002" i="44"/>
  <c r="E55001" i="44"/>
  <c r="E55000" i="44"/>
  <c r="E54999" i="44"/>
  <c r="E54998" i="44"/>
  <c r="E54997" i="44"/>
  <c r="E54996" i="44"/>
  <c r="E54995" i="44"/>
  <c r="E54994" i="44"/>
  <c r="E54993" i="44"/>
  <c r="E54992" i="44"/>
  <c r="E54991" i="44"/>
  <c r="E54990" i="44"/>
  <c r="E54989" i="44"/>
  <c r="E54988" i="44"/>
  <c r="E54987" i="44"/>
  <c r="E54986" i="44"/>
  <c r="E54985" i="44"/>
  <c r="E54984" i="44"/>
  <c r="E54983" i="44"/>
  <c r="E54982" i="44"/>
  <c r="E54981" i="44"/>
  <c r="E54980" i="44"/>
  <c r="E54979" i="44"/>
  <c r="E54978" i="44"/>
  <c r="E54977" i="44"/>
  <c r="E54976" i="44"/>
  <c r="E54975" i="44"/>
  <c r="E54974" i="44"/>
  <c r="E54973" i="44"/>
  <c r="E54972" i="44"/>
  <c r="E54971" i="44"/>
  <c r="E54970" i="44"/>
  <c r="E54969" i="44"/>
  <c r="E54968" i="44"/>
  <c r="E54967" i="44"/>
  <c r="E54966" i="44"/>
  <c r="E54965" i="44"/>
  <c r="E54964" i="44"/>
  <c r="E54963" i="44"/>
  <c r="E54962" i="44"/>
  <c r="E54961" i="44"/>
  <c r="E54960" i="44"/>
  <c r="E54959" i="44"/>
  <c r="E54958" i="44"/>
  <c r="E54957" i="44"/>
  <c r="E54956" i="44"/>
  <c r="E54955" i="44"/>
  <c r="E54954" i="44"/>
  <c r="E54953" i="44"/>
  <c r="E54952" i="44"/>
  <c r="E54951" i="44"/>
  <c r="E54950" i="44"/>
  <c r="E54949" i="44"/>
  <c r="E54948" i="44"/>
  <c r="E54947" i="44"/>
  <c r="E54946" i="44"/>
  <c r="E54945" i="44"/>
  <c r="E54944" i="44"/>
  <c r="E54943" i="44"/>
  <c r="E54942" i="44"/>
  <c r="E54941" i="44"/>
  <c r="E54940" i="44"/>
  <c r="E54939" i="44"/>
  <c r="E54938" i="44"/>
  <c r="E54937" i="44"/>
  <c r="E54936" i="44"/>
  <c r="E54935" i="44"/>
  <c r="E54934" i="44"/>
  <c r="E54933" i="44"/>
  <c r="E54932" i="44"/>
  <c r="E54931" i="44"/>
  <c r="E54930" i="44"/>
  <c r="E54929" i="44"/>
  <c r="E54928" i="44"/>
  <c r="E54927" i="44"/>
  <c r="E54926" i="44"/>
  <c r="E54925" i="44"/>
  <c r="E54924" i="44"/>
  <c r="E54923" i="44"/>
  <c r="E54922" i="44"/>
  <c r="E54921" i="44"/>
  <c r="E54920" i="44"/>
  <c r="E54919" i="44"/>
  <c r="E54918" i="44"/>
  <c r="E54917" i="44"/>
  <c r="E54916" i="44"/>
  <c r="E54915" i="44"/>
  <c r="E54914" i="44"/>
  <c r="E54913" i="44"/>
  <c r="E54912" i="44"/>
  <c r="E54911" i="44"/>
  <c r="E54910" i="44"/>
  <c r="E54909" i="44"/>
  <c r="E54908" i="44"/>
  <c r="E54907" i="44"/>
  <c r="E54906" i="44"/>
  <c r="E54905" i="44"/>
  <c r="E54904" i="44"/>
  <c r="E54903" i="44"/>
  <c r="E54902" i="44"/>
  <c r="E54901" i="44"/>
  <c r="E54900" i="44"/>
  <c r="E54899" i="44"/>
  <c r="E54898" i="44"/>
  <c r="E54897" i="44"/>
  <c r="E54896" i="44"/>
  <c r="E54895" i="44"/>
  <c r="E54894" i="44"/>
  <c r="E54893" i="44"/>
  <c r="E54892" i="44"/>
  <c r="E54891" i="44"/>
  <c r="E54890" i="44"/>
  <c r="E54889" i="44"/>
  <c r="E54888" i="44"/>
  <c r="E54887" i="44"/>
  <c r="E54886" i="44"/>
  <c r="E54885" i="44"/>
  <c r="E54884" i="44"/>
  <c r="E54883" i="44"/>
  <c r="E54882" i="44"/>
  <c r="E54881" i="44"/>
  <c r="E54880" i="44"/>
  <c r="E54879" i="44"/>
  <c r="E54878" i="44"/>
  <c r="E54877" i="44"/>
  <c r="E54876" i="44"/>
  <c r="E54875" i="44"/>
  <c r="E54874" i="44"/>
  <c r="E54873" i="44"/>
  <c r="E54872" i="44"/>
  <c r="E54871" i="44"/>
  <c r="E54870" i="44"/>
  <c r="E54869" i="44"/>
  <c r="E54868" i="44"/>
  <c r="E54867" i="44"/>
  <c r="E54866" i="44"/>
  <c r="E54865" i="44"/>
  <c r="E54864" i="44"/>
  <c r="E54863" i="44"/>
  <c r="E54862" i="44"/>
  <c r="E54861" i="44"/>
  <c r="E54860" i="44"/>
  <c r="E54859" i="44"/>
  <c r="E54858" i="44"/>
  <c r="E54857" i="44"/>
  <c r="E54856" i="44"/>
  <c r="E54855" i="44"/>
  <c r="E54854" i="44"/>
  <c r="E54853" i="44"/>
  <c r="E54852" i="44"/>
  <c r="E54851" i="44"/>
  <c r="E54850" i="44"/>
  <c r="E54849" i="44"/>
  <c r="E54848" i="44"/>
  <c r="E54847" i="44"/>
  <c r="E54846" i="44"/>
  <c r="E54845" i="44"/>
  <c r="E54844" i="44"/>
  <c r="E54843" i="44"/>
  <c r="E54842" i="44"/>
  <c r="E54841" i="44"/>
  <c r="E54840" i="44"/>
  <c r="E54839" i="44"/>
  <c r="E54838" i="44"/>
  <c r="E54837" i="44"/>
  <c r="E54836" i="44"/>
  <c r="E54835" i="44"/>
  <c r="E54834" i="44"/>
  <c r="E54833" i="44"/>
  <c r="E54832" i="44"/>
  <c r="E54831" i="44"/>
  <c r="E54830" i="44"/>
  <c r="E54829" i="44"/>
  <c r="E54828" i="44"/>
  <c r="E54827" i="44"/>
  <c r="E54826" i="44"/>
  <c r="E54825" i="44"/>
  <c r="E54824" i="44"/>
  <c r="E54823" i="44"/>
  <c r="E54822" i="44"/>
  <c r="E54821" i="44"/>
  <c r="E54820" i="44"/>
  <c r="E54819" i="44"/>
  <c r="E54818" i="44"/>
  <c r="E54817" i="44"/>
  <c r="E54816" i="44"/>
  <c r="E54815" i="44"/>
  <c r="E54814" i="44"/>
  <c r="E54813" i="44"/>
  <c r="E54812" i="44"/>
  <c r="E54811" i="44"/>
  <c r="E54810" i="44"/>
  <c r="E54809" i="44"/>
  <c r="E54808" i="44"/>
  <c r="E54807" i="44"/>
  <c r="E54806" i="44"/>
  <c r="E54805" i="44"/>
  <c r="E54804" i="44"/>
  <c r="E54803" i="44"/>
  <c r="E54802" i="44"/>
  <c r="E54801" i="44"/>
  <c r="E54800" i="44"/>
  <c r="E54799" i="44"/>
  <c r="E54798" i="44"/>
  <c r="E54797" i="44"/>
  <c r="E54796" i="44"/>
  <c r="E54795" i="44"/>
  <c r="E54794" i="44"/>
  <c r="E54793" i="44"/>
  <c r="E54792" i="44"/>
  <c r="E54791" i="44"/>
  <c r="E54790" i="44"/>
  <c r="E54789" i="44"/>
  <c r="E54788" i="44"/>
  <c r="E54787" i="44"/>
  <c r="E54786" i="44"/>
  <c r="E54785" i="44"/>
  <c r="E54784" i="44"/>
  <c r="E54783" i="44"/>
  <c r="E54782" i="44"/>
  <c r="E54781" i="44"/>
  <c r="E54780" i="44"/>
  <c r="E54779" i="44"/>
  <c r="E54778" i="44"/>
  <c r="E54777" i="44"/>
  <c r="E54776" i="44"/>
  <c r="E54775" i="44"/>
  <c r="E54774" i="44"/>
  <c r="E54773" i="44"/>
  <c r="E54772" i="44"/>
  <c r="E54771" i="44"/>
  <c r="E54770" i="44"/>
  <c r="E54769" i="44"/>
  <c r="E54768" i="44"/>
  <c r="E54767" i="44"/>
  <c r="E54766" i="44"/>
  <c r="E54765" i="44"/>
  <c r="E54764" i="44"/>
  <c r="E54763" i="44"/>
  <c r="E54762" i="44"/>
  <c r="E54761" i="44"/>
  <c r="E54760" i="44"/>
  <c r="E54759" i="44"/>
  <c r="E54758" i="44"/>
  <c r="E54757" i="44"/>
  <c r="E54756" i="44"/>
  <c r="E54755" i="44"/>
  <c r="E54754" i="44"/>
  <c r="E54753" i="44"/>
  <c r="E54752" i="44"/>
  <c r="E54751" i="44"/>
  <c r="E54750" i="44"/>
  <c r="E54749" i="44"/>
  <c r="E54748" i="44"/>
  <c r="E54747" i="44"/>
  <c r="E54746" i="44"/>
  <c r="E54745" i="44"/>
  <c r="E54744" i="44"/>
  <c r="E54743" i="44"/>
  <c r="E54742" i="44"/>
  <c r="E54741" i="44"/>
  <c r="E54740" i="44"/>
  <c r="E54739" i="44"/>
  <c r="E54738" i="44"/>
  <c r="E54737" i="44"/>
  <c r="E54736" i="44"/>
  <c r="E54735" i="44"/>
  <c r="E54734" i="44"/>
  <c r="E54733" i="44"/>
  <c r="E54732" i="44"/>
  <c r="E54731" i="44"/>
  <c r="E54730" i="44"/>
  <c r="E54729" i="44"/>
  <c r="E54728" i="44"/>
  <c r="E54727" i="44"/>
  <c r="E54726" i="44"/>
  <c r="E54725" i="44"/>
  <c r="E54724" i="44"/>
  <c r="E54723" i="44"/>
  <c r="E54722" i="44"/>
  <c r="E54721" i="44"/>
  <c r="E54720" i="44"/>
  <c r="E54719" i="44"/>
  <c r="E54718" i="44"/>
  <c r="E54717" i="44"/>
  <c r="E54716" i="44"/>
  <c r="E54715" i="44"/>
  <c r="E54714" i="44"/>
  <c r="E54713" i="44"/>
  <c r="E54712" i="44"/>
  <c r="E54711" i="44"/>
  <c r="E54710" i="44"/>
  <c r="E54709" i="44"/>
  <c r="E54708" i="44"/>
  <c r="E54707" i="44"/>
  <c r="E54706" i="44"/>
  <c r="E54705" i="44"/>
  <c r="E54704" i="44"/>
  <c r="E54703" i="44"/>
  <c r="E54702" i="44"/>
  <c r="E54701" i="44"/>
  <c r="E54700" i="44"/>
  <c r="E54699" i="44"/>
  <c r="E54698" i="44"/>
  <c r="E54697" i="44"/>
  <c r="E54696" i="44"/>
  <c r="E54695" i="44"/>
  <c r="E54694" i="44"/>
  <c r="E54693" i="44"/>
  <c r="E54692" i="44"/>
  <c r="E54691" i="44"/>
  <c r="E54690" i="44"/>
  <c r="E54689" i="44"/>
  <c r="E54688" i="44"/>
  <c r="E54687" i="44"/>
  <c r="E54686" i="44"/>
  <c r="E54685" i="44"/>
  <c r="E54684" i="44"/>
  <c r="E54683" i="44"/>
  <c r="E54682" i="44"/>
  <c r="E54681" i="44"/>
  <c r="E54680" i="44"/>
  <c r="E54679" i="44"/>
  <c r="E54678" i="44"/>
  <c r="E54677" i="44"/>
  <c r="E54676" i="44"/>
  <c r="E54675" i="44"/>
  <c r="E54674" i="44"/>
  <c r="E54673" i="44"/>
  <c r="E54672" i="44"/>
  <c r="E54671" i="44"/>
  <c r="E54670" i="44"/>
  <c r="E54669" i="44"/>
  <c r="E54668" i="44"/>
  <c r="E54667" i="44"/>
  <c r="E54666" i="44"/>
  <c r="E54665" i="44"/>
  <c r="E54664" i="44"/>
  <c r="E54663" i="44"/>
  <c r="E54662" i="44"/>
  <c r="E54661" i="44"/>
  <c r="E54660" i="44"/>
  <c r="E54659" i="44"/>
  <c r="E54658" i="44"/>
  <c r="E54657" i="44"/>
  <c r="E54656" i="44"/>
  <c r="E54655" i="44"/>
  <c r="E54654" i="44"/>
  <c r="E54653" i="44"/>
  <c r="E54652" i="44"/>
  <c r="E54651" i="44"/>
  <c r="E54650" i="44"/>
  <c r="E54649" i="44"/>
  <c r="E54648" i="44"/>
  <c r="E54647" i="44"/>
  <c r="E54646" i="44"/>
  <c r="E54645" i="44"/>
  <c r="E54644" i="44"/>
  <c r="E54643" i="44"/>
  <c r="E54642" i="44"/>
  <c r="E54641" i="44"/>
  <c r="E54640" i="44"/>
  <c r="E54639" i="44"/>
  <c r="E54638" i="44"/>
  <c r="E54637" i="44"/>
  <c r="E54636" i="44"/>
  <c r="E54635" i="44"/>
  <c r="E54634" i="44"/>
  <c r="E54633" i="44"/>
  <c r="E54632" i="44"/>
  <c r="E54631" i="44"/>
  <c r="E54630" i="44"/>
  <c r="E54629" i="44"/>
  <c r="E54628" i="44"/>
  <c r="E54627" i="44"/>
  <c r="E54626" i="44"/>
  <c r="E54625" i="44"/>
  <c r="E54624" i="44"/>
  <c r="E54623" i="44"/>
  <c r="E54622" i="44"/>
  <c r="E54621" i="44"/>
  <c r="E54620" i="44"/>
  <c r="E54619" i="44"/>
  <c r="E54618" i="44"/>
  <c r="E54617" i="44"/>
  <c r="E54616" i="44"/>
  <c r="E54615" i="44"/>
  <c r="E54614" i="44"/>
  <c r="E54613" i="44"/>
  <c r="E54612" i="44"/>
  <c r="E54611" i="44"/>
  <c r="E54610" i="44"/>
  <c r="E54609" i="44"/>
  <c r="E54608" i="44"/>
  <c r="E54607" i="44"/>
  <c r="E54606" i="44"/>
  <c r="E54605" i="44"/>
  <c r="E54604" i="44"/>
  <c r="E54603" i="44"/>
  <c r="E54602" i="44"/>
  <c r="E54601" i="44"/>
  <c r="E54600" i="44"/>
  <c r="E54599" i="44"/>
  <c r="E54598" i="44"/>
  <c r="E54597" i="44"/>
  <c r="E54596" i="44"/>
  <c r="E54595" i="44"/>
  <c r="E54594" i="44"/>
  <c r="E54593" i="44"/>
  <c r="E54592" i="44"/>
  <c r="E54591" i="44"/>
  <c r="E54590" i="44"/>
  <c r="E54589" i="44"/>
  <c r="E54588" i="44"/>
  <c r="E54587" i="44"/>
  <c r="E54586" i="44"/>
  <c r="E54585" i="44"/>
  <c r="E54584" i="44"/>
  <c r="E54583" i="44"/>
  <c r="E54582" i="44"/>
  <c r="E54581" i="44"/>
  <c r="E54580" i="44"/>
  <c r="E54579" i="44"/>
  <c r="E54578" i="44"/>
  <c r="E54577" i="44"/>
  <c r="E54576" i="44"/>
  <c r="E54575" i="44"/>
  <c r="E54574" i="44"/>
  <c r="E54573" i="44"/>
  <c r="E54572" i="44"/>
  <c r="E54571" i="44"/>
  <c r="E54570" i="44"/>
  <c r="E54569" i="44"/>
  <c r="E54568" i="44"/>
  <c r="E54567" i="44"/>
  <c r="E54566" i="44"/>
  <c r="E54565" i="44"/>
  <c r="E54564" i="44"/>
  <c r="E54563" i="44"/>
  <c r="E54562" i="44"/>
  <c r="E54561" i="44"/>
  <c r="E54560" i="44"/>
  <c r="E54559" i="44"/>
  <c r="E54558" i="44"/>
  <c r="E54557" i="44"/>
  <c r="E54556" i="44"/>
  <c r="E54555" i="44"/>
  <c r="E54554" i="44"/>
  <c r="E54553" i="44"/>
  <c r="E54552" i="44"/>
  <c r="E54551" i="44"/>
  <c r="E54550" i="44"/>
  <c r="E54549" i="44"/>
  <c r="E54548" i="44"/>
  <c r="E54547" i="44"/>
  <c r="E54546" i="44"/>
  <c r="E54545" i="44"/>
  <c r="E54544" i="44"/>
  <c r="E54543" i="44"/>
  <c r="E54542" i="44"/>
  <c r="E54541" i="44"/>
  <c r="E54540" i="44"/>
  <c r="E54539" i="44"/>
  <c r="E54538" i="44"/>
  <c r="E54537" i="44"/>
  <c r="E54536" i="44"/>
  <c r="E54535" i="44"/>
  <c r="E54534" i="44"/>
  <c r="E54533" i="44"/>
  <c r="E54532" i="44"/>
  <c r="E54531" i="44"/>
  <c r="E54530" i="44"/>
  <c r="E54529" i="44"/>
  <c r="E54528" i="44"/>
  <c r="E54527" i="44"/>
  <c r="E54526" i="44"/>
  <c r="E54525" i="44"/>
  <c r="E54524" i="44"/>
  <c r="E54523" i="44"/>
  <c r="E54522" i="44"/>
  <c r="E54521" i="44"/>
  <c r="E54520" i="44"/>
  <c r="E54519" i="44"/>
  <c r="E54518" i="44"/>
  <c r="E54517" i="44"/>
  <c r="E54516" i="44"/>
  <c r="E54515" i="44"/>
  <c r="E54514" i="44"/>
  <c r="E54513" i="44"/>
  <c r="E54512" i="44"/>
  <c r="E54511" i="44"/>
  <c r="E54510" i="44"/>
  <c r="E54509" i="44"/>
  <c r="E54508" i="44"/>
  <c r="E54507" i="44"/>
  <c r="E54506" i="44"/>
  <c r="E54505" i="44"/>
  <c r="E54504" i="44"/>
  <c r="E54503" i="44"/>
  <c r="E54502" i="44"/>
  <c r="E54501" i="44"/>
  <c r="E54500" i="44"/>
  <c r="E54499" i="44"/>
  <c r="E54498" i="44"/>
  <c r="E54497" i="44"/>
  <c r="E54496" i="44"/>
  <c r="E54495" i="44"/>
  <c r="E54494" i="44"/>
  <c r="E54493" i="44"/>
  <c r="E54492" i="44"/>
  <c r="E54491" i="44"/>
  <c r="E54490" i="44"/>
  <c r="E54489" i="44"/>
  <c r="E54488" i="44"/>
  <c r="E54487" i="44"/>
  <c r="E54486" i="44"/>
  <c r="E54485" i="44"/>
  <c r="E54484" i="44"/>
  <c r="E54483" i="44"/>
  <c r="E54482" i="44"/>
  <c r="E54481" i="44"/>
  <c r="E54480" i="44"/>
  <c r="E54479" i="44"/>
  <c r="E54478" i="44"/>
  <c r="E54477" i="44"/>
  <c r="E54476" i="44"/>
  <c r="E54475" i="44"/>
  <c r="E54474" i="44"/>
  <c r="E54473" i="44"/>
  <c r="E54472" i="44"/>
  <c r="E54471" i="44"/>
  <c r="E54470" i="44"/>
  <c r="E54469" i="44"/>
  <c r="E54468" i="44"/>
  <c r="E54467" i="44"/>
  <c r="E54466" i="44"/>
  <c r="E54465" i="44"/>
  <c r="E54464" i="44"/>
  <c r="E54463" i="44"/>
  <c r="E54462" i="44"/>
  <c r="E54461" i="44"/>
  <c r="E54460" i="44"/>
  <c r="E54459" i="44"/>
  <c r="E54458" i="44"/>
  <c r="E54457" i="44"/>
  <c r="E54456" i="44"/>
  <c r="E54455" i="44"/>
  <c r="E54454" i="44"/>
  <c r="E54453" i="44"/>
  <c r="E54452" i="44"/>
  <c r="E54451" i="44"/>
  <c r="E54450" i="44"/>
  <c r="E54449" i="44"/>
  <c r="E54448" i="44"/>
  <c r="E54447" i="44"/>
  <c r="E54446" i="44"/>
  <c r="E54445" i="44"/>
  <c r="E54444" i="44"/>
  <c r="E54443" i="44"/>
  <c r="E54442" i="44"/>
  <c r="E54441" i="44"/>
  <c r="E54440" i="44"/>
  <c r="E54439" i="44"/>
  <c r="E54438" i="44"/>
  <c r="E54437" i="44"/>
  <c r="E54436" i="44"/>
  <c r="E54435" i="44"/>
  <c r="E54434" i="44"/>
  <c r="E54433" i="44"/>
  <c r="E54432" i="44"/>
  <c r="E54431" i="44"/>
  <c r="E54430" i="44"/>
  <c r="E54429" i="44"/>
  <c r="E54428" i="44"/>
  <c r="E54427" i="44"/>
  <c r="E54426" i="44"/>
  <c r="E54425" i="44"/>
  <c r="E54424" i="44"/>
  <c r="E54423" i="44"/>
  <c r="E54422" i="44"/>
  <c r="E54421" i="44"/>
  <c r="E54420" i="44"/>
  <c r="E54419" i="44"/>
  <c r="E54418" i="44"/>
  <c r="E54417" i="44"/>
  <c r="E54416" i="44"/>
  <c r="E54415" i="44"/>
  <c r="E54414" i="44"/>
  <c r="E54413" i="44"/>
  <c r="E54412" i="44"/>
  <c r="E54411" i="44"/>
  <c r="E54410" i="44"/>
  <c r="E54409" i="44"/>
  <c r="E54408" i="44"/>
  <c r="E54407" i="44"/>
  <c r="E54406" i="44"/>
  <c r="E54405" i="44"/>
  <c r="E54404" i="44"/>
  <c r="E54403" i="44"/>
  <c r="E54402" i="44"/>
  <c r="E54401" i="44"/>
  <c r="E54400" i="44"/>
  <c r="E54399" i="44"/>
  <c r="E54398" i="44"/>
  <c r="E54397" i="44"/>
  <c r="E54396" i="44"/>
  <c r="E54395" i="44"/>
  <c r="E54394" i="44"/>
  <c r="E54393" i="44"/>
  <c r="E54392" i="44"/>
  <c r="E54391" i="44"/>
  <c r="E54390" i="44"/>
  <c r="E54389" i="44"/>
  <c r="E54388" i="44"/>
  <c r="E54387" i="44"/>
  <c r="E54386" i="44"/>
  <c r="E54385" i="44"/>
  <c r="E54384" i="44"/>
  <c r="E54383" i="44"/>
  <c r="E54382" i="44"/>
  <c r="E54381" i="44"/>
  <c r="E54380" i="44"/>
  <c r="E54379" i="44"/>
  <c r="E54378" i="44"/>
  <c r="E54377" i="44"/>
  <c r="E54376" i="44"/>
  <c r="E54375" i="44"/>
  <c r="E54374" i="44"/>
  <c r="E54373" i="44"/>
  <c r="E54372" i="44"/>
  <c r="E54371" i="44"/>
  <c r="E54370" i="44"/>
  <c r="E54369" i="44"/>
  <c r="E54368" i="44"/>
  <c r="E54367" i="44"/>
  <c r="E54366" i="44"/>
  <c r="E54365" i="44"/>
  <c r="E54364" i="44"/>
  <c r="E54363" i="44"/>
  <c r="E54362" i="44"/>
  <c r="E54361" i="44"/>
  <c r="E54360" i="44"/>
  <c r="E54359" i="44"/>
  <c r="E54358" i="44"/>
  <c r="E54357" i="44"/>
  <c r="E54356" i="44"/>
  <c r="E54355" i="44"/>
  <c r="E54354" i="44"/>
  <c r="E54353" i="44"/>
  <c r="E54352" i="44"/>
  <c r="E54351" i="44"/>
  <c r="E54350" i="44"/>
  <c r="E54349" i="44"/>
  <c r="E54348" i="44"/>
  <c r="E54347" i="44"/>
  <c r="E54346" i="44"/>
  <c r="E54345" i="44"/>
  <c r="E54344" i="44"/>
  <c r="E54343" i="44"/>
  <c r="E54342" i="44"/>
  <c r="E54341" i="44"/>
  <c r="E54340" i="44"/>
  <c r="E54339" i="44"/>
  <c r="E54338" i="44"/>
  <c r="E54337" i="44"/>
  <c r="E54336" i="44"/>
  <c r="E54335" i="44"/>
  <c r="E54334" i="44"/>
  <c r="E54333" i="44"/>
  <c r="E54332" i="44"/>
  <c r="E54331" i="44"/>
  <c r="E54330" i="44"/>
  <c r="E54329" i="44"/>
  <c r="E54328" i="44"/>
  <c r="E54327" i="44"/>
  <c r="E54326" i="44"/>
  <c r="E54325" i="44"/>
  <c r="E54324" i="44"/>
  <c r="E54323" i="44"/>
  <c r="E54322" i="44"/>
  <c r="E54321" i="44"/>
  <c r="E54320" i="44"/>
  <c r="E54319" i="44"/>
  <c r="E54318" i="44"/>
  <c r="E54317" i="44"/>
  <c r="E54316" i="44"/>
  <c r="E54315" i="44"/>
  <c r="E54314" i="44"/>
  <c r="E54313" i="44"/>
  <c r="E54312" i="44"/>
  <c r="E54311" i="44"/>
  <c r="E54310" i="44"/>
  <c r="E54309" i="44"/>
  <c r="E54308" i="44"/>
  <c r="E54307" i="44"/>
  <c r="E54306" i="44"/>
  <c r="E54305" i="44"/>
  <c r="E54304" i="44"/>
  <c r="E54303" i="44"/>
  <c r="E54302" i="44"/>
  <c r="E54301" i="44"/>
  <c r="E54300" i="44"/>
  <c r="E54299" i="44"/>
  <c r="E54298" i="44"/>
  <c r="E54297" i="44"/>
  <c r="E54296" i="44"/>
  <c r="E54295" i="44"/>
  <c r="E54294" i="44"/>
  <c r="E54293" i="44"/>
  <c r="E54292" i="44"/>
  <c r="E54291" i="44"/>
  <c r="E54290" i="44"/>
  <c r="E54289" i="44"/>
  <c r="E54288" i="44"/>
  <c r="E54287" i="44"/>
  <c r="E54286" i="44"/>
  <c r="E54285" i="44"/>
  <c r="E54284" i="44"/>
  <c r="E54283" i="44"/>
  <c r="E54282" i="44"/>
  <c r="E54281" i="44"/>
  <c r="E54280" i="44"/>
  <c r="E54279" i="44"/>
  <c r="E54278" i="44"/>
  <c r="E54277" i="44"/>
  <c r="E54276" i="44"/>
  <c r="E54275" i="44"/>
  <c r="E54274" i="44"/>
  <c r="E54273" i="44"/>
  <c r="E54272" i="44"/>
  <c r="E54271" i="44"/>
  <c r="E54270" i="44"/>
  <c r="E54269" i="44"/>
  <c r="E54268" i="44"/>
  <c r="E54267" i="44"/>
  <c r="E54266" i="44"/>
  <c r="E54265" i="44"/>
  <c r="E54264" i="44"/>
  <c r="E54263" i="44"/>
  <c r="E54262" i="44"/>
  <c r="E54261" i="44"/>
  <c r="E54260" i="44"/>
  <c r="E54259" i="44"/>
  <c r="E54258" i="44"/>
  <c r="E54257" i="44"/>
  <c r="E54256" i="44"/>
  <c r="E54255" i="44"/>
  <c r="E54254" i="44"/>
  <c r="E54253" i="44"/>
  <c r="E54252" i="44"/>
  <c r="E54251" i="44"/>
  <c r="E54250" i="44"/>
  <c r="E54249" i="44"/>
  <c r="E54248" i="44"/>
  <c r="E54247" i="44"/>
  <c r="E54246" i="44"/>
  <c r="E54245" i="44"/>
  <c r="E54244" i="44"/>
  <c r="E54243" i="44"/>
  <c r="E54242" i="44"/>
  <c r="E54241" i="44"/>
  <c r="E54240" i="44"/>
  <c r="E54239" i="44"/>
  <c r="E54238" i="44"/>
  <c r="E54237" i="44"/>
  <c r="E54236" i="44"/>
  <c r="E54235" i="44"/>
  <c r="E54234" i="44"/>
  <c r="E54233" i="44"/>
  <c r="E54232" i="44"/>
  <c r="E54231" i="44"/>
  <c r="E54230" i="44"/>
  <c r="E54229" i="44"/>
  <c r="E54228" i="44"/>
  <c r="E54227" i="44"/>
  <c r="E54226" i="44"/>
  <c r="E54225" i="44"/>
  <c r="E54224" i="44"/>
  <c r="E54223" i="44"/>
  <c r="E54222" i="44"/>
  <c r="E54221" i="44"/>
  <c r="E54220" i="44"/>
  <c r="E54219" i="44"/>
  <c r="E54218" i="44"/>
  <c r="E54217" i="44"/>
  <c r="E54216" i="44"/>
  <c r="E54215" i="44"/>
  <c r="E54214" i="44"/>
  <c r="E54213" i="44"/>
  <c r="E54212" i="44"/>
  <c r="E54211" i="44"/>
  <c r="E54210" i="44"/>
  <c r="E54209" i="44"/>
  <c r="E54208" i="44"/>
  <c r="E54207" i="44"/>
  <c r="E54206" i="44"/>
  <c r="E54205" i="44"/>
  <c r="E54204" i="44"/>
  <c r="E54203" i="44"/>
  <c r="E54202" i="44"/>
  <c r="E54201" i="44"/>
  <c r="E54200" i="44"/>
  <c r="E54199" i="44"/>
  <c r="E54198" i="44"/>
  <c r="E54197" i="44"/>
  <c r="E54196" i="44"/>
  <c r="E54195" i="44"/>
  <c r="E54194" i="44"/>
  <c r="E54193" i="44"/>
  <c r="E54192" i="44"/>
  <c r="E54191" i="44"/>
  <c r="E54190" i="44"/>
  <c r="E54189" i="44"/>
  <c r="E54188" i="44"/>
  <c r="E54187" i="44"/>
  <c r="E54186" i="44"/>
  <c r="E54185" i="44"/>
  <c r="E54184" i="44"/>
  <c r="E54183" i="44"/>
  <c r="E54182" i="44"/>
  <c r="E54181" i="44"/>
  <c r="E54180" i="44"/>
  <c r="E54179" i="44"/>
  <c r="E54178" i="44"/>
  <c r="E54177" i="44"/>
  <c r="E54176" i="44"/>
  <c r="E54175" i="44"/>
  <c r="E54174" i="44"/>
  <c r="E54173" i="44"/>
  <c r="E54172" i="44"/>
  <c r="E54171" i="44"/>
  <c r="E54170" i="44"/>
  <c r="E54169" i="44"/>
  <c r="E54168" i="44"/>
  <c r="E54167" i="44"/>
  <c r="E54166" i="44"/>
  <c r="E54165" i="44"/>
  <c r="E54164" i="44"/>
  <c r="E54163" i="44"/>
  <c r="E54162" i="44"/>
  <c r="E54161" i="44"/>
  <c r="E54160" i="44"/>
  <c r="E54159" i="44"/>
  <c r="E54158" i="44"/>
  <c r="E54157" i="44"/>
  <c r="E54156" i="44"/>
  <c r="E54155" i="44"/>
  <c r="E54154" i="44"/>
  <c r="E54153" i="44"/>
  <c r="E54152" i="44"/>
  <c r="E54151" i="44"/>
  <c r="E54150" i="44"/>
  <c r="E54149" i="44"/>
  <c r="E54148" i="44"/>
  <c r="E54147" i="44"/>
  <c r="E54146" i="44"/>
  <c r="E54145" i="44"/>
  <c r="E54144" i="44"/>
  <c r="E54143" i="44"/>
  <c r="E54142" i="44"/>
  <c r="E54141" i="44"/>
  <c r="E54140" i="44"/>
  <c r="E54139" i="44"/>
  <c r="E54138" i="44"/>
  <c r="E54137" i="44"/>
  <c r="E54136" i="44"/>
  <c r="E54135" i="44"/>
  <c r="E54134" i="44"/>
  <c r="E54133" i="44"/>
  <c r="E54132" i="44"/>
  <c r="E54131" i="44"/>
  <c r="E54130" i="44"/>
  <c r="E54129" i="44"/>
  <c r="E54128" i="44"/>
  <c r="E54127" i="44"/>
  <c r="E54126" i="44"/>
  <c r="E54125" i="44"/>
  <c r="E54124" i="44"/>
  <c r="E54123" i="44"/>
  <c r="E54122" i="44"/>
  <c r="E54121" i="44"/>
  <c r="E54120" i="44"/>
  <c r="E54119" i="44"/>
  <c r="E54118" i="44"/>
  <c r="E54117" i="44"/>
  <c r="E54116" i="44"/>
  <c r="E54115" i="44"/>
  <c r="E54114" i="44"/>
  <c r="E54113" i="44"/>
  <c r="E54112" i="44"/>
  <c r="E54111" i="44"/>
  <c r="E54110" i="44"/>
  <c r="E54109" i="44"/>
  <c r="E54108" i="44"/>
  <c r="E54107" i="44"/>
  <c r="E54106" i="44"/>
  <c r="E54105" i="44"/>
  <c r="E54104" i="44"/>
  <c r="E54103" i="44"/>
  <c r="E54102" i="44"/>
  <c r="E54101" i="44"/>
  <c r="E54100" i="44"/>
  <c r="E54099" i="44"/>
  <c r="E54098" i="44"/>
  <c r="E54097" i="44"/>
  <c r="E54096" i="44"/>
  <c r="E54095" i="44"/>
  <c r="E54094" i="44"/>
  <c r="E54093" i="44"/>
  <c r="E54092" i="44"/>
  <c r="E54091" i="44"/>
  <c r="E54090" i="44"/>
  <c r="E54089" i="44"/>
  <c r="E54088" i="44"/>
  <c r="E54087" i="44"/>
  <c r="E54086" i="44"/>
  <c r="E54085" i="44"/>
  <c r="E54084" i="44"/>
  <c r="E54083" i="44"/>
  <c r="E54082" i="44"/>
  <c r="E54081" i="44"/>
  <c r="E54080" i="44"/>
  <c r="E54079" i="44"/>
  <c r="E54078" i="44"/>
  <c r="E54077" i="44"/>
  <c r="E54076" i="44"/>
  <c r="E54075" i="44"/>
  <c r="E54074" i="44"/>
  <c r="E54073" i="44"/>
  <c r="E54072" i="44"/>
  <c r="E54071" i="44"/>
  <c r="E54070" i="44"/>
  <c r="E54069" i="44"/>
  <c r="E54068" i="44"/>
  <c r="E54067" i="44"/>
  <c r="E54066" i="44"/>
  <c r="E54065" i="44"/>
  <c r="E54064" i="44"/>
  <c r="E54063" i="44"/>
  <c r="E54062" i="44"/>
  <c r="E54061" i="44"/>
  <c r="E54060" i="44"/>
  <c r="E54059" i="44"/>
  <c r="E54058" i="44"/>
  <c r="E54057" i="44"/>
  <c r="E54056" i="44"/>
  <c r="E54055" i="44"/>
  <c r="E54054" i="44"/>
  <c r="E54053" i="44"/>
  <c r="E54052" i="44"/>
  <c r="E54051" i="44"/>
  <c r="E54050" i="44"/>
  <c r="E54049" i="44"/>
  <c r="E54048" i="44"/>
  <c r="E54047" i="44"/>
  <c r="E54046" i="44"/>
  <c r="E54045" i="44"/>
  <c r="E54044" i="44"/>
  <c r="E54043" i="44"/>
  <c r="E54042" i="44"/>
  <c r="E54041" i="44"/>
  <c r="E54040" i="44"/>
  <c r="E54039" i="44"/>
  <c r="E54038" i="44"/>
  <c r="E54037" i="44"/>
  <c r="E54036" i="44"/>
  <c r="E54035" i="44"/>
  <c r="E54034" i="44"/>
  <c r="E54033" i="44"/>
  <c r="E54032" i="44"/>
  <c r="E54031" i="44"/>
  <c r="E54030" i="44"/>
  <c r="E54029" i="44"/>
  <c r="E54028" i="44"/>
  <c r="E54027" i="44"/>
  <c r="E54026" i="44"/>
  <c r="E54025" i="44"/>
  <c r="E54024" i="44"/>
  <c r="E54023" i="44"/>
  <c r="E54022" i="44"/>
  <c r="E54021" i="44"/>
  <c r="E54020" i="44"/>
  <c r="E54019" i="44"/>
  <c r="E54018" i="44"/>
  <c r="E54017" i="44"/>
  <c r="E54016" i="44"/>
  <c r="E54015" i="44"/>
  <c r="E54014" i="44"/>
  <c r="E54013" i="44"/>
  <c r="E54012" i="44"/>
  <c r="E54011" i="44"/>
  <c r="E54010" i="44"/>
  <c r="E54009" i="44"/>
  <c r="E54008" i="44"/>
  <c r="E54007" i="44"/>
  <c r="E54006" i="44"/>
  <c r="E54005" i="44"/>
  <c r="E54004" i="44"/>
  <c r="E54003" i="44"/>
  <c r="E54002" i="44"/>
  <c r="E54001" i="44"/>
  <c r="E54000" i="44"/>
  <c r="E53999" i="44"/>
  <c r="E53998" i="44"/>
  <c r="E53997" i="44"/>
  <c r="E53996" i="44"/>
  <c r="E53995" i="44"/>
  <c r="E53994" i="44"/>
  <c r="E53993" i="44"/>
  <c r="E53992" i="44"/>
  <c r="E53991" i="44"/>
  <c r="E53990" i="44"/>
  <c r="E53989" i="44"/>
  <c r="E53988" i="44"/>
  <c r="E53987" i="44"/>
  <c r="E53986" i="44"/>
  <c r="E53985" i="44"/>
  <c r="E53984" i="44"/>
  <c r="E53983" i="44"/>
  <c r="E53982" i="44"/>
  <c r="E53981" i="44"/>
  <c r="E53980" i="44"/>
  <c r="E53979" i="44"/>
  <c r="E53978" i="44"/>
  <c r="E53977" i="44"/>
  <c r="E53976" i="44"/>
  <c r="E53975" i="44"/>
  <c r="E53974" i="44"/>
  <c r="E53973" i="44"/>
  <c r="E53972" i="44"/>
  <c r="E53971" i="44"/>
  <c r="E53970" i="44"/>
  <c r="E53969" i="44"/>
  <c r="E53968" i="44"/>
  <c r="E53967" i="44"/>
  <c r="E53966" i="44"/>
  <c r="E53965" i="44"/>
  <c r="E53964" i="44"/>
  <c r="E53963" i="44"/>
  <c r="E53962" i="44"/>
  <c r="E53961" i="44"/>
  <c r="E53960" i="44"/>
  <c r="E53959" i="44"/>
  <c r="E53958" i="44"/>
  <c r="E53957" i="44"/>
  <c r="E53956" i="44"/>
  <c r="E53955" i="44"/>
  <c r="E53954" i="44"/>
  <c r="E53953" i="44"/>
  <c r="E53952" i="44"/>
  <c r="E53951" i="44"/>
  <c r="E53950" i="44"/>
  <c r="E53949" i="44"/>
  <c r="E53948" i="44"/>
  <c r="E53947" i="44"/>
  <c r="E53946" i="44"/>
  <c r="E53945" i="44"/>
  <c r="E53944" i="44"/>
  <c r="E53943" i="44"/>
  <c r="E53942" i="44"/>
  <c r="E53941" i="44"/>
  <c r="E53940" i="44"/>
  <c r="E53939" i="44"/>
  <c r="E53938" i="44"/>
  <c r="E53937" i="44"/>
  <c r="E53936" i="44"/>
  <c r="E53935" i="44"/>
  <c r="E53934" i="44"/>
  <c r="E53933" i="44"/>
  <c r="E53932" i="44"/>
  <c r="E53931" i="44"/>
  <c r="E53930" i="44"/>
  <c r="E53929" i="44"/>
  <c r="E53928" i="44"/>
  <c r="E53927" i="44"/>
  <c r="E53926" i="44"/>
  <c r="E53925" i="44"/>
  <c r="E53924" i="44"/>
  <c r="E53923" i="44"/>
  <c r="E53922" i="44"/>
  <c r="E53921" i="44"/>
  <c r="E53920" i="44"/>
  <c r="E53919" i="44"/>
  <c r="E53918" i="44"/>
  <c r="E53917" i="44"/>
  <c r="E53916" i="44"/>
  <c r="E53915" i="44"/>
  <c r="E53914" i="44"/>
  <c r="E53913" i="44"/>
  <c r="E53912" i="44"/>
  <c r="E53911" i="44"/>
  <c r="E53910" i="44"/>
  <c r="E53909" i="44"/>
  <c r="E53908" i="44"/>
  <c r="E53907" i="44"/>
  <c r="E53906" i="44"/>
  <c r="E53905" i="44"/>
  <c r="E53904" i="44"/>
  <c r="E53903" i="44"/>
  <c r="E53902" i="44"/>
  <c r="E53901" i="44"/>
  <c r="E53900" i="44"/>
  <c r="E53899" i="44"/>
  <c r="E53898" i="44"/>
  <c r="E53897" i="44"/>
  <c r="E53896" i="44"/>
  <c r="E53895" i="44"/>
  <c r="E53894" i="44"/>
  <c r="E53893" i="44"/>
  <c r="E53892" i="44"/>
  <c r="E53891" i="44"/>
  <c r="E53890" i="44"/>
  <c r="E53889" i="44"/>
  <c r="E53888" i="44"/>
  <c r="E53887" i="44"/>
  <c r="E53886" i="44"/>
  <c r="E53885" i="44"/>
  <c r="E53884" i="44"/>
  <c r="E53883" i="44"/>
  <c r="E53882" i="44"/>
  <c r="E53881" i="44"/>
  <c r="E53880" i="44"/>
  <c r="E53879" i="44"/>
  <c r="E53878" i="44"/>
  <c r="E53877" i="44"/>
  <c r="E53876" i="44"/>
  <c r="E53875" i="44"/>
  <c r="E53874" i="44"/>
  <c r="E53873" i="44"/>
  <c r="E53872" i="44"/>
  <c r="E53871" i="44"/>
  <c r="E53870" i="44"/>
  <c r="E53869" i="44"/>
  <c r="E53868" i="44"/>
  <c r="E53867" i="44"/>
  <c r="E53866" i="44"/>
  <c r="E53865" i="44"/>
  <c r="E53864" i="44"/>
  <c r="E53863" i="44"/>
  <c r="E53862" i="44"/>
  <c r="E53861" i="44"/>
  <c r="E53860" i="44"/>
  <c r="E53859" i="44"/>
  <c r="E53858" i="44"/>
  <c r="E53857" i="44"/>
  <c r="E53856" i="44"/>
  <c r="E53855" i="44"/>
  <c r="E53854" i="44"/>
  <c r="E53853" i="44"/>
  <c r="E53852" i="44"/>
  <c r="E53851" i="44"/>
  <c r="E53850" i="44"/>
  <c r="E53849" i="44"/>
  <c r="E53848" i="44"/>
  <c r="E53847" i="44"/>
  <c r="E53846" i="44"/>
  <c r="E53845" i="44"/>
  <c r="E53844" i="44"/>
  <c r="E53843" i="44"/>
  <c r="E53842" i="44"/>
  <c r="E53841" i="44"/>
  <c r="E53840" i="44"/>
  <c r="E53839" i="44"/>
  <c r="E53838" i="44"/>
  <c r="E53837" i="44"/>
  <c r="E53836" i="44"/>
  <c r="E53835" i="44"/>
  <c r="E53834" i="44"/>
  <c r="E53833" i="44"/>
  <c r="E53832" i="44"/>
  <c r="E53831" i="44"/>
  <c r="E53830" i="44"/>
  <c r="E53829" i="44"/>
  <c r="E53828" i="44"/>
  <c r="E53827" i="44"/>
  <c r="E53826" i="44"/>
  <c r="E53825" i="44"/>
  <c r="E53824" i="44"/>
  <c r="E53823" i="44"/>
  <c r="E53822" i="44"/>
  <c r="E53821" i="44"/>
  <c r="E53820" i="44"/>
  <c r="E53819" i="44"/>
  <c r="E53818" i="44"/>
  <c r="E53817" i="44"/>
  <c r="E53816" i="44"/>
  <c r="E53815" i="44"/>
  <c r="E53814" i="44"/>
  <c r="E53813" i="44"/>
  <c r="E53812" i="44"/>
  <c r="E53811" i="44"/>
  <c r="E53810" i="44"/>
  <c r="E53809" i="44"/>
  <c r="E53808" i="44"/>
  <c r="E53807" i="44"/>
  <c r="E53806" i="44"/>
  <c r="E53805" i="44"/>
  <c r="E53804" i="44"/>
  <c r="E53803" i="44"/>
  <c r="E53802" i="44"/>
  <c r="E53801" i="44"/>
  <c r="E53800" i="44"/>
  <c r="E53799" i="44"/>
  <c r="E53798" i="44"/>
  <c r="E53797" i="44"/>
  <c r="E53796" i="44"/>
  <c r="E53795" i="44"/>
  <c r="E53794" i="44"/>
  <c r="E53793" i="44"/>
  <c r="E53792" i="44"/>
  <c r="E53791" i="44"/>
  <c r="E53790" i="44"/>
  <c r="E53789" i="44"/>
  <c r="E53788" i="44"/>
  <c r="E53787" i="44"/>
  <c r="E53786" i="44"/>
  <c r="E53785" i="44"/>
  <c r="E53784" i="44"/>
  <c r="E53783" i="44"/>
  <c r="E53782" i="44"/>
  <c r="E53781" i="44"/>
  <c r="E53780" i="44"/>
  <c r="E53779" i="44"/>
  <c r="E53778" i="44"/>
  <c r="E53777" i="44"/>
  <c r="E53776" i="44"/>
  <c r="E53775" i="44"/>
  <c r="E53774" i="44"/>
  <c r="E53773" i="44"/>
  <c r="E53772" i="44"/>
  <c r="E53771" i="44"/>
  <c r="E53770" i="44"/>
  <c r="E53769" i="44"/>
  <c r="E53768" i="44"/>
  <c r="E53767" i="44"/>
  <c r="E53766" i="44"/>
  <c r="E53765" i="44"/>
  <c r="E53764" i="44"/>
  <c r="E53763" i="44"/>
  <c r="E53762" i="44"/>
  <c r="E53761" i="44"/>
  <c r="E53760" i="44"/>
  <c r="E53759" i="44"/>
  <c r="E53758" i="44"/>
  <c r="E53757" i="44"/>
  <c r="E53756" i="44"/>
  <c r="E53755" i="44"/>
  <c r="E53754" i="44"/>
  <c r="E53753" i="44"/>
  <c r="E53752" i="44"/>
  <c r="E53751" i="44"/>
  <c r="E53750" i="44"/>
  <c r="E53749" i="44"/>
  <c r="E53748" i="44"/>
  <c r="E53747" i="44"/>
  <c r="E53746" i="44"/>
  <c r="E53745" i="44"/>
  <c r="E53744" i="44"/>
  <c r="E53743" i="44"/>
  <c r="E53742" i="44"/>
  <c r="E53741" i="44"/>
  <c r="E53740" i="44"/>
  <c r="E53739" i="44"/>
  <c r="E53738" i="44"/>
  <c r="E53737" i="44"/>
  <c r="E53736" i="44"/>
  <c r="E53735" i="44"/>
  <c r="E53734" i="44"/>
  <c r="E53733" i="44"/>
  <c r="E53732" i="44"/>
  <c r="E53731" i="44"/>
  <c r="E53730" i="44"/>
  <c r="E53729" i="44"/>
  <c r="E53728" i="44"/>
  <c r="E53727" i="44"/>
  <c r="E53726" i="44"/>
  <c r="E53725" i="44"/>
  <c r="E53724" i="44"/>
  <c r="E53723" i="44"/>
  <c r="E53722" i="44"/>
  <c r="E53721" i="44"/>
  <c r="E53720" i="44"/>
  <c r="E53719" i="44"/>
  <c r="E53718" i="44"/>
  <c r="E53717" i="44"/>
  <c r="E53716" i="44"/>
  <c r="E53715" i="44"/>
  <c r="E53714" i="44"/>
  <c r="E53713" i="44"/>
  <c r="E53712" i="44"/>
  <c r="E53711" i="44"/>
  <c r="E53710" i="44"/>
  <c r="E53709" i="44"/>
  <c r="E53708" i="44"/>
  <c r="E53707" i="44"/>
  <c r="E53706" i="44"/>
  <c r="E53705" i="44"/>
  <c r="E53704" i="44"/>
  <c r="E53703" i="44"/>
  <c r="E53702" i="44"/>
  <c r="E53701" i="44"/>
  <c r="E53700" i="44"/>
  <c r="E53699" i="44"/>
  <c r="E53698" i="44"/>
  <c r="E53697" i="44"/>
  <c r="E53696" i="44"/>
  <c r="E53695" i="44"/>
  <c r="E53694" i="44"/>
  <c r="E53693" i="44"/>
  <c r="E53692" i="44"/>
  <c r="E53691" i="44"/>
  <c r="E53690" i="44"/>
  <c r="E53689" i="44"/>
  <c r="E53688" i="44"/>
  <c r="E53687" i="44"/>
  <c r="E53686" i="44"/>
  <c r="E53685" i="44"/>
  <c r="E53684" i="44"/>
  <c r="E53683" i="44"/>
  <c r="E53682" i="44"/>
  <c r="E53681" i="44"/>
  <c r="E53680" i="44"/>
  <c r="E53679" i="44"/>
  <c r="E53678" i="44"/>
  <c r="E53677" i="44"/>
  <c r="E53676" i="44"/>
  <c r="E53675" i="44"/>
  <c r="E53674" i="44"/>
  <c r="E53673" i="44"/>
  <c r="E53672" i="44"/>
  <c r="E53671" i="44"/>
  <c r="E53670" i="44"/>
  <c r="E53669" i="44"/>
  <c r="E53668" i="44"/>
  <c r="E53667" i="44"/>
  <c r="E53666" i="44"/>
  <c r="E53665" i="44"/>
  <c r="E53664" i="44"/>
  <c r="E53663" i="44"/>
  <c r="E53662" i="44"/>
  <c r="E53661" i="44"/>
  <c r="E53660" i="44"/>
  <c r="E53659" i="44"/>
  <c r="E53658" i="44"/>
  <c r="E53657" i="44"/>
  <c r="E53656" i="44"/>
  <c r="E53655" i="44"/>
  <c r="E53654" i="44"/>
  <c r="E53653" i="44"/>
  <c r="E53652" i="44"/>
  <c r="E53651" i="44"/>
  <c r="E53650" i="44"/>
  <c r="E53649" i="44"/>
  <c r="E53648" i="44"/>
  <c r="E53647" i="44"/>
  <c r="E53646" i="44"/>
  <c r="E53645" i="44"/>
  <c r="E53644" i="44"/>
  <c r="E53643" i="44"/>
  <c r="E53642" i="44"/>
  <c r="E53641" i="44"/>
  <c r="E53640" i="44"/>
  <c r="E53639" i="44"/>
  <c r="E53638" i="44"/>
  <c r="E53637" i="44"/>
  <c r="E53636" i="44"/>
  <c r="E53635" i="44"/>
  <c r="E53634" i="44"/>
  <c r="E53633" i="44"/>
  <c r="E53632" i="44"/>
  <c r="E53631" i="44"/>
  <c r="E53630" i="44"/>
  <c r="E53629" i="44"/>
  <c r="E53628" i="44"/>
  <c r="E53627" i="44"/>
  <c r="E53626" i="44"/>
  <c r="E53625" i="44"/>
  <c r="E53624" i="44"/>
  <c r="E53623" i="44"/>
  <c r="E53622" i="44"/>
  <c r="E53621" i="44"/>
  <c r="E53620" i="44"/>
  <c r="E53619" i="44"/>
  <c r="E53618" i="44"/>
  <c r="E53617" i="44"/>
  <c r="E53616" i="44"/>
  <c r="E53615" i="44"/>
  <c r="E53614" i="44"/>
  <c r="E53613" i="44"/>
  <c r="E53612" i="44"/>
  <c r="E53611" i="44"/>
  <c r="E53610" i="44"/>
  <c r="E53609" i="44"/>
  <c r="E53608" i="44"/>
  <c r="E53607" i="44"/>
  <c r="E53606" i="44"/>
  <c r="E53605" i="44"/>
  <c r="E53604" i="44"/>
  <c r="E53603" i="44"/>
  <c r="E53602" i="44"/>
  <c r="E53601" i="44"/>
  <c r="E53600" i="44"/>
  <c r="E53599" i="44"/>
  <c r="E53598" i="44"/>
  <c r="E53597" i="44"/>
  <c r="E53596" i="44"/>
  <c r="E53595" i="44"/>
  <c r="E53594" i="44"/>
  <c r="E53593" i="44"/>
  <c r="E53592" i="44"/>
  <c r="E53591" i="44"/>
  <c r="E53590" i="44"/>
  <c r="E53589" i="44"/>
  <c r="E53588" i="44"/>
  <c r="E53587" i="44"/>
  <c r="E53586" i="44"/>
  <c r="E53585" i="44"/>
  <c r="E53584" i="44"/>
  <c r="E53583" i="44"/>
  <c r="E53582" i="44"/>
  <c r="E53581" i="44"/>
  <c r="E53580" i="44"/>
  <c r="E53579" i="44"/>
  <c r="E53578" i="44"/>
  <c r="E53577" i="44"/>
  <c r="E53576" i="44"/>
  <c r="E53575" i="44"/>
  <c r="E53574" i="44"/>
  <c r="E53573" i="44"/>
  <c r="E53572" i="44"/>
  <c r="E53571" i="44"/>
  <c r="E53570" i="44"/>
  <c r="E53569" i="44"/>
  <c r="E53568" i="44"/>
  <c r="E53567" i="44"/>
  <c r="E53566" i="44"/>
  <c r="E53565" i="44"/>
  <c r="E53564" i="44"/>
  <c r="E53563" i="44"/>
  <c r="E53562" i="44"/>
  <c r="E53561" i="44"/>
  <c r="E53560" i="44"/>
  <c r="E53559" i="44"/>
  <c r="E53558" i="44"/>
  <c r="E53557" i="44"/>
  <c r="E53556" i="44"/>
  <c r="E53555" i="44"/>
  <c r="E53554" i="44"/>
  <c r="E53553" i="44"/>
  <c r="E53552" i="44"/>
  <c r="E53551" i="44"/>
  <c r="E53550" i="44"/>
  <c r="E53549" i="44"/>
  <c r="E53548" i="44"/>
  <c r="E53547" i="44"/>
  <c r="E53546" i="44"/>
  <c r="E53545" i="44"/>
  <c r="E53544" i="44"/>
  <c r="E53543" i="44"/>
  <c r="E53542" i="44"/>
  <c r="E53541" i="44"/>
  <c r="E53540" i="44"/>
  <c r="E53539" i="44"/>
  <c r="E53538" i="44"/>
  <c r="E53537" i="44"/>
  <c r="E53536" i="44"/>
  <c r="E53535" i="44"/>
  <c r="E53534" i="44"/>
  <c r="E53533" i="44"/>
  <c r="E53532" i="44"/>
  <c r="E53531" i="44"/>
  <c r="E53530" i="44"/>
  <c r="E53529" i="44"/>
  <c r="E53528" i="44"/>
  <c r="E53527" i="44"/>
  <c r="E53526" i="44"/>
  <c r="E53525" i="44"/>
  <c r="E53524" i="44"/>
  <c r="E53523" i="44"/>
  <c r="E53522" i="44"/>
  <c r="E53521" i="44"/>
  <c r="E53520" i="44"/>
  <c r="E53519" i="44"/>
  <c r="E53518" i="44"/>
  <c r="E53517" i="44"/>
  <c r="E53516" i="44"/>
  <c r="E53515" i="44"/>
  <c r="E53514" i="44"/>
  <c r="E53513" i="44"/>
  <c r="E53512" i="44"/>
  <c r="E53511" i="44"/>
  <c r="E53510" i="44"/>
  <c r="E53509" i="44"/>
  <c r="E53508" i="44"/>
  <c r="E53507" i="44"/>
  <c r="E53506" i="44"/>
  <c r="E53505" i="44"/>
  <c r="E53504" i="44"/>
  <c r="E53503" i="44"/>
  <c r="E53502" i="44"/>
  <c r="E53501" i="44"/>
  <c r="E53500" i="44"/>
  <c r="E53499" i="44"/>
  <c r="E53498" i="44"/>
  <c r="E53497" i="44"/>
  <c r="E53496" i="44"/>
  <c r="E53495" i="44"/>
  <c r="E53494" i="44"/>
  <c r="E53493" i="44"/>
  <c r="E53492" i="44"/>
  <c r="E53491" i="44"/>
  <c r="E53490" i="44"/>
  <c r="E53489" i="44"/>
  <c r="E53488" i="44"/>
  <c r="E53487" i="44"/>
  <c r="E53486" i="44"/>
  <c r="E53485" i="44"/>
  <c r="E53484" i="44"/>
  <c r="E53483" i="44"/>
  <c r="E53482" i="44"/>
  <c r="E53481" i="44"/>
  <c r="E53480" i="44"/>
  <c r="E53479" i="44"/>
  <c r="E53478" i="44"/>
  <c r="E53477" i="44"/>
  <c r="E53476" i="44"/>
  <c r="E53475" i="44"/>
  <c r="E53474" i="44"/>
  <c r="E53473" i="44"/>
  <c r="E53472" i="44"/>
  <c r="E53471" i="44"/>
  <c r="E53470" i="44"/>
  <c r="E53469" i="44"/>
  <c r="E53468" i="44"/>
  <c r="E53467" i="44"/>
  <c r="E53466" i="44"/>
  <c r="E53465" i="44"/>
  <c r="E53464" i="44"/>
  <c r="E53463" i="44"/>
  <c r="E53462" i="44"/>
  <c r="E53461" i="44"/>
  <c r="E53460" i="44"/>
  <c r="E53459" i="44"/>
  <c r="E53458" i="44"/>
  <c r="E53457" i="44"/>
  <c r="E53456" i="44"/>
  <c r="E53455" i="44"/>
  <c r="E53454" i="44"/>
  <c r="E53453" i="44"/>
  <c r="E53452" i="44"/>
  <c r="E53451" i="44"/>
  <c r="E53450" i="44"/>
  <c r="E53449" i="44"/>
  <c r="E53448" i="44"/>
  <c r="E53447" i="44"/>
  <c r="E53446" i="44"/>
  <c r="E53445" i="44"/>
  <c r="E53444" i="44"/>
  <c r="E53443" i="44"/>
  <c r="E53442" i="44"/>
  <c r="E53441" i="44"/>
  <c r="E53440" i="44"/>
  <c r="E53439" i="44"/>
  <c r="E53438" i="44"/>
  <c r="E53437" i="44"/>
  <c r="E53436" i="44"/>
  <c r="E53435" i="44"/>
  <c r="E53434" i="44"/>
  <c r="E53433" i="44"/>
  <c r="E53432" i="44"/>
  <c r="E53431" i="44"/>
  <c r="E53430" i="44"/>
  <c r="E53429" i="44"/>
  <c r="E53428" i="44"/>
  <c r="E53427" i="44"/>
  <c r="E53426" i="44"/>
  <c r="E53425" i="44"/>
  <c r="E53424" i="44"/>
  <c r="E53423" i="44"/>
  <c r="E53422" i="44"/>
  <c r="E53421" i="44"/>
  <c r="E53420" i="44"/>
  <c r="E53419" i="44"/>
  <c r="E53418" i="44"/>
  <c r="E53417" i="44"/>
  <c r="E53416" i="44"/>
  <c r="E53415" i="44"/>
  <c r="E53414" i="44"/>
  <c r="E53413" i="44"/>
  <c r="E53412" i="44"/>
  <c r="E53411" i="44"/>
  <c r="E53410" i="44"/>
  <c r="E53409" i="44"/>
  <c r="E53408" i="44"/>
  <c r="E53407" i="44"/>
  <c r="E53406" i="44"/>
  <c r="E53405" i="44"/>
  <c r="E53404" i="44"/>
  <c r="E53403" i="44"/>
  <c r="E53402" i="44"/>
  <c r="E53401" i="44"/>
  <c r="E53400" i="44"/>
  <c r="E53399" i="44"/>
  <c r="E53398" i="44"/>
  <c r="E53397" i="44"/>
  <c r="E53396" i="44"/>
  <c r="E53395" i="44"/>
  <c r="E53394" i="44"/>
  <c r="E53393" i="44"/>
  <c r="E53392" i="44"/>
  <c r="E53391" i="44"/>
  <c r="E53390" i="44"/>
  <c r="E53389" i="44"/>
  <c r="E53388" i="44"/>
  <c r="E53387" i="44"/>
  <c r="E53386" i="44"/>
  <c r="E53385" i="44"/>
  <c r="E53384" i="44"/>
  <c r="E53383" i="44"/>
  <c r="E53382" i="44"/>
  <c r="E53381" i="44"/>
  <c r="E53380" i="44"/>
  <c r="E53379" i="44"/>
  <c r="E53378" i="44"/>
  <c r="E53377" i="44"/>
  <c r="E53376" i="44"/>
  <c r="E53375" i="44"/>
  <c r="E53374" i="44"/>
  <c r="E53373" i="44"/>
  <c r="E53372" i="44"/>
  <c r="E53371" i="44"/>
  <c r="E53370" i="44"/>
  <c r="E53369" i="44"/>
  <c r="E53368" i="44"/>
  <c r="E53367" i="44"/>
  <c r="E53366" i="44"/>
  <c r="E53365" i="44"/>
  <c r="E53364" i="44"/>
  <c r="E53363" i="44"/>
  <c r="E53362" i="44"/>
  <c r="E53361" i="44"/>
  <c r="E53360" i="44"/>
  <c r="E53359" i="44"/>
  <c r="E53358" i="44"/>
  <c r="E53357" i="44"/>
  <c r="E53356" i="44"/>
  <c r="E53355" i="44"/>
  <c r="E53354" i="44"/>
  <c r="E53353" i="44"/>
  <c r="E53352" i="44"/>
  <c r="E53351" i="44"/>
  <c r="E53350" i="44"/>
  <c r="E53349" i="44"/>
  <c r="E53348" i="44"/>
  <c r="E53347" i="44"/>
  <c r="E53346" i="44"/>
  <c r="E53345" i="44"/>
  <c r="E53344" i="44"/>
  <c r="E53343" i="44"/>
  <c r="E53342" i="44"/>
  <c r="E53341" i="44"/>
  <c r="E53340" i="44"/>
  <c r="E53339" i="44"/>
  <c r="E53338" i="44"/>
  <c r="E53337" i="44"/>
  <c r="E53336" i="44"/>
  <c r="E53335" i="44"/>
  <c r="E53334" i="44"/>
  <c r="E53333" i="44"/>
  <c r="E53332" i="44"/>
  <c r="E53331" i="44"/>
  <c r="E53330" i="44"/>
  <c r="E53329" i="44"/>
  <c r="E53328" i="44"/>
  <c r="E53327" i="44"/>
  <c r="E53326" i="44"/>
  <c r="E53325" i="44"/>
  <c r="E53324" i="44"/>
  <c r="E53323" i="44"/>
  <c r="E53322" i="44"/>
  <c r="E53321" i="44"/>
  <c r="E53320" i="44"/>
  <c r="E53319" i="44"/>
  <c r="E53318" i="44"/>
  <c r="E53317" i="44"/>
  <c r="E53316" i="44"/>
  <c r="E53315" i="44"/>
  <c r="E53314" i="44"/>
  <c r="E53313" i="44"/>
  <c r="E53312" i="44"/>
  <c r="E53311" i="44"/>
  <c r="E53310" i="44"/>
  <c r="E53309" i="44"/>
  <c r="E53308" i="44"/>
  <c r="E53307" i="44"/>
  <c r="E53306" i="44"/>
  <c r="E53305" i="44"/>
  <c r="E53304" i="44"/>
  <c r="E53303" i="44"/>
  <c r="E53302" i="44"/>
  <c r="E53301" i="44"/>
  <c r="E53300" i="44"/>
  <c r="E53299" i="44"/>
  <c r="E53298" i="44"/>
  <c r="E53297" i="44"/>
  <c r="E53296" i="44"/>
  <c r="E53295" i="44"/>
  <c r="E53294" i="44"/>
  <c r="E53293" i="44"/>
  <c r="E53292" i="44"/>
  <c r="E53291" i="44"/>
  <c r="E53290" i="44"/>
  <c r="E53289" i="44"/>
  <c r="E53288" i="44"/>
  <c r="E53287" i="44"/>
  <c r="E53286" i="44"/>
  <c r="E53285" i="44"/>
  <c r="E53284" i="44"/>
  <c r="E53283" i="44"/>
  <c r="E53282" i="44"/>
  <c r="E53281" i="44"/>
  <c r="E53280" i="44"/>
  <c r="E53279" i="44"/>
  <c r="E53278" i="44"/>
  <c r="E53277" i="44"/>
  <c r="E53276" i="44"/>
  <c r="E53275" i="44"/>
  <c r="E53274" i="44"/>
  <c r="E53273" i="44"/>
  <c r="E53272" i="44"/>
  <c r="E53271" i="44"/>
  <c r="E53270" i="44"/>
  <c r="E53269" i="44"/>
  <c r="E53268" i="44"/>
  <c r="E53267" i="44"/>
  <c r="E53266" i="44"/>
  <c r="E53265" i="44"/>
  <c r="E53264" i="44"/>
  <c r="E53263" i="44"/>
  <c r="E53262" i="44"/>
  <c r="E53261" i="44"/>
  <c r="E53260" i="44"/>
  <c r="E53259" i="44"/>
  <c r="E53258" i="44"/>
  <c r="E53257" i="44"/>
  <c r="E53256" i="44"/>
  <c r="E53255" i="44"/>
  <c r="E53254" i="44"/>
  <c r="E53253" i="44"/>
  <c r="E53252" i="44"/>
  <c r="E53251" i="44"/>
  <c r="E53250" i="44"/>
  <c r="E53249" i="44"/>
  <c r="E53248" i="44"/>
  <c r="E53247" i="44"/>
  <c r="E53246" i="44"/>
  <c r="E53245" i="44"/>
  <c r="E53244" i="44"/>
  <c r="E53243" i="44"/>
  <c r="E53242" i="44"/>
  <c r="E53241" i="44"/>
  <c r="E53240" i="44"/>
  <c r="E53239" i="44"/>
  <c r="E53238" i="44"/>
  <c r="E53237" i="44"/>
  <c r="E53236" i="44"/>
  <c r="E53235" i="44"/>
  <c r="E53234" i="44"/>
  <c r="E53233" i="44"/>
  <c r="E53232" i="44"/>
  <c r="E53231" i="44"/>
  <c r="E53230" i="44"/>
  <c r="E53229" i="44"/>
  <c r="E53228" i="44"/>
  <c r="E53227" i="44"/>
  <c r="E53226" i="44"/>
  <c r="E53225" i="44"/>
  <c r="E53224" i="44"/>
  <c r="E53223" i="44"/>
  <c r="E53222" i="44"/>
  <c r="E53221" i="44"/>
  <c r="E53220" i="44"/>
  <c r="E53219" i="44"/>
  <c r="E53218" i="44"/>
  <c r="E53217" i="44"/>
  <c r="E53216" i="44"/>
  <c r="E53215" i="44"/>
  <c r="E53214" i="44"/>
  <c r="E53213" i="44"/>
  <c r="E53212" i="44"/>
  <c r="E53211" i="44"/>
  <c r="E53210" i="44"/>
  <c r="E53209" i="44"/>
  <c r="E53208" i="44"/>
  <c r="E53207" i="44"/>
  <c r="E53206" i="44"/>
  <c r="E53205" i="44"/>
  <c r="E53204" i="44"/>
  <c r="E53203" i="44"/>
  <c r="E53202" i="44"/>
  <c r="E53201" i="44"/>
  <c r="E53200" i="44"/>
  <c r="E53199" i="44"/>
  <c r="E53198" i="44"/>
  <c r="E53197" i="44"/>
  <c r="E53196" i="44"/>
  <c r="E53195" i="44"/>
  <c r="E53194" i="44"/>
  <c r="E53193" i="44"/>
  <c r="E53192" i="44"/>
  <c r="E53191" i="44"/>
  <c r="E53190" i="44"/>
  <c r="E53189" i="44"/>
  <c r="E53188" i="44"/>
  <c r="E53187" i="44"/>
  <c r="E53186" i="44"/>
  <c r="E53185" i="44"/>
  <c r="E53184" i="44"/>
  <c r="E53183" i="44"/>
  <c r="E53182" i="44"/>
  <c r="E53181" i="44"/>
  <c r="E53180" i="44"/>
  <c r="E53179" i="44"/>
  <c r="E53178" i="44"/>
  <c r="E53177" i="44"/>
  <c r="E53176" i="44"/>
  <c r="E53175" i="44"/>
  <c r="E53174" i="44"/>
  <c r="E53173" i="44"/>
  <c r="E53172" i="44"/>
  <c r="E53171" i="44"/>
  <c r="E53170" i="44"/>
  <c r="E53169" i="44"/>
  <c r="E53168" i="44"/>
  <c r="E53167" i="44"/>
  <c r="E53166" i="44"/>
  <c r="E53165" i="44"/>
  <c r="E53164" i="44"/>
  <c r="E53163" i="44"/>
  <c r="E53162" i="44"/>
  <c r="E53161" i="44"/>
  <c r="E53160" i="44"/>
  <c r="E53159" i="44"/>
  <c r="E53158" i="44"/>
  <c r="E53157" i="44"/>
  <c r="E53156" i="44"/>
  <c r="E53155" i="44"/>
  <c r="E53154" i="44"/>
  <c r="E53153" i="44"/>
  <c r="E53152" i="44"/>
  <c r="E53151" i="44"/>
  <c r="E53150" i="44"/>
  <c r="E53149" i="44"/>
  <c r="E53148" i="44"/>
  <c r="E53147" i="44"/>
  <c r="E53146" i="44"/>
  <c r="E53145" i="44"/>
  <c r="E53144" i="44"/>
  <c r="E53143" i="44"/>
  <c r="E53142" i="44"/>
  <c r="E53141" i="44"/>
  <c r="E53140" i="44"/>
  <c r="E53139" i="44"/>
  <c r="E53138" i="44"/>
  <c r="E53137" i="44"/>
  <c r="E53136" i="44"/>
  <c r="E53135" i="44"/>
  <c r="E53134" i="44"/>
  <c r="E53133" i="44"/>
  <c r="E53132" i="44"/>
  <c r="E53131" i="44"/>
  <c r="E53130" i="44"/>
  <c r="E53129" i="44"/>
  <c r="E53128" i="44"/>
  <c r="E53127" i="44"/>
  <c r="E53126" i="44"/>
  <c r="E53125" i="44"/>
  <c r="E53124" i="44"/>
  <c r="E53123" i="44"/>
  <c r="E53122" i="44"/>
  <c r="E53121" i="44"/>
  <c r="E53120" i="44"/>
  <c r="E53119" i="44"/>
  <c r="E53118" i="44"/>
  <c r="E53117" i="44"/>
  <c r="E53116" i="44"/>
  <c r="E53115" i="44"/>
  <c r="E53114" i="44"/>
  <c r="E53113" i="44"/>
  <c r="E53112" i="44"/>
  <c r="E53111" i="44"/>
  <c r="E53110" i="44"/>
  <c r="E53109" i="44"/>
  <c r="E53108" i="44"/>
  <c r="E53107" i="44"/>
  <c r="E53106" i="44"/>
  <c r="E53105" i="44"/>
  <c r="E53104" i="44"/>
  <c r="E53103" i="44"/>
  <c r="E53102" i="44"/>
  <c r="E53101" i="44"/>
  <c r="E53100" i="44"/>
  <c r="E53099" i="44"/>
  <c r="E53098" i="44"/>
  <c r="E53097" i="44"/>
  <c r="E53096" i="44"/>
  <c r="E53095" i="44"/>
  <c r="E53094" i="44"/>
  <c r="E53093" i="44"/>
  <c r="E53092" i="44"/>
  <c r="E53091" i="44"/>
  <c r="E53090" i="44"/>
  <c r="E53089" i="44"/>
  <c r="E53088" i="44"/>
  <c r="E53087" i="44"/>
  <c r="E53086" i="44"/>
  <c r="E53085" i="44"/>
  <c r="E53084" i="44"/>
  <c r="E53083" i="44"/>
  <c r="E53082" i="44"/>
  <c r="E53081" i="44"/>
  <c r="E53080" i="44"/>
  <c r="E53079" i="44"/>
  <c r="E53078" i="44"/>
  <c r="E53077" i="44"/>
  <c r="E53076" i="44"/>
  <c r="E53075" i="44"/>
  <c r="E53074" i="44"/>
  <c r="E53073" i="44"/>
  <c r="E53072" i="44"/>
  <c r="E53071" i="44"/>
  <c r="E53070" i="44"/>
  <c r="E53069" i="44"/>
  <c r="E53068" i="44"/>
  <c r="E53067" i="44"/>
  <c r="E53066" i="44"/>
  <c r="E53065" i="44"/>
  <c r="E53064" i="44"/>
  <c r="E53063" i="44"/>
  <c r="E53062" i="44"/>
  <c r="E53061" i="44"/>
  <c r="E53060" i="44"/>
  <c r="E53059" i="44"/>
  <c r="E53058" i="44"/>
  <c r="E53057" i="44"/>
  <c r="E53056" i="44"/>
  <c r="E53055" i="44"/>
  <c r="E53054" i="44"/>
  <c r="E53053" i="44"/>
  <c r="E53052" i="44"/>
  <c r="E53051" i="44"/>
  <c r="E53050" i="44"/>
  <c r="E53049" i="44"/>
  <c r="E53048" i="44"/>
  <c r="E53047" i="44"/>
  <c r="E53046" i="44"/>
  <c r="E53045" i="44"/>
  <c r="E53044" i="44"/>
  <c r="E53043" i="44"/>
  <c r="E53042" i="44"/>
  <c r="E53041" i="44"/>
  <c r="E53040" i="44"/>
  <c r="E53039" i="44"/>
  <c r="E53038" i="44"/>
  <c r="E53037" i="44"/>
  <c r="E53036" i="44"/>
  <c r="E53035" i="44"/>
  <c r="E53034" i="44"/>
  <c r="E53033" i="44"/>
  <c r="E53032" i="44"/>
  <c r="E53031" i="44"/>
  <c r="E53030" i="44"/>
  <c r="E53029" i="44"/>
  <c r="E53028" i="44"/>
  <c r="E53027" i="44"/>
  <c r="E53026" i="44"/>
  <c r="E53025" i="44"/>
  <c r="E53024" i="44"/>
  <c r="E53023" i="44"/>
  <c r="E53022" i="44"/>
  <c r="E53021" i="44"/>
  <c r="E53020" i="44"/>
  <c r="E53019" i="44"/>
  <c r="E53018" i="44"/>
  <c r="E53017" i="44"/>
  <c r="E53016" i="44"/>
  <c r="E53015" i="44"/>
  <c r="E53014" i="44"/>
  <c r="E53013" i="44"/>
  <c r="E53012" i="44"/>
  <c r="E53011" i="44"/>
  <c r="E53010" i="44"/>
  <c r="E53009" i="44"/>
  <c r="E53008" i="44"/>
  <c r="E53007" i="44"/>
  <c r="E53006" i="44"/>
  <c r="E53005" i="44"/>
  <c r="E53004" i="44"/>
  <c r="E53003" i="44"/>
  <c r="E53002" i="44"/>
  <c r="E53001" i="44"/>
  <c r="E53000" i="44"/>
  <c r="E52999" i="44"/>
  <c r="E52998" i="44"/>
  <c r="E52997" i="44"/>
  <c r="E52996" i="44"/>
  <c r="E52995" i="44"/>
  <c r="E52994" i="44"/>
  <c r="E52993" i="44"/>
  <c r="E52992" i="44"/>
  <c r="E52991" i="44"/>
  <c r="E52990" i="44"/>
  <c r="E52989" i="44"/>
  <c r="E52988" i="44"/>
  <c r="E52987" i="44"/>
  <c r="E52986" i="44"/>
  <c r="E52985" i="44"/>
  <c r="E52984" i="44"/>
  <c r="E52983" i="44"/>
  <c r="E52982" i="44"/>
  <c r="E52981" i="44"/>
  <c r="E52980" i="44"/>
  <c r="E52979" i="44"/>
  <c r="E52978" i="44"/>
  <c r="E52977" i="44"/>
  <c r="E52976" i="44"/>
  <c r="E52975" i="44"/>
  <c r="E52974" i="44"/>
  <c r="E52973" i="44"/>
  <c r="E52972" i="44"/>
  <c r="E52971" i="44"/>
  <c r="E52970" i="44"/>
  <c r="E52969" i="44"/>
  <c r="E52968" i="44"/>
  <c r="E52967" i="44"/>
  <c r="E52966" i="44"/>
  <c r="E52965" i="44"/>
  <c r="E52964" i="44"/>
  <c r="E52963" i="44"/>
  <c r="E52962" i="44"/>
  <c r="E52961" i="44"/>
  <c r="E52960" i="44"/>
  <c r="E52959" i="44"/>
  <c r="E52958" i="44"/>
  <c r="E52957" i="44"/>
  <c r="E52956" i="44"/>
  <c r="E52955" i="44"/>
  <c r="E52954" i="44"/>
  <c r="E52953" i="44"/>
  <c r="E52952" i="44"/>
  <c r="E52951" i="44"/>
  <c r="E52950" i="44"/>
  <c r="E52949" i="44"/>
  <c r="E52948" i="44"/>
  <c r="E52947" i="44"/>
  <c r="E52946" i="44"/>
  <c r="E52945" i="44"/>
  <c r="E52944" i="44"/>
  <c r="E52943" i="44"/>
  <c r="E52942" i="44"/>
  <c r="E52941" i="44"/>
  <c r="E52940" i="44"/>
  <c r="E52939" i="44"/>
  <c r="E52938" i="44"/>
  <c r="E52937" i="44"/>
  <c r="E52936" i="44"/>
  <c r="E52935" i="44"/>
  <c r="E52934" i="44"/>
  <c r="E52933" i="44"/>
  <c r="E52932" i="44"/>
  <c r="E52931" i="44"/>
  <c r="E52930" i="44"/>
  <c r="E52929" i="44"/>
  <c r="E52928" i="44"/>
  <c r="E52927" i="44"/>
  <c r="E52926" i="44"/>
  <c r="E52925" i="44"/>
  <c r="E52924" i="44"/>
  <c r="E52923" i="44"/>
  <c r="E52922" i="44"/>
  <c r="E52921" i="44"/>
  <c r="E52920" i="44"/>
  <c r="E52919" i="44"/>
  <c r="E52918" i="44"/>
  <c r="E52917" i="44"/>
  <c r="E52916" i="44"/>
  <c r="E52915" i="44"/>
  <c r="E52914" i="44"/>
  <c r="E52913" i="44"/>
  <c r="E52912" i="44"/>
  <c r="E52911" i="44"/>
  <c r="E52910" i="44"/>
  <c r="E52909" i="44"/>
  <c r="E52908" i="44"/>
  <c r="E52907" i="44"/>
  <c r="E52906" i="44"/>
  <c r="E52905" i="44"/>
  <c r="E52904" i="44"/>
  <c r="E52903" i="44"/>
  <c r="E52902" i="44"/>
  <c r="E52901" i="44"/>
  <c r="E52900" i="44"/>
  <c r="E52899" i="44"/>
  <c r="E52898" i="44"/>
  <c r="E52897" i="44"/>
  <c r="E52896" i="44"/>
  <c r="E52895" i="44"/>
  <c r="E52894" i="44"/>
  <c r="E52893" i="44"/>
  <c r="E52892" i="44"/>
  <c r="E52891" i="44"/>
  <c r="E52890" i="44"/>
  <c r="E52889" i="44"/>
  <c r="E52888" i="44"/>
  <c r="E52887" i="44"/>
  <c r="E52886" i="44"/>
  <c r="E52885" i="44"/>
  <c r="E52884" i="44"/>
  <c r="E52883" i="44"/>
  <c r="E52882" i="44"/>
  <c r="E52881" i="44"/>
  <c r="E52880" i="44"/>
  <c r="E52879" i="44"/>
  <c r="E52878" i="44"/>
  <c r="E52877" i="44"/>
  <c r="E52876" i="44"/>
  <c r="E52875" i="44"/>
  <c r="E52874" i="44"/>
  <c r="E52873" i="44"/>
  <c r="E52872" i="44"/>
  <c r="E52871" i="44"/>
  <c r="E52870" i="44"/>
  <c r="E52869" i="44"/>
  <c r="E52868" i="44"/>
  <c r="E52867" i="44"/>
  <c r="E52866" i="44"/>
  <c r="E52865" i="44"/>
  <c r="E52864" i="44"/>
  <c r="E52863" i="44"/>
  <c r="E52862" i="44"/>
  <c r="E52861" i="44"/>
  <c r="E52860" i="44"/>
  <c r="E52859" i="44"/>
  <c r="E52858" i="44"/>
  <c r="E52857" i="44"/>
  <c r="E52856" i="44"/>
  <c r="E52855" i="44"/>
  <c r="E52854" i="44"/>
  <c r="E52853" i="44"/>
  <c r="E52852" i="44"/>
  <c r="E52851" i="44"/>
  <c r="E52850" i="44"/>
  <c r="E52849" i="44"/>
  <c r="E52848" i="44"/>
  <c r="E52847" i="44"/>
  <c r="E52846" i="44"/>
  <c r="E52845" i="44"/>
  <c r="E52844" i="44"/>
  <c r="E52843" i="44"/>
  <c r="E52842" i="44"/>
  <c r="E52841" i="44"/>
  <c r="E52840" i="44"/>
  <c r="E52839" i="44"/>
  <c r="E52838" i="44"/>
  <c r="E52837" i="44"/>
  <c r="E52836" i="44"/>
  <c r="E52835" i="44"/>
  <c r="E52834" i="44"/>
  <c r="E52833" i="44"/>
  <c r="E52832" i="44"/>
  <c r="E52831" i="44"/>
  <c r="E52830" i="44"/>
  <c r="E52829" i="44"/>
  <c r="E52828" i="44"/>
  <c r="E52827" i="44"/>
  <c r="E52826" i="44"/>
  <c r="E52825" i="44"/>
  <c r="E52824" i="44"/>
  <c r="E52823" i="44"/>
  <c r="E52822" i="44"/>
  <c r="E52821" i="44"/>
  <c r="E52820" i="44"/>
  <c r="E52819" i="44"/>
  <c r="E52818" i="44"/>
  <c r="E52817" i="44"/>
  <c r="E52816" i="44"/>
  <c r="E52815" i="44"/>
  <c r="E52814" i="44"/>
  <c r="E52813" i="44"/>
  <c r="E52812" i="44"/>
  <c r="E52811" i="44"/>
  <c r="E52810" i="44"/>
  <c r="E52809" i="44"/>
  <c r="E52808" i="44"/>
  <c r="E52807" i="44"/>
  <c r="E52806" i="44"/>
  <c r="E52805" i="44"/>
  <c r="E52804" i="44"/>
  <c r="E52803" i="44"/>
  <c r="E52802" i="44"/>
  <c r="E52801" i="44"/>
  <c r="E52800" i="44"/>
  <c r="E52799" i="44"/>
  <c r="E52798" i="44"/>
  <c r="E52797" i="44"/>
  <c r="E52796" i="44"/>
  <c r="E52795" i="44"/>
  <c r="E52794" i="44"/>
  <c r="E52793" i="44"/>
  <c r="E52792" i="44"/>
  <c r="E52791" i="44"/>
  <c r="E52790" i="44"/>
  <c r="E52789" i="44"/>
  <c r="E52788" i="44"/>
  <c r="E52787" i="44"/>
  <c r="E52786" i="44"/>
  <c r="E52785" i="44"/>
  <c r="E52784" i="44"/>
  <c r="E52783" i="44"/>
  <c r="E52782" i="44"/>
  <c r="E52781" i="44"/>
  <c r="E52780" i="44"/>
  <c r="E52779" i="44"/>
  <c r="E52778" i="44"/>
  <c r="E52777" i="44"/>
  <c r="E52776" i="44"/>
  <c r="E52775" i="44"/>
  <c r="E52774" i="44"/>
  <c r="E52773" i="44"/>
  <c r="E52772" i="44"/>
  <c r="E52771" i="44"/>
  <c r="E52770" i="44"/>
  <c r="E52769" i="44"/>
  <c r="E52768" i="44"/>
  <c r="E52767" i="44"/>
  <c r="E52766" i="44"/>
  <c r="E52765" i="44"/>
  <c r="E52764" i="44"/>
  <c r="E52763" i="44"/>
  <c r="E52762" i="44"/>
  <c r="E52761" i="44"/>
  <c r="E52760" i="44"/>
  <c r="E52759" i="44"/>
  <c r="E52758" i="44"/>
  <c r="E52757" i="44"/>
  <c r="E52756" i="44"/>
  <c r="E52755" i="44"/>
  <c r="E52754" i="44"/>
  <c r="E52753" i="44"/>
  <c r="E52752" i="44"/>
  <c r="E52751" i="44"/>
  <c r="E52750" i="44"/>
  <c r="E52749" i="44"/>
  <c r="E52748" i="44"/>
  <c r="E52747" i="44"/>
  <c r="E52746" i="44"/>
  <c r="E52745" i="44"/>
  <c r="E52744" i="44"/>
  <c r="E52743" i="44"/>
  <c r="E52742" i="44"/>
  <c r="E52741" i="44"/>
  <c r="E52740" i="44"/>
  <c r="E52739" i="44"/>
  <c r="E52738" i="44"/>
  <c r="E52737" i="44"/>
  <c r="E52736" i="44"/>
  <c r="E52735" i="44"/>
  <c r="E52734" i="44"/>
  <c r="E52733" i="44"/>
  <c r="E52732" i="44"/>
  <c r="E52731" i="44"/>
  <c r="E52730" i="44"/>
  <c r="E52729" i="44"/>
  <c r="E52728" i="44"/>
  <c r="E52727" i="44"/>
  <c r="E52726" i="44"/>
  <c r="E52725" i="44"/>
  <c r="E52724" i="44"/>
  <c r="E52723" i="44"/>
  <c r="E52722" i="44"/>
  <c r="E52721" i="44"/>
  <c r="E52720" i="44"/>
  <c r="E52719" i="44"/>
  <c r="E52718" i="44"/>
  <c r="E52717" i="44"/>
  <c r="E52716" i="44"/>
  <c r="E52715" i="44"/>
  <c r="E52714" i="44"/>
  <c r="E52713" i="44"/>
  <c r="E52712" i="44"/>
  <c r="E52711" i="44"/>
  <c r="E52710" i="44"/>
  <c r="E52709" i="44"/>
  <c r="E52708" i="44"/>
  <c r="E52707" i="44"/>
  <c r="E52706" i="44"/>
  <c r="E52705" i="44"/>
  <c r="E52704" i="44"/>
  <c r="E52703" i="44"/>
  <c r="E52702" i="44"/>
  <c r="E52701" i="44"/>
  <c r="E52700" i="44"/>
  <c r="E52699" i="44"/>
  <c r="E52698" i="44"/>
  <c r="E52697" i="44"/>
  <c r="E52696" i="44"/>
  <c r="E52695" i="44"/>
  <c r="E52694" i="44"/>
  <c r="E52693" i="44"/>
  <c r="E52692" i="44"/>
  <c r="E52691" i="44"/>
  <c r="E52690" i="44"/>
  <c r="E52689" i="44"/>
  <c r="E52688" i="44"/>
  <c r="E52687" i="44"/>
  <c r="E52686" i="44"/>
  <c r="E52685" i="44"/>
  <c r="E52684" i="44"/>
  <c r="E52683" i="44"/>
  <c r="E52682" i="44"/>
  <c r="E52681" i="44"/>
  <c r="E52680" i="44"/>
  <c r="E52679" i="44"/>
  <c r="E52678" i="44"/>
  <c r="E52677" i="44"/>
  <c r="E52676" i="44"/>
  <c r="E52675" i="44"/>
  <c r="E52674" i="44"/>
  <c r="E52673" i="44"/>
  <c r="E52672" i="44"/>
  <c r="E52671" i="44"/>
  <c r="E52670" i="44"/>
  <c r="E52669" i="44"/>
  <c r="E52668" i="44"/>
  <c r="E52667" i="44"/>
  <c r="E52666" i="44"/>
  <c r="E52665" i="44"/>
  <c r="E52664" i="44"/>
  <c r="E52663" i="44"/>
  <c r="E52662" i="44"/>
  <c r="E52661" i="44"/>
  <c r="E52660" i="44"/>
  <c r="E52659" i="44"/>
  <c r="E52658" i="44"/>
  <c r="E52657" i="44"/>
  <c r="E52656" i="44"/>
  <c r="E52655" i="44"/>
  <c r="E52654" i="44"/>
  <c r="E52653" i="44"/>
  <c r="E52652" i="44"/>
  <c r="E52651" i="44"/>
  <c r="E52650" i="44"/>
  <c r="E52649" i="44"/>
  <c r="E52648" i="44"/>
  <c r="E52647" i="44"/>
  <c r="E52646" i="44"/>
  <c r="E52645" i="44"/>
  <c r="E52644" i="44"/>
  <c r="E52643" i="44"/>
  <c r="E52642" i="44"/>
  <c r="E52641" i="44"/>
  <c r="E52640" i="44"/>
  <c r="E52639" i="44"/>
  <c r="E52638" i="44"/>
  <c r="E52637" i="44"/>
  <c r="E52636" i="44"/>
  <c r="E52635" i="44"/>
  <c r="E52634" i="44"/>
  <c r="E52633" i="44"/>
  <c r="E52632" i="44"/>
  <c r="E52631" i="44"/>
  <c r="E52630" i="44"/>
  <c r="E52629" i="44"/>
  <c r="E52628" i="44"/>
  <c r="E52627" i="44"/>
  <c r="E52626" i="44"/>
  <c r="E52625" i="44"/>
  <c r="E52624" i="44"/>
  <c r="E52623" i="44"/>
  <c r="E52622" i="44"/>
  <c r="E52621" i="44"/>
  <c r="E52620" i="44"/>
  <c r="E52619" i="44"/>
  <c r="E52618" i="44"/>
  <c r="E52617" i="44"/>
  <c r="E52616" i="44"/>
  <c r="E52615" i="44"/>
  <c r="E52614" i="44"/>
  <c r="E52613" i="44"/>
  <c r="E52612" i="44"/>
  <c r="E52611" i="44"/>
  <c r="E52610" i="44"/>
  <c r="E52609" i="44"/>
  <c r="E52608" i="44"/>
  <c r="E52607" i="44"/>
  <c r="E52606" i="44"/>
  <c r="E52605" i="44"/>
  <c r="E52604" i="44"/>
  <c r="E52603" i="44"/>
  <c r="E52602" i="44"/>
  <c r="E52601" i="44"/>
  <c r="E52600" i="44"/>
  <c r="E52599" i="44"/>
  <c r="E52598" i="44"/>
  <c r="E52597" i="44"/>
  <c r="E52596" i="44"/>
  <c r="E52595" i="44"/>
  <c r="E52594" i="44"/>
  <c r="E52593" i="44"/>
  <c r="E52592" i="44"/>
  <c r="E52591" i="44"/>
  <c r="E52590" i="44"/>
  <c r="E52589" i="44"/>
  <c r="E52588" i="44"/>
  <c r="E52587" i="44"/>
  <c r="E52586" i="44"/>
  <c r="E52585" i="44"/>
  <c r="E52584" i="44"/>
  <c r="E52583" i="44"/>
  <c r="E52582" i="44"/>
  <c r="E52581" i="44"/>
  <c r="E52580" i="44"/>
  <c r="E52579" i="44"/>
  <c r="E52578" i="44"/>
  <c r="E52577" i="44"/>
  <c r="E52576" i="44"/>
  <c r="E52575" i="44"/>
  <c r="E52574" i="44"/>
  <c r="E52573" i="44"/>
  <c r="E52572" i="44"/>
  <c r="E52571" i="44"/>
  <c r="E52570" i="44"/>
  <c r="E52569" i="44"/>
  <c r="E52568" i="44"/>
  <c r="E52567" i="44"/>
  <c r="E52566" i="44"/>
  <c r="E52565" i="44"/>
  <c r="E52564" i="44"/>
  <c r="E52563" i="44"/>
  <c r="E52562" i="44"/>
  <c r="E52561" i="44"/>
  <c r="E52560" i="44"/>
  <c r="E52559" i="44"/>
  <c r="E52558" i="44"/>
  <c r="E52557" i="44"/>
  <c r="E52556" i="44"/>
  <c r="E52555" i="44"/>
  <c r="E52554" i="44"/>
  <c r="E52553" i="44"/>
  <c r="E52552" i="44"/>
  <c r="E52551" i="44"/>
  <c r="E52550" i="44"/>
  <c r="E52549" i="44"/>
  <c r="E52548" i="44"/>
  <c r="E52547" i="44"/>
  <c r="E52546" i="44"/>
  <c r="E52545" i="44"/>
  <c r="E52544" i="44"/>
  <c r="E52543" i="44"/>
  <c r="E52542" i="44"/>
  <c r="E52541" i="44"/>
  <c r="E52540" i="44"/>
  <c r="E52539" i="44"/>
  <c r="E52538" i="44"/>
  <c r="E52537" i="44"/>
  <c r="E52536" i="44"/>
  <c r="E52535" i="44"/>
  <c r="E52534" i="44"/>
  <c r="E52533" i="44"/>
  <c r="E52532" i="44"/>
  <c r="E52531" i="44"/>
  <c r="E52530" i="44"/>
  <c r="E52529" i="44"/>
  <c r="E52528" i="44"/>
  <c r="E52527" i="44"/>
  <c r="E52526" i="44"/>
  <c r="E52525" i="44"/>
  <c r="E52524" i="44"/>
  <c r="E52523" i="44"/>
  <c r="E52522" i="44"/>
  <c r="E52521" i="44"/>
  <c r="E52520" i="44"/>
  <c r="E52519" i="44"/>
  <c r="E52518" i="44"/>
  <c r="E52517" i="44"/>
  <c r="E52516" i="44"/>
  <c r="E52515" i="44"/>
  <c r="E52514" i="44"/>
  <c r="E52513" i="44"/>
  <c r="E52512" i="44"/>
  <c r="E52511" i="44"/>
  <c r="E52510" i="44"/>
  <c r="E52509" i="44"/>
  <c r="E52508" i="44"/>
  <c r="E52507" i="44"/>
  <c r="E52506" i="44"/>
  <c r="E52505" i="44"/>
  <c r="E52504" i="44"/>
  <c r="E52503" i="44"/>
  <c r="E52502" i="44"/>
  <c r="E52501" i="44"/>
  <c r="E52500" i="44"/>
  <c r="E52499" i="44"/>
  <c r="E52498" i="44"/>
  <c r="E52497" i="44"/>
  <c r="E52496" i="44"/>
  <c r="E52495" i="44"/>
  <c r="E52494" i="44"/>
  <c r="E52493" i="44"/>
  <c r="E52492" i="44"/>
  <c r="E52491" i="44"/>
  <c r="E52490" i="44"/>
  <c r="E52489" i="44"/>
  <c r="E52488" i="44"/>
  <c r="E52487" i="44"/>
  <c r="E52486" i="44"/>
  <c r="E52485" i="44"/>
  <c r="E52484" i="44"/>
  <c r="E52483" i="44"/>
  <c r="E52482" i="44"/>
  <c r="E52481" i="44"/>
  <c r="E52480" i="44"/>
  <c r="E52479" i="44"/>
  <c r="E52478" i="44"/>
  <c r="E52477" i="44"/>
  <c r="E52476" i="44"/>
  <c r="E52475" i="44"/>
  <c r="E52474" i="44"/>
  <c r="E52473" i="44"/>
  <c r="E52472" i="44"/>
  <c r="E52471" i="44"/>
  <c r="E52470" i="44"/>
  <c r="E52469" i="44"/>
  <c r="E52468" i="44"/>
  <c r="E52467" i="44"/>
  <c r="E52466" i="44"/>
  <c r="E52465" i="44"/>
  <c r="E52464" i="44"/>
  <c r="E52463" i="44"/>
  <c r="E52462" i="44"/>
  <c r="E52461" i="44"/>
  <c r="E52460" i="44"/>
  <c r="E52459" i="44"/>
  <c r="E52458" i="44"/>
  <c r="E52457" i="44"/>
  <c r="E52456" i="44"/>
  <c r="E52455" i="44"/>
  <c r="E52454" i="44"/>
  <c r="E52453" i="44"/>
  <c r="E52452" i="44"/>
  <c r="E52451" i="44"/>
  <c r="E52450" i="44"/>
  <c r="E52449" i="44"/>
  <c r="E52448" i="44"/>
  <c r="E52447" i="44"/>
  <c r="E52446" i="44"/>
  <c r="E52445" i="44"/>
  <c r="E52444" i="44"/>
  <c r="E52443" i="44"/>
  <c r="E52442" i="44"/>
  <c r="E52441" i="44"/>
  <c r="E52440" i="44"/>
  <c r="E52439" i="44"/>
  <c r="E52438" i="44"/>
  <c r="E52437" i="44"/>
  <c r="E52436" i="44"/>
  <c r="E52435" i="44"/>
  <c r="E52434" i="44"/>
  <c r="E52433" i="44"/>
  <c r="E52432" i="44"/>
  <c r="E52431" i="44"/>
  <c r="E52430" i="44"/>
  <c r="E52429" i="44"/>
  <c r="E52428" i="44"/>
  <c r="E52427" i="44"/>
  <c r="E52426" i="44"/>
  <c r="E52425" i="44"/>
  <c r="E52424" i="44"/>
  <c r="E52423" i="44"/>
  <c r="E52422" i="44"/>
  <c r="E52421" i="44"/>
  <c r="E52420" i="44"/>
  <c r="E52419" i="44"/>
  <c r="E52418" i="44"/>
  <c r="E52417" i="44"/>
  <c r="E52416" i="44"/>
  <c r="E52415" i="44"/>
  <c r="E52414" i="44"/>
  <c r="E52413" i="44"/>
  <c r="E52412" i="44"/>
  <c r="E52411" i="44"/>
  <c r="E52410" i="44"/>
  <c r="E52409" i="44"/>
  <c r="E52408" i="44"/>
  <c r="E52407" i="44"/>
  <c r="E52406" i="44"/>
  <c r="E52405" i="44"/>
  <c r="E52404" i="44"/>
  <c r="E52403" i="44"/>
  <c r="E52402" i="44"/>
  <c r="E52401" i="44"/>
  <c r="E52400" i="44"/>
  <c r="E52399" i="44"/>
  <c r="E52398" i="44"/>
  <c r="E52397" i="44"/>
  <c r="E52396" i="44"/>
  <c r="E52395" i="44"/>
  <c r="E52394" i="44"/>
  <c r="E52393" i="44"/>
  <c r="E52392" i="44"/>
  <c r="E52391" i="44"/>
  <c r="E52390" i="44"/>
  <c r="E52389" i="44"/>
  <c r="E52388" i="44"/>
  <c r="E52387" i="44"/>
  <c r="E52386" i="44"/>
  <c r="E52385" i="44"/>
  <c r="E52384" i="44"/>
  <c r="E52383" i="44"/>
  <c r="E52382" i="44"/>
  <c r="E52381" i="44"/>
  <c r="E52380" i="44"/>
  <c r="E52379" i="44"/>
  <c r="E52378" i="44"/>
  <c r="E52377" i="44"/>
  <c r="E52376" i="44"/>
  <c r="E52375" i="44"/>
  <c r="E52374" i="44"/>
  <c r="E52373" i="44"/>
  <c r="E52372" i="44"/>
  <c r="E52371" i="44"/>
  <c r="E52370" i="44"/>
  <c r="E52369" i="44"/>
  <c r="E52368" i="44"/>
  <c r="E52367" i="44"/>
  <c r="E52366" i="44"/>
  <c r="E52365" i="44"/>
  <c r="E52364" i="44"/>
  <c r="E52363" i="44"/>
  <c r="E52362" i="44"/>
  <c r="E52361" i="44"/>
  <c r="E52360" i="44"/>
  <c r="E52359" i="44"/>
  <c r="E52358" i="44"/>
  <c r="E52357" i="44"/>
  <c r="E52356" i="44"/>
  <c r="E52355" i="44"/>
  <c r="E52354" i="44"/>
  <c r="E52353" i="44"/>
  <c r="E52352" i="44"/>
  <c r="E52351" i="44"/>
  <c r="E52350" i="44"/>
  <c r="E52349" i="44"/>
  <c r="E52348" i="44"/>
  <c r="E52347" i="44"/>
  <c r="E52346" i="44"/>
  <c r="E52345" i="44"/>
  <c r="E52344" i="44"/>
  <c r="E52343" i="44"/>
  <c r="E52342" i="44"/>
  <c r="E52341" i="44"/>
  <c r="E52340" i="44"/>
  <c r="E52339" i="44"/>
  <c r="E52338" i="44"/>
  <c r="E52337" i="44"/>
  <c r="E52336" i="44"/>
  <c r="E52335" i="44"/>
  <c r="E52334" i="44"/>
  <c r="E52333" i="44"/>
  <c r="E52332" i="44"/>
  <c r="E52331" i="44"/>
  <c r="E52330" i="44"/>
  <c r="E52329" i="44"/>
  <c r="E52328" i="44"/>
  <c r="E52327" i="44"/>
  <c r="E52326" i="44"/>
  <c r="E52325" i="44"/>
  <c r="E52324" i="44"/>
  <c r="E52323" i="44"/>
  <c r="E52322" i="44"/>
  <c r="E52321" i="44"/>
  <c r="E52320" i="44"/>
  <c r="E52319" i="44"/>
  <c r="E52318" i="44"/>
  <c r="E52317" i="44"/>
  <c r="E52316" i="44"/>
  <c r="E52315" i="44"/>
  <c r="E52314" i="44"/>
  <c r="E52313" i="44"/>
  <c r="E52312" i="44"/>
  <c r="E52311" i="44"/>
  <c r="E52310" i="44"/>
  <c r="E52309" i="44"/>
  <c r="E52308" i="44"/>
  <c r="E52307" i="44"/>
  <c r="E52306" i="44"/>
  <c r="E52305" i="44"/>
  <c r="E52304" i="44"/>
  <c r="E52303" i="44"/>
  <c r="E52302" i="44"/>
  <c r="E52301" i="44"/>
  <c r="E52300" i="44"/>
  <c r="E52299" i="44"/>
  <c r="E52298" i="44"/>
  <c r="E52297" i="44"/>
  <c r="E52296" i="44"/>
  <c r="E52295" i="44"/>
  <c r="E52294" i="44"/>
  <c r="E52293" i="44"/>
  <c r="E52292" i="44"/>
  <c r="E52291" i="44"/>
  <c r="E52290" i="44"/>
  <c r="E52289" i="44"/>
  <c r="E52288" i="44"/>
  <c r="E52287" i="44"/>
  <c r="E52286" i="44"/>
  <c r="E52285" i="44"/>
  <c r="E52284" i="44"/>
  <c r="E52283" i="44"/>
  <c r="E52282" i="44"/>
  <c r="E52281" i="44"/>
  <c r="E52280" i="44"/>
  <c r="E52279" i="44"/>
  <c r="E52278" i="44"/>
  <c r="E52277" i="44"/>
  <c r="E52276" i="44"/>
  <c r="E52275" i="44"/>
  <c r="E52274" i="44"/>
  <c r="E52273" i="44"/>
  <c r="E52272" i="44"/>
  <c r="E52271" i="44"/>
  <c r="E52270" i="44"/>
  <c r="E52269" i="44"/>
  <c r="E52268" i="44"/>
  <c r="E52267" i="44"/>
  <c r="E52266" i="44"/>
  <c r="E52265" i="44"/>
  <c r="E52264" i="44"/>
  <c r="E52263" i="44"/>
  <c r="E52262" i="44"/>
  <c r="E52261" i="44"/>
  <c r="E52260" i="44"/>
  <c r="E52259" i="44"/>
  <c r="E52258" i="44"/>
  <c r="E52257" i="44"/>
  <c r="E52256" i="44"/>
  <c r="E52255" i="44"/>
  <c r="E52254" i="44"/>
  <c r="E52253" i="44"/>
  <c r="E52252" i="44"/>
  <c r="E52251" i="44"/>
  <c r="E52250" i="44"/>
  <c r="E52249" i="44"/>
  <c r="E52248" i="44"/>
  <c r="E52247" i="44"/>
  <c r="E52246" i="44"/>
  <c r="E52245" i="44"/>
  <c r="E52244" i="44"/>
  <c r="E52243" i="44"/>
  <c r="E52242" i="44"/>
  <c r="E52241" i="44"/>
  <c r="E52240" i="44"/>
  <c r="E52239" i="44"/>
  <c r="E52238" i="44"/>
  <c r="E52237" i="44"/>
  <c r="E52236" i="44"/>
  <c r="E52235" i="44"/>
  <c r="E52234" i="44"/>
  <c r="E52233" i="44"/>
  <c r="E52232" i="44"/>
  <c r="E52231" i="44"/>
  <c r="E52230" i="44"/>
  <c r="E52229" i="44"/>
  <c r="E52228" i="44"/>
  <c r="E52227" i="44"/>
  <c r="E52226" i="44"/>
  <c r="E52225" i="44"/>
  <c r="E52224" i="44"/>
  <c r="E52223" i="44"/>
  <c r="E52222" i="44"/>
  <c r="E52221" i="44"/>
  <c r="E52220" i="44"/>
  <c r="E52219" i="44"/>
  <c r="E52218" i="44"/>
  <c r="E52217" i="44"/>
  <c r="E52216" i="44"/>
  <c r="E52215" i="44"/>
  <c r="E52214" i="44"/>
  <c r="E52213" i="44"/>
  <c r="E52212" i="44"/>
  <c r="E52211" i="44"/>
  <c r="E52210" i="44"/>
  <c r="E52209" i="44"/>
  <c r="E52208" i="44"/>
  <c r="E52207" i="44"/>
  <c r="E52206" i="44"/>
  <c r="E52205" i="44"/>
  <c r="E52204" i="44"/>
  <c r="E52203" i="44"/>
  <c r="E52202" i="44"/>
  <c r="E52201" i="44"/>
  <c r="E52200" i="44"/>
  <c r="E52199" i="44"/>
  <c r="E52198" i="44"/>
  <c r="E52197" i="44"/>
  <c r="E52196" i="44"/>
  <c r="E52195" i="44"/>
  <c r="E52194" i="44"/>
  <c r="E52193" i="44"/>
  <c r="E52192" i="44"/>
  <c r="E52191" i="44"/>
  <c r="E52190" i="44"/>
  <c r="E52189" i="44"/>
  <c r="E52188" i="44"/>
  <c r="E52187" i="44"/>
  <c r="E52186" i="44"/>
  <c r="E52185" i="44"/>
  <c r="E52184" i="44"/>
  <c r="E52183" i="44"/>
  <c r="E52182" i="44"/>
  <c r="E52181" i="44"/>
  <c r="E52180" i="44"/>
  <c r="E52179" i="44"/>
  <c r="E52178" i="44"/>
  <c r="E52177" i="44"/>
  <c r="E52176" i="44"/>
  <c r="E52175" i="44"/>
  <c r="E52174" i="44"/>
  <c r="E52173" i="44"/>
  <c r="E52172" i="44"/>
  <c r="E52171" i="44"/>
  <c r="E52170" i="44"/>
  <c r="E52169" i="44"/>
  <c r="E52168" i="44"/>
  <c r="E52167" i="44"/>
  <c r="E52166" i="44"/>
  <c r="E52165" i="44"/>
  <c r="E52164" i="44"/>
  <c r="E52163" i="44"/>
  <c r="E52162" i="44"/>
  <c r="E52161" i="44"/>
  <c r="E52160" i="44"/>
  <c r="E52159" i="44"/>
  <c r="E52158" i="44"/>
  <c r="E52157" i="44"/>
  <c r="E52156" i="44"/>
  <c r="E52155" i="44"/>
  <c r="E52154" i="44"/>
  <c r="E52153" i="44"/>
  <c r="E52152" i="44"/>
  <c r="E52151" i="44"/>
  <c r="E52150" i="44"/>
  <c r="E52149" i="44"/>
  <c r="E52148" i="44"/>
  <c r="E52147" i="44"/>
  <c r="E52146" i="44"/>
  <c r="E52145" i="44"/>
  <c r="E52144" i="44"/>
  <c r="E52143" i="44"/>
  <c r="E52142" i="44"/>
  <c r="E52141" i="44"/>
  <c r="E52140" i="44"/>
  <c r="E52139" i="44"/>
  <c r="E52138" i="44"/>
  <c r="E52137" i="44"/>
  <c r="E52136" i="44"/>
  <c r="E52135" i="44"/>
  <c r="E52134" i="44"/>
  <c r="E52133" i="44"/>
  <c r="E52132" i="44"/>
  <c r="E52131" i="44"/>
  <c r="E52130" i="44"/>
  <c r="E52129" i="44"/>
  <c r="E52128" i="44"/>
  <c r="E52127" i="44"/>
  <c r="E52126" i="44"/>
  <c r="E52125" i="44"/>
  <c r="E52124" i="44"/>
  <c r="E52123" i="44"/>
  <c r="E52122" i="44"/>
  <c r="E52121" i="44"/>
  <c r="E52120" i="44"/>
  <c r="E52119" i="44"/>
  <c r="E52118" i="44"/>
  <c r="E52117" i="44"/>
  <c r="E52116" i="44"/>
  <c r="E52115" i="44"/>
  <c r="E52114" i="44"/>
  <c r="E52113" i="44"/>
  <c r="E52112" i="44"/>
  <c r="E52111" i="44"/>
  <c r="E52110" i="44"/>
  <c r="E52109" i="44"/>
  <c r="E52108" i="44"/>
  <c r="E52107" i="44"/>
  <c r="E52106" i="44"/>
  <c r="E52105" i="44"/>
  <c r="E52104" i="44"/>
  <c r="E52103" i="44"/>
  <c r="E52102" i="44"/>
  <c r="E52101" i="44"/>
  <c r="E52100" i="44"/>
  <c r="E52099" i="44"/>
  <c r="E52098" i="44"/>
  <c r="E52097" i="44"/>
  <c r="E52096" i="44"/>
  <c r="E52095" i="44"/>
  <c r="E52094" i="44"/>
  <c r="E52093" i="44"/>
  <c r="E52092" i="44"/>
  <c r="E52091" i="44"/>
  <c r="E52090" i="44"/>
  <c r="E52089" i="44"/>
  <c r="E52088" i="44"/>
  <c r="E52087" i="44"/>
  <c r="E52086" i="44"/>
  <c r="E52085" i="44"/>
  <c r="E52084" i="44"/>
  <c r="E52083" i="44"/>
  <c r="E52082" i="44"/>
  <c r="E52081" i="44"/>
  <c r="E52080" i="44"/>
  <c r="E52079" i="44"/>
  <c r="E52078" i="44"/>
  <c r="E52077" i="44"/>
  <c r="E52076" i="44"/>
  <c r="E52075" i="44"/>
  <c r="E52074" i="44"/>
  <c r="E52073" i="44"/>
  <c r="E52072" i="44"/>
  <c r="E52071" i="44"/>
  <c r="E52070" i="44"/>
  <c r="E52069" i="44"/>
  <c r="E52068" i="44"/>
  <c r="E52067" i="44"/>
  <c r="E52066" i="44"/>
  <c r="E52065" i="44"/>
  <c r="E52064" i="44"/>
  <c r="E52063" i="44"/>
  <c r="E52062" i="44"/>
  <c r="E52061" i="44"/>
  <c r="E52060" i="44"/>
  <c r="E52059" i="44"/>
  <c r="E52058" i="44"/>
  <c r="E52057" i="44"/>
  <c r="E52056" i="44"/>
  <c r="E52055" i="44"/>
  <c r="E52054" i="44"/>
  <c r="E52053" i="44"/>
  <c r="E52052" i="44"/>
  <c r="E52051" i="44"/>
  <c r="E52050" i="44"/>
  <c r="E52049" i="44"/>
  <c r="E52048" i="44"/>
  <c r="E52047" i="44"/>
  <c r="E52046" i="44"/>
  <c r="E52045" i="44"/>
  <c r="E52044" i="44"/>
  <c r="E52043" i="44"/>
  <c r="E52042" i="44"/>
  <c r="E52041" i="44"/>
  <c r="E52040" i="44"/>
  <c r="E52039" i="44"/>
  <c r="E52038" i="44"/>
  <c r="E52037" i="44"/>
  <c r="E52036" i="44"/>
  <c r="E52035" i="44"/>
  <c r="E52034" i="44"/>
  <c r="E52033" i="44"/>
  <c r="E52032" i="44"/>
  <c r="E52031" i="44"/>
  <c r="E52030" i="44"/>
  <c r="E52029" i="44"/>
  <c r="E52028" i="44"/>
  <c r="E52027" i="44"/>
  <c r="E52026" i="44"/>
  <c r="E52025" i="44"/>
  <c r="E52024" i="44"/>
  <c r="E52023" i="44"/>
  <c r="E52022" i="44"/>
  <c r="E52021" i="44"/>
  <c r="E52020" i="44"/>
  <c r="E52019" i="44"/>
  <c r="E52018" i="44"/>
  <c r="E52017" i="44"/>
  <c r="E52016" i="44"/>
  <c r="E52015" i="44"/>
  <c r="E52014" i="44"/>
  <c r="E52013" i="44"/>
  <c r="E52012" i="44"/>
  <c r="E52011" i="44"/>
  <c r="E52010" i="44"/>
  <c r="E52009" i="44"/>
  <c r="E52008" i="44"/>
  <c r="E52007" i="44"/>
  <c r="E52006" i="44"/>
  <c r="E52005" i="44"/>
  <c r="E52004" i="44"/>
  <c r="E52003" i="44"/>
  <c r="E52002" i="44"/>
  <c r="E52001" i="44"/>
  <c r="E52000" i="44"/>
  <c r="E51999" i="44"/>
  <c r="E51998" i="44"/>
  <c r="E51997" i="44"/>
  <c r="E51996" i="44"/>
  <c r="E51995" i="44"/>
  <c r="E51994" i="44"/>
  <c r="E51993" i="44"/>
  <c r="E51992" i="44"/>
  <c r="E51991" i="44"/>
  <c r="E51990" i="44"/>
  <c r="E51989" i="44"/>
  <c r="E51988" i="44"/>
  <c r="E51987" i="44"/>
  <c r="E51986" i="44"/>
  <c r="E51985" i="44"/>
  <c r="E51984" i="44"/>
  <c r="E51983" i="44"/>
  <c r="E51982" i="44"/>
  <c r="E51981" i="44"/>
  <c r="E51980" i="44"/>
  <c r="E51979" i="44"/>
  <c r="E51978" i="44"/>
  <c r="E51977" i="44"/>
  <c r="E51976" i="44"/>
  <c r="E51975" i="44"/>
  <c r="E51974" i="44"/>
  <c r="E51973" i="44"/>
  <c r="E51972" i="44"/>
  <c r="E51971" i="44"/>
  <c r="E51970" i="44"/>
  <c r="E51969" i="44"/>
  <c r="E51968" i="44"/>
  <c r="E51967" i="44"/>
  <c r="E51966" i="44"/>
  <c r="E51965" i="44"/>
  <c r="E51964" i="44"/>
  <c r="E51963" i="44"/>
  <c r="E51962" i="44"/>
  <c r="E51961" i="44"/>
  <c r="E51960" i="44"/>
  <c r="E51959" i="44"/>
  <c r="E51958" i="44"/>
  <c r="E51957" i="44"/>
  <c r="E51956" i="44"/>
  <c r="E51955" i="44"/>
  <c r="E51954" i="44"/>
  <c r="E51953" i="44"/>
  <c r="E51952" i="44"/>
  <c r="E51951" i="44"/>
  <c r="E51950" i="44"/>
  <c r="E51949" i="44"/>
  <c r="E51948" i="44"/>
  <c r="E51947" i="44"/>
  <c r="E51946" i="44"/>
  <c r="E51945" i="44"/>
  <c r="E51944" i="44"/>
  <c r="E51943" i="44"/>
  <c r="E51942" i="44"/>
  <c r="E51941" i="44"/>
  <c r="E51940" i="44"/>
  <c r="E51939" i="44"/>
  <c r="E51938" i="44"/>
  <c r="E51937" i="44"/>
  <c r="E51936" i="44"/>
  <c r="E51935" i="44"/>
  <c r="E51934" i="44"/>
  <c r="E51933" i="44"/>
  <c r="E51932" i="44"/>
  <c r="E51931" i="44"/>
  <c r="E51930" i="44"/>
  <c r="E51929" i="44"/>
  <c r="E51928" i="44"/>
  <c r="E51927" i="44"/>
  <c r="E51926" i="44"/>
  <c r="E51925" i="44"/>
  <c r="E51924" i="44"/>
  <c r="E51923" i="44"/>
  <c r="E51922" i="44"/>
  <c r="E51921" i="44"/>
  <c r="E51920" i="44"/>
  <c r="E51919" i="44"/>
  <c r="E51918" i="44"/>
  <c r="E51917" i="44"/>
  <c r="E51916" i="44"/>
  <c r="E51915" i="44"/>
  <c r="E51914" i="44"/>
  <c r="E51913" i="44"/>
  <c r="E51912" i="44"/>
  <c r="E51911" i="44"/>
  <c r="E51910" i="44"/>
  <c r="E51909" i="44"/>
  <c r="E51908" i="44"/>
  <c r="E51907" i="44"/>
  <c r="E51906" i="44"/>
  <c r="E51905" i="44"/>
  <c r="E51904" i="44"/>
  <c r="E51903" i="44"/>
  <c r="E51902" i="44"/>
  <c r="E51901" i="44"/>
  <c r="E51900" i="44"/>
  <c r="E51899" i="44"/>
  <c r="E51898" i="44"/>
  <c r="E51897" i="44"/>
  <c r="E51896" i="44"/>
  <c r="E51895" i="44"/>
  <c r="E51894" i="44"/>
  <c r="E51893" i="44"/>
  <c r="E51892" i="44"/>
  <c r="E51891" i="44"/>
  <c r="E51890" i="44"/>
  <c r="E51889" i="44"/>
  <c r="E51888" i="44"/>
  <c r="E51887" i="44"/>
  <c r="E51886" i="44"/>
  <c r="E51885" i="44"/>
  <c r="E51884" i="44"/>
  <c r="E51883" i="44"/>
  <c r="E51882" i="44"/>
  <c r="E51881" i="44"/>
  <c r="E51880" i="44"/>
  <c r="E51879" i="44"/>
  <c r="E51878" i="44"/>
  <c r="E51877" i="44"/>
  <c r="E51876" i="44"/>
  <c r="E51875" i="44"/>
  <c r="E51874" i="44"/>
  <c r="E51873" i="44"/>
  <c r="E51872" i="44"/>
  <c r="E51871" i="44"/>
  <c r="E51870" i="44"/>
  <c r="E51869" i="44"/>
  <c r="E51868" i="44"/>
  <c r="E51867" i="44"/>
  <c r="E51866" i="44"/>
  <c r="E51865" i="44"/>
  <c r="E51864" i="44"/>
  <c r="E51863" i="44"/>
  <c r="E51862" i="44"/>
  <c r="E51861" i="44"/>
  <c r="E51860" i="44"/>
  <c r="E51859" i="44"/>
  <c r="E51858" i="44"/>
  <c r="E51857" i="44"/>
  <c r="E51856" i="44"/>
  <c r="E51855" i="44"/>
  <c r="E51854" i="44"/>
  <c r="E51853" i="44"/>
  <c r="E51852" i="44"/>
  <c r="E51851" i="44"/>
  <c r="E51850" i="44"/>
  <c r="E51849" i="44"/>
  <c r="E51848" i="44"/>
  <c r="E51847" i="44"/>
  <c r="E51846" i="44"/>
  <c r="E51845" i="44"/>
  <c r="E51844" i="44"/>
  <c r="E51843" i="44"/>
  <c r="E51842" i="44"/>
  <c r="E51841" i="44"/>
  <c r="E51840" i="44"/>
  <c r="E51839" i="44"/>
  <c r="E51838" i="44"/>
  <c r="E51837" i="44"/>
  <c r="E51836" i="44"/>
  <c r="E51835" i="44"/>
  <c r="E51834" i="44"/>
  <c r="E51833" i="44"/>
  <c r="E51832" i="44"/>
  <c r="E51831" i="44"/>
  <c r="E51830" i="44"/>
  <c r="E51829" i="44"/>
  <c r="E51828" i="44"/>
  <c r="E51827" i="44"/>
  <c r="E51826" i="44"/>
  <c r="E51825" i="44"/>
  <c r="E51824" i="44"/>
  <c r="E51823" i="44"/>
  <c r="E51822" i="44"/>
  <c r="E51821" i="44"/>
  <c r="E51820" i="44"/>
  <c r="E51819" i="44"/>
  <c r="E51818" i="44"/>
  <c r="E51817" i="44"/>
  <c r="E51816" i="44"/>
  <c r="E51815" i="44"/>
  <c r="E51814" i="44"/>
  <c r="E51813" i="44"/>
  <c r="E51812" i="44"/>
  <c r="E51811" i="44"/>
  <c r="E51810" i="44"/>
  <c r="E51809" i="44"/>
  <c r="E51808" i="44"/>
  <c r="E51807" i="44"/>
  <c r="E51806" i="44"/>
  <c r="E51805" i="44"/>
  <c r="E51804" i="44"/>
  <c r="E51803" i="44"/>
  <c r="E51802" i="44"/>
  <c r="E51801" i="44"/>
  <c r="E51800" i="44"/>
  <c r="E51799" i="44"/>
  <c r="E51798" i="44"/>
  <c r="E51797" i="44"/>
  <c r="E51796" i="44"/>
  <c r="E51795" i="44"/>
  <c r="E51794" i="44"/>
  <c r="E51793" i="44"/>
  <c r="E51792" i="44"/>
  <c r="E51791" i="44"/>
  <c r="E51790" i="44"/>
  <c r="E51789" i="44"/>
  <c r="E51788" i="44"/>
  <c r="E51787" i="44"/>
  <c r="E51786" i="44"/>
  <c r="E51785" i="44"/>
  <c r="E51784" i="44"/>
  <c r="E51783" i="44"/>
  <c r="E51782" i="44"/>
  <c r="E51781" i="44"/>
  <c r="E51780" i="44"/>
  <c r="E51779" i="44"/>
  <c r="E51778" i="44"/>
  <c r="E51777" i="44"/>
  <c r="E51776" i="44"/>
  <c r="E51775" i="44"/>
  <c r="E51774" i="44"/>
  <c r="E51773" i="44"/>
  <c r="E51772" i="44"/>
  <c r="E51771" i="44"/>
  <c r="E51770" i="44"/>
  <c r="E51769" i="44"/>
  <c r="E51768" i="44"/>
  <c r="E51767" i="44"/>
  <c r="E51766" i="44"/>
  <c r="E51765" i="44"/>
  <c r="E51764" i="44"/>
  <c r="E51763" i="44"/>
  <c r="E51762" i="44"/>
  <c r="E51761" i="44"/>
  <c r="E51760" i="44"/>
  <c r="E51759" i="44"/>
  <c r="E51758" i="44"/>
  <c r="E51757" i="44"/>
  <c r="E51756" i="44"/>
  <c r="E51755" i="44"/>
  <c r="E51754" i="44"/>
  <c r="E51753" i="44"/>
  <c r="E51752" i="44"/>
  <c r="E51751" i="44"/>
  <c r="E51750" i="44"/>
  <c r="E51749" i="44"/>
  <c r="E51748" i="44"/>
  <c r="E51747" i="44"/>
  <c r="E51746" i="44"/>
  <c r="E51745" i="44"/>
  <c r="E51744" i="44"/>
  <c r="E51743" i="44"/>
  <c r="E51742" i="44"/>
  <c r="E51741" i="44"/>
  <c r="E51740" i="44"/>
  <c r="E51739" i="44"/>
  <c r="E51738" i="44"/>
  <c r="E51737" i="44"/>
  <c r="E51736" i="44"/>
  <c r="E51735" i="44"/>
  <c r="E51734" i="44"/>
  <c r="E51733" i="44"/>
  <c r="E51732" i="44"/>
  <c r="E51731" i="44"/>
  <c r="E51730" i="44"/>
  <c r="E51729" i="44"/>
  <c r="E51728" i="44"/>
  <c r="E51727" i="44"/>
  <c r="E51726" i="44"/>
  <c r="E51725" i="44"/>
  <c r="E51724" i="44"/>
  <c r="E51723" i="44"/>
  <c r="E51722" i="44"/>
  <c r="E51721" i="44"/>
  <c r="E51720" i="44"/>
  <c r="E51719" i="44"/>
  <c r="E51718" i="44"/>
  <c r="E51717" i="44"/>
  <c r="E51716" i="44"/>
  <c r="E51715" i="44"/>
  <c r="E51714" i="44"/>
  <c r="E51713" i="44"/>
  <c r="E51712" i="44"/>
  <c r="E51711" i="44"/>
  <c r="E51710" i="44"/>
  <c r="E51709" i="44"/>
  <c r="E51708" i="44"/>
  <c r="E51707" i="44"/>
  <c r="E51706" i="44"/>
  <c r="E51705" i="44"/>
  <c r="E51704" i="44"/>
  <c r="E51703" i="44"/>
  <c r="E51702" i="44"/>
  <c r="E51701" i="44"/>
  <c r="E51700" i="44"/>
  <c r="E51699" i="44"/>
  <c r="E51698" i="44"/>
  <c r="E51697" i="44"/>
  <c r="E51696" i="44"/>
  <c r="E51695" i="44"/>
  <c r="E51694" i="44"/>
  <c r="E51693" i="44"/>
  <c r="E51692" i="44"/>
  <c r="E51691" i="44"/>
  <c r="E51690" i="44"/>
  <c r="E51689" i="44"/>
  <c r="E51688" i="44"/>
  <c r="E51687" i="44"/>
  <c r="E51686" i="44"/>
  <c r="E51685" i="44"/>
  <c r="E51684" i="44"/>
  <c r="E51683" i="44"/>
  <c r="E51682" i="44"/>
  <c r="E51681" i="44"/>
  <c r="E51680" i="44"/>
  <c r="E51679" i="44"/>
  <c r="E51678" i="44"/>
  <c r="E51677" i="44"/>
  <c r="E51676" i="44"/>
  <c r="E51675" i="44"/>
  <c r="E51674" i="44"/>
  <c r="E51673" i="44"/>
  <c r="E51672" i="44"/>
  <c r="E51671" i="44"/>
  <c r="E51670" i="44"/>
  <c r="E51669" i="44"/>
  <c r="E51668" i="44"/>
  <c r="E51667" i="44"/>
  <c r="E51666" i="44"/>
  <c r="E51665" i="44"/>
  <c r="E51664" i="44"/>
  <c r="E51663" i="44"/>
  <c r="E51662" i="44"/>
  <c r="E51661" i="44"/>
  <c r="E51660" i="44"/>
  <c r="E51659" i="44"/>
  <c r="E51658" i="44"/>
  <c r="E51657" i="44"/>
  <c r="E51656" i="44"/>
  <c r="E51655" i="44"/>
  <c r="E51654" i="44"/>
  <c r="E51653" i="44"/>
  <c r="E51652" i="44"/>
  <c r="E51651" i="44"/>
  <c r="E51650" i="44"/>
  <c r="E51649" i="44"/>
  <c r="E51648" i="44"/>
  <c r="E51647" i="44"/>
  <c r="E51646" i="44"/>
  <c r="E51645" i="44"/>
  <c r="E51644" i="44"/>
  <c r="E51643" i="44"/>
  <c r="E51642" i="44"/>
  <c r="E51641" i="44"/>
  <c r="E51640" i="44"/>
  <c r="E51639" i="44"/>
  <c r="E51638" i="44"/>
  <c r="E51637" i="44"/>
  <c r="E51636" i="44"/>
  <c r="E51635" i="44"/>
  <c r="E51634" i="44"/>
  <c r="E51633" i="44"/>
  <c r="E51632" i="44"/>
  <c r="E51631" i="44"/>
  <c r="E51630" i="44"/>
  <c r="E51629" i="44"/>
  <c r="E51628" i="44"/>
  <c r="E51627" i="44"/>
  <c r="E51626" i="44"/>
  <c r="E51625" i="44"/>
  <c r="E51624" i="44"/>
  <c r="E51623" i="44"/>
  <c r="E51622" i="44"/>
  <c r="E51621" i="44"/>
  <c r="E51620" i="44"/>
  <c r="E51619" i="44"/>
  <c r="E51618" i="44"/>
  <c r="E51617" i="44"/>
  <c r="E51616" i="44"/>
  <c r="E51615" i="44"/>
  <c r="E51614" i="44"/>
  <c r="E51613" i="44"/>
  <c r="E51612" i="44"/>
  <c r="E51611" i="44"/>
  <c r="E51610" i="44"/>
  <c r="E51609" i="44"/>
  <c r="E51608" i="44"/>
  <c r="E51607" i="44"/>
  <c r="E51606" i="44"/>
  <c r="E51605" i="44"/>
  <c r="E51604" i="44"/>
  <c r="E51603" i="44"/>
  <c r="E51602" i="44"/>
  <c r="E51601" i="44"/>
  <c r="E51600" i="44"/>
  <c r="E51599" i="44"/>
  <c r="E51598" i="44"/>
  <c r="E51597" i="44"/>
  <c r="E51596" i="44"/>
  <c r="E51595" i="44"/>
  <c r="E51594" i="44"/>
  <c r="E51593" i="44"/>
  <c r="E51592" i="44"/>
  <c r="E51591" i="44"/>
  <c r="E51590" i="44"/>
  <c r="E51589" i="44"/>
  <c r="E51588" i="44"/>
  <c r="E51587" i="44"/>
  <c r="E51586" i="44"/>
  <c r="E51585" i="44"/>
  <c r="E51584" i="44"/>
  <c r="E51583" i="44"/>
  <c r="E51582" i="44"/>
  <c r="E51581" i="44"/>
  <c r="E51580" i="44"/>
  <c r="E51579" i="44"/>
  <c r="E51578" i="44"/>
  <c r="E51577" i="44"/>
  <c r="E51576" i="44"/>
  <c r="E51575" i="44"/>
  <c r="E51574" i="44"/>
  <c r="E51573" i="44"/>
  <c r="E51572" i="44"/>
  <c r="E51571" i="44"/>
  <c r="E51570" i="44"/>
  <c r="E51569" i="44"/>
  <c r="E51568" i="44"/>
  <c r="E51567" i="44"/>
  <c r="E51566" i="44"/>
  <c r="E51565" i="44"/>
  <c r="E51564" i="44"/>
  <c r="E51563" i="44"/>
  <c r="E51562" i="44"/>
  <c r="E51561" i="44"/>
  <c r="E51560" i="44"/>
  <c r="E51559" i="44"/>
  <c r="E51558" i="44"/>
  <c r="E51557" i="44"/>
  <c r="E51556" i="44"/>
  <c r="E51555" i="44"/>
  <c r="E51554" i="44"/>
  <c r="E51553" i="44"/>
  <c r="E51552" i="44"/>
  <c r="E51551" i="44"/>
  <c r="E51550" i="44"/>
  <c r="E51549" i="44"/>
  <c r="E51548" i="44"/>
  <c r="E51547" i="44"/>
  <c r="E51546" i="44"/>
  <c r="E51545" i="44"/>
  <c r="E51544" i="44"/>
  <c r="E51543" i="44"/>
  <c r="E51542" i="44"/>
  <c r="E51541" i="44"/>
  <c r="E51540" i="44"/>
  <c r="E51539" i="44"/>
  <c r="E51538" i="44"/>
  <c r="E51537" i="44"/>
  <c r="E51536" i="44"/>
  <c r="E51535" i="44"/>
  <c r="E51534" i="44"/>
  <c r="E51533" i="44"/>
  <c r="E51532" i="44"/>
  <c r="E51531" i="44"/>
  <c r="E51530" i="44"/>
  <c r="E51529" i="44"/>
  <c r="E51528" i="44"/>
  <c r="E51527" i="44"/>
  <c r="E51526" i="44"/>
  <c r="E51525" i="44"/>
  <c r="E51524" i="44"/>
  <c r="E51523" i="44"/>
  <c r="E51522" i="44"/>
  <c r="E51521" i="44"/>
  <c r="E51520" i="44"/>
  <c r="E51519" i="44"/>
  <c r="E51518" i="44"/>
  <c r="E51517" i="44"/>
  <c r="E51516" i="44"/>
  <c r="E51515" i="44"/>
  <c r="E51514" i="44"/>
  <c r="E51513" i="44"/>
  <c r="E51512" i="44"/>
  <c r="E51511" i="44"/>
  <c r="E51510" i="44"/>
  <c r="E51509" i="44"/>
  <c r="E51508" i="44"/>
  <c r="E51507" i="44"/>
  <c r="E51506" i="44"/>
  <c r="E51505" i="44"/>
  <c r="E51504" i="44"/>
  <c r="E51503" i="44"/>
  <c r="E51502" i="44"/>
  <c r="E51501" i="44"/>
  <c r="E51500" i="44"/>
  <c r="E51499" i="44"/>
  <c r="E51498" i="44"/>
  <c r="E51497" i="44"/>
  <c r="E51496" i="44"/>
  <c r="E51495" i="44"/>
  <c r="E51494" i="44"/>
  <c r="E51493" i="44"/>
  <c r="E51492" i="44"/>
  <c r="E51491" i="44"/>
  <c r="E51490" i="44"/>
  <c r="E51489" i="44"/>
  <c r="E51488" i="44"/>
  <c r="E51487" i="44"/>
  <c r="E51486" i="44"/>
  <c r="E51485" i="44"/>
  <c r="E51484" i="44"/>
  <c r="E51483" i="44"/>
  <c r="E51482" i="44"/>
  <c r="E51481" i="44"/>
  <c r="E51480" i="44"/>
  <c r="E51479" i="44"/>
  <c r="E51478" i="44"/>
  <c r="E51477" i="44"/>
  <c r="E51476" i="44"/>
  <c r="E51475" i="44"/>
  <c r="E51474" i="44"/>
  <c r="E51473" i="44"/>
  <c r="E51472" i="44"/>
  <c r="E51471" i="44"/>
  <c r="E51470" i="44"/>
  <c r="E51469" i="44"/>
  <c r="E51468" i="44"/>
  <c r="E51467" i="44"/>
  <c r="E51466" i="44"/>
  <c r="E51465" i="44"/>
  <c r="E51464" i="44"/>
  <c r="E51463" i="44"/>
  <c r="E51462" i="44"/>
  <c r="E51461" i="44"/>
  <c r="E51460" i="44"/>
  <c r="E51459" i="44"/>
  <c r="E51458" i="44"/>
  <c r="E51457" i="44"/>
  <c r="E51456" i="44"/>
  <c r="E51455" i="44"/>
  <c r="E51454" i="44"/>
  <c r="E51453" i="44"/>
  <c r="E51452" i="44"/>
  <c r="E51451" i="44"/>
  <c r="E51450" i="44"/>
  <c r="E51449" i="44"/>
  <c r="E51448" i="44"/>
  <c r="E51447" i="44"/>
  <c r="E51446" i="44"/>
  <c r="E51445" i="44"/>
  <c r="E51444" i="44"/>
  <c r="E51443" i="44"/>
  <c r="E51442" i="44"/>
  <c r="E51441" i="44"/>
  <c r="E51440" i="44"/>
  <c r="E51439" i="44"/>
  <c r="E51438" i="44"/>
  <c r="E51437" i="44"/>
  <c r="E51436" i="44"/>
  <c r="E51435" i="44"/>
  <c r="E51434" i="44"/>
  <c r="E51433" i="44"/>
  <c r="E51432" i="44"/>
  <c r="E51431" i="44"/>
  <c r="E51430" i="44"/>
  <c r="E51429" i="44"/>
  <c r="E51428" i="44"/>
  <c r="E51427" i="44"/>
  <c r="E51426" i="44"/>
  <c r="E51425" i="44"/>
  <c r="E51424" i="44"/>
  <c r="E51423" i="44"/>
  <c r="E51422" i="44"/>
  <c r="E51421" i="44"/>
  <c r="E51420" i="44"/>
  <c r="E51419" i="44"/>
  <c r="E51418" i="44"/>
  <c r="E51417" i="44"/>
  <c r="E51416" i="44"/>
  <c r="E51415" i="44"/>
  <c r="E51414" i="44"/>
  <c r="E51413" i="44"/>
  <c r="E51412" i="44"/>
  <c r="E51411" i="44"/>
  <c r="E51410" i="44"/>
  <c r="E51409" i="44"/>
  <c r="E51408" i="44"/>
  <c r="E51407" i="44"/>
  <c r="E51406" i="44"/>
  <c r="E51405" i="44"/>
  <c r="E51404" i="44"/>
  <c r="E51403" i="44"/>
  <c r="E51402" i="44"/>
  <c r="E51401" i="44"/>
  <c r="E51400" i="44"/>
  <c r="E51399" i="44"/>
  <c r="E51398" i="44"/>
  <c r="E51397" i="44"/>
  <c r="E51396" i="44"/>
  <c r="E51395" i="44"/>
  <c r="E51394" i="44"/>
  <c r="E51393" i="44"/>
  <c r="E51392" i="44"/>
  <c r="E51391" i="44"/>
  <c r="E51390" i="44"/>
  <c r="E51389" i="44"/>
  <c r="E51388" i="44"/>
  <c r="E51387" i="44"/>
  <c r="E51386" i="44"/>
  <c r="E51385" i="44"/>
  <c r="E51384" i="44"/>
  <c r="E51383" i="44"/>
  <c r="E51382" i="44"/>
  <c r="E51381" i="44"/>
  <c r="E51380" i="44"/>
  <c r="E51379" i="44"/>
  <c r="E51378" i="44"/>
  <c r="E51377" i="44"/>
  <c r="E51376" i="44"/>
  <c r="E51375" i="44"/>
  <c r="E51374" i="44"/>
  <c r="E51373" i="44"/>
  <c r="E51372" i="44"/>
  <c r="E51371" i="44"/>
  <c r="E51370" i="44"/>
  <c r="E51369" i="44"/>
  <c r="E51368" i="44"/>
  <c r="E51367" i="44"/>
  <c r="E51366" i="44"/>
  <c r="E51365" i="44"/>
  <c r="E51364" i="44"/>
  <c r="E51363" i="44"/>
  <c r="E51362" i="44"/>
  <c r="E51361" i="44"/>
  <c r="E51360" i="44"/>
  <c r="E51359" i="44"/>
  <c r="E51358" i="44"/>
  <c r="E51357" i="44"/>
  <c r="E51356" i="44"/>
  <c r="E51355" i="44"/>
  <c r="E51354" i="44"/>
  <c r="E51353" i="44"/>
  <c r="E51352" i="44"/>
  <c r="E51351" i="44"/>
  <c r="E51350" i="44"/>
  <c r="E51349" i="44"/>
  <c r="E51348" i="44"/>
  <c r="E51347" i="44"/>
  <c r="E51346" i="44"/>
  <c r="E51345" i="44"/>
  <c r="E51344" i="44"/>
  <c r="E51343" i="44"/>
  <c r="E51342" i="44"/>
  <c r="E51341" i="44"/>
  <c r="E51340" i="44"/>
  <c r="E51339" i="44"/>
  <c r="E51338" i="44"/>
  <c r="E51337" i="44"/>
  <c r="E51336" i="44"/>
  <c r="E51335" i="44"/>
  <c r="E51334" i="44"/>
  <c r="E51333" i="44"/>
  <c r="E51332" i="44"/>
  <c r="E51331" i="44"/>
  <c r="E51330" i="44"/>
  <c r="E51329" i="44"/>
  <c r="E51328" i="44"/>
  <c r="E51327" i="44"/>
  <c r="E51326" i="44"/>
  <c r="E51325" i="44"/>
  <c r="E51324" i="44"/>
  <c r="E51323" i="44"/>
  <c r="E51322" i="44"/>
  <c r="E51321" i="44"/>
  <c r="E51320" i="44"/>
  <c r="E51319" i="44"/>
  <c r="E51318" i="44"/>
  <c r="E51317" i="44"/>
  <c r="E51316" i="44"/>
  <c r="E51315" i="44"/>
  <c r="E51314" i="44"/>
  <c r="E51313" i="44"/>
  <c r="E51312" i="44"/>
  <c r="E51311" i="44"/>
  <c r="E51310" i="44"/>
  <c r="E51309" i="44"/>
  <c r="E51308" i="44"/>
  <c r="E51307" i="44"/>
  <c r="E51306" i="44"/>
  <c r="E51305" i="44"/>
  <c r="E51304" i="44"/>
  <c r="E51303" i="44"/>
  <c r="E51302" i="44"/>
  <c r="E51301" i="44"/>
  <c r="E51300" i="44"/>
  <c r="E51299" i="44"/>
  <c r="E51298" i="44"/>
  <c r="E51297" i="44"/>
  <c r="E51296" i="44"/>
  <c r="E51295" i="44"/>
  <c r="E51294" i="44"/>
  <c r="E51293" i="44"/>
  <c r="E51292" i="44"/>
  <c r="E51291" i="44"/>
  <c r="E51290" i="44"/>
  <c r="E51289" i="44"/>
  <c r="E51288" i="44"/>
  <c r="E51287" i="44"/>
  <c r="E51286" i="44"/>
  <c r="E51285" i="44"/>
  <c r="E51284" i="44"/>
  <c r="E51283" i="44"/>
  <c r="E51282" i="44"/>
  <c r="E51281" i="44"/>
  <c r="E51280" i="44"/>
  <c r="E51279" i="44"/>
  <c r="E51278" i="44"/>
  <c r="E51277" i="44"/>
  <c r="E51276" i="44"/>
  <c r="E51275" i="44"/>
  <c r="E51274" i="44"/>
  <c r="E51273" i="44"/>
  <c r="E51272" i="44"/>
  <c r="E51271" i="44"/>
  <c r="E51270" i="44"/>
  <c r="E51269" i="44"/>
  <c r="E51268" i="44"/>
  <c r="E51267" i="44"/>
  <c r="E51266" i="44"/>
  <c r="E51265" i="44"/>
  <c r="E51264" i="44"/>
  <c r="E51263" i="44"/>
  <c r="E51262" i="44"/>
  <c r="E51261" i="44"/>
  <c r="E51260" i="44"/>
  <c r="E51259" i="44"/>
  <c r="E51258" i="44"/>
  <c r="E51257" i="44"/>
  <c r="E51256" i="44"/>
  <c r="E51255" i="44"/>
  <c r="E51254" i="44"/>
  <c r="E51253" i="44"/>
  <c r="E51252" i="44"/>
  <c r="E51251" i="44"/>
  <c r="E51250" i="44"/>
  <c r="E51249" i="44"/>
  <c r="E51248" i="44"/>
  <c r="E51247" i="44"/>
  <c r="E51246" i="44"/>
  <c r="E51245" i="44"/>
  <c r="E51244" i="44"/>
  <c r="E51243" i="44"/>
  <c r="E51242" i="44"/>
  <c r="E51241" i="44"/>
  <c r="E51240" i="44"/>
  <c r="E51239" i="44"/>
  <c r="E51238" i="44"/>
  <c r="E51237" i="44"/>
  <c r="E51236" i="44"/>
  <c r="E51235" i="44"/>
  <c r="E51234" i="44"/>
  <c r="E51233" i="44"/>
  <c r="E51232" i="44"/>
  <c r="E51231" i="44"/>
  <c r="E51230" i="44"/>
  <c r="E51229" i="44"/>
  <c r="E51228" i="44"/>
  <c r="E51227" i="44"/>
  <c r="E51226" i="44"/>
  <c r="E51225" i="44"/>
  <c r="E51224" i="44"/>
  <c r="E51223" i="44"/>
  <c r="E51222" i="44"/>
  <c r="E51221" i="44"/>
  <c r="E51220" i="44"/>
  <c r="E51219" i="44"/>
  <c r="E51218" i="44"/>
  <c r="E51217" i="44"/>
  <c r="E51216" i="44"/>
  <c r="E51215" i="44"/>
  <c r="E51214" i="44"/>
  <c r="E51213" i="44"/>
  <c r="E51212" i="44"/>
  <c r="E51211" i="44"/>
  <c r="E51210" i="44"/>
  <c r="E51209" i="44"/>
  <c r="E51208" i="44"/>
  <c r="E51207" i="44"/>
  <c r="E51206" i="44"/>
  <c r="E51205" i="44"/>
  <c r="E51204" i="44"/>
  <c r="E51203" i="44"/>
  <c r="E51202" i="44"/>
  <c r="E51201" i="44"/>
  <c r="E51200" i="44"/>
  <c r="E51199" i="44"/>
  <c r="E51198" i="44"/>
  <c r="E51197" i="44"/>
  <c r="E51196" i="44"/>
  <c r="E51195" i="44"/>
  <c r="E51194" i="44"/>
  <c r="E51193" i="44"/>
  <c r="E51192" i="44"/>
  <c r="E51191" i="44"/>
  <c r="E51190" i="44"/>
  <c r="E51189" i="44"/>
  <c r="E51188" i="44"/>
  <c r="E51187" i="44"/>
  <c r="E51186" i="44"/>
  <c r="E51185" i="44"/>
  <c r="E51184" i="44"/>
  <c r="E51183" i="44"/>
  <c r="E51182" i="44"/>
  <c r="E51181" i="44"/>
  <c r="E51180" i="44"/>
  <c r="E51179" i="44"/>
  <c r="E51178" i="44"/>
  <c r="E51177" i="44"/>
  <c r="E51176" i="44"/>
  <c r="E51175" i="44"/>
  <c r="E51174" i="44"/>
  <c r="E51173" i="44"/>
  <c r="E51172" i="44"/>
  <c r="E51171" i="44"/>
  <c r="E51170" i="44"/>
  <c r="E51169" i="44"/>
  <c r="E51168" i="44"/>
  <c r="E51167" i="44"/>
  <c r="E51166" i="44"/>
  <c r="E51165" i="44"/>
  <c r="E51164" i="44"/>
  <c r="E51163" i="44"/>
  <c r="E51162" i="44"/>
  <c r="E51161" i="44"/>
  <c r="E51160" i="44"/>
  <c r="E51159" i="44"/>
  <c r="E51158" i="44"/>
  <c r="E51157" i="44"/>
  <c r="E51156" i="44"/>
  <c r="E51155" i="44"/>
  <c r="E51154" i="44"/>
  <c r="E51153" i="44"/>
  <c r="E51152" i="44"/>
  <c r="E51151" i="44"/>
  <c r="E51150" i="44"/>
  <c r="E51149" i="44"/>
  <c r="E51148" i="44"/>
  <c r="E51147" i="44"/>
  <c r="E51146" i="44"/>
  <c r="E51145" i="44"/>
  <c r="E51144" i="44"/>
  <c r="E51143" i="44"/>
  <c r="E51142" i="44"/>
  <c r="E51141" i="44"/>
  <c r="E51140" i="44"/>
  <c r="E51139" i="44"/>
  <c r="E51138" i="44"/>
  <c r="E51137" i="44"/>
  <c r="E51136" i="44"/>
  <c r="E51135" i="44"/>
  <c r="E51134" i="44"/>
  <c r="E51133" i="44"/>
  <c r="E51132" i="44"/>
  <c r="E51131" i="44"/>
  <c r="E51130" i="44"/>
  <c r="E51129" i="44"/>
  <c r="E51128" i="44"/>
  <c r="E51127" i="44"/>
  <c r="E51126" i="44"/>
  <c r="E51125" i="44"/>
  <c r="E51124" i="44"/>
  <c r="E51123" i="44"/>
  <c r="E51122" i="44"/>
  <c r="E51121" i="44"/>
  <c r="E51120" i="44"/>
  <c r="E51119" i="44"/>
  <c r="E51118" i="44"/>
  <c r="E51117" i="44"/>
  <c r="E51116" i="44"/>
  <c r="E51115" i="44"/>
  <c r="E51114" i="44"/>
  <c r="E51113" i="44"/>
  <c r="E51112" i="44"/>
  <c r="E51111" i="44"/>
  <c r="E51110" i="44"/>
  <c r="E51109" i="44"/>
  <c r="E51108" i="44"/>
  <c r="E51107" i="44"/>
  <c r="E51106" i="44"/>
  <c r="E51105" i="44"/>
  <c r="E51104" i="44"/>
  <c r="E51103" i="44"/>
  <c r="E51102" i="44"/>
  <c r="E51101" i="44"/>
  <c r="E51100" i="44"/>
  <c r="E51099" i="44"/>
  <c r="E51098" i="44"/>
  <c r="E51097" i="44"/>
  <c r="E51096" i="44"/>
  <c r="E51095" i="44"/>
  <c r="E51094" i="44"/>
  <c r="E51093" i="44"/>
  <c r="E51092" i="44"/>
  <c r="E51091" i="44"/>
  <c r="E51090" i="44"/>
  <c r="E51089" i="44"/>
  <c r="E51088" i="44"/>
  <c r="E51087" i="44"/>
  <c r="E51086" i="44"/>
  <c r="E51085" i="44"/>
  <c r="E51084" i="44"/>
  <c r="E51083" i="44"/>
  <c r="E51082" i="44"/>
  <c r="E51081" i="44"/>
  <c r="E51080" i="44"/>
  <c r="E51079" i="44"/>
  <c r="E51078" i="44"/>
  <c r="E51077" i="44"/>
  <c r="E51076" i="44"/>
  <c r="E51075" i="44"/>
  <c r="E51074" i="44"/>
  <c r="E51073" i="44"/>
  <c r="E51072" i="44"/>
  <c r="E51071" i="44"/>
  <c r="E51070" i="44"/>
  <c r="E51069" i="44"/>
  <c r="E51068" i="44"/>
  <c r="E51067" i="44"/>
  <c r="E51066" i="44"/>
  <c r="E51065" i="44"/>
  <c r="E51064" i="44"/>
  <c r="E51063" i="44"/>
  <c r="E51062" i="44"/>
  <c r="E51061" i="44"/>
  <c r="E51060" i="44"/>
  <c r="E51059" i="44"/>
  <c r="E51058" i="44"/>
  <c r="E51057" i="44"/>
  <c r="E51056" i="44"/>
  <c r="E51055" i="44"/>
  <c r="E51054" i="44"/>
  <c r="E51053" i="44"/>
  <c r="E51052" i="44"/>
  <c r="E51051" i="44"/>
  <c r="E51050" i="44"/>
  <c r="E51049" i="44"/>
  <c r="E51048" i="44"/>
  <c r="E51047" i="44"/>
  <c r="E51046" i="44"/>
  <c r="E51045" i="44"/>
  <c r="E51044" i="44"/>
  <c r="E51043" i="44"/>
  <c r="E51042" i="44"/>
  <c r="E51041" i="44"/>
  <c r="E51040" i="44"/>
  <c r="E51039" i="44"/>
  <c r="E51038" i="44"/>
  <c r="E51037" i="44"/>
  <c r="E51036" i="44"/>
  <c r="E51035" i="44"/>
  <c r="E51034" i="44"/>
  <c r="E51033" i="44"/>
  <c r="E51032" i="44"/>
  <c r="E51031" i="44"/>
  <c r="E51030" i="44"/>
  <c r="E51029" i="44"/>
  <c r="E51028" i="44"/>
  <c r="E51027" i="44"/>
  <c r="E51026" i="44"/>
  <c r="E51025" i="44"/>
  <c r="E51024" i="44"/>
  <c r="E51023" i="44"/>
  <c r="E51022" i="44"/>
  <c r="E51021" i="44"/>
  <c r="E51020" i="44"/>
  <c r="E51019" i="44"/>
  <c r="E51018" i="44"/>
  <c r="E51017" i="44"/>
  <c r="E51016" i="44"/>
  <c r="E51015" i="44"/>
  <c r="E51014" i="44"/>
  <c r="E51013" i="44"/>
  <c r="E51012" i="44"/>
  <c r="E51011" i="44"/>
  <c r="E51010" i="44"/>
  <c r="E51009" i="44"/>
  <c r="E51008" i="44"/>
  <c r="E51007" i="44"/>
  <c r="E51006" i="44"/>
  <c r="E51005" i="44"/>
  <c r="E51004" i="44"/>
  <c r="E51003" i="44"/>
  <c r="E51002" i="44"/>
  <c r="E51001" i="44"/>
  <c r="E51000" i="44"/>
  <c r="E50999" i="44"/>
  <c r="E50998" i="44"/>
  <c r="E50997" i="44"/>
  <c r="E50996" i="44"/>
  <c r="E50995" i="44"/>
  <c r="E50994" i="44"/>
  <c r="E50993" i="44"/>
  <c r="E50992" i="44"/>
  <c r="E50991" i="44"/>
  <c r="E50990" i="44"/>
  <c r="E50989" i="44"/>
  <c r="E50988" i="44"/>
  <c r="E50987" i="44"/>
  <c r="E50986" i="44"/>
  <c r="E50985" i="44"/>
  <c r="E50984" i="44"/>
  <c r="E50983" i="44"/>
  <c r="E50982" i="44"/>
  <c r="E50981" i="44"/>
  <c r="E50980" i="44"/>
  <c r="E50979" i="44"/>
  <c r="E50978" i="44"/>
  <c r="E50977" i="44"/>
  <c r="E50976" i="44"/>
  <c r="E50975" i="44"/>
  <c r="E50974" i="44"/>
  <c r="E50973" i="44"/>
  <c r="E50972" i="44"/>
  <c r="E50971" i="44"/>
  <c r="E50970" i="44"/>
  <c r="E50969" i="44"/>
  <c r="E50968" i="44"/>
  <c r="E50967" i="44"/>
  <c r="E50966" i="44"/>
  <c r="E50965" i="44"/>
  <c r="E50964" i="44"/>
  <c r="E50963" i="44"/>
  <c r="E50962" i="44"/>
  <c r="E50961" i="44"/>
  <c r="E50960" i="44"/>
  <c r="E50959" i="44"/>
  <c r="E50958" i="44"/>
  <c r="E50957" i="44"/>
  <c r="E50956" i="44"/>
  <c r="E50955" i="44"/>
  <c r="E50954" i="44"/>
  <c r="E50953" i="44"/>
  <c r="E50952" i="44"/>
  <c r="E50951" i="44"/>
  <c r="E50950" i="44"/>
  <c r="E50949" i="44"/>
  <c r="E50948" i="44"/>
  <c r="E50947" i="44"/>
  <c r="E50946" i="44"/>
  <c r="E50945" i="44"/>
  <c r="E50944" i="44"/>
  <c r="E50943" i="44"/>
  <c r="E50942" i="44"/>
  <c r="E50941" i="44"/>
  <c r="E50940" i="44"/>
  <c r="E50939" i="44"/>
  <c r="E50938" i="44"/>
  <c r="E50937" i="44"/>
  <c r="E50936" i="44"/>
  <c r="E50935" i="44"/>
  <c r="E50934" i="44"/>
  <c r="E50933" i="44"/>
  <c r="E50932" i="44"/>
  <c r="E50931" i="44"/>
  <c r="E50930" i="44"/>
  <c r="E50929" i="44"/>
  <c r="E50928" i="44"/>
  <c r="E50927" i="44"/>
  <c r="E50926" i="44"/>
  <c r="E50925" i="44"/>
  <c r="E50924" i="44"/>
  <c r="E50923" i="44"/>
  <c r="E50922" i="44"/>
  <c r="E50921" i="44"/>
  <c r="E50920" i="44"/>
  <c r="E50919" i="44"/>
  <c r="E50918" i="44"/>
  <c r="E50917" i="44"/>
  <c r="E50916" i="44"/>
  <c r="E50915" i="44"/>
  <c r="E50914" i="44"/>
  <c r="E50913" i="44"/>
  <c r="E50912" i="44"/>
  <c r="E50911" i="44"/>
  <c r="E50910" i="44"/>
  <c r="E50909" i="44"/>
  <c r="E50908" i="44"/>
  <c r="E50907" i="44"/>
  <c r="E50906" i="44"/>
  <c r="E50905" i="44"/>
  <c r="E50904" i="44"/>
  <c r="E50903" i="44"/>
  <c r="E50902" i="44"/>
  <c r="E50901" i="44"/>
  <c r="E50900" i="44"/>
  <c r="E50899" i="44"/>
  <c r="E50898" i="44"/>
  <c r="E50897" i="44"/>
  <c r="E50896" i="44"/>
  <c r="E50895" i="44"/>
  <c r="E50894" i="44"/>
  <c r="E50893" i="44"/>
  <c r="E50892" i="44"/>
  <c r="E50891" i="44"/>
  <c r="E50890" i="44"/>
  <c r="E50889" i="44"/>
  <c r="E50888" i="44"/>
  <c r="E50887" i="44"/>
  <c r="E50886" i="44"/>
  <c r="E50885" i="44"/>
  <c r="E50884" i="44"/>
  <c r="E50883" i="44"/>
  <c r="E50882" i="44"/>
  <c r="E50881" i="44"/>
  <c r="E50880" i="44"/>
  <c r="E50879" i="44"/>
  <c r="E50878" i="44"/>
  <c r="E50877" i="44"/>
  <c r="E50876" i="44"/>
  <c r="E50875" i="44"/>
  <c r="E50874" i="44"/>
  <c r="E50873" i="44"/>
  <c r="E50872" i="44"/>
  <c r="E50871" i="44"/>
  <c r="E50870" i="44"/>
  <c r="E50869" i="44"/>
  <c r="E50868" i="44"/>
  <c r="E50867" i="44"/>
  <c r="E50866" i="44"/>
  <c r="E50865" i="44"/>
  <c r="E50864" i="44"/>
  <c r="E50863" i="44"/>
  <c r="E50862" i="44"/>
  <c r="E50861" i="44"/>
  <c r="E50860" i="44"/>
  <c r="E50859" i="44"/>
  <c r="E50858" i="44"/>
  <c r="E50857" i="44"/>
  <c r="E50856" i="44"/>
  <c r="E50855" i="44"/>
  <c r="E50854" i="44"/>
  <c r="E50853" i="44"/>
  <c r="E50852" i="44"/>
  <c r="E50851" i="44"/>
  <c r="E50850" i="44"/>
  <c r="E50849" i="44"/>
  <c r="E50848" i="44"/>
  <c r="E50847" i="44"/>
  <c r="E50846" i="44"/>
  <c r="E50845" i="44"/>
  <c r="E50844" i="44"/>
  <c r="E50843" i="44"/>
  <c r="E50842" i="44"/>
  <c r="E50841" i="44"/>
  <c r="E50840" i="44"/>
  <c r="E50839" i="44"/>
  <c r="E50838" i="44"/>
  <c r="E50837" i="44"/>
  <c r="E50836" i="44"/>
  <c r="E50835" i="44"/>
  <c r="E50834" i="44"/>
  <c r="E50833" i="44"/>
  <c r="E50832" i="44"/>
  <c r="E50831" i="44"/>
  <c r="E50830" i="44"/>
  <c r="E50829" i="44"/>
  <c r="E50828" i="44"/>
  <c r="E50827" i="44"/>
  <c r="E50826" i="44"/>
  <c r="E50825" i="44"/>
  <c r="E50824" i="44"/>
  <c r="E50823" i="44"/>
  <c r="E50822" i="44"/>
  <c r="E50821" i="44"/>
  <c r="E50820" i="44"/>
  <c r="E50819" i="44"/>
  <c r="E50818" i="44"/>
  <c r="E50817" i="44"/>
  <c r="E50816" i="44"/>
  <c r="E50815" i="44"/>
  <c r="E50814" i="44"/>
  <c r="E50813" i="44"/>
  <c r="E50812" i="44"/>
  <c r="E50811" i="44"/>
  <c r="E50810" i="44"/>
  <c r="E50809" i="44"/>
  <c r="E50808" i="44"/>
  <c r="E50807" i="44"/>
  <c r="E50806" i="44"/>
  <c r="E50805" i="44"/>
  <c r="E50804" i="44"/>
  <c r="E50803" i="44"/>
  <c r="E50802" i="44"/>
  <c r="E50801" i="44"/>
  <c r="E50800" i="44"/>
  <c r="E50799" i="44"/>
  <c r="E50798" i="44"/>
  <c r="E50797" i="44"/>
  <c r="E50796" i="44"/>
  <c r="E50795" i="44"/>
  <c r="E50794" i="44"/>
  <c r="E50793" i="44"/>
  <c r="E50792" i="44"/>
  <c r="E50791" i="44"/>
  <c r="E50790" i="44"/>
  <c r="E50789" i="44"/>
  <c r="E50788" i="44"/>
  <c r="E50787" i="44"/>
  <c r="E50786" i="44"/>
  <c r="E50785" i="44"/>
  <c r="E50784" i="44"/>
  <c r="E50783" i="44"/>
  <c r="E50782" i="44"/>
  <c r="E50781" i="44"/>
  <c r="E50780" i="44"/>
  <c r="E50779" i="44"/>
  <c r="E50778" i="44"/>
  <c r="E50777" i="44"/>
  <c r="E50776" i="44"/>
  <c r="E50775" i="44"/>
  <c r="E50774" i="44"/>
  <c r="E50773" i="44"/>
  <c r="E50772" i="44"/>
  <c r="E50771" i="44"/>
  <c r="E50770" i="44"/>
  <c r="E50769" i="44"/>
  <c r="E50768" i="44"/>
  <c r="E50767" i="44"/>
  <c r="E50766" i="44"/>
  <c r="E50765" i="44"/>
  <c r="E50764" i="44"/>
  <c r="E50763" i="44"/>
  <c r="E50762" i="44"/>
  <c r="E50761" i="44"/>
  <c r="E50760" i="44"/>
  <c r="E50759" i="44"/>
  <c r="E50758" i="44"/>
  <c r="E50757" i="44"/>
  <c r="E50756" i="44"/>
  <c r="E50755" i="44"/>
  <c r="E50754" i="44"/>
  <c r="E50753" i="44"/>
  <c r="E50752" i="44"/>
  <c r="E50751" i="44"/>
  <c r="E50750" i="44"/>
  <c r="E50749" i="44"/>
  <c r="E50748" i="44"/>
  <c r="E50747" i="44"/>
  <c r="E50746" i="44"/>
  <c r="E50745" i="44"/>
  <c r="E50744" i="44"/>
  <c r="E50743" i="44"/>
  <c r="E50742" i="44"/>
  <c r="E50741" i="44"/>
  <c r="E50740" i="44"/>
  <c r="E50739" i="44"/>
  <c r="E50738" i="44"/>
  <c r="E50737" i="44"/>
  <c r="E50736" i="44"/>
  <c r="E50735" i="44"/>
  <c r="E50734" i="44"/>
  <c r="E50733" i="44"/>
  <c r="E50732" i="44"/>
  <c r="E50731" i="44"/>
  <c r="E50730" i="44"/>
  <c r="E50729" i="44"/>
  <c r="E50728" i="44"/>
  <c r="E50727" i="44"/>
  <c r="E50726" i="44"/>
  <c r="E50725" i="44"/>
  <c r="E50724" i="44"/>
  <c r="E50723" i="44"/>
  <c r="E50722" i="44"/>
  <c r="E50721" i="44"/>
  <c r="E50720" i="44"/>
  <c r="E50719" i="44"/>
  <c r="E50718" i="44"/>
  <c r="E50717" i="44"/>
  <c r="E50716" i="44"/>
  <c r="E50715" i="44"/>
  <c r="E50714" i="44"/>
  <c r="E50713" i="44"/>
  <c r="E50712" i="44"/>
  <c r="E50711" i="44"/>
  <c r="E50710" i="44"/>
  <c r="E50709" i="44"/>
  <c r="E50708" i="44"/>
  <c r="E50707" i="44"/>
  <c r="E50706" i="44"/>
  <c r="E50705" i="44"/>
  <c r="E50704" i="44"/>
  <c r="E50703" i="44"/>
  <c r="E50702" i="44"/>
  <c r="E50701" i="44"/>
  <c r="E50700" i="44"/>
  <c r="E50699" i="44"/>
  <c r="E50698" i="44"/>
  <c r="E50697" i="44"/>
  <c r="E50696" i="44"/>
  <c r="E50695" i="44"/>
  <c r="E50694" i="44"/>
  <c r="E50693" i="44"/>
  <c r="E50692" i="44"/>
  <c r="E50691" i="44"/>
  <c r="E50690" i="44"/>
  <c r="E50689" i="44"/>
  <c r="E50688" i="44"/>
  <c r="E50687" i="44"/>
  <c r="E50686" i="44"/>
  <c r="E50685" i="44"/>
  <c r="E50684" i="44"/>
  <c r="E50683" i="44"/>
  <c r="E50682" i="44"/>
  <c r="E50681" i="44"/>
  <c r="E50680" i="44"/>
  <c r="E50679" i="44"/>
  <c r="E50678" i="44"/>
  <c r="E50677" i="44"/>
  <c r="E50676" i="44"/>
  <c r="E50675" i="44"/>
  <c r="E50674" i="44"/>
  <c r="E50673" i="44"/>
  <c r="E50672" i="44"/>
  <c r="E50671" i="44"/>
  <c r="E50670" i="44"/>
  <c r="E50669" i="44"/>
  <c r="E50668" i="44"/>
  <c r="E50667" i="44"/>
  <c r="E50666" i="44"/>
  <c r="E50665" i="44"/>
  <c r="E50664" i="44"/>
  <c r="E50663" i="44"/>
  <c r="E50662" i="44"/>
  <c r="E50661" i="44"/>
  <c r="E50660" i="44"/>
  <c r="E50659" i="44"/>
  <c r="E50658" i="44"/>
  <c r="E50657" i="44"/>
  <c r="E50656" i="44"/>
  <c r="E50655" i="44"/>
  <c r="E50654" i="44"/>
  <c r="E50653" i="44"/>
  <c r="E50652" i="44"/>
  <c r="E50651" i="44"/>
  <c r="E50650" i="44"/>
  <c r="E50649" i="44"/>
  <c r="E50648" i="44"/>
  <c r="E50647" i="44"/>
  <c r="E50646" i="44"/>
  <c r="E50645" i="44"/>
  <c r="E50644" i="44"/>
  <c r="E50643" i="44"/>
  <c r="E50642" i="44"/>
  <c r="E50641" i="44"/>
  <c r="E50640" i="44"/>
  <c r="E50639" i="44"/>
  <c r="E50638" i="44"/>
  <c r="E50637" i="44"/>
  <c r="E50636" i="44"/>
  <c r="E50635" i="44"/>
  <c r="E50634" i="44"/>
  <c r="E50633" i="44"/>
  <c r="E50632" i="44"/>
  <c r="E50631" i="44"/>
  <c r="E50630" i="44"/>
  <c r="E50629" i="44"/>
  <c r="E50628" i="44"/>
  <c r="E50627" i="44"/>
  <c r="E50626" i="44"/>
  <c r="E50625" i="44"/>
  <c r="E50624" i="44"/>
  <c r="E50623" i="44"/>
  <c r="E50622" i="44"/>
  <c r="E50621" i="44"/>
  <c r="E50620" i="44"/>
  <c r="E50619" i="44"/>
  <c r="E50618" i="44"/>
  <c r="E50617" i="44"/>
  <c r="E50616" i="44"/>
  <c r="E50615" i="44"/>
  <c r="E50614" i="44"/>
  <c r="E50613" i="44"/>
  <c r="E50612" i="44"/>
  <c r="E50611" i="44"/>
  <c r="E50610" i="44"/>
  <c r="E50609" i="44"/>
  <c r="E50608" i="44"/>
  <c r="E50607" i="44"/>
  <c r="E50606" i="44"/>
  <c r="E50605" i="44"/>
  <c r="E50604" i="44"/>
  <c r="E50603" i="44"/>
  <c r="E50602" i="44"/>
  <c r="E50601" i="44"/>
  <c r="E50600" i="44"/>
  <c r="E50599" i="44"/>
  <c r="E50598" i="44"/>
  <c r="E50597" i="44"/>
  <c r="E50596" i="44"/>
  <c r="E50595" i="44"/>
  <c r="E50594" i="44"/>
  <c r="E50593" i="44"/>
  <c r="E50592" i="44"/>
  <c r="E50591" i="44"/>
  <c r="E50590" i="44"/>
  <c r="E50589" i="44"/>
  <c r="E50588" i="44"/>
  <c r="E50587" i="44"/>
  <c r="E50586" i="44"/>
  <c r="E50585" i="44"/>
  <c r="E50584" i="44"/>
  <c r="E50583" i="44"/>
  <c r="E50582" i="44"/>
  <c r="E50581" i="44"/>
  <c r="E50580" i="44"/>
  <c r="E50579" i="44"/>
  <c r="E50578" i="44"/>
  <c r="E50577" i="44"/>
  <c r="E50576" i="44"/>
  <c r="E50575" i="44"/>
  <c r="E50574" i="44"/>
  <c r="E50573" i="44"/>
  <c r="E50572" i="44"/>
  <c r="E50571" i="44"/>
  <c r="E50570" i="44"/>
  <c r="E50569" i="44"/>
  <c r="E50568" i="44"/>
  <c r="E50567" i="44"/>
  <c r="E50566" i="44"/>
  <c r="E50565" i="44"/>
  <c r="E50564" i="44"/>
  <c r="E50563" i="44"/>
  <c r="E50562" i="44"/>
  <c r="E50561" i="44"/>
  <c r="E50560" i="44"/>
  <c r="E50559" i="44"/>
  <c r="E50558" i="44"/>
  <c r="E50557" i="44"/>
  <c r="E50556" i="44"/>
  <c r="E50555" i="44"/>
  <c r="E50554" i="44"/>
  <c r="E50553" i="44"/>
  <c r="E50552" i="44"/>
  <c r="E50551" i="44"/>
  <c r="E50550" i="44"/>
  <c r="E50549" i="44"/>
  <c r="E50548" i="44"/>
  <c r="E50547" i="44"/>
  <c r="E50546" i="44"/>
  <c r="E50545" i="44"/>
  <c r="E50544" i="44"/>
  <c r="E50543" i="44"/>
  <c r="E50542" i="44"/>
  <c r="E50541" i="44"/>
  <c r="E50540" i="44"/>
  <c r="E50539" i="44"/>
  <c r="E50538" i="44"/>
  <c r="E50537" i="44"/>
  <c r="E50536" i="44"/>
  <c r="E50535" i="44"/>
  <c r="E50534" i="44"/>
  <c r="E50533" i="44"/>
  <c r="E50532" i="44"/>
  <c r="E50531" i="44"/>
  <c r="E50530" i="44"/>
  <c r="E50529" i="44"/>
  <c r="E50528" i="44"/>
  <c r="E50527" i="44"/>
  <c r="E50526" i="44"/>
  <c r="E50525" i="44"/>
  <c r="E50524" i="44"/>
  <c r="E50523" i="44"/>
  <c r="E50522" i="44"/>
  <c r="E50521" i="44"/>
  <c r="E50520" i="44"/>
  <c r="E50519" i="44"/>
  <c r="E50518" i="44"/>
  <c r="E50517" i="44"/>
  <c r="E50516" i="44"/>
  <c r="E50515" i="44"/>
  <c r="E50514" i="44"/>
  <c r="E50513" i="44"/>
  <c r="E50512" i="44"/>
  <c r="E50511" i="44"/>
  <c r="E50510" i="44"/>
  <c r="E50509" i="44"/>
  <c r="E50508" i="44"/>
  <c r="E50507" i="44"/>
  <c r="E50506" i="44"/>
  <c r="E50505" i="44"/>
  <c r="E50504" i="44"/>
  <c r="E50503" i="44"/>
  <c r="E50502" i="44"/>
  <c r="E50501" i="44"/>
  <c r="E50500" i="44"/>
  <c r="E50499" i="44"/>
  <c r="E50498" i="44"/>
  <c r="E50497" i="44"/>
  <c r="E50496" i="44"/>
  <c r="E50495" i="44"/>
  <c r="E50494" i="44"/>
  <c r="E50493" i="44"/>
  <c r="E50492" i="44"/>
  <c r="E50491" i="44"/>
  <c r="E50490" i="44"/>
  <c r="E50489" i="44"/>
  <c r="E50488" i="44"/>
  <c r="E50487" i="44"/>
  <c r="E50486" i="44"/>
  <c r="E50485" i="44"/>
  <c r="E50484" i="44"/>
  <c r="E50483" i="44"/>
  <c r="E50482" i="44"/>
  <c r="E50481" i="44"/>
  <c r="E50480" i="44"/>
  <c r="E50479" i="44"/>
  <c r="E50478" i="44"/>
  <c r="E50477" i="44"/>
  <c r="E50476" i="44"/>
  <c r="E50475" i="44"/>
  <c r="E50474" i="44"/>
  <c r="E50473" i="44"/>
  <c r="E50472" i="44"/>
  <c r="E50471" i="44"/>
  <c r="E50470" i="44"/>
  <c r="E50469" i="44"/>
  <c r="E50468" i="44"/>
  <c r="E50467" i="44"/>
  <c r="E50466" i="44"/>
  <c r="E50465" i="44"/>
  <c r="E50464" i="44"/>
  <c r="E50463" i="44"/>
  <c r="E50462" i="44"/>
  <c r="E50461" i="44"/>
  <c r="E50460" i="44"/>
  <c r="E50459" i="44"/>
  <c r="E50458" i="44"/>
  <c r="E50457" i="44"/>
  <c r="E50456" i="44"/>
  <c r="E50455" i="44"/>
  <c r="E50454" i="44"/>
  <c r="E50453" i="44"/>
  <c r="E50452" i="44"/>
  <c r="E50451" i="44"/>
  <c r="E50450" i="44"/>
  <c r="E50449" i="44"/>
  <c r="E50448" i="44"/>
  <c r="E50447" i="44"/>
  <c r="E50446" i="44"/>
  <c r="E50445" i="44"/>
  <c r="E50444" i="44"/>
  <c r="E50443" i="44"/>
  <c r="E50442" i="44"/>
  <c r="E50441" i="44"/>
  <c r="E50440" i="44"/>
  <c r="E50439" i="44"/>
  <c r="E50438" i="44"/>
  <c r="E50437" i="44"/>
  <c r="E50436" i="44"/>
  <c r="E50435" i="44"/>
  <c r="E50434" i="44"/>
  <c r="E50433" i="44"/>
  <c r="E50432" i="44"/>
  <c r="E50431" i="44"/>
  <c r="E50430" i="44"/>
  <c r="E50429" i="44"/>
  <c r="E50428" i="44"/>
  <c r="E50427" i="44"/>
  <c r="E50426" i="44"/>
  <c r="E50425" i="44"/>
  <c r="E50424" i="44"/>
  <c r="E50423" i="44"/>
  <c r="E50422" i="44"/>
  <c r="E50421" i="44"/>
  <c r="E50420" i="44"/>
  <c r="E50419" i="44"/>
  <c r="E50418" i="44"/>
  <c r="E50417" i="44"/>
  <c r="E50416" i="44"/>
  <c r="E50415" i="44"/>
  <c r="E50414" i="44"/>
  <c r="E50413" i="44"/>
  <c r="E50412" i="44"/>
  <c r="E50411" i="44"/>
  <c r="E50410" i="44"/>
  <c r="E50409" i="44"/>
  <c r="E50408" i="44"/>
  <c r="E50407" i="44"/>
  <c r="E50406" i="44"/>
  <c r="E50405" i="44"/>
  <c r="E50404" i="44"/>
  <c r="E50403" i="44"/>
  <c r="E50402" i="44"/>
  <c r="E50401" i="44"/>
  <c r="E50400" i="44"/>
  <c r="E50399" i="44"/>
  <c r="E50398" i="44"/>
  <c r="E50397" i="44"/>
  <c r="E50396" i="44"/>
  <c r="E50395" i="44"/>
  <c r="E50394" i="44"/>
  <c r="E50393" i="44"/>
  <c r="E50392" i="44"/>
  <c r="E50391" i="44"/>
  <c r="E50390" i="44"/>
  <c r="E50389" i="44"/>
  <c r="E50388" i="44"/>
  <c r="E50387" i="44"/>
  <c r="E50386" i="44"/>
  <c r="E50385" i="44"/>
  <c r="E50384" i="44"/>
  <c r="E50383" i="44"/>
  <c r="E50382" i="44"/>
  <c r="E50381" i="44"/>
  <c r="E50380" i="44"/>
  <c r="E50379" i="44"/>
  <c r="E50378" i="44"/>
  <c r="E50377" i="44"/>
  <c r="E50376" i="44"/>
  <c r="E50375" i="44"/>
  <c r="E50374" i="44"/>
  <c r="E50373" i="44"/>
  <c r="E50372" i="44"/>
  <c r="E50371" i="44"/>
  <c r="E50370" i="44"/>
  <c r="E50369" i="44"/>
  <c r="E50368" i="44"/>
  <c r="E50367" i="44"/>
  <c r="E50366" i="44"/>
  <c r="E50365" i="44"/>
  <c r="E50364" i="44"/>
  <c r="E50363" i="44"/>
  <c r="E50362" i="44"/>
  <c r="E50361" i="44"/>
  <c r="E50360" i="44"/>
  <c r="E50359" i="44"/>
  <c r="E50358" i="44"/>
  <c r="E50357" i="44"/>
  <c r="E50356" i="44"/>
  <c r="E50355" i="44"/>
  <c r="E50354" i="44"/>
  <c r="E50353" i="44"/>
  <c r="E50352" i="44"/>
  <c r="E50351" i="44"/>
  <c r="E50350" i="44"/>
  <c r="E50349" i="44"/>
  <c r="E50348" i="44"/>
  <c r="E50347" i="44"/>
  <c r="E50346" i="44"/>
  <c r="E50345" i="44"/>
  <c r="E50344" i="44"/>
  <c r="E50343" i="44"/>
  <c r="E50342" i="44"/>
  <c r="E50341" i="44"/>
  <c r="E50340" i="44"/>
  <c r="E50339" i="44"/>
  <c r="E50338" i="44"/>
  <c r="E50337" i="44"/>
  <c r="E50336" i="44"/>
  <c r="E50335" i="44"/>
  <c r="E50334" i="44"/>
  <c r="E50333" i="44"/>
  <c r="E50332" i="44"/>
  <c r="E50331" i="44"/>
  <c r="E50330" i="44"/>
  <c r="E50329" i="44"/>
  <c r="E50328" i="44"/>
  <c r="E50327" i="44"/>
  <c r="E50326" i="44"/>
  <c r="E50325" i="44"/>
  <c r="E50324" i="44"/>
  <c r="E50323" i="44"/>
  <c r="E50322" i="44"/>
  <c r="E50321" i="44"/>
  <c r="E50320" i="44"/>
  <c r="E50319" i="44"/>
  <c r="E50318" i="44"/>
  <c r="E50317" i="44"/>
  <c r="E50316" i="44"/>
  <c r="E50315" i="44"/>
  <c r="E50314" i="44"/>
  <c r="E50313" i="44"/>
  <c r="E50312" i="44"/>
  <c r="E50311" i="44"/>
  <c r="E50310" i="44"/>
  <c r="E50309" i="44"/>
  <c r="E50308" i="44"/>
  <c r="E50307" i="44"/>
  <c r="E50306" i="44"/>
  <c r="E50305" i="44"/>
  <c r="E50304" i="44"/>
  <c r="E50303" i="44"/>
  <c r="E50302" i="44"/>
  <c r="E50301" i="44"/>
  <c r="E50300" i="44"/>
  <c r="E50299" i="44"/>
  <c r="E50298" i="44"/>
  <c r="E50297" i="44"/>
  <c r="E50296" i="44"/>
  <c r="E50295" i="44"/>
  <c r="E50294" i="44"/>
  <c r="E50293" i="44"/>
  <c r="E50292" i="44"/>
  <c r="E50291" i="44"/>
  <c r="E50290" i="44"/>
  <c r="E50289" i="44"/>
  <c r="E50288" i="44"/>
  <c r="E50287" i="44"/>
  <c r="E50286" i="44"/>
  <c r="E50285" i="44"/>
  <c r="E50284" i="44"/>
  <c r="E50283" i="44"/>
  <c r="E50282" i="44"/>
  <c r="E50281" i="44"/>
  <c r="E50280" i="44"/>
  <c r="E50279" i="44"/>
  <c r="E50278" i="44"/>
  <c r="E50277" i="44"/>
  <c r="E50276" i="44"/>
  <c r="E50275" i="44"/>
  <c r="E50274" i="44"/>
  <c r="E50273" i="44"/>
  <c r="E50272" i="44"/>
  <c r="E50271" i="44"/>
  <c r="E50270" i="44"/>
  <c r="E50269" i="44"/>
  <c r="E50268" i="44"/>
  <c r="E50267" i="44"/>
  <c r="E50266" i="44"/>
  <c r="E50265" i="44"/>
  <c r="E50264" i="44"/>
  <c r="E50263" i="44"/>
  <c r="E50262" i="44"/>
  <c r="E50261" i="44"/>
  <c r="E50260" i="44"/>
  <c r="E50259" i="44"/>
  <c r="E50258" i="44"/>
  <c r="E50257" i="44"/>
  <c r="E50256" i="44"/>
  <c r="E50255" i="44"/>
  <c r="E50254" i="44"/>
  <c r="E50253" i="44"/>
  <c r="E50252" i="44"/>
  <c r="E50251" i="44"/>
  <c r="E50250" i="44"/>
  <c r="E50249" i="44"/>
  <c r="E50248" i="44"/>
  <c r="E50247" i="44"/>
  <c r="E50246" i="44"/>
  <c r="E50245" i="44"/>
  <c r="E50244" i="44"/>
  <c r="E50243" i="44"/>
  <c r="E50242" i="44"/>
  <c r="E50241" i="44"/>
  <c r="E50240" i="44"/>
  <c r="E50239" i="44"/>
  <c r="E50238" i="44"/>
  <c r="E50237" i="44"/>
  <c r="E50236" i="44"/>
  <c r="E50235" i="44"/>
  <c r="E50234" i="44"/>
  <c r="E50233" i="44"/>
  <c r="E50232" i="44"/>
  <c r="E50231" i="44"/>
  <c r="E50230" i="44"/>
  <c r="E50229" i="44"/>
  <c r="E50228" i="44"/>
  <c r="E50227" i="44"/>
  <c r="E50226" i="44"/>
  <c r="E50225" i="44"/>
  <c r="E50224" i="44"/>
  <c r="E50223" i="44"/>
  <c r="E50222" i="44"/>
  <c r="E50221" i="44"/>
  <c r="E50220" i="44"/>
  <c r="E50219" i="44"/>
  <c r="E50218" i="44"/>
  <c r="E50217" i="44"/>
  <c r="E50216" i="44"/>
  <c r="E50215" i="44"/>
  <c r="E50214" i="44"/>
  <c r="E50213" i="44"/>
  <c r="E50212" i="44"/>
  <c r="E50211" i="44"/>
  <c r="E50210" i="44"/>
  <c r="E50209" i="44"/>
  <c r="E50208" i="44"/>
  <c r="E50207" i="44"/>
  <c r="E50206" i="44"/>
  <c r="E50205" i="44"/>
  <c r="E50204" i="44"/>
  <c r="E50203" i="44"/>
  <c r="E50202" i="44"/>
  <c r="E50201" i="44"/>
  <c r="E50200" i="44"/>
  <c r="E50199" i="44"/>
  <c r="E50198" i="44"/>
  <c r="E50197" i="44"/>
  <c r="E50196" i="44"/>
  <c r="E50195" i="44"/>
  <c r="E50194" i="44"/>
  <c r="E50193" i="44"/>
  <c r="E50192" i="44"/>
  <c r="E50191" i="44"/>
  <c r="E50190" i="44"/>
  <c r="E50189" i="44"/>
  <c r="E50188" i="44"/>
  <c r="E50187" i="44"/>
  <c r="E50186" i="44"/>
  <c r="E50185" i="44"/>
  <c r="E50184" i="44"/>
  <c r="E50183" i="44"/>
  <c r="E50182" i="44"/>
  <c r="E50181" i="44"/>
  <c r="E50180" i="44"/>
  <c r="E50179" i="44"/>
  <c r="E50178" i="44"/>
  <c r="E50177" i="44"/>
  <c r="E50176" i="44"/>
  <c r="E50175" i="44"/>
  <c r="E50174" i="44"/>
  <c r="E50173" i="44"/>
  <c r="E50172" i="44"/>
  <c r="E50171" i="44"/>
  <c r="E50170" i="44"/>
  <c r="E50169" i="44"/>
  <c r="E50168" i="44"/>
  <c r="E50167" i="44"/>
  <c r="E50166" i="44"/>
  <c r="E50165" i="44"/>
  <c r="E50164" i="44"/>
  <c r="E50163" i="44"/>
  <c r="E50162" i="44"/>
  <c r="E50161" i="44"/>
  <c r="E50160" i="44"/>
  <c r="E50159" i="44"/>
  <c r="E50158" i="44"/>
  <c r="E50157" i="44"/>
  <c r="E50156" i="44"/>
  <c r="E50155" i="44"/>
  <c r="E50154" i="44"/>
  <c r="E50153" i="44"/>
  <c r="E50152" i="44"/>
  <c r="E50151" i="44"/>
  <c r="E50150" i="44"/>
  <c r="E50149" i="44"/>
  <c r="E50148" i="44"/>
  <c r="E50147" i="44"/>
  <c r="E50146" i="44"/>
  <c r="E50145" i="44"/>
  <c r="E50144" i="44"/>
  <c r="E50143" i="44"/>
  <c r="E50142" i="44"/>
  <c r="E50141" i="44"/>
  <c r="E50140" i="44"/>
  <c r="E50139" i="44"/>
  <c r="E50138" i="44"/>
  <c r="E50137" i="44"/>
  <c r="E50136" i="44"/>
  <c r="E50135" i="44"/>
  <c r="E50134" i="44"/>
  <c r="E50133" i="44"/>
  <c r="E50132" i="44"/>
  <c r="E50131" i="44"/>
  <c r="E50130" i="44"/>
  <c r="E50129" i="44"/>
  <c r="E50128" i="44"/>
  <c r="E50127" i="44"/>
  <c r="E50126" i="44"/>
  <c r="E50125" i="44"/>
  <c r="E50124" i="44"/>
  <c r="E50123" i="44"/>
  <c r="E50122" i="44"/>
  <c r="E50121" i="44"/>
  <c r="E50120" i="44"/>
  <c r="E50119" i="44"/>
  <c r="E50118" i="44"/>
  <c r="E50117" i="44"/>
  <c r="E50116" i="44"/>
  <c r="E50115" i="44"/>
  <c r="E50114" i="44"/>
  <c r="E50113" i="44"/>
  <c r="E50112" i="44"/>
  <c r="E50111" i="44"/>
  <c r="E50110" i="44"/>
  <c r="E50109" i="44"/>
  <c r="E50108" i="44"/>
  <c r="E50107" i="44"/>
  <c r="E50106" i="44"/>
  <c r="E50105" i="44"/>
  <c r="E50104" i="44"/>
  <c r="E50103" i="44"/>
  <c r="E50102" i="44"/>
  <c r="E50101" i="44"/>
  <c r="E50100" i="44"/>
  <c r="E50099" i="44"/>
  <c r="E50098" i="44"/>
  <c r="E50097" i="44"/>
  <c r="E50096" i="44"/>
  <c r="E50095" i="44"/>
  <c r="E50094" i="44"/>
  <c r="E50093" i="44"/>
  <c r="E50092" i="44"/>
  <c r="E50091" i="44"/>
  <c r="E50090" i="44"/>
  <c r="E50089" i="44"/>
  <c r="E50088" i="44"/>
  <c r="E50087" i="44"/>
  <c r="E50086" i="44"/>
  <c r="E50085" i="44"/>
  <c r="E50084" i="44"/>
  <c r="E50083" i="44"/>
  <c r="E50082" i="44"/>
  <c r="E50081" i="44"/>
  <c r="E50080" i="44"/>
  <c r="E50079" i="44"/>
  <c r="E50078" i="44"/>
  <c r="E50077" i="44"/>
  <c r="E50076" i="44"/>
  <c r="E50075" i="44"/>
  <c r="E50074" i="44"/>
  <c r="E50073" i="44"/>
  <c r="E50072" i="44"/>
  <c r="E50071" i="44"/>
  <c r="E50070" i="44"/>
  <c r="E50069" i="44"/>
  <c r="E50068" i="44"/>
  <c r="E50067" i="44"/>
  <c r="E50066" i="44"/>
  <c r="E50065" i="44"/>
  <c r="E50064" i="44"/>
  <c r="E50063" i="44"/>
  <c r="E50062" i="44"/>
  <c r="E50061" i="44"/>
  <c r="E50060" i="44"/>
  <c r="E50059" i="44"/>
  <c r="E50058" i="44"/>
  <c r="E50057" i="44"/>
  <c r="E50056" i="44"/>
  <c r="E50055" i="44"/>
  <c r="E50054" i="44"/>
  <c r="E50053" i="44"/>
  <c r="E50052" i="44"/>
  <c r="E50051" i="44"/>
  <c r="E50050" i="44"/>
  <c r="E50049" i="44"/>
  <c r="E50048" i="44"/>
  <c r="E50047" i="44"/>
  <c r="E50046" i="44"/>
  <c r="E50045" i="44"/>
  <c r="E50044" i="44"/>
  <c r="E50043" i="44"/>
  <c r="E50042" i="44"/>
  <c r="E50041" i="44"/>
  <c r="E50040" i="44"/>
  <c r="E50039" i="44"/>
  <c r="E50038" i="44"/>
  <c r="E50037" i="44"/>
  <c r="E50036" i="44"/>
  <c r="E50035" i="44"/>
  <c r="E50034" i="44"/>
  <c r="E50033" i="44"/>
  <c r="E50032" i="44"/>
  <c r="E50031" i="44"/>
  <c r="E50030" i="44"/>
  <c r="E50029" i="44"/>
  <c r="E50028" i="44"/>
  <c r="E50027" i="44"/>
  <c r="E50026" i="44"/>
  <c r="E50025" i="44"/>
  <c r="E50024" i="44"/>
  <c r="E50023" i="44"/>
  <c r="E50022" i="44"/>
  <c r="E50021" i="44"/>
  <c r="E50020" i="44"/>
  <c r="E50019" i="44"/>
  <c r="E50018" i="44"/>
  <c r="E50017" i="44"/>
  <c r="E50016" i="44"/>
  <c r="E50015" i="44"/>
  <c r="E50014" i="44"/>
  <c r="E50013" i="44"/>
  <c r="E50012" i="44"/>
  <c r="E50011" i="44"/>
  <c r="E50010" i="44"/>
  <c r="E50009" i="44"/>
  <c r="E50008" i="44"/>
  <c r="E50007" i="44"/>
  <c r="E50006" i="44"/>
  <c r="E50005" i="44"/>
  <c r="E50004" i="44"/>
  <c r="E50003" i="44"/>
  <c r="E50002" i="44"/>
  <c r="E50001" i="44"/>
  <c r="E50000" i="44"/>
  <c r="E49999" i="44"/>
  <c r="E49998" i="44"/>
  <c r="E49997" i="44"/>
  <c r="E49996" i="44"/>
  <c r="E49995" i="44"/>
  <c r="E49994" i="44"/>
  <c r="E49993" i="44"/>
  <c r="E49992" i="44"/>
  <c r="E49991" i="44"/>
  <c r="E49990" i="44"/>
  <c r="E49989" i="44"/>
  <c r="E49988" i="44"/>
  <c r="E49987" i="44"/>
  <c r="E49986" i="44"/>
  <c r="E49985" i="44"/>
  <c r="E49984" i="44"/>
  <c r="E49983" i="44"/>
  <c r="E49982" i="44"/>
  <c r="E49981" i="44"/>
  <c r="E49980" i="44"/>
  <c r="E49979" i="44"/>
  <c r="E49978" i="44"/>
  <c r="E49977" i="44"/>
  <c r="E49976" i="44"/>
  <c r="E49975" i="44"/>
  <c r="E49974" i="44"/>
  <c r="E49973" i="44"/>
  <c r="E49972" i="44"/>
  <c r="E49971" i="44"/>
  <c r="E49970" i="44"/>
  <c r="E49969" i="44"/>
  <c r="E49968" i="44"/>
  <c r="E49967" i="44"/>
  <c r="E49966" i="44"/>
  <c r="E49965" i="44"/>
  <c r="E49964" i="44"/>
  <c r="E49963" i="44"/>
  <c r="E49962" i="44"/>
  <c r="E49961" i="44"/>
  <c r="E49960" i="44"/>
  <c r="E49959" i="44"/>
  <c r="E49958" i="44"/>
  <c r="E49957" i="44"/>
  <c r="E49956" i="44"/>
  <c r="E49955" i="44"/>
  <c r="E49954" i="44"/>
  <c r="E49953" i="44"/>
  <c r="E49952" i="44"/>
  <c r="E49951" i="44"/>
  <c r="E49950" i="44"/>
  <c r="E49949" i="44"/>
  <c r="E49948" i="44"/>
  <c r="E49947" i="44"/>
  <c r="E49946" i="44"/>
  <c r="E49945" i="44"/>
  <c r="E49944" i="44"/>
  <c r="E49943" i="44"/>
  <c r="E49942" i="44"/>
  <c r="E49941" i="44"/>
  <c r="E49940" i="44"/>
  <c r="E49939" i="44"/>
  <c r="E49938" i="44"/>
  <c r="E49937" i="44"/>
  <c r="E49936" i="44"/>
  <c r="E49935" i="44"/>
  <c r="E49934" i="44"/>
  <c r="E49933" i="44"/>
  <c r="E49932" i="44"/>
  <c r="E49931" i="44"/>
  <c r="E49930" i="44"/>
  <c r="E49929" i="44"/>
  <c r="E49928" i="44"/>
  <c r="E49927" i="44"/>
  <c r="E49926" i="44"/>
  <c r="E49925" i="44"/>
  <c r="E49924" i="44"/>
  <c r="E49923" i="44"/>
  <c r="E49922" i="44"/>
  <c r="E49921" i="44"/>
  <c r="E49920" i="44"/>
  <c r="E49919" i="44"/>
  <c r="E49918" i="44"/>
  <c r="E49917" i="44"/>
  <c r="E49916" i="44"/>
  <c r="E49915" i="44"/>
  <c r="E49914" i="44"/>
  <c r="E49913" i="44"/>
  <c r="E49912" i="44"/>
  <c r="E49911" i="44"/>
  <c r="E49910" i="44"/>
  <c r="E49909" i="44"/>
  <c r="E49908" i="44"/>
  <c r="E49907" i="44"/>
  <c r="E49906" i="44"/>
  <c r="E49905" i="44"/>
  <c r="E49904" i="44"/>
  <c r="E49903" i="44"/>
  <c r="E49902" i="44"/>
  <c r="E49901" i="44"/>
  <c r="E49900" i="44"/>
  <c r="E49899" i="44"/>
  <c r="E49898" i="44"/>
  <c r="E49897" i="44"/>
  <c r="E49896" i="44"/>
  <c r="E49895" i="44"/>
  <c r="E49894" i="44"/>
  <c r="E49893" i="44"/>
  <c r="E49892" i="44"/>
  <c r="E49891" i="44"/>
  <c r="E49890" i="44"/>
  <c r="E49889" i="44"/>
  <c r="E49888" i="44"/>
  <c r="E49887" i="44"/>
  <c r="E49886" i="44"/>
  <c r="E49885" i="44"/>
  <c r="E49884" i="44"/>
  <c r="E49883" i="44"/>
  <c r="E49882" i="44"/>
  <c r="E49881" i="44"/>
  <c r="E49880" i="44"/>
  <c r="E49879" i="44"/>
  <c r="E49878" i="44"/>
  <c r="E49877" i="44"/>
  <c r="E49876" i="44"/>
  <c r="E49875" i="44"/>
  <c r="E49874" i="44"/>
  <c r="E49873" i="44"/>
  <c r="E49872" i="44"/>
  <c r="E49871" i="44"/>
  <c r="E49870" i="44"/>
  <c r="E49869" i="44"/>
  <c r="E49868" i="44"/>
  <c r="E49867" i="44"/>
  <c r="E49866" i="44"/>
  <c r="E49865" i="44"/>
  <c r="E49864" i="44"/>
  <c r="E49863" i="44"/>
  <c r="E49862" i="44"/>
  <c r="E49861" i="44"/>
  <c r="E49860" i="44"/>
  <c r="E49859" i="44"/>
  <c r="E49858" i="44"/>
  <c r="E49857" i="44"/>
  <c r="E49856" i="44"/>
  <c r="E49855" i="44"/>
  <c r="E49854" i="44"/>
  <c r="E49853" i="44"/>
  <c r="E49852" i="44"/>
  <c r="E49851" i="44"/>
  <c r="E49850" i="44"/>
  <c r="E49849" i="44"/>
  <c r="E49848" i="44"/>
  <c r="E49847" i="44"/>
  <c r="E49846" i="44"/>
  <c r="E49845" i="44"/>
  <c r="E49844" i="44"/>
  <c r="E49843" i="44"/>
  <c r="E49842" i="44"/>
  <c r="E49841" i="44"/>
  <c r="E49840" i="44"/>
  <c r="E49839" i="44"/>
  <c r="E49838" i="44"/>
  <c r="E49837" i="44"/>
  <c r="E49836" i="44"/>
  <c r="E49835" i="44"/>
  <c r="E49834" i="44"/>
  <c r="E49833" i="44"/>
  <c r="E49832" i="44"/>
  <c r="E49831" i="44"/>
  <c r="E49830" i="44"/>
  <c r="E49829" i="44"/>
  <c r="E49828" i="44"/>
  <c r="E49827" i="44"/>
  <c r="E49826" i="44"/>
  <c r="E49825" i="44"/>
  <c r="E49824" i="44"/>
  <c r="E49823" i="44"/>
  <c r="E49822" i="44"/>
  <c r="E49821" i="44"/>
  <c r="E49820" i="44"/>
  <c r="E49819" i="44"/>
  <c r="E49818" i="44"/>
  <c r="E49817" i="44"/>
  <c r="E49816" i="44"/>
  <c r="E49815" i="44"/>
  <c r="E49814" i="44"/>
  <c r="E49813" i="44"/>
  <c r="E49812" i="44"/>
  <c r="E49811" i="44"/>
  <c r="E49810" i="44"/>
  <c r="E49809" i="44"/>
  <c r="E49808" i="44"/>
  <c r="E49807" i="44"/>
  <c r="E49806" i="44"/>
  <c r="E49805" i="44"/>
  <c r="E49804" i="44"/>
  <c r="E49803" i="44"/>
  <c r="E49802" i="44"/>
  <c r="E49801" i="44"/>
  <c r="E49800" i="44"/>
  <c r="E49799" i="44"/>
  <c r="E49798" i="44"/>
  <c r="E49797" i="44"/>
  <c r="E49796" i="44"/>
  <c r="E49795" i="44"/>
  <c r="E49794" i="44"/>
  <c r="E49793" i="44"/>
  <c r="E49792" i="44"/>
  <c r="E49791" i="44"/>
  <c r="E49790" i="44"/>
  <c r="E49789" i="44"/>
  <c r="E49788" i="44"/>
  <c r="E49787" i="44"/>
  <c r="E49786" i="44"/>
  <c r="E49785" i="44"/>
  <c r="E49784" i="44"/>
  <c r="E49783" i="44"/>
  <c r="E49782" i="44"/>
  <c r="E49781" i="44"/>
  <c r="E49780" i="44"/>
  <c r="E49779" i="44"/>
  <c r="E49778" i="44"/>
  <c r="E49777" i="44"/>
  <c r="E49776" i="44"/>
  <c r="E49775" i="44"/>
  <c r="E49774" i="44"/>
  <c r="E49773" i="44"/>
  <c r="E49772" i="44"/>
  <c r="E49771" i="44"/>
  <c r="E49770" i="44"/>
  <c r="E49769" i="44"/>
  <c r="E49768" i="44"/>
  <c r="E49767" i="44"/>
  <c r="E49766" i="44"/>
  <c r="E49765" i="44"/>
  <c r="E49764" i="44"/>
  <c r="E49763" i="44"/>
  <c r="E49762" i="44"/>
  <c r="E49761" i="44"/>
  <c r="E49760" i="44"/>
  <c r="E49759" i="44"/>
  <c r="E49758" i="44"/>
  <c r="E49757" i="44"/>
  <c r="E49756" i="44"/>
  <c r="E49755" i="44"/>
  <c r="E49754" i="44"/>
  <c r="E49753" i="44"/>
  <c r="E49752" i="44"/>
  <c r="E49751" i="44"/>
  <c r="E49750" i="44"/>
  <c r="E49749" i="44"/>
  <c r="E49748" i="44"/>
  <c r="E49747" i="44"/>
  <c r="E49746" i="44"/>
  <c r="E49745" i="44"/>
  <c r="E49744" i="44"/>
  <c r="E49743" i="44"/>
  <c r="E49742" i="44"/>
  <c r="E49741" i="44"/>
  <c r="E49740" i="44"/>
  <c r="E49739" i="44"/>
  <c r="E49738" i="44"/>
  <c r="E49737" i="44"/>
  <c r="E49736" i="44"/>
  <c r="E49735" i="44"/>
  <c r="E49734" i="44"/>
  <c r="E49733" i="44"/>
  <c r="E49732" i="44"/>
  <c r="E49731" i="44"/>
  <c r="E49730" i="44"/>
  <c r="E49729" i="44"/>
  <c r="E49728" i="44"/>
  <c r="E49727" i="44"/>
  <c r="E49726" i="44"/>
  <c r="E49725" i="44"/>
  <c r="E49724" i="44"/>
  <c r="E49723" i="44"/>
  <c r="E49722" i="44"/>
  <c r="E49721" i="44"/>
  <c r="E49720" i="44"/>
  <c r="E49719" i="44"/>
  <c r="E49718" i="44"/>
  <c r="E49717" i="44"/>
  <c r="E49716" i="44"/>
  <c r="E49715" i="44"/>
  <c r="E49714" i="44"/>
  <c r="E49713" i="44"/>
  <c r="E49712" i="44"/>
  <c r="E49711" i="44"/>
  <c r="E49710" i="44"/>
  <c r="E49709" i="44"/>
  <c r="E49708" i="44"/>
  <c r="E49707" i="44"/>
  <c r="E49706" i="44"/>
  <c r="E49705" i="44"/>
  <c r="E49704" i="44"/>
  <c r="E49703" i="44"/>
  <c r="E49702" i="44"/>
  <c r="E49701" i="44"/>
  <c r="E49700" i="44"/>
  <c r="E49699" i="44"/>
  <c r="E49698" i="44"/>
  <c r="E49697" i="44"/>
  <c r="E49696" i="44"/>
  <c r="E49695" i="44"/>
  <c r="E49694" i="44"/>
  <c r="E49693" i="44"/>
  <c r="E49692" i="44"/>
  <c r="E49691" i="44"/>
  <c r="E49690" i="44"/>
  <c r="E49689" i="44"/>
  <c r="E49688" i="44"/>
  <c r="E49687" i="44"/>
  <c r="E49686" i="44"/>
  <c r="E49685" i="44"/>
  <c r="E49684" i="44"/>
  <c r="E49683" i="44"/>
  <c r="E49682" i="44"/>
  <c r="E49681" i="44"/>
  <c r="E49680" i="44"/>
  <c r="E49679" i="44"/>
  <c r="E49678" i="44"/>
  <c r="E49677" i="44"/>
  <c r="E49676" i="44"/>
  <c r="E49675" i="44"/>
  <c r="E49674" i="44"/>
  <c r="E49673" i="44"/>
  <c r="E49672" i="44"/>
  <c r="E49671" i="44"/>
  <c r="E49670" i="44"/>
  <c r="E49669" i="44"/>
  <c r="E49668" i="44"/>
  <c r="E49667" i="44"/>
  <c r="E49666" i="44"/>
  <c r="E49665" i="44"/>
  <c r="E49664" i="44"/>
  <c r="E49663" i="44"/>
  <c r="E49662" i="44"/>
  <c r="E49661" i="44"/>
  <c r="E49660" i="44"/>
  <c r="E49659" i="44"/>
  <c r="E49658" i="44"/>
  <c r="E49657" i="44"/>
  <c r="E49656" i="44"/>
  <c r="E49655" i="44"/>
  <c r="E49654" i="44"/>
  <c r="E49653" i="44"/>
  <c r="E49652" i="44"/>
  <c r="E49651" i="44"/>
  <c r="E49650" i="44"/>
  <c r="E49649" i="44"/>
  <c r="E49648" i="44"/>
  <c r="E49647" i="44"/>
  <c r="E49646" i="44"/>
  <c r="E49645" i="44"/>
  <c r="E49644" i="44"/>
  <c r="E49643" i="44"/>
  <c r="E49642" i="44"/>
  <c r="E49641" i="44"/>
  <c r="E49640" i="44"/>
  <c r="E49639" i="44"/>
  <c r="E49638" i="44"/>
  <c r="E49637" i="44"/>
  <c r="E49636" i="44"/>
  <c r="E49635" i="44"/>
  <c r="E49634" i="44"/>
  <c r="E49633" i="44"/>
  <c r="E49632" i="44"/>
  <c r="E49631" i="44"/>
  <c r="E49630" i="44"/>
  <c r="E49629" i="44"/>
  <c r="E49628" i="44"/>
  <c r="E49627" i="44"/>
  <c r="E49626" i="44"/>
  <c r="E49625" i="44"/>
  <c r="E49624" i="44"/>
  <c r="E49623" i="44"/>
  <c r="E49622" i="44"/>
  <c r="E49621" i="44"/>
  <c r="E49620" i="44"/>
  <c r="E49619" i="44"/>
  <c r="E49618" i="44"/>
  <c r="E49617" i="44"/>
  <c r="E49616" i="44"/>
  <c r="E49615" i="44"/>
  <c r="E49614" i="44"/>
  <c r="E49613" i="44"/>
  <c r="E49612" i="44"/>
  <c r="E49611" i="44"/>
  <c r="E49610" i="44"/>
  <c r="E49609" i="44"/>
  <c r="E49608" i="44"/>
  <c r="E49607" i="44"/>
  <c r="E49606" i="44"/>
  <c r="E49605" i="44"/>
  <c r="E49604" i="44"/>
  <c r="E49603" i="44"/>
  <c r="E49602" i="44"/>
  <c r="E49601" i="44"/>
  <c r="E49600" i="44"/>
  <c r="E49599" i="44"/>
  <c r="E49598" i="44"/>
  <c r="E49597" i="44"/>
  <c r="E49596" i="44"/>
  <c r="E49595" i="44"/>
  <c r="E49594" i="44"/>
  <c r="E49593" i="44"/>
  <c r="E49592" i="44"/>
  <c r="E49591" i="44"/>
  <c r="E49590" i="44"/>
  <c r="E49589" i="44"/>
  <c r="E49588" i="44"/>
  <c r="E49587" i="44"/>
  <c r="E49586" i="44"/>
  <c r="E49585" i="44"/>
  <c r="E49584" i="44"/>
  <c r="E49583" i="44"/>
  <c r="E49582" i="44"/>
  <c r="E49581" i="44"/>
  <c r="E49580" i="44"/>
  <c r="E49579" i="44"/>
  <c r="E49578" i="44"/>
  <c r="E49577" i="44"/>
  <c r="E49576" i="44"/>
  <c r="E49575" i="44"/>
  <c r="E49574" i="44"/>
  <c r="E49573" i="44"/>
  <c r="E49572" i="44"/>
  <c r="E49571" i="44"/>
  <c r="E49570" i="44"/>
  <c r="E49569" i="44"/>
  <c r="E49568" i="44"/>
  <c r="E49567" i="44"/>
  <c r="E49566" i="44"/>
  <c r="E49565" i="44"/>
  <c r="E49564" i="44"/>
  <c r="E49563" i="44"/>
  <c r="E49562" i="44"/>
  <c r="E49561" i="44"/>
  <c r="E49560" i="44"/>
  <c r="E49559" i="44"/>
  <c r="E49558" i="44"/>
  <c r="E49557" i="44"/>
  <c r="E49556" i="44"/>
  <c r="E49555" i="44"/>
  <c r="E49554" i="44"/>
  <c r="E49553" i="44"/>
  <c r="E49552" i="44"/>
  <c r="E49551" i="44"/>
  <c r="E49550" i="44"/>
  <c r="E49549" i="44"/>
  <c r="E49548" i="44"/>
  <c r="E49547" i="44"/>
  <c r="E49546" i="44"/>
  <c r="E49545" i="44"/>
  <c r="E49544" i="44"/>
  <c r="E49543" i="44"/>
  <c r="E49542" i="44"/>
  <c r="E49541" i="44"/>
  <c r="E49540" i="44"/>
  <c r="E49539" i="44"/>
  <c r="E49538" i="44"/>
  <c r="E49537" i="44"/>
  <c r="E49536" i="44"/>
  <c r="E49535" i="44"/>
  <c r="E49534" i="44"/>
  <c r="E49533" i="44"/>
  <c r="E49532" i="44"/>
  <c r="E49531" i="44"/>
  <c r="E49530" i="44"/>
  <c r="E49529" i="44"/>
  <c r="E49528" i="44"/>
  <c r="E49527" i="44"/>
  <c r="E49526" i="44"/>
  <c r="E49525" i="44"/>
  <c r="E49524" i="44"/>
  <c r="E49523" i="44"/>
  <c r="E49522" i="44"/>
  <c r="E49521" i="44"/>
  <c r="E49520" i="44"/>
  <c r="E49519" i="44"/>
  <c r="E49518" i="44"/>
  <c r="E49517" i="44"/>
  <c r="E49516" i="44"/>
  <c r="E49515" i="44"/>
  <c r="E49514" i="44"/>
  <c r="E49513" i="44"/>
  <c r="E49512" i="44"/>
  <c r="E49511" i="44"/>
  <c r="E49510" i="44"/>
  <c r="E49509" i="44"/>
  <c r="E49508" i="44"/>
  <c r="E49507" i="44"/>
  <c r="E49506" i="44"/>
  <c r="E49505" i="44"/>
  <c r="E49504" i="44"/>
  <c r="E49503" i="44"/>
  <c r="E49502" i="44"/>
  <c r="E49501" i="44"/>
  <c r="E49500" i="44"/>
  <c r="E49499" i="44"/>
  <c r="E49498" i="44"/>
  <c r="E49497" i="44"/>
  <c r="E49496" i="44"/>
  <c r="E49495" i="44"/>
  <c r="E49494" i="44"/>
  <c r="E49493" i="44"/>
  <c r="E49492" i="44"/>
  <c r="E49491" i="44"/>
  <c r="E49490" i="44"/>
  <c r="E49489" i="44"/>
  <c r="E49488" i="44"/>
  <c r="E49487" i="44"/>
  <c r="E49486" i="44"/>
  <c r="E49485" i="44"/>
  <c r="E49484" i="44"/>
  <c r="E49483" i="44"/>
  <c r="E49482" i="44"/>
  <c r="E49481" i="44"/>
  <c r="E49480" i="44"/>
  <c r="E49479" i="44"/>
  <c r="E49478" i="44"/>
  <c r="E49477" i="44"/>
  <c r="E49476" i="44"/>
  <c r="E49475" i="44"/>
  <c r="E49474" i="44"/>
  <c r="E49473" i="44"/>
  <c r="E49472" i="44"/>
  <c r="E49471" i="44"/>
  <c r="E49470" i="44"/>
  <c r="E49469" i="44"/>
  <c r="E49468" i="44"/>
  <c r="E49467" i="44"/>
  <c r="E49466" i="44"/>
  <c r="E49465" i="44"/>
  <c r="E49464" i="44"/>
  <c r="E49463" i="44"/>
  <c r="E49462" i="44"/>
  <c r="E49461" i="44"/>
  <c r="E49460" i="44"/>
  <c r="E49459" i="44"/>
  <c r="E49458" i="44"/>
  <c r="E49457" i="44"/>
  <c r="E49456" i="44"/>
  <c r="E49455" i="44"/>
  <c r="E49454" i="44"/>
  <c r="E49453" i="44"/>
  <c r="E49452" i="44"/>
  <c r="E49451" i="44"/>
  <c r="E49450" i="44"/>
  <c r="E49449" i="44"/>
  <c r="E49448" i="44"/>
  <c r="E49447" i="44"/>
  <c r="E49446" i="44"/>
  <c r="E49445" i="44"/>
  <c r="E49444" i="44"/>
  <c r="E49443" i="44"/>
  <c r="E49442" i="44"/>
  <c r="E49441" i="44"/>
  <c r="E49440" i="44"/>
  <c r="E49439" i="44"/>
  <c r="E49438" i="44"/>
  <c r="E49437" i="44"/>
  <c r="E49436" i="44"/>
  <c r="E49435" i="44"/>
  <c r="E49434" i="44"/>
  <c r="E49433" i="44"/>
  <c r="E49432" i="44"/>
  <c r="E49431" i="44"/>
  <c r="E49430" i="44"/>
  <c r="E49429" i="44"/>
  <c r="E49428" i="44"/>
  <c r="E49427" i="44"/>
  <c r="E49426" i="44"/>
  <c r="E49425" i="44"/>
  <c r="E49424" i="44"/>
  <c r="E49423" i="44"/>
  <c r="E49422" i="44"/>
  <c r="E49421" i="44"/>
  <c r="E49420" i="44"/>
  <c r="E49419" i="44"/>
  <c r="E49418" i="44"/>
  <c r="E49417" i="44"/>
  <c r="E49416" i="44"/>
  <c r="E49415" i="44"/>
  <c r="E49414" i="44"/>
  <c r="E49413" i="44"/>
  <c r="E49412" i="44"/>
  <c r="E49411" i="44"/>
  <c r="E49410" i="44"/>
  <c r="E49409" i="44"/>
  <c r="E49408" i="44"/>
  <c r="E49407" i="44"/>
  <c r="E49406" i="44"/>
  <c r="E49405" i="44"/>
  <c r="E49404" i="44"/>
  <c r="E49403" i="44"/>
  <c r="E49402" i="44"/>
  <c r="E49401" i="44"/>
  <c r="E49400" i="44"/>
  <c r="E49399" i="44"/>
  <c r="E49398" i="44"/>
  <c r="E49397" i="44"/>
  <c r="E49396" i="44"/>
  <c r="E49395" i="44"/>
  <c r="E49394" i="44"/>
  <c r="E49393" i="44"/>
  <c r="E49392" i="44"/>
  <c r="E49391" i="44"/>
  <c r="E49390" i="44"/>
  <c r="E49389" i="44"/>
  <c r="E49388" i="44"/>
  <c r="E49387" i="44"/>
  <c r="E49386" i="44"/>
  <c r="E49385" i="44"/>
  <c r="E49384" i="44"/>
  <c r="E49383" i="44"/>
  <c r="E49382" i="44"/>
  <c r="E49381" i="44"/>
  <c r="E49380" i="44"/>
  <c r="E49379" i="44"/>
  <c r="E49378" i="44"/>
  <c r="E49377" i="44"/>
  <c r="E49376" i="44"/>
  <c r="E49375" i="44"/>
  <c r="E49374" i="44"/>
  <c r="E49373" i="44"/>
  <c r="E49372" i="44"/>
  <c r="E49371" i="44"/>
  <c r="E49370" i="44"/>
  <c r="E49369" i="44"/>
  <c r="E49368" i="44"/>
  <c r="E49367" i="44"/>
  <c r="E49366" i="44"/>
  <c r="E49365" i="44"/>
  <c r="E49364" i="44"/>
  <c r="E49363" i="44"/>
  <c r="E49362" i="44"/>
  <c r="E49361" i="44"/>
  <c r="E49360" i="44"/>
  <c r="E49359" i="44"/>
  <c r="E49358" i="44"/>
  <c r="E49357" i="44"/>
  <c r="E49356" i="44"/>
  <c r="E49355" i="44"/>
  <c r="E49354" i="44"/>
  <c r="E49353" i="44"/>
  <c r="E49352" i="44"/>
  <c r="E49351" i="44"/>
  <c r="E49350" i="44"/>
  <c r="E49349" i="44"/>
  <c r="E49348" i="44"/>
  <c r="E49347" i="44"/>
  <c r="E49346" i="44"/>
  <c r="E49345" i="44"/>
  <c r="E49344" i="44"/>
  <c r="E49343" i="44"/>
  <c r="E49342" i="44"/>
  <c r="E49341" i="44"/>
  <c r="E49340" i="44"/>
  <c r="E49339" i="44"/>
  <c r="E49338" i="44"/>
  <c r="E49337" i="44"/>
  <c r="E49336" i="44"/>
  <c r="E49335" i="44"/>
  <c r="E49334" i="44"/>
  <c r="E49333" i="44"/>
  <c r="E49332" i="44"/>
  <c r="E49331" i="44"/>
  <c r="E49330" i="44"/>
  <c r="E49329" i="44"/>
  <c r="E49328" i="44"/>
  <c r="E49327" i="44"/>
  <c r="E49326" i="44"/>
  <c r="E49325" i="44"/>
  <c r="E49324" i="44"/>
  <c r="E49323" i="44"/>
  <c r="E49322" i="44"/>
  <c r="E49321" i="44"/>
  <c r="E49320" i="44"/>
  <c r="E49319" i="44"/>
  <c r="E49318" i="44"/>
  <c r="E49317" i="44"/>
  <c r="E49316" i="44"/>
  <c r="E49315" i="44"/>
  <c r="E49314" i="44"/>
  <c r="E49313" i="44"/>
  <c r="E49312" i="44"/>
  <c r="E49311" i="44"/>
  <c r="E49310" i="44"/>
  <c r="E49309" i="44"/>
  <c r="E49308" i="44"/>
  <c r="E49307" i="44"/>
  <c r="E49306" i="44"/>
  <c r="E49305" i="44"/>
  <c r="E49304" i="44"/>
  <c r="E49303" i="44"/>
  <c r="E49302" i="44"/>
  <c r="E49301" i="44"/>
  <c r="E49300" i="44"/>
  <c r="E49299" i="44"/>
  <c r="E49298" i="44"/>
  <c r="E49297" i="44"/>
  <c r="E49296" i="44"/>
  <c r="E49295" i="44"/>
  <c r="E49294" i="44"/>
  <c r="E49293" i="44"/>
  <c r="E49292" i="44"/>
  <c r="E49291" i="44"/>
  <c r="E49290" i="44"/>
  <c r="E49289" i="44"/>
  <c r="E49288" i="44"/>
  <c r="E49287" i="44"/>
  <c r="E49286" i="44"/>
  <c r="E49285" i="44"/>
  <c r="E49284" i="44"/>
  <c r="E49283" i="44"/>
  <c r="E49282" i="44"/>
  <c r="E49281" i="44"/>
  <c r="E49280" i="44"/>
  <c r="E49279" i="44"/>
  <c r="E49278" i="44"/>
  <c r="E49277" i="44"/>
  <c r="E49276" i="44"/>
  <c r="E49275" i="44"/>
  <c r="E49274" i="44"/>
  <c r="E49273" i="44"/>
  <c r="E49272" i="44"/>
  <c r="E49271" i="44"/>
  <c r="E49270" i="44"/>
  <c r="E49269" i="44"/>
  <c r="E49268" i="44"/>
  <c r="E49267" i="44"/>
  <c r="E49266" i="44"/>
  <c r="E49265" i="44"/>
  <c r="E49264" i="44"/>
  <c r="E49263" i="44"/>
  <c r="E49262" i="44"/>
  <c r="E49261" i="44"/>
  <c r="E49260" i="44"/>
  <c r="E49259" i="44"/>
  <c r="E49258" i="44"/>
  <c r="E49257" i="44"/>
  <c r="E49256" i="44"/>
  <c r="E49255" i="44"/>
  <c r="E49254" i="44"/>
  <c r="E49253" i="44"/>
  <c r="E49252" i="44"/>
  <c r="E49251" i="44"/>
  <c r="E49250" i="44"/>
  <c r="E49249" i="44"/>
  <c r="E49248" i="44"/>
  <c r="E49247" i="44"/>
  <c r="E49246" i="44"/>
  <c r="E49245" i="44"/>
  <c r="E49244" i="44"/>
  <c r="E49243" i="44"/>
  <c r="E49242" i="44"/>
  <c r="E49241" i="44"/>
  <c r="E49240" i="44"/>
  <c r="E49239" i="44"/>
  <c r="E49238" i="44"/>
  <c r="E49237" i="44"/>
  <c r="E49236" i="44"/>
  <c r="E49235" i="44"/>
  <c r="E49234" i="44"/>
  <c r="E49233" i="44"/>
  <c r="E49232" i="44"/>
  <c r="E49231" i="44"/>
  <c r="E49230" i="44"/>
  <c r="E49229" i="44"/>
  <c r="E49228" i="44"/>
  <c r="E49227" i="44"/>
  <c r="E49226" i="44"/>
  <c r="E49225" i="44"/>
  <c r="E49224" i="44"/>
  <c r="E49223" i="44"/>
  <c r="E49222" i="44"/>
  <c r="E49221" i="44"/>
  <c r="E49220" i="44"/>
  <c r="E49219" i="44"/>
  <c r="E49218" i="44"/>
  <c r="E49217" i="44"/>
  <c r="E49216" i="44"/>
  <c r="E49215" i="44"/>
  <c r="E49214" i="44"/>
  <c r="E49213" i="44"/>
  <c r="E49212" i="44"/>
  <c r="E49211" i="44"/>
  <c r="E49210" i="44"/>
  <c r="E49209" i="44"/>
  <c r="E49208" i="44"/>
  <c r="E49207" i="44"/>
  <c r="E49206" i="44"/>
  <c r="E49205" i="44"/>
  <c r="E49204" i="44"/>
  <c r="E49203" i="44"/>
  <c r="E49202" i="44"/>
  <c r="E49201" i="44"/>
  <c r="E49200" i="44"/>
  <c r="E49199" i="44"/>
  <c r="E49198" i="44"/>
  <c r="E49197" i="44"/>
  <c r="E49196" i="44"/>
  <c r="E49195" i="44"/>
  <c r="E49194" i="44"/>
  <c r="E49193" i="44"/>
  <c r="E49192" i="44"/>
  <c r="E49191" i="44"/>
  <c r="E49190" i="44"/>
  <c r="E49189" i="44"/>
  <c r="E49188" i="44"/>
  <c r="E49187" i="44"/>
  <c r="E49186" i="44"/>
  <c r="E49185" i="44"/>
  <c r="E49184" i="44"/>
  <c r="E49183" i="44"/>
  <c r="E49182" i="44"/>
  <c r="E49181" i="44"/>
  <c r="E49180" i="44"/>
  <c r="E49179" i="44"/>
  <c r="E49178" i="44"/>
  <c r="E49177" i="44"/>
  <c r="E49176" i="44"/>
  <c r="E49175" i="44"/>
  <c r="E49174" i="44"/>
  <c r="E49173" i="44"/>
  <c r="E49172" i="44"/>
  <c r="E49171" i="44"/>
  <c r="E49170" i="44"/>
  <c r="E49169" i="44"/>
  <c r="E49168" i="44"/>
  <c r="E49167" i="44"/>
  <c r="E49166" i="44"/>
  <c r="E49165" i="44"/>
  <c r="E49164" i="44"/>
  <c r="E49163" i="44"/>
  <c r="E49162" i="44"/>
  <c r="E49161" i="44"/>
  <c r="E49160" i="44"/>
  <c r="E49159" i="44"/>
  <c r="E49158" i="44"/>
  <c r="E49157" i="44"/>
  <c r="E49156" i="44"/>
  <c r="E49155" i="44"/>
  <c r="E49154" i="44"/>
  <c r="E49153" i="44"/>
  <c r="E49152" i="44"/>
  <c r="E49151" i="44"/>
  <c r="E49150" i="44"/>
  <c r="E49149" i="44"/>
  <c r="E49148" i="44"/>
  <c r="E49147" i="44"/>
  <c r="E49146" i="44"/>
  <c r="E49145" i="44"/>
  <c r="E49144" i="44"/>
  <c r="E49143" i="44"/>
  <c r="E49142" i="44"/>
  <c r="E49141" i="44"/>
  <c r="E49140" i="44"/>
  <c r="E49139" i="44"/>
  <c r="E49138" i="44"/>
  <c r="E49137" i="44"/>
  <c r="E49136" i="44"/>
  <c r="E49135" i="44"/>
  <c r="E49134" i="44"/>
  <c r="E49133" i="44"/>
  <c r="E49132" i="44"/>
  <c r="E49131" i="44"/>
  <c r="E49130" i="44"/>
  <c r="E49129" i="44"/>
  <c r="E49128" i="44"/>
  <c r="E49127" i="44"/>
  <c r="E49126" i="44"/>
  <c r="E49125" i="44"/>
  <c r="E49124" i="44"/>
  <c r="E49123" i="44"/>
  <c r="E49122" i="44"/>
  <c r="E49121" i="44"/>
  <c r="E49120" i="44"/>
  <c r="E49119" i="44"/>
  <c r="E49118" i="44"/>
  <c r="E49117" i="44"/>
  <c r="E49116" i="44"/>
  <c r="E49115" i="44"/>
  <c r="E49114" i="44"/>
  <c r="E49113" i="44"/>
  <c r="E49112" i="44"/>
  <c r="E49111" i="44"/>
  <c r="E49110" i="44"/>
  <c r="E49109" i="44"/>
  <c r="E49108" i="44"/>
  <c r="E49107" i="44"/>
  <c r="E49106" i="44"/>
  <c r="E49105" i="44"/>
  <c r="E49104" i="44"/>
  <c r="E49103" i="44"/>
  <c r="E49102" i="44"/>
  <c r="E49101" i="44"/>
  <c r="E49100" i="44"/>
  <c r="E49099" i="44"/>
  <c r="E49098" i="44"/>
  <c r="E49097" i="44"/>
  <c r="E49096" i="44"/>
  <c r="E49095" i="44"/>
  <c r="E49094" i="44"/>
  <c r="E49093" i="44"/>
  <c r="E49092" i="44"/>
  <c r="E49091" i="44"/>
  <c r="E49090" i="44"/>
  <c r="E49089" i="44"/>
  <c r="E49088" i="44"/>
  <c r="E49087" i="44"/>
  <c r="E49086" i="44"/>
  <c r="E49085" i="44"/>
  <c r="E49084" i="44"/>
  <c r="E49083" i="44"/>
  <c r="E49082" i="44"/>
  <c r="E49081" i="44"/>
  <c r="E49080" i="44"/>
  <c r="E49079" i="44"/>
  <c r="E49078" i="44"/>
  <c r="E49077" i="44"/>
  <c r="E49076" i="44"/>
  <c r="E49075" i="44"/>
  <c r="E49074" i="44"/>
  <c r="E49073" i="44"/>
  <c r="E49072" i="44"/>
  <c r="E49071" i="44"/>
  <c r="E49070" i="44"/>
  <c r="E49069" i="44"/>
  <c r="E49068" i="44"/>
  <c r="E49067" i="44"/>
  <c r="E49066" i="44"/>
  <c r="E49065" i="44"/>
  <c r="E49064" i="44"/>
  <c r="E49063" i="44"/>
  <c r="E49062" i="44"/>
  <c r="E49061" i="44"/>
  <c r="E49060" i="44"/>
  <c r="E49059" i="44"/>
  <c r="E49058" i="44"/>
  <c r="E49057" i="44"/>
  <c r="E49056" i="44"/>
  <c r="E49055" i="44"/>
  <c r="E49054" i="44"/>
  <c r="E49053" i="44"/>
  <c r="E49052" i="44"/>
  <c r="E49051" i="44"/>
  <c r="E49050" i="44"/>
  <c r="E49049" i="44"/>
  <c r="E49048" i="44"/>
  <c r="E49047" i="44"/>
  <c r="E49046" i="44"/>
  <c r="E49045" i="44"/>
  <c r="E49044" i="44"/>
  <c r="E49043" i="44"/>
  <c r="E49042" i="44"/>
  <c r="E49041" i="44"/>
  <c r="E49040" i="44"/>
  <c r="E49039" i="44"/>
  <c r="E49038" i="44"/>
  <c r="E49037" i="44"/>
  <c r="E49036" i="44"/>
  <c r="E49035" i="44"/>
  <c r="E49034" i="44"/>
  <c r="E49033" i="44"/>
  <c r="E49032" i="44"/>
  <c r="E49031" i="44"/>
  <c r="E49030" i="44"/>
  <c r="E49029" i="44"/>
  <c r="E49028" i="44"/>
  <c r="E49027" i="44"/>
  <c r="E49026" i="44"/>
  <c r="E49025" i="44"/>
  <c r="E49024" i="44"/>
  <c r="E49023" i="44"/>
  <c r="E49022" i="44"/>
  <c r="E49021" i="44"/>
  <c r="E49020" i="44"/>
  <c r="E49019" i="44"/>
  <c r="E49018" i="44"/>
  <c r="E49017" i="44"/>
  <c r="E49016" i="44"/>
  <c r="E49015" i="44"/>
  <c r="E49014" i="44"/>
  <c r="E49013" i="44"/>
  <c r="E49012" i="44"/>
  <c r="E49011" i="44"/>
  <c r="E49010" i="44"/>
  <c r="E49009" i="44"/>
  <c r="E49008" i="44"/>
  <c r="E49007" i="44"/>
  <c r="E49006" i="44"/>
  <c r="E49005" i="44"/>
  <c r="E49004" i="44"/>
  <c r="E49003" i="44"/>
  <c r="E49002" i="44"/>
  <c r="E49001" i="44"/>
  <c r="E49000" i="44"/>
  <c r="E48999" i="44"/>
  <c r="E48998" i="44"/>
  <c r="E48997" i="44"/>
  <c r="E48996" i="44"/>
  <c r="E48995" i="44"/>
  <c r="E48994" i="44"/>
  <c r="E48993" i="44"/>
  <c r="E48992" i="44"/>
  <c r="E48991" i="44"/>
  <c r="E48990" i="44"/>
  <c r="E48989" i="44"/>
  <c r="E48988" i="44"/>
  <c r="E48987" i="44"/>
  <c r="E48986" i="44"/>
  <c r="E48985" i="44"/>
  <c r="E48984" i="44"/>
  <c r="E48983" i="44"/>
  <c r="E48982" i="44"/>
  <c r="E48981" i="44"/>
  <c r="E48980" i="44"/>
  <c r="E48979" i="44"/>
  <c r="E48978" i="44"/>
  <c r="E48977" i="44"/>
  <c r="E48976" i="44"/>
  <c r="E48975" i="44"/>
  <c r="E48974" i="44"/>
  <c r="E48973" i="44"/>
  <c r="E48972" i="44"/>
  <c r="E48971" i="44"/>
  <c r="E48970" i="44"/>
  <c r="E48969" i="44"/>
  <c r="E48968" i="44"/>
  <c r="E48967" i="44"/>
  <c r="E48966" i="44"/>
  <c r="E48965" i="44"/>
  <c r="E48964" i="44"/>
  <c r="E48963" i="44"/>
  <c r="E48962" i="44"/>
  <c r="E48961" i="44"/>
  <c r="E48960" i="44"/>
  <c r="E48959" i="44"/>
  <c r="E48958" i="44"/>
  <c r="E48957" i="44"/>
  <c r="E48956" i="44"/>
  <c r="E48955" i="44"/>
  <c r="E48954" i="44"/>
  <c r="E48953" i="44"/>
  <c r="E48952" i="44"/>
  <c r="E48951" i="44"/>
  <c r="E48950" i="44"/>
  <c r="E48949" i="44"/>
  <c r="E48948" i="44"/>
  <c r="E48947" i="44"/>
  <c r="E48946" i="44"/>
  <c r="E48945" i="44"/>
  <c r="E48944" i="44"/>
  <c r="E48943" i="44"/>
  <c r="E48942" i="44"/>
  <c r="E48941" i="44"/>
  <c r="E48940" i="44"/>
  <c r="E48939" i="44"/>
  <c r="E48938" i="44"/>
  <c r="E48937" i="44"/>
  <c r="E48936" i="44"/>
  <c r="E48935" i="44"/>
  <c r="E48934" i="44"/>
  <c r="E48933" i="44"/>
  <c r="E48932" i="44"/>
  <c r="E48931" i="44"/>
  <c r="E48930" i="44"/>
  <c r="E48929" i="44"/>
  <c r="E48928" i="44"/>
  <c r="E48927" i="44"/>
  <c r="E48926" i="44"/>
  <c r="E48925" i="44"/>
  <c r="E48924" i="44"/>
  <c r="E48923" i="44"/>
  <c r="E48922" i="44"/>
  <c r="E48921" i="44"/>
  <c r="E48920" i="44"/>
  <c r="E48919" i="44"/>
  <c r="E48918" i="44"/>
  <c r="E48917" i="44"/>
  <c r="E48916" i="44"/>
  <c r="E48915" i="44"/>
  <c r="E48914" i="44"/>
  <c r="E48913" i="44"/>
  <c r="E48912" i="44"/>
  <c r="E48911" i="44"/>
  <c r="E48910" i="44"/>
  <c r="E48909" i="44"/>
  <c r="E48908" i="44"/>
  <c r="E48907" i="44"/>
  <c r="E48906" i="44"/>
  <c r="E48905" i="44"/>
  <c r="E48904" i="44"/>
  <c r="E48903" i="44"/>
  <c r="E48902" i="44"/>
  <c r="E48901" i="44"/>
  <c r="E48900" i="44"/>
  <c r="E48899" i="44"/>
  <c r="E48898" i="44"/>
  <c r="E48897" i="44"/>
  <c r="E48896" i="44"/>
  <c r="E48895" i="44"/>
  <c r="E48894" i="44"/>
  <c r="E48893" i="44"/>
  <c r="E48892" i="44"/>
  <c r="E48891" i="44"/>
  <c r="E48890" i="44"/>
  <c r="E48889" i="44"/>
  <c r="E48888" i="44"/>
  <c r="E48887" i="44"/>
  <c r="E48886" i="44"/>
  <c r="E48885" i="44"/>
  <c r="E48884" i="44"/>
  <c r="E48883" i="44"/>
  <c r="E48882" i="44"/>
  <c r="E48881" i="44"/>
  <c r="E48880" i="44"/>
  <c r="E48879" i="44"/>
  <c r="E48878" i="44"/>
  <c r="E48877" i="44"/>
  <c r="E48876" i="44"/>
  <c r="E48875" i="44"/>
  <c r="E48874" i="44"/>
  <c r="E48873" i="44"/>
  <c r="E48872" i="44"/>
  <c r="E48871" i="44"/>
  <c r="E48870" i="44"/>
  <c r="E48869" i="44"/>
  <c r="E48868" i="44"/>
  <c r="E48867" i="44"/>
  <c r="E48866" i="44"/>
  <c r="E48865" i="44"/>
  <c r="E48864" i="44"/>
  <c r="E48863" i="44"/>
  <c r="E48862" i="44"/>
  <c r="E48861" i="44"/>
  <c r="E48860" i="44"/>
  <c r="E48859" i="44"/>
  <c r="E48858" i="44"/>
  <c r="E48857" i="44"/>
  <c r="E48856" i="44"/>
  <c r="E48855" i="44"/>
  <c r="E48854" i="44"/>
  <c r="E48853" i="44"/>
  <c r="E48852" i="44"/>
  <c r="E48851" i="44"/>
  <c r="E48850" i="44"/>
  <c r="E48849" i="44"/>
  <c r="E48848" i="44"/>
  <c r="E48847" i="44"/>
  <c r="E48846" i="44"/>
  <c r="E48845" i="44"/>
  <c r="E48844" i="44"/>
  <c r="E48843" i="44"/>
  <c r="E48842" i="44"/>
  <c r="E48841" i="44"/>
  <c r="E48840" i="44"/>
  <c r="E48839" i="44"/>
  <c r="E48838" i="44"/>
  <c r="E48837" i="44"/>
  <c r="E48836" i="44"/>
  <c r="E48835" i="44"/>
  <c r="E48834" i="44"/>
  <c r="E48833" i="44"/>
  <c r="E48832" i="44"/>
  <c r="E48831" i="44"/>
  <c r="E48830" i="44"/>
  <c r="E48829" i="44"/>
  <c r="E48828" i="44"/>
  <c r="E48827" i="44"/>
  <c r="E48826" i="44"/>
  <c r="E48825" i="44"/>
  <c r="E48824" i="44"/>
  <c r="E48823" i="44"/>
  <c r="E48822" i="44"/>
  <c r="E48821" i="44"/>
  <c r="E48820" i="44"/>
  <c r="E48819" i="44"/>
  <c r="E48818" i="44"/>
  <c r="E48817" i="44"/>
  <c r="E48816" i="44"/>
  <c r="E48815" i="44"/>
  <c r="E48814" i="44"/>
  <c r="E48813" i="44"/>
  <c r="E48812" i="44"/>
  <c r="E48811" i="44"/>
  <c r="E48810" i="44"/>
  <c r="E48809" i="44"/>
  <c r="E48808" i="44"/>
  <c r="E48807" i="44"/>
  <c r="E48806" i="44"/>
  <c r="E48805" i="44"/>
  <c r="E48804" i="44"/>
  <c r="E48803" i="44"/>
  <c r="E48802" i="44"/>
  <c r="E48801" i="44"/>
  <c r="E48800" i="44"/>
  <c r="E48799" i="44"/>
  <c r="E48798" i="44"/>
  <c r="E48797" i="44"/>
  <c r="E48796" i="44"/>
  <c r="E48795" i="44"/>
  <c r="E48794" i="44"/>
  <c r="E48793" i="44"/>
  <c r="E48792" i="44"/>
  <c r="E48791" i="44"/>
  <c r="E48790" i="44"/>
  <c r="E48789" i="44"/>
  <c r="E48788" i="44"/>
  <c r="E48787" i="44"/>
  <c r="E48786" i="44"/>
  <c r="E48785" i="44"/>
  <c r="E48784" i="44"/>
  <c r="E48783" i="44"/>
  <c r="E48782" i="44"/>
  <c r="E48781" i="44"/>
  <c r="E48780" i="44"/>
  <c r="E48779" i="44"/>
  <c r="E48778" i="44"/>
  <c r="E48777" i="44"/>
  <c r="E48776" i="44"/>
  <c r="E48775" i="44"/>
  <c r="E48774" i="44"/>
  <c r="E48773" i="44"/>
  <c r="E48772" i="44"/>
  <c r="E48771" i="44"/>
  <c r="E48770" i="44"/>
  <c r="E48769" i="44"/>
  <c r="E48768" i="44"/>
  <c r="E48767" i="44"/>
  <c r="E48766" i="44"/>
  <c r="E48765" i="44"/>
  <c r="E48764" i="44"/>
  <c r="E48763" i="44"/>
  <c r="E48762" i="44"/>
  <c r="E48761" i="44"/>
  <c r="E48760" i="44"/>
  <c r="E48759" i="44"/>
  <c r="E48758" i="44"/>
  <c r="E48757" i="44"/>
  <c r="E48756" i="44"/>
  <c r="E48755" i="44"/>
  <c r="E48754" i="44"/>
  <c r="E48753" i="44"/>
  <c r="E48752" i="44"/>
  <c r="E48751" i="44"/>
  <c r="E48750" i="44"/>
  <c r="E48749" i="44"/>
  <c r="E48748" i="44"/>
  <c r="E48747" i="44"/>
  <c r="E48746" i="44"/>
  <c r="E48745" i="44"/>
  <c r="E48744" i="44"/>
  <c r="E48743" i="44"/>
  <c r="E48742" i="44"/>
  <c r="E48741" i="44"/>
  <c r="E48740" i="44"/>
  <c r="E48739" i="44"/>
  <c r="E48738" i="44"/>
  <c r="E48737" i="44"/>
  <c r="E48736" i="44"/>
  <c r="E48735" i="44"/>
  <c r="E48734" i="44"/>
  <c r="E48733" i="44"/>
  <c r="E48732" i="44"/>
  <c r="E48731" i="44"/>
  <c r="E48730" i="44"/>
  <c r="E48729" i="44"/>
  <c r="E48728" i="44"/>
  <c r="E48727" i="44"/>
  <c r="E48726" i="44"/>
  <c r="E48725" i="44"/>
  <c r="E48724" i="44"/>
  <c r="E48723" i="44"/>
  <c r="E48722" i="44"/>
  <c r="E48721" i="44"/>
  <c r="E48720" i="44"/>
  <c r="E48719" i="44"/>
  <c r="E48718" i="44"/>
  <c r="E48717" i="44"/>
  <c r="E48716" i="44"/>
  <c r="E48715" i="44"/>
  <c r="E48714" i="44"/>
  <c r="E48713" i="44"/>
  <c r="E48712" i="44"/>
  <c r="E48711" i="44"/>
  <c r="E48710" i="44"/>
  <c r="E48709" i="44"/>
  <c r="E48708" i="44"/>
  <c r="E48707" i="44"/>
  <c r="E48706" i="44"/>
  <c r="E48705" i="44"/>
  <c r="E48704" i="44"/>
  <c r="E48703" i="44"/>
  <c r="E48702" i="44"/>
  <c r="E48701" i="44"/>
  <c r="E48700" i="44"/>
  <c r="E48699" i="44"/>
  <c r="E48698" i="44"/>
  <c r="E48697" i="44"/>
  <c r="E48696" i="44"/>
  <c r="E48695" i="44"/>
  <c r="E48694" i="44"/>
  <c r="E48693" i="44"/>
  <c r="E48692" i="44"/>
  <c r="E48691" i="44"/>
  <c r="E48690" i="44"/>
  <c r="E48689" i="44"/>
  <c r="E48688" i="44"/>
  <c r="E48687" i="44"/>
  <c r="E48686" i="44"/>
  <c r="E48685" i="44"/>
  <c r="E48684" i="44"/>
  <c r="E48683" i="44"/>
  <c r="E48682" i="44"/>
  <c r="E48681" i="44"/>
  <c r="E48680" i="44"/>
  <c r="E48679" i="44"/>
  <c r="E48678" i="44"/>
  <c r="E48677" i="44"/>
  <c r="E48676" i="44"/>
  <c r="E48675" i="44"/>
  <c r="E48674" i="44"/>
  <c r="E48673" i="44"/>
  <c r="E48672" i="44"/>
  <c r="E48671" i="44"/>
  <c r="E48670" i="44"/>
  <c r="E48669" i="44"/>
  <c r="E48668" i="44"/>
  <c r="E48667" i="44"/>
  <c r="E48666" i="44"/>
  <c r="E48665" i="44"/>
  <c r="E48664" i="44"/>
  <c r="E48663" i="44"/>
  <c r="E48662" i="44"/>
  <c r="E48661" i="44"/>
  <c r="E48660" i="44"/>
  <c r="E48659" i="44"/>
  <c r="E48658" i="44"/>
  <c r="E48657" i="44"/>
  <c r="E48656" i="44"/>
  <c r="E48655" i="44"/>
  <c r="E48654" i="44"/>
  <c r="E48653" i="44"/>
  <c r="E48652" i="44"/>
  <c r="E48651" i="44"/>
  <c r="E48650" i="44"/>
  <c r="E48649" i="44"/>
  <c r="E48648" i="44"/>
  <c r="E48647" i="44"/>
  <c r="E48646" i="44"/>
  <c r="E48645" i="44"/>
  <c r="E48644" i="44"/>
  <c r="E48643" i="44"/>
  <c r="E48642" i="44"/>
  <c r="E48641" i="44"/>
  <c r="E48640" i="44"/>
  <c r="E48639" i="44"/>
  <c r="E48638" i="44"/>
  <c r="E48637" i="44"/>
  <c r="E48636" i="44"/>
  <c r="E48635" i="44"/>
  <c r="E48634" i="44"/>
  <c r="E48633" i="44"/>
  <c r="E48632" i="44"/>
  <c r="E48631" i="44"/>
  <c r="E48630" i="44"/>
  <c r="E48629" i="44"/>
  <c r="E48628" i="44"/>
  <c r="E48627" i="44"/>
  <c r="E48626" i="44"/>
  <c r="E48625" i="44"/>
  <c r="E48624" i="44"/>
  <c r="E48623" i="44"/>
  <c r="E48622" i="44"/>
  <c r="E48621" i="44"/>
  <c r="E48620" i="44"/>
  <c r="E48619" i="44"/>
  <c r="E48618" i="44"/>
  <c r="E48617" i="44"/>
  <c r="E48616" i="44"/>
  <c r="E48615" i="44"/>
  <c r="E48614" i="44"/>
  <c r="E48613" i="44"/>
  <c r="E48612" i="44"/>
  <c r="E48611" i="44"/>
  <c r="E48610" i="44"/>
  <c r="E48609" i="44"/>
  <c r="E48608" i="44"/>
  <c r="E48607" i="44"/>
  <c r="E48606" i="44"/>
  <c r="E48605" i="44"/>
  <c r="E48604" i="44"/>
  <c r="E48603" i="44"/>
  <c r="E48602" i="44"/>
  <c r="E48601" i="44"/>
  <c r="E48600" i="44"/>
  <c r="E48599" i="44"/>
  <c r="E48598" i="44"/>
  <c r="E48597" i="44"/>
  <c r="E48596" i="44"/>
  <c r="E48595" i="44"/>
  <c r="E48594" i="44"/>
  <c r="E48593" i="44"/>
  <c r="E48592" i="44"/>
  <c r="E48591" i="44"/>
  <c r="E48590" i="44"/>
  <c r="E48589" i="44"/>
  <c r="E48588" i="44"/>
  <c r="E48587" i="44"/>
  <c r="E48586" i="44"/>
  <c r="E48585" i="44"/>
  <c r="E48584" i="44"/>
  <c r="E48583" i="44"/>
  <c r="E48582" i="44"/>
  <c r="E48581" i="44"/>
  <c r="E48580" i="44"/>
  <c r="E48579" i="44"/>
  <c r="E48578" i="44"/>
  <c r="E48577" i="44"/>
  <c r="E48576" i="44"/>
  <c r="E48575" i="44"/>
  <c r="E48574" i="44"/>
  <c r="E48573" i="44"/>
  <c r="E48572" i="44"/>
  <c r="E48571" i="44"/>
  <c r="E48570" i="44"/>
  <c r="E48569" i="44"/>
  <c r="E48568" i="44"/>
  <c r="E48567" i="44"/>
  <c r="E48566" i="44"/>
  <c r="E48565" i="44"/>
  <c r="E48564" i="44"/>
  <c r="E48563" i="44"/>
  <c r="E48562" i="44"/>
  <c r="E48561" i="44"/>
  <c r="E48560" i="44"/>
  <c r="E48559" i="44"/>
  <c r="E48558" i="44"/>
  <c r="E48557" i="44"/>
  <c r="E48556" i="44"/>
  <c r="E48555" i="44"/>
  <c r="E48554" i="44"/>
  <c r="E48553" i="44"/>
  <c r="E48552" i="44"/>
  <c r="E48551" i="44"/>
  <c r="E48550" i="44"/>
  <c r="E48549" i="44"/>
  <c r="E48548" i="44"/>
  <c r="E48547" i="44"/>
  <c r="E48546" i="44"/>
  <c r="E48545" i="44"/>
  <c r="E48544" i="44"/>
  <c r="E48543" i="44"/>
  <c r="E48542" i="44"/>
  <c r="E48541" i="44"/>
  <c r="E48540" i="44"/>
  <c r="E48539" i="44"/>
  <c r="E48538" i="44"/>
  <c r="E48537" i="44"/>
  <c r="E48536" i="44"/>
  <c r="E48535" i="44"/>
  <c r="E48534" i="44"/>
  <c r="E48533" i="44"/>
  <c r="E48532" i="44"/>
  <c r="E48531" i="44"/>
  <c r="E48530" i="44"/>
  <c r="E48529" i="44"/>
  <c r="E48528" i="44"/>
  <c r="E48527" i="44"/>
  <c r="E48526" i="44"/>
  <c r="E48525" i="44"/>
  <c r="E48524" i="44"/>
  <c r="E48523" i="44"/>
  <c r="E48522" i="44"/>
  <c r="E48521" i="44"/>
  <c r="E48520" i="44"/>
  <c r="E48519" i="44"/>
  <c r="E48518" i="44"/>
  <c r="E48517" i="44"/>
  <c r="E48516" i="44"/>
  <c r="E48515" i="44"/>
  <c r="E48514" i="44"/>
  <c r="E48513" i="44"/>
  <c r="E48512" i="44"/>
  <c r="E48511" i="44"/>
  <c r="E48510" i="44"/>
  <c r="E48509" i="44"/>
  <c r="E48508" i="44"/>
  <c r="E48507" i="44"/>
  <c r="E48506" i="44"/>
  <c r="E48505" i="44"/>
  <c r="E48504" i="44"/>
  <c r="E48503" i="44"/>
  <c r="E48502" i="44"/>
  <c r="E48501" i="44"/>
  <c r="E48500" i="44"/>
  <c r="E48499" i="44"/>
  <c r="E48498" i="44"/>
  <c r="E48497" i="44"/>
  <c r="E48496" i="44"/>
  <c r="E48495" i="44"/>
  <c r="E48494" i="44"/>
  <c r="E48493" i="44"/>
  <c r="E48492" i="44"/>
  <c r="E48491" i="44"/>
  <c r="E48490" i="44"/>
  <c r="E48489" i="44"/>
  <c r="E48488" i="44"/>
  <c r="E48487" i="44"/>
  <c r="E48486" i="44"/>
  <c r="E48485" i="44"/>
  <c r="E48484" i="44"/>
  <c r="E48483" i="44"/>
  <c r="E48482" i="44"/>
  <c r="E48481" i="44"/>
  <c r="E48480" i="44"/>
  <c r="E48479" i="44"/>
  <c r="E48478" i="44"/>
  <c r="E48477" i="44"/>
  <c r="E48476" i="44"/>
  <c r="E48475" i="44"/>
  <c r="E48474" i="44"/>
  <c r="E48473" i="44"/>
  <c r="E48472" i="44"/>
  <c r="E48471" i="44"/>
  <c r="E48470" i="44"/>
  <c r="E48469" i="44"/>
  <c r="E48468" i="44"/>
  <c r="E48467" i="44"/>
  <c r="E48466" i="44"/>
  <c r="E48465" i="44"/>
  <c r="E48464" i="44"/>
  <c r="E48463" i="44"/>
  <c r="E48462" i="44"/>
  <c r="E48461" i="44"/>
  <c r="E48460" i="44"/>
  <c r="E48459" i="44"/>
  <c r="E48458" i="44"/>
  <c r="E48457" i="44"/>
  <c r="E48456" i="44"/>
  <c r="E48455" i="44"/>
  <c r="E48454" i="44"/>
  <c r="E48453" i="44"/>
  <c r="E48452" i="44"/>
  <c r="E48451" i="44"/>
  <c r="E48450" i="44"/>
  <c r="E48449" i="44"/>
  <c r="E48448" i="44"/>
  <c r="E48447" i="44"/>
  <c r="E48446" i="44"/>
  <c r="E48445" i="44"/>
  <c r="E48444" i="44"/>
  <c r="E48443" i="44"/>
  <c r="E48442" i="44"/>
  <c r="E48441" i="44"/>
  <c r="E48440" i="44"/>
  <c r="E48439" i="44"/>
  <c r="E48438" i="44"/>
  <c r="E48437" i="44"/>
  <c r="E48436" i="44"/>
  <c r="E48435" i="44"/>
  <c r="E48434" i="44"/>
  <c r="E48433" i="44"/>
  <c r="E48432" i="44"/>
  <c r="E48431" i="44"/>
  <c r="E48430" i="44"/>
  <c r="E48429" i="44"/>
  <c r="E48428" i="44"/>
  <c r="E48427" i="44"/>
  <c r="E48426" i="44"/>
  <c r="E48425" i="44"/>
  <c r="E48424" i="44"/>
  <c r="E48423" i="44"/>
  <c r="E48422" i="44"/>
  <c r="E48421" i="44"/>
  <c r="E48420" i="44"/>
  <c r="E48419" i="44"/>
  <c r="E48418" i="44"/>
  <c r="E48417" i="44"/>
  <c r="E48416" i="44"/>
  <c r="E48415" i="44"/>
  <c r="E48414" i="44"/>
  <c r="E48413" i="44"/>
  <c r="E48412" i="44"/>
  <c r="E48411" i="44"/>
  <c r="E48410" i="44"/>
  <c r="E48409" i="44"/>
  <c r="E48408" i="44"/>
  <c r="E48407" i="44"/>
  <c r="E48406" i="44"/>
  <c r="E48405" i="44"/>
  <c r="E48404" i="44"/>
  <c r="E48403" i="44"/>
  <c r="E48402" i="44"/>
  <c r="E48401" i="44"/>
  <c r="E48400" i="44"/>
  <c r="E48399" i="44"/>
  <c r="E48398" i="44"/>
  <c r="E48397" i="44"/>
  <c r="E48396" i="44"/>
  <c r="E48395" i="44"/>
  <c r="E48394" i="44"/>
  <c r="E48393" i="44"/>
  <c r="E48392" i="44"/>
  <c r="E48391" i="44"/>
  <c r="E48390" i="44"/>
  <c r="E48389" i="44"/>
  <c r="E48388" i="44"/>
  <c r="E48387" i="44"/>
  <c r="E48386" i="44"/>
  <c r="E48385" i="44"/>
  <c r="E48384" i="44"/>
  <c r="E48383" i="44"/>
  <c r="E48382" i="44"/>
  <c r="E48381" i="44"/>
  <c r="E48380" i="44"/>
  <c r="E48379" i="44"/>
  <c r="E48378" i="44"/>
  <c r="E48377" i="44"/>
  <c r="E48376" i="44"/>
  <c r="E48375" i="44"/>
  <c r="E48374" i="44"/>
  <c r="E48373" i="44"/>
  <c r="E48372" i="44"/>
  <c r="E48371" i="44"/>
  <c r="E48370" i="44"/>
  <c r="E48369" i="44"/>
  <c r="E48368" i="44"/>
  <c r="E48367" i="44"/>
  <c r="E48366" i="44"/>
  <c r="E48365" i="44"/>
  <c r="E48364" i="44"/>
  <c r="E48363" i="44"/>
  <c r="E48362" i="44"/>
  <c r="E48361" i="44"/>
  <c r="E48360" i="44"/>
  <c r="E48359" i="44"/>
  <c r="E48358" i="44"/>
  <c r="E48357" i="44"/>
  <c r="E48356" i="44"/>
  <c r="E48355" i="44"/>
  <c r="E48354" i="44"/>
  <c r="E48353" i="44"/>
  <c r="E48352" i="44"/>
  <c r="E48351" i="44"/>
  <c r="E48350" i="44"/>
  <c r="E48349" i="44"/>
  <c r="E48348" i="44"/>
  <c r="E48347" i="44"/>
  <c r="E48346" i="44"/>
  <c r="E48345" i="44"/>
  <c r="E48344" i="44"/>
  <c r="E48343" i="44"/>
  <c r="E48342" i="44"/>
  <c r="E48341" i="44"/>
  <c r="E48340" i="44"/>
  <c r="E48339" i="44"/>
  <c r="E48338" i="44"/>
  <c r="E48337" i="44"/>
  <c r="E48336" i="44"/>
  <c r="E48335" i="44"/>
  <c r="E48334" i="44"/>
  <c r="E48333" i="44"/>
  <c r="E48332" i="44"/>
  <c r="E48331" i="44"/>
  <c r="E48330" i="44"/>
  <c r="E48329" i="44"/>
  <c r="E48328" i="44"/>
  <c r="E48327" i="44"/>
  <c r="E48326" i="44"/>
  <c r="E48325" i="44"/>
  <c r="E48324" i="44"/>
  <c r="E48323" i="44"/>
  <c r="E48322" i="44"/>
  <c r="E48321" i="44"/>
  <c r="E48320" i="44"/>
  <c r="E48319" i="44"/>
  <c r="E48318" i="44"/>
  <c r="E48317" i="44"/>
  <c r="E48316" i="44"/>
  <c r="E48315" i="44"/>
  <c r="E48314" i="44"/>
  <c r="E48313" i="44"/>
  <c r="E48312" i="44"/>
  <c r="E48311" i="44"/>
  <c r="E48310" i="44"/>
  <c r="E48309" i="44"/>
  <c r="E48308" i="44"/>
  <c r="E48307" i="44"/>
  <c r="E48306" i="44"/>
  <c r="E48305" i="44"/>
  <c r="E48304" i="44"/>
  <c r="E48303" i="44"/>
  <c r="E48302" i="44"/>
  <c r="E48301" i="44"/>
  <c r="E48300" i="44"/>
  <c r="E48299" i="44"/>
  <c r="E48298" i="44"/>
  <c r="E48297" i="44"/>
  <c r="E48296" i="44"/>
  <c r="E48295" i="44"/>
  <c r="E48294" i="44"/>
  <c r="E48293" i="44"/>
  <c r="E48292" i="44"/>
  <c r="E48291" i="44"/>
  <c r="E48290" i="44"/>
  <c r="E48289" i="44"/>
  <c r="E48288" i="44"/>
  <c r="E48287" i="44"/>
  <c r="E48286" i="44"/>
  <c r="E48285" i="44"/>
  <c r="E48284" i="44"/>
  <c r="E48283" i="44"/>
  <c r="E48282" i="44"/>
  <c r="E48281" i="44"/>
  <c r="E48280" i="44"/>
  <c r="E48279" i="44"/>
  <c r="E48278" i="44"/>
  <c r="E48277" i="44"/>
  <c r="E48276" i="44"/>
  <c r="E48275" i="44"/>
  <c r="E48274" i="44"/>
  <c r="E48273" i="44"/>
  <c r="E48272" i="44"/>
  <c r="E48271" i="44"/>
  <c r="E48270" i="44"/>
  <c r="E48269" i="44"/>
  <c r="E48268" i="44"/>
  <c r="E48267" i="44"/>
  <c r="E48266" i="44"/>
  <c r="E48265" i="44"/>
  <c r="E48264" i="44"/>
  <c r="E48263" i="44"/>
  <c r="E48262" i="44"/>
  <c r="E48261" i="44"/>
  <c r="E48260" i="44"/>
  <c r="E48259" i="44"/>
  <c r="E48258" i="44"/>
  <c r="E48257" i="44"/>
  <c r="E48256" i="44"/>
  <c r="E48255" i="44"/>
  <c r="E48254" i="44"/>
  <c r="E48253" i="44"/>
  <c r="E48252" i="44"/>
  <c r="E48251" i="44"/>
  <c r="E48250" i="44"/>
  <c r="E48249" i="44"/>
  <c r="E48248" i="44"/>
  <c r="E48247" i="44"/>
  <c r="E48246" i="44"/>
  <c r="E48245" i="44"/>
  <c r="E48244" i="44"/>
  <c r="E48243" i="44"/>
  <c r="E48242" i="44"/>
  <c r="E48241" i="44"/>
  <c r="E48240" i="44"/>
  <c r="E48239" i="44"/>
  <c r="E48238" i="44"/>
  <c r="E48237" i="44"/>
  <c r="E48236" i="44"/>
  <c r="E48235" i="44"/>
  <c r="E48234" i="44"/>
  <c r="E48233" i="44"/>
  <c r="E48232" i="44"/>
  <c r="E48231" i="44"/>
  <c r="E48230" i="44"/>
  <c r="E48229" i="44"/>
  <c r="E48228" i="44"/>
  <c r="E48227" i="44"/>
  <c r="E48226" i="44"/>
  <c r="E48225" i="44"/>
  <c r="E48224" i="44"/>
  <c r="E48223" i="44"/>
  <c r="E48222" i="44"/>
  <c r="E48221" i="44"/>
  <c r="E48220" i="44"/>
  <c r="E48219" i="44"/>
  <c r="E48218" i="44"/>
  <c r="E48217" i="44"/>
  <c r="E48216" i="44"/>
  <c r="E48215" i="44"/>
  <c r="E48214" i="44"/>
  <c r="E48213" i="44"/>
  <c r="E48212" i="44"/>
  <c r="E48211" i="44"/>
  <c r="E48210" i="44"/>
  <c r="E48209" i="44"/>
  <c r="E48208" i="44"/>
  <c r="E48207" i="44"/>
  <c r="E48206" i="44"/>
  <c r="E48205" i="44"/>
  <c r="E48204" i="44"/>
  <c r="E48203" i="44"/>
  <c r="E48202" i="44"/>
  <c r="E48201" i="44"/>
  <c r="E48200" i="44"/>
  <c r="E48199" i="44"/>
  <c r="E48198" i="44"/>
  <c r="E48197" i="44"/>
  <c r="E48196" i="44"/>
  <c r="E48195" i="44"/>
  <c r="E48194" i="44"/>
  <c r="E48193" i="44"/>
  <c r="E48192" i="44"/>
  <c r="E48191" i="44"/>
  <c r="E48190" i="44"/>
  <c r="E48189" i="44"/>
  <c r="E48188" i="44"/>
  <c r="E48187" i="44"/>
  <c r="E48186" i="44"/>
  <c r="E48185" i="44"/>
  <c r="E48184" i="44"/>
  <c r="E48183" i="44"/>
  <c r="E48182" i="44"/>
  <c r="E48181" i="44"/>
  <c r="E48180" i="44"/>
  <c r="E48179" i="44"/>
  <c r="E48178" i="44"/>
  <c r="E48177" i="44"/>
  <c r="E48176" i="44"/>
  <c r="E48175" i="44"/>
  <c r="E48174" i="44"/>
  <c r="E48173" i="44"/>
  <c r="E48172" i="44"/>
  <c r="E48171" i="44"/>
  <c r="E48170" i="44"/>
  <c r="E48169" i="44"/>
  <c r="E48168" i="44"/>
  <c r="E48167" i="44"/>
  <c r="E48166" i="44"/>
  <c r="E48165" i="44"/>
  <c r="E48164" i="44"/>
  <c r="E48163" i="44"/>
  <c r="E48162" i="44"/>
  <c r="E48161" i="44"/>
  <c r="E48160" i="44"/>
  <c r="E48159" i="44"/>
  <c r="E48158" i="44"/>
  <c r="E48157" i="44"/>
  <c r="E48156" i="44"/>
  <c r="E48155" i="44"/>
  <c r="E48154" i="44"/>
  <c r="E48153" i="44"/>
  <c r="E48152" i="44"/>
  <c r="E48151" i="44"/>
  <c r="E48150" i="44"/>
  <c r="E48149" i="44"/>
  <c r="E48148" i="44"/>
  <c r="E48147" i="44"/>
  <c r="E48146" i="44"/>
  <c r="E48145" i="44"/>
  <c r="E48144" i="44"/>
  <c r="E48143" i="44"/>
  <c r="E48142" i="44"/>
  <c r="E48141" i="44"/>
  <c r="E48140" i="44"/>
  <c r="E48139" i="44"/>
  <c r="E48138" i="44"/>
  <c r="E48137" i="44"/>
  <c r="E48136" i="44"/>
  <c r="E48135" i="44"/>
  <c r="E48134" i="44"/>
  <c r="E48133" i="44"/>
  <c r="E48132" i="44"/>
  <c r="E48131" i="44"/>
  <c r="E48130" i="44"/>
  <c r="E48129" i="44"/>
  <c r="E48128" i="44"/>
  <c r="E48127" i="44"/>
  <c r="E48126" i="44"/>
  <c r="E48125" i="44"/>
  <c r="E48124" i="44"/>
  <c r="E48123" i="44"/>
  <c r="E48122" i="44"/>
  <c r="E48121" i="44"/>
  <c r="E48120" i="44"/>
  <c r="E48119" i="44"/>
  <c r="E48118" i="44"/>
  <c r="E48117" i="44"/>
  <c r="E48116" i="44"/>
  <c r="E48115" i="44"/>
  <c r="E48114" i="44"/>
  <c r="E48113" i="44"/>
  <c r="E48112" i="44"/>
  <c r="E48111" i="44"/>
  <c r="E48110" i="44"/>
  <c r="E48109" i="44"/>
  <c r="E48108" i="44"/>
  <c r="E48107" i="44"/>
  <c r="E48106" i="44"/>
  <c r="E48105" i="44"/>
  <c r="E48104" i="44"/>
  <c r="E48103" i="44"/>
  <c r="E48102" i="44"/>
  <c r="E48101" i="44"/>
  <c r="E48100" i="44"/>
  <c r="E48099" i="44"/>
  <c r="E48098" i="44"/>
  <c r="E48097" i="44"/>
  <c r="E48096" i="44"/>
  <c r="E48095" i="44"/>
  <c r="E48094" i="44"/>
  <c r="E48093" i="44"/>
  <c r="E48092" i="44"/>
  <c r="E48091" i="44"/>
  <c r="E48090" i="44"/>
  <c r="E48089" i="44"/>
  <c r="E48088" i="44"/>
  <c r="E48087" i="44"/>
  <c r="E48086" i="44"/>
  <c r="E48085" i="44"/>
  <c r="E48084" i="44"/>
  <c r="E48083" i="44"/>
  <c r="E48082" i="44"/>
  <c r="E48081" i="44"/>
  <c r="E48080" i="44"/>
  <c r="E48079" i="44"/>
  <c r="E48078" i="44"/>
  <c r="E48077" i="44"/>
  <c r="E48076" i="44"/>
  <c r="E48075" i="44"/>
  <c r="E48074" i="44"/>
  <c r="E48073" i="44"/>
  <c r="E48072" i="44"/>
  <c r="E48071" i="44"/>
  <c r="E48070" i="44"/>
  <c r="E48069" i="44"/>
  <c r="E48068" i="44"/>
  <c r="E48067" i="44"/>
  <c r="E48066" i="44"/>
  <c r="E48065" i="44"/>
  <c r="E48064" i="44"/>
  <c r="E48063" i="44"/>
  <c r="E48062" i="44"/>
  <c r="E48061" i="44"/>
  <c r="E48060" i="44"/>
  <c r="E48059" i="44"/>
  <c r="E48058" i="44"/>
  <c r="E48057" i="44"/>
  <c r="E48056" i="44"/>
  <c r="E48055" i="44"/>
  <c r="E48054" i="44"/>
  <c r="E48053" i="44"/>
  <c r="E48052" i="44"/>
  <c r="E48051" i="44"/>
  <c r="E48050" i="44"/>
  <c r="E48049" i="44"/>
  <c r="E48048" i="44"/>
  <c r="E48047" i="44"/>
  <c r="E48046" i="44"/>
  <c r="E48045" i="44"/>
  <c r="E48044" i="44"/>
  <c r="E48043" i="44"/>
  <c r="E48042" i="44"/>
  <c r="E48041" i="44"/>
  <c r="E48040" i="44"/>
  <c r="E48039" i="44"/>
  <c r="E48038" i="44"/>
  <c r="E48037" i="44"/>
  <c r="E48036" i="44"/>
  <c r="E48035" i="44"/>
  <c r="E48034" i="44"/>
  <c r="E48033" i="44"/>
  <c r="E48032" i="44"/>
  <c r="E48031" i="44"/>
  <c r="E48030" i="44"/>
  <c r="E48029" i="44"/>
  <c r="E48028" i="44"/>
  <c r="E48027" i="44"/>
  <c r="E48026" i="44"/>
  <c r="E48025" i="44"/>
  <c r="E48024" i="44"/>
  <c r="E48023" i="44"/>
  <c r="E48022" i="44"/>
  <c r="E48021" i="44"/>
  <c r="E48020" i="44"/>
  <c r="E48019" i="44"/>
  <c r="E48018" i="44"/>
  <c r="E48017" i="44"/>
  <c r="E48016" i="44"/>
  <c r="E48015" i="44"/>
  <c r="E48014" i="44"/>
  <c r="E48013" i="44"/>
  <c r="E48012" i="44"/>
  <c r="E48011" i="44"/>
  <c r="E48010" i="44"/>
  <c r="E48009" i="44"/>
  <c r="E48008" i="44"/>
  <c r="E48007" i="44"/>
  <c r="E48006" i="44"/>
  <c r="E48005" i="44"/>
  <c r="E48004" i="44"/>
  <c r="E48003" i="44"/>
  <c r="E48002" i="44"/>
  <c r="E48001" i="44"/>
  <c r="E48000" i="44"/>
  <c r="E47999" i="44"/>
  <c r="E47998" i="44"/>
  <c r="E47997" i="44"/>
  <c r="E47996" i="44"/>
  <c r="E47995" i="44"/>
  <c r="E47994" i="44"/>
  <c r="E47993" i="44"/>
  <c r="E47992" i="44"/>
  <c r="E47991" i="44"/>
  <c r="E47990" i="44"/>
  <c r="E47989" i="44"/>
  <c r="E47988" i="44"/>
  <c r="E47987" i="44"/>
  <c r="E47986" i="44"/>
  <c r="E47985" i="44"/>
  <c r="E47984" i="44"/>
  <c r="E47983" i="44"/>
  <c r="E47982" i="44"/>
  <c r="E47981" i="44"/>
  <c r="E47980" i="44"/>
  <c r="E47979" i="44"/>
  <c r="E47978" i="44"/>
  <c r="E47977" i="44"/>
  <c r="E47976" i="44"/>
  <c r="E47975" i="44"/>
  <c r="E47974" i="44"/>
  <c r="E47973" i="44"/>
  <c r="E47972" i="44"/>
  <c r="E47971" i="44"/>
  <c r="E47970" i="44"/>
  <c r="E47969" i="44"/>
  <c r="E47968" i="44"/>
  <c r="E47967" i="44"/>
  <c r="E47966" i="44"/>
  <c r="E47965" i="44"/>
  <c r="E47964" i="44"/>
  <c r="E47963" i="44"/>
  <c r="E47962" i="44"/>
  <c r="E47961" i="44"/>
  <c r="E47960" i="44"/>
  <c r="E47959" i="44"/>
  <c r="E47958" i="44"/>
  <c r="E47957" i="44"/>
  <c r="E47956" i="44"/>
  <c r="E47955" i="44"/>
  <c r="E47954" i="44"/>
  <c r="E47953" i="44"/>
  <c r="E47952" i="44"/>
  <c r="E47951" i="44"/>
  <c r="E47950" i="44"/>
  <c r="E47949" i="44"/>
  <c r="E47948" i="44"/>
  <c r="E47947" i="44"/>
  <c r="E47946" i="44"/>
  <c r="E47945" i="44"/>
  <c r="E47944" i="44"/>
  <c r="E47943" i="44"/>
  <c r="E47942" i="44"/>
  <c r="E47941" i="44"/>
  <c r="E47940" i="44"/>
  <c r="E47939" i="44"/>
  <c r="E47938" i="44"/>
  <c r="E47937" i="44"/>
  <c r="E47936" i="44"/>
  <c r="E47935" i="44"/>
  <c r="E47934" i="44"/>
  <c r="E47933" i="44"/>
  <c r="E47932" i="44"/>
  <c r="E47931" i="44"/>
  <c r="E47930" i="44"/>
  <c r="E47929" i="44"/>
  <c r="E47928" i="44"/>
  <c r="E47927" i="44"/>
  <c r="E47926" i="44"/>
  <c r="E47925" i="44"/>
  <c r="E47924" i="44"/>
  <c r="E47923" i="44"/>
  <c r="E47922" i="44"/>
  <c r="E47921" i="44"/>
  <c r="E47920" i="44"/>
  <c r="E47919" i="44"/>
  <c r="E47918" i="44"/>
  <c r="E47917" i="44"/>
  <c r="E47916" i="44"/>
  <c r="E47915" i="44"/>
  <c r="E47914" i="44"/>
  <c r="E47913" i="44"/>
  <c r="E47912" i="44"/>
  <c r="E47911" i="44"/>
  <c r="E47910" i="44"/>
  <c r="E47909" i="44"/>
  <c r="E47908" i="44"/>
  <c r="E47907" i="44"/>
  <c r="E47906" i="44"/>
  <c r="E47905" i="44"/>
  <c r="E47904" i="44"/>
  <c r="E47903" i="44"/>
  <c r="E47902" i="44"/>
  <c r="E47901" i="44"/>
  <c r="E47900" i="44"/>
  <c r="E47899" i="44"/>
  <c r="E47898" i="44"/>
  <c r="E47897" i="44"/>
  <c r="E47896" i="44"/>
  <c r="E47895" i="44"/>
  <c r="E47894" i="44"/>
  <c r="E47893" i="44"/>
  <c r="E47892" i="44"/>
  <c r="E47891" i="44"/>
  <c r="E47890" i="44"/>
  <c r="E47889" i="44"/>
  <c r="E47888" i="44"/>
  <c r="E47887" i="44"/>
  <c r="E47886" i="44"/>
  <c r="E47885" i="44"/>
  <c r="E47884" i="44"/>
  <c r="E47883" i="44"/>
  <c r="E47882" i="44"/>
  <c r="E47881" i="44"/>
  <c r="E47880" i="44"/>
  <c r="E47879" i="44"/>
  <c r="E47878" i="44"/>
  <c r="E47877" i="44"/>
  <c r="E47876" i="44"/>
  <c r="E47875" i="44"/>
  <c r="E47874" i="44"/>
  <c r="E47873" i="44"/>
  <c r="E47872" i="44"/>
  <c r="E47871" i="44"/>
  <c r="E47870" i="44"/>
  <c r="E47869" i="44"/>
  <c r="E47868" i="44"/>
  <c r="E47867" i="44"/>
  <c r="E47866" i="44"/>
  <c r="E47865" i="44"/>
  <c r="E47864" i="44"/>
  <c r="E47863" i="44"/>
  <c r="E47862" i="44"/>
  <c r="E47861" i="44"/>
  <c r="E47860" i="44"/>
  <c r="E47859" i="44"/>
  <c r="E47858" i="44"/>
  <c r="E47857" i="44"/>
  <c r="E47856" i="44"/>
  <c r="E47855" i="44"/>
  <c r="E47854" i="44"/>
  <c r="E47853" i="44"/>
  <c r="E47852" i="44"/>
  <c r="E47851" i="44"/>
  <c r="E47850" i="44"/>
  <c r="E47849" i="44"/>
  <c r="E47848" i="44"/>
  <c r="E47847" i="44"/>
  <c r="E47846" i="44"/>
  <c r="E47845" i="44"/>
  <c r="E47844" i="44"/>
  <c r="E47843" i="44"/>
  <c r="E47842" i="44"/>
  <c r="E47841" i="44"/>
  <c r="E47840" i="44"/>
  <c r="E47839" i="44"/>
  <c r="E47838" i="44"/>
  <c r="E47837" i="44"/>
  <c r="E47836" i="44"/>
  <c r="E47835" i="44"/>
  <c r="E47834" i="44"/>
  <c r="E47833" i="44"/>
  <c r="E47832" i="44"/>
  <c r="E47831" i="44"/>
  <c r="E47830" i="44"/>
  <c r="E47829" i="44"/>
  <c r="E47828" i="44"/>
  <c r="E47827" i="44"/>
  <c r="E47826" i="44"/>
  <c r="E47825" i="44"/>
  <c r="E47824" i="44"/>
  <c r="E47823" i="44"/>
  <c r="E47822" i="44"/>
  <c r="E47821" i="44"/>
  <c r="E47820" i="44"/>
  <c r="E47819" i="44"/>
  <c r="E47818" i="44"/>
  <c r="E47817" i="44"/>
  <c r="E47816" i="44"/>
  <c r="E47815" i="44"/>
  <c r="E47814" i="44"/>
  <c r="E47813" i="44"/>
  <c r="E47812" i="44"/>
  <c r="E47811" i="44"/>
  <c r="E47810" i="44"/>
  <c r="E47809" i="44"/>
  <c r="E47808" i="44"/>
  <c r="E47807" i="44"/>
  <c r="E47806" i="44"/>
  <c r="E47805" i="44"/>
  <c r="E47804" i="44"/>
  <c r="E47803" i="44"/>
  <c r="E47802" i="44"/>
  <c r="E47801" i="44"/>
  <c r="E47800" i="44"/>
  <c r="E47799" i="44"/>
  <c r="E47798" i="44"/>
  <c r="E47797" i="44"/>
  <c r="E47796" i="44"/>
  <c r="E47795" i="44"/>
  <c r="E47794" i="44"/>
  <c r="E47793" i="44"/>
  <c r="E47792" i="44"/>
  <c r="E47791" i="44"/>
  <c r="E47790" i="44"/>
  <c r="E47789" i="44"/>
  <c r="E47788" i="44"/>
  <c r="E47787" i="44"/>
  <c r="E47786" i="44"/>
  <c r="E47785" i="44"/>
  <c r="E47784" i="44"/>
  <c r="E47783" i="44"/>
  <c r="E47782" i="44"/>
  <c r="E47781" i="44"/>
  <c r="E47780" i="44"/>
  <c r="E47779" i="44"/>
  <c r="E47778" i="44"/>
  <c r="E47777" i="44"/>
  <c r="E47776" i="44"/>
  <c r="E47775" i="44"/>
  <c r="E47774" i="44"/>
  <c r="E47773" i="44"/>
  <c r="E47772" i="44"/>
  <c r="E47771" i="44"/>
  <c r="E47770" i="44"/>
  <c r="E47769" i="44"/>
  <c r="E47768" i="44"/>
  <c r="E47767" i="44"/>
  <c r="E47766" i="44"/>
  <c r="E47765" i="44"/>
  <c r="E47764" i="44"/>
  <c r="E47763" i="44"/>
  <c r="E47762" i="44"/>
  <c r="E47761" i="44"/>
  <c r="E47760" i="44"/>
  <c r="E47759" i="44"/>
  <c r="E47758" i="44"/>
  <c r="E47757" i="44"/>
  <c r="E47756" i="44"/>
  <c r="E47755" i="44"/>
  <c r="E47754" i="44"/>
  <c r="E47753" i="44"/>
  <c r="E47752" i="44"/>
  <c r="E47751" i="44"/>
  <c r="E47750" i="44"/>
  <c r="E47749" i="44"/>
  <c r="E47748" i="44"/>
  <c r="E47747" i="44"/>
  <c r="E47746" i="44"/>
  <c r="E47745" i="44"/>
  <c r="E47744" i="44"/>
  <c r="E47743" i="44"/>
  <c r="E47742" i="44"/>
  <c r="E47741" i="44"/>
  <c r="E47740" i="44"/>
  <c r="E47739" i="44"/>
  <c r="E47738" i="44"/>
  <c r="E47737" i="44"/>
  <c r="E47736" i="44"/>
  <c r="E47735" i="44"/>
  <c r="E47734" i="44"/>
  <c r="E47733" i="44"/>
  <c r="E47732" i="44"/>
  <c r="E47731" i="44"/>
  <c r="E47730" i="44"/>
  <c r="E47729" i="44"/>
  <c r="E47728" i="44"/>
  <c r="E47727" i="44"/>
  <c r="E47726" i="44"/>
  <c r="E47725" i="44"/>
  <c r="E47724" i="44"/>
  <c r="E47723" i="44"/>
  <c r="E47722" i="44"/>
  <c r="E47721" i="44"/>
  <c r="E47720" i="44"/>
  <c r="E47719" i="44"/>
  <c r="E47718" i="44"/>
  <c r="E47717" i="44"/>
  <c r="E47716" i="44"/>
  <c r="E47715" i="44"/>
  <c r="E47714" i="44"/>
  <c r="E47713" i="44"/>
  <c r="E47712" i="44"/>
  <c r="E47711" i="44"/>
  <c r="E47710" i="44"/>
  <c r="E47709" i="44"/>
  <c r="E47708" i="44"/>
  <c r="E47707" i="44"/>
  <c r="E47706" i="44"/>
  <c r="E47705" i="44"/>
  <c r="E47704" i="44"/>
  <c r="E47703" i="44"/>
  <c r="E47702" i="44"/>
  <c r="E47701" i="44"/>
  <c r="E47700" i="44"/>
  <c r="E47699" i="44"/>
  <c r="E47698" i="44"/>
  <c r="E47697" i="44"/>
  <c r="E47696" i="44"/>
  <c r="E47695" i="44"/>
  <c r="E47694" i="44"/>
  <c r="E47693" i="44"/>
  <c r="E47692" i="44"/>
  <c r="E47691" i="44"/>
  <c r="E47690" i="44"/>
  <c r="E47689" i="44"/>
  <c r="E47688" i="44"/>
  <c r="E47687" i="44"/>
  <c r="E47686" i="44"/>
  <c r="E47685" i="44"/>
  <c r="E47684" i="44"/>
  <c r="E47683" i="44"/>
  <c r="E47682" i="44"/>
  <c r="E47681" i="44"/>
  <c r="E47680" i="44"/>
  <c r="E47679" i="44"/>
  <c r="E47678" i="44"/>
  <c r="E47677" i="44"/>
  <c r="E47676" i="44"/>
  <c r="E47675" i="44"/>
  <c r="E47674" i="44"/>
  <c r="E47673" i="44"/>
  <c r="E47672" i="44"/>
  <c r="E47671" i="44"/>
  <c r="E47670" i="44"/>
  <c r="E47669" i="44"/>
  <c r="E47668" i="44"/>
  <c r="E47667" i="44"/>
  <c r="E47666" i="44"/>
  <c r="E47665" i="44"/>
  <c r="E47664" i="44"/>
  <c r="E47663" i="44"/>
  <c r="E47662" i="44"/>
  <c r="E47661" i="44"/>
  <c r="E47660" i="44"/>
  <c r="E47659" i="44"/>
  <c r="E47658" i="44"/>
  <c r="E47657" i="44"/>
  <c r="E47656" i="44"/>
  <c r="E47655" i="44"/>
  <c r="E47654" i="44"/>
  <c r="E47653" i="44"/>
  <c r="E47652" i="44"/>
  <c r="E47651" i="44"/>
  <c r="E47650" i="44"/>
  <c r="E47649" i="44"/>
  <c r="E47648" i="44"/>
  <c r="E47647" i="44"/>
  <c r="E47646" i="44"/>
  <c r="E47645" i="44"/>
  <c r="E47644" i="44"/>
  <c r="E47643" i="44"/>
  <c r="E47642" i="44"/>
  <c r="E47641" i="44"/>
  <c r="E47640" i="44"/>
  <c r="E47639" i="44"/>
  <c r="E47638" i="44"/>
  <c r="E47637" i="44"/>
  <c r="E47636" i="44"/>
  <c r="E47635" i="44"/>
  <c r="E47634" i="44"/>
  <c r="E47633" i="44"/>
  <c r="E47632" i="44"/>
  <c r="E47631" i="44"/>
  <c r="E47630" i="44"/>
  <c r="E47629" i="44"/>
  <c r="E47628" i="44"/>
  <c r="E47627" i="44"/>
  <c r="E47626" i="44"/>
  <c r="E47625" i="44"/>
  <c r="E47624" i="44"/>
  <c r="E47623" i="44"/>
  <c r="E47622" i="44"/>
  <c r="E47621" i="44"/>
  <c r="E47620" i="44"/>
  <c r="E47619" i="44"/>
  <c r="E47618" i="44"/>
  <c r="E47617" i="44"/>
  <c r="E47616" i="44"/>
  <c r="E47615" i="44"/>
  <c r="E47614" i="44"/>
  <c r="E47613" i="44"/>
  <c r="E47612" i="44"/>
  <c r="E47611" i="44"/>
  <c r="E47610" i="44"/>
  <c r="E47609" i="44"/>
  <c r="E47608" i="44"/>
  <c r="E47607" i="44"/>
  <c r="E47606" i="44"/>
  <c r="E47605" i="44"/>
  <c r="E47604" i="44"/>
  <c r="E47603" i="44"/>
  <c r="E47602" i="44"/>
  <c r="E47601" i="44"/>
  <c r="E47600" i="44"/>
  <c r="E47599" i="44"/>
  <c r="E47598" i="44"/>
  <c r="E47597" i="44"/>
  <c r="E47596" i="44"/>
  <c r="E47595" i="44"/>
  <c r="E47594" i="44"/>
  <c r="E47593" i="44"/>
  <c r="E47592" i="44"/>
  <c r="E47591" i="44"/>
  <c r="E47590" i="44"/>
  <c r="E47589" i="44"/>
  <c r="E47588" i="44"/>
  <c r="E47587" i="44"/>
  <c r="E47586" i="44"/>
  <c r="E47585" i="44"/>
  <c r="E47584" i="44"/>
  <c r="E47583" i="44"/>
  <c r="E47582" i="44"/>
  <c r="E47581" i="44"/>
  <c r="E47580" i="44"/>
  <c r="E47579" i="44"/>
  <c r="E47578" i="44"/>
  <c r="E47577" i="44"/>
  <c r="E47576" i="44"/>
  <c r="E47575" i="44"/>
  <c r="E47574" i="44"/>
  <c r="E47573" i="44"/>
  <c r="E47572" i="44"/>
  <c r="E47571" i="44"/>
  <c r="E47570" i="44"/>
  <c r="E47569" i="44"/>
  <c r="E47568" i="44"/>
  <c r="E47567" i="44"/>
  <c r="E47566" i="44"/>
  <c r="E47565" i="44"/>
  <c r="E47564" i="44"/>
  <c r="E47563" i="44"/>
  <c r="E47562" i="44"/>
  <c r="E47561" i="44"/>
  <c r="E47560" i="44"/>
  <c r="E47559" i="44"/>
  <c r="E47558" i="44"/>
  <c r="E47557" i="44"/>
  <c r="E47556" i="44"/>
  <c r="E47555" i="44"/>
  <c r="E47554" i="44"/>
  <c r="E47553" i="44"/>
  <c r="E47552" i="44"/>
  <c r="E47551" i="44"/>
  <c r="E47550" i="44"/>
  <c r="E47549" i="44"/>
  <c r="E47548" i="44"/>
  <c r="E47547" i="44"/>
  <c r="E47546" i="44"/>
  <c r="E47545" i="44"/>
  <c r="E47544" i="44"/>
  <c r="E47543" i="44"/>
  <c r="E47542" i="44"/>
  <c r="E47541" i="44"/>
  <c r="E47540" i="44"/>
  <c r="E47539" i="44"/>
  <c r="E47538" i="44"/>
  <c r="E47537" i="44"/>
  <c r="E47536" i="44"/>
  <c r="E47535" i="44"/>
  <c r="E47534" i="44"/>
  <c r="E47533" i="44"/>
  <c r="E47532" i="44"/>
  <c r="E47531" i="44"/>
  <c r="E47530" i="44"/>
  <c r="E47529" i="44"/>
  <c r="E47528" i="44"/>
  <c r="E47527" i="44"/>
  <c r="E47526" i="44"/>
  <c r="E47525" i="44"/>
  <c r="E47524" i="44"/>
  <c r="E47523" i="44"/>
  <c r="E47522" i="44"/>
  <c r="E47521" i="44"/>
  <c r="E47520" i="44"/>
  <c r="E47519" i="44"/>
  <c r="E47518" i="44"/>
  <c r="E47517" i="44"/>
  <c r="E47516" i="44"/>
  <c r="E47515" i="44"/>
  <c r="E47514" i="44"/>
  <c r="E47513" i="44"/>
  <c r="E47512" i="44"/>
  <c r="E47511" i="44"/>
  <c r="E47510" i="44"/>
  <c r="E47509" i="44"/>
  <c r="E47508" i="44"/>
  <c r="E47507" i="44"/>
  <c r="E47506" i="44"/>
  <c r="E47505" i="44"/>
  <c r="E47504" i="44"/>
  <c r="E47503" i="44"/>
  <c r="E47502" i="44"/>
  <c r="E47501" i="44"/>
  <c r="E47500" i="44"/>
  <c r="E47499" i="44"/>
  <c r="E47498" i="44"/>
  <c r="E47497" i="44"/>
  <c r="E47496" i="44"/>
  <c r="E47495" i="44"/>
  <c r="E47494" i="44"/>
  <c r="E47493" i="44"/>
  <c r="E47492" i="44"/>
  <c r="E47491" i="44"/>
  <c r="E47490" i="44"/>
  <c r="E47489" i="44"/>
  <c r="E47488" i="44"/>
  <c r="E47487" i="44"/>
  <c r="E47486" i="44"/>
  <c r="E47485" i="44"/>
  <c r="E47484" i="44"/>
  <c r="E47483" i="44"/>
  <c r="E47482" i="44"/>
  <c r="E47481" i="44"/>
  <c r="E47480" i="44"/>
  <c r="E47479" i="44"/>
  <c r="E47478" i="44"/>
  <c r="E47477" i="44"/>
  <c r="E47476" i="44"/>
  <c r="E47475" i="44"/>
  <c r="E47474" i="44"/>
  <c r="E47473" i="44"/>
  <c r="E47472" i="44"/>
  <c r="E47471" i="44"/>
  <c r="E47470" i="44"/>
  <c r="E47469" i="44"/>
  <c r="E47468" i="44"/>
  <c r="E47467" i="44"/>
  <c r="E47466" i="44"/>
  <c r="E47465" i="44"/>
  <c r="E47464" i="44"/>
  <c r="E47463" i="44"/>
  <c r="E47462" i="44"/>
  <c r="E47461" i="44"/>
  <c r="E47460" i="44"/>
  <c r="E47459" i="44"/>
  <c r="E47458" i="44"/>
  <c r="E47457" i="44"/>
  <c r="E47456" i="44"/>
  <c r="E47455" i="44"/>
  <c r="E47454" i="44"/>
  <c r="E47453" i="44"/>
  <c r="E47452" i="44"/>
  <c r="E47451" i="44"/>
  <c r="E47450" i="44"/>
  <c r="E47449" i="44"/>
  <c r="E47448" i="44"/>
  <c r="E47447" i="44"/>
  <c r="E47446" i="44"/>
  <c r="E47445" i="44"/>
  <c r="E47444" i="44"/>
  <c r="E47443" i="44"/>
  <c r="E47442" i="44"/>
  <c r="E47441" i="44"/>
  <c r="E47440" i="44"/>
  <c r="E47439" i="44"/>
  <c r="E47438" i="44"/>
  <c r="E47437" i="44"/>
  <c r="E47436" i="44"/>
  <c r="E47435" i="44"/>
  <c r="E47434" i="44"/>
  <c r="E47433" i="44"/>
  <c r="E47432" i="44"/>
  <c r="E47431" i="44"/>
  <c r="E47430" i="44"/>
  <c r="E47429" i="44"/>
  <c r="E47428" i="44"/>
  <c r="E47427" i="44"/>
  <c r="E47426" i="44"/>
  <c r="E47425" i="44"/>
  <c r="E47424" i="44"/>
  <c r="E47423" i="44"/>
  <c r="E47422" i="44"/>
  <c r="E47421" i="44"/>
  <c r="E47420" i="44"/>
  <c r="E47419" i="44"/>
  <c r="E47418" i="44"/>
  <c r="E47417" i="44"/>
  <c r="E47416" i="44"/>
  <c r="E47415" i="44"/>
  <c r="E47414" i="44"/>
  <c r="E47413" i="44"/>
  <c r="E47412" i="44"/>
  <c r="E47411" i="44"/>
  <c r="E47410" i="44"/>
  <c r="E47409" i="44"/>
  <c r="E47408" i="44"/>
  <c r="E47407" i="44"/>
  <c r="E47406" i="44"/>
  <c r="E47405" i="44"/>
  <c r="E47404" i="44"/>
  <c r="E47403" i="44"/>
  <c r="E47402" i="44"/>
  <c r="E47401" i="44"/>
  <c r="E47400" i="44"/>
  <c r="E47399" i="44"/>
  <c r="E47398" i="44"/>
  <c r="E47397" i="44"/>
  <c r="E47396" i="44"/>
  <c r="E47395" i="44"/>
  <c r="E47394" i="44"/>
  <c r="E47393" i="44"/>
  <c r="E47392" i="44"/>
  <c r="E47391" i="44"/>
  <c r="E47390" i="44"/>
  <c r="E47389" i="44"/>
  <c r="E47388" i="44"/>
  <c r="E47387" i="44"/>
  <c r="E47386" i="44"/>
  <c r="E47385" i="44"/>
  <c r="E47384" i="44"/>
  <c r="E47383" i="44"/>
  <c r="E47382" i="44"/>
  <c r="E47381" i="44"/>
  <c r="E47380" i="44"/>
  <c r="E47379" i="44"/>
  <c r="E47378" i="44"/>
  <c r="E47377" i="44"/>
  <c r="E47376" i="44"/>
  <c r="E47375" i="44"/>
  <c r="E47374" i="44"/>
  <c r="E47373" i="44"/>
  <c r="E47372" i="44"/>
  <c r="E47371" i="44"/>
  <c r="E47370" i="44"/>
  <c r="E47369" i="44"/>
  <c r="E47368" i="44"/>
  <c r="E47367" i="44"/>
  <c r="E47366" i="44"/>
  <c r="E47365" i="44"/>
  <c r="E47364" i="44"/>
  <c r="E47363" i="44"/>
  <c r="E47362" i="44"/>
  <c r="E47361" i="44"/>
  <c r="E47360" i="44"/>
  <c r="E47359" i="44"/>
  <c r="E47358" i="44"/>
  <c r="E47357" i="44"/>
  <c r="E47356" i="44"/>
  <c r="E47355" i="44"/>
  <c r="E47354" i="44"/>
  <c r="E47353" i="44"/>
  <c r="E47352" i="44"/>
  <c r="E47351" i="44"/>
  <c r="E47350" i="44"/>
  <c r="E47349" i="44"/>
  <c r="E47348" i="44"/>
  <c r="E47347" i="44"/>
  <c r="E47346" i="44"/>
  <c r="E47345" i="44"/>
  <c r="E47344" i="44"/>
  <c r="E47343" i="44"/>
  <c r="E47342" i="44"/>
  <c r="E47341" i="44"/>
  <c r="E47340" i="44"/>
  <c r="E47339" i="44"/>
  <c r="E47338" i="44"/>
  <c r="E47337" i="44"/>
  <c r="E47336" i="44"/>
  <c r="E47335" i="44"/>
  <c r="E47334" i="44"/>
  <c r="E47333" i="44"/>
  <c r="E47332" i="44"/>
  <c r="E47331" i="44"/>
  <c r="E47330" i="44"/>
  <c r="E47329" i="44"/>
  <c r="E47328" i="44"/>
  <c r="E47327" i="44"/>
  <c r="E47326" i="44"/>
  <c r="E47325" i="44"/>
  <c r="E47324" i="44"/>
  <c r="E47323" i="44"/>
  <c r="E47322" i="44"/>
  <c r="E47321" i="44"/>
  <c r="E47320" i="44"/>
  <c r="E47319" i="44"/>
  <c r="E47318" i="44"/>
  <c r="E47317" i="44"/>
  <c r="E47316" i="44"/>
  <c r="E47315" i="44"/>
  <c r="E47314" i="44"/>
  <c r="E47313" i="44"/>
  <c r="E47312" i="44"/>
  <c r="E47311" i="44"/>
  <c r="E47310" i="44"/>
  <c r="E47309" i="44"/>
  <c r="E47308" i="44"/>
  <c r="E47307" i="44"/>
  <c r="E47306" i="44"/>
  <c r="E47305" i="44"/>
  <c r="E47304" i="44"/>
  <c r="E47303" i="44"/>
  <c r="E47302" i="44"/>
  <c r="E47301" i="44"/>
  <c r="E47300" i="44"/>
  <c r="E47299" i="44"/>
  <c r="E47298" i="44"/>
  <c r="E47297" i="44"/>
  <c r="E47296" i="44"/>
  <c r="E47295" i="44"/>
  <c r="E47294" i="44"/>
  <c r="E47293" i="44"/>
  <c r="E47292" i="44"/>
  <c r="E47291" i="44"/>
  <c r="E47290" i="44"/>
  <c r="E47289" i="44"/>
  <c r="E47288" i="44"/>
  <c r="E47287" i="44"/>
  <c r="E47286" i="44"/>
  <c r="E47285" i="44"/>
  <c r="E47284" i="44"/>
  <c r="E47283" i="44"/>
  <c r="E47282" i="44"/>
  <c r="E47281" i="44"/>
  <c r="E47280" i="44"/>
  <c r="E47279" i="44"/>
  <c r="E47278" i="44"/>
  <c r="E47277" i="44"/>
  <c r="E47276" i="44"/>
  <c r="E47275" i="44"/>
  <c r="E47274" i="44"/>
  <c r="E47273" i="44"/>
  <c r="E47272" i="44"/>
  <c r="E47271" i="44"/>
  <c r="E47270" i="44"/>
  <c r="E47269" i="44"/>
  <c r="E47268" i="44"/>
  <c r="E47267" i="44"/>
  <c r="E47266" i="44"/>
  <c r="E47265" i="44"/>
  <c r="E47264" i="44"/>
  <c r="E47263" i="44"/>
  <c r="E47262" i="44"/>
  <c r="E47261" i="44"/>
  <c r="E47260" i="44"/>
  <c r="E47259" i="44"/>
  <c r="E47258" i="44"/>
  <c r="E47257" i="44"/>
  <c r="E47256" i="44"/>
  <c r="E47255" i="44"/>
  <c r="E47254" i="44"/>
  <c r="E47253" i="44"/>
  <c r="E47252" i="44"/>
  <c r="E47251" i="44"/>
  <c r="E47250" i="44"/>
  <c r="E47249" i="44"/>
  <c r="E47248" i="44"/>
  <c r="E47247" i="44"/>
  <c r="E47246" i="44"/>
  <c r="E47245" i="44"/>
  <c r="E47244" i="44"/>
  <c r="E47243" i="44"/>
  <c r="E47242" i="44"/>
  <c r="E47241" i="44"/>
  <c r="E47240" i="44"/>
  <c r="E47239" i="44"/>
  <c r="E47238" i="44"/>
  <c r="E47237" i="44"/>
  <c r="E47236" i="44"/>
  <c r="E47235" i="44"/>
  <c r="E47234" i="44"/>
  <c r="E47233" i="44"/>
  <c r="E47232" i="44"/>
  <c r="E47231" i="44"/>
  <c r="E47230" i="44"/>
  <c r="E47229" i="44"/>
  <c r="E47228" i="44"/>
  <c r="E47227" i="44"/>
  <c r="E47226" i="44"/>
  <c r="E47225" i="44"/>
  <c r="E47224" i="44"/>
  <c r="E47223" i="44"/>
  <c r="E47222" i="44"/>
  <c r="E47221" i="44"/>
  <c r="E47220" i="44"/>
  <c r="E47219" i="44"/>
  <c r="E47218" i="44"/>
  <c r="E47217" i="44"/>
  <c r="E47216" i="44"/>
  <c r="E47215" i="44"/>
  <c r="E47214" i="44"/>
  <c r="E47213" i="44"/>
  <c r="E47212" i="44"/>
  <c r="E47211" i="44"/>
  <c r="E47210" i="44"/>
  <c r="E47209" i="44"/>
  <c r="E47208" i="44"/>
  <c r="E47207" i="44"/>
  <c r="E47206" i="44"/>
  <c r="E47205" i="44"/>
  <c r="E47204" i="44"/>
  <c r="E47203" i="44"/>
  <c r="E47202" i="44"/>
  <c r="E47201" i="44"/>
  <c r="E47200" i="44"/>
  <c r="E47199" i="44"/>
  <c r="E47198" i="44"/>
  <c r="E47197" i="44"/>
  <c r="E47196" i="44"/>
  <c r="E47195" i="44"/>
  <c r="E47194" i="44"/>
  <c r="E47193" i="44"/>
  <c r="E47192" i="44"/>
  <c r="E47191" i="44"/>
  <c r="E47190" i="44"/>
  <c r="E47189" i="44"/>
  <c r="E47188" i="44"/>
  <c r="E47187" i="44"/>
  <c r="E47186" i="44"/>
  <c r="E47185" i="44"/>
  <c r="E47184" i="44"/>
  <c r="E47183" i="44"/>
  <c r="E47182" i="44"/>
  <c r="E47181" i="44"/>
  <c r="E47180" i="44"/>
  <c r="E47179" i="44"/>
  <c r="E47178" i="44"/>
  <c r="E47177" i="44"/>
  <c r="E47176" i="44"/>
  <c r="E47175" i="44"/>
  <c r="E47174" i="44"/>
  <c r="E47173" i="44"/>
  <c r="E47172" i="44"/>
  <c r="E47171" i="44"/>
  <c r="E47170" i="44"/>
  <c r="E47169" i="44"/>
  <c r="E47168" i="44"/>
  <c r="E47167" i="44"/>
  <c r="E47166" i="44"/>
  <c r="E47165" i="44"/>
  <c r="E47164" i="44"/>
  <c r="E47163" i="44"/>
  <c r="E47162" i="44"/>
  <c r="E47161" i="44"/>
  <c r="E47160" i="44"/>
  <c r="E47159" i="44"/>
  <c r="E47158" i="44"/>
  <c r="E47157" i="44"/>
  <c r="E47156" i="44"/>
  <c r="E47155" i="44"/>
  <c r="E47154" i="44"/>
  <c r="E47153" i="44"/>
  <c r="E47152" i="44"/>
  <c r="E47151" i="44"/>
  <c r="E47150" i="44"/>
  <c r="E47149" i="44"/>
  <c r="E47148" i="44"/>
  <c r="E47147" i="44"/>
  <c r="E47146" i="44"/>
  <c r="E47145" i="44"/>
  <c r="E47144" i="44"/>
  <c r="E47143" i="44"/>
  <c r="E47142" i="44"/>
  <c r="E47141" i="44"/>
  <c r="E47140" i="44"/>
  <c r="E47139" i="44"/>
  <c r="E47138" i="44"/>
  <c r="E47137" i="44"/>
  <c r="E47136" i="44"/>
  <c r="E47135" i="44"/>
  <c r="E47134" i="44"/>
  <c r="E47133" i="44"/>
  <c r="E47132" i="44"/>
  <c r="E47131" i="44"/>
  <c r="E47130" i="44"/>
  <c r="E47129" i="44"/>
  <c r="E47128" i="44"/>
  <c r="E47127" i="44"/>
  <c r="E47126" i="44"/>
  <c r="E47125" i="44"/>
  <c r="E47124" i="44"/>
  <c r="E47123" i="44"/>
  <c r="E47122" i="44"/>
  <c r="E47121" i="44"/>
  <c r="E47120" i="44"/>
  <c r="E47119" i="44"/>
  <c r="E47118" i="44"/>
  <c r="E47117" i="44"/>
  <c r="E47116" i="44"/>
  <c r="E47115" i="44"/>
  <c r="E47114" i="44"/>
  <c r="E47113" i="44"/>
  <c r="E47112" i="44"/>
  <c r="E47111" i="44"/>
  <c r="E47110" i="44"/>
  <c r="E47109" i="44"/>
  <c r="E47108" i="44"/>
  <c r="E47107" i="44"/>
  <c r="E47106" i="44"/>
  <c r="E47105" i="44"/>
  <c r="E47104" i="44"/>
  <c r="E47103" i="44"/>
  <c r="E47102" i="44"/>
  <c r="E47101" i="44"/>
  <c r="E47100" i="44"/>
  <c r="E47099" i="44"/>
  <c r="E47098" i="44"/>
  <c r="E47097" i="44"/>
  <c r="E47096" i="44"/>
  <c r="E47095" i="44"/>
  <c r="E47094" i="44"/>
  <c r="E47093" i="44"/>
  <c r="E47092" i="44"/>
  <c r="E47091" i="44"/>
  <c r="E47090" i="44"/>
  <c r="E47089" i="44"/>
  <c r="E47088" i="44"/>
  <c r="E47087" i="44"/>
  <c r="E47086" i="44"/>
  <c r="E47085" i="44"/>
  <c r="E47084" i="44"/>
  <c r="E47083" i="44"/>
  <c r="E47082" i="44"/>
  <c r="E47081" i="44"/>
  <c r="E47080" i="44"/>
  <c r="E47079" i="44"/>
  <c r="E47078" i="44"/>
  <c r="E47077" i="44"/>
  <c r="E47076" i="44"/>
  <c r="E47075" i="44"/>
  <c r="E47074" i="44"/>
  <c r="E47073" i="44"/>
  <c r="E47072" i="44"/>
  <c r="E47071" i="44"/>
  <c r="E47070" i="44"/>
  <c r="E47069" i="44"/>
  <c r="E47068" i="44"/>
  <c r="E47067" i="44"/>
  <c r="E47066" i="44"/>
  <c r="E47065" i="44"/>
  <c r="E47064" i="44"/>
  <c r="E47063" i="44"/>
  <c r="E47062" i="44"/>
  <c r="E47061" i="44"/>
  <c r="E47060" i="44"/>
  <c r="E47059" i="44"/>
  <c r="E47058" i="44"/>
  <c r="E47057" i="44"/>
  <c r="E47056" i="44"/>
  <c r="E47055" i="44"/>
  <c r="E47054" i="44"/>
  <c r="E47053" i="44"/>
  <c r="E47052" i="44"/>
  <c r="E47051" i="44"/>
  <c r="E47050" i="44"/>
  <c r="E47049" i="44"/>
  <c r="E47048" i="44"/>
  <c r="E47047" i="44"/>
  <c r="E47046" i="44"/>
  <c r="E47045" i="44"/>
  <c r="E47044" i="44"/>
  <c r="E47043" i="44"/>
  <c r="E47042" i="44"/>
  <c r="E47041" i="44"/>
  <c r="E47040" i="44"/>
  <c r="E47039" i="44"/>
  <c r="E47038" i="44"/>
  <c r="E47037" i="44"/>
  <c r="E47036" i="44"/>
  <c r="E47035" i="44"/>
  <c r="E47034" i="44"/>
  <c r="E47033" i="44"/>
  <c r="E47032" i="44"/>
  <c r="E47031" i="44"/>
  <c r="E47030" i="44"/>
  <c r="E47029" i="44"/>
  <c r="E47028" i="44"/>
  <c r="E47027" i="44"/>
  <c r="E47026" i="44"/>
  <c r="E47025" i="44"/>
  <c r="E47024" i="44"/>
  <c r="E47023" i="44"/>
  <c r="E47022" i="44"/>
  <c r="E47021" i="44"/>
  <c r="E47020" i="44"/>
  <c r="E47019" i="44"/>
  <c r="E47018" i="44"/>
  <c r="E47017" i="44"/>
  <c r="E47016" i="44"/>
  <c r="E47015" i="44"/>
  <c r="E47014" i="44"/>
  <c r="E47013" i="44"/>
  <c r="E47012" i="44"/>
  <c r="E47011" i="44"/>
  <c r="E47010" i="44"/>
  <c r="E47009" i="44"/>
  <c r="E47008" i="44"/>
  <c r="E47007" i="44"/>
  <c r="E47006" i="44"/>
  <c r="E47005" i="44"/>
  <c r="E47004" i="44"/>
  <c r="E47003" i="44"/>
  <c r="E47002" i="44"/>
  <c r="E47001" i="44"/>
  <c r="E47000" i="44"/>
  <c r="E46999" i="44"/>
  <c r="E46998" i="44"/>
  <c r="E46997" i="44"/>
  <c r="E46996" i="44"/>
  <c r="E46995" i="44"/>
  <c r="E46994" i="44"/>
  <c r="E46993" i="44"/>
  <c r="E46992" i="44"/>
  <c r="E46991" i="44"/>
  <c r="E46990" i="44"/>
  <c r="E46989" i="44"/>
  <c r="E46988" i="44"/>
  <c r="E46987" i="44"/>
  <c r="E46986" i="44"/>
  <c r="E46985" i="44"/>
  <c r="E46984" i="44"/>
  <c r="E46983" i="44"/>
  <c r="E46982" i="44"/>
  <c r="E46981" i="44"/>
  <c r="E46980" i="44"/>
  <c r="E46979" i="44"/>
  <c r="E46978" i="44"/>
  <c r="E46977" i="44"/>
  <c r="E46976" i="44"/>
  <c r="E46975" i="44"/>
  <c r="E46974" i="44"/>
  <c r="E46973" i="44"/>
  <c r="E46972" i="44"/>
  <c r="E46971" i="44"/>
  <c r="E46970" i="44"/>
  <c r="E46969" i="44"/>
  <c r="E46968" i="44"/>
  <c r="E46967" i="44"/>
  <c r="E46966" i="44"/>
  <c r="E46965" i="44"/>
  <c r="E46964" i="44"/>
  <c r="E46963" i="44"/>
  <c r="E46962" i="44"/>
  <c r="E46961" i="44"/>
  <c r="E46960" i="44"/>
  <c r="E46959" i="44"/>
  <c r="E46958" i="44"/>
  <c r="E46957" i="44"/>
  <c r="E46956" i="44"/>
  <c r="E46955" i="44"/>
  <c r="E46954" i="44"/>
  <c r="E46953" i="44"/>
  <c r="E46952" i="44"/>
  <c r="E46951" i="44"/>
  <c r="E46950" i="44"/>
  <c r="E46949" i="44"/>
  <c r="E46948" i="44"/>
  <c r="E46947" i="44"/>
  <c r="E46946" i="44"/>
  <c r="E46945" i="44"/>
  <c r="E46944" i="44"/>
  <c r="E46943" i="44"/>
  <c r="E46942" i="44"/>
  <c r="E46941" i="44"/>
  <c r="E46940" i="44"/>
  <c r="E46939" i="44"/>
  <c r="E46938" i="44"/>
  <c r="E46937" i="44"/>
  <c r="E46936" i="44"/>
  <c r="E46935" i="44"/>
  <c r="E46934" i="44"/>
  <c r="E46933" i="44"/>
  <c r="E46932" i="44"/>
  <c r="E46931" i="44"/>
  <c r="E46930" i="44"/>
  <c r="E46929" i="44"/>
  <c r="E46928" i="44"/>
  <c r="E46927" i="44"/>
  <c r="E46926" i="44"/>
  <c r="E46925" i="44"/>
  <c r="E46924" i="44"/>
  <c r="E46923" i="44"/>
  <c r="E46922" i="44"/>
  <c r="E46921" i="44"/>
  <c r="E46920" i="44"/>
  <c r="E46919" i="44"/>
  <c r="E46918" i="44"/>
  <c r="E46917" i="44"/>
  <c r="E46916" i="44"/>
  <c r="E46915" i="44"/>
  <c r="E46914" i="44"/>
  <c r="E46913" i="44"/>
  <c r="E46912" i="44"/>
  <c r="E46911" i="44"/>
  <c r="E46910" i="44"/>
  <c r="E46909" i="44"/>
  <c r="E46908" i="44"/>
  <c r="E46907" i="44"/>
  <c r="E46906" i="44"/>
  <c r="E46905" i="44"/>
  <c r="E46904" i="44"/>
  <c r="E46903" i="44"/>
  <c r="E46902" i="44"/>
  <c r="E46901" i="44"/>
  <c r="E46900" i="44"/>
  <c r="E46899" i="44"/>
  <c r="E46898" i="44"/>
  <c r="E46897" i="44"/>
  <c r="E46896" i="44"/>
  <c r="E46895" i="44"/>
  <c r="E46894" i="44"/>
  <c r="E46893" i="44"/>
  <c r="E46892" i="44"/>
  <c r="E46891" i="44"/>
  <c r="E46890" i="44"/>
  <c r="E46889" i="44"/>
  <c r="E46888" i="44"/>
  <c r="E46887" i="44"/>
  <c r="E46886" i="44"/>
  <c r="E46885" i="44"/>
  <c r="E46884" i="44"/>
  <c r="E46883" i="44"/>
  <c r="E46882" i="44"/>
  <c r="E46881" i="44"/>
  <c r="E46880" i="44"/>
  <c r="E46879" i="44"/>
  <c r="E46878" i="44"/>
  <c r="E46877" i="44"/>
  <c r="E46876" i="44"/>
  <c r="E46875" i="44"/>
  <c r="E46874" i="44"/>
  <c r="E46873" i="44"/>
  <c r="E46872" i="44"/>
  <c r="E46871" i="44"/>
  <c r="E46870" i="44"/>
  <c r="E46869" i="44"/>
  <c r="E46868" i="44"/>
  <c r="E46867" i="44"/>
  <c r="E46866" i="44"/>
  <c r="E46865" i="44"/>
  <c r="E46864" i="44"/>
  <c r="E46863" i="44"/>
  <c r="E46862" i="44"/>
  <c r="E46861" i="44"/>
  <c r="E46860" i="44"/>
  <c r="E46859" i="44"/>
  <c r="E46858" i="44"/>
  <c r="E46857" i="44"/>
  <c r="E46856" i="44"/>
  <c r="E46855" i="44"/>
  <c r="E46854" i="44"/>
  <c r="E46853" i="44"/>
  <c r="E46852" i="44"/>
  <c r="E46851" i="44"/>
  <c r="E46850" i="44"/>
  <c r="E46849" i="44"/>
  <c r="E46848" i="44"/>
  <c r="E46847" i="44"/>
  <c r="E46846" i="44"/>
  <c r="E46845" i="44"/>
  <c r="E46844" i="44"/>
  <c r="E46843" i="44"/>
  <c r="E46842" i="44"/>
  <c r="E46841" i="44"/>
  <c r="E46840" i="44"/>
  <c r="E46839" i="44"/>
  <c r="E46838" i="44"/>
  <c r="E46837" i="44"/>
  <c r="E46836" i="44"/>
  <c r="E46835" i="44"/>
  <c r="E46834" i="44"/>
  <c r="E46833" i="44"/>
  <c r="E46832" i="44"/>
  <c r="E46831" i="44"/>
  <c r="E46830" i="44"/>
  <c r="E46829" i="44"/>
  <c r="E46828" i="44"/>
  <c r="E46827" i="44"/>
  <c r="E46826" i="44"/>
  <c r="E46825" i="44"/>
  <c r="E46824" i="44"/>
  <c r="E46823" i="44"/>
  <c r="E46822" i="44"/>
  <c r="E46821" i="44"/>
  <c r="E46820" i="44"/>
  <c r="E46819" i="44"/>
  <c r="E46818" i="44"/>
  <c r="E46817" i="44"/>
  <c r="E46816" i="44"/>
  <c r="E46815" i="44"/>
  <c r="E46814" i="44"/>
  <c r="E46813" i="44"/>
  <c r="E46812" i="44"/>
  <c r="E46811" i="44"/>
  <c r="E46810" i="44"/>
  <c r="E46809" i="44"/>
  <c r="E46808" i="44"/>
  <c r="E46807" i="44"/>
  <c r="E46806" i="44"/>
  <c r="E46805" i="44"/>
  <c r="E46804" i="44"/>
  <c r="E46803" i="44"/>
  <c r="E46802" i="44"/>
  <c r="E46801" i="44"/>
  <c r="E46800" i="44"/>
  <c r="E46799" i="44"/>
  <c r="E46798" i="44"/>
  <c r="E46797" i="44"/>
  <c r="E46796" i="44"/>
  <c r="E46795" i="44"/>
  <c r="E46794" i="44"/>
  <c r="E46793" i="44"/>
  <c r="E46792" i="44"/>
  <c r="E46791" i="44"/>
  <c r="E46790" i="44"/>
  <c r="E46789" i="44"/>
  <c r="E46788" i="44"/>
  <c r="E46787" i="44"/>
  <c r="E46786" i="44"/>
  <c r="E46785" i="44"/>
  <c r="E46784" i="44"/>
  <c r="E46783" i="44"/>
  <c r="E46782" i="44"/>
  <c r="E46781" i="44"/>
  <c r="E46780" i="44"/>
  <c r="E46779" i="44"/>
  <c r="E46778" i="44"/>
  <c r="E46777" i="44"/>
  <c r="E46776" i="44"/>
  <c r="E46775" i="44"/>
  <c r="E46774" i="44"/>
  <c r="E46773" i="44"/>
  <c r="E46772" i="44"/>
  <c r="E46771" i="44"/>
  <c r="E46770" i="44"/>
  <c r="E46769" i="44"/>
  <c r="E46768" i="44"/>
  <c r="E46767" i="44"/>
  <c r="E46766" i="44"/>
  <c r="E46765" i="44"/>
  <c r="E46764" i="44"/>
  <c r="E46763" i="44"/>
  <c r="E46762" i="44"/>
  <c r="E46761" i="44"/>
  <c r="E46760" i="44"/>
  <c r="E46759" i="44"/>
  <c r="E46758" i="44"/>
  <c r="E46757" i="44"/>
  <c r="E46756" i="44"/>
  <c r="E46755" i="44"/>
  <c r="E46754" i="44"/>
  <c r="E46753" i="44"/>
  <c r="E46752" i="44"/>
  <c r="E46751" i="44"/>
  <c r="E46750" i="44"/>
  <c r="E46749" i="44"/>
  <c r="E46748" i="44"/>
  <c r="E46747" i="44"/>
  <c r="E46746" i="44"/>
  <c r="E46745" i="44"/>
  <c r="E46744" i="44"/>
  <c r="E46743" i="44"/>
  <c r="E46742" i="44"/>
  <c r="E46741" i="44"/>
  <c r="E46740" i="44"/>
  <c r="E46739" i="44"/>
  <c r="E46738" i="44"/>
  <c r="E46737" i="44"/>
  <c r="E46736" i="44"/>
  <c r="E46735" i="44"/>
  <c r="E46734" i="44"/>
  <c r="E46733" i="44"/>
  <c r="E46732" i="44"/>
  <c r="E46731" i="44"/>
  <c r="E46730" i="44"/>
  <c r="E46729" i="44"/>
  <c r="E46728" i="44"/>
  <c r="E46727" i="44"/>
  <c r="E46726" i="44"/>
  <c r="E46725" i="44"/>
  <c r="E46724" i="44"/>
  <c r="E46723" i="44"/>
  <c r="E46722" i="44"/>
  <c r="E46721" i="44"/>
  <c r="E46720" i="44"/>
  <c r="E46719" i="44"/>
  <c r="E46718" i="44"/>
  <c r="E46717" i="44"/>
  <c r="E46716" i="44"/>
  <c r="E46715" i="44"/>
  <c r="E46714" i="44"/>
  <c r="E46713" i="44"/>
  <c r="E46712" i="44"/>
  <c r="E46711" i="44"/>
  <c r="E46710" i="44"/>
  <c r="E46709" i="44"/>
  <c r="E46708" i="44"/>
  <c r="E46707" i="44"/>
  <c r="E46706" i="44"/>
  <c r="E46705" i="44"/>
  <c r="E46704" i="44"/>
  <c r="E46703" i="44"/>
  <c r="E46702" i="44"/>
  <c r="E46701" i="44"/>
  <c r="E46700" i="44"/>
  <c r="E46699" i="44"/>
  <c r="E46698" i="44"/>
  <c r="E46697" i="44"/>
  <c r="E46696" i="44"/>
  <c r="E46695" i="44"/>
  <c r="E46694" i="44"/>
  <c r="E46693" i="44"/>
  <c r="E46692" i="44"/>
  <c r="E46691" i="44"/>
  <c r="E46690" i="44"/>
  <c r="E46689" i="44"/>
  <c r="E46688" i="44"/>
  <c r="E46687" i="44"/>
  <c r="E46686" i="44"/>
  <c r="E46685" i="44"/>
  <c r="E46684" i="44"/>
  <c r="E46683" i="44"/>
  <c r="E46682" i="44"/>
  <c r="E46681" i="44"/>
  <c r="E46680" i="44"/>
  <c r="E46679" i="44"/>
  <c r="E46678" i="44"/>
  <c r="E46677" i="44"/>
  <c r="E46676" i="44"/>
  <c r="E46675" i="44"/>
  <c r="E46674" i="44"/>
  <c r="E46673" i="44"/>
  <c r="E46672" i="44"/>
  <c r="E46671" i="44"/>
  <c r="E46670" i="44"/>
  <c r="E46669" i="44"/>
  <c r="E46668" i="44"/>
  <c r="E46667" i="44"/>
  <c r="E46666" i="44"/>
  <c r="E46665" i="44"/>
  <c r="E46664" i="44"/>
  <c r="E46663" i="44"/>
  <c r="E46662" i="44"/>
  <c r="E46661" i="44"/>
  <c r="E46660" i="44"/>
  <c r="E46659" i="44"/>
  <c r="E46658" i="44"/>
  <c r="E46657" i="44"/>
  <c r="E46656" i="44"/>
  <c r="E46655" i="44"/>
  <c r="E46654" i="44"/>
  <c r="E46653" i="44"/>
  <c r="E46652" i="44"/>
  <c r="E46651" i="44"/>
  <c r="E46650" i="44"/>
  <c r="E46649" i="44"/>
  <c r="E46648" i="44"/>
  <c r="E46647" i="44"/>
  <c r="E46646" i="44"/>
  <c r="E46645" i="44"/>
  <c r="E46644" i="44"/>
  <c r="E46643" i="44"/>
  <c r="E46642" i="44"/>
  <c r="E46641" i="44"/>
  <c r="E46640" i="44"/>
  <c r="E46639" i="44"/>
  <c r="E46638" i="44"/>
  <c r="E46637" i="44"/>
  <c r="E46636" i="44"/>
  <c r="E46635" i="44"/>
  <c r="E46634" i="44"/>
  <c r="E46633" i="44"/>
  <c r="E46632" i="44"/>
  <c r="E46631" i="44"/>
  <c r="E46630" i="44"/>
  <c r="E46629" i="44"/>
  <c r="E46628" i="44"/>
  <c r="E46627" i="44"/>
  <c r="E46626" i="44"/>
  <c r="E46625" i="44"/>
  <c r="E46624" i="44"/>
  <c r="E46623" i="44"/>
  <c r="E46622" i="44"/>
  <c r="E46621" i="44"/>
  <c r="E46620" i="44"/>
  <c r="E46619" i="44"/>
  <c r="E46618" i="44"/>
  <c r="E46617" i="44"/>
  <c r="E46616" i="44"/>
  <c r="E46615" i="44"/>
  <c r="E46614" i="44"/>
  <c r="E46613" i="44"/>
  <c r="E46612" i="44"/>
  <c r="E46611" i="44"/>
  <c r="E46610" i="44"/>
  <c r="E46609" i="44"/>
  <c r="E46608" i="44"/>
  <c r="E46607" i="44"/>
  <c r="E46606" i="44"/>
  <c r="E46605" i="44"/>
  <c r="E46604" i="44"/>
  <c r="E46603" i="44"/>
  <c r="E46602" i="44"/>
  <c r="E46601" i="44"/>
  <c r="E46600" i="44"/>
  <c r="E46599" i="44"/>
  <c r="E46598" i="44"/>
  <c r="E46597" i="44"/>
  <c r="E46596" i="44"/>
  <c r="E46595" i="44"/>
  <c r="E46594" i="44"/>
  <c r="E46593" i="44"/>
  <c r="E46592" i="44"/>
  <c r="E46591" i="44"/>
  <c r="E46590" i="44"/>
  <c r="E46589" i="44"/>
  <c r="E46588" i="44"/>
  <c r="E46587" i="44"/>
  <c r="E46586" i="44"/>
  <c r="E46585" i="44"/>
  <c r="E46584" i="44"/>
  <c r="E46583" i="44"/>
  <c r="E46582" i="44"/>
  <c r="E46581" i="44"/>
  <c r="E46580" i="44"/>
  <c r="E46579" i="44"/>
  <c r="E46578" i="44"/>
  <c r="E46577" i="44"/>
  <c r="E46576" i="44"/>
  <c r="E46575" i="44"/>
  <c r="E46574" i="44"/>
  <c r="E46573" i="44"/>
  <c r="E46572" i="44"/>
  <c r="E46571" i="44"/>
  <c r="E46570" i="44"/>
  <c r="E46569" i="44"/>
  <c r="E46568" i="44"/>
  <c r="E46567" i="44"/>
  <c r="E46566" i="44"/>
  <c r="E46565" i="44"/>
  <c r="E46564" i="44"/>
  <c r="E46563" i="44"/>
  <c r="E46562" i="44"/>
  <c r="E46561" i="44"/>
  <c r="E46560" i="44"/>
  <c r="E46559" i="44"/>
  <c r="E46558" i="44"/>
  <c r="E46557" i="44"/>
  <c r="E46556" i="44"/>
  <c r="E46555" i="44"/>
  <c r="E46554" i="44"/>
  <c r="E46553" i="44"/>
  <c r="E46552" i="44"/>
  <c r="E46551" i="44"/>
  <c r="E46550" i="44"/>
  <c r="E46549" i="44"/>
  <c r="E46548" i="44"/>
  <c r="E46547" i="44"/>
  <c r="E46546" i="44"/>
  <c r="E46545" i="44"/>
  <c r="E46544" i="44"/>
  <c r="E46543" i="44"/>
  <c r="E46542" i="44"/>
  <c r="E46541" i="44"/>
  <c r="E46540" i="44"/>
  <c r="E46539" i="44"/>
  <c r="E46538" i="44"/>
  <c r="E46537" i="44"/>
  <c r="E46536" i="44"/>
  <c r="E46535" i="44"/>
  <c r="E46534" i="44"/>
  <c r="E46533" i="44"/>
  <c r="E46532" i="44"/>
  <c r="E46531" i="44"/>
  <c r="E46530" i="44"/>
  <c r="E46529" i="44"/>
  <c r="E46528" i="44"/>
  <c r="E46527" i="44"/>
  <c r="E46526" i="44"/>
  <c r="E46525" i="44"/>
  <c r="E46524" i="44"/>
  <c r="E46523" i="44"/>
  <c r="E46522" i="44"/>
  <c r="E46521" i="44"/>
  <c r="E46520" i="44"/>
  <c r="E46519" i="44"/>
  <c r="E46518" i="44"/>
  <c r="E46517" i="44"/>
  <c r="E46516" i="44"/>
  <c r="E46515" i="44"/>
  <c r="E46514" i="44"/>
  <c r="E46513" i="44"/>
  <c r="E46512" i="44"/>
  <c r="E46511" i="44"/>
  <c r="E46510" i="44"/>
  <c r="E46509" i="44"/>
  <c r="E46508" i="44"/>
  <c r="E46507" i="44"/>
  <c r="E46506" i="44"/>
  <c r="E46505" i="44"/>
  <c r="E46504" i="44"/>
  <c r="E46503" i="44"/>
  <c r="E46502" i="44"/>
  <c r="E46501" i="44"/>
  <c r="E46500" i="44"/>
  <c r="E46499" i="44"/>
  <c r="E46498" i="44"/>
  <c r="E46497" i="44"/>
  <c r="E46496" i="44"/>
  <c r="E46495" i="44"/>
  <c r="E46494" i="44"/>
  <c r="E46493" i="44"/>
  <c r="E46492" i="44"/>
  <c r="E46491" i="44"/>
  <c r="E46490" i="44"/>
  <c r="E46489" i="44"/>
  <c r="E46488" i="44"/>
  <c r="E46487" i="44"/>
  <c r="E46486" i="44"/>
  <c r="E46485" i="44"/>
  <c r="E46484" i="44"/>
  <c r="E46483" i="44"/>
  <c r="E46482" i="44"/>
  <c r="E46481" i="44"/>
  <c r="E46480" i="44"/>
  <c r="E46479" i="44"/>
  <c r="E46478" i="44"/>
  <c r="E46477" i="44"/>
  <c r="E46476" i="44"/>
  <c r="E46475" i="44"/>
  <c r="E46474" i="44"/>
  <c r="E46473" i="44"/>
  <c r="E46472" i="44"/>
  <c r="E46471" i="44"/>
  <c r="E46470" i="44"/>
  <c r="E46469" i="44"/>
  <c r="E46468" i="44"/>
  <c r="E46467" i="44"/>
  <c r="E46466" i="44"/>
  <c r="E46465" i="44"/>
  <c r="E46464" i="44"/>
  <c r="E46463" i="44"/>
  <c r="E46462" i="44"/>
  <c r="E46461" i="44"/>
  <c r="E46460" i="44"/>
  <c r="E46459" i="44"/>
  <c r="E46458" i="44"/>
  <c r="E46457" i="44"/>
  <c r="E46456" i="44"/>
  <c r="E46455" i="44"/>
  <c r="E46454" i="44"/>
  <c r="E46453" i="44"/>
  <c r="E46452" i="44"/>
  <c r="E46451" i="44"/>
  <c r="E46450" i="44"/>
  <c r="E46449" i="44"/>
  <c r="E46448" i="44"/>
  <c r="E46447" i="44"/>
  <c r="E46446" i="44"/>
  <c r="E46445" i="44"/>
  <c r="E46444" i="44"/>
  <c r="E46443" i="44"/>
  <c r="E46442" i="44"/>
  <c r="E46441" i="44"/>
  <c r="E46440" i="44"/>
  <c r="E46439" i="44"/>
  <c r="E46438" i="44"/>
  <c r="E46437" i="44"/>
  <c r="E46436" i="44"/>
  <c r="E46435" i="44"/>
  <c r="E46434" i="44"/>
  <c r="E46433" i="44"/>
  <c r="E46432" i="44"/>
  <c r="E46431" i="44"/>
  <c r="E46430" i="44"/>
  <c r="E46429" i="44"/>
  <c r="E46428" i="44"/>
  <c r="E46427" i="44"/>
  <c r="E46426" i="44"/>
  <c r="E46425" i="44"/>
  <c r="E46424" i="44"/>
  <c r="E46423" i="44"/>
  <c r="E46422" i="44"/>
  <c r="E46421" i="44"/>
  <c r="E46420" i="44"/>
  <c r="E46419" i="44"/>
  <c r="E46418" i="44"/>
  <c r="E46417" i="44"/>
  <c r="E46416" i="44"/>
  <c r="E46415" i="44"/>
  <c r="E46414" i="44"/>
  <c r="E46413" i="44"/>
  <c r="E46412" i="44"/>
  <c r="E46411" i="44"/>
  <c r="E46410" i="44"/>
  <c r="E46409" i="44"/>
  <c r="E46408" i="44"/>
  <c r="E46407" i="44"/>
  <c r="E46406" i="44"/>
  <c r="E46405" i="44"/>
  <c r="E46404" i="44"/>
  <c r="E46403" i="44"/>
  <c r="E46402" i="44"/>
  <c r="E46401" i="44"/>
  <c r="E46400" i="44"/>
  <c r="E46399" i="44"/>
  <c r="E46398" i="44"/>
  <c r="E46397" i="44"/>
  <c r="E46396" i="44"/>
  <c r="E46395" i="44"/>
  <c r="E46394" i="44"/>
  <c r="E46393" i="44"/>
  <c r="E46392" i="44"/>
  <c r="E46391" i="44"/>
  <c r="E46390" i="44"/>
  <c r="E46389" i="44"/>
  <c r="E46388" i="44"/>
  <c r="E46387" i="44"/>
  <c r="E46386" i="44"/>
  <c r="E46385" i="44"/>
  <c r="E46384" i="44"/>
  <c r="E46383" i="44"/>
  <c r="E46382" i="44"/>
  <c r="E46381" i="44"/>
  <c r="E46380" i="44"/>
  <c r="E46379" i="44"/>
  <c r="E46378" i="44"/>
  <c r="E46377" i="44"/>
  <c r="E46376" i="44"/>
  <c r="E46375" i="44"/>
  <c r="E46374" i="44"/>
  <c r="E46373" i="44"/>
  <c r="E46372" i="44"/>
  <c r="E46371" i="44"/>
  <c r="E46370" i="44"/>
  <c r="E46369" i="44"/>
  <c r="E46368" i="44"/>
  <c r="E46367" i="44"/>
  <c r="E46366" i="44"/>
  <c r="E46365" i="44"/>
  <c r="E46364" i="44"/>
  <c r="E46363" i="44"/>
  <c r="E46362" i="44"/>
  <c r="E46361" i="44"/>
  <c r="E46360" i="44"/>
  <c r="E46359" i="44"/>
  <c r="E46358" i="44"/>
  <c r="E46357" i="44"/>
  <c r="E46356" i="44"/>
  <c r="E46355" i="44"/>
  <c r="E46354" i="44"/>
  <c r="E46353" i="44"/>
  <c r="E46352" i="44"/>
  <c r="E46351" i="44"/>
  <c r="E46350" i="44"/>
  <c r="E46349" i="44"/>
  <c r="E46348" i="44"/>
  <c r="E46347" i="44"/>
  <c r="E46346" i="44"/>
  <c r="E46345" i="44"/>
  <c r="E46344" i="44"/>
  <c r="E46343" i="44"/>
  <c r="E46342" i="44"/>
  <c r="E46341" i="44"/>
  <c r="E46340" i="44"/>
  <c r="E46339" i="44"/>
  <c r="E46338" i="44"/>
  <c r="E46337" i="44"/>
  <c r="E46336" i="44"/>
  <c r="E46335" i="44"/>
  <c r="E46334" i="44"/>
  <c r="E46333" i="44"/>
  <c r="E46332" i="44"/>
  <c r="E46331" i="44"/>
  <c r="E46330" i="44"/>
  <c r="E46329" i="44"/>
  <c r="E46328" i="44"/>
  <c r="E46327" i="44"/>
  <c r="E46326" i="44"/>
  <c r="E46325" i="44"/>
  <c r="E46324" i="44"/>
  <c r="E46323" i="44"/>
  <c r="E46322" i="44"/>
  <c r="E46321" i="44"/>
  <c r="E46320" i="44"/>
  <c r="E46319" i="44"/>
  <c r="E46318" i="44"/>
  <c r="E46317" i="44"/>
  <c r="E46316" i="44"/>
  <c r="E46315" i="44"/>
  <c r="E46314" i="44"/>
  <c r="E46313" i="44"/>
  <c r="E46312" i="44"/>
  <c r="E46311" i="44"/>
  <c r="E46310" i="44"/>
  <c r="E46309" i="44"/>
  <c r="E46308" i="44"/>
  <c r="E46307" i="44"/>
  <c r="E46306" i="44"/>
  <c r="E46305" i="44"/>
  <c r="E46304" i="44"/>
  <c r="E46303" i="44"/>
  <c r="E46302" i="44"/>
  <c r="E46301" i="44"/>
  <c r="E46300" i="44"/>
  <c r="E46299" i="44"/>
  <c r="E46298" i="44"/>
  <c r="E46297" i="44"/>
  <c r="E46296" i="44"/>
  <c r="E46295" i="44"/>
  <c r="E46294" i="44"/>
  <c r="E46293" i="44"/>
  <c r="E46292" i="44"/>
  <c r="E46291" i="44"/>
  <c r="E46290" i="44"/>
  <c r="E46289" i="44"/>
  <c r="E46288" i="44"/>
  <c r="E46287" i="44"/>
  <c r="E46286" i="44"/>
  <c r="E46285" i="44"/>
  <c r="E46284" i="44"/>
  <c r="E46283" i="44"/>
  <c r="E46282" i="44"/>
  <c r="E46281" i="44"/>
  <c r="E46280" i="44"/>
  <c r="E46279" i="44"/>
  <c r="E46278" i="44"/>
  <c r="E46277" i="44"/>
  <c r="E46276" i="44"/>
  <c r="E46275" i="44"/>
  <c r="E46274" i="44"/>
  <c r="E46273" i="44"/>
  <c r="E46272" i="44"/>
  <c r="E46271" i="44"/>
  <c r="E46270" i="44"/>
  <c r="E46269" i="44"/>
  <c r="E46268" i="44"/>
  <c r="E46267" i="44"/>
  <c r="E46266" i="44"/>
  <c r="E46265" i="44"/>
  <c r="E46264" i="44"/>
  <c r="E46263" i="44"/>
  <c r="E46262" i="44"/>
  <c r="E46261" i="44"/>
  <c r="E46260" i="44"/>
  <c r="E46259" i="44"/>
  <c r="E46258" i="44"/>
  <c r="E46257" i="44"/>
  <c r="E46256" i="44"/>
  <c r="E46255" i="44"/>
  <c r="E46254" i="44"/>
  <c r="E46253" i="44"/>
  <c r="E46252" i="44"/>
  <c r="E46251" i="44"/>
  <c r="E46250" i="44"/>
  <c r="E46249" i="44"/>
  <c r="E46248" i="44"/>
  <c r="E46247" i="44"/>
  <c r="E46246" i="44"/>
  <c r="E46245" i="44"/>
  <c r="E46244" i="44"/>
  <c r="E46243" i="44"/>
  <c r="E46242" i="44"/>
  <c r="E46241" i="44"/>
  <c r="E46240" i="44"/>
  <c r="E46239" i="44"/>
  <c r="E46238" i="44"/>
  <c r="E46237" i="44"/>
  <c r="E46236" i="44"/>
  <c r="E46235" i="44"/>
  <c r="E46234" i="44"/>
  <c r="E46233" i="44"/>
  <c r="E46232" i="44"/>
  <c r="E46231" i="44"/>
  <c r="E46230" i="44"/>
  <c r="E46229" i="44"/>
  <c r="E46228" i="44"/>
  <c r="E46227" i="44"/>
  <c r="E46226" i="44"/>
  <c r="E46225" i="44"/>
  <c r="E46224" i="44"/>
  <c r="E46223" i="44"/>
  <c r="E46222" i="44"/>
  <c r="E46221" i="44"/>
  <c r="E46220" i="44"/>
  <c r="E46219" i="44"/>
  <c r="E46218" i="44"/>
  <c r="E46217" i="44"/>
  <c r="E46216" i="44"/>
  <c r="E46215" i="44"/>
  <c r="E46214" i="44"/>
  <c r="E46213" i="44"/>
  <c r="E46212" i="44"/>
  <c r="E46211" i="44"/>
  <c r="E46210" i="44"/>
  <c r="E46209" i="44"/>
  <c r="E46208" i="44"/>
  <c r="E46207" i="44"/>
  <c r="E46206" i="44"/>
  <c r="E46205" i="44"/>
  <c r="E46204" i="44"/>
  <c r="E46203" i="44"/>
  <c r="E46202" i="44"/>
  <c r="E46201" i="44"/>
  <c r="E46200" i="44"/>
  <c r="E46199" i="44"/>
  <c r="E46198" i="44"/>
  <c r="E46197" i="44"/>
  <c r="E46196" i="44"/>
  <c r="E46195" i="44"/>
  <c r="E46194" i="44"/>
  <c r="E46193" i="44"/>
  <c r="E46192" i="44"/>
  <c r="E46191" i="44"/>
  <c r="E46190" i="44"/>
  <c r="E46189" i="44"/>
  <c r="E46188" i="44"/>
  <c r="E46187" i="44"/>
  <c r="E46186" i="44"/>
  <c r="E46185" i="44"/>
  <c r="E46184" i="44"/>
  <c r="E46183" i="44"/>
  <c r="E46182" i="44"/>
  <c r="E46181" i="44"/>
  <c r="E46180" i="44"/>
  <c r="E46179" i="44"/>
  <c r="E46178" i="44"/>
  <c r="E46177" i="44"/>
  <c r="E46176" i="44"/>
  <c r="E46175" i="44"/>
  <c r="E46174" i="44"/>
  <c r="E46173" i="44"/>
  <c r="E46172" i="44"/>
  <c r="E46171" i="44"/>
  <c r="E46170" i="44"/>
  <c r="E46169" i="44"/>
  <c r="E46168" i="44"/>
  <c r="E46167" i="44"/>
  <c r="E46166" i="44"/>
  <c r="E46165" i="44"/>
  <c r="E46164" i="44"/>
  <c r="E46163" i="44"/>
  <c r="E46162" i="44"/>
  <c r="E46161" i="44"/>
  <c r="E46160" i="44"/>
  <c r="E46159" i="44"/>
  <c r="E46158" i="44"/>
  <c r="E46157" i="44"/>
  <c r="E46156" i="44"/>
  <c r="E46155" i="44"/>
  <c r="E46154" i="44"/>
  <c r="E46153" i="44"/>
  <c r="E46152" i="44"/>
  <c r="E46151" i="44"/>
  <c r="E46150" i="44"/>
  <c r="E46149" i="44"/>
  <c r="E46148" i="44"/>
  <c r="E46147" i="44"/>
  <c r="E46146" i="44"/>
  <c r="E46145" i="44"/>
  <c r="E46144" i="44"/>
  <c r="E46143" i="44"/>
  <c r="E46142" i="44"/>
  <c r="E46141" i="44"/>
  <c r="E46140" i="44"/>
  <c r="E46139" i="44"/>
  <c r="E46138" i="44"/>
  <c r="E46137" i="44"/>
  <c r="E46136" i="44"/>
  <c r="E46135" i="44"/>
  <c r="E46134" i="44"/>
  <c r="E46133" i="44"/>
  <c r="E46132" i="44"/>
  <c r="E46131" i="44"/>
  <c r="E46130" i="44"/>
  <c r="E46129" i="44"/>
  <c r="E46128" i="44"/>
  <c r="E46127" i="44"/>
  <c r="E46126" i="44"/>
  <c r="E46125" i="44"/>
  <c r="E46124" i="44"/>
  <c r="E46123" i="44"/>
  <c r="E46122" i="44"/>
  <c r="E46121" i="44"/>
  <c r="E46120" i="44"/>
  <c r="E46119" i="44"/>
  <c r="E46118" i="44"/>
  <c r="E46117" i="44"/>
  <c r="E46116" i="44"/>
  <c r="E46115" i="44"/>
  <c r="E46114" i="44"/>
  <c r="E46113" i="44"/>
  <c r="E46112" i="44"/>
  <c r="E46111" i="44"/>
  <c r="E46110" i="44"/>
  <c r="E46109" i="44"/>
  <c r="E46108" i="44"/>
  <c r="E46107" i="44"/>
  <c r="E46106" i="44"/>
  <c r="E46105" i="44"/>
  <c r="E46104" i="44"/>
  <c r="E46103" i="44"/>
  <c r="E46102" i="44"/>
  <c r="E46101" i="44"/>
  <c r="E46100" i="44"/>
  <c r="E46099" i="44"/>
  <c r="E46098" i="44"/>
  <c r="E46097" i="44"/>
  <c r="E46096" i="44"/>
  <c r="E46095" i="44"/>
  <c r="E46094" i="44"/>
  <c r="E46093" i="44"/>
  <c r="E46092" i="44"/>
  <c r="E46091" i="44"/>
  <c r="E46090" i="44"/>
  <c r="E46089" i="44"/>
  <c r="E46088" i="44"/>
  <c r="E46087" i="44"/>
  <c r="E46086" i="44"/>
  <c r="E46085" i="44"/>
  <c r="E46084" i="44"/>
  <c r="E46083" i="44"/>
  <c r="E46082" i="44"/>
  <c r="E46081" i="44"/>
  <c r="E46080" i="44"/>
  <c r="E46079" i="44"/>
  <c r="E46078" i="44"/>
  <c r="E46077" i="44"/>
  <c r="E46076" i="44"/>
  <c r="E46075" i="44"/>
  <c r="E46074" i="44"/>
  <c r="E46073" i="44"/>
  <c r="E46072" i="44"/>
  <c r="E46071" i="44"/>
  <c r="E46070" i="44"/>
  <c r="E46069" i="44"/>
  <c r="E46068" i="44"/>
  <c r="E46067" i="44"/>
  <c r="E46066" i="44"/>
  <c r="E46065" i="44"/>
  <c r="E46064" i="44"/>
  <c r="E46063" i="44"/>
  <c r="E46062" i="44"/>
  <c r="E46061" i="44"/>
  <c r="E46060" i="44"/>
  <c r="E46059" i="44"/>
  <c r="E46058" i="44"/>
  <c r="E46057" i="44"/>
  <c r="E46056" i="44"/>
  <c r="E46055" i="44"/>
  <c r="E46054" i="44"/>
  <c r="E46053" i="44"/>
  <c r="E46052" i="44"/>
  <c r="E46051" i="44"/>
  <c r="E46050" i="44"/>
  <c r="E46049" i="44"/>
  <c r="E46048" i="44"/>
  <c r="E46047" i="44"/>
  <c r="E46046" i="44"/>
  <c r="E46045" i="44"/>
  <c r="E46044" i="44"/>
  <c r="E46043" i="44"/>
  <c r="E46042" i="44"/>
  <c r="E46041" i="44"/>
  <c r="E46040" i="44"/>
  <c r="E46039" i="44"/>
  <c r="E46038" i="44"/>
  <c r="E46037" i="44"/>
  <c r="E46036" i="44"/>
  <c r="E46035" i="44"/>
  <c r="E46034" i="44"/>
  <c r="E46033" i="44"/>
  <c r="E46032" i="44"/>
  <c r="E46031" i="44"/>
  <c r="E46030" i="44"/>
  <c r="E46029" i="44"/>
  <c r="E46028" i="44"/>
  <c r="E46027" i="44"/>
  <c r="E46026" i="44"/>
  <c r="E46025" i="44"/>
  <c r="E46024" i="44"/>
  <c r="E46023" i="44"/>
  <c r="E46022" i="44"/>
  <c r="E46021" i="44"/>
  <c r="E46020" i="44"/>
  <c r="E46019" i="44"/>
  <c r="E46018" i="44"/>
  <c r="E46017" i="44"/>
  <c r="E46016" i="44"/>
  <c r="E46015" i="44"/>
  <c r="E46014" i="44"/>
  <c r="E46013" i="44"/>
  <c r="E46012" i="44"/>
  <c r="E46011" i="44"/>
  <c r="E46010" i="44"/>
  <c r="E46009" i="44"/>
  <c r="E46008" i="44"/>
  <c r="E46007" i="44"/>
  <c r="E46006" i="44"/>
  <c r="E46005" i="44"/>
  <c r="E46004" i="44"/>
  <c r="E46003" i="44"/>
  <c r="E46002" i="44"/>
  <c r="E46001" i="44"/>
  <c r="E46000" i="44"/>
  <c r="E45999" i="44"/>
  <c r="E45998" i="44"/>
  <c r="E45997" i="44"/>
  <c r="E45996" i="44"/>
  <c r="E45995" i="44"/>
  <c r="E45994" i="44"/>
  <c r="E45993" i="44"/>
  <c r="E45992" i="44"/>
  <c r="E45991" i="44"/>
  <c r="E45990" i="44"/>
  <c r="E45989" i="44"/>
  <c r="E45988" i="44"/>
  <c r="E45987" i="44"/>
  <c r="E45986" i="44"/>
  <c r="E45985" i="44"/>
  <c r="E45984" i="44"/>
  <c r="E45983" i="44"/>
  <c r="E45982" i="44"/>
  <c r="E45981" i="44"/>
  <c r="E45980" i="44"/>
  <c r="E45979" i="44"/>
  <c r="E45978" i="44"/>
  <c r="E45977" i="44"/>
  <c r="E45976" i="44"/>
  <c r="E45975" i="44"/>
  <c r="E45974" i="44"/>
  <c r="E45973" i="44"/>
  <c r="E45972" i="44"/>
  <c r="E45971" i="44"/>
  <c r="E45970" i="44"/>
  <c r="E45969" i="44"/>
  <c r="E45968" i="44"/>
  <c r="E45967" i="44"/>
  <c r="E45966" i="44"/>
  <c r="E45965" i="44"/>
  <c r="E45964" i="44"/>
  <c r="E45963" i="44"/>
  <c r="E45962" i="44"/>
  <c r="E45961" i="44"/>
  <c r="E45960" i="44"/>
  <c r="E45959" i="44"/>
  <c r="E45958" i="44"/>
  <c r="E45957" i="44"/>
  <c r="E45956" i="44"/>
  <c r="E45955" i="44"/>
  <c r="E45954" i="44"/>
  <c r="E45953" i="44"/>
  <c r="E45952" i="44"/>
  <c r="E45951" i="44"/>
  <c r="E45950" i="44"/>
  <c r="E45949" i="44"/>
  <c r="E45948" i="44"/>
  <c r="E45947" i="44"/>
  <c r="E45946" i="44"/>
  <c r="E45945" i="44"/>
  <c r="E45944" i="44"/>
  <c r="E45943" i="44"/>
  <c r="E45942" i="44"/>
  <c r="E45941" i="44"/>
  <c r="E45940" i="44"/>
  <c r="E45939" i="44"/>
  <c r="E45938" i="44"/>
  <c r="E45937" i="44"/>
  <c r="E45936" i="44"/>
  <c r="E45935" i="44"/>
  <c r="E45934" i="44"/>
  <c r="E45933" i="44"/>
  <c r="E45932" i="44"/>
  <c r="E45931" i="44"/>
  <c r="E45930" i="44"/>
  <c r="E45929" i="44"/>
  <c r="E45928" i="44"/>
  <c r="E45927" i="44"/>
  <c r="E45926" i="44"/>
  <c r="E45925" i="44"/>
  <c r="E45924" i="44"/>
  <c r="E45923" i="44"/>
  <c r="E45922" i="44"/>
  <c r="E45921" i="44"/>
  <c r="E45920" i="44"/>
  <c r="E45919" i="44"/>
  <c r="E45918" i="44"/>
  <c r="E45917" i="44"/>
  <c r="E45916" i="44"/>
  <c r="E45915" i="44"/>
  <c r="E45914" i="44"/>
  <c r="E45913" i="44"/>
  <c r="E45912" i="44"/>
  <c r="E45911" i="44"/>
  <c r="E45910" i="44"/>
  <c r="E45909" i="44"/>
  <c r="E45908" i="44"/>
  <c r="E45907" i="44"/>
  <c r="E45906" i="44"/>
  <c r="E45905" i="44"/>
  <c r="E45904" i="44"/>
  <c r="E45903" i="44"/>
  <c r="E45902" i="44"/>
  <c r="E45901" i="44"/>
  <c r="E45900" i="44"/>
  <c r="E45899" i="44"/>
  <c r="E45898" i="44"/>
  <c r="E45897" i="44"/>
  <c r="E45896" i="44"/>
  <c r="E45895" i="44"/>
  <c r="E45894" i="44"/>
  <c r="E45893" i="44"/>
  <c r="E45892" i="44"/>
  <c r="E45891" i="44"/>
  <c r="E45890" i="44"/>
  <c r="E45889" i="44"/>
  <c r="E45888" i="44"/>
  <c r="E45887" i="44"/>
  <c r="E45886" i="44"/>
  <c r="E45885" i="44"/>
  <c r="E45884" i="44"/>
  <c r="E45883" i="44"/>
  <c r="E45882" i="44"/>
  <c r="E45881" i="44"/>
  <c r="E45880" i="44"/>
  <c r="E45879" i="44"/>
  <c r="E45878" i="44"/>
  <c r="E45877" i="44"/>
  <c r="E45876" i="44"/>
  <c r="E45875" i="44"/>
  <c r="E45874" i="44"/>
  <c r="E45873" i="44"/>
  <c r="E45872" i="44"/>
  <c r="E45871" i="44"/>
  <c r="E45870" i="44"/>
  <c r="E45869" i="44"/>
  <c r="E45868" i="44"/>
  <c r="E45867" i="44"/>
  <c r="E45866" i="44"/>
  <c r="E45865" i="44"/>
  <c r="E45864" i="44"/>
  <c r="E45863" i="44"/>
  <c r="E45862" i="44"/>
  <c r="E45861" i="44"/>
  <c r="E45860" i="44"/>
  <c r="E45859" i="44"/>
  <c r="E45858" i="44"/>
  <c r="E45857" i="44"/>
  <c r="E45856" i="44"/>
  <c r="E45855" i="44"/>
  <c r="E45854" i="44"/>
  <c r="E45853" i="44"/>
  <c r="E45852" i="44"/>
  <c r="E45851" i="44"/>
  <c r="E45850" i="44"/>
  <c r="E45849" i="44"/>
  <c r="E45848" i="44"/>
  <c r="E45847" i="44"/>
  <c r="E45846" i="44"/>
  <c r="E45845" i="44"/>
  <c r="E45844" i="44"/>
  <c r="E45843" i="44"/>
  <c r="E45842" i="44"/>
  <c r="E45841" i="44"/>
  <c r="E45840" i="44"/>
  <c r="E45839" i="44"/>
  <c r="E45838" i="44"/>
  <c r="E45837" i="44"/>
  <c r="E45836" i="44"/>
  <c r="E45835" i="44"/>
  <c r="E45834" i="44"/>
  <c r="E45833" i="44"/>
  <c r="E45832" i="44"/>
  <c r="E45831" i="44"/>
  <c r="E45830" i="44"/>
  <c r="E45829" i="44"/>
  <c r="E45828" i="44"/>
  <c r="E45827" i="44"/>
  <c r="E45826" i="44"/>
  <c r="E45825" i="44"/>
  <c r="E45824" i="44"/>
  <c r="E45823" i="44"/>
  <c r="E45822" i="44"/>
  <c r="E45821" i="44"/>
  <c r="E45820" i="44"/>
  <c r="E45819" i="44"/>
  <c r="E45818" i="44"/>
  <c r="E45817" i="44"/>
  <c r="E45816" i="44"/>
  <c r="E45815" i="44"/>
  <c r="E45814" i="44"/>
  <c r="E45813" i="44"/>
  <c r="E45812" i="44"/>
  <c r="E45811" i="44"/>
  <c r="E45810" i="44"/>
  <c r="E45809" i="44"/>
  <c r="E45808" i="44"/>
  <c r="E45807" i="44"/>
  <c r="E45806" i="44"/>
  <c r="E45805" i="44"/>
  <c r="E45804" i="44"/>
  <c r="E45803" i="44"/>
  <c r="E45802" i="44"/>
  <c r="E45801" i="44"/>
  <c r="E45800" i="44"/>
  <c r="E45799" i="44"/>
  <c r="E45798" i="44"/>
  <c r="E45797" i="44"/>
  <c r="E45796" i="44"/>
  <c r="E45795" i="44"/>
  <c r="E45794" i="44"/>
  <c r="E45793" i="44"/>
  <c r="E45792" i="44"/>
  <c r="E45791" i="44"/>
  <c r="E45790" i="44"/>
  <c r="E45789" i="44"/>
  <c r="E45788" i="44"/>
  <c r="E45787" i="44"/>
  <c r="E45786" i="44"/>
  <c r="E45785" i="44"/>
  <c r="E45784" i="44"/>
  <c r="E45783" i="44"/>
  <c r="E45782" i="44"/>
  <c r="E45781" i="44"/>
  <c r="E45780" i="44"/>
  <c r="E45779" i="44"/>
  <c r="E45778" i="44"/>
  <c r="E45777" i="44"/>
  <c r="E45776" i="44"/>
  <c r="E45775" i="44"/>
  <c r="E45774" i="44"/>
  <c r="E45773" i="44"/>
  <c r="E45772" i="44"/>
  <c r="E45771" i="44"/>
  <c r="E45770" i="44"/>
  <c r="E45769" i="44"/>
  <c r="E45768" i="44"/>
  <c r="E45767" i="44"/>
  <c r="E45766" i="44"/>
  <c r="E45765" i="44"/>
  <c r="E45764" i="44"/>
  <c r="E45763" i="44"/>
  <c r="E45762" i="44"/>
  <c r="E45761" i="44"/>
  <c r="E45760" i="44"/>
  <c r="E45759" i="44"/>
  <c r="E45758" i="44"/>
  <c r="E45757" i="44"/>
  <c r="E45756" i="44"/>
  <c r="E45755" i="44"/>
  <c r="E45754" i="44"/>
  <c r="E45753" i="44"/>
  <c r="E45752" i="44"/>
  <c r="E45751" i="44"/>
  <c r="E45750" i="44"/>
  <c r="E45749" i="44"/>
  <c r="E45748" i="44"/>
  <c r="E45747" i="44"/>
  <c r="E45746" i="44"/>
  <c r="E45745" i="44"/>
  <c r="E45744" i="44"/>
  <c r="E45743" i="44"/>
  <c r="E45742" i="44"/>
  <c r="E45741" i="44"/>
  <c r="E45740" i="44"/>
  <c r="E45739" i="44"/>
  <c r="E45738" i="44"/>
  <c r="E45737" i="44"/>
  <c r="E45736" i="44"/>
  <c r="E45735" i="44"/>
  <c r="E45734" i="44"/>
  <c r="E45733" i="44"/>
  <c r="E45732" i="44"/>
  <c r="E45731" i="44"/>
  <c r="E45730" i="44"/>
  <c r="E45729" i="44"/>
  <c r="E45728" i="44"/>
  <c r="E45727" i="44"/>
  <c r="E45726" i="44"/>
  <c r="E45725" i="44"/>
  <c r="E45724" i="44"/>
  <c r="E45723" i="44"/>
  <c r="E45722" i="44"/>
  <c r="E45721" i="44"/>
  <c r="E45720" i="44"/>
  <c r="E45719" i="44"/>
  <c r="E45718" i="44"/>
  <c r="E45717" i="44"/>
  <c r="E45716" i="44"/>
  <c r="E45715" i="44"/>
  <c r="E45714" i="44"/>
  <c r="E45713" i="44"/>
  <c r="E45712" i="44"/>
  <c r="E45711" i="44"/>
  <c r="E45710" i="44"/>
  <c r="E45709" i="44"/>
  <c r="E45708" i="44"/>
  <c r="E45707" i="44"/>
  <c r="E45706" i="44"/>
  <c r="E45705" i="44"/>
  <c r="E45704" i="44"/>
  <c r="E45703" i="44"/>
  <c r="E45702" i="44"/>
  <c r="E45701" i="44"/>
  <c r="E45700" i="44"/>
  <c r="E45699" i="44"/>
  <c r="E45698" i="44"/>
  <c r="E45697" i="44"/>
  <c r="E45696" i="44"/>
  <c r="E45695" i="44"/>
  <c r="E45694" i="44"/>
  <c r="E45693" i="44"/>
  <c r="E45692" i="44"/>
  <c r="E45691" i="44"/>
  <c r="E45690" i="44"/>
  <c r="E45689" i="44"/>
  <c r="E45688" i="44"/>
  <c r="E45687" i="44"/>
  <c r="E45686" i="44"/>
  <c r="E45685" i="44"/>
  <c r="E45684" i="44"/>
  <c r="E45683" i="44"/>
  <c r="E45682" i="44"/>
  <c r="E45681" i="44"/>
  <c r="E45680" i="44"/>
  <c r="E45679" i="44"/>
  <c r="E45678" i="44"/>
  <c r="E45677" i="44"/>
  <c r="E45676" i="44"/>
  <c r="E45675" i="44"/>
  <c r="E45674" i="44"/>
  <c r="E45673" i="44"/>
  <c r="E45672" i="44"/>
  <c r="E45671" i="44"/>
  <c r="E45670" i="44"/>
  <c r="E45669" i="44"/>
  <c r="E45668" i="44"/>
  <c r="E45667" i="44"/>
  <c r="E45666" i="44"/>
  <c r="E45665" i="44"/>
  <c r="E45664" i="44"/>
  <c r="E45663" i="44"/>
  <c r="E45662" i="44"/>
  <c r="E45661" i="44"/>
  <c r="E45660" i="44"/>
  <c r="E45659" i="44"/>
  <c r="E45658" i="44"/>
  <c r="E45657" i="44"/>
  <c r="E45656" i="44"/>
  <c r="E45655" i="44"/>
  <c r="E45654" i="44"/>
  <c r="E45653" i="44"/>
  <c r="E45652" i="44"/>
  <c r="E45651" i="44"/>
  <c r="E45650" i="44"/>
  <c r="E45649" i="44"/>
  <c r="E45648" i="44"/>
  <c r="E45647" i="44"/>
  <c r="E45646" i="44"/>
  <c r="E45645" i="44"/>
  <c r="E45644" i="44"/>
  <c r="E45643" i="44"/>
  <c r="E45642" i="44"/>
  <c r="E45641" i="44"/>
  <c r="E45640" i="44"/>
  <c r="E45639" i="44"/>
  <c r="E45638" i="44"/>
  <c r="E45637" i="44"/>
  <c r="E45636" i="44"/>
  <c r="E45635" i="44"/>
  <c r="E45634" i="44"/>
  <c r="E45633" i="44"/>
  <c r="E45632" i="44"/>
  <c r="E45631" i="44"/>
  <c r="E45630" i="44"/>
  <c r="E45629" i="44"/>
  <c r="E45628" i="44"/>
  <c r="E45627" i="44"/>
  <c r="E45626" i="44"/>
  <c r="E45625" i="44"/>
  <c r="E45624" i="44"/>
  <c r="E45623" i="44"/>
  <c r="E45622" i="44"/>
  <c r="E45621" i="44"/>
  <c r="E45620" i="44"/>
  <c r="E45619" i="44"/>
  <c r="E45618" i="44"/>
  <c r="E45617" i="44"/>
  <c r="E45616" i="44"/>
  <c r="E45615" i="44"/>
  <c r="E45614" i="44"/>
  <c r="E45613" i="44"/>
  <c r="E45612" i="44"/>
  <c r="E45611" i="44"/>
  <c r="E45610" i="44"/>
  <c r="E45609" i="44"/>
  <c r="E45608" i="44"/>
  <c r="E45607" i="44"/>
  <c r="E45606" i="44"/>
  <c r="E45605" i="44"/>
  <c r="E45604" i="44"/>
  <c r="E45603" i="44"/>
  <c r="E45602" i="44"/>
  <c r="E45601" i="44"/>
  <c r="E45600" i="44"/>
  <c r="E45599" i="44"/>
  <c r="E45598" i="44"/>
  <c r="E45597" i="44"/>
  <c r="E45596" i="44"/>
  <c r="E45595" i="44"/>
  <c r="E45594" i="44"/>
  <c r="E45593" i="44"/>
  <c r="E45592" i="44"/>
  <c r="E45591" i="44"/>
  <c r="E45590" i="44"/>
  <c r="E45589" i="44"/>
  <c r="E45588" i="44"/>
  <c r="E45587" i="44"/>
  <c r="E45586" i="44"/>
  <c r="E45585" i="44"/>
  <c r="E45584" i="44"/>
  <c r="E45583" i="44"/>
  <c r="E45582" i="44"/>
  <c r="E45581" i="44"/>
  <c r="E45580" i="44"/>
  <c r="E45579" i="44"/>
  <c r="E45578" i="44"/>
  <c r="E45577" i="44"/>
  <c r="E45576" i="44"/>
  <c r="E45575" i="44"/>
  <c r="E45574" i="44"/>
  <c r="E45573" i="44"/>
  <c r="E45572" i="44"/>
  <c r="E45571" i="44"/>
  <c r="E45570" i="44"/>
  <c r="E45569" i="44"/>
  <c r="E45568" i="44"/>
  <c r="E45567" i="44"/>
  <c r="E45566" i="44"/>
  <c r="E45565" i="44"/>
  <c r="E45564" i="44"/>
  <c r="E45563" i="44"/>
  <c r="E45562" i="44"/>
  <c r="E45561" i="44"/>
  <c r="E45560" i="44"/>
  <c r="E45559" i="44"/>
  <c r="E45558" i="44"/>
  <c r="E45557" i="44"/>
  <c r="E45556" i="44"/>
  <c r="E45555" i="44"/>
  <c r="E45554" i="44"/>
  <c r="E45553" i="44"/>
  <c r="E45552" i="44"/>
  <c r="E45551" i="44"/>
  <c r="E45550" i="44"/>
  <c r="E45549" i="44"/>
  <c r="E45548" i="44"/>
  <c r="E45547" i="44"/>
  <c r="E45546" i="44"/>
  <c r="E45545" i="44"/>
  <c r="E45544" i="44"/>
  <c r="E45543" i="44"/>
  <c r="E45542" i="44"/>
  <c r="E45541" i="44"/>
  <c r="E45540" i="44"/>
  <c r="E45539" i="44"/>
  <c r="E45538" i="44"/>
  <c r="E45537" i="44"/>
  <c r="E45536" i="44"/>
  <c r="E45535" i="44"/>
  <c r="E45534" i="44"/>
  <c r="E45533" i="44"/>
  <c r="E45532" i="44"/>
  <c r="E45531" i="44"/>
  <c r="E45530" i="44"/>
  <c r="E45529" i="44"/>
  <c r="E45528" i="44"/>
  <c r="E45527" i="44"/>
  <c r="E45526" i="44"/>
  <c r="E45525" i="44"/>
  <c r="E45524" i="44"/>
  <c r="E45523" i="44"/>
  <c r="E45522" i="44"/>
  <c r="E45521" i="44"/>
  <c r="E45520" i="44"/>
  <c r="E45519" i="44"/>
  <c r="E45518" i="44"/>
  <c r="E45517" i="44"/>
  <c r="E45516" i="44"/>
  <c r="E45515" i="44"/>
  <c r="E45514" i="44"/>
  <c r="E45513" i="44"/>
  <c r="E45512" i="44"/>
  <c r="E45511" i="44"/>
  <c r="E45510" i="44"/>
  <c r="E45509" i="44"/>
  <c r="E45508" i="44"/>
  <c r="E45507" i="44"/>
  <c r="E45506" i="44"/>
  <c r="E45505" i="44"/>
  <c r="E45504" i="44"/>
  <c r="E45503" i="44"/>
  <c r="E45502" i="44"/>
  <c r="E45501" i="44"/>
  <c r="E45500" i="44"/>
  <c r="E45499" i="44"/>
  <c r="E45498" i="44"/>
  <c r="E45497" i="44"/>
  <c r="E45496" i="44"/>
  <c r="E45495" i="44"/>
  <c r="E45494" i="44"/>
  <c r="E45493" i="44"/>
  <c r="E45492" i="44"/>
  <c r="E45491" i="44"/>
  <c r="E45490" i="44"/>
  <c r="E45489" i="44"/>
  <c r="E45488" i="44"/>
  <c r="E45487" i="44"/>
  <c r="E45486" i="44"/>
  <c r="E45485" i="44"/>
  <c r="E45484" i="44"/>
  <c r="E45483" i="44"/>
  <c r="E45482" i="44"/>
  <c r="E45481" i="44"/>
  <c r="E45480" i="44"/>
  <c r="E45479" i="44"/>
  <c r="E45478" i="44"/>
  <c r="E45477" i="44"/>
  <c r="E45476" i="44"/>
  <c r="E45475" i="44"/>
  <c r="E45474" i="44"/>
  <c r="E45473" i="44"/>
  <c r="E45472" i="44"/>
  <c r="E45471" i="44"/>
  <c r="E45470" i="44"/>
  <c r="E45469" i="44"/>
  <c r="E45468" i="44"/>
  <c r="E45467" i="44"/>
  <c r="E45466" i="44"/>
  <c r="E45465" i="44"/>
  <c r="E45464" i="44"/>
  <c r="E45463" i="44"/>
  <c r="E45462" i="44"/>
  <c r="E45461" i="44"/>
  <c r="E45460" i="44"/>
  <c r="E45459" i="44"/>
  <c r="E45458" i="44"/>
  <c r="E45457" i="44"/>
  <c r="E45456" i="44"/>
  <c r="E45455" i="44"/>
  <c r="E45454" i="44"/>
  <c r="E45453" i="44"/>
  <c r="E45452" i="44"/>
  <c r="E45451" i="44"/>
  <c r="E45450" i="44"/>
  <c r="E45449" i="44"/>
  <c r="E45448" i="44"/>
  <c r="E45447" i="44"/>
  <c r="E45446" i="44"/>
  <c r="E45445" i="44"/>
  <c r="E45444" i="44"/>
  <c r="E45443" i="44"/>
  <c r="E45442" i="44"/>
  <c r="E45441" i="44"/>
  <c r="E45440" i="44"/>
  <c r="E45439" i="44"/>
  <c r="E45438" i="44"/>
  <c r="E45437" i="44"/>
  <c r="E45436" i="44"/>
  <c r="E45435" i="44"/>
  <c r="E45434" i="44"/>
  <c r="E45433" i="44"/>
  <c r="E45432" i="44"/>
  <c r="E45431" i="44"/>
  <c r="E45430" i="44"/>
  <c r="E45429" i="44"/>
  <c r="E45428" i="44"/>
  <c r="E45427" i="44"/>
  <c r="E45426" i="44"/>
  <c r="E45425" i="44"/>
  <c r="E45424" i="44"/>
  <c r="E45423" i="44"/>
  <c r="E45422" i="44"/>
  <c r="E45421" i="44"/>
  <c r="E45420" i="44"/>
  <c r="E45419" i="44"/>
  <c r="E45418" i="44"/>
  <c r="E45417" i="44"/>
  <c r="E45416" i="44"/>
  <c r="E45415" i="44"/>
  <c r="E45414" i="44"/>
  <c r="E45413" i="44"/>
  <c r="E45412" i="44"/>
  <c r="E45411" i="44"/>
  <c r="E45410" i="44"/>
  <c r="E45409" i="44"/>
  <c r="E45408" i="44"/>
  <c r="E45407" i="44"/>
  <c r="E45406" i="44"/>
  <c r="E45405" i="44"/>
  <c r="E45404" i="44"/>
  <c r="E45403" i="44"/>
  <c r="E45402" i="44"/>
  <c r="E45401" i="44"/>
  <c r="E45400" i="44"/>
  <c r="E45399" i="44"/>
  <c r="E45398" i="44"/>
  <c r="E45397" i="44"/>
  <c r="E45396" i="44"/>
  <c r="E45395" i="44"/>
  <c r="E45394" i="44"/>
  <c r="E45393" i="44"/>
  <c r="E45392" i="44"/>
  <c r="E45391" i="44"/>
  <c r="E45390" i="44"/>
  <c r="E45389" i="44"/>
  <c r="E45388" i="44"/>
  <c r="E45387" i="44"/>
  <c r="E45386" i="44"/>
  <c r="E45385" i="44"/>
  <c r="E45384" i="44"/>
  <c r="E45383" i="44"/>
  <c r="E45382" i="44"/>
  <c r="E45381" i="44"/>
  <c r="E45380" i="44"/>
  <c r="E45379" i="44"/>
  <c r="E45378" i="44"/>
  <c r="E45377" i="44"/>
  <c r="E45376" i="44"/>
  <c r="E45375" i="44"/>
  <c r="E45374" i="44"/>
  <c r="E45373" i="44"/>
  <c r="E45372" i="44"/>
  <c r="E45371" i="44"/>
  <c r="E45370" i="44"/>
  <c r="E45369" i="44"/>
  <c r="E45368" i="44"/>
  <c r="E45367" i="44"/>
  <c r="E45366" i="44"/>
  <c r="E45365" i="44"/>
  <c r="E45364" i="44"/>
  <c r="E45363" i="44"/>
  <c r="E45362" i="44"/>
  <c r="E45361" i="44"/>
  <c r="E45360" i="44"/>
  <c r="E45359" i="44"/>
  <c r="E45358" i="44"/>
  <c r="E45357" i="44"/>
  <c r="E45356" i="44"/>
  <c r="E45355" i="44"/>
  <c r="E45354" i="44"/>
  <c r="E45353" i="44"/>
  <c r="E45352" i="44"/>
  <c r="E45351" i="44"/>
  <c r="E45350" i="44"/>
  <c r="E45349" i="44"/>
  <c r="E45348" i="44"/>
  <c r="E45347" i="44"/>
  <c r="E45346" i="44"/>
  <c r="E45345" i="44"/>
  <c r="E45344" i="44"/>
  <c r="E45343" i="44"/>
  <c r="E45342" i="44"/>
  <c r="E45341" i="44"/>
  <c r="E45340" i="44"/>
  <c r="E45339" i="44"/>
  <c r="E45338" i="44"/>
  <c r="E45337" i="44"/>
  <c r="E45336" i="44"/>
  <c r="E45335" i="44"/>
  <c r="E45334" i="44"/>
  <c r="E45333" i="44"/>
  <c r="E45332" i="44"/>
  <c r="E45331" i="44"/>
  <c r="E45330" i="44"/>
  <c r="E45329" i="44"/>
  <c r="E45328" i="44"/>
  <c r="E45327" i="44"/>
  <c r="E45326" i="44"/>
  <c r="E45325" i="44"/>
  <c r="E45324" i="44"/>
  <c r="E45323" i="44"/>
  <c r="E45322" i="44"/>
  <c r="E45321" i="44"/>
  <c r="E45320" i="44"/>
  <c r="E45319" i="44"/>
  <c r="E45318" i="44"/>
  <c r="E45317" i="44"/>
  <c r="E45316" i="44"/>
  <c r="E45315" i="44"/>
  <c r="E45314" i="44"/>
  <c r="E45313" i="44"/>
  <c r="E45312" i="44"/>
  <c r="E45311" i="44"/>
  <c r="E45310" i="44"/>
  <c r="E45309" i="44"/>
  <c r="E45308" i="44"/>
  <c r="E45307" i="44"/>
  <c r="E45306" i="44"/>
  <c r="E45305" i="44"/>
  <c r="E45304" i="44"/>
  <c r="E45303" i="44"/>
  <c r="E45302" i="44"/>
  <c r="E45301" i="44"/>
  <c r="E45300" i="44"/>
  <c r="E45299" i="44"/>
  <c r="E45298" i="44"/>
  <c r="E45297" i="44"/>
  <c r="E45296" i="44"/>
  <c r="E45295" i="44"/>
  <c r="E45294" i="44"/>
  <c r="E45293" i="44"/>
  <c r="E45292" i="44"/>
  <c r="E45291" i="44"/>
  <c r="E45290" i="44"/>
  <c r="E45289" i="44"/>
  <c r="E45288" i="44"/>
  <c r="E45287" i="44"/>
  <c r="E45286" i="44"/>
  <c r="E45285" i="44"/>
  <c r="E45284" i="44"/>
  <c r="E45283" i="44"/>
  <c r="E45282" i="44"/>
  <c r="E45281" i="44"/>
  <c r="E45280" i="44"/>
  <c r="E45279" i="44"/>
  <c r="E45278" i="44"/>
  <c r="E45277" i="44"/>
  <c r="E45276" i="44"/>
  <c r="E45275" i="44"/>
  <c r="E45274" i="44"/>
  <c r="E45273" i="44"/>
  <c r="E45272" i="44"/>
  <c r="E45271" i="44"/>
  <c r="E45270" i="44"/>
  <c r="E45269" i="44"/>
  <c r="E45268" i="44"/>
  <c r="E45267" i="44"/>
  <c r="E45266" i="44"/>
  <c r="E45265" i="44"/>
  <c r="E45264" i="44"/>
  <c r="E45263" i="44"/>
  <c r="E45262" i="44"/>
  <c r="E45261" i="44"/>
  <c r="E45260" i="44"/>
  <c r="E45259" i="44"/>
  <c r="E45258" i="44"/>
  <c r="E45257" i="44"/>
  <c r="E45256" i="44"/>
  <c r="E45255" i="44"/>
  <c r="E45254" i="44"/>
  <c r="E45253" i="44"/>
  <c r="E45252" i="44"/>
  <c r="E45251" i="44"/>
  <c r="E45250" i="44"/>
  <c r="E45249" i="44"/>
  <c r="E45248" i="44"/>
  <c r="E45247" i="44"/>
  <c r="E45246" i="44"/>
  <c r="E45245" i="44"/>
  <c r="E45244" i="44"/>
  <c r="E45243" i="44"/>
  <c r="E45242" i="44"/>
  <c r="E45241" i="44"/>
  <c r="E45240" i="44"/>
  <c r="E45239" i="44"/>
  <c r="E45238" i="44"/>
  <c r="E45237" i="44"/>
  <c r="E45236" i="44"/>
  <c r="E45235" i="44"/>
  <c r="E45234" i="44"/>
  <c r="E45233" i="44"/>
  <c r="E45232" i="44"/>
  <c r="E45231" i="44"/>
  <c r="E45230" i="44"/>
  <c r="E45229" i="44"/>
  <c r="E45228" i="44"/>
  <c r="E45227" i="44"/>
  <c r="E45226" i="44"/>
  <c r="E45225" i="44"/>
  <c r="E45224" i="44"/>
  <c r="E45223" i="44"/>
  <c r="E45222" i="44"/>
  <c r="E45221" i="44"/>
  <c r="E45220" i="44"/>
  <c r="E45219" i="44"/>
  <c r="E45218" i="44"/>
  <c r="E45217" i="44"/>
  <c r="E45216" i="44"/>
  <c r="E45215" i="44"/>
  <c r="E45214" i="44"/>
  <c r="E45213" i="44"/>
  <c r="E45212" i="44"/>
  <c r="E45211" i="44"/>
  <c r="E45210" i="44"/>
  <c r="E45209" i="44"/>
  <c r="E45208" i="44"/>
  <c r="E45207" i="44"/>
  <c r="E45206" i="44"/>
  <c r="E45205" i="44"/>
  <c r="E45204" i="44"/>
  <c r="E45203" i="44"/>
  <c r="E45202" i="44"/>
  <c r="E45201" i="44"/>
  <c r="E45200" i="44"/>
  <c r="E45199" i="44"/>
  <c r="E45198" i="44"/>
  <c r="E45197" i="44"/>
  <c r="E45196" i="44"/>
  <c r="E45195" i="44"/>
  <c r="E45194" i="44"/>
  <c r="E45193" i="44"/>
  <c r="E45192" i="44"/>
  <c r="E45191" i="44"/>
  <c r="E45190" i="44"/>
  <c r="E45189" i="44"/>
  <c r="E45188" i="44"/>
  <c r="E45187" i="44"/>
  <c r="E45186" i="44"/>
  <c r="E45185" i="44"/>
  <c r="E45184" i="44"/>
  <c r="E45183" i="44"/>
  <c r="E45182" i="44"/>
  <c r="E45181" i="44"/>
  <c r="E45180" i="44"/>
  <c r="E45179" i="44"/>
  <c r="E45178" i="44"/>
  <c r="E45177" i="44"/>
  <c r="E45176" i="44"/>
  <c r="E45175" i="44"/>
  <c r="E45174" i="44"/>
  <c r="E45173" i="44"/>
  <c r="E45172" i="44"/>
  <c r="E45171" i="44"/>
  <c r="E45170" i="44"/>
  <c r="E45169" i="44"/>
  <c r="E45168" i="44"/>
  <c r="E45167" i="44"/>
  <c r="E45166" i="44"/>
  <c r="E45165" i="44"/>
  <c r="E45164" i="44"/>
  <c r="E45163" i="44"/>
  <c r="E45162" i="44"/>
  <c r="E45161" i="44"/>
  <c r="E45160" i="44"/>
  <c r="E45159" i="44"/>
  <c r="E45158" i="44"/>
  <c r="E45157" i="44"/>
  <c r="E45156" i="44"/>
  <c r="E45155" i="44"/>
  <c r="E45154" i="44"/>
  <c r="E45153" i="44"/>
  <c r="E45152" i="44"/>
  <c r="E45151" i="44"/>
  <c r="E45150" i="44"/>
  <c r="E45149" i="44"/>
  <c r="E45148" i="44"/>
  <c r="E45147" i="44"/>
  <c r="E45146" i="44"/>
  <c r="E45145" i="44"/>
  <c r="E45144" i="44"/>
  <c r="E45143" i="44"/>
  <c r="E45142" i="44"/>
  <c r="E45141" i="44"/>
  <c r="E45140" i="44"/>
  <c r="E45139" i="44"/>
  <c r="E45138" i="44"/>
  <c r="E45137" i="44"/>
  <c r="E45136" i="44"/>
  <c r="E45135" i="44"/>
  <c r="E45134" i="44"/>
  <c r="E45133" i="44"/>
  <c r="E45132" i="44"/>
  <c r="E45131" i="44"/>
  <c r="E45130" i="44"/>
  <c r="E45129" i="44"/>
  <c r="E45128" i="44"/>
  <c r="E45127" i="44"/>
  <c r="E45126" i="44"/>
  <c r="E45125" i="44"/>
  <c r="E45124" i="44"/>
  <c r="E45123" i="44"/>
  <c r="E45122" i="44"/>
  <c r="E45121" i="44"/>
  <c r="E45120" i="44"/>
  <c r="E45119" i="44"/>
  <c r="E45118" i="44"/>
  <c r="E45117" i="44"/>
  <c r="E45116" i="44"/>
  <c r="E45115" i="44"/>
  <c r="E45114" i="44"/>
  <c r="E45113" i="44"/>
  <c r="E45112" i="44"/>
  <c r="E45111" i="44"/>
  <c r="E45110" i="44"/>
  <c r="E45109" i="44"/>
  <c r="E45108" i="44"/>
  <c r="E45107" i="44"/>
  <c r="E45106" i="44"/>
  <c r="E45105" i="44"/>
  <c r="E45104" i="44"/>
  <c r="E45103" i="44"/>
  <c r="E45102" i="44"/>
  <c r="E45101" i="44"/>
  <c r="E45100" i="44"/>
  <c r="E45099" i="44"/>
  <c r="E45098" i="44"/>
  <c r="E45097" i="44"/>
  <c r="E45096" i="44"/>
  <c r="E45095" i="44"/>
  <c r="E45094" i="44"/>
  <c r="E45093" i="44"/>
  <c r="E45092" i="44"/>
  <c r="E45091" i="44"/>
  <c r="E45090" i="44"/>
  <c r="E45089" i="44"/>
  <c r="E45088" i="44"/>
  <c r="E45087" i="44"/>
  <c r="E45086" i="44"/>
  <c r="E45085" i="44"/>
  <c r="E45084" i="44"/>
  <c r="E45083" i="44"/>
  <c r="E45082" i="44"/>
  <c r="E45081" i="44"/>
  <c r="E45080" i="44"/>
  <c r="E45079" i="44"/>
  <c r="E45078" i="44"/>
  <c r="E45077" i="44"/>
  <c r="E45076" i="44"/>
  <c r="E45075" i="44"/>
  <c r="E45074" i="44"/>
  <c r="E45073" i="44"/>
  <c r="E45072" i="44"/>
  <c r="E45071" i="44"/>
  <c r="E45070" i="44"/>
  <c r="E45069" i="44"/>
  <c r="E45068" i="44"/>
  <c r="E45067" i="44"/>
  <c r="E45066" i="44"/>
  <c r="E45065" i="44"/>
  <c r="E45064" i="44"/>
  <c r="E45063" i="44"/>
  <c r="E45062" i="44"/>
  <c r="E45061" i="44"/>
  <c r="E45060" i="44"/>
  <c r="E45059" i="44"/>
  <c r="E45058" i="44"/>
  <c r="E45057" i="44"/>
  <c r="E45056" i="44"/>
  <c r="E45055" i="44"/>
  <c r="E45054" i="44"/>
  <c r="E45053" i="44"/>
  <c r="E45052" i="44"/>
  <c r="E45051" i="44"/>
  <c r="E45050" i="44"/>
  <c r="E45049" i="44"/>
  <c r="E45048" i="44"/>
  <c r="E45047" i="44"/>
  <c r="E45046" i="44"/>
  <c r="E45045" i="44"/>
  <c r="E45044" i="44"/>
  <c r="E45043" i="44"/>
  <c r="E45042" i="44"/>
  <c r="E45041" i="44"/>
  <c r="E45040" i="44"/>
  <c r="E45039" i="44"/>
  <c r="E45038" i="44"/>
  <c r="E45037" i="44"/>
  <c r="E45036" i="44"/>
  <c r="E45035" i="44"/>
  <c r="E45034" i="44"/>
  <c r="E45033" i="44"/>
  <c r="E45032" i="44"/>
  <c r="E45031" i="44"/>
  <c r="E45030" i="44"/>
  <c r="E45029" i="44"/>
  <c r="E45028" i="44"/>
  <c r="E45027" i="44"/>
  <c r="E45026" i="44"/>
  <c r="E45025" i="44"/>
  <c r="E45024" i="44"/>
  <c r="E45023" i="44"/>
  <c r="E45022" i="44"/>
  <c r="E45021" i="44"/>
  <c r="E45020" i="44"/>
  <c r="E45019" i="44"/>
  <c r="E45018" i="44"/>
  <c r="E45017" i="44"/>
  <c r="E45016" i="44"/>
  <c r="E45015" i="44"/>
  <c r="E45014" i="44"/>
  <c r="E45013" i="44"/>
  <c r="E45012" i="44"/>
  <c r="E45011" i="44"/>
  <c r="E45010" i="44"/>
  <c r="E45009" i="44"/>
  <c r="E45008" i="44"/>
  <c r="E45007" i="44"/>
  <c r="E45006" i="44"/>
  <c r="E45005" i="44"/>
  <c r="E45004" i="44"/>
  <c r="E45003" i="44"/>
  <c r="E45002" i="44"/>
  <c r="E45001" i="44"/>
  <c r="E45000" i="44"/>
  <c r="E44999" i="44"/>
  <c r="E44998" i="44"/>
  <c r="E44997" i="44"/>
  <c r="E44996" i="44"/>
  <c r="E44995" i="44"/>
  <c r="E44994" i="44"/>
  <c r="E44993" i="44"/>
  <c r="E44992" i="44"/>
  <c r="E44991" i="44"/>
  <c r="E44990" i="44"/>
  <c r="E44989" i="44"/>
  <c r="E44988" i="44"/>
  <c r="E44987" i="44"/>
  <c r="E44986" i="44"/>
  <c r="E44985" i="44"/>
  <c r="E44984" i="44"/>
  <c r="E44983" i="44"/>
  <c r="E44982" i="44"/>
  <c r="E44981" i="44"/>
  <c r="E44980" i="44"/>
  <c r="E44979" i="44"/>
  <c r="E44978" i="44"/>
  <c r="E44977" i="44"/>
  <c r="E44976" i="44"/>
  <c r="E44975" i="44"/>
  <c r="E44974" i="44"/>
  <c r="E44973" i="44"/>
  <c r="E44972" i="44"/>
  <c r="E44971" i="44"/>
  <c r="E44970" i="44"/>
  <c r="E44969" i="44"/>
  <c r="E44968" i="44"/>
  <c r="E44967" i="44"/>
  <c r="E44966" i="44"/>
  <c r="E44965" i="44"/>
  <c r="E44964" i="44"/>
  <c r="E44963" i="44"/>
  <c r="E44962" i="44"/>
  <c r="E44961" i="44"/>
  <c r="E44960" i="44"/>
  <c r="E44959" i="44"/>
  <c r="E44958" i="44"/>
  <c r="E44957" i="44"/>
  <c r="E44956" i="44"/>
  <c r="E44955" i="44"/>
  <c r="E44954" i="44"/>
  <c r="E44953" i="44"/>
  <c r="E44952" i="44"/>
  <c r="E44951" i="44"/>
  <c r="E44950" i="44"/>
  <c r="E44949" i="44"/>
  <c r="E44948" i="44"/>
  <c r="E44947" i="44"/>
  <c r="E44946" i="44"/>
  <c r="E44945" i="44"/>
  <c r="E44944" i="44"/>
  <c r="E44943" i="44"/>
  <c r="E44942" i="44"/>
  <c r="E44941" i="44"/>
  <c r="E44940" i="44"/>
  <c r="E44939" i="44"/>
  <c r="E44938" i="44"/>
  <c r="E44937" i="44"/>
  <c r="E44936" i="44"/>
  <c r="E44935" i="44"/>
  <c r="E44934" i="44"/>
  <c r="E44933" i="44"/>
  <c r="E44932" i="44"/>
  <c r="E44931" i="44"/>
  <c r="E44930" i="44"/>
  <c r="E44929" i="44"/>
  <c r="E44928" i="44"/>
  <c r="E44927" i="44"/>
  <c r="E44926" i="44"/>
  <c r="E44925" i="44"/>
  <c r="E44924" i="44"/>
  <c r="E44923" i="44"/>
  <c r="E44922" i="44"/>
  <c r="E44921" i="44"/>
  <c r="E44920" i="44"/>
  <c r="E44919" i="44"/>
  <c r="E44918" i="44"/>
  <c r="E44917" i="44"/>
  <c r="E44916" i="44"/>
  <c r="E44915" i="44"/>
  <c r="E44914" i="44"/>
  <c r="E44913" i="44"/>
  <c r="E44912" i="44"/>
  <c r="E44911" i="44"/>
  <c r="E44910" i="44"/>
  <c r="E44909" i="44"/>
  <c r="E44908" i="44"/>
  <c r="E44907" i="44"/>
  <c r="E44906" i="44"/>
  <c r="E44905" i="44"/>
  <c r="E44904" i="44"/>
  <c r="E44903" i="44"/>
  <c r="E44902" i="44"/>
  <c r="E44901" i="44"/>
  <c r="E44900" i="44"/>
  <c r="E44899" i="44"/>
  <c r="E44898" i="44"/>
  <c r="E44897" i="44"/>
  <c r="E44896" i="44"/>
  <c r="E44895" i="44"/>
  <c r="E44894" i="44"/>
  <c r="E44893" i="44"/>
  <c r="E44892" i="44"/>
  <c r="E44891" i="44"/>
  <c r="E44890" i="44"/>
  <c r="E44889" i="44"/>
  <c r="E44888" i="44"/>
  <c r="E44887" i="44"/>
  <c r="E44886" i="44"/>
  <c r="E44885" i="44"/>
  <c r="E44884" i="44"/>
  <c r="E44883" i="44"/>
  <c r="E44882" i="44"/>
  <c r="E44881" i="44"/>
  <c r="E44880" i="44"/>
  <c r="E44879" i="44"/>
  <c r="E44878" i="44"/>
  <c r="E44877" i="44"/>
  <c r="E44876" i="44"/>
  <c r="E44875" i="44"/>
  <c r="E44874" i="44"/>
  <c r="E44873" i="44"/>
  <c r="E44872" i="44"/>
  <c r="E44871" i="44"/>
  <c r="E44870" i="44"/>
  <c r="E44869" i="44"/>
  <c r="E44868" i="44"/>
  <c r="E44867" i="44"/>
  <c r="E44866" i="44"/>
  <c r="E44865" i="44"/>
  <c r="E44864" i="44"/>
  <c r="E44863" i="44"/>
  <c r="E44862" i="44"/>
  <c r="E44861" i="44"/>
  <c r="E44860" i="44"/>
  <c r="E44859" i="44"/>
  <c r="E44858" i="44"/>
  <c r="E44857" i="44"/>
  <c r="E44856" i="44"/>
  <c r="E44855" i="44"/>
  <c r="E44854" i="44"/>
  <c r="E44853" i="44"/>
  <c r="E44852" i="44"/>
  <c r="E44851" i="44"/>
  <c r="E44850" i="44"/>
  <c r="E44849" i="44"/>
  <c r="E44848" i="44"/>
  <c r="E44847" i="44"/>
  <c r="E44846" i="44"/>
  <c r="E44845" i="44"/>
  <c r="E44844" i="44"/>
  <c r="E44843" i="44"/>
  <c r="E44842" i="44"/>
  <c r="E44841" i="44"/>
  <c r="E44840" i="44"/>
  <c r="E44839" i="44"/>
  <c r="E44838" i="44"/>
  <c r="E44837" i="44"/>
  <c r="E44836" i="44"/>
  <c r="E44835" i="44"/>
  <c r="E44834" i="44"/>
  <c r="E44833" i="44"/>
  <c r="E44832" i="44"/>
  <c r="E44831" i="44"/>
  <c r="E44830" i="44"/>
  <c r="E44829" i="44"/>
  <c r="E44828" i="44"/>
  <c r="E44827" i="44"/>
  <c r="E44826" i="44"/>
  <c r="E44825" i="44"/>
  <c r="E44824" i="44"/>
  <c r="E44823" i="44"/>
  <c r="E44822" i="44"/>
  <c r="E44821" i="44"/>
  <c r="E44820" i="44"/>
  <c r="E44819" i="44"/>
  <c r="E44818" i="44"/>
  <c r="E44817" i="44"/>
  <c r="E44816" i="44"/>
  <c r="E44815" i="44"/>
  <c r="E44814" i="44"/>
  <c r="E44813" i="44"/>
  <c r="E44812" i="44"/>
  <c r="E44811" i="44"/>
  <c r="E44810" i="44"/>
  <c r="E44809" i="44"/>
  <c r="E44808" i="44"/>
  <c r="E44807" i="44"/>
  <c r="E44806" i="44"/>
  <c r="E44805" i="44"/>
  <c r="E44804" i="44"/>
  <c r="E44803" i="44"/>
  <c r="E44802" i="44"/>
  <c r="E44801" i="44"/>
  <c r="E44800" i="44"/>
  <c r="E44799" i="44"/>
  <c r="E44798" i="44"/>
  <c r="E44797" i="44"/>
  <c r="E44796" i="44"/>
  <c r="E44795" i="44"/>
  <c r="E44794" i="44"/>
  <c r="E44793" i="44"/>
  <c r="E44792" i="44"/>
  <c r="E44791" i="44"/>
  <c r="E44790" i="44"/>
  <c r="E44789" i="44"/>
  <c r="E44788" i="44"/>
  <c r="E44787" i="44"/>
  <c r="E44786" i="44"/>
  <c r="E44785" i="44"/>
  <c r="E44784" i="44"/>
  <c r="E44783" i="44"/>
  <c r="E44782" i="44"/>
  <c r="E44781" i="44"/>
  <c r="E44780" i="44"/>
  <c r="E44779" i="44"/>
  <c r="E44778" i="44"/>
  <c r="E44777" i="44"/>
  <c r="E44776" i="44"/>
  <c r="E44775" i="44"/>
  <c r="E44774" i="44"/>
  <c r="E44773" i="44"/>
  <c r="E44772" i="44"/>
  <c r="E44771" i="44"/>
  <c r="E44770" i="44"/>
  <c r="E44769" i="44"/>
  <c r="E44768" i="44"/>
  <c r="E44767" i="44"/>
  <c r="E44766" i="44"/>
  <c r="E44765" i="44"/>
  <c r="E44764" i="44"/>
  <c r="E44763" i="44"/>
  <c r="E44762" i="44"/>
  <c r="E44761" i="44"/>
  <c r="E44760" i="44"/>
  <c r="E44759" i="44"/>
  <c r="E44758" i="44"/>
  <c r="E44757" i="44"/>
  <c r="E44756" i="44"/>
  <c r="E44755" i="44"/>
  <c r="E44754" i="44"/>
  <c r="E44753" i="44"/>
  <c r="E44752" i="44"/>
  <c r="E44751" i="44"/>
  <c r="E44750" i="44"/>
  <c r="E44749" i="44"/>
  <c r="E44748" i="44"/>
  <c r="E44747" i="44"/>
  <c r="E44746" i="44"/>
  <c r="E44745" i="44"/>
  <c r="E44744" i="44"/>
  <c r="E44743" i="44"/>
  <c r="E44742" i="44"/>
  <c r="E44741" i="44"/>
  <c r="E44740" i="44"/>
  <c r="E44739" i="44"/>
  <c r="E44738" i="44"/>
  <c r="E44737" i="44"/>
  <c r="E44736" i="44"/>
  <c r="E44735" i="44"/>
  <c r="E44734" i="44"/>
  <c r="E44733" i="44"/>
  <c r="E44732" i="44"/>
  <c r="E44731" i="44"/>
  <c r="E44730" i="44"/>
  <c r="E44729" i="44"/>
  <c r="E44728" i="44"/>
  <c r="E44727" i="44"/>
  <c r="E44726" i="44"/>
  <c r="E44725" i="44"/>
  <c r="E44724" i="44"/>
  <c r="E44723" i="44"/>
  <c r="E44722" i="44"/>
  <c r="E44721" i="44"/>
  <c r="E44720" i="44"/>
  <c r="E44719" i="44"/>
  <c r="E44718" i="44"/>
  <c r="E44717" i="44"/>
  <c r="E44716" i="44"/>
  <c r="E44715" i="44"/>
  <c r="E44714" i="44"/>
  <c r="E44713" i="44"/>
  <c r="E44712" i="44"/>
  <c r="E44711" i="44"/>
  <c r="E44710" i="44"/>
  <c r="E44709" i="44"/>
  <c r="E44708" i="44"/>
  <c r="E44707" i="44"/>
  <c r="E44706" i="44"/>
  <c r="E44705" i="44"/>
  <c r="E44704" i="44"/>
  <c r="E44703" i="44"/>
  <c r="E44702" i="44"/>
  <c r="E44701" i="44"/>
  <c r="E44700" i="44"/>
  <c r="E44699" i="44"/>
  <c r="E44698" i="44"/>
  <c r="E44697" i="44"/>
  <c r="E44696" i="44"/>
  <c r="E44695" i="44"/>
  <c r="E44694" i="44"/>
  <c r="E44693" i="44"/>
  <c r="E44692" i="44"/>
  <c r="E44691" i="44"/>
  <c r="E44690" i="44"/>
  <c r="E44689" i="44"/>
  <c r="E44688" i="44"/>
  <c r="E44687" i="44"/>
  <c r="E44686" i="44"/>
  <c r="E44685" i="44"/>
  <c r="E44684" i="44"/>
  <c r="E44683" i="44"/>
  <c r="E44682" i="44"/>
  <c r="E44681" i="44"/>
  <c r="E44680" i="44"/>
  <c r="E44679" i="44"/>
  <c r="E44678" i="44"/>
  <c r="E44677" i="44"/>
  <c r="E44676" i="44"/>
  <c r="E44675" i="44"/>
  <c r="E44674" i="44"/>
  <c r="E44673" i="44"/>
  <c r="E44672" i="44"/>
  <c r="E44671" i="44"/>
  <c r="E44670" i="44"/>
  <c r="E44669" i="44"/>
  <c r="E44668" i="44"/>
  <c r="E44667" i="44"/>
  <c r="E44666" i="44"/>
  <c r="E44665" i="44"/>
  <c r="E44664" i="44"/>
  <c r="E44663" i="44"/>
  <c r="E44662" i="44"/>
  <c r="E44661" i="44"/>
  <c r="E44660" i="44"/>
  <c r="E44659" i="44"/>
  <c r="E44658" i="44"/>
  <c r="E44657" i="44"/>
  <c r="E44656" i="44"/>
  <c r="E44655" i="44"/>
  <c r="E44654" i="44"/>
  <c r="E44653" i="44"/>
  <c r="E44652" i="44"/>
  <c r="E44651" i="44"/>
  <c r="E44650" i="44"/>
  <c r="E44649" i="44"/>
  <c r="E44648" i="44"/>
  <c r="E44647" i="44"/>
  <c r="E44646" i="44"/>
  <c r="E44645" i="44"/>
  <c r="E44644" i="44"/>
  <c r="E44643" i="44"/>
  <c r="E44642" i="44"/>
  <c r="E44641" i="44"/>
  <c r="E44640" i="44"/>
  <c r="E44639" i="44"/>
  <c r="E44638" i="44"/>
  <c r="E44637" i="44"/>
  <c r="E44636" i="44"/>
  <c r="E44635" i="44"/>
  <c r="E44634" i="44"/>
  <c r="E44633" i="44"/>
  <c r="E44632" i="44"/>
  <c r="E44631" i="44"/>
  <c r="E44630" i="44"/>
  <c r="E44629" i="44"/>
  <c r="E44628" i="44"/>
  <c r="E44627" i="44"/>
  <c r="E44626" i="44"/>
  <c r="E44625" i="44"/>
  <c r="E44624" i="44"/>
  <c r="E44623" i="44"/>
  <c r="E44622" i="44"/>
  <c r="E44621" i="44"/>
  <c r="E44620" i="44"/>
  <c r="E44619" i="44"/>
  <c r="E44618" i="44"/>
  <c r="E44617" i="44"/>
  <c r="E44616" i="44"/>
  <c r="E44615" i="44"/>
  <c r="E44614" i="44"/>
  <c r="E44613" i="44"/>
  <c r="E44612" i="44"/>
  <c r="E44611" i="44"/>
  <c r="E44610" i="44"/>
  <c r="E44609" i="44"/>
  <c r="E44608" i="44"/>
  <c r="E44607" i="44"/>
  <c r="E44606" i="44"/>
  <c r="E44605" i="44"/>
  <c r="E44604" i="44"/>
  <c r="E44603" i="44"/>
  <c r="E44602" i="44"/>
  <c r="E44601" i="44"/>
  <c r="E44600" i="44"/>
  <c r="E44599" i="44"/>
  <c r="E44598" i="44"/>
  <c r="E44597" i="44"/>
  <c r="E44596" i="44"/>
  <c r="E44595" i="44"/>
  <c r="E44594" i="44"/>
  <c r="E44593" i="44"/>
  <c r="E44592" i="44"/>
  <c r="E44591" i="44"/>
  <c r="E44590" i="44"/>
  <c r="E44589" i="44"/>
  <c r="E44588" i="44"/>
  <c r="E44587" i="44"/>
  <c r="E44586" i="44"/>
  <c r="E44585" i="44"/>
  <c r="E44584" i="44"/>
  <c r="E44583" i="44"/>
  <c r="E44582" i="44"/>
  <c r="E44581" i="44"/>
  <c r="E44580" i="44"/>
  <c r="E44579" i="44"/>
  <c r="E44578" i="44"/>
  <c r="E44577" i="44"/>
  <c r="E44576" i="44"/>
  <c r="E44575" i="44"/>
  <c r="E44574" i="44"/>
  <c r="E44573" i="44"/>
  <c r="E44572" i="44"/>
  <c r="E44571" i="44"/>
  <c r="E44570" i="44"/>
  <c r="E44569" i="44"/>
  <c r="E44568" i="44"/>
  <c r="E44567" i="44"/>
  <c r="E44566" i="44"/>
  <c r="E44565" i="44"/>
  <c r="E44564" i="44"/>
  <c r="E44563" i="44"/>
  <c r="E44562" i="44"/>
  <c r="E44561" i="44"/>
  <c r="E44560" i="44"/>
  <c r="E44559" i="44"/>
  <c r="E44558" i="44"/>
  <c r="E44557" i="44"/>
  <c r="E44556" i="44"/>
  <c r="E44555" i="44"/>
  <c r="E44554" i="44"/>
  <c r="E44553" i="44"/>
  <c r="E44552" i="44"/>
  <c r="E44551" i="44"/>
  <c r="E44550" i="44"/>
  <c r="E44549" i="44"/>
  <c r="E44548" i="44"/>
  <c r="E44547" i="44"/>
  <c r="E44546" i="44"/>
  <c r="E44545" i="44"/>
  <c r="E44544" i="44"/>
  <c r="E44543" i="44"/>
  <c r="E44542" i="44"/>
  <c r="E44541" i="44"/>
  <c r="E44540" i="44"/>
  <c r="E44539" i="44"/>
  <c r="E44538" i="44"/>
  <c r="E44537" i="44"/>
  <c r="E44536" i="44"/>
  <c r="E44535" i="44"/>
  <c r="E44534" i="44"/>
  <c r="E44533" i="44"/>
  <c r="E44532" i="44"/>
  <c r="E44531" i="44"/>
  <c r="E44530" i="44"/>
  <c r="E44529" i="44"/>
  <c r="E44528" i="44"/>
  <c r="E44527" i="44"/>
  <c r="E44526" i="44"/>
  <c r="E44525" i="44"/>
  <c r="E44524" i="44"/>
  <c r="E44523" i="44"/>
  <c r="E44522" i="44"/>
  <c r="E44521" i="44"/>
  <c r="E44520" i="44"/>
  <c r="E44519" i="44"/>
  <c r="E44518" i="44"/>
  <c r="E44517" i="44"/>
  <c r="E44516" i="44"/>
  <c r="E44515" i="44"/>
  <c r="E44514" i="44"/>
  <c r="E44513" i="44"/>
  <c r="E44512" i="44"/>
  <c r="E44511" i="44"/>
  <c r="E44510" i="44"/>
  <c r="E44509" i="44"/>
  <c r="E44508" i="44"/>
  <c r="E44507" i="44"/>
  <c r="E44506" i="44"/>
  <c r="E44505" i="44"/>
  <c r="E44504" i="44"/>
  <c r="E44503" i="44"/>
  <c r="E44502" i="44"/>
  <c r="E44501" i="44"/>
  <c r="E44500" i="44"/>
  <c r="E44499" i="44"/>
  <c r="E44498" i="44"/>
  <c r="E44497" i="44"/>
  <c r="E44496" i="44"/>
  <c r="E44495" i="44"/>
  <c r="E44494" i="44"/>
  <c r="E44493" i="44"/>
  <c r="E44492" i="44"/>
  <c r="E44491" i="44"/>
  <c r="E44490" i="44"/>
  <c r="E44489" i="44"/>
  <c r="E44488" i="44"/>
  <c r="E44487" i="44"/>
  <c r="E44486" i="44"/>
  <c r="E44485" i="44"/>
  <c r="E44484" i="44"/>
  <c r="E44483" i="44"/>
  <c r="E44482" i="44"/>
  <c r="E44481" i="44"/>
  <c r="E44480" i="44"/>
  <c r="E44479" i="44"/>
  <c r="E44478" i="44"/>
  <c r="E44477" i="44"/>
  <c r="E44476" i="44"/>
  <c r="E44475" i="44"/>
  <c r="E44474" i="44"/>
  <c r="E44473" i="44"/>
  <c r="E44472" i="44"/>
  <c r="E44471" i="44"/>
  <c r="E44470" i="44"/>
  <c r="E44469" i="44"/>
  <c r="E44468" i="44"/>
  <c r="E44467" i="44"/>
  <c r="E44466" i="44"/>
  <c r="E44465" i="44"/>
  <c r="E44464" i="44"/>
  <c r="E44463" i="44"/>
  <c r="E44462" i="44"/>
  <c r="E44461" i="44"/>
  <c r="E44460" i="44"/>
  <c r="E44459" i="44"/>
  <c r="E44458" i="44"/>
  <c r="E44457" i="44"/>
  <c r="E44456" i="44"/>
  <c r="E44455" i="44"/>
  <c r="E44454" i="44"/>
  <c r="E44453" i="44"/>
  <c r="E44452" i="44"/>
  <c r="E44451" i="44"/>
  <c r="E44450" i="44"/>
  <c r="E44449" i="44"/>
  <c r="E44448" i="44"/>
  <c r="E44447" i="44"/>
  <c r="E44446" i="44"/>
  <c r="E44445" i="44"/>
  <c r="E44444" i="44"/>
  <c r="E44443" i="44"/>
  <c r="E44442" i="44"/>
  <c r="E44441" i="44"/>
  <c r="E44440" i="44"/>
  <c r="E44439" i="44"/>
  <c r="E44438" i="44"/>
  <c r="E44437" i="44"/>
  <c r="E44436" i="44"/>
  <c r="E44435" i="44"/>
  <c r="E44434" i="44"/>
  <c r="E44433" i="44"/>
  <c r="E44432" i="44"/>
  <c r="E44431" i="44"/>
  <c r="E44430" i="44"/>
  <c r="E44429" i="44"/>
  <c r="E44428" i="44"/>
  <c r="E44427" i="44"/>
  <c r="E44426" i="44"/>
  <c r="E44425" i="44"/>
  <c r="E44424" i="44"/>
  <c r="E44423" i="44"/>
  <c r="E44422" i="44"/>
  <c r="E44421" i="44"/>
  <c r="E44420" i="44"/>
  <c r="E44419" i="44"/>
  <c r="E44418" i="44"/>
  <c r="E44417" i="44"/>
  <c r="E44416" i="44"/>
  <c r="E44415" i="44"/>
  <c r="E44414" i="44"/>
  <c r="E44413" i="44"/>
  <c r="E44412" i="44"/>
  <c r="E44411" i="44"/>
  <c r="E44410" i="44"/>
  <c r="E44409" i="44"/>
  <c r="E44408" i="44"/>
  <c r="E44407" i="44"/>
  <c r="E44406" i="44"/>
  <c r="E44405" i="44"/>
  <c r="E44404" i="44"/>
  <c r="E44403" i="44"/>
  <c r="E44402" i="44"/>
  <c r="E44401" i="44"/>
  <c r="E44400" i="44"/>
  <c r="E44399" i="44"/>
  <c r="E44398" i="44"/>
  <c r="E44397" i="44"/>
  <c r="E44396" i="44"/>
  <c r="E44395" i="44"/>
  <c r="E44394" i="44"/>
  <c r="E44393" i="44"/>
  <c r="E44392" i="44"/>
  <c r="E44391" i="44"/>
  <c r="E44390" i="44"/>
  <c r="E44389" i="44"/>
  <c r="E44388" i="44"/>
  <c r="E44387" i="44"/>
  <c r="E44386" i="44"/>
  <c r="E44385" i="44"/>
  <c r="E44384" i="44"/>
  <c r="E44383" i="44"/>
  <c r="E44382" i="44"/>
  <c r="E44381" i="44"/>
  <c r="E44380" i="44"/>
  <c r="E44379" i="44"/>
  <c r="E44378" i="44"/>
  <c r="E44377" i="44"/>
  <c r="E44376" i="44"/>
  <c r="E44375" i="44"/>
  <c r="E44374" i="44"/>
  <c r="E44373" i="44"/>
  <c r="E44372" i="44"/>
  <c r="E44371" i="44"/>
  <c r="E44370" i="44"/>
  <c r="E44369" i="44"/>
  <c r="E44368" i="44"/>
  <c r="E44367" i="44"/>
  <c r="E44366" i="44"/>
  <c r="E44365" i="44"/>
  <c r="E44364" i="44"/>
  <c r="E44363" i="44"/>
  <c r="E44362" i="44"/>
  <c r="E44361" i="44"/>
  <c r="E44360" i="44"/>
  <c r="E44359" i="44"/>
  <c r="E44358" i="44"/>
  <c r="E44357" i="44"/>
  <c r="E44356" i="44"/>
  <c r="E44355" i="44"/>
  <c r="E44354" i="44"/>
  <c r="E44353" i="44"/>
  <c r="E44352" i="44"/>
  <c r="E44351" i="44"/>
  <c r="E44350" i="44"/>
  <c r="E44349" i="44"/>
  <c r="E44348" i="44"/>
  <c r="E44347" i="44"/>
  <c r="E44346" i="44"/>
  <c r="E44345" i="44"/>
  <c r="E44344" i="44"/>
  <c r="E44343" i="44"/>
  <c r="E44342" i="44"/>
  <c r="E44341" i="44"/>
  <c r="E44340" i="44"/>
  <c r="E44339" i="44"/>
  <c r="E44338" i="44"/>
  <c r="E44337" i="44"/>
  <c r="E44336" i="44"/>
  <c r="E44335" i="44"/>
  <c r="E44334" i="44"/>
  <c r="E44333" i="44"/>
  <c r="E44332" i="44"/>
  <c r="E44331" i="44"/>
  <c r="E44330" i="44"/>
  <c r="E44329" i="44"/>
  <c r="E44328" i="44"/>
  <c r="E44327" i="44"/>
  <c r="E44326" i="44"/>
  <c r="E44325" i="44"/>
  <c r="E44324" i="44"/>
  <c r="E44323" i="44"/>
  <c r="E44322" i="44"/>
  <c r="E44321" i="44"/>
  <c r="E44320" i="44"/>
  <c r="E44319" i="44"/>
  <c r="E44318" i="44"/>
  <c r="E44317" i="44"/>
  <c r="E44316" i="44"/>
  <c r="E44315" i="44"/>
  <c r="E44314" i="44"/>
  <c r="E44313" i="44"/>
  <c r="E44312" i="44"/>
  <c r="E44311" i="44"/>
  <c r="E44310" i="44"/>
  <c r="E44309" i="44"/>
  <c r="E44308" i="44"/>
  <c r="E44307" i="44"/>
  <c r="E44306" i="44"/>
  <c r="E44305" i="44"/>
  <c r="E44304" i="44"/>
  <c r="E44303" i="44"/>
  <c r="E44302" i="44"/>
  <c r="E44301" i="44"/>
  <c r="E44300" i="44"/>
  <c r="E44299" i="44"/>
  <c r="E44298" i="44"/>
  <c r="E44297" i="44"/>
  <c r="E44296" i="44"/>
  <c r="E44295" i="44"/>
  <c r="E44294" i="44"/>
  <c r="E44293" i="44"/>
  <c r="E44292" i="44"/>
  <c r="E44291" i="44"/>
  <c r="E44290" i="44"/>
  <c r="E44289" i="44"/>
  <c r="E44288" i="44"/>
  <c r="E44287" i="44"/>
  <c r="E44286" i="44"/>
  <c r="E44285" i="44"/>
  <c r="E44284" i="44"/>
  <c r="E44283" i="44"/>
  <c r="E44282" i="44"/>
  <c r="E44281" i="44"/>
  <c r="E44280" i="44"/>
  <c r="E44279" i="44"/>
  <c r="E44278" i="44"/>
  <c r="E44277" i="44"/>
  <c r="E44276" i="44"/>
  <c r="E44275" i="44"/>
  <c r="E44274" i="44"/>
  <c r="E44273" i="44"/>
  <c r="E44272" i="44"/>
  <c r="E44271" i="44"/>
  <c r="E44270" i="44"/>
  <c r="E44269" i="44"/>
  <c r="E44268" i="44"/>
  <c r="E44267" i="44"/>
  <c r="E44266" i="44"/>
  <c r="E44265" i="44"/>
  <c r="E44264" i="44"/>
  <c r="E44263" i="44"/>
  <c r="E44262" i="44"/>
  <c r="E44261" i="44"/>
  <c r="E44260" i="44"/>
  <c r="E44259" i="44"/>
  <c r="E44258" i="44"/>
  <c r="E44257" i="44"/>
  <c r="E44256" i="44"/>
  <c r="E44255" i="44"/>
  <c r="E44254" i="44"/>
  <c r="E44253" i="44"/>
  <c r="E44252" i="44"/>
  <c r="E44251" i="44"/>
  <c r="E44250" i="44"/>
  <c r="E44249" i="44"/>
  <c r="E44248" i="44"/>
  <c r="E44247" i="44"/>
  <c r="E44246" i="44"/>
  <c r="E44245" i="44"/>
  <c r="E44244" i="44"/>
  <c r="E44243" i="44"/>
  <c r="E44242" i="44"/>
  <c r="E44241" i="44"/>
  <c r="E44240" i="44"/>
  <c r="E44239" i="44"/>
  <c r="E44238" i="44"/>
  <c r="E44237" i="44"/>
  <c r="E44236" i="44"/>
  <c r="E44235" i="44"/>
  <c r="E44234" i="44"/>
  <c r="E44233" i="44"/>
  <c r="E44232" i="44"/>
  <c r="E44231" i="44"/>
  <c r="E44230" i="44"/>
  <c r="E44229" i="44"/>
  <c r="E44228" i="44"/>
  <c r="E44227" i="44"/>
  <c r="E44226" i="44"/>
  <c r="E44225" i="44"/>
  <c r="E44224" i="44"/>
  <c r="E44223" i="44"/>
  <c r="E44222" i="44"/>
  <c r="E44221" i="44"/>
  <c r="E44220" i="44"/>
  <c r="E44219" i="44"/>
  <c r="E44218" i="44"/>
  <c r="E44217" i="44"/>
  <c r="E44216" i="44"/>
  <c r="E44215" i="44"/>
  <c r="E44214" i="44"/>
  <c r="E44213" i="44"/>
  <c r="E44212" i="44"/>
  <c r="E44211" i="44"/>
  <c r="E44210" i="44"/>
  <c r="E44209" i="44"/>
  <c r="E44208" i="44"/>
  <c r="E44207" i="44"/>
  <c r="E44206" i="44"/>
  <c r="E44205" i="44"/>
  <c r="E44204" i="44"/>
  <c r="E44203" i="44"/>
  <c r="E44202" i="44"/>
  <c r="E44201" i="44"/>
  <c r="E44200" i="44"/>
  <c r="E44199" i="44"/>
  <c r="E44198" i="44"/>
  <c r="E44197" i="44"/>
  <c r="E44196" i="44"/>
  <c r="E44195" i="44"/>
  <c r="E44194" i="44"/>
  <c r="E44193" i="44"/>
  <c r="E44192" i="44"/>
  <c r="E44191" i="44"/>
  <c r="E44190" i="44"/>
  <c r="E44189" i="44"/>
  <c r="E44188" i="44"/>
  <c r="E44187" i="44"/>
  <c r="E44186" i="44"/>
  <c r="E44185" i="44"/>
  <c r="E44184" i="44"/>
  <c r="E44183" i="44"/>
  <c r="E44182" i="44"/>
  <c r="E44181" i="44"/>
  <c r="E44180" i="44"/>
  <c r="E44179" i="44"/>
  <c r="E44178" i="44"/>
  <c r="E44177" i="44"/>
  <c r="E44176" i="44"/>
  <c r="E44175" i="44"/>
  <c r="E44174" i="44"/>
  <c r="E44173" i="44"/>
  <c r="E44172" i="44"/>
  <c r="E44171" i="44"/>
  <c r="E44170" i="44"/>
  <c r="E44169" i="44"/>
  <c r="E44168" i="44"/>
  <c r="E44167" i="44"/>
  <c r="E44166" i="44"/>
  <c r="E44165" i="44"/>
  <c r="E44164" i="44"/>
  <c r="E44163" i="44"/>
  <c r="E44162" i="44"/>
  <c r="E44161" i="44"/>
  <c r="E44160" i="44"/>
  <c r="E44159" i="44"/>
  <c r="E44158" i="44"/>
  <c r="E44157" i="44"/>
  <c r="E44156" i="44"/>
  <c r="E44155" i="44"/>
  <c r="E44154" i="44"/>
  <c r="E44153" i="44"/>
  <c r="E44152" i="44"/>
  <c r="E44151" i="44"/>
  <c r="E44150" i="44"/>
  <c r="E44149" i="44"/>
  <c r="E44148" i="44"/>
  <c r="E44147" i="44"/>
  <c r="E44146" i="44"/>
  <c r="E44145" i="44"/>
  <c r="E44144" i="44"/>
  <c r="E44143" i="44"/>
  <c r="E44142" i="44"/>
  <c r="E44141" i="44"/>
  <c r="E44140" i="44"/>
  <c r="E44139" i="44"/>
  <c r="E44138" i="44"/>
  <c r="E44137" i="44"/>
  <c r="E44136" i="44"/>
  <c r="E44135" i="44"/>
  <c r="E44134" i="44"/>
  <c r="E44133" i="44"/>
  <c r="E44132" i="44"/>
  <c r="E44131" i="44"/>
  <c r="E44130" i="44"/>
  <c r="E44129" i="44"/>
  <c r="E44128" i="44"/>
  <c r="E44127" i="44"/>
  <c r="E44126" i="44"/>
  <c r="E44125" i="44"/>
  <c r="E44124" i="44"/>
  <c r="E44123" i="44"/>
  <c r="E44122" i="44"/>
  <c r="E44121" i="44"/>
  <c r="E44120" i="44"/>
  <c r="E44119" i="44"/>
  <c r="E44118" i="44"/>
  <c r="E44117" i="44"/>
  <c r="E44116" i="44"/>
  <c r="E44115" i="44"/>
  <c r="E44114" i="44"/>
  <c r="E44113" i="44"/>
  <c r="E44112" i="44"/>
  <c r="E44111" i="44"/>
  <c r="E44110" i="44"/>
  <c r="E44109" i="44"/>
  <c r="E44108" i="44"/>
  <c r="E44107" i="44"/>
  <c r="E44106" i="44"/>
  <c r="E44105" i="44"/>
  <c r="E44104" i="44"/>
  <c r="E44103" i="44"/>
  <c r="E44102" i="44"/>
  <c r="E44101" i="44"/>
  <c r="E44100" i="44"/>
  <c r="E44099" i="44"/>
  <c r="E44098" i="44"/>
  <c r="E44097" i="44"/>
  <c r="E44096" i="44"/>
  <c r="E44095" i="44"/>
  <c r="E44094" i="44"/>
  <c r="E44093" i="44"/>
  <c r="E44092" i="44"/>
  <c r="E44091" i="44"/>
  <c r="E44090" i="44"/>
  <c r="E44089" i="44"/>
  <c r="E44088" i="44"/>
  <c r="E44087" i="44"/>
  <c r="E44086" i="44"/>
  <c r="E44085" i="44"/>
  <c r="E44084" i="44"/>
  <c r="E44083" i="44"/>
  <c r="E44082" i="44"/>
  <c r="E44081" i="44"/>
  <c r="E44080" i="44"/>
  <c r="E44079" i="44"/>
  <c r="E44078" i="44"/>
  <c r="E44077" i="44"/>
  <c r="E44076" i="44"/>
  <c r="E44075" i="44"/>
  <c r="E44074" i="44"/>
  <c r="E44073" i="44"/>
  <c r="E44072" i="44"/>
  <c r="E44071" i="44"/>
  <c r="E44070" i="44"/>
  <c r="E44069" i="44"/>
  <c r="E44068" i="44"/>
  <c r="E44067" i="44"/>
  <c r="E44066" i="44"/>
  <c r="E44065" i="44"/>
  <c r="E44064" i="44"/>
  <c r="E44063" i="44"/>
  <c r="E44062" i="44"/>
  <c r="E44061" i="44"/>
  <c r="E44060" i="44"/>
  <c r="E44059" i="44"/>
  <c r="E44058" i="44"/>
  <c r="E44057" i="44"/>
  <c r="E44056" i="44"/>
  <c r="E44055" i="44"/>
  <c r="E44054" i="44"/>
  <c r="E44053" i="44"/>
  <c r="E44052" i="44"/>
  <c r="E44051" i="44"/>
  <c r="E44050" i="44"/>
  <c r="E44049" i="44"/>
  <c r="E44048" i="44"/>
  <c r="E44047" i="44"/>
  <c r="E44046" i="44"/>
  <c r="E44045" i="44"/>
  <c r="E44044" i="44"/>
  <c r="E44043" i="44"/>
  <c r="E44042" i="44"/>
  <c r="E44041" i="44"/>
  <c r="E44040" i="44"/>
  <c r="E44039" i="44"/>
  <c r="E44038" i="44"/>
  <c r="E44037" i="44"/>
  <c r="E44036" i="44"/>
  <c r="E44035" i="44"/>
  <c r="E44034" i="44"/>
  <c r="E44033" i="44"/>
  <c r="E44032" i="44"/>
  <c r="E44031" i="44"/>
  <c r="E44030" i="44"/>
  <c r="E44029" i="44"/>
  <c r="E44028" i="44"/>
  <c r="E44027" i="44"/>
  <c r="E44026" i="44"/>
  <c r="E44025" i="44"/>
  <c r="E44024" i="44"/>
  <c r="E44023" i="44"/>
  <c r="E44022" i="44"/>
  <c r="E44021" i="44"/>
  <c r="E44020" i="44"/>
  <c r="E44019" i="44"/>
  <c r="E44018" i="44"/>
  <c r="E44017" i="44"/>
  <c r="E44016" i="44"/>
  <c r="E44015" i="44"/>
  <c r="E44014" i="44"/>
  <c r="E44013" i="44"/>
  <c r="E44012" i="44"/>
  <c r="E44011" i="44"/>
  <c r="E44010" i="44"/>
  <c r="E44009" i="44"/>
  <c r="E44008" i="44"/>
  <c r="E44007" i="44"/>
  <c r="E44006" i="44"/>
  <c r="E44005" i="44"/>
  <c r="E44004" i="44"/>
  <c r="E44003" i="44"/>
  <c r="E44002" i="44"/>
  <c r="E44001" i="44"/>
  <c r="E44000" i="44"/>
  <c r="E43999" i="44"/>
  <c r="E43998" i="44"/>
  <c r="E43997" i="44"/>
  <c r="E43996" i="44"/>
  <c r="E43995" i="44"/>
  <c r="E43994" i="44"/>
  <c r="E43993" i="44"/>
  <c r="E43992" i="44"/>
  <c r="E43991" i="44"/>
  <c r="E43990" i="44"/>
  <c r="E43989" i="44"/>
  <c r="E43988" i="44"/>
  <c r="E43987" i="44"/>
  <c r="E43986" i="44"/>
  <c r="E43985" i="44"/>
  <c r="E43984" i="44"/>
  <c r="E43983" i="44"/>
  <c r="E43982" i="44"/>
  <c r="E43981" i="44"/>
  <c r="E43980" i="44"/>
  <c r="E43979" i="44"/>
  <c r="E43978" i="44"/>
  <c r="E43977" i="44"/>
  <c r="E43976" i="44"/>
  <c r="E43975" i="44"/>
  <c r="E43974" i="44"/>
  <c r="E43973" i="44"/>
  <c r="E43972" i="44"/>
  <c r="E43971" i="44"/>
  <c r="E43970" i="44"/>
  <c r="E43969" i="44"/>
  <c r="E43968" i="44"/>
  <c r="E43967" i="44"/>
  <c r="E43966" i="44"/>
  <c r="E43965" i="44"/>
  <c r="E43964" i="44"/>
  <c r="E43963" i="44"/>
  <c r="E43962" i="44"/>
  <c r="E43961" i="44"/>
  <c r="E43960" i="44"/>
  <c r="E43959" i="44"/>
  <c r="E43958" i="44"/>
  <c r="E43957" i="44"/>
  <c r="E43956" i="44"/>
  <c r="E43955" i="44"/>
  <c r="E43954" i="44"/>
  <c r="E43953" i="44"/>
  <c r="E43952" i="44"/>
  <c r="E43951" i="44"/>
  <c r="E43950" i="44"/>
  <c r="E43949" i="44"/>
  <c r="E43948" i="44"/>
  <c r="E43947" i="44"/>
  <c r="E43946" i="44"/>
  <c r="E43945" i="44"/>
  <c r="E43944" i="44"/>
  <c r="E43943" i="44"/>
  <c r="E43942" i="44"/>
  <c r="E43941" i="44"/>
  <c r="E43940" i="44"/>
  <c r="E43939" i="44"/>
  <c r="E43938" i="44"/>
  <c r="E43937" i="44"/>
  <c r="E43936" i="44"/>
  <c r="E43935" i="44"/>
  <c r="E43934" i="44"/>
  <c r="E43933" i="44"/>
  <c r="E43932" i="44"/>
  <c r="E43931" i="44"/>
  <c r="E43930" i="44"/>
  <c r="E43929" i="44"/>
  <c r="E43928" i="44"/>
  <c r="E43927" i="44"/>
  <c r="E43926" i="44"/>
  <c r="E43925" i="44"/>
  <c r="E43924" i="44"/>
  <c r="E43923" i="44"/>
  <c r="E43922" i="44"/>
  <c r="E43921" i="44"/>
  <c r="E43920" i="44"/>
  <c r="E43919" i="44"/>
  <c r="E43918" i="44"/>
  <c r="E43917" i="44"/>
  <c r="E43916" i="44"/>
  <c r="E43915" i="44"/>
  <c r="E43914" i="44"/>
  <c r="E43913" i="44"/>
  <c r="E43912" i="44"/>
  <c r="E43911" i="44"/>
  <c r="E43910" i="44"/>
  <c r="E43909" i="44"/>
  <c r="E43908" i="44"/>
  <c r="E43907" i="44"/>
  <c r="E43906" i="44"/>
  <c r="E43905" i="44"/>
  <c r="E43904" i="44"/>
  <c r="E43903" i="44"/>
  <c r="E43902" i="44"/>
  <c r="E43901" i="44"/>
  <c r="E43900" i="44"/>
  <c r="E43899" i="44"/>
  <c r="E43898" i="44"/>
  <c r="E43897" i="44"/>
  <c r="E43896" i="44"/>
  <c r="E43895" i="44"/>
  <c r="E43894" i="44"/>
  <c r="E43893" i="44"/>
  <c r="E43892" i="44"/>
  <c r="E43891" i="44"/>
  <c r="E43890" i="44"/>
  <c r="E43889" i="44"/>
  <c r="E43888" i="44"/>
  <c r="E43887" i="44"/>
  <c r="E43886" i="44"/>
  <c r="E43885" i="44"/>
  <c r="E43884" i="44"/>
  <c r="E43883" i="44"/>
  <c r="E43882" i="44"/>
  <c r="E43881" i="44"/>
  <c r="E43880" i="44"/>
  <c r="E43879" i="44"/>
  <c r="E43878" i="44"/>
  <c r="E43877" i="44"/>
  <c r="E43876" i="44"/>
  <c r="E43875" i="44"/>
  <c r="E43874" i="44"/>
  <c r="E43873" i="44"/>
  <c r="E43872" i="44"/>
  <c r="E43871" i="44"/>
  <c r="E43870" i="44"/>
  <c r="E43869" i="44"/>
  <c r="E43868" i="44"/>
  <c r="E43867" i="44"/>
  <c r="E43866" i="44"/>
  <c r="E43865" i="44"/>
  <c r="E43864" i="44"/>
  <c r="E43863" i="44"/>
  <c r="E43862" i="44"/>
  <c r="E43861" i="44"/>
  <c r="E43860" i="44"/>
  <c r="E43859" i="44"/>
  <c r="E43858" i="44"/>
  <c r="E43857" i="44"/>
  <c r="E43856" i="44"/>
  <c r="E43855" i="44"/>
  <c r="E43854" i="44"/>
  <c r="E43853" i="44"/>
  <c r="E43852" i="44"/>
  <c r="E43851" i="44"/>
  <c r="E43850" i="44"/>
  <c r="E43849" i="44"/>
  <c r="E43848" i="44"/>
  <c r="E43847" i="44"/>
  <c r="E43846" i="44"/>
  <c r="E43845" i="44"/>
  <c r="E43844" i="44"/>
  <c r="E43843" i="44"/>
  <c r="E43842" i="44"/>
  <c r="E43841" i="44"/>
  <c r="E43840" i="44"/>
  <c r="E43839" i="44"/>
  <c r="E43838" i="44"/>
  <c r="E43837" i="44"/>
  <c r="E43836" i="44"/>
  <c r="E43835" i="44"/>
  <c r="E43834" i="44"/>
  <c r="E43833" i="44"/>
  <c r="E43832" i="44"/>
  <c r="E43831" i="44"/>
  <c r="E43830" i="44"/>
  <c r="E43829" i="44"/>
  <c r="E43828" i="44"/>
  <c r="E43827" i="44"/>
  <c r="E43826" i="44"/>
  <c r="E43825" i="44"/>
  <c r="E43824" i="44"/>
  <c r="E43823" i="44"/>
  <c r="E43822" i="44"/>
  <c r="E43821" i="44"/>
  <c r="E43820" i="44"/>
  <c r="E43819" i="44"/>
  <c r="E43818" i="44"/>
  <c r="E43817" i="44"/>
  <c r="E43816" i="44"/>
  <c r="E43815" i="44"/>
  <c r="E43814" i="44"/>
  <c r="E43813" i="44"/>
  <c r="E43812" i="44"/>
  <c r="E43811" i="44"/>
  <c r="E43810" i="44"/>
  <c r="E43809" i="44"/>
  <c r="E43808" i="44"/>
  <c r="E43807" i="44"/>
  <c r="E43806" i="44"/>
  <c r="E43805" i="44"/>
  <c r="E43804" i="44"/>
  <c r="E43803" i="44"/>
  <c r="E43802" i="44"/>
  <c r="E43801" i="44"/>
  <c r="E43800" i="44"/>
  <c r="E43799" i="44"/>
  <c r="E43798" i="44"/>
  <c r="E43797" i="44"/>
  <c r="E43796" i="44"/>
  <c r="E43795" i="44"/>
  <c r="E43794" i="44"/>
  <c r="E43793" i="44"/>
  <c r="E43792" i="44"/>
  <c r="E43791" i="44"/>
  <c r="E43790" i="44"/>
  <c r="E43789" i="44"/>
  <c r="E43788" i="44"/>
  <c r="E43787" i="44"/>
  <c r="E43786" i="44"/>
  <c r="E43785" i="44"/>
  <c r="E43784" i="44"/>
  <c r="E43783" i="44"/>
  <c r="E43782" i="44"/>
  <c r="E43781" i="44"/>
  <c r="E43780" i="44"/>
  <c r="E43779" i="44"/>
  <c r="E43778" i="44"/>
  <c r="E43777" i="44"/>
  <c r="E43776" i="44"/>
  <c r="E43775" i="44"/>
  <c r="E43774" i="44"/>
  <c r="E43773" i="44"/>
  <c r="E43772" i="44"/>
  <c r="E43771" i="44"/>
  <c r="E43770" i="44"/>
  <c r="E43769" i="44"/>
  <c r="E43768" i="44"/>
  <c r="E43767" i="44"/>
  <c r="E43766" i="44"/>
  <c r="E43765" i="44"/>
  <c r="E43764" i="44"/>
  <c r="E43763" i="44"/>
  <c r="E43762" i="44"/>
  <c r="E43761" i="44"/>
  <c r="E43760" i="44"/>
  <c r="E43759" i="44"/>
  <c r="E43758" i="44"/>
  <c r="E43757" i="44"/>
  <c r="E43756" i="44"/>
  <c r="E43755" i="44"/>
  <c r="E43754" i="44"/>
  <c r="E43753" i="44"/>
  <c r="E43752" i="44"/>
  <c r="E43751" i="44"/>
  <c r="E43750" i="44"/>
  <c r="E43749" i="44"/>
  <c r="E43748" i="44"/>
  <c r="E43747" i="44"/>
  <c r="E43746" i="44"/>
  <c r="E43745" i="44"/>
  <c r="E43744" i="44"/>
  <c r="E43743" i="44"/>
  <c r="E43742" i="44"/>
  <c r="E43741" i="44"/>
  <c r="E43740" i="44"/>
  <c r="E43739" i="44"/>
  <c r="E43738" i="44"/>
  <c r="E43737" i="44"/>
  <c r="E43736" i="44"/>
  <c r="E43735" i="44"/>
  <c r="E43734" i="44"/>
  <c r="E43733" i="44"/>
  <c r="E43732" i="44"/>
  <c r="E43731" i="44"/>
  <c r="E43730" i="44"/>
  <c r="E43729" i="44"/>
  <c r="E43728" i="44"/>
  <c r="E43727" i="44"/>
  <c r="E43726" i="44"/>
  <c r="E43725" i="44"/>
  <c r="E43724" i="44"/>
  <c r="E43723" i="44"/>
  <c r="E43722" i="44"/>
  <c r="E43721" i="44"/>
  <c r="E43720" i="44"/>
  <c r="E43719" i="44"/>
  <c r="E43718" i="44"/>
  <c r="E43717" i="44"/>
  <c r="E43716" i="44"/>
  <c r="E43715" i="44"/>
  <c r="E43714" i="44"/>
  <c r="E43713" i="44"/>
  <c r="E43712" i="44"/>
  <c r="E43711" i="44"/>
  <c r="E43710" i="44"/>
  <c r="E43709" i="44"/>
  <c r="E43708" i="44"/>
  <c r="E43707" i="44"/>
  <c r="E43706" i="44"/>
  <c r="E43705" i="44"/>
  <c r="E43704" i="44"/>
  <c r="E43703" i="44"/>
  <c r="E43702" i="44"/>
  <c r="E43701" i="44"/>
  <c r="E43700" i="44"/>
  <c r="E43699" i="44"/>
  <c r="E43698" i="44"/>
  <c r="E43697" i="44"/>
  <c r="E43696" i="44"/>
  <c r="E43695" i="44"/>
  <c r="E43694" i="44"/>
  <c r="E43693" i="44"/>
  <c r="E43692" i="44"/>
  <c r="E43691" i="44"/>
  <c r="E43690" i="44"/>
  <c r="E43689" i="44"/>
  <c r="E43688" i="44"/>
  <c r="E43687" i="44"/>
  <c r="E43686" i="44"/>
  <c r="E43685" i="44"/>
  <c r="E43684" i="44"/>
  <c r="E43683" i="44"/>
  <c r="E43682" i="44"/>
  <c r="E43681" i="44"/>
  <c r="E43680" i="44"/>
  <c r="E43679" i="44"/>
  <c r="E43678" i="44"/>
  <c r="E43677" i="44"/>
  <c r="E43676" i="44"/>
  <c r="E43675" i="44"/>
  <c r="E43674" i="44"/>
  <c r="E43673" i="44"/>
  <c r="E43672" i="44"/>
  <c r="E43671" i="44"/>
  <c r="E43670" i="44"/>
  <c r="E43669" i="44"/>
  <c r="E43668" i="44"/>
  <c r="E43667" i="44"/>
  <c r="E43666" i="44"/>
  <c r="E43665" i="44"/>
  <c r="E43664" i="44"/>
  <c r="E43663" i="44"/>
  <c r="E43662" i="44"/>
  <c r="E43661" i="44"/>
  <c r="E43660" i="44"/>
  <c r="E43659" i="44"/>
  <c r="E43658" i="44"/>
  <c r="E43657" i="44"/>
  <c r="E43656" i="44"/>
  <c r="E43655" i="44"/>
  <c r="E43654" i="44"/>
  <c r="E43653" i="44"/>
  <c r="E43652" i="44"/>
  <c r="E43651" i="44"/>
  <c r="E43650" i="44"/>
  <c r="E43649" i="44"/>
  <c r="E43648" i="44"/>
  <c r="E43647" i="44"/>
  <c r="E43646" i="44"/>
  <c r="E43645" i="44"/>
  <c r="E43644" i="44"/>
  <c r="E43643" i="44"/>
  <c r="E43642" i="44"/>
  <c r="E43641" i="44"/>
  <c r="E43640" i="44"/>
  <c r="E43639" i="44"/>
  <c r="E43638" i="44"/>
  <c r="E43637" i="44"/>
  <c r="E43636" i="44"/>
  <c r="E43635" i="44"/>
  <c r="E43634" i="44"/>
  <c r="E43633" i="44"/>
  <c r="E43632" i="44"/>
  <c r="E43631" i="44"/>
  <c r="E43630" i="44"/>
  <c r="E43629" i="44"/>
  <c r="E43628" i="44"/>
  <c r="E43627" i="44"/>
  <c r="E43626" i="44"/>
  <c r="E43625" i="44"/>
  <c r="E43624" i="44"/>
  <c r="E43623" i="44"/>
  <c r="E43622" i="44"/>
  <c r="E43621" i="44"/>
  <c r="E43620" i="44"/>
  <c r="E43619" i="44"/>
  <c r="E43618" i="44"/>
  <c r="E43617" i="44"/>
  <c r="E43616" i="44"/>
  <c r="E43615" i="44"/>
  <c r="E43614" i="44"/>
  <c r="E43613" i="44"/>
  <c r="E43612" i="44"/>
  <c r="E43611" i="44"/>
  <c r="E43610" i="44"/>
  <c r="E43609" i="44"/>
  <c r="E43608" i="44"/>
  <c r="E43607" i="44"/>
  <c r="E43606" i="44"/>
  <c r="E43605" i="44"/>
  <c r="E43604" i="44"/>
  <c r="E43603" i="44"/>
  <c r="E43602" i="44"/>
  <c r="E43601" i="44"/>
  <c r="E43600" i="44"/>
  <c r="E43599" i="44"/>
  <c r="E43598" i="44"/>
  <c r="E43597" i="44"/>
  <c r="E43596" i="44"/>
  <c r="E43595" i="44"/>
  <c r="E43594" i="44"/>
  <c r="E43593" i="44"/>
  <c r="E43592" i="44"/>
  <c r="E43591" i="44"/>
  <c r="E43590" i="44"/>
  <c r="E43589" i="44"/>
  <c r="E43588" i="44"/>
  <c r="E43587" i="44"/>
  <c r="E43586" i="44"/>
  <c r="E43585" i="44"/>
  <c r="E43584" i="44"/>
  <c r="E43583" i="44"/>
  <c r="E43582" i="44"/>
  <c r="E43581" i="44"/>
  <c r="E43580" i="44"/>
  <c r="E43579" i="44"/>
  <c r="E43578" i="44"/>
  <c r="E43577" i="44"/>
  <c r="E43576" i="44"/>
  <c r="E43575" i="44"/>
  <c r="E43574" i="44"/>
  <c r="E43573" i="44"/>
  <c r="E43572" i="44"/>
  <c r="E43571" i="44"/>
  <c r="E43570" i="44"/>
  <c r="E43569" i="44"/>
  <c r="E43568" i="44"/>
  <c r="E43567" i="44"/>
  <c r="E43566" i="44"/>
  <c r="E43565" i="44"/>
  <c r="E43564" i="44"/>
  <c r="E43563" i="44"/>
  <c r="E43562" i="44"/>
  <c r="E43561" i="44"/>
  <c r="E43560" i="44"/>
  <c r="E43559" i="44"/>
  <c r="E43558" i="44"/>
  <c r="E43557" i="44"/>
  <c r="E43556" i="44"/>
  <c r="E43555" i="44"/>
  <c r="E43554" i="44"/>
  <c r="E43553" i="44"/>
  <c r="E43552" i="44"/>
  <c r="E43551" i="44"/>
  <c r="E43550" i="44"/>
  <c r="E43549" i="44"/>
  <c r="E43548" i="44"/>
  <c r="E43547" i="44"/>
  <c r="E43546" i="44"/>
  <c r="E43545" i="44"/>
  <c r="E43544" i="44"/>
  <c r="E43543" i="44"/>
  <c r="E43542" i="44"/>
  <c r="E43541" i="44"/>
  <c r="E43540" i="44"/>
  <c r="E43539" i="44"/>
  <c r="E43538" i="44"/>
  <c r="E43537" i="44"/>
  <c r="E43536" i="44"/>
  <c r="E43535" i="44"/>
  <c r="E43534" i="44"/>
  <c r="E43533" i="44"/>
  <c r="E43532" i="44"/>
  <c r="E43531" i="44"/>
  <c r="E43530" i="44"/>
  <c r="E43529" i="44"/>
  <c r="E43528" i="44"/>
  <c r="E43527" i="44"/>
  <c r="E43526" i="44"/>
  <c r="E43525" i="44"/>
  <c r="E43524" i="44"/>
  <c r="E43523" i="44"/>
  <c r="E43522" i="44"/>
  <c r="E43521" i="44"/>
  <c r="E43520" i="44"/>
  <c r="E43519" i="44"/>
  <c r="E43518" i="44"/>
  <c r="E43517" i="44"/>
  <c r="E43516" i="44"/>
  <c r="E43515" i="44"/>
  <c r="E43514" i="44"/>
  <c r="E43513" i="44"/>
  <c r="E43512" i="44"/>
  <c r="E43511" i="44"/>
  <c r="E43510" i="44"/>
  <c r="E43509" i="44"/>
  <c r="E43508" i="44"/>
  <c r="E43507" i="44"/>
  <c r="E43506" i="44"/>
  <c r="E43505" i="44"/>
  <c r="E43504" i="44"/>
  <c r="E43503" i="44"/>
  <c r="E43502" i="44"/>
  <c r="E43501" i="44"/>
  <c r="E43500" i="44"/>
  <c r="E43499" i="44"/>
  <c r="E43498" i="44"/>
  <c r="E43497" i="44"/>
  <c r="E43496" i="44"/>
  <c r="E43495" i="44"/>
  <c r="E43494" i="44"/>
  <c r="E43493" i="44"/>
  <c r="E43492" i="44"/>
  <c r="E43491" i="44"/>
  <c r="E43490" i="44"/>
  <c r="E43489" i="44"/>
  <c r="E43488" i="44"/>
  <c r="E43487" i="44"/>
  <c r="E43486" i="44"/>
  <c r="E43485" i="44"/>
  <c r="E43484" i="44"/>
  <c r="E43483" i="44"/>
  <c r="E43482" i="44"/>
  <c r="E43481" i="44"/>
  <c r="E43480" i="44"/>
  <c r="E43479" i="44"/>
  <c r="E43478" i="44"/>
  <c r="E43477" i="44"/>
  <c r="E43476" i="44"/>
  <c r="E43475" i="44"/>
  <c r="E43474" i="44"/>
  <c r="E43473" i="44"/>
  <c r="E43472" i="44"/>
  <c r="E43471" i="44"/>
  <c r="E43470" i="44"/>
  <c r="E43469" i="44"/>
  <c r="E43468" i="44"/>
  <c r="E43467" i="44"/>
  <c r="E43466" i="44"/>
  <c r="E43465" i="44"/>
  <c r="E43464" i="44"/>
  <c r="E43463" i="44"/>
  <c r="E43462" i="44"/>
  <c r="E43461" i="44"/>
  <c r="E43460" i="44"/>
  <c r="E43459" i="44"/>
  <c r="E43458" i="44"/>
  <c r="E43457" i="44"/>
  <c r="E43456" i="44"/>
  <c r="E43455" i="44"/>
  <c r="E43454" i="44"/>
  <c r="E43453" i="44"/>
  <c r="E43452" i="44"/>
  <c r="E43451" i="44"/>
  <c r="E43450" i="44"/>
  <c r="E43449" i="44"/>
  <c r="E43448" i="44"/>
  <c r="E43447" i="44"/>
  <c r="E43446" i="44"/>
  <c r="E43445" i="44"/>
  <c r="E43444" i="44"/>
  <c r="E43443" i="44"/>
  <c r="E43442" i="44"/>
  <c r="E43441" i="44"/>
  <c r="E43440" i="44"/>
  <c r="E43439" i="44"/>
  <c r="E43438" i="44"/>
  <c r="E43437" i="44"/>
  <c r="E43436" i="44"/>
  <c r="E43435" i="44"/>
  <c r="E43434" i="44"/>
  <c r="E43433" i="44"/>
  <c r="E43432" i="44"/>
  <c r="E43431" i="44"/>
  <c r="E43430" i="44"/>
  <c r="E43429" i="44"/>
  <c r="E43428" i="44"/>
  <c r="E43427" i="44"/>
  <c r="E43426" i="44"/>
  <c r="E43425" i="44"/>
  <c r="E43424" i="44"/>
  <c r="E43423" i="44"/>
  <c r="E43422" i="44"/>
  <c r="E43421" i="44"/>
  <c r="E43420" i="44"/>
  <c r="E43419" i="44"/>
  <c r="E43418" i="44"/>
  <c r="E43417" i="44"/>
  <c r="E43416" i="44"/>
  <c r="E43415" i="44"/>
  <c r="E43414" i="44"/>
  <c r="E43413" i="44"/>
  <c r="E43412" i="44"/>
  <c r="E43411" i="44"/>
  <c r="E43410" i="44"/>
  <c r="E43409" i="44"/>
  <c r="E43408" i="44"/>
  <c r="E43407" i="44"/>
  <c r="E43406" i="44"/>
  <c r="E43405" i="44"/>
  <c r="E43404" i="44"/>
  <c r="E43403" i="44"/>
  <c r="E43402" i="44"/>
  <c r="E43401" i="44"/>
  <c r="E43400" i="44"/>
  <c r="E43399" i="44"/>
  <c r="E43398" i="44"/>
  <c r="E43397" i="44"/>
  <c r="E43396" i="44"/>
  <c r="E43395" i="44"/>
  <c r="E43394" i="44"/>
  <c r="E43393" i="44"/>
  <c r="E43392" i="44"/>
  <c r="E43391" i="44"/>
  <c r="E43390" i="44"/>
  <c r="E43389" i="44"/>
  <c r="E43388" i="44"/>
  <c r="E43387" i="44"/>
  <c r="E43386" i="44"/>
  <c r="E43385" i="44"/>
  <c r="E43384" i="44"/>
  <c r="E43383" i="44"/>
  <c r="E43382" i="44"/>
  <c r="E43381" i="44"/>
  <c r="E43380" i="44"/>
  <c r="E43379" i="44"/>
  <c r="E43378" i="44"/>
  <c r="E43377" i="44"/>
  <c r="E43376" i="44"/>
  <c r="E43375" i="44"/>
  <c r="E43374" i="44"/>
  <c r="E43373" i="44"/>
  <c r="E43372" i="44"/>
  <c r="E43371" i="44"/>
  <c r="E43370" i="44"/>
  <c r="E43369" i="44"/>
  <c r="E43368" i="44"/>
  <c r="E43367" i="44"/>
  <c r="E43366" i="44"/>
  <c r="E43365" i="44"/>
  <c r="E43364" i="44"/>
  <c r="E43363" i="44"/>
  <c r="E43362" i="44"/>
  <c r="E43361" i="44"/>
  <c r="E43360" i="44"/>
  <c r="E43359" i="44"/>
  <c r="E43358" i="44"/>
  <c r="E43357" i="44"/>
  <c r="E43356" i="44"/>
  <c r="E43355" i="44"/>
  <c r="E43354" i="44"/>
  <c r="E43353" i="44"/>
  <c r="E43352" i="44"/>
  <c r="E43351" i="44"/>
  <c r="E43350" i="44"/>
  <c r="E43349" i="44"/>
  <c r="E43348" i="44"/>
  <c r="E43347" i="44"/>
  <c r="E43346" i="44"/>
  <c r="E43345" i="44"/>
  <c r="E43344" i="44"/>
  <c r="E43343" i="44"/>
  <c r="E43342" i="44"/>
  <c r="E43341" i="44"/>
  <c r="E43340" i="44"/>
  <c r="E43339" i="44"/>
  <c r="E43338" i="44"/>
  <c r="E43337" i="44"/>
  <c r="E43336" i="44"/>
  <c r="E43335" i="44"/>
  <c r="E43334" i="44"/>
  <c r="E43333" i="44"/>
  <c r="E43332" i="44"/>
  <c r="E43331" i="44"/>
  <c r="E43330" i="44"/>
  <c r="E43329" i="44"/>
  <c r="E43328" i="44"/>
  <c r="E43327" i="44"/>
  <c r="E43326" i="44"/>
  <c r="E43325" i="44"/>
  <c r="E43324" i="44"/>
  <c r="E43323" i="44"/>
  <c r="E43322" i="44"/>
  <c r="E43321" i="44"/>
  <c r="E43320" i="44"/>
  <c r="E43319" i="44"/>
  <c r="E43318" i="44"/>
  <c r="E43317" i="44"/>
  <c r="E43316" i="44"/>
  <c r="E43315" i="44"/>
  <c r="E43314" i="44"/>
  <c r="E43313" i="44"/>
  <c r="E43312" i="44"/>
  <c r="E43311" i="44"/>
  <c r="E43310" i="44"/>
  <c r="E43309" i="44"/>
  <c r="E43308" i="44"/>
  <c r="E43307" i="44"/>
  <c r="E43306" i="44"/>
  <c r="E43305" i="44"/>
  <c r="E43304" i="44"/>
  <c r="E43303" i="44"/>
  <c r="E43302" i="44"/>
  <c r="E43301" i="44"/>
  <c r="E43300" i="44"/>
  <c r="E43299" i="44"/>
  <c r="E43298" i="44"/>
  <c r="E43297" i="44"/>
  <c r="E43296" i="44"/>
  <c r="E43295" i="44"/>
  <c r="E43294" i="44"/>
  <c r="E43293" i="44"/>
  <c r="E43292" i="44"/>
  <c r="E43291" i="44"/>
  <c r="E43290" i="44"/>
  <c r="E43289" i="44"/>
  <c r="E43288" i="44"/>
  <c r="E43287" i="44"/>
  <c r="E43286" i="44"/>
  <c r="E43285" i="44"/>
  <c r="E43284" i="44"/>
  <c r="E43283" i="44"/>
  <c r="E43282" i="44"/>
  <c r="E43281" i="44"/>
  <c r="E43280" i="44"/>
  <c r="E43279" i="44"/>
  <c r="E43278" i="44"/>
  <c r="E43277" i="44"/>
  <c r="E43276" i="44"/>
  <c r="E43275" i="44"/>
  <c r="E43274" i="44"/>
  <c r="E43273" i="44"/>
  <c r="E43272" i="44"/>
  <c r="E43271" i="44"/>
  <c r="E43270" i="44"/>
  <c r="E43269" i="44"/>
  <c r="E43268" i="44"/>
  <c r="E43267" i="44"/>
  <c r="E43266" i="44"/>
  <c r="E43265" i="44"/>
  <c r="E43264" i="44"/>
  <c r="E43263" i="44"/>
  <c r="E43262" i="44"/>
  <c r="E43261" i="44"/>
  <c r="E43260" i="44"/>
  <c r="E43259" i="44"/>
  <c r="E43258" i="44"/>
  <c r="E43257" i="44"/>
  <c r="E43256" i="44"/>
  <c r="E43255" i="44"/>
  <c r="E43254" i="44"/>
  <c r="E43253" i="44"/>
  <c r="E43252" i="44"/>
  <c r="E43251" i="44"/>
  <c r="E43250" i="44"/>
  <c r="E43249" i="44"/>
  <c r="E43248" i="44"/>
  <c r="E43247" i="44"/>
  <c r="E43246" i="44"/>
  <c r="E43245" i="44"/>
  <c r="E43244" i="44"/>
  <c r="E43243" i="44"/>
  <c r="E43242" i="44"/>
  <c r="E43241" i="44"/>
  <c r="E43240" i="44"/>
  <c r="E43239" i="44"/>
  <c r="E43238" i="44"/>
  <c r="E43237" i="44"/>
  <c r="E43236" i="44"/>
  <c r="E43235" i="44"/>
  <c r="E43234" i="44"/>
  <c r="E43233" i="44"/>
  <c r="E43232" i="44"/>
  <c r="E43231" i="44"/>
  <c r="E43230" i="44"/>
  <c r="E43229" i="44"/>
  <c r="E43228" i="44"/>
  <c r="E43227" i="44"/>
  <c r="E43226" i="44"/>
  <c r="E43225" i="44"/>
  <c r="E43224" i="44"/>
  <c r="E43223" i="44"/>
  <c r="E43222" i="44"/>
  <c r="E43221" i="44"/>
  <c r="E43220" i="44"/>
  <c r="E43219" i="44"/>
  <c r="E43218" i="44"/>
  <c r="E43217" i="44"/>
  <c r="E43216" i="44"/>
  <c r="E43215" i="44"/>
  <c r="E43214" i="44"/>
  <c r="E43213" i="44"/>
  <c r="E43212" i="44"/>
  <c r="E43211" i="44"/>
  <c r="E43210" i="44"/>
  <c r="E43209" i="44"/>
  <c r="E43208" i="44"/>
  <c r="E43207" i="44"/>
  <c r="E43206" i="44"/>
  <c r="E43205" i="44"/>
  <c r="E43204" i="44"/>
  <c r="E43203" i="44"/>
  <c r="E43202" i="44"/>
  <c r="E43201" i="44"/>
  <c r="E43200" i="44"/>
  <c r="E43199" i="44"/>
  <c r="E43198" i="44"/>
  <c r="E43197" i="44"/>
  <c r="E43196" i="44"/>
  <c r="E43195" i="44"/>
  <c r="E43194" i="44"/>
  <c r="E43193" i="44"/>
  <c r="E43192" i="44"/>
  <c r="E43191" i="44"/>
  <c r="E43190" i="44"/>
  <c r="E43189" i="44"/>
  <c r="E43188" i="44"/>
  <c r="E43187" i="44"/>
  <c r="E43186" i="44"/>
  <c r="E43185" i="44"/>
  <c r="E43184" i="44"/>
  <c r="E43183" i="44"/>
  <c r="E43182" i="44"/>
  <c r="E43181" i="44"/>
  <c r="E43180" i="44"/>
  <c r="E43179" i="44"/>
  <c r="E43178" i="44"/>
  <c r="E43177" i="44"/>
  <c r="E43176" i="44"/>
  <c r="E43175" i="44"/>
  <c r="E43174" i="44"/>
  <c r="E43173" i="44"/>
  <c r="E43172" i="44"/>
  <c r="E43171" i="44"/>
  <c r="E43170" i="44"/>
  <c r="E43169" i="44"/>
  <c r="E43168" i="44"/>
  <c r="E43167" i="44"/>
  <c r="E43166" i="44"/>
  <c r="E43165" i="44"/>
  <c r="E43164" i="44"/>
  <c r="E43163" i="44"/>
  <c r="E43162" i="44"/>
  <c r="E43161" i="44"/>
  <c r="E43160" i="44"/>
  <c r="E43159" i="44"/>
  <c r="E43158" i="44"/>
  <c r="E43157" i="44"/>
  <c r="E43156" i="44"/>
  <c r="E43155" i="44"/>
  <c r="E43154" i="44"/>
  <c r="E43153" i="44"/>
  <c r="E43152" i="44"/>
  <c r="E43151" i="44"/>
  <c r="E43150" i="44"/>
  <c r="E43149" i="44"/>
  <c r="E43148" i="44"/>
  <c r="E43147" i="44"/>
  <c r="E43146" i="44"/>
  <c r="E43145" i="44"/>
  <c r="E43144" i="44"/>
  <c r="E43143" i="44"/>
  <c r="E43142" i="44"/>
  <c r="E43141" i="44"/>
  <c r="E43140" i="44"/>
  <c r="E43139" i="44"/>
  <c r="E43138" i="44"/>
  <c r="E43137" i="44"/>
  <c r="E43136" i="44"/>
  <c r="E43135" i="44"/>
  <c r="E43134" i="44"/>
  <c r="E43133" i="44"/>
  <c r="E43132" i="44"/>
  <c r="E43131" i="44"/>
  <c r="E43130" i="44"/>
  <c r="E43129" i="44"/>
  <c r="E43128" i="44"/>
  <c r="E43127" i="44"/>
  <c r="E43126" i="44"/>
  <c r="E43125" i="44"/>
  <c r="E43124" i="44"/>
  <c r="E43123" i="44"/>
  <c r="E43122" i="44"/>
  <c r="E43121" i="44"/>
  <c r="E43120" i="44"/>
  <c r="E43119" i="44"/>
  <c r="E43118" i="44"/>
  <c r="E43117" i="44"/>
  <c r="E43116" i="44"/>
  <c r="E43115" i="44"/>
  <c r="E43114" i="44"/>
  <c r="E43113" i="44"/>
  <c r="E43112" i="44"/>
  <c r="E43111" i="44"/>
  <c r="E43110" i="44"/>
  <c r="E43109" i="44"/>
  <c r="E43108" i="44"/>
  <c r="E43107" i="44"/>
  <c r="E43106" i="44"/>
  <c r="E43105" i="44"/>
  <c r="E43104" i="44"/>
  <c r="E43103" i="44"/>
  <c r="E43102" i="44"/>
  <c r="E43101" i="44"/>
  <c r="E43100" i="44"/>
  <c r="E43099" i="44"/>
  <c r="E43098" i="44"/>
  <c r="E43097" i="44"/>
  <c r="E43096" i="44"/>
  <c r="E43095" i="44"/>
  <c r="E43094" i="44"/>
  <c r="E43093" i="44"/>
  <c r="E43092" i="44"/>
  <c r="E43091" i="44"/>
  <c r="E43090" i="44"/>
  <c r="E43089" i="44"/>
  <c r="E43088" i="44"/>
  <c r="E43087" i="44"/>
  <c r="E43086" i="44"/>
  <c r="E43085" i="44"/>
  <c r="E43084" i="44"/>
  <c r="E43083" i="44"/>
  <c r="E43082" i="44"/>
  <c r="E43081" i="44"/>
  <c r="E43080" i="44"/>
  <c r="E43079" i="44"/>
  <c r="E43078" i="44"/>
  <c r="E43077" i="44"/>
  <c r="E43076" i="44"/>
  <c r="E43075" i="44"/>
  <c r="E43074" i="44"/>
  <c r="E43073" i="44"/>
  <c r="E43072" i="44"/>
  <c r="E43071" i="44"/>
  <c r="E43070" i="44"/>
  <c r="E43069" i="44"/>
  <c r="E43068" i="44"/>
  <c r="E43067" i="44"/>
  <c r="E43066" i="44"/>
  <c r="E43065" i="44"/>
  <c r="E43064" i="44"/>
  <c r="E43063" i="44"/>
  <c r="E43062" i="44"/>
  <c r="E43061" i="44"/>
  <c r="E43060" i="44"/>
  <c r="E43059" i="44"/>
  <c r="E43058" i="44"/>
  <c r="E43057" i="44"/>
  <c r="E43056" i="44"/>
  <c r="E43055" i="44"/>
  <c r="E43054" i="44"/>
  <c r="E43053" i="44"/>
  <c r="E43052" i="44"/>
  <c r="E43051" i="44"/>
  <c r="E43050" i="44"/>
  <c r="E43049" i="44"/>
  <c r="E43048" i="44"/>
  <c r="E43047" i="44"/>
  <c r="E43046" i="44"/>
  <c r="E43045" i="44"/>
  <c r="E43044" i="44"/>
  <c r="E43043" i="44"/>
  <c r="E43042" i="44"/>
  <c r="E43041" i="44"/>
  <c r="E43040" i="44"/>
  <c r="E43039" i="44"/>
  <c r="E43038" i="44"/>
  <c r="E43037" i="44"/>
  <c r="E43036" i="44"/>
  <c r="E43035" i="44"/>
  <c r="E43034" i="44"/>
  <c r="E43033" i="44"/>
  <c r="E43032" i="44"/>
  <c r="E43031" i="44"/>
  <c r="E43030" i="44"/>
  <c r="E43029" i="44"/>
  <c r="E43028" i="44"/>
  <c r="E43027" i="44"/>
  <c r="E43026" i="44"/>
  <c r="E43025" i="44"/>
  <c r="E43024" i="44"/>
  <c r="E43023" i="44"/>
  <c r="E43022" i="44"/>
  <c r="E43021" i="44"/>
  <c r="E43020" i="44"/>
  <c r="E43019" i="44"/>
  <c r="E43018" i="44"/>
  <c r="E43017" i="44"/>
  <c r="E43016" i="44"/>
  <c r="E43015" i="44"/>
  <c r="E43014" i="44"/>
  <c r="E43013" i="44"/>
  <c r="E43012" i="44"/>
  <c r="E43011" i="44"/>
  <c r="E43010" i="44"/>
  <c r="E43009" i="44"/>
  <c r="E43008" i="44"/>
  <c r="E43007" i="44"/>
  <c r="E43006" i="44"/>
  <c r="E43005" i="44"/>
  <c r="E43004" i="44"/>
  <c r="E43003" i="44"/>
  <c r="E43002" i="44"/>
  <c r="E43001" i="44"/>
  <c r="E43000" i="44"/>
  <c r="E42999" i="44"/>
  <c r="E42998" i="44"/>
  <c r="E42997" i="44"/>
  <c r="E42996" i="44"/>
  <c r="E42995" i="44"/>
  <c r="E42994" i="44"/>
  <c r="E42993" i="44"/>
  <c r="E42992" i="44"/>
  <c r="E42991" i="44"/>
  <c r="E42990" i="44"/>
  <c r="E42989" i="44"/>
  <c r="E42988" i="44"/>
  <c r="E42987" i="44"/>
  <c r="E42986" i="44"/>
  <c r="E42985" i="44"/>
  <c r="E42984" i="44"/>
  <c r="E42983" i="44"/>
  <c r="E42982" i="44"/>
  <c r="E42981" i="44"/>
  <c r="E42980" i="44"/>
  <c r="E42979" i="44"/>
  <c r="E42978" i="44"/>
  <c r="E42977" i="44"/>
  <c r="E42976" i="44"/>
  <c r="E42975" i="44"/>
  <c r="E42974" i="44"/>
  <c r="E42973" i="44"/>
  <c r="E42972" i="44"/>
  <c r="E42971" i="44"/>
  <c r="E42970" i="44"/>
  <c r="E42969" i="44"/>
  <c r="E42968" i="44"/>
  <c r="E42967" i="44"/>
  <c r="E42966" i="44"/>
  <c r="E42965" i="44"/>
  <c r="E42964" i="44"/>
  <c r="E42963" i="44"/>
  <c r="E42962" i="44"/>
  <c r="E42961" i="44"/>
  <c r="E42960" i="44"/>
  <c r="E42959" i="44"/>
  <c r="E42958" i="44"/>
  <c r="E42957" i="44"/>
  <c r="E42956" i="44"/>
  <c r="E42955" i="44"/>
  <c r="E42954" i="44"/>
  <c r="E42953" i="44"/>
  <c r="E42952" i="44"/>
  <c r="E42951" i="44"/>
  <c r="E42950" i="44"/>
  <c r="E42949" i="44"/>
  <c r="E42948" i="44"/>
  <c r="E42947" i="44"/>
  <c r="E42946" i="44"/>
  <c r="E42945" i="44"/>
  <c r="E42944" i="44"/>
  <c r="E42943" i="44"/>
  <c r="E42942" i="44"/>
  <c r="E42941" i="44"/>
  <c r="E42940" i="44"/>
  <c r="E42939" i="44"/>
  <c r="E42938" i="44"/>
  <c r="E42937" i="44"/>
  <c r="E42936" i="44"/>
  <c r="E42935" i="44"/>
  <c r="E42934" i="44"/>
  <c r="E42933" i="44"/>
  <c r="E42932" i="44"/>
  <c r="E42931" i="44"/>
  <c r="E42930" i="44"/>
  <c r="E42929" i="44"/>
  <c r="E42928" i="44"/>
  <c r="E42927" i="44"/>
  <c r="E42926" i="44"/>
  <c r="E42925" i="44"/>
  <c r="E42924" i="44"/>
  <c r="E42923" i="44"/>
  <c r="E42922" i="44"/>
  <c r="E42921" i="44"/>
  <c r="E42920" i="44"/>
  <c r="E42919" i="44"/>
  <c r="E42918" i="44"/>
  <c r="E42917" i="44"/>
  <c r="E42916" i="44"/>
  <c r="E42915" i="44"/>
  <c r="E42914" i="44"/>
  <c r="E42913" i="44"/>
  <c r="E42912" i="44"/>
  <c r="E42911" i="44"/>
  <c r="E42910" i="44"/>
  <c r="E42909" i="44"/>
  <c r="E42908" i="44"/>
  <c r="E42907" i="44"/>
  <c r="E42906" i="44"/>
  <c r="E42905" i="44"/>
  <c r="E42904" i="44"/>
  <c r="E42903" i="44"/>
  <c r="E42902" i="44"/>
  <c r="E42901" i="44"/>
  <c r="E42900" i="44"/>
  <c r="E42899" i="44"/>
  <c r="E42898" i="44"/>
  <c r="E42897" i="44"/>
  <c r="E42896" i="44"/>
  <c r="E42895" i="44"/>
  <c r="E42894" i="44"/>
  <c r="E42893" i="44"/>
  <c r="E42892" i="44"/>
  <c r="E42891" i="44"/>
  <c r="E42890" i="44"/>
  <c r="E42889" i="44"/>
  <c r="E42888" i="44"/>
  <c r="E42887" i="44"/>
  <c r="E42886" i="44"/>
  <c r="E42885" i="44"/>
  <c r="E42884" i="44"/>
  <c r="E42883" i="44"/>
  <c r="E42882" i="44"/>
  <c r="E42881" i="44"/>
  <c r="E42880" i="44"/>
  <c r="E42879" i="44"/>
  <c r="E42878" i="44"/>
  <c r="E42877" i="44"/>
  <c r="E42876" i="44"/>
  <c r="E42875" i="44"/>
  <c r="E42874" i="44"/>
  <c r="E42873" i="44"/>
  <c r="E42872" i="44"/>
  <c r="E42871" i="44"/>
  <c r="E42870" i="44"/>
  <c r="E42869" i="44"/>
  <c r="E42868" i="44"/>
  <c r="E42867" i="44"/>
  <c r="E42866" i="44"/>
  <c r="E42865" i="44"/>
  <c r="E42864" i="44"/>
  <c r="E42863" i="44"/>
  <c r="E42862" i="44"/>
  <c r="E42861" i="44"/>
  <c r="E42860" i="44"/>
  <c r="E42859" i="44"/>
  <c r="E42858" i="44"/>
  <c r="E42857" i="44"/>
  <c r="E42856" i="44"/>
  <c r="E42855" i="44"/>
  <c r="E42854" i="44"/>
  <c r="E42853" i="44"/>
  <c r="E42852" i="44"/>
  <c r="E42851" i="44"/>
  <c r="E42850" i="44"/>
  <c r="E42849" i="44"/>
  <c r="E42848" i="44"/>
  <c r="E42847" i="44"/>
  <c r="E42846" i="44"/>
  <c r="E42845" i="44"/>
  <c r="E42844" i="44"/>
  <c r="E42843" i="44"/>
  <c r="E42842" i="44"/>
  <c r="E42841" i="44"/>
  <c r="E42840" i="44"/>
  <c r="E42839" i="44"/>
  <c r="E42838" i="44"/>
  <c r="E42837" i="44"/>
  <c r="E42836" i="44"/>
  <c r="E42835" i="44"/>
  <c r="E42834" i="44"/>
  <c r="E42833" i="44"/>
  <c r="E42832" i="44"/>
  <c r="E42831" i="44"/>
  <c r="E42830" i="44"/>
  <c r="E42829" i="44"/>
  <c r="E42828" i="44"/>
  <c r="E42827" i="44"/>
  <c r="E42826" i="44"/>
  <c r="E42825" i="44"/>
  <c r="E42824" i="44"/>
  <c r="E42823" i="44"/>
  <c r="E42822" i="44"/>
  <c r="E42821" i="44"/>
  <c r="E42820" i="44"/>
  <c r="E42819" i="44"/>
  <c r="E42818" i="44"/>
  <c r="E42817" i="44"/>
  <c r="E42816" i="44"/>
  <c r="E42815" i="44"/>
  <c r="E42814" i="44"/>
  <c r="E42813" i="44"/>
  <c r="E42812" i="44"/>
  <c r="E42811" i="44"/>
  <c r="E42810" i="44"/>
  <c r="E42809" i="44"/>
  <c r="E42808" i="44"/>
  <c r="E42807" i="44"/>
  <c r="E42806" i="44"/>
  <c r="E42805" i="44"/>
  <c r="E42804" i="44"/>
  <c r="E42803" i="44"/>
  <c r="E42802" i="44"/>
  <c r="E42801" i="44"/>
  <c r="E42800" i="44"/>
  <c r="E42799" i="44"/>
  <c r="E42798" i="44"/>
  <c r="E42797" i="44"/>
  <c r="E42796" i="44"/>
  <c r="E42795" i="44"/>
  <c r="E42794" i="44"/>
  <c r="E42793" i="44"/>
  <c r="E42792" i="44"/>
  <c r="E42791" i="44"/>
  <c r="E42790" i="44"/>
  <c r="E42789" i="44"/>
  <c r="E42788" i="44"/>
  <c r="E42787" i="44"/>
  <c r="E42786" i="44"/>
  <c r="E42785" i="44"/>
  <c r="E42784" i="44"/>
  <c r="E42783" i="44"/>
  <c r="E42782" i="44"/>
  <c r="E42781" i="44"/>
  <c r="E42780" i="44"/>
  <c r="E42779" i="44"/>
  <c r="E42778" i="44"/>
  <c r="E42777" i="44"/>
  <c r="E42776" i="44"/>
  <c r="E42775" i="44"/>
  <c r="E42774" i="44"/>
  <c r="E42773" i="44"/>
  <c r="E42772" i="44"/>
  <c r="E42771" i="44"/>
  <c r="E42770" i="44"/>
  <c r="E42769" i="44"/>
  <c r="E42768" i="44"/>
  <c r="E42767" i="44"/>
  <c r="E42766" i="44"/>
  <c r="E42765" i="44"/>
  <c r="E42764" i="44"/>
  <c r="E42763" i="44"/>
  <c r="E42762" i="44"/>
  <c r="E42761" i="44"/>
  <c r="E42760" i="44"/>
  <c r="E42759" i="44"/>
  <c r="E42758" i="44"/>
  <c r="E42757" i="44"/>
  <c r="E42756" i="44"/>
  <c r="E42755" i="44"/>
  <c r="E42754" i="44"/>
  <c r="E42753" i="44"/>
  <c r="E42752" i="44"/>
  <c r="E42751" i="44"/>
  <c r="E42750" i="44"/>
  <c r="E42749" i="44"/>
  <c r="E42748" i="44"/>
  <c r="E42747" i="44"/>
  <c r="E42746" i="44"/>
  <c r="E42745" i="44"/>
  <c r="E42744" i="44"/>
  <c r="E42743" i="44"/>
  <c r="E42742" i="44"/>
  <c r="E42741" i="44"/>
  <c r="E42740" i="44"/>
  <c r="E42739" i="44"/>
  <c r="E42738" i="44"/>
  <c r="E42737" i="44"/>
  <c r="E42736" i="44"/>
  <c r="E42735" i="44"/>
  <c r="E42734" i="44"/>
  <c r="E42733" i="44"/>
  <c r="E42732" i="44"/>
  <c r="E42731" i="44"/>
  <c r="E42730" i="44"/>
  <c r="E42729" i="44"/>
  <c r="E42728" i="44"/>
  <c r="E42727" i="44"/>
  <c r="E42726" i="44"/>
  <c r="E42725" i="44"/>
  <c r="E42724" i="44"/>
  <c r="E42723" i="44"/>
  <c r="E42722" i="44"/>
  <c r="E42721" i="44"/>
  <c r="E42720" i="44"/>
  <c r="E42719" i="44"/>
  <c r="E42718" i="44"/>
  <c r="E42717" i="44"/>
  <c r="E42716" i="44"/>
  <c r="E42715" i="44"/>
  <c r="E42714" i="44"/>
  <c r="E42713" i="44"/>
  <c r="E42712" i="44"/>
  <c r="E42711" i="44"/>
  <c r="E42710" i="44"/>
  <c r="E42709" i="44"/>
  <c r="E42708" i="44"/>
  <c r="E42707" i="44"/>
  <c r="E42706" i="44"/>
  <c r="E42705" i="44"/>
  <c r="E42704" i="44"/>
  <c r="E42703" i="44"/>
  <c r="E42702" i="44"/>
  <c r="E42701" i="44"/>
  <c r="E42700" i="44"/>
  <c r="E42699" i="44"/>
  <c r="E42698" i="44"/>
  <c r="E42697" i="44"/>
  <c r="E42696" i="44"/>
  <c r="E42695" i="44"/>
  <c r="E42694" i="44"/>
  <c r="E42693" i="44"/>
  <c r="E42692" i="44"/>
  <c r="E42691" i="44"/>
  <c r="E42690" i="44"/>
  <c r="E42689" i="44"/>
  <c r="E42688" i="44"/>
  <c r="E42687" i="44"/>
  <c r="E42686" i="44"/>
  <c r="E42685" i="44"/>
  <c r="E42684" i="44"/>
  <c r="E42683" i="44"/>
  <c r="E42682" i="44"/>
  <c r="E42681" i="44"/>
  <c r="E42680" i="44"/>
  <c r="E42679" i="44"/>
  <c r="E42678" i="44"/>
  <c r="E42677" i="44"/>
  <c r="E42676" i="44"/>
  <c r="E42675" i="44"/>
  <c r="E42674" i="44"/>
  <c r="E42673" i="44"/>
  <c r="E42672" i="44"/>
  <c r="E42671" i="44"/>
  <c r="E42670" i="44"/>
  <c r="E42669" i="44"/>
  <c r="E42668" i="44"/>
  <c r="E42667" i="44"/>
  <c r="E42666" i="44"/>
  <c r="E42665" i="44"/>
  <c r="E42664" i="44"/>
  <c r="E42663" i="44"/>
  <c r="E42662" i="44"/>
  <c r="E42661" i="44"/>
  <c r="E42660" i="44"/>
  <c r="E42659" i="44"/>
  <c r="E42658" i="44"/>
  <c r="E42657" i="44"/>
  <c r="E42656" i="44"/>
  <c r="E42655" i="44"/>
  <c r="E42654" i="44"/>
  <c r="E42653" i="44"/>
  <c r="E42652" i="44"/>
  <c r="E42651" i="44"/>
  <c r="E42650" i="44"/>
  <c r="E42649" i="44"/>
  <c r="E42648" i="44"/>
  <c r="E42647" i="44"/>
  <c r="E42646" i="44"/>
  <c r="E42645" i="44"/>
  <c r="E42644" i="44"/>
  <c r="E42643" i="44"/>
  <c r="E42642" i="44"/>
  <c r="E42641" i="44"/>
  <c r="E42640" i="44"/>
  <c r="E42639" i="44"/>
  <c r="E42638" i="44"/>
  <c r="E42637" i="44"/>
  <c r="E42636" i="44"/>
  <c r="E42635" i="44"/>
  <c r="E42634" i="44"/>
  <c r="E42633" i="44"/>
  <c r="E42632" i="44"/>
  <c r="E42631" i="44"/>
  <c r="E42630" i="44"/>
  <c r="E42629" i="44"/>
  <c r="E42628" i="44"/>
  <c r="E42627" i="44"/>
  <c r="E42626" i="44"/>
  <c r="E42625" i="44"/>
  <c r="E42624" i="44"/>
  <c r="E42623" i="44"/>
  <c r="E42622" i="44"/>
  <c r="E42621" i="44"/>
  <c r="E42620" i="44"/>
  <c r="E42619" i="44"/>
  <c r="E42618" i="44"/>
  <c r="E42617" i="44"/>
  <c r="E42616" i="44"/>
  <c r="E42615" i="44"/>
  <c r="E42614" i="44"/>
  <c r="E42613" i="44"/>
  <c r="E42612" i="44"/>
  <c r="E42611" i="44"/>
  <c r="E42610" i="44"/>
  <c r="E42609" i="44"/>
  <c r="E42608" i="44"/>
  <c r="E42607" i="44"/>
  <c r="E42606" i="44"/>
  <c r="E42605" i="44"/>
  <c r="E42604" i="44"/>
  <c r="E42603" i="44"/>
  <c r="E42602" i="44"/>
  <c r="E42601" i="44"/>
  <c r="E42600" i="44"/>
  <c r="E42599" i="44"/>
  <c r="E42598" i="44"/>
  <c r="E42597" i="44"/>
  <c r="E42596" i="44"/>
  <c r="E42595" i="44"/>
  <c r="E42594" i="44"/>
  <c r="E42593" i="44"/>
  <c r="E42592" i="44"/>
  <c r="E42591" i="44"/>
  <c r="E42590" i="44"/>
  <c r="E42589" i="44"/>
  <c r="E42588" i="44"/>
  <c r="E42587" i="44"/>
  <c r="E42586" i="44"/>
  <c r="E42585" i="44"/>
  <c r="E42584" i="44"/>
  <c r="E42583" i="44"/>
  <c r="E42582" i="44"/>
  <c r="E42581" i="44"/>
  <c r="E42580" i="44"/>
  <c r="E42579" i="44"/>
  <c r="E42578" i="44"/>
  <c r="E42577" i="44"/>
  <c r="E42576" i="44"/>
  <c r="E42575" i="44"/>
  <c r="E42574" i="44"/>
  <c r="E42573" i="44"/>
  <c r="E42572" i="44"/>
  <c r="E42571" i="44"/>
  <c r="E42570" i="44"/>
  <c r="E42569" i="44"/>
  <c r="E42568" i="44"/>
  <c r="E42567" i="44"/>
  <c r="E42566" i="44"/>
  <c r="E42565" i="44"/>
  <c r="E42564" i="44"/>
  <c r="E42563" i="44"/>
  <c r="E42562" i="44"/>
  <c r="E42561" i="44"/>
  <c r="E42560" i="44"/>
  <c r="E42559" i="44"/>
  <c r="E42558" i="44"/>
  <c r="E42557" i="44"/>
  <c r="E42556" i="44"/>
  <c r="E42555" i="44"/>
  <c r="E42554" i="44"/>
  <c r="E42553" i="44"/>
  <c r="E42552" i="44"/>
  <c r="E42551" i="44"/>
  <c r="E42550" i="44"/>
  <c r="E42549" i="44"/>
  <c r="E42548" i="44"/>
  <c r="E42547" i="44"/>
  <c r="E42546" i="44"/>
  <c r="E42545" i="44"/>
  <c r="E42544" i="44"/>
  <c r="E42543" i="44"/>
  <c r="E42542" i="44"/>
  <c r="E42541" i="44"/>
  <c r="E42540" i="44"/>
  <c r="E42539" i="44"/>
  <c r="E42538" i="44"/>
  <c r="E42537" i="44"/>
  <c r="E42536" i="44"/>
  <c r="E42535" i="44"/>
  <c r="E42534" i="44"/>
  <c r="E42533" i="44"/>
  <c r="E42532" i="44"/>
  <c r="E42531" i="44"/>
  <c r="E42530" i="44"/>
  <c r="E42529" i="44"/>
  <c r="E42528" i="44"/>
  <c r="E42527" i="44"/>
  <c r="E42526" i="44"/>
  <c r="E42525" i="44"/>
  <c r="E42524" i="44"/>
  <c r="E42523" i="44"/>
  <c r="E42522" i="44"/>
  <c r="E42521" i="44"/>
  <c r="E42520" i="44"/>
  <c r="E42519" i="44"/>
  <c r="E42518" i="44"/>
  <c r="E42517" i="44"/>
  <c r="E42516" i="44"/>
  <c r="E42515" i="44"/>
  <c r="E42514" i="44"/>
  <c r="E42513" i="44"/>
  <c r="E42512" i="44"/>
  <c r="E42511" i="44"/>
  <c r="E42510" i="44"/>
  <c r="E42509" i="44"/>
  <c r="E42508" i="44"/>
  <c r="E42507" i="44"/>
  <c r="E42506" i="44"/>
  <c r="E42505" i="44"/>
  <c r="E42504" i="44"/>
  <c r="E42503" i="44"/>
  <c r="E42502" i="44"/>
  <c r="E42501" i="44"/>
  <c r="E42500" i="44"/>
  <c r="E42499" i="44"/>
  <c r="E42498" i="44"/>
  <c r="E42497" i="44"/>
  <c r="E42496" i="44"/>
  <c r="E42495" i="44"/>
  <c r="E42494" i="44"/>
  <c r="E42493" i="44"/>
  <c r="E42492" i="44"/>
  <c r="E42491" i="44"/>
  <c r="E42490" i="44"/>
  <c r="E42489" i="44"/>
  <c r="E42488" i="44"/>
  <c r="E42487" i="44"/>
  <c r="E42486" i="44"/>
  <c r="E42485" i="44"/>
  <c r="E42484" i="44"/>
  <c r="E42483" i="44"/>
  <c r="E42482" i="44"/>
  <c r="E42481" i="44"/>
  <c r="E42480" i="44"/>
  <c r="E42479" i="44"/>
  <c r="E42478" i="44"/>
  <c r="E42477" i="44"/>
  <c r="E42476" i="44"/>
  <c r="E42475" i="44"/>
  <c r="E42474" i="44"/>
  <c r="E42473" i="44"/>
  <c r="E42472" i="44"/>
  <c r="E42471" i="44"/>
  <c r="E42470" i="44"/>
  <c r="E42469" i="44"/>
  <c r="E42468" i="44"/>
  <c r="E42467" i="44"/>
  <c r="E42466" i="44"/>
  <c r="E42465" i="44"/>
  <c r="E42464" i="44"/>
  <c r="E42463" i="44"/>
  <c r="E42462" i="44"/>
  <c r="E42461" i="44"/>
  <c r="E42460" i="44"/>
  <c r="E42459" i="44"/>
  <c r="E42458" i="44"/>
  <c r="E42457" i="44"/>
  <c r="E42456" i="44"/>
  <c r="E42455" i="44"/>
  <c r="E42454" i="44"/>
  <c r="E42453" i="44"/>
  <c r="E42452" i="44"/>
  <c r="E42451" i="44"/>
  <c r="E42450" i="44"/>
  <c r="E42449" i="44"/>
  <c r="E42448" i="44"/>
  <c r="E42447" i="44"/>
  <c r="E42446" i="44"/>
  <c r="E42445" i="44"/>
  <c r="E42444" i="44"/>
  <c r="E42443" i="44"/>
  <c r="E42442" i="44"/>
  <c r="E42441" i="44"/>
  <c r="E42440" i="44"/>
  <c r="E42439" i="44"/>
  <c r="E42438" i="44"/>
  <c r="E42437" i="44"/>
  <c r="E42436" i="44"/>
  <c r="E42435" i="44"/>
  <c r="E42434" i="44"/>
  <c r="E42433" i="44"/>
  <c r="E42432" i="44"/>
  <c r="E42431" i="44"/>
  <c r="E42430" i="44"/>
  <c r="E42429" i="44"/>
  <c r="E42428" i="44"/>
  <c r="E42427" i="44"/>
  <c r="E42426" i="44"/>
  <c r="E42425" i="44"/>
  <c r="E42424" i="44"/>
  <c r="E42423" i="44"/>
  <c r="E42422" i="44"/>
  <c r="E42421" i="44"/>
  <c r="E42420" i="44"/>
  <c r="E42419" i="44"/>
  <c r="E42418" i="44"/>
  <c r="E42417" i="44"/>
  <c r="E42416" i="44"/>
  <c r="E42415" i="44"/>
  <c r="E42414" i="44"/>
  <c r="E42413" i="44"/>
  <c r="E42412" i="44"/>
  <c r="E42411" i="44"/>
  <c r="E42410" i="44"/>
  <c r="E42409" i="44"/>
  <c r="E42408" i="44"/>
  <c r="E42407" i="44"/>
  <c r="E42406" i="44"/>
  <c r="E42405" i="44"/>
  <c r="E42404" i="44"/>
  <c r="E42403" i="44"/>
  <c r="E42402" i="44"/>
  <c r="E42401" i="44"/>
  <c r="E42400" i="44"/>
  <c r="E42399" i="44"/>
  <c r="E42398" i="44"/>
  <c r="E42397" i="44"/>
  <c r="E42396" i="44"/>
  <c r="E42395" i="44"/>
  <c r="E42394" i="44"/>
  <c r="E42393" i="44"/>
  <c r="E42392" i="44"/>
  <c r="E42391" i="44"/>
  <c r="E42390" i="44"/>
  <c r="E42389" i="44"/>
  <c r="E42388" i="44"/>
  <c r="E42387" i="44"/>
  <c r="E42386" i="44"/>
  <c r="E42385" i="44"/>
  <c r="E42384" i="44"/>
  <c r="E42383" i="44"/>
  <c r="E42382" i="44"/>
  <c r="E42381" i="44"/>
  <c r="E42380" i="44"/>
  <c r="E42379" i="44"/>
  <c r="E42378" i="44"/>
  <c r="E42377" i="44"/>
  <c r="E42376" i="44"/>
  <c r="E42375" i="44"/>
  <c r="E42374" i="44"/>
  <c r="E42373" i="44"/>
  <c r="E42372" i="44"/>
  <c r="E42371" i="44"/>
  <c r="E42370" i="44"/>
  <c r="E42369" i="44"/>
  <c r="E42368" i="44"/>
  <c r="E42367" i="44"/>
  <c r="E42366" i="44"/>
  <c r="E42365" i="44"/>
  <c r="E42364" i="44"/>
  <c r="E42363" i="44"/>
  <c r="E42362" i="44"/>
  <c r="E42361" i="44"/>
  <c r="E42360" i="44"/>
  <c r="E42359" i="44"/>
  <c r="E42358" i="44"/>
  <c r="E42357" i="44"/>
  <c r="E42356" i="44"/>
  <c r="E42355" i="44"/>
  <c r="E42354" i="44"/>
  <c r="E42353" i="44"/>
  <c r="E42352" i="44"/>
  <c r="E42351" i="44"/>
  <c r="E42350" i="44"/>
  <c r="E42349" i="44"/>
  <c r="E42348" i="44"/>
  <c r="E42347" i="44"/>
  <c r="E42346" i="44"/>
  <c r="E42345" i="44"/>
  <c r="E42344" i="44"/>
  <c r="E42343" i="44"/>
  <c r="E42342" i="44"/>
  <c r="E42341" i="44"/>
  <c r="E42340" i="44"/>
  <c r="E42339" i="44"/>
  <c r="E42338" i="44"/>
  <c r="E42337" i="44"/>
  <c r="E42336" i="44"/>
  <c r="E42335" i="44"/>
  <c r="E42334" i="44"/>
  <c r="E42333" i="44"/>
  <c r="E42332" i="44"/>
  <c r="E42331" i="44"/>
  <c r="E42330" i="44"/>
  <c r="E42329" i="44"/>
  <c r="E42328" i="44"/>
  <c r="E42327" i="44"/>
  <c r="E42326" i="44"/>
  <c r="E42325" i="44"/>
  <c r="E42324" i="44"/>
  <c r="E42323" i="44"/>
  <c r="E42322" i="44"/>
  <c r="E42321" i="44"/>
  <c r="E42320" i="44"/>
  <c r="E42319" i="44"/>
  <c r="E42318" i="44"/>
  <c r="E42317" i="44"/>
  <c r="E42316" i="44"/>
  <c r="E42315" i="44"/>
  <c r="E42314" i="44"/>
  <c r="E42313" i="44"/>
  <c r="E42312" i="44"/>
  <c r="E42311" i="44"/>
  <c r="E42310" i="44"/>
  <c r="E42309" i="44"/>
  <c r="E42308" i="44"/>
  <c r="E42307" i="44"/>
  <c r="E42306" i="44"/>
  <c r="E42305" i="44"/>
  <c r="E42304" i="44"/>
  <c r="E42303" i="44"/>
  <c r="E42302" i="44"/>
  <c r="E42301" i="44"/>
  <c r="E42300" i="44"/>
  <c r="E42299" i="44"/>
  <c r="E42298" i="44"/>
  <c r="E42297" i="44"/>
  <c r="E42296" i="44"/>
  <c r="E42295" i="44"/>
  <c r="E42294" i="44"/>
  <c r="E42293" i="44"/>
  <c r="E42292" i="44"/>
  <c r="E42291" i="44"/>
  <c r="E42290" i="44"/>
  <c r="E42289" i="44"/>
  <c r="E42288" i="44"/>
  <c r="E42287" i="44"/>
  <c r="E42286" i="44"/>
  <c r="E42285" i="44"/>
  <c r="E42284" i="44"/>
  <c r="E42283" i="44"/>
  <c r="E42282" i="44"/>
  <c r="E42281" i="44"/>
  <c r="E42280" i="44"/>
  <c r="E42279" i="44"/>
  <c r="E42278" i="44"/>
  <c r="E42277" i="44"/>
  <c r="E42276" i="44"/>
  <c r="E42275" i="44"/>
  <c r="E42274" i="44"/>
  <c r="E42273" i="44"/>
  <c r="E42272" i="44"/>
  <c r="E42271" i="44"/>
  <c r="E42270" i="44"/>
  <c r="E42269" i="44"/>
  <c r="E42268" i="44"/>
  <c r="E42267" i="44"/>
  <c r="E42266" i="44"/>
  <c r="E42265" i="44"/>
  <c r="E42264" i="44"/>
  <c r="E42263" i="44"/>
  <c r="E42262" i="44"/>
  <c r="E42261" i="44"/>
  <c r="E42260" i="44"/>
  <c r="E42259" i="44"/>
  <c r="E42258" i="44"/>
  <c r="E42257" i="44"/>
  <c r="E42256" i="44"/>
  <c r="E42255" i="44"/>
  <c r="E42254" i="44"/>
  <c r="E42253" i="44"/>
  <c r="E42252" i="44"/>
  <c r="E42251" i="44"/>
  <c r="E42250" i="44"/>
  <c r="E42249" i="44"/>
  <c r="E42248" i="44"/>
  <c r="E42247" i="44"/>
  <c r="E42246" i="44"/>
  <c r="E42245" i="44"/>
  <c r="E42244" i="44"/>
  <c r="E42243" i="44"/>
  <c r="E42242" i="44"/>
  <c r="E42241" i="44"/>
  <c r="E42240" i="44"/>
  <c r="E42239" i="44"/>
  <c r="E42238" i="44"/>
  <c r="E42237" i="44"/>
  <c r="E42236" i="44"/>
  <c r="E42235" i="44"/>
  <c r="E42234" i="44"/>
  <c r="E42233" i="44"/>
  <c r="E42232" i="44"/>
  <c r="E42231" i="44"/>
  <c r="E42230" i="44"/>
  <c r="E42229" i="44"/>
  <c r="E42228" i="44"/>
  <c r="E42227" i="44"/>
  <c r="E42226" i="44"/>
  <c r="E42225" i="44"/>
  <c r="E42224" i="44"/>
  <c r="E42223" i="44"/>
  <c r="E42222" i="44"/>
  <c r="E42221" i="44"/>
  <c r="E42220" i="44"/>
  <c r="E42219" i="44"/>
  <c r="E42218" i="44"/>
  <c r="E42217" i="44"/>
  <c r="E42216" i="44"/>
  <c r="E42215" i="44"/>
  <c r="E42214" i="44"/>
  <c r="E42213" i="44"/>
  <c r="E42212" i="44"/>
  <c r="E42211" i="44"/>
  <c r="E42210" i="44"/>
  <c r="E42209" i="44"/>
  <c r="E42208" i="44"/>
  <c r="E42207" i="44"/>
  <c r="E42206" i="44"/>
  <c r="E42205" i="44"/>
  <c r="E42204" i="44"/>
  <c r="E42203" i="44"/>
  <c r="E42202" i="44"/>
  <c r="E42201" i="44"/>
  <c r="E42200" i="44"/>
  <c r="E42199" i="44"/>
  <c r="E42198" i="44"/>
  <c r="E42197" i="44"/>
  <c r="E42196" i="44"/>
  <c r="E42195" i="44"/>
  <c r="E42194" i="44"/>
  <c r="E42193" i="44"/>
  <c r="E42192" i="44"/>
  <c r="E42191" i="44"/>
  <c r="E42190" i="44"/>
  <c r="E42189" i="44"/>
  <c r="E42188" i="44"/>
  <c r="E42187" i="44"/>
  <c r="E42186" i="44"/>
  <c r="E42185" i="44"/>
  <c r="E42184" i="44"/>
  <c r="E42183" i="44"/>
  <c r="E42182" i="44"/>
  <c r="E42181" i="44"/>
  <c r="E42180" i="44"/>
  <c r="E42179" i="44"/>
  <c r="E42178" i="44"/>
  <c r="E42177" i="44"/>
  <c r="E42176" i="44"/>
  <c r="E42175" i="44"/>
  <c r="E42174" i="44"/>
  <c r="E42173" i="44"/>
  <c r="E42172" i="44"/>
  <c r="E42171" i="44"/>
  <c r="E42170" i="44"/>
  <c r="E42169" i="44"/>
  <c r="E42168" i="44"/>
  <c r="E42167" i="44"/>
  <c r="E42166" i="44"/>
  <c r="E42165" i="44"/>
  <c r="E42164" i="44"/>
  <c r="E42163" i="44"/>
  <c r="E42162" i="44"/>
  <c r="E42161" i="44"/>
  <c r="E42160" i="44"/>
  <c r="E42159" i="44"/>
  <c r="E42158" i="44"/>
  <c r="E42157" i="44"/>
  <c r="E42156" i="44"/>
  <c r="E42155" i="44"/>
  <c r="E42154" i="44"/>
  <c r="E42153" i="44"/>
  <c r="E42152" i="44"/>
  <c r="E42151" i="44"/>
  <c r="E42150" i="44"/>
  <c r="E42149" i="44"/>
  <c r="E42148" i="44"/>
  <c r="E42147" i="44"/>
  <c r="E42146" i="44"/>
  <c r="E42145" i="44"/>
  <c r="E42144" i="44"/>
  <c r="E42143" i="44"/>
  <c r="E42142" i="44"/>
  <c r="E42141" i="44"/>
  <c r="E42140" i="44"/>
  <c r="E42139" i="44"/>
  <c r="E42138" i="44"/>
  <c r="E42137" i="44"/>
  <c r="E42136" i="44"/>
  <c r="E42135" i="44"/>
  <c r="E42134" i="44"/>
  <c r="E42133" i="44"/>
  <c r="E42132" i="44"/>
  <c r="E42131" i="44"/>
  <c r="E42130" i="44"/>
  <c r="E42129" i="44"/>
  <c r="E42128" i="44"/>
  <c r="E42127" i="44"/>
  <c r="E42126" i="44"/>
  <c r="E42125" i="44"/>
  <c r="E42124" i="44"/>
  <c r="E42123" i="44"/>
  <c r="E42122" i="44"/>
  <c r="E42121" i="44"/>
  <c r="E42120" i="44"/>
  <c r="E42119" i="44"/>
  <c r="E42118" i="44"/>
  <c r="E42117" i="44"/>
  <c r="E42116" i="44"/>
  <c r="E42115" i="44"/>
  <c r="E42114" i="44"/>
  <c r="E42113" i="44"/>
  <c r="E42112" i="44"/>
  <c r="E42111" i="44"/>
  <c r="E42110" i="44"/>
  <c r="E42109" i="44"/>
  <c r="E42108" i="44"/>
  <c r="E42107" i="44"/>
  <c r="E42106" i="44"/>
  <c r="E42105" i="44"/>
  <c r="E42104" i="44"/>
  <c r="E42103" i="44"/>
  <c r="E42102" i="44"/>
  <c r="E42101" i="44"/>
  <c r="E42100" i="44"/>
  <c r="E42099" i="44"/>
  <c r="E42098" i="44"/>
  <c r="E42097" i="44"/>
  <c r="E42096" i="44"/>
  <c r="E42095" i="44"/>
  <c r="E42094" i="44"/>
  <c r="E42093" i="44"/>
  <c r="E42092" i="44"/>
  <c r="E42091" i="44"/>
  <c r="E42090" i="44"/>
  <c r="E42089" i="44"/>
  <c r="E42088" i="44"/>
  <c r="E42087" i="44"/>
  <c r="E42086" i="44"/>
  <c r="E42085" i="44"/>
  <c r="E42084" i="44"/>
  <c r="E42083" i="44"/>
  <c r="E42082" i="44"/>
  <c r="E42081" i="44"/>
  <c r="E42080" i="44"/>
  <c r="E42079" i="44"/>
  <c r="E42078" i="44"/>
  <c r="E42077" i="44"/>
  <c r="E42076" i="44"/>
  <c r="E42075" i="44"/>
  <c r="E42074" i="44"/>
  <c r="E42073" i="44"/>
  <c r="E42072" i="44"/>
  <c r="E42071" i="44"/>
  <c r="E42070" i="44"/>
  <c r="E42069" i="44"/>
  <c r="E42068" i="44"/>
  <c r="E42067" i="44"/>
  <c r="E42066" i="44"/>
  <c r="E42065" i="44"/>
  <c r="E42064" i="44"/>
  <c r="E42063" i="44"/>
  <c r="E42062" i="44"/>
  <c r="E42061" i="44"/>
  <c r="E42060" i="44"/>
  <c r="E42059" i="44"/>
  <c r="E42058" i="44"/>
  <c r="E42057" i="44"/>
  <c r="E42056" i="44"/>
  <c r="E42055" i="44"/>
  <c r="E42054" i="44"/>
  <c r="E42053" i="44"/>
  <c r="E42052" i="44"/>
  <c r="E42051" i="44"/>
  <c r="E42050" i="44"/>
  <c r="E42049" i="44"/>
  <c r="E42048" i="44"/>
  <c r="E42047" i="44"/>
  <c r="E42046" i="44"/>
  <c r="E42045" i="44"/>
  <c r="E42044" i="44"/>
  <c r="E42043" i="44"/>
  <c r="E42042" i="44"/>
  <c r="E42041" i="44"/>
  <c r="E42040" i="44"/>
  <c r="E42039" i="44"/>
  <c r="E42038" i="44"/>
  <c r="E42037" i="44"/>
  <c r="E42036" i="44"/>
  <c r="E42035" i="44"/>
  <c r="E42034" i="44"/>
  <c r="E42033" i="44"/>
  <c r="E42032" i="44"/>
  <c r="E42031" i="44"/>
  <c r="E42030" i="44"/>
  <c r="E42029" i="44"/>
  <c r="E42028" i="44"/>
  <c r="E42027" i="44"/>
  <c r="E42026" i="44"/>
  <c r="E42025" i="44"/>
  <c r="E42024" i="44"/>
  <c r="E42023" i="44"/>
  <c r="E42022" i="44"/>
  <c r="E42021" i="44"/>
  <c r="E42020" i="44"/>
  <c r="E42019" i="44"/>
  <c r="E42018" i="44"/>
  <c r="E42017" i="44"/>
  <c r="E42016" i="44"/>
  <c r="E42015" i="44"/>
  <c r="E42014" i="44"/>
  <c r="E42013" i="44"/>
  <c r="E42012" i="44"/>
  <c r="E42011" i="44"/>
  <c r="E42010" i="44"/>
  <c r="E42009" i="44"/>
  <c r="E42008" i="44"/>
  <c r="E42007" i="44"/>
  <c r="E42006" i="44"/>
  <c r="E42005" i="44"/>
  <c r="E42004" i="44"/>
  <c r="E42003" i="44"/>
  <c r="E42002" i="44"/>
  <c r="E42001" i="44"/>
  <c r="E42000" i="44"/>
  <c r="E41999" i="44"/>
  <c r="E41998" i="44"/>
  <c r="E41997" i="44"/>
  <c r="E41996" i="44"/>
  <c r="E41995" i="44"/>
  <c r="E41994" i="44"/>
  <c r="E41993" i="44"/>
  <c r="E41992" i="44"/>
  <c r="E41991" i="44"/>
  <c r="E41990" i="44"/>
  <c r="E41989" i="44"/>
  <c r="E41988" i="44"/>
  <c r="E41987" i="44"/>
  <c r="E41986" i="44"/>
  <c r="E41985" i="44"/>
  <c r="E41984" i="44"/>
  <c r="E41983" i="44"/>
  <c r="E41982" i="44"/>
  <c r="E41981" i="44"/>
  <c r="E41980" i="44"/>
  <c r="E41979" i="44"/>
  <c r="E41978" i="44"/>
  <c r="E41977" i="44"/>
  <c r="E41976" i="44"/>
  <c r="E41975" i="44"/>
  <c r="E41974" i="44"/>
  <c r="E41973" i="44"/>
  <c r="E41972" i="44"/>
  <c r="E41971" i="44"/>
  <c r="E41970" i="44"/>
  <c r="E41969" i="44"/>
  <c r="E41968" i="44"/>
  <c r="E41967" i="44"/>
  <c r="E41966" i="44"/>
  <c r="E41965" i="44"/>
  <c r="E41964" i="44"/>
  <c r="E41963" i="44"/>
  <c r="E41962" i="44"/>
  <c r="E41961" i="44"/>
  <c r="E41960" i="44"/>
  <c r="E41959" i="44"/>
  <c r="E41958" i="44"/>
  <c r="E41957" i="44"/>
  <c r="E41956" i="44"/>
  <c r="E41955" i="44"/>
  <c r="E41954" i="44"/>
  <c r="E41953" i="44"/>
  <c r="E41952" i="44"/>
  <c r="E41951" i="44"/>
  <c r="E41950" i="44"/>
  <c r="E41949" i="44"/>
  <c r="E41948" i="44"/>
  <c r="E41947" i="44"/>
  <c r="E41946" i="44"/>
  <c r="E41945" i="44"/>
  <c r="E41944" i="44"/>
  <c r="E41943" i="44"/>
  <c r="E41942" i="44"/>
  <c r="E41941" i="44"/>
  <c r="E41940" i="44"/>
  <c r="E41939" i="44"/>
  <c r="E41938" i="44"/>
  <c r="E41937" i="44"/>
  <c r="E41936" i="44"/>
  <c r="E41935" i="44"/>
  <c r="E41934" i="44"/>
  <c r="E41933" i="44"/>
  <c r="E41932" i="44"/>
  <c r="E41931" i="44"/>
  <c r="E41930" i="44"/>
  <c r="E41929" i="44"/>
  <c r="E41928" i="44"/>
  <c r="E41927" i="44"/>
  <c r="E41926" i="44"/>
  <c r="E41925" i="44"/>
  <c r="E41924" i="44"/>
  <c r="E41923" i="44"/>
  <c r="E41922" i="44"/>
  <c r="E41921" i="44"/>
  <c r="E41920" i="44"/>
  <c r="E41919" i="44"/>
  <c r="E41918" i="44"/>
  <c r="E41917" i="44"/>
  <c r="E41916" i="44"/>
  <c r="E41915" i="44"/>
  <c r="E41914" i="44"/>
  <c r="E41913" i="44"/>
  <c r="E41912" i="44"/>
  <c r="E41911" i="44"/>
  <c r="E41910" i="44"/>
  <c r="E41909" i="44"/>
  <c r="E41908" i="44"/>
  <c r="E41907" i="44"/>
  <c r="E41906" i="44"/>
  <c r="E41905" i="44"/>
  <c r="E41904" i="44"/>
  <c r="E41903" i="44"/>
  <c r="E41902" i="44"/>
  <c r="E41901" i="44"/>
  <c r="E41900" i="44"/>
  <c r="E41899" i="44"/>
  <c r="E41898" i="44"/>
  <c r="E41897" i="44"/>
  <c r="E41896" i="44"/>
  <c r="E41895" i="44"/>
  <c r="E41894" i="44"/>
  <c r="E41893" i="44"/>
  <c r="E41892" i="44"/>
  <c r="E41891" i="44"/>
  <c r="E41890" i="44"/>
  <c r="E41889" i="44"/>
  <c r="E41888" i="44"/>
  <c r="E41887" i="44"/>
  <c r="E41886" i="44"/>
  <c r="E41885" i="44"/>
  <c r="E41884" i="44"/>
  <c r="E41883" i="44"/>
  <c r="E41882" i="44"/>
  <c r="E41881" i="44"/>
  <c r="E41880" i="44"/>
  <c r="E41879" i="44"/>
  <c r="E41878" i="44"/>
  <c r="E41877" i="44"/>
  <c r="E41876" i="44"/>
  <c r="E41875" i="44"/>
  <c r="E41874" i="44"/>
  <c r="E41873" i="44"/>
  <c r="E41872" i="44"/>
  <c r="E41871" i="44"/>
  <c r="E41870" i="44"/>
  <c r="E41869" i="44"/>
  <c r="E41868" i="44"/>
  <c r="E41867" i="44"/>
  <c r="E41866" i="44"/>
  <c r="E41865" i="44"/>
  <c r="E41864" i="44"/>
  <c r="E41863" i="44"/>
  <c r="E41862" i="44"/>
  <c r="E41861" i="44"/>
  <c r="E41860" i="44"/>
  <c r="E41859" i="44"/>
  <c r="E41858" i="44"/>
  <c r="E41857" i="44"/>
  <c r="E41856" i="44"/>
  <c r="E41855" i="44"/>
  <c r="E41854" i="44"/>
  <c r="E41853" i="44"/>
  <c r="E41852" i="44"/>
  <c r="E41851" i="44"/>
  <c r="E41850" i="44"/>
  <c r="E41849" i="44"/>
  <c r="E41848" i="44"/>
  <c r="E41847" i="44"/>
  <c r="E41846" i="44"/>
  <c r="E41845" i="44"/>
  <c r="E41844" i="44"/>
  <c r="E41843" i="44"/>
  <c r="E41842" i="44"/>
  <c r="E41841" i="44"/>
  <c r="E41840" i="44"/>
  <c r="E41839" i="44"/>
  <c r="E41838" i="44"/>
  <c r="E41837" i="44"/>
  <c r="E41836" i="44"/>
  <c r="E41835" i="44"/>
  <c r="E41834" i="44"/>
  <c r="E41833" i="44"/>
  <c r="E41832" i="44"/>
  <c r="E41831" i="44"/>
  <c r="E41830" i="44"/>
  <c r="E41829" i="44"/>
  <c r="E41828" i="44"/>
  <c r="E41827" i="44"/>
  <c r="E41826" i="44"/>
  <c r="E41825" i="44"/>
  <c r="E41824" i="44"/>
  <c r="E41823" i="44"/>
  <c r="E41822" i="44"/>
  <c r="E41821" i="44"/>
  <c r="E41820" i="44"/>
  <c r="E41819" i="44"/>
  <c r="E41818" i="44"/>
  <c r="E41817" i="44"/>
  <c r="E41816" i="44"/>
  <c r="E41815" i="44"/>
  <c r="E41814" i="44"/>
  <c r="E41813" i="44"/>
  <c r="E41812" i="44"/>
  <c r="E41811" i="44"/>
  <c r="E41810" i="44"/>
  <c r="E41809" i="44"/>
  <c r="E41808" i="44"/>
  <c r="E41807" i="44"/>
  <c r="E41806" i="44"/>
  <c r="E41805" i="44"/>
  <c r="E41804" i="44"/>
  <c r="E41803" i="44"/>
  <c r="E41802" i="44"/>
  <c r="E41801" i="44"/>
  <c r="E41800" i="44"/>
  <c r="E41799" i="44"/>
  <c r="E41798" i="44"/>
  <c r="E41797" i="44"/>
  <c r="E41796" i="44"/>
  <c r="E41795" i="44"/>
  <c r="E41794" i="44"/>
  <c r="E41793" i="44"/>
  <c r="E41792" i="44"/>
  <c r="E41791" i="44"/>
  <c r="E41790" i="44"/>
  <c r="E41789" i="44"/>
  <c r="E41788" i="44"/>
  <c r="E41787" i="44"/>
  <c r="E41786" i="44"/>
  <c r="E41785" i="44"/>
  <c r="E41784" i="44"/>
  <c r="E41783" i="44"/>
  <c r="E41782" i="44"/>
  <c r="E41781" i="44"/>
  <c r="E41780" i="44"/>
  <c r="E41779" i="44"/>
  <c r="E41778" i="44"/>
  <c r="E41777" i="44"/>
  <c r="E41776" i="44"/>
  <c r="E41775" i="44"/>
  <c r="E41774" i="44"/>
  <c r="E41773" i="44"/>
  <c r="E41772" i="44"/>
  <c r="E41771" i="44"/>
  <c r="E41770" i="44"/>
  <c r="E41769" i="44"/>
  <c r="E41768" i="44"/>
  <c r="E41767" i="44"/>
  <c r="E41766" i="44"/>
  <c r="E41765" i="44"/>
  <c r="E41764" i="44"/>
  <c r="E41763" i="44"/>
  <c r="E41762" i="44"/>
  <c r="E41761" i="44"/>
  <c r="E41760" i="44"/>
  <c r="E41759" i="44"/>
  <c r="E41758" i="44"/>
  <c r="E41757" i="44"/>
  <c r="E41756" i="44"/>
  <c r="E41755" i="44"/>
  <c r="E41754" i="44"/>
  <c r="E41753" i="44"/>
  <c r="E41752" i="44"/>
  <c r="E41751" i="44"/>
  <c r="E41750" i="44"/>
  <c r="E41749" i="44"/>
  <c r="E41748" i="44"/>
  <c r="E41747" i="44"/>
  <c r="E41746" i="44"/>
  <c r="E41745" i="44"/>
  <c r="E41744" i="44"/>
  <c r="E41743" i="44"/>
  <c r="E41742" i="44"/>
  <c r="E41741" i="44"/>
  <c r="E41740" i="44"/>
  <c r="E41739" i="44"/>
  <c r="E41738" i="44"/>
  <c r="E41737" i="44"/>
  <c r="E41736" i="44"/>
  <c r="E41735" i="44"/>
  <c r="E41734" i="44"/>
  <c r="E41733" i="44"/>
  <c r="E41732" i="44"/>
  <c r="E41731" i="44"/>
  <c r="E41730" i="44"/>
  <c r="E41729" i="44"/>
  <c r="E41728" i="44"/>
  <c r="E41727" i="44"/>
  <c r="E41726" i="44"/>
  <c r="E41725" i="44"/>
  <c r="E41724" i="44"/>
  <c r="E41723" i="44"/>
  <c r="E41722" i="44"/>
  <c r="E41721" i="44"/>
  <c r="E41720" i="44"/>
  <c r="E41719" i="44"/>
  <c r="E41718" i="44"/>
  <c r="E41717" i="44"/>
  <c r="E41716" i="44"/>
  <c r="E41715" i="44"/>
  <c r="E41714" i="44"/>
  <c r="E41713" i="44"/>
  <c r="E41712" i="44"/>
  <c r="E41711" i="44"/>
  <c r="E41710" i="44"/>
  <c r="E41709" i="44"/>
  <c r="E41708" i="44"/>
  <c r="E41707" i="44"/>
  <c r="E41706" i="44"/>
  <c r="E41705" i="44"/>
  <c r="E41704" i="44"/>
  <c r="E41703" i="44"/>
  <c r="E41702" i="44"/>
  <c r="E41701" i="44"/>
  <c r="E41700" i="44"/>
  <c r="E41699" i="44"/>
  <c r="E41698" i="44"/>
  <c r="E41697" i="44"/>
  <c r="E41696" i="44"/>
  <c r="E41695" i="44"/>
  <c r="E41694" i="44"/>
  <c r="E41693" i="44"/>
  <c r="E41692" i="44"/>
  <c r="E41691" i="44"/>
  <c r="E41690" i="44"/>
  <c r="E41689" i="44"/>
  <c r="E41688" i="44"/>
  <c r="E41687" i="44"/>
  <c r="E41686" i="44"/>
  <c r="E41685" i="44"/>
  <c r="E41684" i="44"/>
  <c r="E41683" i="44"/>
  <c r="E41682" i="44"/>
  <c r="E41681" i="44"/>
  <c r="E41680" i="44"/>
  <c r="E41679" i="44"/>
  <c r="E41678" i="44"/>
  <c r="E41677" i="44"/>
  <c r="E41676" i="44"/>
  <c r="E41675" i="44"/>
  <c r="E41674" i="44"/>
  <c r="E41673" i="44"/>
  <c r="E41672" i="44"/>
  <c r="E41671" i="44"/>
  <c r="E41670" i="44"/>
  <c r="E41669" i="44"/>
  <c r="E41668" i="44"/>
  <c r="E41667" i="44"/>
  <c r="E41666" i="44"/>
  <c r="E41665" i="44"/>
  <c r="E41664" i="44"/>
  <c r="E41663" i="44"/>
  <c r="E41662" i="44"/>
  <c r="E41661" i="44"/>
  <c r="E41660" i="44"/>
  <c r="E41659" i="44"/>
  <c r="E41658" i="44"/>
  <c r="E41657" i="44"/>
  <c r="E41656" i="44"/>
  <c r="E41655" i="44"/>
  <c r="E41654" i="44"/>
  <c r="E41653" i="44"/>
  <c r="E41652" i="44"/>
  <c r="E41651" i="44"/>
  <c r="E41650" i="44"/>
  <c r="E41649" i="44"/>
  <c r="E41648" i="44"/>
  <c r="E41647" i="44"/>
  <c r="E41646" i="44"/>
  <c r="E41645" i="44"/>
  <c r="E41644" i="44"/>
  <c r="E41643" i="44"/>
  <c r="E41642" i="44"/>
  <c r="E41641" i="44"/>
  <c r="E41640" i="44"/>
  <c r="E41639" i="44"/>
  <c r="E41638" i="44"/>
  <c r="E41637" i="44"/>
  <c r="E41636" i="44"/>
  <c r="E41635" i="44"/>
  <c r="E41634" i="44"/>
  <c r="E41633" i="44"/>
  <c r="E41632" i="44"/>
  <c r="E41631" i="44"/>
  <c r="E41630" i="44"/>
  <c r="E41629" i="44"/>
  <c r="E41628" i="44"/>
  <c r="E41627" i="44"/>
  <c r="E41626" i="44"/>
  <c r="E41625" i="44"/>
  <c r="E41624" i="44"/>
  <c r="E41623" i="44"/>
  <c r="E41622" i="44"/>
  <c r="E41621" i="44"/>
  <c r="E41620" i="44"/>
  <c r="E41619" i="44"/>
  <c r="E41618" i="44"/>
  <c r="E41617" i="44"/>
  <c r="E41616" i="44"/>
  <c r="E41615" i="44"/>
  <c r="E41614" i="44"/>
  <c r="E41613" i="44"/>
  <c r="E41612" i="44"/>
  <c r="E41611" i="44"/>
  <c r="E41610" i="44"/>
  <c r="E41609" i="44"/>
  <c r="E41608" i="44"/>
  <c r="E41607" i="44"/>
  <c r="E41606" i="44"/>
  <c r="E41605" i="44"/>
  <c r="E41604" i="44"/>
  <c r="E41603" i="44"/>
  <c r="E41602" i="44"/>
  <c r="E41601" i="44"/>
  <c r="E41600" i="44"/>
  <c r="E41599" i="44"/>
  <c r="E41598" i="44"/>
  <c r="E41597" i="44"/>
  <c r="E41596" i="44"/>
  <c r="E41595" i="44"/>
  <c r="E41594" i="44"/>
  <c r="E41593" i="44"/>
  <c r="E41592" i="44"/>
  <c r="E41591" i="44"/>
  <c r="E41590" i="44"/>
  <c r="E41589" i="44"/>
  <c r="E41588" i="44"/>
  <c r="E41587" i="44"/>
  <c r="E41586" i="44"/>
  <c r="E41585" i="44"/>
  <c r="E41584" i="44"/>
  <c r="E41583" i="44"/>
  <c r="E41582" i="44"/>
  <c r="E41581" i="44"/>
  <c r="E41580" i="44"/>
  <c r="E41579" i="44"/>
  <c r="E41578" i="44"/>
  <c r="E41577" i="44"/>
  <c r="E41576" i="44"/>
  <c r="E41575" i="44"/>
  <c r="E41574" i="44"/>
  <c r="E41573" i="44"/>
  <c r="E41572" i="44"/>
  <c r="E41571" i="44"/>
  <c r="E41570" i="44"/>
  <c r="E41569" i="44"/>
  <c r="E41568" i="44"/>
  <c r="E41567" i="44"/>
  <c r="E41566" i="44"/>
  <c r="E41565" i="44"/>
  <c r="E41564" i="44"/>
  <c r="E41563" i="44"/>
  <c r="E41562" i="44"/>
  <c r="E41561" i="44"/>
  <c r="E41560" i="44"/>
  <c r="E41559" i="44"/>
  <c r="E41558" i="44"/>
  <c r="E41557" i="44"/>
  <c r="E41556" i="44"/>
  <c r="E41555" i="44"/>
  <c r="E41554" i="44"/>
  <c r="E41553" i="44"/>
  <c r="E41552" i="44"/>
  <c r="E41551" i="44"/>
  <c r="E41550" i="44"/>
  <c r="E41549" i="44"/>
  <c r="E41548" i="44"/>
  <c r="E41547" i="44"/>
  <c r="E41546" i="44"/>
  <c r="E41545" i="44"/>
  <c r="E41544" i="44"/>
  <c r="E41543" i="44"/>
  <c r="E41542" i="44"/>
  <c r="E41541" i="44"/>
  <c r="E41540" i="44"/>
  <c r="E41539" i="44"/>
  <c r="E41538" i="44"/>
  <c r="E41537" i="44"/>
  <c r="E41536" i="44"/>
  <c r="E41535" i="44"/>
  <c r="E41534" i="44"/>
  <c r="E41533" i="44"/>
  <c r="E41532" i="44"/>
  <c r="E41531" i="44"/>
  <c r="E41530" i="44"/>
  <c r="E41529" i="44"/>
  <c r="E41528" i="44"/>
  <c r="E41527" i="44"/>
  <c r="E41526" i="44"/>
  <c r="E41525" i="44"/>
  <c r="E41524" i="44"/>
  <c r="E41523" i="44"/>
  <c r="E41522" i="44"/>
  <c r="E41521" i="44"/>
  <c r="E41520" i="44"/>
  <c r="E41519" i="44"/>
  <c r="E41518" i="44"/>
  <c r="E41517" i="44"/>
  <c r="E41516" i="44"/>
  <c r="E41515" i="44"/>
  <c r="E41514" i="44"/>
  <c r="E41513" i="44"/>
  <c r="E41512" i="44"/>
  <c r="E41511" i="44"/>
  <c r="E41510" i="44"/>
  <c r="E41509" i="44"/>
  <c r="E41508" i="44"/>
  <c r="E41507" i="44"/>
  <c r="E41506" i="44"/>
  <c r="E41505" i="44"/>
  <c r="E41504" i="44"/>
  <c r="E41503" i="44"/>
  <c r="E41502" i="44"/>
  <c r="E41501" i="44"/>
  <c r="E41500" i="44"/>
  <c r="E41499" i="44"/>
  <c r="E41498" i="44"/>
  <c r="E41497" i="44"/>
  <c r="E41496" i="44"/>
  <c r="E41495" i="44"/>
  <c r="E41494" i="44"/>
  <c r="E41493" i="44"/>
  <c r="E41492" i="44"/>
  <c r="E41491" i="44"/>
  <c r="E41490" i="44"/>
  <c r="E41489" i="44"/>
  <c r="E41488" i="44"/>
  <c r="E41487" i="44"/>
  <c r="E41486" i="44"/>
  <c r="E41485" i="44"/>
  <c r="E41484" i="44"/>
  <c r="E41483" i="44"/>
  <c r="E41482" i="44"/>
  <c r="E41481" i="44"/>
  <c r="E41480" i="44"/>
  <c r="E41479" i="44"/>
  <c r="E41478" i="44"/>
  <c r="E41477" i="44"/>
  <c r="E41476" i="44"/>
  <c r="E41475" i="44"/>
  <c r="E41474" i="44"/>
  <c r="E41473" i="44"/>
  <c r="E41472" i="44"/>
  <c r="E41471" i="44"/>
  <c r="E41470" i="44"/>
  <c r="E41469" i="44"/>
  <c r="E41468" i="44"/>
  <c r="E41467" i="44"/>
  <c r="E41466" i="44"/>
  <c r="E41465" i="44"/>
  <c r="E41464" i="44"/>
  <c r="E41463" i="44"/>
  <c r="E41462" i="44"/>
  <c r="E41461" i="44"/>
  <c r="E41460" i="44"/>
  <c r="E41459" i="44"/>
  <c r="E41458" i="44"/>
  <c r="E41457" i="44"/>
  <c r="E41456" i="44"/>
  <c r="E41455" i="44"/>
  <c r="E41454" i="44"/>
  <c r="E41453" i="44"/>
  <c r="E41452" i="44"/>
  <c r="E41451" i="44"/>
  <c r="E41450" i="44"/>
  <c r="E41449" i="44"/>
  <c r="E41448" i="44"/>
  <c r="E41447" i="44"/>
  <c r="E41446" i="44"/>
  <c r="E41445" i="44"/>
  <c r="E41444" i="44"/>
  <c r="E41443" i="44"/>
  <c r="E41442" i="44"/>
  <c r="E41441" i="44"/>
  <c r="E41440" i="44"/>
  <c r="E41439" i="44"/>
  <c r="E41438" i="44"/>
  <c r="E41437" i="44"/>
  <c r="E41436" i="44"/>
  <c r="E41435" i="44"/>
  <c r="E41434" i="44"/>
  <c r="E41433" i="44"/>
  <c r="E41432" i="44"/>
  <c r="E41431" i="44"/>
  <c r="E41430" i="44"/>
  <c r="E41429" i="44"/>
  <c r="E41428" i="44"/>
  <c r="E41427" i="44"/>
  <c r="E41426" i="44"/>
  <c r="E41425" i="44"/>
  <c r="E41424" i="44"/>
  <c r="E41423" i="44"/>
  <c r="E41422" i="44"/>
  <c r="E41421" i="44"/>
  <c r="E41420" i="44"/>
  <c r="E41419" i="44"/>
  <c r="E41418" i="44"/>
  <c r="E41417" i="44"/>
  <c r="E41416" i="44"/>
  <c r="E41415" i="44"/>
  <c r="E41414" i="44"/>
  <c r="E41413" i="44"/>
  <c r="E41412" i="44"/>
  <c r="E41411" i="44"/>
  <c r="E41410" i="44"/>
  <c r="E41409" i="44"/>
  <c r="E41408" i="44"/>
  <c r="E41407" i="44"/>
  <c r="E41406" i="44"/>
  <c r="E41405" i="44"/>
  <c r="E41404" i="44"/>
  <c r="E41403" i="44"/>
  <c r="E41402" i="44"/>
  <c r="E41401" i="44"/>
  <c r="E41400" i="44"/>
  <c r="E41399" i="44"/>
  <c r="E41398" i="44"/>
  <c r="E41397" i="44"/>
  <c r="E41396" i="44"/>
  <c r="E41395" i="44"/>
  <c r="E41394" i="44"/>
  <c r="E41393" i="44"/>
  <c r="E41392" i="44"/>
  <c r="E41391" i="44"/>
  <c r="E41390" i="44"/>
  <c r="E41389" i="44"/>
  <c r="E41388" i="44"/>
  <c r="E41387" i="44"/>
  <c r="E41386" i="44"/>
  <c r="E41385" i="44"/>
  <c r="E41384" i="44"/>
  <c r="E41383" i="44"/>
  <c r="E41382" i="44"/>
  <c r="E41381" i="44"/>
  <c r="E41380" i="44"/>
  <c r="E41379" i="44"/>
  <c r="E41378" i="44"/>
  <c r="E41377" i="44"/>
  <c r="E41376" i="44"/>
  <c r="E41375" i="44"/>
  <c r="E41374" i="44"/>
  <c r="E41373" i="44"/>
  <c r="E41372" i="44"/>
  <c r="E41371" i="44"/>
  <c r="E41370" i="44"/>
  <c r="E41369" i="44"/>
  <c r="E41368" i="44"/>
  <c r="E41367" i="44"/>
  <c r="E41366" i="44"/>
  <c r="E41365" i="44"/>
  <c r="E41364" i="44"/>
  <c r="E41363" i="44"/>
  <c r="E41362" i="44"/>
  <c r="E41361" i="44"/>
  <c r="E41360" i="44"/>
  <c r="E41359" i="44"/>
  <c r="E41358" i="44"/>
  <c r="E41357" i="44"/>
  <c r="E41356" i="44"/>
  <c r="E41355" i="44"/>
  <c r="E41354" i="44"/>
  <c r="E41353" i="44"/>
  <c r="E41352" i="44"/>
  <c r="E41351" i="44"/>
  <c r="E41350" i="44"/>
  <c r="E41349" i="44"/>
  <c r="E41348" i="44"/>
  <c r="E41347" i="44"/>
  <c r="E41346" i="44"/>
  <c r="E41345" i="44"/>
  <c r="E41344" i="44"/>
  <c r="E41343" i="44"/>
  <c r="E41342" i="44"/>
  <c r="E41341" i="44"/>
  <c r="E41340" i="44"/>
  <c r="E41339" i="44"/>
  <c r="E41338" i="44"/>
  <c r="E41337" i="44"/>
  <c r="E41336" i="44"/>
  <c r="E41335" i="44"/>
  <c r="E41334" i="44"/>
  <c r="E41333" i="44"/>
  <c r="E41332" i="44"/>
  <c r="E41331" i="44"/>
  <c r="E41330" i="44"/>
  <c r="E41329" i="44"/>
  <c r="E41328" i="44"/>
  <c r="E41327" i="44"/>
  <c r="E41326" i="44"/>
  <c r="E41325" i="44"/>
  <c r="E41324" i="44"/>
  <c r="E41323" i="44"/>
  <c r="E41322" i="44"/>
  <c r="E41321" i="44"/>
  <c r="E41320" i="44"/>
  <c r="E41319" i="44"/>
  <c r="E41318" i="44"/>
  <c r="E41317" i="44"/>
  <c r="E41316" i="44"/>
  <c r="E41315" i="44"/>
  <c r="E41314" i="44"/>
  <c r="E41313" i="44"/>
  <c r="E41312" i="44"/>
  <c r="E41311" i="44"/>
  <c r="E41310" i="44"/>
  <c r="E41309" i="44"/>
  <c r="E41308" i="44"/>
  <c r="E41307" i="44"/>
  <c r="E41306" i="44"/>
  <c r="E41305" i="44"/>
  <c r="E41304" i="44"/>
  <c r="E41303" i="44"/>
  <c r="E41302" i="44"/>
  <c r="E41301" i="44"/>
  <c r="E41300" i="44"/>
  <c r="E41299" i="44"/>
  <c r="E41298" i="44"/>
  <c r="E41297" i="44"/>
  <c r="E41296" i="44"/>
  <c r="E41295" i="44"/>
  <c r="E41294" i="44"/>
  <c r="E41293" i="44"/>
  <c r="E41292" i="44"/>
  <c r="E41291" i="44"/>
  <c r="E41290" i="44"/>
  <c r="E41289" i="44"/>
  <c r="E41288" i="44"/>
  <c r="E41287" i="44"/>
  <c r="E41286" i="44"/>
  <c r="E41285" i="44"/>
  <c r="E41284" i="44"/>
  <c r="E41283" i="44"/>
  <c r="E41282" i="44"/>
  <c r="E41281" i="44"/>
  <c r="E41280" i="44"/>
  <c r="E41279" i="44"/>
  <c r="E41278" i="44"/>
  <c r="E41277" i="44"/>
  <c r="E41276" i="44"/>
  <c r="E41275" i="44"/>
  <c r="E41274" i="44"/>
  <c r="E41273" i="44"/>
  <c r="E41272" i="44"/>
  <c r="E41271" i="44"/>
  <c r="E41270" i="44"/>
  <c r="E41269" i="44"/>
  <c r="E41268" i="44"/>
  <c r="E41267" i="44"/>
  <c r="E41266" i="44"/>
  <c r="E41265" i="44"/>
  <c r="E41264" i="44"/>
  <c r="E41263" i="44"/>
  <c r="E41262" i="44"/>
  <c r="E41261" i="44"/>
  <c r="E41260" i="44"/>
  <c r="E41259" i="44"/>
  <c r="E41258" i="44"/>
  <c r="E41257" i="44"/>
  <c r="E41256" i="44"/>
  <c r="E41255" i="44"/>
  <c r="E41254" i="44"/>
  <c r="E41253" i="44"/>
  <c r="E41252" i="44"/>
  <c r="E41251" i="44"/>
  <c r="E41250" i="44"/>
  <c r="E41249" i="44"/>
  <c r="E41248" i="44"/>
  <c r="E41247" i="44"/>
  <c r="E41246" i="44"/>
  <c r="E41245" i="44"/>
  <c r="E41244" i="44"/>
  <c r="E41243" i="44"/>
  <c r="E41242" i="44"/>
  <c r="E41241" i="44"/>
  <c r="E41240" i="44"/>
  <c r="E41239" i="44"/>
  <c r="E41238" i="44"/>
  <c r="E41237" i="44"/>
  <c r="E41236" i="44"/>
  <c r="E41235" i="44"/>
  <c r="E41234" i="44"/>
  <c r="E41233" i="44"/>
  <c r="E41232" i="44"/>
  <c r="E41231" i="44"/>
  <c r="E41230" i="44"/>
  <c r="E41229" i="44"/>
  <c r="E41228" i="44"/>
  <c r="E41227" i="44"/>
  <c r="E41226" i="44"/>
  <c r="E41225" i="44"/>
  <c r="E41224" i="44"/>
  <c r="E41223" i="44"/>
  <c r="E41222" i="44"/>
  <c r="E41221" i="44"/>
  <c r="E41220" i="44"/>
  <c r="E41219" i="44"/>
  <c r="E41218" i="44"/>
  <c r="E41217" i="44"/>
  <c r="E41216" i="44"/>
  <c r="E41215" i="44"/>
  <c r="E41214" i="44"/>
  <c r="E41213" i="44"/>
  <c r="E41212" i="44"/>
  <c r="E41211" i="44"/>
  <c r="E41210" i="44"/>
  <c r="E41209" i="44"/>
  <c r="E41208" i="44"/>
  <c r="E41207" i="44"/>
  <c r="E41206" i="44"/>
  <c r="E41205" i="44"/>
  <c r="E41204" i="44"/>
  <c r="E41203" i="44"/>
  <c r="E41202" i="44"/>
  <c r="E41201" i="44"/>
  <c r="E41200" i="44"/>
  <c r="E41199" i="44"/>
  <c r="E41198" i="44"/>
  <c r="E41197" i="44"/>
  <c r="E41196" i="44"/>
  <c r="E41195" i="44"/>
  <c r="E41194" i="44"/>
  <c r="E41193" i="44"/>
  <c r="E41192" i="44"/>
  <c r="E41191" i="44"/>
  <c r="E41190" i="44"/>
  <c r="E41189" i="44"/>
  <c r="E41188" i="44"/>
  <c r="E41187" i="44"/>
  <c r="E41186" i="44"/>
  <c r="E41185" i="44"/>
  <c r="E41184" i="44"/>
  <c r="E41183" i="44"/>
  <c r="E41182" i="44"/>
  <c r="E41181" i="44"/>
  <c r="E41180" i="44"/>
  <c r="E41179" i="44"/>
  <c r="E41178" i="44"/>
  <c r="E41177" i="44"/>
  <c r="E41176" i="44"/>
  <c r="E41175" i="44"/>
  <c r="E41174" i="44"/>
  <c r="E41173" i="44"/>
  <c r="E41172" i="44"/>
  <c r="E41171" i="44"/>
  <c r="E41170" i="44"/>
  <c r="E41169" i="44"/>
  <c r="E41168" i="44"/>
  <c r="E41167" i="44"/>
  <c r="E41166" i="44"/>
  <c r="E41165" i="44"/>
  <c r="E41164" i="44"/>
  <c r="E41163" i="44"/>
  <c r="E41162" i="44"/>
  <c r="E41161" i="44"/>
  <c r="E41160" i="44"/>
  <c r="E41159" i="44"/>
  <c r="E41158" i="44"/>
  <c r="E41157" i="44"/>
  <c r="E41156" i="44"/>
  <c r="E41155" i="44"/>
  <c r="E41154" i="44"/>
  <c r="E41153" i="44"/>
  <c r="E41152" i="44"/>
  <c r="E41151" i="44"/>
  <c r="E41150" i="44"/>
  <c r="E41149" i="44"/>
  <c r="E41148" i="44"/>
  <c r="E41147" i="44"/>
  <c r="E41146" i="44"/>
  <c r="E41145" i="44"/>
  <c r="E41144" i="44"/>
  <c r="E41143" i="44"/>
  <c r="E41142" i="44"/>
  <c r="E41141" i="44"/>
  <c r="E41140" i="44"/>
  <c r="E41139" i="44"/>
  <c r="E41138" i="44"/>
  <c r="E41137" i="44"/>
  <c r="E41136" i="44"/>
  <c r="E41135" i="44"/>
  <c r="E41134" i="44"/>
  <c r="E41133" i="44"/>
  <c r="E41132" i="44"/>
  <c r="E41131" i="44"/>
  <c r="E41130" i="44"/>
  <c r="E41129" i="44"/>
  <c r="E41128" i="44"/>
  <c r="E41127" i="44"/>
  <c r="E41126" i="44"/>
  <c r="E41125" i="44"/>
  <c r="E41124" i="44"/>
  <c r="E41123" i="44"/>
  <c r="E41122" i="44"/>
  <c r="E41121" i="44"/>
  <c r="E41120" i="44"/>
  <c r="E41119" i="44"/>
  <c r="E41118" i="44"/>
  <c r="E41117" i="44"/>
  <c r="E41116" i="44"/>
  <c r="E41115" i="44"/>
  <c r="E41114" i="44"/>
  <c r="E41113" i="44"/>
  <c r="E41112" i="44"/>
  <c r="E41111" i="44"/>
  <c r="E41110" i="44"/>
  <c r="E41109" i="44"/>
  <c r="E41108" i="44"/>
  <c r="E41107" i="44"/>
  <c r="E41106" i="44"/>
  <c r="E41105" i="44"/>
  <c r="E41104" i="44"/>
  <c r="E41103" i="44"/>
  <c r="E41102" i="44"/>
  <c r="E41101" i="44"/>
  <c r="E41100" i="44"/>
  <c r="E41099" i="44"/>
  <c r="E41098" i="44"/>
  <c r="E41097" i="44"/>
  <c r="E41096" i="44"/>
  <c r="E41095" i="44"/>
  <c r="E41094" i="44"/>
  <c r="E41093" i="44"/>
  <c r="E41092" i="44"/>
  <c r="E41091" i="44"/>
  <c r="E41090" i="44"/>
  <c r="E41089" i="44"/>
  <c r="E41088" i="44"/>
  <c r="E41087" i="44"/>
  <c r="E41086" i="44"/>
  <c r="E41085" i="44"/>
  <c r="E41084" i="44"/>
  <c r="E41083" i="44"/>
  <c r="E41082" i="44"/>
  <c r="E41081" i="44"/>
  <c r="E41080" i="44"/>
  <c r="E41079" i="44"/>
  <c r="E41078" i="44"/>
  <c r="E41077" i="44"/>
  <c r="E41076" i="44"/>
  <c r="E41075" i="44"/>
  <c r="E41074" i="44"/>
  <c r="E41073" i="44"/>
  <c r="E41072" i="44"/>
  <c r="E41071" i="44"/>
  <c r="E41070" i="44"/>
  <c r="E41069" i="44"/>
  <c r="E41068" i="44"/>
  <c r="E41067" i="44"/>
  <c r="E41066" i="44"/>
  <c r="E41065" i="44"/>
  <c r="E41064" i="44"/>
  <c r="E41063" i="44"/>
  <c r="E41062" i="44"/>
  <c r="E41061" i="44"/>
  <c r="E41060" i="44"/>
  <c r="E41059" i="44"/>
  <c r="E41058" i="44"/>
  <c r="E41057" i="44"/>
  <c r="E41056" i="44"/>
  <c r="E41055" i="44"/>
  <c r="E41054" i="44"/>
  <c r="E41053" i="44"/>
  <c r="E41052" i="44"/>
  <c r="E41051" i="44"/>
  <c r="E41050" i="44"/>
  <c r="E41049" i="44"/>
  <c r="E41048" i="44"/>
  <c r="E41047" i="44"/>
  <c r="E41046" i="44"/>
  <c r="E41045" i="44"/>
  <c r="E41044" i="44"/>
  <c r="E41043" i="44"/>
  <c r="E41042" i="44"/>
  <c r="E41041" i="44"/>
  <c r="E41040" i="44"/>
  <c r="E41039" i="44"/>
  <c r="E41038" i="44"/>
  <c r="E41037" i="44"/>
  <c r="E41036" i="44"/>
  <c r="E41035" i="44"/>
  <c r="E41034" i="44"/>
  <c r="E41033" i="44"/>
  <c r="E41032" i="44"/>
  <c r="E41031" i="44"/>
  <c r="E41030" i="44"/>
  <c r="E41029" i="44"/>
  <c r="E41028" i="44"/>
  <c r="E41027" i="44"/>
  <c r="E41026" i="44"/>
  <c r="E41025" i="44"/>
  <c r="E41024" i="44"/>
  <c r="E41023" i="44"/>
  <c r="E41022" i="44"/>
  <c r="E41021" i="44"/>
  <c r="E41020" i="44"/>
  <c r="E41019" i="44"/>
  <c r="E41018" i="44"/>
  <c r="E41017" i="44"/>
  <c r="E41016" i="44"/>
  <c r="E41015" i="44"/>
  <c r="E41014" i="44"/>
  <c r="E41013" i="44"/>
  <c r="E41012" i="44"/>
  <c r="E41011" i="44"/>
  <c r="E41010" i="44"/>
  <c r="E41009" i="44"/>
  <c r="E41008" i="44"/>
  <c r="E41007" i="44"/>
  <c r="E41006" i="44"/>
  <c r="E41005" i="44"/>
  <c r="E41004" i="44"/>
  <c r="E41003" i="44"/>
  <c r="E41002" i="44"/>
  <c r="E41001" i="44"/>
  <c r="E41000" i="44"/>
  <c r="E40999" i="44"/>
  <c r="E40998" i="44"/>
  <c r="E40997" i="44"/>
  <c r="E40996" i="44"/>
  <c r="E40995" i="44"/>
  <c r="E40994" i="44"/>
  <c r="E40993" i="44"/>
  <c r="E40992" i="44"/>
  <c r="E40991" i="44"/>
  <c r="E40990" i="44"/>
  <c r="E40989" i="44"/>
  <c r="E40988" i="44"/>
  <c r="E40987" i="44"/>
  <c r="E40986" i="44"/>
  <c r="E40985" i="44"/>
  <c r="E40984" i="44"/>
  <c r="E40983" i="44"/>
  <c r="E40982" i="44"/>
  <c r="E40981" i="44"/>
  <c r="E40980" i="44"/>
  <c r="E40979" i="44"/>
  <c r="E40978" i="44"/>
  <c r="E40977" i="44"/>
  <c r="E40976" i="44"/>
  <c r="E40975" i="44"/>
  <c r="E40974" i="44"/>
  <c r="E40973" i="44"/>
  <c r="E40972" i="44"/>
  <c r="E40971" i="44"/>
  <c r="E40970" i="44"/>
  <c r="E40969" i="44"/>
  <c r="E40968" i="44"/>
  <c r="E40967" i="44"/>
  <c r="E40966" i="44"/>
  <c r="E40965" i="44"/>
  <c r="E40964" i="44"/>
  <c r="E40963" i="44"/>
  <c r="E40962" i="44"/>
  <c r="E40961" i="44"/>
  <c r="E40960" i="44"/>
  <c r="E40959" i="44"/>
  <c r="E40958" i="44"/>
  <c r="E40957" i="44"/>
  <c r="E40956" i="44"/>
  <c r="E40955" i="44"/>
  <c r="E40954" i="44"/>
  <c r="E40953" i="44"/>
  <c r="E40952" i="44"/>
  <c r="E40951" i="44"/>
  <c r="E40950" i="44"/>
  <c r="E40949" i="44"/>
  <c r="E40948" i="44"/>
  <c r="E40947" i="44"/>
  <c r="E40946" i="44"/>
  <c r="E40945" i="44"/>
  <c r="E40944" i="44"/>
  <c r="E40943" i="44"/>
  <c r="E40942" i="44"/>
  <c r="E40941" i="44"/>
  <c r="E40940" i="44"/>
  <c r="E40939" i="44"/>
  <c r="E40938" i="44"/>
  <c r="E40937" i="44"/>
  <c r="E40936" i="44"/>
  <c r="E40935" i="44"/>
  <c r="E40934" i="44"/>
  <c r="E40933" i="44"/>
  <c r="E40932" i="44"/>
  <c r="E40931" i="44"/>
  <c r="E40930" i="44"/>
  <c r="E40929" i="44"/>
  <c r="E40928" i="44"/>
  <c r="E40927" i="44"/>
  <c r="E40926" i="44"/>
  <c r="E40925" i="44"/>
  <c r="E40924" i="44"/>
  <c r="E40923" i="44"/>
  <c r="E40922" i="44"/>
  <c r="E40921" i="44"/>
  <c r="E40920" i="44"/>
  <c r="E40919" i="44"/>
  <c r="E40918" i="44"/>
  <c r="E40917" i="44"/>
  <c r="E40916" i="44"/>
  <c r="E40915" i="44"/>
  <c r="E40914" i="44"/>
  <c r="E40913" i="44"/>
  <c r="E40912" i="44"/>
  <c r="E40911" i="44"/>
  <c r="E40910" i="44"/>
  <c r="E40909" i="44"/>
  <c r="E40908" i="44"/>
  <c r="E40907" i="44"/>
  <c r="E40906" i="44"/>
  <c r="E40905" i="44"/>
  <c r="E40904" i="44"/>
  <c r="E40903" i="44"/>
  <c r="E40902" i="44"/>
  <c r="E40901" i="44"/>
  <c r="E40900" i="44"/>
  <c r="E40899" i="44"/>
  <c r="E40898" i="44"/>
  <c r="E40897" i="44"/>
  <c r="E40896" i="44"/>
  <c r="E40895" i="44"/>
  <c r="E40894" i="44"/>
  <c r="E40893" i="44"/>
  <c r="E40892" i="44"/>
  <c r="E40891" i="44"/>
  <c r="E40890" i="44"/>
  <c r="E40889" i="44"/>
  <c r="E40888" i="44"/>
  <c r="E40887" i="44"/>
  <c r="E40886" i="44"/>
  <c r="E40885" i="44"/>
  <c r="E40884" i="44"/>
  <c r="E40883" i="44"/>
  <c r="E40882" i="44"/>
  <c r="E40881" i="44"/>
  <c r="E40880" i="44"/>
  <c r="E40879" i="44"/>
  <c r="E40878" i="44"/>
  <c r="E40877" i="44"/>
  <c r="E40876" i="44"/>
  <c r="E40875" i="44"/>
  <c r="E40874" i="44"/>
  <c r="E40873" i="44"/>
  <c r="E40872" i="44"/>
  <c r="E40871" i="44"/>
  <c r="E40870" i="44"/>
  <c r="E40869" i="44"/>
  <c r="E40868" i="44"/>
  <c r="E40867" i="44"/>
  <c r="E40866" i="44"/>
  <c r="E40865" i="44"/>
  <c r="E40864" i="44"/>
  <c r="E40863" i="44"/>
  <c r="E40862" i="44"/>
  <c r="E40861" i="44"/>
  <c r="E40860" i="44"/>
  <c r="E40859" i="44"/>
  <c r="E40858" i="44"/>
  <c r="E40857" i="44"/>
  <c r="E40856" i="44"/>
  <c r="E40855" i="44"/>
  <c r="E40854" i="44"/>
  <c r="E40853" i="44"/>
  <c r="E40852" i="44"/>
  <c r="E40851" i="44"/>
  <c r="E40850" i="44"/>
  <c r="E40849" i="44"/>
  <c r="E40848" i="44"/>
  <c r="E40847" i="44"/>
  <c r="E40846" i="44"/>
  <c r="E40845" i="44"/>
  <c r="E40844" i="44"/>
  <c r="E40843" i="44"/>
  <c r="E40842" i="44"/>
  <c r="E40841" i="44"/>
  <c r="E40840" i="44"/>
  <c r="E40839" i="44"/>
  <c r="E40838" i="44"/>
  <c r="E40837" i="44"/>
  <c r="E40836" i="44"/>
  <c r="E40835" i="44"/>
  <c r="E40834" i="44"/>
  <c r="E40833" i="44"/>
  <c r="E40832" i="44"/>
  <c r="E40831" i="44"/>
  <c r="E40830" i="44"/>
  <c r="E40829" i="44"/>
  <c r="E40828" i="44"/>
  <c r="E40827" i="44"/>
  <c r="E40826" i="44"/>
  <c r="E40825" i="44"/>
  <c r="E40824" i="44"/>
  <c r="E40823" i="44"/>
  <c r="E40822" i="44"/>
  <c r="E40821" i="44"/>
  <c r="E40820" i="44"/>
  <c r="E40819" i="44"/>
  <c r="E40818" i="44"/>
  <c r="E40817" i="44"/>
  <c r="E40816" i="44"/>
  <c r="E40815" i="44"/>
  <c r="E40814" i="44"/>
  <c r="E40813" i="44"/>
  <c r="E40812" i="44"/>
  <c r="E40811" i="44"/>
  <c r="E40810" i="44"/>
  <c r="E40809" i="44"/>
  <c r="E40808" i="44"/>
  <c r="E40807" i="44"/>
  <c r="E40806" i="44"/>
  <c r="E40805" i="44"/>
  <c r="E40804" i="44"/>
  <c r="E40803" i="44"/>
  <c r="E40802" i="44"/>
  <c r="E40801" i="44"/>
  <c r="E40800" i="44"/>
  <c r="E40799" i="44"/>
  <c r="E40798" i="44"/>
  <c r="E40797" i="44"/>
  <c r="E40796" i="44"/>
  <c r="E40795" i="44"/>
  <c r="E40794" i="44"/>
  <c r="E40793" i="44"/>
  <c r="E40792" i="44"/>
  <c r="E40791" i="44"/>
  <c r="E40790" i="44"/>
  <c r="E40789" i="44"/>
  <c r="E40788" i="44"/>
  <c r="E40787" i="44"/>
  <c r="E40786" i="44"/>
  <c r="E40785" i="44"/>
  <c r="E40784" i="44"/>
  <c r="E40783" i="44"/>
  <c r="E40782" i="44"/>
  <c r="E40781" i="44"/>
  <c r="E40780" i="44"/>
  <c r="E40779" i="44"/>
  <c r="E40778" i="44"/>
  <c r="E40777" i="44"/>
  <c r="E40776" i="44"/>
  <c r="E40775" i="44"/>
  <c r="E40774" i="44"/>
  <c r="E40773" i="44"/>
  <c r="E40772" i="44"/>
  <c r="E40771" i="44"/>
  <c r="E40770" i="44"/>
  <c r="E40769" i="44"/>
  <c r="E40768" i="44"/>
  <c r="E40767" i="44"/>
  <c r="E40766" i="44"/>
  <c r="E40765" i="44"/>
  <c r="E40764" i="44"/>
  <c r="E40763" i="44"/>
  <c r="E40762" i="44"/>
  <c r="E40761" i="44"/>
  <c r="E40760" i="44"/>
  <c r="E40759" i="44"/>
  <c r="E40758" i="44"/>
  <c r="E40757" i="44"/>
  <c r="E40756" i="44"/>
  <c r="E40755" i="44"/>
  <c r="E40754" i="44"/>
  <c r="E40753" i="44"/>
  <c r="E40752" i="44"/>
  <c r="E40751" i="44"/>
  <c r="E40750" i="44"/>
  <c r="E40749" i="44"/>
  <c r="E40748" i="44"/>
  <c r="E40747" i="44"/>
  <c r="E40746" i="44"/>
  <c r="E40745" i="44"/>
  <c r="E40744" i="44"/>
  <c r="E40743" i="44"/>
  <c r="E40742" i="44"/>
  <c r="E40741" i="44"/>
  <c r="E40740" i="44"/>
  <c r="E40739" i="44"/>
  <c r="E40738" i="44"/>
  <c r="E40737" i="44"/>
  <c r="E40736" i="44"/>
  <c r="E40735" i="44"/>
  <c r="E40734" i="44"/>
  <c r="E40733" i="44"/>
  <c r="E40732" i="44"/>
  <c r="E40731" i="44"/>
  <c r="E40730" i="44"/>
  <c r="E40729" i="44"/>
  <c r="E40728" i="44"/>
  <c r="E40727" i="44"/>
  <c r="E40726" i="44"/>
  <c r="E40725" i="44"/>
  <c r="E40724" i="44"/>
  <c r="E40723" i="44"/>
  <c r="E40722" i="44"/>
  <c r="E40721" i="44"/>
  <c r="E40720" i="44"/>
  <c r="E40719" i="44"/>
  <c r="E40718" i="44"/>
  <c r="E40717" i="44"/>
  <c r="E40716" i="44"/>
  <c r="E40715" i="44"/>
  <c r="E40714" i="44"/>
  <c r="E40713" i="44"/>
  <c r="E40712" i="44"/>
  <c r="E40711" i="44"/>
  <c r="E40710" i="44"/>
  <c r="E40709" i="44"/>
  <c r="E40708" i="44"/>
  <c r="E40707" i="44"/>
  <c r="E40706" i="44"/>
  <c r="E40705" i="44"/>
  <c r="E40704" i="44"/>
  <c r="E40703" i="44"/>
  <c r="E40702" i="44"/>
  <c r="E40701" i="44"/>
  <c r="E40700" i="44"/>
  <c r="E40699" i="44"/>
  <c r="E40698" i="44"/>
  <c r="E40697" i="44"/>
  <c r="E40696" i="44"/>
  <c r="E40695" i="44"/>
  <c r="E40694" i="44"/>
  <c r="E40693" i="44"/>
  <c r="E40692" i="44"/>
  <c r="E40691" i="44"/>
  <c r="E40690" i="44"/>
  <c r="E40689" i="44"/>
  <c r="E40688" i="44"/>
  <c r="E40687" i="44"/>
  <c r="E40686" i="44"/>
  <c r="E40685" i="44"/>
  <c r="E40684" i="44"/>
  <c r="E40683" i="44"/>
  <c r="E40682" i="44"/>
  <c r="E40681" i="44"/>
  <c r="E40680" i="44"/>
  <c r="E40679" i="44"/>
  <c r="E40678" i="44"/>
  <c r="E40677" i="44"/>
  <c r="E40676" i="44"/>
  <c r="E40675" i="44"/>
  <c r="E40674" i="44"/>
  <c r="E40673" i="44"/>
  <c r="E40672" i="44"/>
  <c r="E40671" i="44"/>
  <c r="E40670" i="44"/>
  <c r="E40669" i="44"/>
  <c r="E40668" i="44"/>
  <c r="E40667" i="44"/>
  <c r="E40666" i="44"/>
  <c r="E40665" i="44"/>
  <c r="E40664" i="44"/>
  <c r="E40663" i="44"/>
  <c r="E40662" i="44"/>
  <c r="E40661" i="44"/>
  <c r="E40660" i="44"/>
  <c r="E40659" i="44"/>
  <c r="E40658" i="44"/>
  <c r="E40657" i="44"/>
  <c r="E40656" i="44"/>
  <c r="E40655" i="44"/>
  <c r="E40654" i="44"/>
  <c r="E40653" i="44"/>
  <c r="E40652" i="44"/>
  <c r="E40651" i="44"/>
  <c r="E40650" i="44"/>
  <c r="E40649" i="44"/>
  <c r="E40648" i="44"/>
  <c r="E40647" i="44"/>
  <c r="E40646" i="44"/>
  <c r="E40645" i="44"/>
  <c r="E40644" i="44"/>
  <c r="E40643" i="44"/>
  <c r="E40642" i="44"/>
  <c r="E40641" i="44"/>
  <c r="E40640" i="44"/>
  <c r="E40639" i="44"/>
  <c r="E40638" i="44"/>
  <c r="E40637" i="44"/>
  <c r="E40636" i="44"/>
  <c r="E40635" i="44"/>
  <c r="E40634" i="44"/>
  <c r="E40633" i="44"/>
  <c r="E40632" i="44"/>
  <c r="E40631" i="44"/>
  <c r="E40630" i="44"/>
  <c r="E40629" i="44"/>
  <c r="E40628" i="44"/>
  <c r="E40627" i="44"/>
  <c r="E40626" i="44"/>
  <c r="E40625" i="44"/>
  <c r="E40624" i="44"/>
  <c r="E40623" i="44"/>
  <c r="E40622" i="44"/>
  <c r="E40621" i="44"/>
  <c r="E40620" i="44"/>
  <c r="E40619" i="44"/>
  <c r="E40618" i="44"/>
  <c r="E40617" i="44"/>
  <c r="E40616" i="44"/>
  <c r="E40615" i="44"/>
  <c r="E40614" i="44"/>
  <c r="E40613" i="44"/>
  <c r="E40612" i="44"/>
  <c r="E40611" i="44"/>
  <c r="E40610" i="44"/>
  <c r="E40609" i="44"/>
  <c r="E40608" i="44"/>
  <c r="E40607" i="44"/>
  <c r="E40606" i="44"/>
  <c r="E40605" i="44"/>
  <c r="E40604" i="44"/>
  <c r="E40603" i="44"/>
  <c r="E40602" i="44"/>
  <c r="E40601" i="44"/>
  <c r="E40600" i="44"/>
  <c r="E40599" i="44"/>
  <c r="E40598" i="44"/>
  <c r="E40597" i="44"/>
  <c r="E40596" i="44"/>
  <c r="E40595" i="44"/>
  <c r="E40594" i="44"/>
  <c r="E40593" i="44"/>
  <c r="E40592" i="44"/>
  <c r="E40591" i="44"/>
  <c r="E40590" i="44"/>
  <c r="E40589" i="44"/>
  <c r="E40588" i="44"/>
  <c r="E40587" i="44"/>
  <c r="E40586" i="44"/>
  <c r="E40585" i="44"/>
  <c r="E40584" i="44"/>
  <c r="E40583" i="44"/>
  <c r="E40582" i="44"/>
  <c r="E40581" i="44"/>
  <c r="E40580" i="44"/>
  <c r="E40579" i="44"/>
  <c r="E40578" i="44"/>
  <c r="E40577" i="44"/>
  <c r="E40576" i="44"/>
  <c r="E40575" i="44"/>
  <c r="E40574" i="44"/>
  <c r="E40573" i="44"/>
  <c r="E40572" i="44"/>
  <c r="E40571" i="44"/>
  <c r="E40570" i="44"/>
  <c r="E40569" i="44"/>
  <c r="E40568" i="44"/>
  <c r="E40567" i="44"/>
  <c r="E40566" i="44"/>
  <c r="E40565" i="44"/>
  <c r="E40564" i="44"/>
  <c r="E40563" i="44"/>
  <c r="E40562" i="44"/>
  <c r="E40561" i="44"/>
  <c r="E40560" i="44"/>
  <c r="E40559" i="44"/>
  <c r="E40558" i="44"/>
  <c r="E40557" i="44"/>
  <c r="E40556" i="44"/>
  <c r="E40555" i="44"/>
  <c r="E40554" i="44"/>
  <c r="E40553" i="44"/>
  <c r="E40552" i="44"/>
  <c r="E40551" i="44"/>
  <c r="E40550" i="44"/>
  <c r="E40549" i="44"/>
  <c r="E40548" i="44"/>
  <c r="E40547" i="44"/>
  <c r="E40546" i="44"/>
  <c r="E40545" i="44"/>
  <c r="E40544" i="44"/>
  <c r="E40543" i="44"/>
  <c r="E40542" i="44"/>
  <c r="E40541" i="44"/>
  <c r="E40540" i="44"/>
  <c r="E40539" i="44"/>
  <c r="E40538" i="44"/>
  <c r="E40537" i="44"/>
  <c r="E40536" i="44"/>
  <c r="E40535" i="44"/>
  <c r="E40534" i="44"/>
  <c r="E40533" i="44"/>
  <c r="E40532" i="44"/>
  <c r="E40531" i="44"/>
  <c r="E40530" i="44"/>
  <c r="E40529" i="44"/>
  <c r="E40528" i="44"/>
  <c r="E40527" i="44"/>
  <c r="E40526" i="44"/>
  <c r="E40525" i="44"/>
  <c r="E40524" i="44"/>
  <c r="E40523" i="44"/>
  <c r="E40522" i="44"/>
  <c r="E40521" i="44"/>
  <c r="E40520" i="44"/>
  <c r="E40519" i="44"/>
  <c r="E40518" i="44"/>
  <c r="E40517" i="44"/>
  <c r="E40516" i="44"/>
  <c r="E40515" i="44"/>
  <c r="E40514" i="44"/>
  <c r="E40513" i="44"/>
  <c r="E40512" i="44"/>
  <c r="E40511" i="44"/>
  <c r="E40510" i="44"/>
  <c r="E40509" i="44"/>
  <c r="E40508" i="44"/>
  <c r="E40507" i="44"/>
  <c r="E40506" i="44"/>
  <c r="E40505" i="44"/>
  <c r="E40504" i="44"/>
  <c r="E40503" i="44"/>
  <c r="E40502" i="44"/>
  <c r="E40501" i="44"/>
  <c r="E40500" i="44"/>
  <c r="E40499" i="44"/>
  <c r="E40498" i="44"/>
  <c r="E40497" i="44"/>
  <c r="E40496" i="44"/>
  <c r="E40495" i="44"/>
  <c r="E40494" i="44"/>
  <c r="E40493" i="44"/>
  <c r="E40492" i="44"/>
  <c r="E40491" i="44"/>
  <c r="E40490" i="44"/>
  <c r="E40489" i="44"/>
  <c r="E40488" i="44"/>
  <c r="E40487" i="44"/>
  <c r="E40486" i="44"/>
  <c r="E40485" i="44"/>
  <c r="E40484" i="44"/>
  <c r="E40483" i="44"/>
  <c r="E40482" i="44"/>
  <c r="E40481" i="44"/>
  <c r="E40480" i="44"/>
  <c r="E40479" i="44"/>
  <c r="E40478" i="44"/>
  <c r="E40477" i="44"/>
  <c r="E40476" i="44"/>
  <c r="E40475" i="44"/>
  <c r="E40474" i="44"/>
  <c r="E40473" i="44"/>
  <c r="E40472" i="44"/>
  <c r="E40471" i="44"/>
  <c r="E40470" i="44"/>
  <c r="E40469" i="44"/>
  <c r="E40468" i="44"/>
  <c r="E40467" i="44"/>
  <c r="E40466" i="44"/>
  <c r="E40465" i="44"/>
  <c r="E40464" i="44"/>
  <c r="E40463" i="44"/>
  <c r="E40462" i="44"/>
  <c r="E40461" i="44"/>
  <c r="E40460" i="44"/>
  <c r="E40459" i="44"/>
  <c r="E40458" i="44"/>
  <c r="E40457" i="44"/>
  <c r="E40456" i="44"/>
  <c r="E40455" i="44"/>
  <c r="E40454" i="44"/>
  <c r="E40453" i="44"/>
  <c r="E40452" i="44"/>
  <c r="E40451" i="44"/>
  <c r="E40450" i="44"/>
  <c r="E40449" i="44"/>
  <c r="E40448" i="44"/>
  <c r="E40447" i="44"/>
  <c r="E40446" i="44"/>
  <c r="E40445" i="44"/>
  <c r="E40444" i="44"/>
  <c r="E40443" i="44"/>
  <c r="E40442" i="44"/>
  <c r="E40441" i="44"/>
  <c r="E40440" i="44"/>
  <c r="E40439" i="44"/>
  <c r="E40438" i="44"/>
  <c r="E40437" i="44"/>
  <c r="E40436" i="44"/>
  <c r="E40435" i="44"/>
  <c r="E40434" i="44"/>
  <c r="E40433" i="44"/>
  <c r="E40432" i="44"/>
  <c r="E40431" i="44"/>
  <c r="E40430" i="44"/>
  <c r="E40429" i="44"/>
  <c r="E40428" i="44"/>
  <c r="E40427" i="44"/>
  <c r="E40426" i="44"/>
  <c r="E40425" i="44"/>
  <c r="E40424" i="44"/>
  <c r="E40423" i="44"/>
  <c r="E40422" i="44"/>
  <c r="E40421" i="44"/>
  <c r="E40420" i="44"/>
  <c r="E40419" i="44"/>
  <c r="E40418" i="44"/>
  <c r="E40417" i="44"/>
  <c r="E40416" i="44"/>
  <c r="E40415" i="44"/>
  <c r="E40414" i="44"/>
  <c r="E40413" i="44"/>
  <c r="E40412" i="44"/>
  <c r="E40411" i="44"/>
  <c r="E40410" i="44"/>
  <c r="E40409" i="44"/>
  <c r="E40408" i="44"/>
  <c r="E40407" i="44"/>
  <c r="E40406" i="44"/>
  <c r="E40405" i="44"/>
  <c r="E40404" i="44"/>
  <c r="E40403" i="44"/>
  <c r="E40402" i="44"/>
  <c r="E40401" i="44"/>
  <c r="E40400" i="44"/>
  <c r="E40399" i="44"/>
  <c r="E40398" i="44"/>
  <c r="E40397" i="44"/>
  <c r="E40396" i="44"/>
  <c r="E40395" i="44"/>
  <c r="E40394" i="44"/>
  <c r="E40393" i="44"/>
  <c r="E40392" i="44"/>
  <c r="E40391" i="44"/>
  <c r="E40390" i="44"/>
  <c r="E40389" i="44"/>
  <c r="E40388" i="44"/>
  <c r="E40387" i="44"/>
  <c r="E40386" i="44"/>
  <c r="E40385" i="44"/>
  <c r="E40384" i="44"/>
  <c r="E40383" i="44"/>
  <c r="E40382" i="44"/>
  <c r="E40381" i="44"/>
  <c r="E40380" i="44"/>
  <c r="E40379" i="44"/>
  <c r="E40378" i="44"/>
  <c r="E40377" i="44"/>
  <c r="E40376" i="44"/>
  <c r="E40375" i="44"/>
  <c r="E40374" i="44"/>
  <c r="E40373" i="44"/>
  <c r="E40372" i="44"/>
  <c r="E40371" i="44"/>
  <c r="E40370" i="44"/>
  <c r="E40369" i="44"/>
  <c r="E40368" i="44"/>
  <c r="E40367" i="44"/>
  <c r="E40366" i="44"/>
  <c r="E40365" i="44"/>
  <c r="E40364" i="44"/>
  <c r="E40363" i="44"/>
  <c r="E40362" i="44"/>
  <c r="E40361" i="44"/>
  <c r="E40360" i="44"/>
  <c r="E40359" i="44"/>
  <c r="E40358" i="44"/>
  <c r="E40357" i="44"/>
  <c r="E40356" i="44"/>
  <c r="E40355" i="44"/>
  <c r="E40354" i="44"/>
  <c r="E40353" i="44"/>
  <c r="E40352" i="44"/>
  <c r="E40351" i="44"/>
  <c r="E40350" i="44"/>
  <c r="E40349" i="44"/>
  <c r="E40348" i="44"/>
  <c r="E40347" i="44"/>
  <c r="E40346" i="44"/>
  <c r="E40345" i="44"/>
  <c r="E40344" i="44"/>
  <c r="E40343" i="44"/>
  <c r="E40342" i="44"/>
  <c r="E40341" i="44"/>
  <c r="E40340" i="44"/>
  <c r="E40339" i="44"/>
  <c r="E40338" i="44"/>
  <c r="E40337" i="44"/>
  <c r="E40336" i="44"/>
  <c r="E40335" i="44"/>
  <c r="E40334" i="44"/>
  <c r="E40333" i="44"/>
  <c r="E40332" i="44"/>
  <c r="E40331" i="44"/>
  <c r="E40330" i="44"/>
  <c r="E40329" i="44"/>
  <c r="E40328" i="44"/>
  <c r="E40327" i="44"/>
  <c r="E40326" i="44"/>
  <c r="E40325" i="44"/>
  <c r="E40324" i="44"/>
  <c r="E40323" i="44"/>
  <c r="E40322" i="44"/>
  <c r="E40321" i="44"/>
  <c r="E40320" i="44"/>
  <c r="E40319" i="44"/>
  <c r="E40318" i="44"/>
  <c r="E40317" i="44"/>
  <c r="E40316" i="44"/>
  <c r="E40315" i="44"/>
  <c r="E40314" i="44"/>
  <c r="E40313" i="44"/>
  <c r="E40312" i="44"/>
  <c r="E40311" i="44"/>
  <c r="E40310" i="44"/>
  <c r="E40309" i="44"/>
  <c r="E40308" i="44"/>
  <c r="E40307" i="44"/>
  <c r="E40306" i="44"/>
  <c r="E40305" i="44"/>
  <c r="E40304" i="44"/>
  <c r="E40303" i="44"/>
  <c r="E40302" i="44"/>
  <c r="E40301" i="44"/>
  <c r="E40300" i="44"/>
  <c r="E40299" i="44"/>
  <c r="E40298" i="44"/>
  <c r="E40297" i="44"/>
  <c r="E40296" i="44"/>
  <c r="E40295" i="44"/>
  <c r="E40294" i="44"/>
  <c r="E40293" i="44"/>
  <c r="E40292" i="44"/>
  <c r="E40291" i="44"/>
  <c r="E40290" i="44"/>
  <c r="E40289" i="44"/>
  <c r="E40288" i="44"/>
  <c r="E40287" i="44"/>
  <c r="E40286" i="44"/>
  <c r="E40285" i="44"/>
  <c r="E40284" i="44"/>
  <c r="E40283" i="44"/>
  <c r="E40282" i="44"/>
  <c r="E40281" i="44"/>
  <c r="E40280" i="44"/>
  <c r="E40279" i="44"/>
  <c r="E40278" i="44"/>
  <c r="E40277" i="44"/>
  <c r="E40276" i="44"/>
  <c r="E40275" i="44"/>
  <c r="E40274" i="44"/>
  <c r="E40273" i="44"/>
  <c r="E40272" i="44"/>
  <c r="E40271" i="44"/>
  <c r="E40270" i="44"/>
  <c r="E40269" i="44"/>
  <c r="E40268" i="44"/>
  <c r="E40267" i="44"/>
  <c r="E40266" i="44"/>
  <c r="E40265" i="44"/>
  <c r="E40264" i="44"/>
  <c r="E40263" i="44"/>
  <c r="E40262" i="44"/>
  <c r="E40261" i="44"/>
  <c r="E40260" i="44"/>
  <c r="E40259" i="44"/>
  <c r="E40258" i="44"/>
  <c r="E40257" i="44"/>
  <c r="E40256" i="44"/>
  <c r="E40255" i="44"/>
  <c r="E40254" i="44"/>
  <c r="E40253" i="44"/>
  <c r="E40252" i="44"/>
  <c r="E40251" i="44"/>
  <c r="E40250" i="44"/>
  <c r="E40249" i="44"/>
  <c r="E40248" i="44"/>
  <c r="E40247" i="44"/>
  <c r="E40246" i="44"/>
  <c r="E40245" i="44"/>
  <c r="E40244" i="44"/>
  <c r="E40243" i="44"/>
  <c r="E40242" i="44"/>
  <c r="E40241" i="44"/>
  <c r="E40240" i="44"/>
  <c r="E40239" i="44"/>
  <c r="E40238" i="44"/>
  <c r="E40237" i="44"/>
  <c r="E40236" i="44"/>
  <c r="E40235" i="44"/>
  <c r="E40234" i="44"/>
  <c r="E40233" i="44"/>
  <c r="E40232" i="44"/>
  <c r="E40231" i="44"/>
  <c r="E40230" i="44"/>
  <c r="E40229" i="44"/>
  <c r="E40228" i="44"/>
  <c r="E40227" i="44"/>
  <c r="E40226" i="44"/>
  <c r="E40225" i="44"/>
  <c r="E40224" i="44"/>
  <c r="E40223" i="44"/>
  <c r="E40222" i="44"/>
  <c r="E40221" i="44"/>
  <c r="E40220" i="44"/>
  <c r="E40219" i="44"/>
  <c r="E40218" i="44"/>
  <c r="E40217" i="44"/>
  <c r="E40216" i="44"/>
  <c r="E40215" i="44"/>
  <c r="E40214" i="44"/>
  <c r="E40213" i="44"/>
  <c r="E40212" i="44"/>
  <c r="E40211" i="44"/>
  <c r="E40210" i="44"/>
  <c r="E40209" i="44"/>
  <c r="E40208" i="44"/>
  <c r="E40207" i="44"/>
  <c r="E40206" i="44"/>
  <c r="E40205" i="44"/>
  <c r="E40204" i="44"/>
  <c r="E40203" i="44"/>
  <c r="E40202" i="44"/>
  <c r="E40201" i="44"/>
  <c r="E40200" i="44"/>
  <c r="E40199" i="44"/>
  <c r="E40198" i="44"/>
  <c r="E40197" i="44"/>
  <c r="E40196" i="44"/>
  <c r="E40195" i="44"/>
  <c r="E40194" i="44"/>
  <c r="E40193" i="44"/>
  <c r="E40192" i="44"/>
  <c r="E40191" i="44"/>
  <c r="E40190" i="44"/>
  <c r="E40189" i="44"/>
  <c r="E40188" i="44"/>
  <c r="E40187" i="44"/>
  <c r="E40186" i="44"/>
  <c r="E40185" i="44"/>
  <c r="E40184" i="44"/>
  <c r="E40183" i="44"/>
  <c r="E40182" i="44"/>
  <c r="E40181" i="44"/>
  <c r="E40180" i="44"/>
  <c r="E40179" i="44"/>
  <c r="E40178" i="44"/>
  <c r="E40177" i="44"/>
  <c r="E40176" i="44"/>
  <c r="E40175" i="44"/>
  <c r="E40174" i="44"/>
  <c r="E40173" i="44"/>
  <c r="E40172" i="44"/>
  <c r="E40171" i="44"/>
  <c r="E40170" i="44"/>
  <c r="E40169" i="44"/>
  <c r="E40168" i="44"/>
  <c r="E40167" i="44"/>
  <c r="E40166" i="44"/>
  <c r="E40165" i="44"/>
  <c r="E40164" i="44"/>
  <c r="E40163" i="44"/>
  <c r="E40162" i="44"/>
  <c r="E40161" i="44"/>
  <c r="E40160" i="44"/>
  <c r="E40159" i="44"/>
  <c r="E40158" i="44"/>
  <c r="E40157" i="44"/>
  <c r="E40156" i="44"/>
  <c r="E40155" i="44"/>
  <c r="E40154" i="44"/>
  <c r="E40153" i="44"/>
  <c r="E40152" i="44"/>
  <c r="E40151" i="44"/>
  <c r="E40150" i="44"/>
  <c r="E40149" i="44"/>
  <c r="E40148" i="44"/>
  <c r="E40147" i="44"/>
  <c r="E40146" i="44"/>
  <c r="E40145" i="44"/>
  <c r="E40144" i="44"/>
  <c r="E40143" i="44"/>
  <c r="E40142" i="44"/>
  <c r="E40141" i="44"/>
  <c r="E40140" i="44"/>
  <c r="E40139" i="44"/>
  <c r="E40138" i="44"/>
  <c r="E40137" i="44"/>
  <c r="E40136" i="44"/>
  <c r="E40135" i="44"/>
  <c r="E40134" i="44"/>
  <c r="E40133" i="44"/>
  <c r="E40132" i="44"/>
  <c r="E40131" i="44"/>
  <c r="E40130" i="44"/>
  <c r="E40129" i="44"/>
  <c r="E40128" i="44"/>
  <c r="E40127" i="44"/>
  <c r="E40126" i="44"/>
  <c r="E40125" i="44"/>
  <c r="E40124" i="44"/>
  <c r="E40123" i="44"/>
  <c r="E40122" i="44"/>
  <c r="E40121" i="44"/>
  <c r="E40120" i="44"/>
  <c r="E40119" i="44"/>
  <c r="E40118" i="44"/>
  <c r="E40117" i="44"/>
  <c r="E40116" i="44"/>
  <c r="E40115" i="44"/>
  <c r="E40114" i="44"/>
  <c r="E40113" i="44"/>
  <c r="E40112" i="44"/>
  <c r="E40111" i="44"/>
  <c r="E40110" i="44"/>
  <c r="E40109" i="44"/>
  <c r="E40108" i="44"/>
  <c r="E40107" i="44"/>
  <c r="E40106" i="44"/>
  <c r="E40105" i="44"/>
  <c r="E40104" i="44"/>
  <c r="E40103" i="44"/>
  <c r="E40102" i="44"/>
  <c r="E40101" i="44"/>
  <c r="E40100" i="44"/>
  <c r="E40099" i="44"/>
  <c r="E40098" i="44"/>
  <c r="E40097" i="44"/>
  <c r="E40096" i="44"/>
  <c r="E40095" i="44"/>
  <c r="E40094" i="44"/>
  <c r="E40093" i="44"/>
  <c r="E40092" i="44"/>
  <c r="E40091" i="44"/>
  <c r="E40090" i="44"/>
  <c r="E40089" i="44"/>
  <c r="E40088" i="44"/>
  <c r="E40087" i="44"/>
  <c r="E40086" i="44"/>
  <c r="E40085" i="44"/>
  <c r="E40084" i="44"/>
  <c r="E40083" i="44"/>
  <c r="E40082" i="44"/>
  <c r="E40081" i="44"/>
  <c r="E40080" i="44"/>
  <c r="E40079" i="44"/>
  <c r="E40078" i="44"/>
  <c r="E40077" i="44"/>
  <c r="E40076" i="44"/>
  <c r="E40075" i="44"/>
  <c r="E40074" i="44"/>
  <c r="E40073" i="44"/>
  <c r="E40072" i="44"/>
  <c r="E40071" i="44"/>
  <c r="E40070" i="44"/>
  <c r="E40069" i="44"/>
  <c r="E40068" i="44"/>
  <c r="E40067" i="44"/>
  <c r="E40066" i="44"/>
  <c r="E40065" i="44"/>
  <c r="E40064" i="44"/>
  <c r="E40063" i="44"/>
  <c r="E40062" i="44"/>
  <c r="E40061" i="44"/>
  <c r="E40060" i="44"/>
  <c r="E40059" i="44"/>
  <c r="E40058" i="44"/>
  <c r="E40057" i="44"/>
  <c r="E40056" i="44"/>
  <c r="E40055" i="44"/>
  <c r="E40054" i="44"/>
  <c r="E40053" i="44"/>
  <c r="E40052" i="44"/>
  <c r="E40051" i="44"/>
  <c r="E40050" i="44"/>
  <c r="E40049" i="44"/>
  <c r="E40048" i="44"/>
  <c r="E40047" i="44"/>
  <c r="E40046" i="44"/>
  <c r="E40045" i="44"/>
  <c r="E40044" i="44"/>
  <c r="E40043" i="44"/>
  <c r="E40042" i="44"/>
  <c r="E40041" i="44"/>
  <c r="E40040" i="44"/>
  <c r="E40039" i="44"/>
  <c r="E40038" i="44"/>
  <c r="E40037" i="44"/>
  <c r="E40036" i="44"/>
  <c r="E40035" i="44"/>
  <c r="E40034" i="44"/>
  <c r="E40033" i="44"/>
  <c r="E40032" i="44"/>
  <c r="E40031" i="44"/>
  <c r="E40030" i="44"/>
  <c r="E40029" i="44"/>
  <c r="E40028" i="44"/>
  <c r="E40027" i="44"/>
  <c r="E40026" i="44"/>
  <c r="E40025" i="44"/>
  <c r="E40024" i="44"/>
  <c r="E40023" i="44"/>
  <c r="E40022" i="44"/>
  <c r="E40021" i="44"/>
  <c r="E40020" i="44"/>
  <c r="E40019" i="44"/>
  <c r="E40018" i="44"/>
  <c r="E40017" i="44"/>
  <c r="E40016" i="44"/>
  <c r="E40015" i="44"/>
  <c r="E40014" i="44"/>
  <c r="E40013" i="44"/>
  <c r="E40012" i="44"/>
  <c r="E40011" i="44"/>
  <c r="E40010" i="44"/>
  <c r="E40009" i="44"/>
  <c r="E40008" i="44"/>
  <c r="E40007" i="44"/>
  <c r="E40006" i="44"/>
  <c r="E40005" i="44"/>
  <c r="E40004" i="44"/>
  <c r="E40003" i="44"/>
  <c r="E40002" i="44"/>
  <c r="E40001" i="44"/>
  <c r="E40000" i="44"/>
  <c r="E39999" i="44"/>
  <c r="E39998" i="44"/>
  <c r="E39997" i="44"/>
  <c r="E39996" i="44"/>
  <c r="E39995" i="44"/>
  <c r="E39994" i="44"/>
  <c r="E39993" i="44"/>
  <c r="E39992" i="44"/>
  <c r="E39991" i="44"/>
  <c r="E39990" i="44"/>
  <c r="E39989" i="44"/>
  <c r="E39988" i="44"/>
  <c r="E39987" i="44"/>
  <c r="E39986" i="44"/>
  <c r="E39985" i="44"/>
  <c r="E39984" i="44"/>
  <c r="E39983" i="44"/>
  <c r="E39982" i="44"/>
  <c r="E39981" i="44"/>
  <c r="E39980" i="44"/>
  <c r="E39979" i="44"/>
  <c r="E39978" i="44"/>
  <c r="E39977" i="44"/>
  <c r="E39976" i="44"/>
  <c r="E39975" i="44"/>
  <c r="E39974" i="44"/>
  <c r="E39973" i="44"/>
  <c r="E39972" i="44"/>
  <c r="E39971" i="44"/>
  <c r="E39970" i="44"/>
  <c r="E39969" i="44"/>
  <c r="E39968" i="44"/>
  <c r="E39967" i="44"/>
  <c r="E39966" i="44"/>
  <c r="E39965" i="44"/>
  <c r="E39964" i="44"/>
  <c r="E39963" i="44"/>
  <c r="E39962" i="44"/>
  <c r="E39961" i="44"/>
  <c r="E39960" i="44"/>
  <c r="E39959" i="44"/>
  <c r="E39958" i="44"/>
  <c r="E39957" i="44"/>
  <c r="E39956" i="44"/>
  <c r="E39955" i="44"/>
  <c r="E39954" i="44"/>
  <c r="E39953" i="44"/>
  <c r="E39952" i="44"/>
  <c r="E39951" i="44"/>
  <c r="E39950" i="44"/>
  <c r="E39949" i="44"/>
  <c r="E39948" i="44"/>
  <c r="E39947" i="44"/>
  <c r="E39946" i="44"/>
  <c r="E39945" i="44"/>
  <c r="E39944" i="44"/>
  <c r="E39943" i="44"/>
  <c r="E39942" i="44"/>
  <c r="E39941" i="44"/>
  <c r="E39940" i="44"/>
  <c r="E39939" i="44"/>
  <c r="E39938" i="44"/>
  <c r="E39937" i="44"/>
  <c r="E39936" i="44"/>
  <c r="E39935" i="44"/>
  <c r="E39934" i="44"/>
  <c r="E39933" i="44"/>
  <c r="E39932" i="44"/>
  <c r="E39931" i="44"/>
  <c r="E39930" i="44"/>
  <c r="E39929" i="44"/>
  <c r="E39928" i="44"/>
  <c r="E39927" i="44"/>
  <c r="E39926" i="44"/>
  <c r="E39925" i="44"/>
  <c r="E39924" i="44"/>
  <c r="E39923" i="44"/>
  <c r="E39922" i="44"/>
  <c r="E39921" i="44"/>
  <c r="E39920" i="44"/>
  <c r="E39919" i="44"/>
  <c r="E39918" i="44"/>
  <c r="E39917" i="44"/>
  <c r="E39916" i="44"/>
  <c r="E39915" i="44"/>
  <c r="E39914" i="44"/>
  <c r="E39913" i="44"/>
  <c r="E39912" i="44"/>
  <c r="E39911" i="44"/>
  <c r="E39910" i="44"/>
  <c r="E39909" i="44"/>
  <c r="E39908" i="44"/>
  <c r="E39907" i="44"/>
  <c r="E39906" i="44"/>
  <c r="E39905" i="44"/>
  <c r="E39904" i="44"/>
  <c r="E39903" i="44"/>
  <c r="E39902" i="44"/>
  <c r="E39901" i="44"/>
  <c r="E39900" i="44"/>
  <c r="E39899" i="44"/>
  <c r="E39898" i="44"/>
  <c r="E39897" i="44"/>
  <c r="E39896" i="44"/>
  <c r="E39895" i="44"/>
  <c r="E39894" i="44"/>
  <c r="E39893" i="44"/>
  <c r="E39892" i="44"/>
  <c r="E39891" i="44"/>
  <c r="E39890" i="44"/>
  <c r="E39889" i="44"/>
  <c r="E39888" i="44"/>
  <c r="E39887" i="44"/>
  <c r="E39886" i="44"/>
  <c r="E39885" i="44"/>
  <c r="E39884" i="44"/>
  <c r="E39883" i="44"/>
  <c r="E39882" i="44"/>
  <c r="E39881" i="44"/>
  <c r="E39880" i="44"/>
  <c r="E39879" i="44"/>
  <c r="E39878" i="44"/>
  <c r="E39877" i="44"/>
  <c r="E39876" i="44"/>
  <c r="E39875" i="44"/>
  <c r="E39874" i="44"/>
  <c r="E39873" i="44"/>
  <c r="E39872" i="44"/>
  <c r="E39871" i="44"/>
  <c r="E39870" i="44"/>
  <c r="E39869" i="44"/>
  <c r="E39868" i="44"/>
  <c r="E39867" i="44"/>
  <c r="E39866" i="44"/>
  <c r="E39865" i="44"/>
  <c r="E39864" i="44"/>
  <c r="E39863" i="44"/>
  <c r="E39862" i="44"/>
  <c r="E39861" i="44"/>
  <c r="E39860" i="44"/>
  <c r="E39859" i="44"/>
  <c r="E39858" i="44"/>
  <c r="E39857" i="44"/>
  <c r="E39856" i="44"/>
  <c r="E39855" i="44"/>
  <c r="E39854" i="44"/>
  <c r="E39853" i="44"/>
  <c r="E39852" i="44"/>
  <c r="E39851" i="44"/>
  <c r="E39850" i="44"/>
  <c r="E39849" i="44"/>
  <c r="E39848" i="44"/>
  <c r="E39847" i="44"/>
  <c r="E39846" i="44"/>
  <c r="E39845" i="44"/>
  <c r="E39844" i="44"/>
  <c r="E39843" i="44"/>
  <c r="E39842" i="44"/>
  <c r="E39841" i="44"/>
  <c r="E39840" i="44"/>
  <c r="E39839" i="44"/>
  <c r="E39838" i="44"/>
  <c r="E39837" i="44"/>
  <c r="E39836" i="44"/>
  <c r="E39835" i="44"/>
  <c r="E39834" i="44"/>
  <c r="E39833" i="44"/>
  <c r="E39832" i="44"/>
  <c r="E39831" i="44"/>
  <c r="E39830" i="44"/>
  <c r="E39829" i="44"/>
  <c r="E39828" i="44"/>
  <c r="E39827" i="44"/>
  <c r="E39826" i="44"/>
  <c r="E39825" i="44"/>
  <c r="E39824" i="44"/>
  <c r="E39823" i="44"/>
  <c r="E39822" i="44"/>
  <c r="E39821" i="44"/>
  <c r="E39820" i="44"/>
  <c r="E39819" i="44"/>
  <c r="E39818" i="44"/>
  <c r="E39817" i="44"/>
  <c r="E39816" i="44"/>
  <c r="E39815" i="44"/>
  <c r="E39814" i="44"/>
  <c r="E39813" i="44"/>
  <c r="E39812" i="44"/>
  <c r="E39811" i="44"/>
  <c r="E39810" i="44"/>
  <c r="E39809" i="44"/>
  <c r="E39808" i="44"/>
  <c r="E39807" i="44"/>
  <c r="E39806" i="44"/>
  <c r="E39805" i="44"/>
  <c r="E39804" i="44"/>
  <c r="E39803" i="44"/>
  <c r="E39802" i="44"/>
  <c r="E39801" i="44"/>
  <c r="E39800" i="44"/>
  <c r="E39799" i="44"/>
  <c r="E39798" i="44"/>
  <c r="E39797" i="44"/>
  <c r="E39796" i="44"/>
  <c r="E39795" i="44"/>
  <c r="E39794" i="44"/>
  <c r="E39793" i="44"/>
  <c r="E39792" i="44"/>
  <c r="E39791" i="44"/>
  <c r="E39790" i="44"/>
  <c r="E39789" i="44"/>
  <c r="E39788" i="44"/>
  <c r="E39787" i="44"/>
  <c r="E39786" i="44"/>
  <c r="E39785" i="44"/>
  <c r="E39784" i="44"/>
  <c r="E39783" i="44"/>
  <c r="E39782" i="44"/>
  <c r="E39781" i="44"/>
  <c r="E39780" i="44"/>
  <c r="E39779" i="44"/>
  <c r="E39778" i="44"/>
  <c r="E39777" i="44"/>
  <c r="E39776" i="44"/>
  <c r="E39775" i="44"/>
  <c r="E39774" i="44"/>
  <c r="E39773" i="44"/>
  <c r="E39772" i="44"/>
  <c r="E39771" i="44"/>
  <c r="E39770" i="44"/>
  <c r="E39769" i="44"/>
  <c r="E39768" i="44"/>
  <c r="E39767" i="44"/>
  <c r="E39766" i="44"/>
  <c r="E39765" i="44"/>
  <c r="E39764" i="44"/>
  <c r="E39763" i="44"/>
  <c r="E39762" i="44"/>
  <c r="E39761" i="44"/>
  <c r="E39760" i="44"/>
  <c r="E39759" i="44"/>
  <c r="E39758" i="44"/>
  <c r="E39757" i="44"/>
  <c r="E39756" i="44"/>
  <c r="E39755" i="44"/>
  <c r="E39754" i="44"/>
  <c r="E39753" i="44"/>
  <c r="E39752" i="44"/>
  <c r="E39751" i="44"/>
  <c r="E39750" i="44"/>
  <c r="E39749" i="44"/>
  <c r="E39748" i="44"/>
  <c r="E39747" i="44"/>
  <c r="E39746" i="44"/>
  <c r="E39745" i="44"/>
  <c r="E39744" i="44"/>
  <c r="E39743" i="44"/>
  <c r="E39742" i="44"/>
  <c r="E39741" i="44"/>
  <c r="E39740" i="44"/>
  <c r="E39739" i="44"/>
  <c r="E39738" i="44"/>
  <c r="E39737" i="44"/>
  <c r="E39736" i="44"/>
  <c r="E39735" i="44"/>
  <c r="E39734" i="44"/>
  <c r="E39733" i="44"/>
  <c r="E39732" i="44"/>
  <c r="E39731" i="44"/>
  <c r="E39730" i="44"/>
  <c r="E39729" i="44"/>
  <c r="E39728" i="44"/>
  <c r="E39727" i="44"/>
  <c r="E39726" i="44"/>
  <c r="E39725" i="44"/>
  <c r="E39724" i="44"/>
  <c r="E39723" i="44"/>
  <c r="E39722" i="44"/>
  <c r="E39721" i="44"/>
  <c r="E39720" i="44"/>
  <c r="E39719" i="44"/>
  <c r="E39718" i="44"/>
  <c r="E39717" i="44"/>
  <c r="E39716" i="44"/>
  <c r="E39715" i="44"/>
  <c r="E39714" i="44"/>
  <c r="E39713" i="44"/>
  <c r="E39712" i="44"/>
  <c r="E39711" i="44"/>
  <c r="E39710" i="44"/>
  <c r="E39709" i="44"/>
  <c r="E39708" i="44"/>
  <c r="E39707" i="44"/>
  <c r="E39706" i="44"/>
  <c r="E39705" i="44"/>
  <c r="E39704" i="44"/>
  <c r="E39703" i="44"/>
  <c r="E39702" i="44"/>
  <c r="E39701" i="44"/>
  <c r="E39700" i="44"/>
  <c r="E39699" i="44"/>
  <c r="E39698" i="44"/>
  <c r="E39697" i="44"/>
  <c r="E39696" i="44"/>
  <c r="E39695" i="44"/>
  <c r="E39694" i="44"/>
  <c r="E39693" i="44"/>
  <c r="E39692" i="44"/>
  <c r="E39691" i="44"/>
  <c r="E39690" i="44"/>
  <c r="E39689" i="44"/>
  <c r="E39688" i="44"/>
  <c r="E39687" i="44"/>
  <c r="E39686" i="44"/>
  <c r="E39685" i="44"/>
  <c r="E39684" i="44"/>
  <c r="E39683" i="44"/>
  <c r="E39682" i="44"/>
  <c r="E39681" i="44"/>
  <c r="E39680" i="44"/>
  <c r="E39679" i="44"/>
  <c r="E39678" i="44"/>
  <c r="E39677" i="44"/>
  <c r="E39676" i="44"/>
  <c r="E39675" i="44"/>
  <c r="E39674" i="44"/>
  <c r="E39673" i="44"/>
  <c r="E39672" i="44"/>
  <c r="E39671" i="44"/>
  <c r="E39670" i="44"/>
  <c r="E39669" i="44"/>
  <c r="E39668" i="44"/>
  <c r="E39667" i="44"/>
  <c r="E39666" i="44"/>
  <c r="E39665" i="44"/>
  <c r="E39664" i="44"/>
  <c r="E39663" i="44"/>
  <c r="E39662" i="44"/>
  <c r="E39661" i="44"/>
  <c r="E39660" i="44"/>
  <c r="E39659" i="44"/>
  <c r="E39658" i="44"/>
  <c r="E39657" i="44"/>
  <c r="E39656" i="44"/>
  <c r="E39655" i="44"/>
  <c r="E39654" i="44"/>
  <c r="E39653" i="44"/>
  <c r="E39652" i="44"/>
  <c r="E39651" i="44"/>
  <c r="E39650" i="44"/>
  <c r="E39649" i="44"/>
  <c r="E39648" i="44"/>
  <c r="E39647" i="44"/>
  <c r="E39646" i="44"/>
  <c r="E39645" i="44"/>
  <c r="E39644" i="44"/>
  <c r="E39643" i="44"/>
  <c r="E39642" i="44"/>
  <c r="E39641" i="44"/>
  <c r="E39640" i="44"/>
  <c r="E39639" i="44"/>
  <c r="E39638" i="44"/>
  <c r="E39637" i="44"/>
  <c r="E39636" i="44"/>
  <c r="E39635" i="44"/>
  <c r="E39634" i="44"/>
  <c r="E39633" i="44"/>
  <c r="E39632" i="44"/>
  <c r="E39631" i="44"/>
  <c r="E39630" i="44"/>
  <c r="E39629" i="44"/>
  <c r="E39628" i="44"/>
  <c r="E39627" i="44"/>
  <c r="E39626" i="44"/>
  <c r="E39625" i="44"/>
  <c r="E39624" i="44"/>
  <c r="E39623" i="44"/>
  <c r="E39622" i="44"/>
  <c r="E39621" i="44"/>
  <c r="E39620" i="44"/>
  <c r="E39619" i="44"/>
  <c r="E39618" i="44"/>
  <c r="E39617" i="44"/>
  <c r="E39616" i="44"/>
  <c r="E39615" i="44"/>
  <c r="E39614" i="44"/>
  <c r="E39613" i="44"/>
  <c r="E39612" i="44"/>
  <c r="E39611" i="44"/>
  <c r="E39610" i="44"/>
  <c r="E39609" i="44"/>
  <c r="E39608" i="44"/>
  <c r="E39607" i="44"/>
  <c r="E39606" i="44"/>
  <c r="E39605" i="44"/>
  <c r="E39604" i="44"/>
  <c r="E39603" i="44"/>
  <c r="E39602" i="44"/>
  <c r="E39601" i="44"/>
  <c r="E39600" i="44"/>
  <c r="E39599" i="44"/>
  <c r="E39598" i="44"/>
  <c r="E39597" i="44"/>
  <c r="E39596" i="44"/>
  <c r="E39595" i="44"/>
  <c r="E39594" i="44"/>
  <c r="E39593" i="44"/>
  <c r="E39592" i="44"/>
  <c r="E39591" i="44"/>
  <c r="E39590" i="44"/>
  <c r="E39589" i="44"/>
  <c r="E39588" i="44"/>
  <c r="E39587" i="44"/>
  <c r="E39586" i="44"/>
  <c r="E39585" i="44"/>
  <c r="E39584" i="44"/>
  <c r="E39583" i="44"/>
  <c r="E39582" i="44"/>
  <c r="E39581" i="44"/>
  <c r="E39580" i="44"/>
  <c r="E39579" i="44"/>
  <c r="E39578" i="44"/>
  <c r="E39577" i="44"/>
  <c r="E39576" i="44"/>
  <c r="E39575" i="44"/>
  <c r="E39574" i="44"/>
  <c r="E39573" i="44"/>
  <c r="E39572" i="44"/>
  <c r="E39571" i="44"/>
  <c r="E39570" i="44"/>
  <c r="E39569" i="44"/>
  <c r="E39568" i="44"/>
  <c r="E39567" i="44"/>
  <c r="E39566" i="44"/>
  <c r="E39565" i="44"/>
  <c r="E39564" i="44"/>
  <c r="E39563" i="44"/>
  <c r="E39562" i="44"/>
  <c r="E39561" i="44"/>
  <c r="E39560" i="44"/>
  <c r="E39559" i="44"/>
  <c r="E39558" i="44"/>
  <c r="E39557" i="44"/>
  <c r="E39556" i="44"/>
  <c r="E39555" i="44"/>
  <c r="E39554" i="44"/>
  <c r="E39553" i="44"/>
  <c r="E39552" i="44"/>
  <c r="E39551" i="44"/>
  <c r="E39550" i="44"/>
  <c r="E39549" i="44"/>
  <c r="E39548" i="44"/>
  <c r="E39547" i="44"/>
  <c r="E39546" i="44"/>
  <c r="E39545" i="44"/>
  <c r="E39544" i="44"/>
  <c r="E39543" i="44"/>
  <c r="E39542" i="44"/>
  <c r="E39541" i="44"/>
  <c r="E39540" i="44"/>
  <c r="E39539" i="44"/>
  <c r="E39538" i="44"/>
  <c r="E39537" i="44"/>
  <c r="E39536" i="44"/>
  <c r="E39535" i="44"/>
  <c r="E39534" i="44"/>
  <c r="E39533" i="44"/>
  <c r="E39532" i="44"/>
  <c r="E39531" i="44"/>
  <c r="E39530" i="44"/>
  <c r="E39529" i="44"/>
  <c r="E39528" i="44"/>
  <c r="E39527" i="44"/>
  <c r="E39526" i="44"/>
  <c r="E39525" i="44"/>
  <c r="E39524" i="44"/>
  <c r="E39523" i="44"/>
  <c r="E39522" i="44"/>
  <c r="E39521" i="44"/>
  <c r="E39520" i="44"/>
  <c r="E39519" i="44"/>
  <c r="E39518" i="44"/>
  <c r="E39517" i="44"/>
  <c r="E39516" i="44"/>
  <c r="E39515" i="44"/>
  <c r="E39514" i="44"/>
  <c r="E39513" i="44"/>
  <c r="E39512" i="44"/>
  <c r="E39511" i="44"/>
  <c r="E39510" i="44"/>
  <c r="E39509" i="44"/>
  <c r="E39508" i="44"/>
  <c r="E39507" i="44"/>
  <c r="E39506" i="44"/>
  <c r="E39505" i="44"/>
  <c r="E39504" i="44"/>
  <c r="E39503" i="44"/>
  <c r="E39502" i="44"/>
  <c r="E39501" i="44"/>
  <c r="E39500" i="44"/>
  <c r="E39499" i="44"/>
  <c r="E39498" i="44"/>
  <c r="E39497" i="44"/>
  <c r="E39496" i="44"/>
  <c r="E39495" i="44"/>
  <c r="E39494" i="44"/>
  <c r="E39493" i="44"/>
  <c r="E39492" i="44"/>
  <c r="E39491" i="44"/>
  <c r="E39490" i="44"/>
  <c r="E39489" i="44"/>
  <c r="E39488" i="44"/>
  <c r="E39487" i="44"/>
  <c r="E39486" i="44"/>
  <c r="E39485" i="44"/>
  <c r="E39484" i="44"/>
  <c r="E39483" i="44"/>
  <c r="E39482" i="44"/>
  <c r="E39481" i="44"/>
  <c r="E39480" i="44"/>
  <c r="E39479" i="44"/>
  <c r="E39478" i="44"/>
  <c r="E39477" i="44"/>
  <c r="E39476" i="44"/>
  <c r="E39475" i="44"/>
  <c r="E39474" i="44"/>
  <c r="E39473" i="44"/>
  <c r="E39472" i="44"/>
  <c r="E39471" i="44"/>
  <c r="E39470" i="44"/>
  <c r="E39469" i="44"/>
  <c r="E39468" i="44"/>
  <c r="E39467" i="44"/>
  <c r="E39466" i="44"/>
  <c r="E39465" i="44"/>
  <c r="E39464" i="44"/>
  <c r="E39463" i="44"/>
  <c r="E39462" i="44"/>
  <c r="E39461" i="44"/>
  <c r="E39460" i="44"/>
  <c r="E39459" i="44"/>
  <c r="E39458" i="44"/>
  <c r="E39457" i="44"/>
  <c r="E39456" i="44"/>
  <c r="E39455" i="44"/>
  <c r="E39454" i="44"/>
  <c r="E39453" i="44"/>
  <c r="E39452" i="44"/>
  <c r="E39451" i="44"/>
  <c r="E39450" i="44"/>
  <c r="E39449" i="44"/>
  <c r="E39448" i="44"/>
  <c r="E39447" i="44"/>
  <c r="E39446" i="44"/>
  <c r="E39445" i="44"/>
  <c r="E39444" i="44"/>
  <c r="E39443" i="44"/>
  <c r="E39442" i="44"/>
  <c r="E39441" i="44"/>
  <c r="E39440" i="44"/>
  <c r="E39439" i="44"/>
  <c r="E39438" i="44"/>
  <c r="E39437" i="44"/>
  <c r="E39436" i="44"/>
  <c r="E39435" i="44"/>
  <c r="E39434" i="44"/>
  <c r="E39433" i="44"/>
  <c r="E39432" i="44"/>
  <c r="E39431" i="44"/>
  <c r="E39430" i="44"/>
  <c r="E39429" i="44"/>
  <c r="E39428" i="44"/>
  <c r="E39427" i="44"/>
  <c r="E39426" i="44"/>
  <c r="E39425" i="44"/>
  <c r="E39424" i="44"/>
  <c r="E39423" i="44"/>
  <c r="E39422" i="44"/>
  <c r="E39421" i="44"/>
  <c r="E39420" i="44"/>
  <c r="E39419" i="44"/>
  <c r="E39418" i="44"/>
  <c r="E39417" i="44"/>
  <c r="E39416" i="44"/>
  <c r="E39415" i="44"/>
  <c r="E39414" i="44"/>
  <c r="E39413" i="44"/>
  <c r="E39412" i="44"/>
  <c r="E39411" i="44"/>
  <c r="E39410" i="44"/>
  <c r="E39409" i="44"/>
  <c r="E39408" i="44"/>
  <c r="E39407" i="44"/>
  <c r="E39406" i="44"/>
  <c r="E39405" i="44"/>
  <c r="E39404" i="44"/>
  <c r="E39403" i="44"/>
  <c r="E39402" i="44"/>
  <c r="E39401" i="44"/>
  <c r="E39400" i="44"/>
  <c r="E39399" i="44"/>
  <c r="E39398" i="44"/>
  <c r="E39397" i="44"/>
  <c r="E39396" i="44"/>
  <c r="E39395" i="44"/>
  <c r="E39394" i="44"/>
  <c r="E39393" i="44"/>
  <c r="E39392" i="44"/>
  <c r="E39391" i="44"/>
  <c r="E39390" i="44"/>
  <c r="E39389" i="44"/>
  <c r="E39388" i="44"/>
  <c r="E39387" i="44"/>
  <c r="E39386" i="44"/>
  <c r="E39385" i="44"/>
  <c r="E39384" i="44"/>
  <c r="E39383" i="44"/>
  <c r="E39382" i="44"/>
  <c r="E39381" i="44"/>
  <c r="E39380" i="44"/>
  <c r="E39379" i="44"/>
  <c r="E39378" i="44"/>
  <c r="E39377" i="44"/>
  <c r="E39376" i="44"/>
  <c r="E39375" i="44"/>
  <c r="E39374" i="44"/>
  <c r="E39373" i="44"/>
  <c r="E39372" i="44"/>
  <c r="E39371" i="44"/>
  <c r="E39370" i="44"/>
  <c r="E39369" i="44"/>
  <c r="E39368" i="44"/>
  <c r="E39367" i="44"/>
  <c r="E39366" i="44"/>
  <c r="E39365" i="44"/>
  <c r="E39364" i="44"/>
  <c r="E39363" i="44"/>
  <c r="E39362" i="44"/>
  <c r="E39361" i="44"/>
  <c r="E39360" i="44"/>
  <c r="E39359" i="44"/>
  <c r="E39358" i="44"/>
  <c r="E39357" i="44"/>
  <c r="E39356" i="44"/>
  <c r="E39355" i="44"/>
  <c r="E39354" i="44"/>
  <c r="E39353" i="44"/>
  <c r="E39352" i="44"/>
  <c r="E39351" i="44"/>
  <c r="E39350" i="44"/>
  <c r="E39349" i="44"/>
  <c r="E39348" i="44"/>
  <c r="E39347" i="44"/>
  <c r="E39346" i="44"/>
  <c r="E39345" i="44"/>
  <c r="E39344" i="44"/>
  <c r="E39343" i="44"/>
  <c r="E39342" i="44"/>
  <c r="E39341" i="44"/>
  <c r="E39340" i="44"/>
  <c r="E39339" i="44"/>
  <c r="E39338" i="44"/>
  <c r="E39337" i="44"/>
  <c r="E39336" i="44"/>
  <c r="E39335" i="44"/>
  <c r="E39334" i="44"/>
  <c r="E39333" i="44"/>
  <c r="E39332" i="44"/>
  <c r="E39331" i="44"/>
  <c r="E39330" i="44"/>
  <c r="E39329" i="44"/>
  <c r="E39328" i="44"/>
  <c r="E39327" i="44"/>
  <c r="E39326" i="44"/>
  <c r="E39325" i="44"/>
  <c r="E39324" i="44"/>
  <c r="E39323" i="44"/>
  <c r="E39322" i="44"/>
  <c r="E39321" i="44"/>
  <c r="E39320" i="44"/>
  <c r="E39319" i="44"/>
  <c r="E39318" i="44"/>
  <c r="E39317" i="44"/>
  <c r="E39316" i="44"/>
  <c r="E39315" i="44"/>
  <c r="E39314" i="44"/>
  <c r="E39313" i="44"/>
  <c r="E39312" i="44"/>
  <c r="E39311" i="44"/>
  <c r="E39310" i="44"/>
  <c r="E39309" i="44"/>
  <c r="E39308" i="44"/>
  <c r="E39307" i="44"/>
  <c r="E39306" i="44"/>
  <c r="E39305" i="44"/>
  <c r="E39304" i="44"/>
  <c r="E39303" i="44"/>
  <c r="E39302" i="44"/>
  <c r="E39301" i="44"/>
  <c r="E39300" i="44"/>
  <c r="E39299" i="44"/>
  <c r="E39298" i="44"/>
  <c r="E39297" i="44"/>
  <c r="E39296" i="44"/>
  <c r="E39295" i="44"/>
  <c r="E39294" i="44"/>
  <c r="E39293" i="44"/>
  <c r="E39292" i="44"/>
  <c r="E39291" i="44"/>
  <c r="E39290" i="44"/>
  <c r="E39289" i="44"/>
  <c r="E39288" i="44"/>
  <c r="E39287" i="44"/>
  <c r="E39286" i="44"/>
  <c r="E39285" i="44"/>
  <c r="E39284" i="44"/>
  <c r="E39283" i="44"/>
  <c r="E39282" i="44"/>
  <c r="E39281" i="44"/>
  <c r="E39280" i="44"/>
  <c r="E39279" i="44"/>
  <c r="E39278" i="44"/>
  <c r="E39277" i="44"/>
  <c r="E39276" i="44"/>
  <c r="E39275" i="44"/>
  <c r="E39274" i="44"/>
  <c r="E39273" i="44"/>
  <c r="E39272" i="44"/>
  <c r="E39271" i="44"/>
  <c r="E39270" i="44"/>
  <c r="E39269" i="44"/>
  <c r="E39268" i="44"/>
  <c r="E39267" i="44"/>
  <c r="E39266" i="44"/>
  <c r="E39265" i="44"/>
  <c r="E39264" i="44"/>
  <c r="E39263" i="44"/>
  <c r="E39262" i="44"/>
  <c r="E39261" i="44"/>
  <c r="E39260" i="44"/>
  <c r="E39259" i="44"/>
  <c r="E39258" i="44"/>
  <c r="E39257" i="44"/>
  <c r="E39256" i="44"/>
  <c r="E39255" i="44"/>
  <c r="E39254" i="44"/>
  <c r="E39253" i="44"/>
  <c r="E39252" i="44"/>
  <c r="E39251" i="44"/>
  <c r="E39250" i="44"/>
  <c r="E39249" i="44"/>
  <c r="E39248" i="44"/>
  <c r="E39247" i="44"/>
  <c r="E39246" i="44"/>
  <c r="E39245" i="44"/>
  <c r="E39244" i="44"/>
  <c r="E39243" i="44"/>
  <c r="E39242" i="44"/>
  <c r="E39241" i="44"/>
  <c r="E39240" i="44"/>
  <c r="E39239" i="44"/>
  <c r="E39238" i="44"/>
  <c r="E39237" i="44"/>
  <c r="E39236" i="44"/>
  <c r="E39235" i="44"/>
  <c r="E39234" i="44"/>
  <c r="E39233" i="44"/>
  <c r="E39232" i="44"/>
  <c r="E39231" i="44"/>
  <c r="E39230" i="44"/>
  <c r="E39229" i="44"/>
  <c r="E39228" i="44"/>
  <c r="E39227" i="44"/>
  <c r="E39226" i="44"/>
  <c r="E39225" i="44"/>
  <c r="E39224" i="44"/>
  <c r="E39223" i="44"/>
  <c r="E39222" i="44"/>
  <c r="E39221" i="44"/>
  <c r="E39220" i="44"/>
  <c r="E39219" i="44"/>
  <c r="E39218" i="44"/>
  <c r="E39217" i="44"/>
  <c r="E39216" i="44"/>
  <c r="E39215" i="44"/>
  <c r="E39214" i="44"/>
  <c r="E39213" i="44"/>
  <c r="E39212" i="44"/>
  <c r="E39211" i="44"/>
  <c r="E39210" i="44"/>
  <c r="E39209" i="44"/>
  <c r="E39208" i="44"/>
  <c r="E39207" i="44"/>
  <c r="E39206" i="44"/>
  <c r="E39205" i="44"/>
  <c r="E39204" i="44"/>
  <c r="E39203" i="44"/>
  <c r="E39202" i="44"/>
  <c r="E39201" i="44"/>
  <c r="E39200" i="44"/>
  <c r="E39199" i="44"/>
  <c r="E39198" i="44"/>
  <c r="E39197" i="44"/>
  <c r="E39196" i="44"/>
  <c r="E39195" i="44"/>
  <c r="E39194" i="44"/>
  <c r="E39193" i="44"/>
  <c r="E39192" i="44"/>
  <c r="E39191" i="44"/>
  <c r="E39190" i="44"/>
  <c r="E39189" i="44"/>
  <c r="E39188" i="44"/>
  <c r="E39187" i="44"/>
  <c r="E39186" i="44"/>
  <c r="E39185" i="44"/>
  <c r="E39184" i="44"/>
  <c r="E39183" i="44"/>
  <c r="E39182" i="44"/>
  <c r="E39181" i="44"/>
  <c r="E39180" i="44"/>
  <c r="E39179" i="44"/>
  <c r="E39178" i="44"/>
  <c r="E39177" i="44"/>
  <c r="E39176" i="44"/>
  <c r="E39175" i="44"/>
  <c r="E39174" i="44"/>
  <c r="E39173" i="44"/>
  <c r="E39172" i="44"/>
  <c r="E39171" i="44"/>
  <c r="E39170" i="44"/>
  <c r="E39169" i="44"/>
  <c r="E39168" i="44"/>
  <c r="E39167" i="44"/>
  <c r="E39166" i="44"/>
  <c r="E39165" i="44"/>
  <c r="E39164" i="44"/>
  <c r="E39163" i="44"/>
  <c r="E39162" i="44"/>
  <c r="E39161" i="44"/>
  <c r="E39160" i="44"/>
  <c r="E39159" i="44"/>
  <c r="E39158" i="44"/>
  <c r="E39157" i="44"/>
  <c r="E39156" i="44"/>
  <c r="E39155" i="44"/>
  <c r="E39154" i="44"/>
  <c r="E39153" i="44"/>
  <c r="E39152" i="44"/>
  <c r="E39151" i="44"/>
  <c r="E39150" i="44"/>
  <c r="E39149" i="44"/>
  <c r="E39148" i="44"/>
  <c r="E39147" i="44"/>
  <c r="E39146" i="44"/>
  <c r="E39145" i="44"/>
  <c r="E39144" i="44"/>
  <c r="E39143" i="44"/>
  <c r="E39142" i="44"/>
  <c r="E39141" i="44"/>
  <c r="E39140" i="44"/>
  <c r="E39139" i="44"/>
  <c r="E39138" i="44"/>
  <c r="E39137" i="44"/>
  <c r="E39136" i="44"/>
  <c r="E39135" i="44"/>
  <c r="E39134" i="44"/>
  <c r="E39133" i="44"/>
  <c r="E39132" i="44"/>
  <c r="E39131" i="44"/>
  <c r="E39130" i="44"/>
  <c r="E39129" i="44"/>
  <c r="E39128" i="44"/>
  <c r="E39127" i="44"/>
  <c r="E39126" i="44"/>
  <c r="E39125" i="44"/>
  <c r="E39124" i="44"/>
  <c r="E39123" i="44"/>
  <c r="E39122" i="44"/>
  <c r="E39121" i="44"/>
  <c r="E39120" i="44"/>
  <c r="E39119" i="44"/>
  <c r="E39118" i="44"/>
  <c r="E39117" i="44"/>
  <c r="E39116" i="44"/>
  <c r="E39115" i="44"/>
  <c r="E39114" i="44"/>
  <c r="E39113" i="44"/>
  <c r="E39112" i="44"/>
  <c r="E39111" i="44"/>
  <c r="E39110" i="44"/>
  <c r="E39109" i="44"/>
  <c r="E39108" i="44"/>
  <c r="E39107" i="44"/>
  <c r="E39106" i="44"/>
  <c r="E39105" i="44"/>
  <c r="E39104" i="44"/>
  <c r="E39103" i="44"/>
  <c r="E39102" i="44"/>
  <c r="E39101" i="44"/>
  <c r="E39100" i="44"/>
  <c r="E39099" i="44"/>
  <c r="E39098" i="44"/>
  <c r="E39097" i="44"/>
  <c r="E39096" i="44"/>
  <c r="E39095" i="44"/>
  <c r="E39094" i="44"/>
  <c r="E39093" i="44"/>
  <c r="E39092" i="44"/>
  <c r="E39091" i="44"/>
  <c r="E39090" i="44"/>
  <c r="E39089" i="44"/>
  <c r="E39088" i="44"/>
  <c r="E39087" i="44"/>
  <c r="E39086" i="44"/>
  <c r="E39085" i="44"/>
  <c r="E39084" i="44"/>
  <c r="E39083" i="44"/>
  <c r="E39082" i="44"/>
  <c r="E39081" i="44"/>
  <c r="E39080" i="44"/>
  <c r="E39079" i="44"/>
  <c r="E39078" i="44"/>
  <c r="E39077" i="44"/>
  <c r="E39076" i="44"/>
  <c r="E39075" i="44"/>
  <c r="E39074" i="44"/>
  <c r="E39073" i="44"/>
  <c r="E39072" i="44"/>
  <c r="E39071" i="44"/>
  <c r="E39070" i="44"/>
  <c r="E39069" i="44"/>
  <c r="E39068" i="44"/>
  <c r="E39067" i="44"/>
  <c r="E39066" i="44"/>
  <c r="E39065" i="44"/>
  <c r="E39064" i="44"/>
  <c r="E39063" i="44"/>
  <c r="E39062" i="44"/>
  <c r="E39061" i="44"/>
  <c r="E39060" i="44"/>
  <c r="E39059" i="44"/>
  <c r="E39058" i="44"/>
  <c r="E39057" i="44"/>
  <c r="E39056" i="44"/>
  <c r="E39055" i="44"/>
  <c r="E39054" i="44"/>
  <c r="E39053" i="44"/>
  <c r="E39052" i="44"/>
  <c r="E39051" i="44"/>
  <c r="E39050" i="44"/>
  <c r="E39049" i="44"/>
  <c r="E39048" i="44"/>
  <c r="E39047" i="44"/>
  <c r="E39046" i="44"/>
  <c r="E39045" i="44"/>
  <c r="E39044" i="44"/>
  <c r="E39043" i="44"/>
  <c r="E39042" i="44"/>
  <c r="E39041" i="44"/>
  <c r="E39040" i="44"/>
  <c r="E39039" i="44"/>
  <c r="E39038" i="44"/>
  <c r="E39037" i="44"/>
  <c r="E39036" i="44"/>
  <c r="E39035" i="44"/>
  <c r="E39034" i="44"/>
  <c r="E39033" i="44"/>
  <c r="E39032" i="44"/>
  <c r="E39031" i="44"/>
  <c r="E39030" i="44"/>
  <c r="E39029" i="44"/>
  <c r="E39028" i="44"/>
  <c r="E39027" i="44"/>
  <c r="E39026" i="44"/>
  <c r="E39025" i="44"/>
  <c r="E39024" i="44"/>
  <c r="E39023" i="44"/>
  <c r="E39022" i="44"/>
  <c r="E39021" i="44"/>
  <c r="E39020" i="44"/>
  <c r="E39019" i="44"/>
  <c r="E39018" i="44"/>
  <c r="E39017" i="44"/>
  <c r="E39016" i="44"/>
  <c r="E39015" i="44"/>
  <c r="E39014" i="44"/>
  <c r="E39013" i="44"/>
  <c r="E39012" i="44"/>
  <c r="E39011" i="44"/>
  <c r="E39010" i="44"/>
  <c r="E39009" i="44"/>
  <c r="E39008" i="44"/>
  <c r="E39007" i="44"/>
  <c r="E39006" i="44"/>
  <c r="E39005" i="44"/>
  <c r="E39004" i="44"/>
  <c r="E39003" i="44"/>
  <c r="E39002" i="44"/>
  <c r="E39001" i="44"/>
  <c r="E39000" i="44"/>
  <c r="E38999" i="44"/>
  <c r="E38998" i="44"/>
  <c r="E38997" i="44"/>
  <c r="E38996" i="44"/>
  <c r="E38995" i="44"/>
  <c r="E38994" i="44"/>
  <c r="E38993" i="44"/>
  <c r="E38992" i="44"/>
  <c r="E38991" i="44"/>
  <c r="E38990" i="44"/>
  <c r="E38989" i="44"/>
  <c r="E38988" i="44"/>
  <c r="E38987" i="44"/>
  <c r="E38986" i="44"/>
  <c r="E38985" i="44"/>
  <c r="E38984" i="44"/>
  <c r="E38983" i="44"/>
  <c r="E38982" i="44"/>
  <c r="E38981" i="44"/>
  <c r="E38980" i="44"/>
  <c r="E38979" i="44"/>
  <c r="E38978" i="44"/>
  <c r="E38977" i="44"/>
  <c r="E38976" i="44"/>
  <c r="E38975" i="44"/>
  <c r="E38974" i="44"/>
  <c r="E38973" i="44"/>
  <c r="E38972" i="44"/>
  <c r="E38971" i="44"/>
  <c r="E38970" i="44"/>
  <c r="E38969" i="44"/>
  <c r="E38968" i="44"/>
  <c r="E38967" i="44"/>
  <c r="E38966" i="44"/>
  <c r="E38965" i="44"/>
  <c r="E38964" i="44"/>
  <c r="E38963" i="44"/>
  <c r="E38962" i="44"/>
  <c r="E38961" i="44"/>
  <c r="E38960" i="44"/>
  <c r="E38959" i="44"/>
  <c r="E38958" i="44"/>
  <c r="E38957" i="44"/>
  <c r="E38956" i="44"/>
  <c r="E38955" i="44"/>
  <c r="E38954" i="44"/>
  <c r="E38953" i="44"/>
  <c r="E38952" i="44"/>
  <c r="E38951" i="44"/>
  <c r="E38950" i="44"/>
  <c r="E38949" i="44"/>
  <c r="E38948" i="44"/>
  <c r="E38947" i="44"/>
  <c r="E38946" i="44"/>
  <c r="E38945" i="44"/>
  <c r="E38944" i="44"/>
  <c r="E38943" i="44"/>
  <c r="E38942" i="44"/>
  <c r="E38941" i="44"/>
  <c r="E38940" i="44"/>
  <c r="E38939" i="44"/>
  <c r="E38938" i="44"/>
  <c r="E38937" i="44"/>
  <c r="E38936" i="44"/>
  <c r="E38935" i="44"/>
  <c r="E38934" i="44"/>
  <c r="E38933" i="44"/>
  <c r="E38932" i="44"/>
  <c r="E38931" i="44"/>
  <c r="E38930" i="44"/>
  <c r="E38929" i="44"/>
  <c r="E38928" i="44"/>
  <c r="E38927" i="44"/>
  <c r="E38926" i="44"/>
  <c r="E38925" i="44"/>
  <c r="E38924" i="44"/>
  <c r="E38923" i="44"/>
  <c r="E38922" i="44"/>
  <c r="E38921" i="44"/>
  <c r="E38920" i="44"/>
  <c r="E38919" i="44"/>
  <c r="E38918" i="44"/>
  <c r="E38917" i="44"/>
  <c r="E38916" i="44"/>
  <c r="E38915" i="44"/>
  <c r="E38914" i="44"/>
  <c r="E38913" i="44"/>
  <c r="E38912" i="44"/>
  <c r="E38911" i="44"/>
  <c r="E38910" i="44"/>
  <c r="E38909" i="44"/>
  <c r="E38908" i="44"/>
  <c r="E38907" i="44"/>
  <c r="E38906" i="44"/>
  <c r="E38905" i="44"/>
  <c r="E38904" i="44"/>
  <c r="E38903" i="44"/>
  <c r="E38902" i="44"/>
  <c r="E38901" i="44"/>
  <c r="E38900" i="44"/>
  <c r="E38899" i="44"/>
  <c r="E38898" i="44"/>
  <c r="E38897" i="44"/>
  <c r="E38896" i="44"/>
  <c r="E38895" i="44"/>
  <c r="E38894" i="44"/>
  <c r="E38893" i="44"/>
  <c r="E38892" i="44"/>
  <c r="E38891" i="44"/>
  <c r="E38890" i="44"/>
  <c r="E38889" i="44"/>
  <c r="E38888" i="44"/>
  <c r="E38887" i="44"/>
  <c r="E38886" i="44"/>
  <c r="E38885" i="44"/>
  <c r="E38884" i="44"/>
  <c r="E38883" i="44"/>
  <c r="E38882" i="44"/>
  <c r="E38881" i="44"/>
  <c r="E38880" i="44"/>
  <c r="E38879" i="44"/>
  <c r="E38878" i="44"/>
  <c r="E38877" i="44"/>
  <c r="E38876" i="44"/>
  <c r="E38875" i="44"/>
  <c r="E38874" i="44"/>
  <c r="E38873" i="44"/>
  <c r="E38872" i="44"/>
  <c r="E38871" i="44"/>
  <c r="E38870" i="44"/>
  <c r="E38869" i="44"/>
  <c r="E38868" i="44"/>
  <c r="E38867" i="44"/>
  <c r="E38866" i="44"/>
  <c r="E38865" i="44"/>
  <c r="E38864" i="44"/>
  <c r="E38863" i="44"/>
  <c r="E38862" i="44"/>
  <c r="E38861" i="44"/>
  <c r="E38860" i="44"/>
  <c r="E38859" i="44"/>
  <c r="E38858" i="44"/>
  <c r="E38857" i="44"/>
  <c r="E38856" i="44"/>
  <c r="E38855" i="44"/>
  <c r="E38854" i="44"/>
  <c r="E38853" i="44"/>
  <c r="E38852" i="44"/>
  <c r="E38851" i="44"/>
  <c r="E38850" i="44"/>
  <c r="E38849" i="44"/>
  <c r="E38848" i="44"/>
  <c r="E38847" i="44"/>
  <c r="E38846" i="44"/>
  <c r="E38845" i="44"/>
  <c r="E38844" i="44"/>
  <c r="E38843" i="44"/>
  <c r="E38842" i="44"/>
  <c r="E38841" i="44"/>
  <c r="E38840" i="44"/>
  <c r="E38839" i="44"/>
  <c r="E38838" i="44"/>
  <c r="E38837" i="44"/>
  <c r="E38836" i="44"/>
  <c r="E38835" i="44"/>
  <c r="E38834" i="44"/>
  <c r="E38833" i="44"/>
  <c r="E38832" i="44"/>
  <c r="E38831" i="44"/>
  <c r="E38830" i="44"/>
  <c r="E38829" i="44"/>
  <c r="E38828" i="44"/>
  <c r="E38827" i="44"/>
  <c r="E38826" i="44"/>
  <c r="E38825" i="44"/>
  <c r="E38824" i="44"/>
  <c r="E38823" i="44"/>
  <c r="E38822" i="44"/>
  <c r="E38821" i="44"/>
  <c r="E38820" i="44"/>
  <c r="E38819" i="44"/>
  <c r="E38818" i="44"/>
  <c r="E38817" i="44"/>
  <c r="E38816" i="44"/>
  <c r="E38815" i="44"/>
  <c r="E38814" i="44"/>
  <c r="E38813" i="44"/>
  <c r="E38812" i="44"/>
  <c r="E38811" i="44"/>
  <c r="E38810" i="44"/>
  <c r="E38809" i="44"/>
  <c r="E38808" i="44"/>
  <c r="E38807" i="44"/>
  <c r="E38806" i="44"/>
  <c r="E38805" i="44"/>
  <c r="E38804" i="44"/>
  <c r="E38803" i="44"/>
  <c r="E38802" i="44"/>
  <c r="E38801" i="44"/>
  <c r="E38800" i="44"/>
  <c r="E38799" i="44"/>
  <c r="E38798" i="44"/>
  <c r="E38797" i="44"/>
  <c r="E38796" i="44"/>
  <c r="E38795" i="44"/>
  <c r="E38794" i="44"/>
  <c r="E38793" i="44"/>
  <c r="E38792" i="44"/>
  <c r="E38791" i="44"/>
  <c r="E38790" i="44"/>
  <c r="E38789" i="44"/>
  <c r="E38788" i="44"/>
  <c r="E38787" i="44"/>
  <c r="E38786" i="44"/>
  <c r="E38785" i="44"/>
  <c r="E38784" i="44"/>
  <c r="E38783" i="44"/>
  <c r="E38782" i="44"/>
  <c r="E38781" i="44"/>
  <c r="E38780" i="44"/>
  <c r="E38779" i="44"/>
  <c r="E38778" i="44"/>
  <c r="E38777" i="44"/>
  <c r="E38776" i="44"/>
  <c r="E38775" i="44"/>
  <c r="E38774" i="44"/>
  <c r="E38773" i="44"/>
  <c r="E38772" i="44"/>
  <c r="E38771" i="44"/>
  <c r="E38770" i="44"/>
  <c r="E38769" i="44"/>
  <c r="E38768" i="44"/>
  <c r="E38767" i="44"/>
  <c r="E38766" i="44"/>
  <c r="E38765" i="44"/>
  <c r="E38764" i="44"/>
  <c r="E38763" i="44"/>
  <c r="E38762" i="44"/>
  <c r="E38761" i="44"/>
  <c r="E38760" i="44"/>
  <c r="E38759" i="44"/>
  <c r="E38758" i="44"/>
  <c r="E38757" i="44"/>
  <c r="E38756" i="44"/>
  <c r="E38755" i="44"/>
  <c r="E38754" i="44"/>
  <c r="E38753" i="44"/>
  <c r="E38752" i="44"/>
  <c r="E38751" i="44"/>
  <c r="E38750" i="44"/>
  <c r="E38749" i="44"/>
  <c r="E38748" i="44"/>
  <c r="E38747" i="44"/>
  <c r="E38746" i="44"/>
  <c r="E38745" i="44"/>
  <c r="E38744" i="44"/>
  <c r="E38743" i="44"/>
  <c r="E38742" i="44"/>
  <c r="E38741" i="44"/>
  <c r="E38740" i="44"/>
  <c r="E38739" i="44"/>
  <c r="E38738" i="44"/>
  <c r="E38737" i="44"/>
  <c r="E38736" i="44"/>
  <c r="E38735" i="44"/>
  <c r="E38734" i="44"/>
  <c r="E38733" i="44"/>
  <c r="E38732" i="44"/>
  <c r="E38731" i="44"/>
  <c r="E38730" i="44"/>
  <c r="E38729" i="44"/>
  <c r="E38728" i="44"/>
  <c r="E38727" i="44"/>
  <c r="E38726" i="44"/>
  <c r="E38725" i="44"/>
  <c r="E38724" i="44"/>
  <c r="E38723" i="44"/>
  <c r="E38722" i="44"/>
  <c r="E38721" i="44"/>
  <c r="E38720" i="44"/>
  <c r="E38719" i="44"/>
  <c r="E38718" i="44"/>
  <c r="E38717" i="44"/>
  <c r="E38716" i="44"/>
  <c r="E38715" i="44"/>
  <c r="E38714" i="44"/>
  <c r="E38713" i="44"/>
  <c r="E38712" i="44"/>
  <c r="E38711" i="44"/>
  <c r="E38710" i="44"/>
  <c r="E38709" i="44"/>
  <c r="E38708" i="44"/>
  <c r="E38707" i="44"/>
  <c r="E38706" i="44"/>
  <c r="E38705" i="44"/>
  <c r="E38704" i="44"/>
  <c r="E38703" i="44"/>
  <c r="E38702" i="44"/>
  <c r="E38701" i="44"/>
  <c r="E38700" i="44"/>
  <c r="E38699" i="44"/>
  <c r="E38698" i="44"/>
  <c r="E38697" i="44"/>
  <c r="E38696" i="44"/>
  <c r="E38695" i="44"/>
  <c r="E38694" i="44"/>
  <c r="E38693" i="44"/>
  <c r="E38692" i="44"/>
  <c r="E38691" i="44"/>
  <c r="E38690" i="44"/>
  <c r="E38689" i="44"/>
  <c r="E38688" i="44"/>
  <c r="E38687" i="44"/>
  <c r="E38686" i="44"/>
  <c r="E38685" i="44"/>
  <c r="E38684" i="44"/>
  <c r="E38683" i="44"/>
  <c r="E38682" i="44"/>
  <c r="E38681" i="44"/>
  <c r="E38680" i="44"/>
  <c r="E38679" i="44"/>
  <c r="E38678" i="44"/>
  <c r="E38677" i="44"/>
  <c r="E38676" i="44"/>
  <c r="E38675" i="44"/>
  <c r="E38674" i="44"/>
  <c r="E38673" i="44"/>
  <c r="E38672" i="44"/>
  <c r="E38671" i="44"/>
  <c r="E38670" i="44"/>
  <c r="E38669" i="44"/>
  <c r="E38668" i="44"/>
  <c r="E38667" i="44"/>
  <c r="E38666" i="44"/>
  <c r="E38665" i="44"/>
  <c r="E38664" i="44"/>
  <c r="E38663" i="44"/>
  <c r="E38662" i="44"/>
  <c r="E38661" i="44"/>
  <c r="E38660" i="44"/>
  <c r="E38659" i="44"/>
  <c r="E38658" i="44"/>
  <c r="E38657" i="44"/>
  <c r="E38656" i="44"/>
  <c r="E38655" i="44"/>
  <c r="E38654" i="44"/>
  <c r="E38653" i="44"/>
  <c r="E38652" i="44"/>
  <c r="E38651" i="44"/>
  <c r="E38650" i="44"/>
  <c r="E38649" i="44"/>
  <c r="E38648" i="44"/>
  <c r="E38647" i="44"/>
  <c r="E38646" i="44"/>
  <c r="E38645" i="44"/>
  <c r="E38644" i="44"/>
  <c r="E38643" i="44"/>
  <c r="E38642" i="44"/>
  <c r="E38641" i="44"/>
  <c r="E38640" i="44"/>
  <c r="E38639" i="44"/>
  <c r="E38638" i="44"/>
  <c r="E38637" i="44"/>
  <c r="E38636" i="44"/>
  <c r="E38635" i="44"/>
  <c r="E38634" i="44"/>
  <c r="E38633" i="44"/>
  <c r="E38632" i="44"/>
  <c r="E38631" i="44"/>
  <c r="E38630" i="44"/>
  <c r="E38629" i="44"/>
  <c r="E38628" i="44"/>
  <c r="E38627" i="44"/>
  <c r="E38626" i="44"/>
  <c r="E38625" i="44"/>
  <c r="E38624" i="44"/>
  <c r="E38623" i="44"/>
  <c r="E38622" i="44"/>
  <c r="E38621" i="44"/>
  <c r="E38620" i="44"/>
  <c r="E38619" i="44"/>
  <c r="E38618" i="44"/>
  <c r="E38617" i="44"/>
  <c r="E38616" i="44"/>
  <c r="E38615" i="44"/>
  <c r="E38614" i="44"/>
  <c r="E38613" i="44"/>
  <c r="E38612" i="44"/>
  <c r="E38611" i="44"/>
  <c r="E38610" i="44"/>
  <c r="E38609" i="44"/>
  <c r="E38608" i="44"/>
  <c r="E38607" i="44"/>
  <c r="E38606" i="44"/>
  <c r="E38605" i="44"/>
  <c r="E38604" i="44"/>
  <c r="E38603" i="44"/>
  <c r="E38602" i="44"/>
  <c r="E38601" i="44"/>
  <c r="E38600" i="44"/>
  <c r="E38599" i="44"/>
  <c r="E38598" i="44"/>
  <c r="E38597" i="44"/>
  <c r="E38596" i="44"/>
  <c r="E38595" i="44"/>
  <c r="E38594" i="44"/>
  <c r="E38593" i="44"/>
  <c r="E38592" i="44"/>
  <c r="E38591" i="44"/>
  <c r="E38590" i="44"/>
  <c r="E38589" i="44"/>
  <c r="E38588" i="44"/>
  <c r="E38587" i="44"/>
  <c r="E38586" i="44"/>
  <c r="E38585" i="44"/>
  <c r="E38584" i="44"/>
  <c r="E38583" i="44"/>
  <c r="E38582" i="44"/>
  <c r="E38581" i="44"/>
  <c r="E38580" i="44"/>
  <c r="E38579" i="44"/>
  <c r="E38578" i="44"/>
  <c r="E38577" i="44"/>
  <c r="E38576" i="44"/>
  <c r="E38575" i="44"/>
  <c r="E38574" i="44"/>
  <c r="E38573" i="44"/>
  <c r="E38572" i="44"/>
  <c r="E38571" i="44"/>
  <c r="E38570" i="44"/>
  <c r="E38569" i="44"/>
  <c r="E38568" i="44"/>
  <c r="E38567" i="44"/>
  <c r="E38566" i="44"/>
  <c r="E38565" i="44"/>
  <c r="E38564" i="44"/>
  <c r="E38563" i="44"/>
  <c r="E38562" i="44"/>
  <c r="E38561" i="44"/>
  <c r="E38560" i="44"/>
  <c r="E38559" i="44"/>
  <c r="E38558" i="44"/>
  <c r="E38557" i="44"/>
  <c r="E38556" i="44"/>
  <c r="E38555" i="44"/>
  <c r="E38554" i="44"/>
  <c r="E38553" i="44"/>
  <c r="E38552" i="44"/>
  <c r="E38551" i="44"/>
  <c r="E38550" i="44"/>
  <c r="E38549" i="44"/>
  <c r="E38548" i="44"/>
  <c r="E38547" i="44"/>
  <c r="E38546" i="44"/>
  <c r="E38545" i="44"/>
  <c r="E38544" i="44"/>
  <c r="E38543" i="44"/>
  <c r="E38542" i="44"/>
  <c r="E38541" i="44"/>
  <c r="E38540" i="44"/>
  <c r="E38539" i="44"/>
  <c r="E38538" i="44"/>
  <c r="E38537" i="44"/>
  <c r="E38536" i="44"/>
  <c r="E38535" i="44"/>
  <c r="E38534" i="44"/>
  <c r="E38533" i="44"/>
  <c r="E38532" i="44"/>
  <c r="E38531" i="44"/>
  <c r="E38530" i="44"/>
  <c r="E38529" i="44"/>
  <c r="E38528" i="44"/>
  <c r="E38527" i="44"/>
  <c r="E38526" i="44"/>
  <c r="E38525" i="44"/>
  <c r="E38524" i="44"/>
  <c r="E38523" i="44"/>
  <c r="E38522" i="44"/>
  <c r="E38521" i="44"/>
  <c r="E38520" i="44"/>
  <c r="E38519" i="44"/>
  <c r="E38518" i="44"/>
  <c r="E38517" i="44"/>
  <c r="E38516" i="44"/>
  <c r="E38515" i="44"/>
  <c r="E38514" i="44"/>
  <c r="E38513" i="44"/>
  <c r="E38512" i="44"/>
  <c r="E38511" i="44"/>
  <c r="E38510" i="44"/>
  <c r="E38509" i="44"/>
  <c r="E38508" i="44"/>
  <c r="E38507" i="44"/>
  <c r="E38506" i="44"/>
  <c r="E38505" i="44"/>
  <c r="E38504" i="44"/>
  <c r="E38503" i="44"/>
  <c r="E38502" i="44"/>
  <c r="E38501" i="44"/>
  <c r="E38500" i="44"/>
  <c r="E38499" i="44"/>
  <c r="E38498" i="44"/>
  <c r="E38497" i="44"/>
  <c r="E38496" i="44"/>
  <c r="E38495" i="44"/>
  <c r="E38494" i="44"/>
  <c r="E38493" i="44"/>
  <c r="E38492" i="44"/>
  <c r="E38491" i="44"/>
  <c r="E38490" i="44"/>
  <c r="E38489" i="44"/>
  <c r="E38488" i="44"/>
  <c r="E38487" i="44"/>
  <c r="E38486" i="44"/>
  <c r="E38485" i="44"/>
  <c r="E38484" i="44"/>
  <c r="E38483" i="44"/>
  <c r="E38482" i="44"/>
  <c r="E38481" i="44"/>
  <c r="E38480" i="44"/>
  <c r="E38479" i="44"/>
  <c r="E38478" i="44"/>
  <c r="E38477" i="44"/>
  <c r="E38476" i="44"/>
  <c r="E38475" i="44"/>
  <c r="E38474" i="44"/>
  <c r="E38473" i="44"/>
  <c r="E38472" i="44"/>
  <c r="E38471" i="44"/>
  <c r="E38470" i="44"/>
  <c r="E38469" i="44"/>
  <c r="E38468" i="44"/>
  <c r="E38467" i="44"/>
  <c r="E38466" i="44"/>
  <c r="E38465" i="44"/>
  <c r="E38464" i="44"/>
  <c r="E38463" i="44"/>
  <c r="E38462" i="44"/>
  <c r="E38461" i="44"/>
  <c r="E38460" i="44"/>
  <c r="E38459" i="44"/>
  <c r="E38458" i="44"/>
  <c r="E38457" i="44"/>
  <c r="E38456" i="44"/>
  <c r="E38455" i="44"/>
  <c r="E38454" i="44"/>
  <c r="E38453" i="44"/>
  <c r="E38452" i="44"/>
  <c r="E38451" i="44"/>
  <c r="E38450" i="44"/>
  <c r="E38449" i="44"/>
  <c r="E38448" i="44"/>
  <c r="E38447" i="44"/>
  <c r="E38446" i="44"/>
  <c r="E38445" i="44"/>
  <c r="E38444" i="44"/>
  <c r="E38443" i="44"/>
  <c r="E38442" i="44"/>
  <c r="E38441" i="44"/>
  <c r="E38440" i="44"/>
  <c r="E38439" i="44"/>
  <c r="E38438" i="44"/>
  <c r="E38437" i="44"/>
  <c r="E38436" i="44"/>
  <c r="E38435" i="44"/>
  <c r="E38434" i="44"/>
  <c r="E38433" i="44"/>
  <c r="E38432" i="44"/>
  <c r="E38431" i="44"/>
  <c r="E38430" i="44"/>
  <c r="E38429" i="44"/>
  <c r="E38428" i="44"/>
  <c r="E38427" i="44"/>
  <c r="E38426" i="44"/>
  <c r="E38425" i="44"/>
  <c r="E38424" i="44"/>
  <c r="E38423" i="44"/>
  <c r="E38422" i="44"/>
  <c r="E38421" i="44"/>
  <c r="E38420" i="44"/>
  <c r="E38419" i="44"/>
  <c r="E38418" i="44"/>
  <c r="E38417" i="44"/>
  <c r="E38416" i="44"/>
  <c r="E38415" i="44"/>
  <c r="E38414" i="44"/>
  <c r="E38413" i="44"/>
  <c r="E38412" i="44"/>
  <c r="E38411" i="44"/>
  <c r="E38410" i="44"/>
  <c r="E38409" i="44"/>
  <c r="E38408" i="44"/>
  <c r="E38407" i="44"/>
  <c r="E38406" i="44"/>
  <c r="E38405" i="44"/>
  <c r="E38404" i="44"/>
  <c r="E38403" i="44"/>
  <c r="E38402" i="44"/>
  <c r="E38401" i="44"/>
  <c r="E38400" i="44"/>
  <c r="E38399" i="44"/>
  <c r="E38398" i="44"/>
  <c r="E38397" i="44"/>
  <c r="E38396" i="44"/>
  <c r="E38395" i="44"/>
  <c r="E38394" i="44"/>
  <c r="E38393" i="44"/>
  <c r="E38392" i="44"/>
  <c r="E38391" i="44"/>
  <c r="E38390" i="44"/>
  <c r="E38389" i="44"/>
  <c r="E38388" i="44"/>
  <c r="E38387" i="44"/>
  <c r="E38386" i="44"/>
  <c r="E38385" i="44"/>
  <c r="E38384" i="44"/>
  <c r="E38383" i="44"/>
  <c r="E38382" i="44"/>
  <c r="E38381" i="44"/>
  <c r="E38380" i="44"/>
  <c r="E38379" i="44"/>
  <c r="E38378" i="44"/>
  <c r="E38377" i="44"/>
  <c r="E38376" i="44"/>
  <c r="E38375" i="44"/>
  <c r="E38374" i="44"/>
  <c r="E38373" i="44"/>
  <c r="E38372" i="44"/>
  <c r="E38371" i="44"/>
  <c r="E38370" i="44"/>
  <c r="E38369" i="44"/>
  <c r="E38368" i="44"/>
  <c r="E38367" i="44"/>
  <c r="E38366" i="44"/>
  <c r="E38365" i="44"/>
  <c r="E38364" i="44"/>
  <c r="E38363" i="44"/>
  <c r="E38362" i="44"/>
  <c r="E38361" i="44"/>
  <c r="E38360" i="44"/>
  <c r="E38359" i="44"/>
  <c r="E38358" i="44"/>
  <c r="E38357" i="44"/>
  <c r="E38356" i="44"/>
  <c r="E38355" i="44"/>
  <c r="E38354" i="44"/>
  <c r="E38353" i="44"/>
  <c r="E38352" i="44"/>
  <c r="E38351" i="44"/>
  <c r="E38350" i="44"/>
  <c r="E38349" i="44"/>
  <c r="E38348" i="44"/>
  <c r="E38347" i="44"/>
  <c r="E38346" i="44"/>
  <c r="E38345" i="44"/>
  <c r="E38344" i="44"/>
  <c r="E38343" i="44"/>
  <c r="E38342" i="44"/>
  <c r="E38341" i="44"/>
  <c r="E38340" i="44"/>
  <c r="E38339" i="44"/>
  <c r="E38338" i="44"/>
  <c r="E38337" i="44"/>
  <c r="E38336" i="44"/>
  <c r="E38335" i="44"/>
  <c r="E38334" i="44"/>
  <c r="E38333" i="44"/>
  <c r="E38332" i="44"/>
  <c r="E38331" i="44"/>
  <c r="E38330" i="44"/>
  <c r="E38329" i="44"/>
  <c r="E38328" i="44"/>
  <c r="E38327" i="44"/>
  <c r="E38326" i="44"/>
  <c r="E38325" i="44"/>
  <c r="E38324" i="44"/>
  <c r="E38323" i="44"/>
  <c r="E38322" i="44"/>
  <c r="E38321" i="44"/>
  <c r="E38320" i="44"/>
  <c r="E38319" i="44"/>
  <c r="E38318" i="44"/>
  <c r="E38317" i="44"/>
  <c r="E38316" i="44"/>
  <c r="E38315" i="44"/>
  <c r="E38314" i="44"/>
  <c r="E38313" i="44"/>
  <c r="E38312" i="44"/>
  <c r="E38311" i="44"/>
  <c r="E38310" i="44"/>
  <c r="E38309" i="44"/>
  <c r="E38308" i="44"/>
  <c r="E38307" i="44"/>
  <c r="E38306" i="44"/>
  <c r="E38305" i="44"/>
  <c r="E38304" i="44"/>
  <c r="E38303" i="44"/>
  <c r="E38302" i="44"/>
  <c r="E38301" i="44"/>
  <c r="E38300" i="44"/>
  <c r="E38299" i="44"/>
  <c r="E38298" i="44"/>
  <c r="E38297" i="44"/>
  <c r="E38296" i="44"/>
  <c r="E38295" i="44"/>
  <c r="E38294" i="44"/>
  <c r="E38293" i="44"/>
  <c r="E38292" i="44"/>
  <c r="E38291" i="44"/>
  <c r="E38290" i="44"/>
  <c r="E38289" i="44"/>
  <c r="E38288" i="44"/>
  <c r="E38287" i="44"/>
  <c r="E38286" i="44"/>
  <c r="E38285" i="44"/>
  <c r="E38284" i="44"/>
  <c r="E38283" i="44"/>
  <c r="E38282" i="44"/>
  <c r="E38281" i="44"/>
  <c r="E38280" i="44"/>
  <c r="E38279" i="44"/>
  <c r="E38278" i="44"/>
  <c r="E38277" i="44"/>
  <c r="E38276" i="44"/>
  <c r="E38275" i="44"/>
  <c r="E38274" i="44"/>
  <c r="E38273" i="44"/>
  <c r="E38272" i="44"/>
  <c r="E38271" i="44"/>
  <c r="E38270" i="44"/>
  <c r="E38269" i="44"/>
  <c r="E38268" i="44"/>
  <c r="E38267" i="44"/>
  <c r="E38266" i="44"/>
  <c r="E38265" i="44"/>
  <c r="E38264" i="44"/>
  <c r="E38263" i="44"/>
  <c r="E38262" i="44"/>
  <c r="E38261" i="44"/>
  <c r="E38260" i="44"/>
  <c r="E38259" i="44"/>
  <c r="E38258" i="44"/>
  <c r="E38257" i="44"/>
  <c r="E38256" i="44"/>
  <c r="E38255" i="44"/>
  <c r="E38254" i="44"/>
  <c r="E38253" i="44"/>
  <c r="E38252" i="44"/>
  <c r="E38251" i="44"/>
  <c r="E38250" i="44"/>
  <c r="E38249" i="44"/>
  <c r="E38248" i="44"/>
  <c r="E38247" i="44"/>
  <c r="E38246" i="44"/>
  <c r="E38245" i="44"/>
  <c r="E38244" i="44"/>
  <c r="E38243" i="44"/>
  <c r="E38242" i="44"/>
  <c r="E38241" i="44"/>
  <c r="E38240" i="44"/>
  <c r="E38239" i="44"/>
  <c r="E38238" i="44"/>
  <c r="E38237" i="44"/>
  <c r="E38236" i="44"/>
  <c r="E38235" i="44"/>
  <c r="E38234" i="44"/>
  <c r="E38233" i="44"/>
  <c r="E38232" i="44"/>
  <c r="E38231" i="44"/>
  <c r="E38230" i="44"/>
  <c r="E38229" i="44"/>
  <c r="E38228" i="44"/>
  <c r="E38227" i="44"/>
  <c r="E38226" i="44"/>
  <c r="E38225" i="44"/>
  <c r="E38224" i="44"/>
  <c r="E38223" i="44"/>
  <c r="E38222" i="44"/>
  <c r="E38221" i="44"/>
  <c r="E38220" i="44"/>
  <c r="E38219" i="44"/>
  <c r="E38218" i="44"/>
  <c r="E38217" i="44"/>
  <c r="E38216" i="44"/>
  <c r="E38215" i="44"/>
  <c r="E38214" i="44"/>
  <c r="E38213" i="44"/>
  <c r="E38212" i="44"/>
  <c r="E38211" i="44"/>
  <c r="E38210" i="44"/>
  <c r="E38209" i="44"/>
  <c r="E38208" i="44"/>
  <c r="E38207" i="44"/>
  <c r="E38206" i="44"/>
  <c r="E38205" i="44"/>
  <c r="E38204" i="44"/>
  <c r="E38203" i="44"/>
  <c r="E38202" i="44"/>
  <c r="E38201" i="44"/>
  <c r="E38200" i="44"/>
  <c r="E38199" i="44"/>
  <c r="E38198" i="44"/>
  <c r="E38197" i="44"/>
  <c r="E38196" i="44"/>
  <c r="E38195" i="44"/>
  <c r="E38194" i="44"/>
  <c r="E38193" i="44"/>
  <c r="E38192" i="44"/>
  <c r="E38191" i="44"/>
  <c r="E38190" i="44"/>
  <c r="E38189" i="44"/>
  <c r="E38188" i="44"/>
  <c r="E38187" i="44"/>
  <c r="E38186" i="44"/>
  <c r="E38185" i="44"/>
  <c r="E38184" i="44"/>
  <c r="E38183" i="44"/>
  <c r="E38182" i="44"/>
  <c r="E38181" i="44"/>
  <c r="E38180" i="44"/>
  <c r="E38179" i="44"/>
  <c r="E38178" i="44"/>
  <c r="E38177" i="44"/>
  <c r="E38176" i="44"/>
  <c r="E38175" i="44"/>
  <c r="E38174" i="44"/>
  <c r="E38173" i="44"/>
  <c r="E38172" i="44"/>
  <c r="E38171" i="44"/>
  <c r="E38170" i="44"/>
  <c r="E38169" i="44"/>
  <c r="E38168" i="44"/>
  <c r="E38167" i="44"/>
  <c r="E38166" i="44"/>
  <c r="E38165" i="44"/>
  <c r="E38164" i="44"/>
  <c r="E38163" i="44"/>
  <c r="E38162" i="44"/>
  <c r="E38161" i="44"/>
  <c r="E38160" i="44"/>
  <c r="E38159" i="44"/>
  <c r="E38158" i="44"/>
  <c r="E38157" i="44"/>
  <c r="E38156" i="44"/>
  <c r="E38155" i="44"/>
  <c r="E38154" i="44"/>
  <c r="E38153" i="44"/>
  <c r="E38152" i="44"/>
  <c r="E38151" i="44"/>
  <c r="E38150" i="44"/>
  <c r="E38149" i="44"/>
  <c r="E38148" i="44"/>
  <c r="E38147" i="44"/>
  <c r="E38146" i="44"/>
  <c r="E38145" i="44"/>
  <c r="E38144" i="44"/>
  <c r="E38143" i="44"/>
  <c r="E38142" i="44"/>
  <c r="E38141" i="44"/>
  <c r="E38140" i="44"/>
  <c r="E38139" i="44"/>
  <c r="E38138" i="44"/>
  <c r="E38137" i="44"/>
  <c r="E38136" i="44"/>
  <c r="E38135" i="44"/>
  <c r="E38134" i="44"/>
  <c r="E38133" i="44"/>
  <c r="E38132" i="44"/>
  <c r="E38131" i="44"/>
  <c r="E38130" i="44"/>
  <c r="E38129" i="44"/>
  <c r="E38128" i="44"/>
  <c r="E38127" i="44"/>
  <c r="E38126" i="44"/>
  <c r="E38125" i="44"/>
  <c r="E38124" i="44"/>
  <c r="E38123" i="44"/>
  <c r="E38122" i="44"/>
  <c r="E38121" i="44"/>
  <c r="E38120" i="44"/>
  <c r="E38119" i="44"/>
  <c r="E38118" i="44"/>
  <c r="E38117" i="44"/>
  <c r="E38116" i="44"/>
  <c r="E38115" i="44"/>
  <c r="E38114" i="44"/>
  <c r="E38113" i="44"/>
  <c r="E38112" i="44"/>
  <c r="E38111" i="44"/>
  <c r="E38110" i="44"/>
  <c r="E38109" i="44"/>
  <c r="E38108" i="44"/>
  <c r="E38107" i="44"/>
  <c r="E38106" i="44"/>
  <c r="E38105" i="44"/>
  <c r="E38104" i="44"/>
  <c r="E38103" i="44"/>
  <c r="E38102" i="44"/>
  <c r="E38101" i="44"/>
  <c r="E38100" i="44"/>
  <c r="E38099" i="44"/>
  <c r="E38098" i="44"/>
  <c r="E38097" i="44"/>
  <c r="E38096" i="44"/>
  <c r="E38095" i="44"/>
  <c r="E38094" i="44"/>
  <c r="E38093" i="44"/>
  <c r="E38092" i="44"/>
  <c r="E38091" i="44"/>
  <c r="E38090" i="44"/>
  <c r="E38089" i="44"/>
  <c r="E38088" i="44"/>
  <c r="E38087" i="44"/>
  <c r="E38086" i="44"/>
  <c r="E38085" i="44"/>
  <c r="E38084" i="44"/>
  <c r="E38083" i="44"/>
  <c r="E38082" i="44"/>
  <c r="E38081" i="44"/>
  <c r="E38080" i="44"/>
  <c r="E38079" i="44"/>
  <c r="E38078" i="44"/>
  <c r="E38077" i="44"/>
  <c r="E38076" i="44"/>
  <c r="E38075" i="44"/>
  <c r="E38074" i="44"/>
  <c r="E38073" i="44"/>
  <c r="E38072" i="44"/>
  <c r="E38071" i="44"/>
  <c r="E38070" i="44"/>
  <c r="E38069" i="44"/>
  <c r="E38068" i="44"/>
  <c r="E38067" i="44"/>
  <c r="E38066" i="44"/>
  <c r="E38065" i="44"/>
  <c r="E38064" i="44"/>
  <c r="E38063" i="44"/>
  <c r="E38062" i="44"/>
  <c r="E38061" i="44"/>
  <c r="E38060" i="44"/>
  <c r="E38059" i="44"/>
  <c r="E38058" i="44"/>
  <c r="E38057" i="44"/>
  <c r="E38056" i="44"/>
  <c r="E38055" i="44"/>
  <c r="E38054" i="44"/>
  <c r="E38053" i="44"/>
  <c r="E38052" i="44"/>
  <c r="E38051" i="44"/>
  <c r="E38050" i="44"/>
  <c r="E38049" i="44"/>
  <c r="E38048" i="44"/>
  <c r="E38047" i="44"/>
  <c r="E38046" i="44"/>
  <c r="E38045" i="44"/>
  <c r="E38044" i="44"/>
  <c r="E38043" i="44"/>
  <c r="E38042" i="44"/>
  <c r="E38041" i="44"/>
  <c r="E38040" i="44"/>
  <c r="E38039" i="44"/>
  <c r="E38038" i="44"/>
  <c r="E38037" i="44"/>
  <c r="E38036" i="44"/>
  <c r="E38035" i="44"/>
  <c r="E38034" i="44"/>
  <c r="E38033" i="44"/>
  <c r="E38032" i="44"/>
  <c r="E38031" i="44"/>
  <c r="E38030" i="44"/>
  <c r="E38029" i="44"/>
  <c r="E38028" i="44"/>
  <c r="E38027" i="44"/>
  <c r="E38026" i="44"/>
  <c r="E38025" i="44"/>
  <c r="E38024" i="44"/>
  <c r="E38023" i="44"/>
  <c r="E38022" i="44"/>
  <c r="E38021" i="44"/>
  <c r="E38020" i="44"/>
  <c r="E38019" i="44"/>
  <c r="E38018" i="44"/>
  <c r="E38017" i="44"/>
  <c r="E38016" i="44"/>
  <c r="E38015" i="44"/>
  <c r="E38014" i="44"/>
  <c r="E38013" i="44"/>
  <c r="E38012" i="44"/>
  <c r="E38011" i="44"/>
  <c r="E38010" i="44"/>
  <c r="E38009" i="44"/>
  <c r="E38008" i="44"/>
  <c r="E38007" i="44"/>
  <c r="E38006" i="44"/>
  <c r="E38005" i="44"/>
  <c r="E38004" i="44"/>
  <c r="E38003" i="44"/>
  <c r="E38002" i="44"/>
  <c r="E38001" i="44"/>
  <c r="E38000" i="44"/>
  <c r="E37999" i="44"/>
  <c r="E37998" i="44"/>
  <c r="E37997" i="44"/>
  <c r="E37996" i="44"/>
  <c r="E37995" i="44"/>
  <c r="E37994" i="44"/>
  <c r="E37993" i="44"/>
  <c r="E37992" i="44"/>
  <c r="E37991" i="44"/>
  <c r="E37990" i="44"/>
  <c r="E37989" i="44"/>
  <c r="E37988" i="44"/>
  <c r="E37987" i="44"/>
  <c r="E37986" i="44"/>
  <c r="E37985" i="44"/>
  <c r="E37984" i="44"/>
  <c r="E37983" i="44"/>
  <c r="E37982" i="44"/>
  <c r="E37981" i="44"/>
  <c r="E37980" i="44"/>
  <c r="E37979" i="44"/>
  <c r="E37978" i="44"/>
  <c r="E37977" i="44"/>
  <c r="E37976" i="44"/>
  <c r="E37975" i="44"/>
  <c r="E37974" i="44"/>
  <c r="E37973" i="44"/>
  <c r="E37972" i="44"/>
  <c r="E37971" i="44"/>
  <c r="E37970" i="44"/>
  <c r="E37969" i="44"/>
  <c r="E37968" i="44"/>
  <c r="E37967" i="44"/>
  <c r="E37966" i="44"/>
  <c r="E37965" i="44"/>
  <c r="E37964" i="44"/>
  <c r="E37963" i="44"/>
  <c r="E37962" i="44"/>
  <c r="E37961" i="44"/>
  <c r="E37960" i="44"/>
  <c r="E37959" i="44"/>
  <c r="E37958" i="44"/>
  <c r="E37957" i="44"/>
  <c r="E37956" i="44"/>
  <c r="E37955" i="44"/>
  <c r="E37954" i="44"/>
  <c r="E37953" i="44"/>
  <c r="E37952" i="44"/>
  <c r="E37951" i="44"/>
  <c r="E37950" i="44"/>
  <c r="E37949" i="44"/>
  <c r="E37948" i="44"/>
  <c r="E37947" i="44"/>
  <c r="E37946" i="44"/>
  <c r="E37945" i="44"/>
  <c r="E37944" i="44"/>
  <c r="E37943" i="44"/>
  <c r="E37942" i="44"/>
  <c r="E37941" i="44"/>
  <c r="E37940" i="44"/>
  <c r="E37939" i="44"/>
  <c r="E37938" i="44"/>
  <c r="E37937" i="44"/>
  <c r="E37936" i="44"/>
  <c r="E37935" i="44"/>
  <c r="E37934" i="44"/>
  <c r="E37933" i="44"/>
  <c r="E37932" i="44"/>
  <c r="E37931" i="44"/>
  <c r="E37930" i="44"/>
  <c r="E37929" i="44"/>
  <c r="E37928" i="44"/>
  <c r="E37927" i="44"/>
  <c r="E37926" i="44"/>
  <c r="E37925" i="44"/>
  <c r="E37924" i="44"/>
  <c r="E37923" i="44"/>
  <c r="E37922" i="44"/>
  <c r="E37921" i="44"/>
  <c r="E37920" i="44"/>
  <c r="E37919" i="44"/>
  <c r="E37918" i="44"/>
  <c r="E37917" i="44"/>
  <c r="E37916" i="44"/>
  <c r="E37915" i="44"/>
  <c r="E37914" i="44"/>
  <c r="E37913" i="44"/>
  <c r="E37912" i="44"/>
  <c r="E37911" i="44"/>
  <c r="E37910" i="44"/>
  <c r="E37909" i="44"/>
  <c r="E37908" i="44"/>
  <c r="E37907" i="44"/>
  <c r="E37906" i="44"/>
  <c r="E37905" i="44"/>
  <c r="E37904" i="44"/>
  <c r="E37903" i="44"/>
  <c r="E37902" i="44"/>
  <c r="E37901" i="44"/>
  <c r="E37900" i="44"/>
  <c r="E37899" i="44"/>
  <c r="E37898" i="44"/>
  <c r="E37897" i="44"/>
  <c r="E37896" i="44"/>
  <c r="E37895" i="44"/>
  <c r="E37894" i="44"/>
  <c r="E37893" i="44"/>
  <c r="E37892" i="44"/>
  <c r="E37891" i="44"/>
  <c r="E37890" i="44"/>
  <c r="E37889" i="44"/>
  <c r="E37888" i="44"/>
  <c r="E37887" i="44"/>
  <c r="E37886" i="44"/>
  <c r="E37885" i="44"/>
  <c r="E37884" i="44"/>
  <c r="E37883" i="44"/>
  <c r="E37882" i="44"/>
  <c r="E37881" i="44"/>
  <c r="E37880" i="44"/>
  <c r="E37879" i="44"/>
  <c r="E37878" i="44"/>
  <c r="E37877" i="44"/>
  <c r="E37876" i="44"/>
  <c r="E37875" i="44"/>
  <c r="E37874" i="44"/>
  <c r="E37873" i="44"/>
  <c r="E37872" i="44"/>
  <c r="E37871" i="44"/>
  <c r="E37870" i="44"/>
  <c r="E37869" i="44"/>
  <c r="E37868" i="44"/>
  <c r="E37867" i="44"/>
  <c r="E37866" i="44"/>
  <c r="E37865" i="44"/>
  <c r="E37864" i="44"/>
  <c r="E37863" i="44"/>
  <c r="E37862" i="44"/>
  <c r="E37861" i="44"/>
  <c r="E37860" i="44"/>
  <c r="E37859" i="44"/>
  <c r="E37858" i="44"/>
  <c r="E37857" i="44"/>
  <c r="E37856" i="44"/>
  <c r="E37855" i="44"/>
  <c r="E37854" i="44"/>
  <c r="E37853" i="44"/>
  <c r="E37852" i="44"/>
  <c r="E37851" i="44"/>
  <c r="E37850" i="44"/>
  <c r="E37849" i="44"/>
  <c r="E37848" i="44"/>
  <c r="E37847" i="44"/>
  <c r="E37846" i="44"/>
  <c r="E37845" i="44"/>
  <c r="E37844" i="44"/>
  <c r="E37843" i="44"/>
  <c r="E37842" i="44"/>
  <c r="E37841" i="44"/>
  <c r="E37840" i="44"/>
  <c r="E37839" i="44"/>
  <c r="E37838" i="44"/>
  <c r="E37837" i="44"/>
  <c r="E37836" i="44"/>
  <c r="E37835" i="44"/>
  <c r="E37834" i="44"/>
  <c r="E37833" i="44"/>
  <c r="E37832" i="44"/>
  <c r="E37831" i="44"/>
  <c r="E37830" i="44"/>
  <c r="E37829" i="44"/>
  <c r="E37828" i="44"/>
  <c r="E37827" i="44"/>
  <c r="E37826" i="44"/>
  <c r="E37825" i="44"/>
  <c r="E37824" i="44"/>
  <c r="E37823" i="44"/>
  <c r="E37822" i="44"/>
  <c r="E37821" i="44"/>
  <c r="E37820" i="44"/>
  <c r="E37819" i="44"/>
  <c r="E37818" i="44"/>
  <c r="E37817" i="44"/>
  <c r="E37816" i="44"/>
  <c r="E37815" i="44"/>
  <c r="E37814" i="44"/>
  <c r="E37813" i="44"/>
  <c r="E37812" i="44"/>
  <c r="E37811" i="44"/>
  <c r="E37810" i="44"/>
  <c r="E37809" i="44"/>
  <c r="E37808" i="44"/>
  <c r="E37807" i="44"/>
  <c r="E37806" i="44"/>
  <c r="E37805" i="44"/>
  <c r="E37804" i="44"/>
  <c r="E37803" i="44"/>
  <c r="E37802" i="44"/>
  <c r="E37801" i="44"/>
  <c r="E37800" i="44"/>
  <c r="E37799" i="44"/>
  <c r="E37798" i="44"/>
  <c r="E37797" i="44"/>
  <c r="E37796" i="44"/>
  <c r="E37795" i="44"/>
  <c r="E37794" i="44"/>
  <c r="E37793" i="44"/>
  <c r="E37792" i="44"/>
  <c r="E37791" i="44"/>
  <c r="E37790" i="44"/>
  <c r="E37789" i="44"/>
  <c r="E37788" i="44"/>
  <c r="E37787" i="44"/>
  <c r="E37786" i="44"/>
  <c r="E37785" i="44"/>
  <c r="E37784" i="44"/>
  <c r="E37783" i="44"/>
  <c r="E37782" i="44"/>
  <c r="E37781" i="44"/>
  <c r="E37780" i="44"/>
  <c r="E37779" i="44"/>
  <c r="E37778" i="44"/>
  <c r="E37777" i="44"/>
  <c r="E37776" i="44"/>
  <c r="E37775" i="44"/>
  <c r="E37774" i="44"/>
  <c r="E37773" i="44"/>
  <c r="E37772" i="44"/>
  <c r="E37771" i="44"/>
  <c r="E37770" i="44"/>
  <c r="E37769" i="44"/>
  <c r="E37768" i="44"/>
  <c r="E37767" i="44"/>
  <c r="E37766" i="44"/>
  <c r="E37765" i="44"/>
  <c r="E37764" i="44"/>
  <c r="E37763" i="44"/>
  <c r="E37762" i="44"/>
  <c r="E37761" i="44"/>
  <c r="E37760" i="44"/>
  <c r="E37759" i="44"/>
  <c r="E37758" i="44"/>
  <c r="E37757" i="44"/>
  <c r="E37756" i="44"/>
  <c r="E37755" i="44"/>
  <c r="E37754" i="44"/>
  <c r="E37753" i="44"/>
  <c r="E37752" i="44"/>
  <c r="E37751" i="44"/>
  <c r="E37750" i="44"/>
  <c r="E37749" i="44"/>
  <c r="E37748" i="44"/>
  <c r="E37747" i="44"/>
  <c r="E37746" i="44"/>
  <c r="E37745" i="44"/>
  <c r="E37744" i="44"/>
  <c r="E37743" i="44"/>
  <c r="E37742" i="44"/>
  <c r="E37741" i="44"/>
  <c r="E37740" i="44"/>
  <c r="E37739" i="44"/>
  <c r="E37738" i="44"/>
  <c r="E37737" i="44"/>
  <c r="E37736" i="44"/>
  <c r="E37735" i="44"/>
  <c r="E37734" i="44"/>
  <c r="E37733" i="44"/>
  <c r="E37732" i="44"/>
  <c r="E37731" i="44"/>
  <c r="E37730" i="44"/>
  <c r="E37729" i="44"/>
  <c r="E37728" i="44"/>
  <c r="E37727" i="44"/>
  <c r="E37726" i="44"/>
  <c r="E37725" i="44"/>
  <c r="E37724" i="44"/>
  <c r="E37723" i="44"/>
  <c r="E37722" i="44"/>
  <c r="E37721" i="44"/>
  <c r="E37720" i="44"/>
  <c r="E37719" i="44"/>
  <c r="E37718" i="44"/>
  <c r="E37717" i="44"/>
  <c r="E37716" i="44"/>
  <c r="E37715" i="44"/>
  <c r="E37714" i="44"/>
  <c r="E37713" i="44"/>
  <c r="E37712" i="44"/>
  <c r="E37711" i="44"/>
  <c r="E37710" i="44"/>
  <c r="E37709" i="44"/>
  <c r="E37708" i="44"/>
  <c r="E37707" i="44"/>
  <c r="E37706" i="44"/>
  <c r="E37705" i="44"/>
  <c r="E37704" i="44"/>
  <c r="E37703" i="44"/>
  <c r="E37702" i="44"/>
  <c r="E37701" i="44"/>
  <c r="E37700" i="44"/>
  <c r="E37699" i="44"/>
  <c r="E37698" i="44"/>
  <c r="E37697" i="44"/>
  <c r="E37696" i="44"/>
  <c r="E37695" i="44"/>
  <c r="E37694" i="44"/>
  <c r="E37693" i="44"/>
  <c r="E37692" i="44"/>
  <c r="E37691" i="44"/>
  <c r="E37690" i="44"/>
  <c r="E37689" i="44"/>
  <c r="E37688" i="44"/>
  <c r="E37687" i="44"/>
  <c r="E37686" i="44"/>
  <c r="E37685" i="44"/>
  <c r="E37684" i="44"/>
  <c r="E37683" i="44"/>
  <c r="E37682" i="44"/>
  <c r="E37681" i="44"/>
  <c r="E37680" i="44"/>
  <c r="E37679" i="44"/>
  <c r="E37678" i="44"/>
  <c r="E37677" i="44"/>
  <c r="E37676" i="44"/>
  <c r="E37675" i="44"/>
  <c r="E37674" i="44"/>
  <c r="E37673" i="44"/>
  <c r="E37672" i="44"/>
  <c r="E37671" i="44"/>
  <c r="E37670" i="44"/>
  <c r="E37669" i="44"/>
  <c r="E37668" i="44"/>
  <c r="E37667" i="44"/>
  <c r="E37666" i="44"/>
  <c r="E37665" i="44"/>
  <c r="E37664" i="44"/>
  <c r="E37663" i="44"/>
  <c r="E37662" i="44"/>
  <c r="E37661" i="44"/>
  <c r="E37660" i="44"/>
  <c r="E37659" i="44"/>
  <c r="E37658" i="44"/>
  <c r="E37657" i="44"/>
  <c r="E37656" i="44"/>
  <c r="E37655" i="44"/>
  <c r="E37654" i="44"/>
  <c r="E37653" i="44"/>
  <c r="E37652" i="44"/>
  <c r="E37651" i="44"/>
  <c r="E37650" i="44"/>
  <c r="E37649" i="44"/>
  <c r="E37648" i="44"/>
  <c r="E37647" i="44"/>
  <c r="E37646" i="44"/>
  <c r="E37645" i="44"/>
  <c r="E37644" i="44"/>
  <c r="E37643" i="44"/>
  <c r="E37642" i="44"/>
  <c r="E37641" i="44"/>
  <c r="E37640" i="44"/>
  <c r="E37639" i="44"/>
  <c r="E37638" i="44"/>
  <c r="E37637" i="44"/>
  <c r="E37636" i="44"/>
  <c r="E37635" i="44"/>
  <c r="E37634" i="44"/>
  <c r="E37633" i="44"/>
  <c r="E37632" i="44"/>
  <c r="E37631" i="44"/>
  <c r="E37630" i="44"/>
  <c r="E37629" i="44"/>
  <c r="E37628" i="44"/>
  <c r="E37627" i="44"/>
  <c r="E37626" i="44"/>
  <c r="E37625" i="44"/>
  <c r="E37624" i="44"/>
  <c r="E37623" i="44"/>
  <c r="E37622" i="44"/>
  <c r="E37621" i="44"/>
  <c r="E37620" i="44"/>
  <c r="E37619" i="44"/>
  <c r="E37618" i="44"/>
  <c r="E37617" i="44"/>
  <c r="E37616" i="44"/>
  <c r="E37615" i="44"/>
  <c r="E37614" i="44"/>
  <c r="E37613" i="44"/>
  <c r="E37612" i="44"/>
  <c r="E37611" i="44"/>
  <c r="E37610" i="44"/>
  <c r="E37609" i="44"/>
  <c r="E37608" i="44"/>
  <c r="E37607" i="44"/>
  <c r="E37606" i="44"/>
  <c r="E37605" i="44"/>
  <c r="E37604" i="44"/>
  <c r="E37603" i="44"/>
  <c r="E37602" i="44"/>
  <c r="E37601" i="44"/>
  <c r="E37600" i="44"/>
  <c r="E37599" i="44"/>
  <c r="E37598" i="44"/>
  <c r="E37597" i="44"/>
  <c r="E37596" i="44"/>
  <c r="E37595" i="44"/>
  <c r="E37594" i="44"/>
  <c r="E37593" i="44"/>
  <c r="E37592" i="44"/>
  <c r="E37591" i="44"/>
  <c r="E37590" i="44"/>
  <c r="E37589" i="44"/>
  <c r="E37588" i="44"/>
  <c r="E37587" i="44"/>
  <c r="E37586" i="44"/>
  <c r="E37585" i="44"/>
  <c r="E37584" i="44"/>
  <c r="E37583" i="44"/>
  <c r="E37582" i="44"/>
  <c r="E37581" i="44"/>
  <c r="E37580" i="44"/>
  <c r="E37579" i="44"/>
  <c r="E37578" i="44"/>
  <c r="E37577" i="44"/>
  <c r="E37576" i="44"/>
  <c r="E37575" i="44"/>
  <c r="E37574" i="44"/>
  <c r="E37573" i="44"/>
  <c r="E37572" i="44"/>
  <c r="E37571" i="44"/>
  <c r="E37570" i="44"/>
  <c r="E37569" i="44"/>
  <c r="E37568" i="44"/>
  <c r="E37567" i="44"/>
  <c r="E37566" i="44"/>
  <c r="E37565" i="44"/>
  <c r="E37564" i="44"/>
  <c r="E37563" i="44"/>
  <c r="E37562" i="44"/>
  <c r="E37561" i="44"/>
  <c r="E37560" i="44"/>
  <c r="E37559" i="44"/>
  <c r="E37558" i="44"/>
  <c r="E37557" i="44"/>
  <c r="E37556" i="44"/>
  <c r="E37555" i="44"/>
  <c r="E37554" i="44"/>
  <c r="E37553" i="44"/>
  <c r="E37552" i="44"/>
  <c r="E37551" i="44"/>
  <c r="E37550" i="44"/>
  <c r="E37549" i="44"/>
  <c r="E37548" i="44"/>
  <c r="E37547" i="44"/>
  <c r="E37546" i="44"/>
  <c r="E37545" i="44"/>
  <c r="E37544" i="44"/>
  <c r="E37543" i="44"/>
  <c r="E37542" i="44"/>
  <c r="E37541" i="44"/>
  <c r="E37540" i="44"/>
  <c r="E37539" i="44"/>
  <c r="E37538" i="44"/>
  <c r="E37537" i="44"/>
  <c r="E37536" i="44"/>
  <c r="E37535" i="44"/>
  <c r="E37534" i="44"/>
  <c r="E37533" i="44"/>
  <c r="E37532" i="44"/>
  <c r="E37531" i="44"/>
  <c r="E37530" i="44"/>
  <c r="E37529" i="44"/>
  <c r="E37528" i="44"/>
  <c r="E37527" i="44"/>
  <c r="E37526" i="44"/>
  <c r="E37525" i="44"/>
  <c r="E37524" i="44"/>
  <c r="E37523" i="44"/>
  <c r="E37522" i="44"/>
  <c r="E37521" i="44"/>
  <c r="E37520" i="44"/>
  <c r="E37519" i="44"/>
  <c r="E37518" i="44"/>
  <c r="E37517" i="44"/>
  <c r="E37516" i="44"/>
  <c r="E37515" i="44"/>
  <c r="E37514" i="44"/>
  <c r="E37513" i="44"/>
  <c r="E37512" i="44"/>
  <c r="E37511" i="44"/>
  <c r="E37510" i="44"/>
  <c r="E37509" i="44"/>
  <c r="E37508" i="44"/>
  <c r="E37507" i="44"/>
  <c r="E37506" i="44"/>
  <c r="E37505" i="44"/>
  <c r="E37504" i="44"/>
  <c r="E37503" i="44"/>
  <c r="E37502" i="44"/>
  <c r="E37501" i="44"/>
  <c r="E37500" i="44"/>
  <c r="E37499" i="44"/>
  <c r="E37498" i="44"/>
  <c r="E37497" i="44"/>
  <c r="E37496" i="44"/>
  <c r="E37495" i="44"/>
  <c r="E37494" i="44"/>
  <c r="E37493" i="44"/>
  <c r="E37492" i="44"/>
  <c r="E37491" i="44"/>
  <c r="E37490" i="44"/>
  <c r="E37489" i="44"/>
  <c r="E37488" i="44"/>
  <c r="E37487" i="44"/>
  <c r="E37486" i="44"/>
  <c r="E37485" i="44"/>
  <c r="E37484" i="44"/>
  <c r="E37483" i="44"/>
  <c r="E37482" i="44"/>
  <c r="E37481" i="44"/>
  <c r="E37480" i="44"/>
  <c r="E37479" i="44"/>
  <c r="E37478" i="44"/>
  <c r="E37477" i="44"/>
  <c r="E37476" i="44"/>
  <c r="E37475" i="44"/>
  <c r="E37474" i="44"/>
  <c r="E37473" i="44"/>
  <c r="E37472" i="44"/>
  <c r="E37471" i="44"/>
  <c r="E37470" i="44"/>
  <c r="E37469" i="44"/>
  <c r="E37468" i="44"/>
  <c r="E37467" i="44"/>
  <c r="E37466" i="44"/>
  <c r="E37465" i="44"/>
  <c r="E37464" i="44"/>
  <c r="E37463" i="44"/>
  <c r="E37462" i="44"/>
  <c r="E37461" i="44"/>
  <c r="E37460" i="44"/>
  <c r="E37459" i="44"/>
  <c r="E37458" i="44"/>
  <c r="E37457" i="44"/>
  <c r="E37456" i="44"/>
  <c r="E37455" i="44"/>
  <c r="E37454" i="44"/>
  <c r="E37453" i="44"/>
  <c r="E37452" i="44"/>
  <c r="E37451" i="44"/>
  <c r="E37450" i="44"/>
  <c r="E37449" i="44"/>
  <c r="E37448" i="44"/>
  <c r="E37447" i="44"/>
  <c r="E37446" i="44"/>
  <c r="E37445" i="44"/>
  <c r="E37444" i="44"/>
  <c r="E37443" i="44"/>
  <c r="E37442" i="44"/>
  <c r="E37441" i="44"/>
  <c r="E37440" i="44"/>
  <c r="E37439" i="44"/>
  <c r="E37438" i="44"/>
  <c r="E37437" i="44"/>
  <c r="E37436" i="44"/>
  <c r="E37435" i="44"/>
  <c r="E37434" i="44"/>
  <c r="E37433" i="44"/>
  <c r="E37432" i="44"/>
  <c r="E37431" i="44"/>
  <c r="E37430" i="44"/>
  <c r="E37429" i="44"/>
  <c r="E37428" i="44"/>
  <c r="E37427" i="44"/>
  <c r="E37426" i="44"/>
  <c r="E37425" i="44"/>
  <c r="E37424" i="44"/>
  <c r="E37423" i="44"/>
  <c r="E37422" i="44"/>
  <c r="E37421" i="44"/>
  <c r="E37420" i="44"/>
  <c r="E37419" i="44"/>
  <c r="E37418" i="44"/>
  <c r="E37417" i="44"/>
  <c r="E37416" i="44"/>
  <c r="E37415" i="44"/>
  <c r="E37414" i="44"/>
  <c r="E37413" i="44"/>
  <c r="E37412" i="44"/>
  <c r="E37411" i="44"/>
  <c r="E37410" i="44"/>
  <c r="E37409" i="44"/>
  <c r="E37408" i="44"/>
  <c r="E37407" i="44"/>
  <c r="E37406" i="44"/>
  <c r="E37405" i="44"/>
  <c r="E37404" i="44"/>
  <c r="E37403" i="44"/>
  <c r="E37402" i="44"/>
  <c r="E37401" i="44"/>
  <c r="E37400" i="44"/>
  <c r="E37399" i="44"/>
  <c r="E37398" i="44"/>
  <c r="E37397" i="44"/>
  <c r="E37396" i="44"/>
  <c r="E37395" i="44"/>
  <c r="E37394" i="44"/>
  <c r="E37393" i="44"/>
  <c r="E37392" i="44"/>
  <c r="E37391" i="44"/>
  <c r="E37390" i="44"/>
  <c r="E37389" i="44"/>
  <c r="E37388" i="44"/>
  <c r="E37387" i="44"/>
  <c r="E37386" i="44"/>
  <c r="E37385" i="44"/>
  <c r="E37384" i="44"/>
  <c r="E37383" i="44"/>
  <c r="E37382" i="44"/>
  <c r="E37381" i="44"/>
  <c r="E37380" i="44"/>
  <c r="E37379" i="44"/>
  <c r="E37378" i="44"/>
  <c r="E37377" i="44"/>
  <c r="E37376" i="44"/>
  <c r="E37375" i="44"/>
  <c r="E37374" i="44"/>
  <c r="E37373" i="44"/>
  <c r="E37372" i="44"/>
  <c r="E37371" i="44"/>
  <c r="E37370" i="44"/>
  <c r="E37369" i="44"/>
  <c r="E37368" i="44"/>
  <c r="E37367" i="44"/>
  <c r="E37366" i="44"/>
  <c r="E37365" i="44"/>
  <c r="E37364" i="44"/>
  <c r="E37363" i="44"/>
  <c r="E37362" i="44"/>
  <c r="E37361" i="44"/>
  <c r="E37360" i="44"/>
  <c r="E37359" i="44"/>
  <c r="E37358" i="44"/>
  <c r="E37357" i="44"/>
  <c r="E37356" i="44"/>
  <c r="E37355" i="44"/>
  <c r="E37354" i="44"/>
  <c r="E37353" i="44"/>
  <c r="E37352" i="44"/>
  <c r="E37351" i="44"/>
  <c r="E37350" i="44"/>
  <c r="E37349" i="44"/>
  <c r="E37348" i="44"/>
  <c r="E37347" i="44"/>
  <c r="E37346" i="44"/>
  <c r="E37345" i="44"/>
  <c r="E37344" i="44"/>
  <c r="E37343" i="44"/>
  <c r="E37342" i="44"/>
  <c r="E37341" i="44"/>
  <c r="E37340" i="44"/>
  <c r="E37339" i="44"/>
  <c r="E37338" i="44"/>
  <c r="E37337" i="44"/>
  <c r="E37336" i="44"/>
  <c r="E37335" i="44"/>
  <c r="E37334" i="44"/>
  <c r="E37333" i="44"/>
  <c r="E37332" i="44"/>
  <c r="E37331" i="44"/>
  <c r="E37330" i="44"/>
  <c r="E37329" i="44"/>
  <c r="E37328" i="44"/>
  <c r="E37327" i="44"/>
  <c r="E37326" i="44"/>
  <c r="E37325" i="44"/>
  <c r="E37324" i="44"/>
  <c r="E37323" i="44"/>
  <c r="E37322" i="44"/>
  <c r="E37321" i="44"/>
  <c r="E37320" i="44"/>
  <c r="E37319" i="44"/>
  <c r="E37318" i="44"/>
  <c r="E37317" i="44"/>
  <c r="E37316" i="44"/>
  <c r="E37315" i="44"/>
  <c r="E37314" i="44"/>
  <c r="E37313" i="44"/>
  <c r="E37312" i="44"/>
  <c r="E37311" i="44"/>
  <c r="E37310" i="44"/>
  <c r="E37309" i="44"/>
  <c r="E37308" i="44"/>
  <c r="E37307" i="44"/>
  <c r="E37306" i="44"/>
  <c r="E37305" i="44"/>
  <c r="E37304" i="44"/>
  <c r="E37303" i="44"/>
  <c r="E37302" i="44"/>
  <c r="E37301" i="44"/>
  <c r="E37300" i="44"/>
  <c r="E37299" i="44"/>
  <c r="E37298" i="44"/>
  <c r="E37297" i="44"/>
  <c r="E37296" i="44"/>
  <c r="E37295" i="44"/>
  <c r="E37294" i="44"/>
  <c r="E37293" i="44"/>
  <c r="E37292" i="44"/>
  <c r="E37291" i="44"/>
  <c r="E37290" i="44"/>
  <c r="E37289" i="44"/>
  <c r="E37288" i="44"/>
  <c r="E37287" i="44"/>
  <c r="E37286" i="44"/>
  <c r="E37285" i="44"/>
  <c r="E37284" i="44"/>
  <c r="E37283" i="44"/>
  <c r="E37282" i="44"/>
  <c r="E37281" i="44"/>
  <c r="E37280" i="44"/>
  <c r="E37279" i="44"/>
  <c r="E37278" i="44"/>
  <c r="E37277" i="44"/>
  <c r="E37276" i="44"/>
  <c r="E37275" i="44"/>
  <c r="E37274" i="44"/>
  <c r="E37273" i="44"/>
  <c r="E37272" i="44"/>
  <c r="E37271" i="44"/>
  <c r="E37270" i="44"/>
  <c r="E37269" i="44"/>
  <c r="E37268" i="44"/>
  <c r="E37267" i="44"/>
  <c r="E37266" i="44"/>
  <c r="E37265" i="44"/>
  <c r="E37264" i="44"/>
  <c r="E37263" i="44"/>
  <c r="E37262" i="44"/>
  <c r="E37261" i="44"/>
  <c r="E37260" i="44"/>
  <c r="E37259" i="44"/>
  <c r="E37258" i="44"/>
  <c r="E37257" i="44"/>
  <c r="E37256" i="44"/>
  <c r="E37255" i="44"/>
  <c r="E37254" i="44"/>
  <c r="E37253" i="44"/>
  <c r="E37252" i="44"/>
  <c r="E37251" i="44"/>
  <c r="E37250" i="44"/>
  <c r="E37249" i="44"/>
  <c r="E37248" i="44"/>
  <c r="E37247" i="44"/>
  <c r="E37246" i="44"/>
  <c r="E37245" i="44"/>
  <c r="E37244" i="44"/>
  <c r="E37243" i="44"/>
  <c r="E37242" i="44"/>
  <c r="E37241" i="44"/>
  <c r="E37240" i="44"/>
  <c r="E37239" i="44"/>
  <c r="E37238" i="44"/>
  <c r="E37237" i="44"/>
  <c r="E37236" i="44"/>
  <c r="E37235" i="44"/>
  <c r="E37234" i="44"/>
  <c r="E37233" i="44"/>
  <c r="E37232" i="44"/>
  <c r="E37231" i="44"/>
  <c r="E37230" i="44"/>
  <c r="E37229" i="44"/>
  <c r="E37228" i="44"/>
  <c r="E37227" i="44"/>
  <c r="E37226" i="44"/>
  <c r="E37225" i="44"/>
  <c r="E37224" i="44"/>
  <c r="E37223" i="44"/>
  <c r="E37222" i="44"/>
  <c r="E37221" i="44"/>
  <c r="E37220" i="44"/>
  <c r="E37219" i="44"/>
  <c r="E37218" i="44"/>
  <c r="E37217" i="44"/>
  <c r="E37216" i="44"/>
  <c r="E37215" i="44"/>
  <c r="E37214" i="44"/>
  <c r="E37213" i="44"/>
  <c r="E37212" i="44"/>
  <c r="E37211" i="44"/>
  <c r="E37210" i="44"/>
  <c r="E37209" i="44"/>
  <c r="E37208" i="44"/>
  <c r="E37207" i="44"/>
  <c r="E37206" i="44"/>
  <c r="E37205" i="44"/>
  <c r="E37204" i="44"/>
  <c r="E37203" i="44"/>
  <c r="E37202" i="44"/>
  <c r="E37201" i="44"/>
  <c r="E37200" i="44"/>
  <c r="E37199" i="44"/>
  <c r="E37198" i="44"/>
  <c r="E37197" i="44"/>
  <c r="E37196" i="44"/>
  <c r="E37195" i="44"/>
  <c r="E37194" i="44"/>
  <c r="E37193" i="44"/>
  <c r="E37192" i="44"/>
  <c r="E37191" i="44"/>
  <c r="E37190" i="44"/>
  <c r="E37189" i="44"/>
  <c r="E37188" i="44"/>
  <c r="E37187" i="44"/>
  <c r="E37186" i="44"/>
  <c r="E37185" i="44"/>
  <c r="E37184" i="44"/>
  <c r="E37183" i="44"/>
  <c r="E37182" i="44"/>
  <c r="E37181" i="44"/>
  <c r="E37180" i="44"/>
  <c r="E37179" i="44"/>
  <c r="E37178" i="44"/>
  <c r="E37177" i="44"/>
  <c r="E37176" i="44"/>
  <c r="E37175" i="44"/>
  <c r="E37174" i="44"/>
  <c r="E37173" i="44"/>
  <c r="E37172" i="44"/>
  <c r="E37171" i="44"/>
  <c r="E37170" i="44"/>
  <c r="E37169" i="44"/>
  <c r="E37168" i="44"/>
  <c r="E37167" i="44"/>
  <c r="E37166" i="44"/>
  <c r="E37165" i="44"/>
  <c r="E37164" i="44"/>
  <c r="E37163" i="44"/>
  <c r="E37162" i="44"/>
  <c r="E37161" i="44"/>
  <c r="E37160" i="44"/>
  <c r="E37159" i="44"/>
  <c r="E37158" i="44"/>
  <c r="E37157" i="44"/>
  <c r="E37156" i="44"/>
  <c r="E37155" i="44"/>
  <c r="E37154" i="44"/>
  <c r="E37153" i="44"/>
  <c r="E37152" i="44"/>
  <c r="E37151" i="44"/>
  <c r="E37150" i="44"/>
  <c r="E37149" i="44"/>
  <c r="E37148" i="44"/>
  <c r="E37147" i="44"/>
  <c r="E37146" i="44"/>
  <c r="E37145" i="44"/>
  <c r="E37144" i="44"/>
  <c r="E37143" i="44"/>
  <c r="E37142" i="44"/>
  <c r="E37141" i="44"/>
  <c r="E37140" i="44"/>
  <c r="E37139" i="44"/>
  <c r="E37138" i="44"/>
  <c r="E37137" i="44"/>
  <c r="E37136" i="44"/>
  <c r="E37135" i="44"/>
  <c r="E37134" i="44"/>
  <c r="E37133" i="44"/>
  <c r="E37132" i="44"/>
  <c r="E37131" i="44"/>
  <c r="E37130" i="44"/>
  <c r="E37129" i="44"/>
  <c r="E37128" i="44"/>
  <c r="E37127" i="44"/>
  <c r="E37126" i="44"/>
  <c r="E37125" i="44"/>
  <c r="E37124" i="44"/>
  <c r="E37123" i="44"/>
  <c r="E37122" i="44"/>
  <c r="E37121" i="44"/>
  <c r="E37120" i="44"/>
  <c r="E37119" i="44"/>
  <c r="E37118" i="44"/>
  <c r="E37117" i="44"/>
  <c r="E37116" i="44"/>
  <c r="E37115" i="44"/>
  <c r="E37114" i="44"/>
  <c r="E37113" i="44"/>
  <c r="E37112" i="44"/>
  <c r="E37111" i="44"/>
  <c r="E37110" i="44"/>
  <c r="E37109" i="44"/>
  <c r="E37108" i="44"/>
  <c r="E37107" i="44"/>
  <c r="E37106" i="44"/>
  <c r="E37105" i="44"/>
  <c r="E37104" i="44"/>
  <c r="E37103" i="44"/>
  <c r="E37102" i="44"/>
  <c r="E37101" i="44"/>
  <c r="E37100" i="44"/>
  <c r="E37099" i="44"/>
  <c r="E37098" i="44"/>
  <c r="E37097" i="44"/>
  <c r="E37096" i="44"/>
  <c r="E37095" i="44"/>
  <c r="E37094" i="44"/>
  <c r="E37093" i="44"/>
  <c r="E37092" i="44"/>
  <c r="E37091" i="44"/>
  <c r="E37090" i="44"/>
  <c r="E37089" i="44"/>
  <c r="E37088" i="44"/>
  <c r="E37087" i="44"/>
  <c r="E37086" i="44"/>
  <c r="E37085" i="44"/>
  <c r="E37084" i="44"/>
  <c r="E37083" i="44"/>
  <c r="E37082" i="44"/>
  <c r="E37081" i="44"/>
  <c r="E37080" i="44"/>
  <c r="E37079" i="44"/>
  <c r="E37078" i="44"/>
  <c r="E37077" i="44"/>
  <c r="E37076" i="44"/>
  <c r="E37075" i="44"/>
  <c r="E37074" i="44"/>
  <c r="E37073" i="44"/>
  <c r="E37072" i="44"/>
  <c r="E37071" i="44"/>
  <c r="E37070" i="44"/>
  <c r="E37069" i="44"/>
  <c r="E37068" i="44"/>
  <c r="E37067" i="44"/>
  <c r="E37066" i="44"/>
  <c r="E37065" i="44"/>
  <c r="E37064" i="44"/>
  <c r="E37063" i="44"/>
  <c r="E37062" i="44"/>
  <c r="E37061" i="44"/>
  <c r="E37060" i="44"/>
  <c r="E37059" i="44"/>
  <c r="E37058" i="44"/>
  <c r="E37057" i="44"/>
  <c r="E37056" i="44"/>
  <c r="E37055" i="44"/>
  <c r="E37054" i="44"/>
  <c r="E37053" i="44"/>
  <c r="E37052" i="44"/>
  <c r="E37051" i="44"/>
  <c r="E37050" i="44"/>
  <c r="E37049" i="44"/>
  <c r="E37048" i="44"/>
  <c r="E37047" i="44"/>
  <c r="E37046" i="44"/>
  <c r="E37045" i="44"/>
  <c r="E37044" i="44"/>
  <c r="E37043" i="44"/>
  <c r="E37042" i="44"/>
  <c r="E37041" i="44"/>
  <c r="E37040" i="44"/>
  <c r="E37039" i="44"/>
  <c r="E37038" i="44"/>
  <c r="E37037" i="44"/>
  <c r="E37036" i="44"/>
  <c r="E37035" i="44"/>
  <c r="E37034" i="44"/>
  <c r="E37033" i="44"/>
  <c r="E37032" i="44"/>
  <c r="E37031" i="44"/>
  <c r="E37030" i="44"/>
  <c r="E37029" i="44"/>
  <c r="E37028" i="44"/>
  <c r="E37027" i="44"/>
  <c r="E37026" i="44"/>
  <c r="E37025" i="44"/>
  <c r="E37024" i="44"/>
  <c r="E37023" i="44"/>
  <c r="E37022" i="44"/>
  <c r="E37021" i="44"/>
  <c r="E37020" i="44"/>
  <c r="E37019" i="44"/>
  <c r="E37018" i="44"/>
  <c r="E37017" i="44"/>
  <c r="E37016" i="44"/>
  <c r="E37015" i="44"/>
  <c r="E37014" i="44"/>
  <c r="E37013" i="44"/>
  <c r="E37012" i="44"/>
  <c r="E37011" i="44"/>
  <c r="E37010" i="44"/>
  <c r="E37009" i="44"/>
  <c r="E37008" i="44"/>
  <c r="E37007" i="44"/>
  <c r="E37006" i="44"/>
  <c r="E37005" i="44"/>
  <c r="E37004" i="44"/>
  <c r="E37003" i="44"/>
  <c r="E37002" i="44"/>
  <c r="E37001" i="44"/>
  <c r="E37000" i="44"/>
  <c r="E36999" i="44"/>
  <c r="E36998" i="44"/>
  <c r="E36997" i="44"/>
  <c r="E36996" i="44"/>
  <c r="E36995" i="44"/>
  <c r="E36994" i="44"/>
  <c r="E36993" i="44"/>
  <c r="E36992" i="44"/>
  <c r="E36991" i="44"/>
  <c r="E36990" i="44"/>
  <c r="E36989" i="44"/>
  <c r="E36988" i="44"/>
  <c r="E36987" i="44"/>
  <c r="E36986" i="44"/>
  <c r="E36985" i="44"/>
  <c r="E36984" i="44"/>
  <c r="E36983" i="44"/>
  <c r="E36982" i="44"/>
  <c r="E36981" i="44"/>
  <c r="E36980" i="44"/>
  <c r="E36979" i="44"/>
  <c r="E36978" i="44"/>
  <c r="E36977" i="44"/>
  <c r="E36976" i="44"/>
  <c r="E36975" i="44"/>
  <c r="E36974" i="44"/>
  <c r="E36973" i="44"/>
  <c r="E36972" i="44"/>
  <c r="E36971" i="44"/>
  <c r="E36970" i="44"/>
  <c r="E36969" i="44"/>
  <c r="E36968" i="44"/>
  <c r="E36967" i="44"/>
  <c r="E36966" i="44"/>
  <c r="E36965" i="44"/>
  <c r="E36964" i="44"/>
  <c r="E36963" i="44"/>
  <c r="E36962" i="44"/>
  <c r="E36961" i="44"/>
  <c r="E36960" i="44"/>
  <c r="E36959" i="44"/>
  <c r="E36958" i="44"/>
  <c r="E36957" i="44"/>
  <c r="E36956" i="44"/>
  <c r="E36955" i="44"/>
  <c r="E36954" i="44"/>
  <c r="E36953" i="44"/>
  <c r="E36952" i="44"/>
  <c r="E36951" i="44"/>
  <c r="E36950" i="44"/>
  <c r="E36949" i="44"/>
  <c r="E36948" i="44"/>
  <c r="E36947" i="44"/>
  <c r="E36946" i="44"/>
  <c r="E36945" i="44"/>
  <c r="E36944" i="44"/>
  <c r="E36943" i="44"/>
  <c r="E36942" i="44"/>
  <c r="E36941" i="44"/>
  <c r="E36940" i="44"/>
  <c r="E36939" i="44"/>
  <c r="E36938" i="44"/>
  <c r="E36937" i="44"/>
  <c r="E36936" i="44"/>
  <c r="E36935" i="44"/>
  <c r="E36934" i="44"/>
  <c r="E36933" i="44"/>
  <c r="E36932" i="44"/>
  <c r="E36931" i="44"/>
  <c r="E36930" i="44"/>
  <c r="E36929" i="44"/>
  <c r="E36928" i="44"/>
  <c r="E36927" i="44"/>
  <c r="E36926" i="44"/>
  <c r="E36925" i="44"/>
  <c r="E36924" i="44"/>
  <c r="E36923" i="44"/>
  <c r="E36922" i="44"/>
  <c r="E36921" i="44"/>
  <c r="E36920" i="44"/>
  <c r="E36919" i="44"/>
  <c r="E36918" i="44"/>
  <c r="E36917" i="44"/>
  <c r="E36916" i="44"/>
  <c r="E36915" i="44"/>
  <c r="E36914" i="44"/>
  <c r="E36913" i="44"/>
  <c r="E36912" i="44"/>
  <c r="E36911" i="44"/>
  <c r="E36910" i="44"/>
  <c r="E36909" i="44"/>
  <c r="E36908" i="44"/>
  <c r="E36907" i="44"/>
  <c r="E36906" i="44"/>
  <c r="E36905" i="44"/>
  <c r="E36904" i="44"/>
  <c r="E36903" i="44"/>
  <c r="E36902" i="44"/>
  <c r="E36901" i="44"/>
  <c r="E36900" i="44"/>
  <c r="E36899" i="44"/>
  <c r="E36898" i="44"/>
  <c r="E36897" i="44"/>
  <c r="E36896" i="44"/>
  <c r="E36895" i="44"/>
  <c r="E36894" i="44"/>
  <c r="E36893" i="44"/>
  <c r="E36892" i="44"/>
  <c r="E36891" i="44"/>
  <c r="E36890" i="44"/>
  <c r="E36889" i="44"/>
  <c r="E36888" i="44"/>
  <c r="E36887" i="44"/>
  <c r="E36886" i="44"/>
  <c r="E36885" i="44"/>
  <c r="E36884" i="44"/>
  <c r="E36883" i="44"/>
  <c r="E36882" i="44"/>
  <c r="E36881" i="44"/>
  <c r="E36880" i="44"/>
  <c r="E36879" i="44"/>
  <c r="E36878" i="44"/>
  <c r="E36877" i="44"/>
  <c r="E36876" i="44"/>
  <c r="E36875" i="44"/>
  <c r="E36874" i="44"/>
  <c r="E36873" i="44"/>
  <c r="E36872" i="44"/>
  <c r="E36871" i="44"/>
  <c r="E36870" i="44"/>
  <c r="E36869" i="44"/>
  <c r="E36868" i="44"/>
  <c r="E36867" i="44"/>
  <c r="E36866" i="44"/>
  <c r="E36865" i="44"/>
  <c r="E36864" i="44"/>
  <c r="E36863" i="44"/>
  <c r="E36862" i="44"/>
  <c r="E36861" i="44"/>
  <c r="E36860" i="44"/>
  <c r="E36859" i="44"/>
  <c r="E36858" i="44"/>
  <c r="E36857" i="44"/>
  <c r="E36856" i="44"/>
  <c r="E36855" i="44"/>
  <c r="E36854" i="44"/>
  <c r="E36853" i="44"/>
  <c r="E36852" i="44"/>
  <c r="E36851" i="44"/>
  <c r="E36850" i="44"/>
  <c r="E36849" i="44"/>
  <c r="E36848" i="44"/>
  <c r="E36847" i="44"/>
  <c r="E36846" i="44"/>
  <c r="E36845" i="44"/>
  <c r="E36844" i="44"/>
  <c r="E36843" i="44"/>
  <c r="E36842" i="44"/>
  <c r="E36841" i="44"/>
  <c r="E36840" i="44"/>
  <c r="E36839" i="44"/>
  <c r="E36838" i="44"/>
  <c r="E36837" i="44"/>
  <c r="E36836" i="44"/>
  <c r="E36835" i="44"/>
  <c r="E36834" i="44"/>
  <c r="E36833" i="44"/>
  <c r="E36832" i="44"/>
  <c r="E36831" i="44"/>
  <c r="E36830" i="44"/>
  <c r="E36829" i="44"/>
  <c r="E36828" i="44"/>
  <c r="E36827" i="44"/>
  <c r="E36826" i="44"/>
  <c r="E36825" i="44"/>
  <c r="E36824" i="44"/>
  <c r="E36823" i="44"/>
  <c r="E36822" i="44"/>
  <c r="E36821" i="44"/>
  <c r="E36820" i="44"/>
  <c r="E36819" i="44"/>
  <c r="E36818" i="44"/>
  <c r="E36817" i="44"/>
  <c r="E36816" i="44"/>
  <c r="E36815" i="44"/>
  <c r="E36814" i="44"/>
  <c r="E36813" i="44"/>
  <c r="E36812" i="44"/>
  <c r="E36811" i="44"/>
  <c r="E36810" i="44"/>
  <c r="E36809" i="44"/>
  <c r="E36808" i="44"/>
  <c r="E36807" i="44"/>
  <c r="E36806" i="44"/>
  <c r="E36805" i="44"/>
  <c r="E36804" i="44"/>
  <c r="E36803" i="44"/>
  <c r="E36802" i="44"/>
  <c r="E36801" i="44"/>
  <c r="E36800" i="44"/>
  <c r="E36799" i="44"/>
  <c r="E36798" i="44"/>
  <c r="E36797" i="44"/>
  <c r="E36796" i="44"/>
  <c r="E36795" i="44"/>
  <c r="E36794" i="44"/>
  <c r="E36793" i="44"/>
  <c r="E36792" i="44"/>
  <c r="E36791" i="44"/>
  <c r="E36790" i="44"/>
  <c r="E36789" i="44"/>
  <c r="E36788" i="44"/>
  <c r="E36787" i="44"/>
  <c r="E36786" i="44"/>
  <c r="E36785" i="44"/>
  <c r="E36784" i="44"/>
  <c r="E36783" i="44"/>
  <c r="E36782" i="44"/>
  <c r="E36781" i="44"/>
  <c r="E36780" i="44"/>
  <c r="E36779" i="44"/>
  <c r="E36778" i="44"/>
  <c r="E36777" i="44"/>
  <c r="E36776" i="44"/>
  <c r="E36775" i="44"/>
  <c r="E36774" i="44"/>
  <c r="E36773" i="44"/>
  <c r="E36772" i="44"/>
  <c r="E36771" i="44"/>
  <c r="E36770" i="44"/>
  <c r="E36769" i="44"/>
  <c r="E36768" i="44"/>
  <c r="E36767" i="44"/>
  <c r="E36766" i="44"/>
  <c r="E36765" i="44"/>
  <c r="E36764" i="44"/>
  <c r="E36763" i="44"/>
  <c r="E36762" i="44"/>
  <c r="E36761" i="44"/>
  <c r="E36760" i="44"/>
  <c r="E36759" i="44"/>
  <c r="E36758" i="44"/>
  <c r="E36757" i="44"/>
  <c r="E36756" i="44"/>
  <c r="E36755" i="44"/>
  <c r="E36754" i="44"/>
  <c r="E36753" i="44"/>
  <c r="E36752" i="44"/>
  <c r="E36751" i="44"/>
  <c r="E36750" i="44"/>
  <c r="E36749" i="44"/>
  <c r="E36748" i="44"/>
  <c r="E36747" i="44"/>
  <c r="E36746" i="44"/>
  <c r="E36745" i="44"/>
  <c r="E36744" i="44"/>
  <c r="E36743" i="44"/>
  <c r="E36742" i="44"/>
  <c r="E36741" i="44"/>
  <c r="E36740" i="44"/>
  <c r="E36739" i="44"/>
  <c r="E36738" i="44"/>
  <c r="E36737" i="44"/>
  <c r="E36736" i="44"/>
  <c r="E36735" i="44"/>
  <c r="E36734" i="44"/>
  <c r="E36733" i="44"/>
  <c r="E36732" i="44"/>
  <c r="E36731" i="44"/>
  <c r="E36730" i="44"/>
  <c r="E36729" i="44"/>
  <c r="E36728" i="44"/>
  <c r="E36727" i="44"/>
  <c r="E36726" i="44"/>
  <c r="E36725" i="44"/>
  <c r="E36724" i="44"/>
  <c r="E36723" i="44"/>
  <c r="E36722" i="44"/>
  <c r="E36721" i="44"/>
  <c r="E36720" i="44"/>
  <c r="E36719" i="44"/>
  <c r="E36718" i="44"/>
  <c r="E36717" i="44"/>
  <c r="E36716" i="44"/>
  <c r="E36715" i="44"/>
  <c r="E36714" i="44"/>
  <c r="E36713" i="44"/>
  <c r="E36712" i="44"/>
  <c r="E36711" i="44"/>
  <c r="E36710" i="44"/>
  <c r="E36709" i="44"/>
  <c r="E36708" i="44"/>
  <c r="E36707" i="44"/>
  <c r="E36706" i="44"/>
  <c r="E36705" i="44"/>
  <c r="E36704" i="44"/>
  <c r="E36703" i="44"/>
  <c r="E36702" i="44"/>
  <c r="E36701" i="44"/>
  <c r="E36700" i="44"/>
  <c r="E36699" i="44"/>
  <c r="E36698" i="44"/>
  <c r="E36697" i="44"/>
  <c r="E36696" i="44"/>
  <c r="E36695" i="44"/>
  <c r="E36694" i="44"/>
  <c r="E36693" i="44"/>
  <c r="E36692" i="44"/>
  <c r="E36691" i="44"/>
  <c r="E36690" i="44"/>
  <c r="E36689" i="44"/>
  <c r="E36688" i="44"/>
  <c r="E36687" i="44"/>
  <c r="E36686" i="44"/>
  <c r="E36685" i="44"/>
  <c r="E36684" i="44"/>
  <c r="E36683" i="44"/>
  <c r="E36682" i="44"/>
  <c r="E36681" i="44"/>
  <c r="E36680" i="44"/>
  <c r="E36679" i="44"/>
  <c r="E36678" i="44"/>
  <c r="E36677" i="44"/>
  <c r="E36676" i="44"/>
  <c r="E36675" i="44"/>
  <c r="E36674" i="44"/>
  <c r="E36673" i="44"/>
  <c r="E36672" i="44"/>
  <c r="E36671" i="44"/>
  <c r="E36670" i="44"/>
  <c r="E36669" i="44"/>
  <c r="E36668" i="44"/>
  <c r="E36667" i="44"/>
  <c r="E36666" i="44"/>
  <c r="E36665" i="44"/>
  <c r="E36664" i="44"/>
  <c r="E36663" i="44"/>
  <c r="E36662" i="44"/>
  <c r="E36661" i="44"/>
  <c r="E36660" i="44"/>
  <c r="E36659" i="44"/>
  <c r="E36658" i="44"/>
  <c r="E36657" i="44"/>
  <c r="E36656" i="44"/>
  <c r="E36655" i="44"/>
  <c r="E36654" i="44"/>
  <c r="E36653" i="44"/>
  <c r="E36652" i="44"/>
  <c r="E36651" i="44"/>
  <c r="E36650" i="44"/>
  <c r="E36649" i="44"/>
  <c r="E36648" i="44"/>
  <c r="E36647" i="44"/>
  <c r="E36646" i="44"/>
  <c r="E36645" i="44"/>
  <c r="E36644" i="44"/>
  <c r="E36643" i="44"/>
  <c r="E36642" i="44"/>
  <c r="E36641" i="44"/>
  <c r="E36640" i="44"/>
  <c r="E36639" i="44"/>
  <c r="E36638" i="44"/>
  <c r="E36637" i="44"/>
  <c r="E36636" i="44"/>
  <c r="E36635" i="44"/>
  <c r="E36634" i="44"/>
  <c r="E36633" i="44"/>
  <c r="E36632" i="44"/>
  <c r="E36631" i="44"/>
  <c r="E36630" i="44"/>
  <c r="E36629" i="44"/>
  <c r="E36628" i="44"/>
  <c r="E36627" i="44"/>
  <c r="E36626" i="44"/>
  <c r="E36625" i="44"/>
  <c r="E36624" i="44"/>
  <c r="E36623" i="44"/>
  <c r="E36622" i="44"/>
  <c r="E36621" i="44"/>
  <c r="E36620" i="44"/>
  <c r="E36619" i="44"/>
  <c r="E36618" i="44"/>
  <c r="E36617" i="44"/>
  <c r="E36616" i="44"/>
  <c r="E36615" i="44"/>
  <c r="E36614" i="44"/>
  <c r="E36613" i="44"/>
  <c r="E36612" i="44"/>
  <c r="E36611" i="44"/>
  <c r="E36610" i="44"/>
  <c r="E36609" i="44"/>
  <c r="E36608" i="44"/>
  <c r="E36607" i="44"/>
  <c r="E36606" i="44"/>
  <c r="E36605" i="44"/>
  <c r="E36604" i="44"/>
  <c r="E36603" i="44"/>
  <c r="E36602" i="44"/>
  <c r="E36601" i="44"/>
  <c r="E36600" i="44"/>
  <c r="E36599" i="44"/>
  <c r="E36598" i="44"/>
  <c r="E36597" i="44"/>
  <c r="E36596" i="44"/>
  <c r="E36595" i="44"/>
  <c r="E36594" i="44"/>
  <c r="E36593" i="44"/>
  <c r="E36592" i="44"/>
  <c r="E36591" i="44"/>
  <c r="E36590" i="44"/>
  <c r="E36589" i="44"/>
  <c r="E36588" i="44"/>
  <c r="E36587" i="44"/>
  <c r="E36586" i="44"/>
  <c r="E36585" i="44"/>
  <c r="E36584" i="44"/>
  <c r="E36583" i="44"/>
  <c r="E36582" i="44"/>
  <c r="E36581" i="44"/>
  <c r="E36580" i="44"/>
  <c r="E36579" i="44"/>
  <c r="E36578" i="44"/>
  <c r="E36577" i="44"/>
  <c r="E36576" i="44"/>
  <c r="E36575" i="44"/>
  <c r="E36574" i="44"/>
  <c r="E36573" i="44"/>
  <c r="E36572" i="44"/>
  <c r="E36571" i="44"/>
  <c r="E36570" i="44"/>
  <c r="E36569" i="44"/>
  <c r="E36568" i="44"/>
  <c r="E36567" i="44"/>
  <c r="E36566" i="44"/>
  <c r="E36565" i="44"/>
  <c r="E36564" i="44"/>
  <c r="E36563" i="44"/>
  <c r="E36562" i="44"/>
  <c r="E36561" i="44"/>
  <c r="E36560" i="44"/>
  <c r="E36559" i="44"/>
  <c r="E36558" i="44"/>
  <c r="E36557" i="44"/>
  <c r="E36556" i="44"/>
  <c r="E36555" i="44"/>
  <c r="E36554" i="44"/>
  <c r="E36553" i="44"/>
  <c r="E36552" i="44"/>
  <c r="E36551" i="44"/>
  <c r="E36550" i="44"/>
  <c r="E36549" i="44"/>
  <c r="E36548" i="44"/>
  <c r="E36547" i="44"/>
  <c r="E36546" i="44"/>
  <c r="E36545" i="44"/>
  <c r="E36544" i="44"/>
  <c r="E36543" i="44"/>
  <c r="E36542" i="44"/>
  <c r="E36541" i="44"/>
  <c r="E36540" i="44"/>
  <c r="E36539" i="44"/>
  <c r="E36538" i="44"/>
  <c r="E36537" i="44"/>
  <c r="E36536" i="44"/>
  <c r="E36535" i="44"/>
  <c r="E36534" i="44"/>
  <c r="E36533" i="44"/>
  <c r="E36532" i="44"/>
  <c r="E36531" i="44"/>
  <c r="E36530" i="44"/>
  <c r="E36529" i="44"/>
  <c r="E36528" i="44"/>
  <c r="E36527" i="44"/>
  <c r="E36526" i="44"/>
  <c r="E36525" i="44"/>
  <c r="E36524" i="44"/>
  <c r="E36523" i="44"/>
  <c r="E36522" i="44"/>
  <c r="E36521" i="44"/>
  <c r="E36520" i="44"/>
  <c r="E36519" i="44"/>
  <c r="E36518" i="44"/>
  <c r="E36517" i="44"/>
  <c r="E36516" i="44"/>
  <c r="E36515" i="44"/>
  <c r="E36514" i="44"/>
  <c r="E36513" i="44"/>
  <c r="E36512" i="44"/>
  <c r="E36511" i="44"/>
  <c r="E36510" i="44"/>
  <c r="E36509" i="44"/>
  <c r="E36508" i="44"/>
  <c r="E36507" i="44"/>
  <c r="E36506" i="44"/>
  <c r="E36505" i="44"/>
  <c r="E36504" i="44"/>
  <c r="E36503" i="44"/>
  <c r="E36502" i="44"/>
  <c r="E36501" i="44"/>
  <c r="E36500" i="44"/>
  <c r="E36499" i="44"/>
  <c r="E36498" i="44"/>
  <c r="E36497" i="44"/>
  <c r="E36496" i="44"/>
  <c r="E36495" i="44"/>
  <c r="E36494" i="44"/>
  <c r="E36493" i="44"/>
  <c r="E36492" i="44"/>
  <c r="E36491" i="44"/>
  <c r="E36490" i="44"/>
  <c r="E36489" i="44"/>
  <c r="E36488" i="44"/>
  <c r="E36487" i="44"/>
  <c r="E36486" i="44"/>
  <c r="E36485" i="44"/>
  <c r="E36484" i="44"/>
  <c r="E36483" i="44"/>
  <c r="E36482" i="44"/>
  <c r="E36481" i="44"/>
  <c r="E36480" i="44"/>
  <c r="E36479" i="44"/>
  <c r="E36478" i="44"/>
  <c r="E36477" i="44"/>
  <c r="E36476" i="44"/>
  <c r="E36475" i="44"/>
  <c r="E36474" i="44"/>
  <c r="E36473" i="44"/>
  <c r="E36472" i="44"/>
  <c r="E36471" i="44"/>
  <c r="E36470" i="44"/>
  <c r="E36469" i="44"/>
  <c r="E36468" i="44"/>
  <c r="E36467" i="44"/>
  <c r="E36466" i="44"/>
  <c r="E36465" i="44"/>
  <c r="E36464" i="44"/>
  <c r="E36463" i="44"/>
  <c r="E36462" i="44"/>
  <c r="E36461" i="44"/>
  <c r="E36460" i="44"/>
  <c r="E36459" i="44"/>
  <c r="E36458" i="44"/>
  <c r="E36457" i="44"/>
  <c r="E36456" i="44"/>
  <c r="E36455" i="44"/>
  <c r="E36454" i="44"/>
  <c r="E36453" i="44"/>
  <c r="E36452" i="44"/>
  <c r="E36451" i="44"/>
  <c r="E36450" i="44"/>
  <c r="E36449" i="44"/>
  <c r="E36448" i="44"/>
  <c r="E36447" i="44"/>
  <c r="E36446" i="44"/>
  <c r="E36445" i="44"/>
  <c r="E36444" i="44"/>
  <c r="E36443" i="44"/>
  <c r="E36442" i="44"/>
  <c r="E36441" i="44"/>
  <c r="E36440" i="44"/>
  <c r="E36439" i="44"/>
  <c r="E36438" i="44"/>
  <c r="E36437" i="44"/>
  <c r="E36436" i="44"/>
  <c r="E36435" i="44"/>
  <c r="E36434" i="44"/>
  <c r="E36433" i="44"/>
  <c r="E36432" i="44"/>
  <c r="E36431" i="44"/>
  <c r="E36430" i="44"/>
  <c r="E36429" i="44"/>
  <c r="E36428" i="44"/>
  <c r="E36427" i="44"/>
  <c r="E36426" i="44"/>
  <c r="E36425" i="44"/>
  <c r="E36424" i="44"/>
  <c r="E36423" i="44"/>
  <c r="E36422" i="44"/>
  <c r="E36421" i="44"/>
  <c r="E36420" i="44"/>
  <c r="E36419" i="44"/>
  <c r="E36418" i="44"/>
  <c r="E36417" i="44"/>
  <c r="E36416" i="44"/>
  <c r="E36415" i="44"/>
  <c r="E36414" i="44"/>
  <c r="E36413" i="44"/>
  <c r="E36412" i="44"/>
  <c r="E36411" i="44"/>
  <c r="E36410" i="44"/>
  <c r="E36409" i="44"/>
  <c r="E36408" i="44"/>
  <c r="E36407" i="44"/>
  <c r="E36406" i="44"/>
  <c r="E36405" i="44"/>
  <c r="E36404" i="44"/>
  <c r="E36403" i="44"/>
  <c r="E36402" i="44"/>
  <c r="E36401" i="44"/>
  <c r="E36400" i="44"/>
  <c r="E36399" i="44"/>
  <c r="E36398" i="44"/>
  <c r="E36397" i="44"/>
  <c r="E36396" i="44"/>
  <c r="E36395" i="44"/>
  <c r="E36394" i="44"/>
  <c r="E36393" i="44"/>
  <c r="E36392" i="44"/>
  <c r="E36391" i="44"/>
  <c r="E36390" i="44"/>
  <c r="E36389" i="44"/>
  <c r="E36388" i="44"/>
  <c r="E36387" i="44"/>
  <c r="E36386" i="44"/>
  <c r="E36385" i="44"/>
  <c r="E36384" i="44"/>
  <c r="E36383" i="44"/>
  <c r="E36382" i="44"/>
  <c r="E36381" i="44"/>
  <c r="E36380" i="44"/>
  <c r="E36379" i="44"/>
  <c r="E36378" i="44"/>
  <c r="E36377" i="44"/>
  <c r="E36376" i="44"/>
  <c r="E36375" i="44"/>
  <c r="E36374" i="44"/>
  <c r="E36373" i="44"/>
  <c r="E36372" i="44"/>
  <c r="E36371" i="44"/>
  <c r="E36370" i="44"/>
  <c r="E36369" i="44"/>
  <c r="E36368" i="44"/>
  <c r="E36367" i="44"/>
  <c r="E36366" i="44"/>
  <c r="E36365" i="44"/>
  <c r="E36364" i="44"/>
  <c r="E36363" i="44"/>
  <c r="E36362" i="44"/>
  <c r="E36361" i="44"/>
  <c r="E36360" i="44"/>
  <c r="E36359" i="44"/>
  <c r="E36358" i="44"/>
  <c r="E36357" i="44"/>
  <c r="E36356" i="44"/>
  <c r="E36355" i="44"/>
  <c r="E36354" i="44"/>
  <c r="E36353" i="44"/>
  <c r="E36352" i="44"/>
  <c r="E36351" i="44"/>
  <c r="E36350" i="44"/>
  <c r="E36349" i="44"/>
  <c r="E36348" i="44"/>
  <c r="E36347" i="44"/>
  <c r="E36346" i="44"/>
  <c r="E36345" i="44"/>
  <c r="E36344" i="44"/>
  <c r="E36343" i="44"/>
  <c r="E36342" i="44"/>
  <c r="E36341" i="44"/>
  <c r="E36340" i="44"/>
  <c r="E36339" i="44"/>
  <c r="E36338" i="44"/>
  <c r="E36337" i="44"/>
  <c r="E36336" i="44"/>
  <c r="E36335" i="44"/>
  <c r="E36334" i="44"/>
  <c r="E36333" i="44"/>
  <c r="E36332" i="44"/>
  <c r="E36331" i="44"/>
  <c r="E36330" i="44"/>
  <c r="E36329" i="44"/>
  <c r="E36328" i="44"/>
  <c r="E36327" i="44"/>
  <c r="E36326" i="44"/>
  <c r="E36325" i="44"/>
  <c r="E36324" i="44"/>
  <c r="E36323" i="44"/>
  <c r="E36322" i="44"/>
  <c r="E36321" i="44"/>
  <c r="E36320" i="44"/>
  <c r="E36319" i="44"/>
  <c r="E36318" i="44"/>
  <c r="E36317" i="44"/>
  <c r="E36316" i="44"/>
  <c r="E36315" i="44"/>
  <c r="E36314" i="44"/>
  <c r="E36313" i="44"/>
  <c r="E36312" i="44"/>
  <c r="E36311" i="44"/>
  <c r="E36310" i="44"/>
  <c r="E36309" i="44"/>
  <c r="E36308" i="44"/>
  <c r="E36307" i="44"/>
  <c r="E36306" i="44"/>
  <c r="E36305" i="44"/>
  <c r="E36304" i="44"/>
  <c r="E36303" i="44"/>
  <c r="E36302" i="44"/>
  <c r="E36301" i="44"/>
  <c r="E36300" i="44"/>
  <c r="E36299" i="44"/>
  <c r="E36298" i="44"/>
  <c r="E36297" i="44"/>
  <c r="E36296" i="44"/>
  <c r="E36295" i="44"/>
  <c r="E36294" i="44"/>
  <c r="E36293" i="44"/>
  <c r="E36292" i="44"/>
  <c r="E36291" i="44"/>
  <c r="E36290" i="44"/>
  <c r="E36289" i="44"/>
  <c r="E36288" i="44"/>
  <c r="E36287" i="44"/>
  <c r="E36286" i="44"/>
  <c r="E36285" i="44"/>
  <c r="E36284" i="44"/>
  <c r="E36283" i="44"/>
  <c r="E36282" i="44"/>
  <c r="E36281" i="44"/>
  <c r="E36280" i="44"/>
  <c r="E36279" i="44"/>
  <c r="E36278" i="44"/>
  <c r="E36277" i="44"/>
  <c r="E36276" i="44"/>
  <c r="E36275" i="44"/>
  <c r="E36274" i="44"/>
  <c r="E36273" i="44"/>
  <c r="E36272" i="44"/>
  <c r="E36271" i="44"/>
  <c r="E36270" i="44"/>
  <c r="E36269" i="44"/>
  <c r="E36268" i="44"/>
  <c r="E36267" i="44"/>
  <c r="E36266" i="44"/>
  <c r="E36265" i="44"/>
  <c r="E36264" i="44"/>
  <c r="E36263" i="44"/>
  <c r="E36262" i="44"/>
  <c r="E36261" i="44"/>
  <c r="E36260" i="44"/>
  <c r="E36259" i="44"/>
  <c r="E36258" i="44"/>
  <c r="E36257" i="44"/>
  <c r="E36256" i="44"/>
  <c r="E36255" i="44"/>
  <c r="E36254" i="44"/>
  <c r="E36253" i="44"/>
  <c r="E36252" i="44"/>
  <c r="E36251" i="44"/>
  <c r="E36250" i="44"/>
  <c r="E36249" i="44"/>
  <c r="E36248" i="44"/>
  <c r="E36247" i="44"/>
  <c r="E36246" i="44"/>
  <c r="E36245" i="44"/>
  <c r="E36244" i="44"/>
  <c r="E36243" i="44"/>
  <c r="E36242" i="44"/>
  <c r="E36241" i="44"/>
  <c r="E36240" i="44"/>
  <c r="E36239" i="44"/>
  <c r="E36238" i="44"/>
  <c r="E36237" i="44"/>
  <c r="E36236" i="44"/>
  <c r="E36235" i="44"/>
  <c r="E36234" i="44"/>
  <c r="E36233" i="44"/>
  <c r="E36232" i="44"/>
  <c r="E36231" i="44"/>
  <c r="E36230" i="44"/>
  <c r="E36229" i="44"/>
  <c r="E36228" i="44"/>
  <c r="E36227" i="44"/>
  <c r="E36226" i="44"/>
  <c r="E36225" i="44"/>
  <c r="E36224" i="44"/>
  <c r="E36223" i="44"/>
  <c r="E36222" i="44"/>
  <c r="E36221" i="44"/>
  <c r="E36220" i="44"/>
  <c r="E36219" i="44"/>
  <c r="E36218" i="44"/>
  <c r="E36217" i="44"/>
  <c r="E36216" i="44"/>
  <c r="E36215" i="44"/>
  <c r="E36214" i="44"/>
  <c r="E36213" i="44"/>
  <c r="E36212" i="44"/>
  <c r="E36211" i="44"/>
  <c r="E36210" i="44"/>
  <c r="E36209" i="44"/>
  <c r="E36208" i="44"/>
  <c r="E36207" i="44"/>
  <c r="E36206" i="44"/>
  <c r="E36205" i="44"/>
  <c r="E36204" i="44"/>
  <c r="E36203" i="44"/>
  <c r="E36202" i="44"/>
  <c r="E36201" i="44"/>
  <c r="E36200" i="44"/>
  <c r="E36199" i="44"/>
  <c r="E36198" i="44"/>
  <c r="E36197" i="44"/>
  <c r="E36196" i="44"/>
  <c r="E36195" i="44"/>
  <c r="E36194" i="44"/>
  <c r="E36193" i="44"/>
  <c r="E36192" i="44"/>
  <c r="E36191" i="44"/>
  <c r="E36190" i="44"/>
  <c r="E36189" i="44"/>
  <c r="E36188" i="44"/>
  <c r="E36187" i="44"/>
  <c r="E36186" i="44"/>
  <c r="E36185" i="44"/>
  <c r="E36184" i="44"/>
  <c r="E36183" i="44"/>
  <c r="E36182" i="44"/>
  <c r="E36181" i="44"/>
  <c r="E36180" i="44"/>
  <c r="E36179" i="44"/>
  <c r="E36178" i="44"/>
  <c r="E36177" i="44"/>
  <c r="E36176" i="44"/>
  <c r="E36175" i="44"/>
  <c r="E36174" i="44"/>
  <c r="E36173" i="44"/>
  <c r="E36172" i="44"/>
  <c r="E36171" i="44"/>
  <c r="E36170" i="44"/>
  <c r="E36169" i="44"/>
  <c r="E36168" i="44"/>
  <c r="E36167" i="44"/>
  <c r="E36166" i="44"/>
  <c r="E36165" i="44"/>
  <c r="E36164" i="44"/>
  <c r="E36163" i="44"/>
  <c r="E36162" i="44"/>
  <c r="E36161" i="44"/>
  <c r="E36160" i="44"/>
  <c r="E36159" i="44"/>
  <c r="E36158" i="44"/>
  <c r="E36157" i="44"/>
  <c r="E36156" i="44"/>
  <c r="E36155" i="44"/>
  <c r="E36154" i="44"/>
  <c r="E36153" i="44"/>
  <c r="E36152" i="44"/>
  <c r="E36151" i="44"/>
  <c r="E36150" i="44"/>
  <c r="E36149" i="44"/>
  <c r="E36148" i="44"/>
  <c r="E36147" i="44"/>
  <c r="E36146" i="44"/>
  <c r="E36145" i="44"/>
  <c r="E36144" i="44"/>
  <c r="E36143" i="44"/>
  <c r="E36142" i="44"/>
  <c r="E36141" i="44"/>
  <c r="E36140" i="44"/>
  <c r="E36139" i="44"/>
  <c r="E36138" i="44"/>
  <c r="E36137" i="44"/>
  <c r="E36136" i="44"/>
  <c r="E36135" i="44"/>
  <c r="E36134" i="44"/>
  <c r="E36133" i="44"/>
  <c r="E36132" i="44"/>
  <c r="E36131" i="44"/>
  <c r="E36130" i="44"/>
  <c r="E36129" i="44"/>
  <c r="E36128" i="44"/>
  <c r="E36127" i="44"/>
  <c r="E36126" i="44"/>
  <c r="E36125" i="44"/>
  <c r="E36124" i="44"/>
  <c r="E36123" i="44"/>
  <c r="E36122" i="44"/>
  <c r="E36121" i="44"/>
  <c r="E36120" i="44"/>
  <c r="E36119" i="44"/>
  <c r="E36118" i="44"/>
  <c r="E36117" i="44"/>
  <c r="E36116" i="44"/>
  <c r="E36115" i="44"/>
  <c r="E36114" i="44"/>
  <c r="E36113" i="44"/>
  <c r="E36112" i="44"/>
  <c r="E36111" i="44"/>
  <c r="E36110" i="44"/>
  <c r="E36109" i="44"/>
  <c r="E36108" i="44"/>
  <c r="E36107" i="44"/>
  <c r="E36106" i="44"/>
  <c r="E36105" i="44"/>
  <c r="E36104" i="44"/>
  <c r="E36103" i="44"/>
  <c r="E36102" i="44"/>
  <c r="E36101" i="44"/>
  <c r="E36100" i="44"/>
  <c r="E36099" i="44"/>
  <c r="E36098" i="44"/>
  <c r="E36097" i="44"/>
  <c r="E36096" i="44"/>
  <c r="E36095" i="44"/>
  <c r="E36094" i="44"/>
  <c r="E36093" i="44"/>
  <c r="E36092" i="44"/>
  <c r="E36091" i="44"/>
  <c r="E36090" i="44"/>
  <c r="E36089" i="44"/>
  <c r="E36088" i="44"/>
  <c r="E36087" i="44"/>
  <c r="E36086" i="44"/>
  <c r="E36085" i="44"/>
  <c r="E36084" i="44"/>
  <c r="E36083" i="44"/>
  <c r="E36082" i="44"/>
  <c r="E36081" i="44"/>
  <c r="E36080" i="44"/>
  <c r="E36079" i="44"/>
  <c r="E36078" i="44"/>
  <c r="E36077" i="44"/>
  <c r="E36076" i="44"/>
  <c r="E36075" i="44"/>
  <c r="E36074" i="44"/>
  <c r="E36073" i="44"/>
  <c r="E36072" i="44"/>
  <c r="E36071" i="44"/>
  <c r="E36070" i="44"/>
  <c r="E36069" i="44"/>
  <c r="E36068" i="44"/>
  <c r="E36067" i="44"/>
  <c r="E36066" i="44"/>
  <c r="E36065" i="44"/>
  <c r="E36064" i="44"/>
  <c r="E36063" i="44"/>
  <c r="E36062" i="44"/>
  <c r="E36061" i="44"/>
  <c r="E36060" i="44"/>
  <c r="E36059" i="44"/>
  <c r="E36058" i="44"/>
  <c r="E36057" i="44"/>
  <c r="E36056" i="44"/>
  <c r="E36055" i="44"/>
  <c r="E36054" i="44"/>
  <c r="E36053" i="44"/>
  <c r="E36052" i="44"/>
  <c r="E36051" i="44"/>
  <c r="E36050" i="44"/>
  <c r="E36049" i="44"/>
  <c r="E36048" i="44"/>
  <c r="E36047" i="44"/>
  <c r="E36046" i="44"/>
  <c r="E36045" i="44"/>
  <c r="E36044" i="44"/>
  <c r="E36043" i="44"/>
  <c r="E36042" i="44"/>
  <c r="E36041" i="44"/>
  <c r="E36040" i="44"/>
  <c r="E36039" i="44"/>
  <c r="E36038" i="44"/>
  <c r="E36037" i="44"/>
  <c r="E36036" i="44"/>
  <c r="E36035" i="44"/>
  <c r="E36034" i="44"/>
  <c r="E36033" i="44"/>
  <c r="E36032" i="44"/>
  <c r="E36031" i="44"/>
  <c r="E36030" i="44"/>
  <c r="E36029" i="44"/>
  <c r="E36028" i="44"/>
  <c r="E36027" i="44"/>
  <c r="E36026" i="44"/>
  <c r="E36025" i="44"/>
  <c r="E36024" i="44"/>
  <c r="E36023" i="44"/>
  <c r="E36022" i="44"/>
  <c r="E36021" i="44"/>
  <c r="E36020" i="44"/>
  <c r="E36019" i="44"/>
  <c r="E36018" i="44"/>
  <c r="E36017" i="44"/>
  <c r="E36016" i="44"/>
  <c r="E36015" i="44"/>
  <c r="E36014" i="44"/>
  <c r="E36013" i="44"/>
  <c r="E36012" i="44"/>
  <c r="E36011" i="44"/>
  <c r="E36010" i="44"/>
  <c r="E36009" i="44"/>
  <c r="E36008" i="44"/>
  <c r="E36007" i="44"/>
  <c r="E36006" i="44"/>
  <c r="E36005" i="44"/>
  <c r="E36004" i="44"/>
  <c r="E36003" i="44"/>
  <c r="E36002" i="44"/>
  <c r="E36001" i="44"/>
  <c r="E36000" i="44"/>
  <c r="E35999" i="44"/>
  <c r="E35998" i="44"/>
  <c r="E35997" i="44"/>
  <c r="E35996" i="44"/>
  <c r="E35995" i="44"/>
  <c r="E35994" i="44"/>
  <c r="E35993" i="44"/>
  <c r="E35992" i="44"/>
  <c r="E35991" i="44"/>
  <c r="E35990" i="44"/>
  <c r="E35989" i="44"/>
  <c r="E35988" i="44"/>
  <c r="E35987" i="44"/>
  <c r="E35986" i="44"/>
  <c r="E35985" i="44"/>
  <c r="E35984" i="44"/>
  <c r="E35983" i="44"/>
  <c r="E35982" i="44"/>
  <c r="E35981" i="44"/>
  <c r="E35980" i="44"/>
  <c r="E35979" i="44"/>
  <c r="E35978" i="44"/>
  <c r="E35977" i="44"/>
  <c r="E35976" i="44"/>
  <c r="E35975" i="44"/>
  <c r="E35974" i="44"/>
  <c r="E35973" i="44"/>
  <c r="E35972" i="44"/>
  <c r="E35971" i="44"/>
  <c r="E35970" i="44"/>
  <c r="E35969" i="44"/>
  <c r="E35968" i="44"/>
  <c r="E35967" i="44"/>
  <c r="E35966" i="44"/>
  <c r="E35965" i="44"/>
  <c r="E35964" i="44"/>
  <c r="E35963" i="44"/>
  <c r="E35962" i="44"/>
  <c r="E35961" i="44"/>
  <c r="E35960" i="44"/>
  <c r="E35959" i="44"/>
  <c r="E35958" i="44"/>
  <c r="E35957" i="44"/>
  <c r="E35956" i="44"/>
  <c r="E35955" i="44"/>
  <c r="E35954" i="44"/>
  <c r="E35953" i="44"/>
  <c r="E35952" i="44"/>
  <c r="E35951" i="44"/>
  <c r="E35950" i="44"/>
  <c r="E35949" i="44"/>
  <c r="E35948" i="44"/>
  <c r="E35947" i="44"/>
  <c r="E35946" i="44"/>
  <c r="E35945" i="44"/>
  <c r="E35944" i="44"/>
  <c r="E35943" i="44"/>
  <c r="E35942" i="44"/>
  <c r="E35941" i="44"/>
  <c r="E35940" i="44"/>
  <c r="E35939" i="44"/>
  <c r="E35938" i="44"/>
  <c r="E35937" i="44"/>
  <c r="E35936" i="44"/>
  <c r="E35935" i="44"/>
  <c r="E35934" i="44"/>
  <c r="E35933" i="44"/>
  <c r="E35932" i="44"/>
  <c r="E35931" i="44"/>
  <c r="E35930" i="44"/>
  <c r="E35929" i="44"/>
  <c r="E35928" i="44"/>
  <c r="E35927" i="44"/>
  <c r="E35926" i="44"/>
  <c r="E35925" i="44"/>
  <c r="E35924" i="44"/>
  <c r="E35923" i="44"/>
  <c r="E35922" i="44"/>
  <c r="E35921" i="44"/>
  <c r="E35920" i="44"/>
  <c r="E35919" i="44"/>
  <c r="E35918" i="44"/>
  <c r="E35917" i="44"/>
  <c r="E35916" i="44"/>
  <c r="E35915" i="44"/>
  <c r="E35914" i="44"/>
  <c r="E35913" i="44"/>
  <c r="E35912" i="44"/>
  <c r="E35911" i="44"/>
  <c r="E35910" i="44"/>
  <c r="E35909" i="44"/>
  <c r="E35908" i="44"/>
  <c r="E35907" i="44"/>
  <c r="E35906" i="44"/>
  <c r="E35905" i="44"/>
  <c r="E35904" i="44"/>
  <c r="E35903" i="44"/>
  <c r="E35902" i="44"/>
  <c r="E35901" i="44"/>
  <c r="E35900" i="44"/>
  <c r="E35899" i="44"/>
  <c r="E35898" i="44"/>
  <c r="E35897" i="44"/>
  <c r="E35896" i="44"/>
  <c r="E35895" i="44"/>
  <c r="E35894" i="44"/>
  <c r="E35893" i="44"/>
  <c r="E35892" i="44"/>
  <c r="E35891" i="44"/>
  <c r="E35890" i="44"/>
  <c r="E35889" i="44"/>
  <c r="E35888" i="44"/>
  <c r="E35887" i="44"/>
  <c r="E35886" i="44"/>
  <c r="E35885" i="44"/>
  <c r="E35884" i="44"/>
  <c r="E35883" i="44"/>
  <c r="E35882" i="44"/>
  <c r="E35881" i="44"/>
  <c r="E35880" i="44"/>
  <c r="E35879" i="44"/>
  <c r="E35878" i="44"/>
  <c r="E35877" i="44"/>
  <c r="E35876" i="44"/>
  <c r="E35875" i="44"/>
  <c r="E35874" i="44"/>
  <c r="E35873" i="44"/>
  <c r="E35872" i="44"/>
  <c r="E35871" i="44"/>
  <c r="E35870" i="44"/>
  <c r="E35869" i="44"/>
  <c r="E35868" i="44"/>
  <c r="E35867" i="44"/>
  <c r="E35866" i="44"/>
  <c r="E35865" i="44"/>
  <c r="E35864" i="44"/>
  <c r="E35863" i="44"/>
  <c r="E35862" i="44"/>
  <c r="E35861" i="44"/>
  <c r="E35860" i="44"/>
  <c r="E35859" i="44"/>
  <c r="E35858" i="44"/>
  <c r="E35857" i="44"/>
  <c r="E35856" i="44"/>
  <c r="E35855" i="44"/>
  <c r="E35854" i="44"/>
  <c r="E35853" i="44"/>
  <c r="E35852" i="44"/>
  <c r="E35851" i="44"/>
  <c r="E35850" i="44"/>
  <c r="E35849" i="44"/>
  <c r="E35848" i="44"/>
  <c r="E35847" i="44"/>
  <c r="E35846" i="44"/>
  <c r="E35845" i="44"/>
  <c r="E35844" i="44"/>
  <c r="E35843" i="44"/>
  <c r="E35842" i="44"/>
  <c r="E35841" i="44"/>
  <c r="E35840" i="44"/>
  <c r="E35839" i="44"/>
  <c r="E35838" i="44"/>
  <c r="E35837" i="44"/>
  <c r="E35836" i="44"/>
  <c r="E35835" i="44"/>
  <c r="E35834" i="44"/>
  <c r="E35833" i="44"/>
  <c r="E35832" i="44"/>
  <c r="E35831" i="44"/>
  <c r="E35830" i="44"/>
  <c r="E35829" i="44"/>
  <c r="E35828" i="44"/>
  <c r="E35827" i="44"/>
  <c r="E35826" i="44"/>
  <c r="E35825" i="44"/>
  <c r="E35824" i="44"/>
  <c r="E35823" i="44"/>
  <c r="E35822" i="44"/>
  <c r="E35821" i="44"/>
  <c r="E35820" i="44"/>
  <c r="E35819" i="44"/>
  <c r="E35818" i="44"/>
  <c r="E35817" i="44"/>
  <c r="E35816" i="44"/>
  <c r="E35815" i="44"/>
  <c r="E35814" i="44"/>
  <c r="E35813" i="44"/>
  <c r="E35812" i="44"/>
  <c r="E35811" i="44"/>
  <c r="E35810" i="44"/>
  <c r="E35809" i="44"/>
  <c r="E35808" i="44"/>
  <c r="E35807" i="44"/>
  <c r="E35806" i="44"/>
  <c r="E35805" i="44"/>
  <c r="E35804" i="44"/>
  <c r="E35803" i="44"/>
  <c r="E35802" i="44"/>
  <c r="E35801" i="44"/>
  <c r="E35800" i="44"/>
  <c r="E35799" i="44"/>
  <c r="E35798" i="44"/>
  <c r="E35797" i="44"/>
  <c r="E35796" i="44"/>
  <c r="E35795" i="44"/>
  <c r="E35794" i="44"/>
  <c r="E35793" i="44"/>
  <c r="E35792" i="44"/>
  <c r="E35791" i="44"/>
  <c r="E35790" i="44"/>
  <c r="E35789" i="44"/>
  <c r="E35788" i="44"/>
  <c r="E35787" i="44"/>
  <c r="E35786" i="44"/>
  <c r="E35785" i="44"/>
  <c r="E35784" i="44"/>
  <c r="E35783" i="44"/>
  <c r="E35782" i="44"/>
  <c r="E35781" i="44"/>
  <c r="E35780" i="44"/>
  <c r="E35779" i="44"/>
  <c r="E35778" i="44"/>
  <c r="E35777" i="44"/>
  <c r="E35776" i="44"/>
  <c r="E35775" i="44"/>
  <c r="E35774" i="44"/>
  <c r="E35773" i="44"/>
  <c r="E35772" i="44"/>
  <c r="E35771" i="44"/>
  <c r="E35770" i="44"/>
  <c r="E35769" i="44"/>
  <c r="E35768" i="44"/>
  <c r="E35767" i="44"/>
  <c r="E35766" i="44"/>
  <c r="E35765" i="44"/>
  <c r="E35764" i="44"/>
  <c r="E35763" i="44"/>
  <c r="E35762" i="44"/>
  <c r="E35761" i="44"/>
  <c r="E35760" i="44"/>
  <c r="E35759" i="44"/>
  <c r="E35758" i="44"/>
  <c r="E35757" i="44"/>
  <c r="E35756" i="44"/>
  <c r="E35755" i="44"/>
  <c r="E35754" i="44"/>
  <c r="E35753" i="44"/>
  <c r="E35752" i="44"/>
  <c r="E35751" i="44"/>
  <c r="E35750" i="44"/>
  <c r="E35749" i="44"/>
  <c r="E35748" i="44"/>
  <c r="E35747" i="44"/>
  <c r="E35746" i="44"/>
  <c r="E35745" i="44"/>
  <c r="E35744" i="44"/>
  <c r="E35743" i="44"/>
  <c r="E35742" i="44"/>
  <c r="E35741" i="44"/>
  <c r="E35740" i="44"/>
  <c r="E35739" i="44"/>
  <c r="E35738" i="44"/>
  <c r="E35737" i="44"/>
  <c r="E35736" i="44"/>
  <c r="E35735" i="44"/>
  <c r="E35734" i="44"/>
  <c r="E35733" i="44"/>
  <c r="E35732" i="44"/>
  <c r="E35731" i="44"/>
  <c r="E35730" i="44"/>
  <c r="E35729" i="44"/>
  <c r="E35728" i="44"/>
  <c r="E35727" i="44"/>
  <c r="E35726" i="44"/>
  <c r="E35725" i="44"/>
  <c r="E35724" i="44"/>
  <c r="E35723" i="44"/>
  <c r="E35722" i="44"/>
  <c r="E35721" i="44"/>
  <c r="E35720" i="44"/>
  <c r="E35719" i="44"/>
  <c r="E35718" i="44"/>
  <c r="E35717" i="44"/>
  <c r="E35716" i="44"/>
  <c r="E35715" i="44"/>
  <c r="E35714" i="44"/>
  <c r="E35713" i="44"/>
  <c r="E35712" i="44"/>
  <c r="E35711" i="44"/>
  <c r="E35710" i="44"/>
  <c r="E35709" i="44"/>
  <c r="E35708" i="44"/>
  <c r="E35707" i="44"/>
  <c r="E35706" i="44"/>
  <c r="E35705" i="44"/>
  <c r="E35704" i="44"/>
  <c r="E35703" i="44"/>
  <c r="E35702" i="44"/>
  <c r="E35701" i="44"/>
  <c r="E35700" i="44"/>
  <c r="E35699" i="44"/>
  <c r="E35698" i="44"/>
  <c r="E35697" i="44"/>
  <c r="E35696" i="44"/>
  <c r="E35695" i="44"/>
  <c r="E35694" i="44"/>
  <c r="E35693" i="44"/>
  <c r="E35692" i="44"/>
  <c r="E35691" i="44"/>
  <c r="E35690" i="44"/>
  <c r="E35689" i="44"/>
  <c r="E35688" i="44"/>
  <c r="E35687" i="44"/>
  <c r="E35686" i="44"/>
  <c r="E35685" i="44"/>
  <c r="E35684" i="44"/>
  <c r="E35683" i="44"/>
  <c r="E35682" i="44"/>
  <c r="E35681" i="44"/>
  <c r="E35680" i="44"/>
  <c r="E35679" i="44"/>
  <c r="E35678" i="44"/>
  <c r="E35677" i="44"/>
  <c r="E35676" i="44"/>
  <c r="E35675" i="44"/>
  <c r="E35674" i="44"/>
  <c r="E35673" i="44"/>
  <c r="E35672" i="44"/>
  <c r="E35671" i="44"/>
  <c r="E35670" i="44"/>
  <c r="E35669" i="44"/>
  <c r="E35668" i="44"/>
  <c r="E35667" i="44"/>
  <c r="E35666" i="44"/>
  <c r="E35665" i="44"/>
  <c r="E35664" i="44"/>
  <c r="E35663" i="44"/>
  <c r="E35662" i="44"/>
  <c r="E35661" i="44"/>
  <c r="E35660" i="44"/>
  <c r="E35659" i="44"/>
  <c r="E35658" i="44"/>
  <c r="E35657" i="44"/>
  <c r="E35656" i="44"/>
  <c r="E35655" i="44"/>
  <c r="E35654" i="44"/>
  <c r="E35653" i="44"/>
  <c r="E35652" i="44"/>
  <c r="E35651" i="44"/>
  <c r="E35650" i="44"/>
  <c r="E35649" i="44"/>
  <c r="E35648" i="44"/>
  <c r="E35647" i="44"/>
  <c r="E35646" i="44"/>
  <c r="E35645" i="44"/>
  <c r="E35644" i="44"/>
  <c r="E35643" i="44"/>
  <c r="E35642" i="44"/>
  <c r="E35641" i="44"/>
  <c r="E35640" i="44"/>
  <c r="E35639" i="44"/>
  <c r="E35638" i="44"/>
  <c r="E35637" i="44"/>
  <c r="E35636" i="44"/>
  <c r="E35635" i="44"/>
  <c r="E35634" i="44"/>
  <c r="E35633" i="44"/>
  <c r="E35632" i="44"/>
  <c r="E35631" i="44"/>
  <c r="E35630" i="44"/>
  <c r="E35629" i="44"/>
  <c r="E35628" i="44"/>
  <c r="E35627" i="44"/>
  <c r="E35626" i="44"/>
  <c r="E35625" i="44"/>
  <c r="E35624" i="44"/>
  <c r="E35623" i="44"/>
  <c r="E35622" i="44"/>
  <c r="E35621" i="44"/>
  <c r="E35620" i="44"/>
  <c r="E35619" i="44"/>
  <c r="E35618" i="44"/>
  <c r="E35617" i="44"/>
  <c r="E35616" i="44"/>
  <c r="E35615" i="44"/>
  <c r="E35614" i="44"/>
  <c r="E35613" i="44"/>
  <c r="E35612" i="44"/>
  <c r="E35611" i="44"/>
  <c r="E35610" i="44"/>
  <c r="E35609" i="44"/>
  <c r="E35608" i="44"/>
  <c r="E35607" i="44"/>
  <c r="E35606" i="44"/>
  <c r="E35605" i="44"/>
  <c r="E35604" i="44"/>
  <c r="E35603" i="44"/>
  <c r="E35602" i="44"/>
  <c r="E35601" i="44"/>
  <c r="E35600" i="44"/>
  <c r="E35599" i="44"/>
  <c r="E35598" i="44"/>
  <c r="E35597" i="44"/>
  <c r="E35596" i="44"/>
  <c r="E35595" i="44"/>
  <c r="E35594" i="44"/>
  <c r="E35593" i="44"/>
  <c r="E35592" i="44"/>
  <c r="E35591" i="44"/>
  <c r="E35590" i="44"/>
  <c r="E35589" i="44"/>
  <c r="E35588" i="44"/>
  <c r="E35587" i="44"/>
  <c r="E35586" i="44"/>
  <c r="E35585" i="44"/>
  <c r="E35584" i="44"/>
  <c r="E35583" i="44"/>
  <c r="E35582" i="44"/>
  <c r="E35581" i="44"/>
  <c r="E35580" i="44"/>
  <c r="E35579" i="44"/>
  <c r="E35578" i="44"/>
  <c r="E35577" i="44"/>
  <c r="E35576" i="44"/>
  <c r="E35575" i="44"/>
  <c r="E35574" i="44"/>
  <c r="E35573" i="44"/>
  <c r="E35572" i="44"/>
  <c r="E35571" i="44"/>
  <c r="E35570" i="44"/>
  <c r="E35569" i="44"/>
  <c r="E35568" i="44"/>
  <c r="E35567" i="44"/>
  <c r="E35566" i="44"/>
  <c r="E35565" i="44"/>
  <c r="E35564" i="44"/>
  <c r="E35563" i="44"/>
  <c r="E35562" i="44"/>
  <c r="E35561" i="44"/>
  <c r="E35560" i="44"/>
  <c r="E35559" i="44"/>
  <c r="E35558" i="44"/>
  <c r="E35557" i="44"/>
  <c r="E35556" i="44"/>
  <c r="E35555" i="44"/>
  <c r="E35554" i="44"/>
  <c r="E35553" i="44"/>
  <c r="E35552" i="44"/>
  <c r="E35551" i="44"/>
  <c r="E35550" i="44"/>
  <c r="E35549" i="44"/>
  <c r="E35548" i="44"/>
  <c r="E35547" i="44"/>
  <c r="E35546" i="44"/>
  <c r="E35545" i="44"/>
  <c r="E35544" i="44"/>
  <c r="E35543" i="44"/>
  <c r="E35542" i="44"/>
  <c r="E35541" i="44"/>
  <c r="E35540" i="44"/>
  <c r="E35539" i="44"/>
  <c r="E35538" i="44"/>
  <c r="E35537" i="44"/>
  <c r="E35536" i="44"/>
  <c r="E35535" i="44"/>
  <c r="E35534" i="44"/>
  <c r="E35533" i="44"/>
  <c r="E35532" i="44"/>
  <c r="E35531" i="44"/>
  <c r="E35530" i="44"/>
  <c r="E35529" i="44"/>
  <c r="E35528" i="44"/>
  <c r="E35527" i="44"/>
  <c r="E35526" i="44"/>
  <c r="E35525" i="44"/>
  <c r="E35524" i="44"/>
  <c r="E35523" i="44"/>
  <c r="E35522" i="44"/>
  <c r="E35521" i="44"/>
  <c r="E35520" i="44"/>
  <c r="E35519" i="44"/>
  <c r="E35518" i="44"/>
  <c r="E35517" i="44"/>
  <c r="E35516" i="44"/>
  <c r="E35515" i="44"/>
  <c r="E35514" i="44"/>
  <c r="E35513" i="44"/>
  <c r="E35512" i="44"/>
  <c r="E35511" i="44"/>
  <c r="E35510" i="44"/>
  <c r="E35509" i="44"/>
  <c r="E35508" i="44"/>
  <c r="E35507" i="44"/>
  <c r="E35506" i="44"/>
  <c r="E35505" i="44"/>
  <c r="E35504" i="44"/>
  <c r="E35503" i="44"/>
  <c r="E35502" i="44"/>
  <c r="E35501" i="44"/>
  <c r="E35500" i="44"/>
  <c r="E35499" i="44"/>
  <c r="E35498" i="44"/>
  <c r="E35497" i="44"/>
  <c r="E35496" i="44"/>
  <c r="E35495" i="44"/>
  <c r="E35494" i="44"/>
  <c r="E35493" i="44"/>
  <c r="E35492" i="44"/>
  <c r="E35491" i="44"/>
  <c r="E35490" i="44"/>
  <c r="E35489" i="44"/>
  <c r="E35488" i="44"/>
  <c r="E35487" i="44"/>
  <c r="E35486" i="44"/>
  <c r="E35485" i="44"/>
  <c r="E35484" i="44"/>
  <c r="E35483" i="44"/>
  <c r="E35482" i="44"/>
  <c r="E35481" i="44"/>
  <c r="E35480" i="44"/>
  <c r="E35479" i="44"/>
  <c r="E35478" i="44"/>
  <c r="E35477" i="44"/>
  <c r="E35476" i="44"/>
  <c r="E35475" i="44"/>
  <c r="E35474" i="44"/>
  <c r="E35473" i="44"/>
  <c r="E35472" i="44"/>
  <c r="E35471" i="44"/>
  <c r="E35470" i="44"/>
  <c r="E35469" i="44"/>
  <c r="E35468" i="44"/>
  <c r="E35467" i="44"/>
  <c r="E35466" i="44"/>
  <c r="E35465" i="44"/>
  <c r="E35464" i="44"/>
  <c r="E35463" i="44"/>
  <c r="E35462" i="44"/>
  <c r="E35461" i="44"/>
  <c r="E35460" i="44"/>
  <c r="E35459" i="44"/>
  <c r="E35458" i="44"/>
  <c r="E35457" i="44"/>
  <c r="E35456" i="44"/>
  <c r="E35455" i="44"/>
  <c r="E35454" i="44"/>
  <c r="E35453" i="44"/>
  <c r="E35452" i="44"/>
  <c r="E35451" i="44"/>
  <c r="E35450" i="44"/>
  <c r="E35449" i="44"/>
  <c r="E35448" i="44"/>
  <c r="E35447" i="44"/>
  <c r="E35446" i="44"/>
  <c r="E35445" i="44"/>
  <c r="E35444" i="44"/>
  <c r="E35443" i="44"/>
  <c r="E35442" i="44"/>
  <c r="E35441" i="44"/>
  <c r="E35440" i="44"/>
  <c r="E35439" i="44"/>
  <c r="E35438" i="44"/>
  <c r="E35437" i="44"/>
  <c r="E35436" i="44"/>
  <c r="E35435" i="44"/>
  <c r="E35434" i="44"/>
  <c r="E35433" i="44"/>
  <c r="E35432" i="44"/>
  <c r="E35431" i="44"/>
  <c r="E35430" i="44"/>
  <c r="E35429" i="44"/>
  <c r="E35428" i="44"/>
  <c r="E35427" i="44"/>
  <c r="E35426" i="44"/>
  <c r="E35425" i="44"/>
  <c r="E35424" i="44"/>
  <c r="E35423" i="44"/>
  <c r="E35422" i="44"/>
  <c r="E35421" i="44"/>
  <c r="E35420" i="44"/>
  <c r="E35419" i="44"/>
  <c r="E35418" i="44"/>
  <c r="E35417" i="44"/>
  <c r="E35416" i="44"/>
  <c r="E35415" i="44"/>
  <c r="E35414" i="44"/>
  <c r="E35413" i="44"/>
  <c r="E35412" i="44"/>
  <c r="E35411" i="44"/>
  <c r="E35410" i="44"/>
  <c r="E35409" i="44"/>
  <c r="E35408" i="44"/>
  <c r="E35407" i="44"/>
  <c r="E35406" i="44"/>
  <c r="E35405" i="44"/>
  <c r="E35404" i="44"/>
  <c r="E35403" i="44"/>
  <c r="E35402" i="44"/>
  <c r="E35401" i="44"/>
  <c r="E35400" i="44"/>
  <c r="E35399" i="44"/>
  <c r="E35398" i="44"/>
  <c r="E35397" i="44"/>
  <c r="E35396" i="44"/>
  <c r="E35395" i="44"/>
  <c r="E35394" i="44"/>
  <c r="E35393" i="44"/>
  <c r="E35392" i="44"/>
  <c r="E35391" i="44"/>
  <c r="E35390" i="44"/>
  <c r="E35389" i="44"/>
  <c r="E35388" i="44"/>
  <c r="E35387" i="44"/>
  <c r="E35386" i="44"/>
  <c r="E35385" i="44"/>
  <c r="E35384" i="44"/>
  <c r="E35383" i="44"/>
  <c r="E35382" i="44"/>
  <c r="E35381" i="44"/>
  <c r="E35380" i="44"/>
  <c r="E35379" i="44"/>
  <c r="E35378" i="44"/>
  <c r="E35377" i="44"/>
  <c r="E35376" i="44"/>
  <c r="E35375" i="44"/>
  <c r="E35374" i="44"/>
  <c r="E35373" i="44"/>
  <c r="E35372" i="44"/>
  <c r="E35371" i="44"/>
  <c r="E35370" i="44"/>
  <c r="E35369" i="44"/>
  <c r="E35368" i="44"/>
  <c r="E35367" i="44"/>
  <c r="E35366" i="44"/>
  <c r="E35365" i="44"/>
  <c r="E35364" i="44"/>
  <c r="E35363" i="44"/>
  <c r="E35362" i="44"/>
  <c r="E35361" i="44"/>
  <c r="E35360" i="44"/>
  <c r="E35359" i="44"/>
  <c r="E35358" i="44"/>
  <c r="E35357" i="44"/>
  <c r="E35356" i="44"/>
  <c r="E35355" i="44"/>
  <c r="E35354" i="44"/>
  <c r="E35353" i="44"/>
  <c r="E35352" i="44"/>
  <c r="E35351" i="44"/>
  <c r="E35350" i="44"/>
  <c r="E35349" i="44"/>
  <c r="E35348" i="44"/>
  <c r="E35347" i="44"/>
  <c r="E35346" i="44"/>
  <c r="E35345" i="44"/>
  <c r="E35344" i="44"/>
  <c r="E35343" i="44"/>
  <c r="E35342" i="44"/>
  <c r="E35341" i="44"/>
  <c r="E35340" i="44"/>
  <c r="E35339" i="44"/>
  <c r="E35338" i="44"/>
  <c r="E35337" i="44"/>
  <c r="E35336" i="44"/>
  <c r="E35335" i="44"/>
  <c r="E35334" i="44"/>
  <c r="E35333" i="44"/>
  <c r="E35332" i="44"/>
  <c r="E35331" i="44"/>
  <c r="E35330" i="44"/>
  <c r="E35329" i="44"/>
  <c r="E35328" i="44"/>
  <c r="E35327" i="44"/>
  <c r="E35326" i="44"/>
  <c r="E35325" i="44"/>
  <c r="E35324" i="44"/>
  <c r="E35323" i="44"/>
  <c r="E35322" i="44"/>
  <c r="E35321" i="44"/>
  <c r="E35320" i="44"/>
  <c r="E35319" i="44"/>
  <c r="E35318" i="44"/>
  <c r="E35317" i="44"/>
  <c r="E35316" i="44"/>
  <c r="E35315" i="44"/>
  <c r="E35314" i="44"/>
  <c r="E35313" i="44"/>
  <c r="E35312" i="44"/>
  <c r="E35311" i="44"/>
  <c r="E35310" i="44"/>
  <c r="E35309" i="44"/>
  <c r="E35308" i="44"/>
  <c r="E35307" i="44"/>
  <c r="E35306" i="44"/>
  <c r="E35305" i="44"/>
  <c r="E35304" i="44"/>
  <c r="E35303" i="44"/>
  <c r="E35302" i="44"/>
  <c r="E35301" i="44"/>
  <c r="E35300" i="44"/>
  <c r="E35299" i="44"/>
  <c r="E35298" i="44"/>
  <c r="E35297" i="44"/>
  <c r="E35296" i="44"/>
  <c r="E35295" i="44"/>
  <c r="E35294" i="44"/>
  <c r="E35293" i="44"/>
  <c r="E35292" i="44"/>
  <c r="E35291" i="44"/>
  <c r="E35290" i="44"/>
  <c r="E35289" i="44"/>
  <c r="E35288" i="44"/>
  <c r="E35287" i="44"/>
  <c r="E35286" i="44"/>
  <c r="E35285" i="44"/>
  <c r="E35284" i="44"/>
  <c r="E35283" i="44"/>
  <c r="E35282" i="44"/>
  <c r="E35281" i="44"/>
  <c r="E35280" i="44"/>
  <c r="E35279" i="44"/>
  <c r="E35278" i="44"/>
  <c r="E35277" i="44"/>
  <c r="E35276" i="44"/>
  <c r="E35275" i="44"/>
  <c r="E35274" i="44"/>
  <c r="E35273" i="44"/>
  <c r="E35272" i="44"/>
  <c r="E35271" i="44"/>
  <c r="E35270" i="44"/>
  <c r="E35269" i="44"/>
  <c r="E35268" i="44"/>
  <c r="E35267" i="44"/>
  <c r="E35266" i="44"/>
  <c r="E35265" i="44"/>
  <c r="E35264" i="44"/>
  <c r="E35263" i="44"/>
  <c r="E35262" i="44"/>
  <c r="E35261" i="44"/>
  <c r="E35260" i="44"/>
  <c r="E35259" i="44"/>
  <c r="E35258" i="44"/>
  <c r="E35257" i="44"/>
  <c r="E35256" i="44"/>
  <c r="E35255" i="44"/>
  <c r="E35254" i="44"/>
  <c r="E35253" i="44"/>
  <c r="E35252" i="44"/>
  <c r="E35251" i="44"/>
  <c r="E35250" i="44"/>
  <c r="E35249" i="44"/>
  <c r="E35248" i="44"/>
  <c r="E35247" i="44"/>
  <c r="E35246" i="44"/>
  <c r="E35245" i="44"/>
  <c r="E35244" i="44"/>
  <c r="E35243" i="44"/>
  <c r="E35242" i="44"/>
  <c r="E35241" i="44"/>
  <c r="E35240" i="44"/>
  <c r="E35239" i="44"/>
  <c r="E35238" i="44"/>
  <c r="E35237" i="44"/>
  <c r="E35236" i="44"/>
  <c r="E35235" i="44"/>
  <c r="E35234" i="44"/>
  <c r="E35233" i="44"/>
  <c r="E35232" i="44"/>
  <c r="E35231" i="44"/>
  <c r="E35230" i="44"/>
  <c r="E35229" i="44"/>
  <c r="E35228" i="44"/>
  <c r="E35227" i="44"/>
  <c r="E35226" i="44"/>
  <c r="E35225" i="44"/>
  <c r="E35224" i="44"/>
  <c r="E35223" i="44"/>
  <c r="E35222" i="44"/>
  <c r="E35221" i="44"/>
  <c r="E35220" i="44"/>
  <c r="E35219" i="44"/>
  <c r="E35218" i="44"/>
  <c r="E35217" i="44"/>
  <c r="E35216" i="44"/>
  <c r="E35215" i="44"/>
  <c r="E35214" i="44"/>
  <c r="E35213" i="44"/>
  <c r="E35212" i="44"/>
  <c r="E35211" i="44"/>
  <c r="E35210" i="44"/>
  <c r="E35209" i="44"/>
  <c r="E35208" i="44"/>
  <c r="E35207" i="44"/>
  <c r="E35206" i="44"/>
  <c r="E35205" i="44"/>
  <c r="E35204" i="44"/>
  <c r="E35203" i="44"/>
  <c r="E35202" i="44"/>
  <c r="E35201" i="44"/>
  <c r="E35200" i="44"/>
  <c r="E35199" i="44"/>
  <c r="E35198" i="44"/>
  <c r="E35197" i="44"/>
  <c r="E35196" i="44"/>
  <c r="E35195" i="44"/>
  <c r="E35194" i="44"/>
  <c r="E35193" i="44"/>
  <c r="E35192" i="44"/>
  <c r="E35191" i="44"/>
  <c r="E35190" i="44"/>
  <c r="E35189" i="44"/>
  <c r="E35188" i="44"/>
  <c r="E35187" i="44"/>
  <c r="E35186" i="44"/>
  <c r="E35185" i="44"/>
  <c r="E35184" i="44"/>
  <c r="E35183" i="44"/>
  <c r="E35182" i="44"/>
  <c r="E35181" i="44"/>
  <c r="E35180" i="44"/>
  <c r="E35179" i="44"/>
  <c r="E35178" i="44"/>
  <c r="E35177" i="44"/>
  <c r="E35176" i="44"/>
  <c r="E35175" i="44"/>
  <c r="E35174" i="44"/>
  <c r="E35173" i="44"/>
  <c r="E35172" i="44"/>
  <c r="E35171" i="44"/>
  <c r="E35170" i="44"/>
  <c r="E35169" i="44"/>
  <c r="E35168" i="44"/>
  <c r="E35167" i="44"/>
  <c r="E35166" i="44"/>
  <c r="E35165" i="44"/>
  <c r="E35164" i="44"/>
  <c r="E35163" i="44"/>
  <c r="E35162" i="44"/>
  <c r="E35161" i="44"/>
  <c r="E35160" i="44"/>
  <c r="E35159" i="44"/>
  <c r="E35158" i="44"/>
  <c r="E35157" i="44"/>
  <c r="E35156" i="44"/>
  <c r="E35155" i="44"/>
  <c r="E35154" i="44"/>
  <c r="E35153" i="44"/>
  <c r="E35152" i="44"/>
  <c r="E35151" i="44"/>
  <c r="E35150" i="44"/>
  <c r="E35149" i="44"/>
  <c r="E35148" i="44"/>
  <c r="E35147" i="44"/>
  <c r="E35146" i="44"/>
  <c r="E35145" i="44"/>
  <c r="E35144" i="44"/>
  <c r="E35143" i="44"/>
  <c r="E35142" i="44"/>
  <c r="E35141" i="44"/>
  <c r="E35140" i="44"/>
  <c r="E35139" i="44"/>
  <c r="E35138" i="44"/>
  <c r="E35137" i="44"/>
  <c r="E35136" i="44"/>
  <c r="E35135" i="44"/>
  <c r="E35134" i="44"/>
  <c r="E35133" i="44"/>
  <c r="E35132" i="44"/>
  <c r="E35131" i="44"/>
  <c r="E35130" i="44"/>
  <c r="E35129" i="44"/>
  <c r="E35128" i="44"/>
  <c r="E35127" i="44"/>
  <c r="E35126" i="44"/>
  <c r="E35125" i="44"/>
  <c r="E35124" i="44"/>
  <c r="E35123" i="44"/>
  <c r="E35122" i="44"/>
  <c r="E35121" i="44"/>
  <c r="E35120" i="44"/>
  <c r="E35119" i="44"/>
  <c r="E35118" i="44"/>
  <c r="E35117" i="44"/>
  <c r="E35116" i="44"/>
  <c r="E35115" i="44"/>
  <c r="E35114" i="44"/>
  <c r="E35113" i="44"/>
  <c r="E35112" i="44"/>
  <c r="E35111" i="44"/>
  <c r="E35110" i="44"/>
  <c r="E35109" i="44"/>
  <c r="E35108" i="44"/>
  <c r="E35107" i="44"/>
  <c r="E35106" i="44"/>
  <c r="E35105" i="44"/>
  <c r="E35104" i="44"/>
  <c r="E35103" i="44"/>
  <c r="E35102" i="44"/>
  <c r="E35101" i="44"/>
  <c r="E35100" i="44"/>
  <c r="E35099" i="44"/>
  <c r="E35098" i="44"/>
  <c r="E35097" i="44"/>
  <c r="E35096" i="44"/>
  <c r="E35095" i="44"/>
  <c r="E35094" i="44"/>
  <c r="E35093" i="44"/>
  <c r="E35092" i="44"/>
  <c r="E35091" i="44"/>
  <c r="E35090" i="44"/>
  <c r="E35089" i="44"/>
  <c r="E35088" i="44"/>
  <c r="E35087" i="44"/>
  <c r="E35086" i="44"/>
  <c r="E35085" i="44"/>
  <c r="E35084" i="44"/>
  <c r="E35083" i="44"/>
  <c r="E35082" i="44"/>
  <c r="E35081" i="44"/>
  <c r="E35080" i="44"/>
  <c r="E35079" i="44"/>
  <c r="E35078" i="44"/>
  <c r="E35077" i="44"/>
  <c r="E35076" i="44"/>
  <c r="E35075" i="44"/>
  <c r="E35074" i="44"/>
  <c r="E35073" i="44"/>
  <c r="E35072" i="44"/>
  <c r="E35071" i="44"/>
  <c r="E35070" i="44"/>
  <c r="E35069" i="44"/>
  <c r="E35068" i="44"/>
  <c r="E35067" i="44"/>
  <c r="E35066" i="44"/>
  <c r="E35065" i="44"/>
  <c r="E35064" i="44"/>
  <c r="E35063" i="44"/>
  <c r="E35062" i="44"/>
  <c r="E35061" i="44"/>
  <c r="E35060" i="44"/>
  <c r="E35059" i="44"/>
  <c r="E35058" i="44"/>
  <c r="E35057" i="44"/>
  <c r="E35056" i="44"/>
  <c r="E35055" i="44"/>
  <c r="E35054" i="44"/>
  <c r="E35053" i="44"/>
  <c r="E35052" i="44"/>
  <c r="E35051" i="44"/>
  <c r="E35050" i="44"/>
  <c r="E35049" i="44"/>
  <c r="E35048" i="44"/>
  <c r="E35047" i="44"/>
  <c r="E35046" i="44"/>
  <c r="E35045" i="44"/>
  <c r="E35044" i="44"/>
  <c r="E35043" i="44"/>
  <c r="E35042" i="44"/>
  <c r="E35041" i="44"/>
  <c r="E35040" i="44"/>
  <c r="E35039" i="44"/>
  <c r="E35038" i="44"/>
  <c r="E35037" i="44"/>
  <c r="E35036" i="44"/>
  <c r="E35035" i="44"/>
  <c r="E35034" i="44"/>
  <c r="E35033" i="44"/>
  <c r="E35032" i="44"/>
  <c r="E35031" i="44"/>
  <c r="E35030" i="44"/>
  <c r="E35029" i="44"/>
  <c r="E35028" i="44"/>
  <c r="E35027" i="44"/>
  <c r="E35026" i="44"/>
  <c r="E35025" i="44"/>
  <c r="E35024" i="44"/>
  <c r="E35023" i="44"/>
  <c r="E35022" i="44"/>
  <c r="E35021" i="44"/>
  <c r="E35020" i="44"/>
  <c r="E35019" i="44"/>
  <c r="E35018" i="44"/>
  <c r="E35017" i="44"/>
  <c r="E35016" i="44"/>
  <c r="E35015" i="44"/>
  <c r="E35014" i="44"/>
  <c r="E35013" i="44"/>
  <c r="E35012" i="44"/>
  <c r="E35011" i="44"/>
  <c r="E35010" i="44"/>
  <c r="E35009" i="44"/>
  <c r="E35008" i="44"/>
  <c r="E35007" i="44"/>
  <c r="E35006" i="44"/>
  <c r="E35005" i="44"/>
  <c r="E35004" i="44"/>
  <c r="E35003" i="44"/>
  <c r="E35002" i="44"/>
  <c r="E35001" i="44"/>
  <c r="E35000" i="44"/>
  <c r="E34999" i="44"/>
  <c r="E34998" i="44"/>
  <c r="E34997" i="44"/>
  <c r="E34996" i="44"/>
  <c r="E34995" i="44"/>
  <c r="E34994" i="44"/>
  <c r="E34993" i="44"/>
  <c r="E34992" i="44"/>
  <c r="E34991" i="44"/>
  <c r="E34990" i="44"/>
  <c r="E34989" i="44"/>
  <c r="E34988" i="44"/>
  <c r="E34987" i="44"/>
  <c r="E34986" i="44"/>
  <c r="E34985" i="44"/>
  <c r="E34984" i="44"/>
  <c r="E34983" i="44"/>
  <c r="E34982" i="44"/>
  <c r="E34981" i="44"/>
  <c r="E34980" i="44"/>
  <c r="E34979" i="44"/>
  <c r="E34978" i="44"/>
  <c r="E34977" i="44"/>
  <c r="E34976" i="44"/>
  <c r="E34975" i="44"/>
  <c r="E34974" i="44"/>
  <c r="E34973" i="44"/>
  <c r="E34972" i="44"/>
  <c r="E34971" i="44"/>
  <c r="E34970" i="44"/>
  <c r="E34969" i="44"/>
  <c r="E34968" i="44"/>
  <c r="E34967" i="44"/>
  <c r="E34966" i="44"/>
  <c r="E34965" i="44"/>
  <c r="E34964" i="44"/>
  <c r="E34963" i="44"/>
  <c r="E34962" i="44"/>
  <c r="E34961" i="44"/>
  <c r="E34960" i="44"/>
  <c r="E34959" i="44"/>
  <c r="E34958" i="44"/>
  <c r="E34957" i="44"/>
  <c r="E34956" i="44"/>
  <c r="E34955" i="44"/>
  <c r="E34954" i="44"/>
  <c r="E34953" i="44"/>
  <c r="E34952" i="44"/>
  <c r="E34951" i="44"/>
  <c r="E34950" i="44"/>
  <c r="E34949" i="44"/>
  <c r="E34948" i="44"/>
  <c r="E34947" i="44"/>
  <c r="E34946" i="44"/>
  <c r="E34945" i="44"/>
  <c r="E34944" i="44"/>
  <c r="E34943" i="44"/>
  <c r="E34942" i="44"/>
  <c r="E34941" i="44"/>
  <c r="E34940" i="44"/>
  <c r="E34939" i="44"/>
  <c r="E34938" i="44"/>
  <c r="E34937" i="44"/>
  <c r="E34936" i="44"/>
  <c r="E34935" i="44"/>
  <c r="E34934" i="44"/>
  <c r="E34933" i="44"/>
  <c r="E34932" i="44"/>
  <c r="E34931" i="44"/>
  <c r="E34930" i="44"/>
  <c r="E34929" i="44"/>
  <c r="E34928" i="44"/>
  <c r="E34927" i="44"/>
  <c r="E34926" i="44"/>
  <c r="E34925" i="44"/>
  <c r="E34924" i="44"/>
  <c r="E34923" i="44"/>
  <c r="E34922" i="44"/>
  <c r="E34921" i="44"/>
  <c r="E34920" i="44"/>
  <c r="E34919" i="44"/>
  <c r="E34918" i="44"/>
  <c r="E34917" i="44"/>
  <c r="E34916" i="44"/>
  <c r="E34915" i="44"/>
  <c r="E34914" i="44"/>
  <c r="E34913" i="44"/>
  <c r="E34912" i="44"/>
  <c r="E34911" i="44"/>
  <c r="E34910" i="44"/>
  <c r="E34909" i="44"/>
  <c r="E34908" i="44"/>
  <c r="E34907" i="44"/>
  <c r="E34906" i="44"/>
  <c r="E34905" i="44"/>
  <c r="E34904" i="44"/>
  <c r="E34903" i="44"/>
  <c r="E34902" i="44"/>
  <c r="E34901" i="44"/>
  <c r="E34900" i="44"/>
  <c r="E34899" i="44"/>
  <c r="E34898" i="44"/>
  <c r="E34897" i="44"/>
  <c r="E34896" i="44"/>
  <c r="E34895" i="44"/>
  <c r="E34894" i="44"/>
  <c r="E34893" i="44"/>
  <c r="E34892" i="44"/>
  <c r="E34891" i="44"/>
  <c r="E34890" i="44"/>
  <c r="E34889" i="44"/>
  <c r="E34888" i="44"/>
  <c r="E34887" i="44"/>
  <c r="E34886" i="44"/>
  <c r="E34885" i="44"/>
  <c r="E34884" i="44"/>
  <c r="E34883" i="44"/>
  <c r="E34882" i="44"/>
  <c r="E34881" i="44"/>
  <c r="E34880" i="44"/>
  <c r="E34879" i="44"/>
  <c r="E34878" i="44"/>
  <c r="E34877" i="44"/>
  <c r="E34876" i="44"/>
  <c r="E34875" i="44"/>
  <c r="E34874" i="44"/>
  <c r="E34873" i="44"/>
  <c r="E34872" i="44"/>
  <c r="E34871" i="44"/>
  <c r="E34870" i="44"/>
  <c r="E34869" i="44"/>
  <c r="E34868" i="44"/>
  <c r="E34867" i="44"/>
  <c r="E34866" i="44"/>
  <c r="E34865" i="44"/>
  <c r="E34864" i="44"/>
  <c r="E34863" i="44"/>
  <c r="E34862" i="44"/>
  <c r="E34861" i="44"/>
  <c r="E34860" i="44"/>
  <c r="E34859" i="44"/>
  <c r="E34858" i="44"/>
  <c r="E34857" i="44"/>
  <c r="E34856" i="44"/>
  <c r="E34855" i="44"/>
  <c r="E34854" i="44"/>
  <c r="E34853" i="44"/>
  <c r="E34852" i="44"/>
  <c r="E34851" i="44"/>
  <c r="E34850" i="44"/>
  <c r="E34849" i="44"/>
  <c r="E34848" i="44"/>
  <c r="E34847" i="44"/>
  <c r="E34846" i="44"/>
  <c r="E34845" i="44"/>
  <c r="E34844" i="44"/>
  <c r="E34843" i="44"/>
  <c r="E34842" i="44"/>
  <c r="E34841" i="44"/>
  <c r="E34840" i="44"/>
  <c r="E34839" i="44"/>
  <c r="E34838" i="44"/>
  <c r="E34837" i="44"/>
  <c r="E34836" i="44"/>
  <c r="E34835" i="44"/>
  <c r="E34834" i="44"/>
  <c r="E34833" i="44"/>
  <c r="E34832" i="44"/>
  <c r="E34831" i="44"/>
  <c r="E34830" i="44"/>
  <c r="E34829" i="44"/>
  <c r="E34828" i="44"/>
  <c r="E34827" i="44"/>
  <c r="E34826" i="44"/>
  <c r="E34825" i="44"/>
  <c r="E34824" i="44"/>
  <c r="E34823" i="44"/>
  <c r="E34822" i="44"/>
  <c r="E34821" i="44"/>
  <c r="E34820" i="44"/>
  <c r="E34819" i="44"/>
  <c r="E34818" i="44"/>
  <c r="E34817" i="44"/>
  <c r="E34816" i="44"/>
  <c r="E34815" i="44"/>
  <c r="E34814" i="44"/>
  <c r="E34813" i="44"/>
  <c r="E34812" i="44"/>
  <c r="E34811" i="44"/>
  <c r="E34810" i="44"/>
  <c r="E34809" i="44"/>
  <c r="E34808" i="44"/>
  <c r="E34807" i="44"/>
  <c r="E34806" i="44"/>
  <c r="E34805" i="44"/>
  <c r="E34804" i="44"/>
  <c r="E34803" i="44"/>
  <c r="E34802" i="44"/>
  <c r="E34801" i="44"/>
  <c r="E34800" i="44"/>
  <c r="E34799" i="44"/>
  <c r="E34798" i="44"/>
  <c r="E34797" i="44"/>
  <c r="E34796" i="44"/>
  <c r="E34795" i="44"/>
  <c r="E34794" i="44"/>
  <c r="E34793" i="44"/>
  <c r="E34792" i="44"/>
  <c r="E34791" i="44"/>
  <c r="E34790" i="44"/>
  <c r="E34789" i="44"/>
  <c r="E34788" i="44"/>
  <c r="E34787" i="44"/>
  <c r="E34786" i="44"/>
  <c r="E34785" i="44"/>
  <c r="E34784" i="44"/>
  <c r="E34783" i="44"/>
  <c r="E34782" i="44"/>
  <c r="E34781" i="44"/>
  <c r="E34780" i="44"/>
  <c r="E34779" i="44"/>
  <c r="E34778" i="44"/>
  <c r="E34777" i="44"/>
  <c r="E34776" i="44"/>
  <c r="E34775" i="44"/>
  <c r="E34774" i="44"/>
  <c r="E34773" i="44"/>
  <c r="E34772" i="44"/>
  <c r="E34771" i="44"/>
  <c r="E34770" i="44"/>
  <c r="E34769" i="44"/>
  <c r="E34768" i="44"/>
  <c r="E34767" i="44"/>
  <c r="E34766" i="44"/>
  <c r="E34765" i="44"/>
  <c r="E34764" i="44"/>
  <c r="E34763" i="44"/>
  <c r="E34762" i="44"/>
  <c r="E34761" i="44"/>
  <c r="E34760" i="44"/>
  <c r="E34759" i="44"/>
  <c r="E34758" i="44"/>
  <c r="E34757" i="44"/>
  <c r="E34756" i="44"/>
  <c r="E34755" i="44"/>
  <c r="E34754" i="44"/>
  <c r="E34753" i="44"/>
  <c r="E34752" i="44"/>
  <c r="E34751" i="44"/>
  <c r="E34750" i="44"/>
  <c r="E34749" i="44"/>
  <c r="E34748" i="44"/>
  <c r="E34747" i="44"/>
  <c r="E34746" i="44"/>
  <c r="E34745" i="44"/>
  <c r="E34744" i="44"/>
  <c r="E34743" i="44"/>
  <c r="E34742" i="44"/>
  <c r="E34741" i="44"/>
  <c r="E34740" i="44"/>
  <c r="E34739" i="44"/>
  <c r="E34738" i="44"/>
  <c r="E34737" i="44"/>
  <c r="E34736" i="44"/>
  <c r="E34735" i="44"/>
  <c r="E34734" i="44"/>
  <c r="E34733" i="44"/>
  <c r="E34732" i="44"/>
  <c r="E34731" i="44"/>
  <c r="E34730" i="44"/>
  <c r="E34729" i="44"/>
  <c r="E34728" i="44"/>
  <c r="E34727" i="44"/>
  <c r="E34726" i="44"/>
  <c r="E34725" i="44"/>
  <c r="E34724" i="44"/>
  <c r="E34723" i="44"/>
  <c r="E34722" i="44"/>
  <c r="E34721" i="44"/>
  <c r="E34720" i="44"/>
  <c r="E34719" i="44"/>
  <c r="E34718" i="44"/>
  <c r="E34717" i="44"/>
  <c r="E34716" i="44"/>
  <c r="E34715" i="44"/>
  <c r="E34714" i="44"/>
  <c r="E34713" i="44"/>
  <c r="E34712" i="44"/>
  <c r="E34711" i="44"/>
  <c r="E34710" i="44"/>
  <c r="E34709" i="44"/>
  <c r="E34708" i="44"/>
  <c r="E34707" i="44"/>
  <c r="E34706" i="44"/>
  <c r="E34705" i="44"/>
  <c r="E34704" i="44"/>
  <c r="E34703" i="44"/>
  <c r="E34702" i="44"/>
  <c r="E34701" i="44"/>
  <c r="E34700" i="44"/>
  <c r="E34699" i="44"/>
  <c r="E34698" i="44"/>
  <c r="E34697" i="44"/>
  <c r="E34696" i="44"/>
  <c r="E34695" i="44"/>
  <c r="E34694" i="44"/>
  <c r="E34693" i="44"/>
  <c r="E34692" i="44"/>
  <c r="E34691" i="44"/>
  <c r="E34690" i="44"/>
  <c r="E34689" i="44"/>
  <c r="E34688" i="44"/>
  <c r="E34687" i="44"/>
  <c r="E34686" i="44"/>
  <c r="E34685" i="44"/>
  <c r="E34684" i="44"/>
  <c r="E34683" i="44"/>
  <c r="E34682" i="44"/>
  <c r="E34681" i="44"/>
  <c r="E34680" i="44"/>
  <c r="E34679" i="44"/>
  <c r="E34678" i="44"/>
  <c r="E34677" i="44"/>
  <c r="E34676" i="44"/>
  <c r="E34675" i="44"/>
  <c r="E34674" i="44"/>
  <c r="E34673" i="44"/>
  <c r="E34672" i="44"/>
  <c r="E34671" i="44"/>
  <c r="E34670" i="44"/>
  <c r="E34669" i="44"/>
  <c r="E34668" i="44"/>
  <c r="E34667" i="44"/>
  <c r="E34666" i="44"/>
  <c r="E34665" i="44"/>
  <c r="E34664" i="44"/>
  <c r="E34663" i="44"/>
  <c r="E34662" i="44"/>
  <c r="E34661" i="44"/>
  <c r="E34660" i="44"/>
  <c r="E34659" i="44"/>
  <c r="E34658" i="44"/>
  <c r="E34657" i="44"/>
  <c r="E34656" i="44"/>
  <c r="E34655" i="44"/>
  <c r="E34654" i="44"/>
  <c r="E34653" i="44"/>
  <c r="E34652" i="44"/>
  <c r="E34651" i="44"/>
  <c r="E34650" i="44"/>
  <c r="E34649" i="44"/>
  <c r="E34648" i="44"/>
  <c r="E34647" i="44"/>
  <c r="E34646" i="44"/>
  <c r="E34645" i="44"/>
  <c r="E34644" i="44"/>
  <c r="E34643" i="44"/>
  <c r="E34642" i="44"/>
  <c r="E34641" i="44"/>
  <c r="E34640" i="44"/>
  <c r="E34639" i="44"/>
  <c r="E34638" i="44"/>
  <c r="E34637" i="44"/>
  <c r="E34636" i="44"/>
  <c r="E34635" i="44"/>
  <c r="E34634" i="44"/>
  <c r="E34633" i="44"/>
  <c r="E34632" i="44"/>
  <c r="E34631" i="44"/>
  <c r="E34630" i="44"/>
  <c r="E34629" i="44"/>
  <c r="E34628" i="44"/>
  <c r="E34627" i="44"/>
  <c r="E34626" i="44"/>
  <c r="E34625" i="44"/>
  <c r="E34624" i="44"/>
  <c r="E34623" i="44"/>
  <c r="E34622" i="44"/>
  <c r="E34621" i="44"/>
  <c r="E34620" i="44"/>
  <c r="E34619" i="44"/>
  <c r="E34618" i="44"/>
  <c r="E34617" i="44"/>
  <c r="E34616" i="44"/>
  <c r="E34615" i="44"/>
  <c r="E34614" i="44"/>
  <c r="E34613" i="44"/>
  <c r="E34612" i="44"/>
  <c r="E34611" i="44"/>
  <c r="E34610" i="44"/>
  <c r="E34609" i="44"/>
  <c r="E34608" i="44"/>
  <c r="E34607" i="44"/>
  <c r="E34606" i="44"/>
  <c r="E34605" i="44"/>
  <c r="E34604" i="44"/>
  <c r="E34603" i="44"/>
  <c r="E34602" i="44"/>
  <c r="E34601" i="44"/>
  <c r="E34600" i="44"/>
  <c r="E34599" i="44"/>
  <c r="E34598" i="44"/>
  <c r="E34597" i="44"/>
  <c r="E34596" i="44"/>
  <c r="E34595" i="44"/>
  <c r="E34594" i="44"/>
  <c r="E34593" i="44"/>
  <c r="E34592" i="44"/>
  <c r="E34591" i="44"/>
  <c r="E34590" i="44"/>
  <c r="E34589" i="44"/>
  <c r="E34588" i="44"/>
  <c r="E34587" i="44"/>
  <c r="E34586" i="44"/>
  <c r="E34585" i="44"/>
  <c r="E34584" i="44"/>
  <c r="E34583" i="44"/>
  <c r="E34582" i="44"/>
  <c r="E34581" i="44"/>
  <c r="E34580" i="44"/>
  <c r="E34579" i="44"/>
  <c r="E34578" i="44"/>
  <c r="E34577" i="44"/>
  <c r="E34576" i="44"/>
  <c r="E34575" i="44"/>
  <c r="E34574" i="44"/>
  <c r="E34573" i="44"/>
  <c r="E34572" i="44"/>
  <c r="E34571" i="44"/>
  <c r="E34570" i="44"/>
  <c r="E34569" i="44"/>
  <c r="E34568" i="44"/>
  <c r="E34567" i="44"/>
  <c r="E34566" i="44"/>
  <c r="E34565" i="44"/>
  <c r="E34564" i="44"/>
  <c r="E34563" i="44"/>
  <c r="E34562" i="44"/>
  <c r="E34561" i="44"/>
  <c r="E34560" i="44"/>
  <c r="E34559" i="44"/>
  <c r="E34558" i="44"/>
  <c r="E34557" i="44"/>
  <c r="E34556" i="44"/>
  <c r="E34555" i="44"/>
  <c r="E34554" i="44"/>
  <c r="E34553" i="44"/>
  <c r="E34552" i="44"/>
  <c r="E34551" i="44"/>
  <c r="E34550" i="44"/>
  <c r="E34549" i="44"/>
  <c r="E34548" i="44"/>
  <c r="E34547" i="44"/>
  <c r="E34546" i="44"/>
  <c r="E34545" i="44"/>
  <c r="E34544" i="44"/>
  <c r="E34543" i="44"/>
  <c r="E34542" i="44"/>
  <c r="E34541" i="44"/>
  <c r="E34540" i="44"/>
  <c r="E34539" i="44"/>
  <c r="E34538" i="44"/>
  <c r="E34537" i="44"/>
  <c r="E34536" i="44"/>
  <c r="E34535" i="44"/>
  <c r="E34534" i="44"/>
  <c r="E34533" i="44"/>
  <c r="E34532" i="44"/>
  <c r="E34531" i="44"/>
  <c r="E34530" i="44"/>
  <c r="E34529" i="44"/>
  <c r="E34528" i="44"/>
  <c r="E34527" i="44"/>
  <c r="E34526" i="44"/>
  <c r="E34525" i="44"/>
  <c r="E34524" i="44"/>
  <c r="E34523" i="44"/>
  <c r="E34522" i="44"/>
  <c r="E34521" i="44"/>
  <c r="E34520" i="44"/>
  <c r="E34519" i="44"/>
  <c r="E34518" i="44"/>
  <c r="E34517" i="44"/>
  <c r="E34516" i="44"/>
  <c r="E34515" i="44"/>
  <c r="E34514" i="44"/>
  <c r="E34513" i="44"/>
  <c r="E34512" i="44"/>
  <c r="E34511" i="44"/>
  <c r="E34510" i="44"/>
  <c r="E34509" i="44"/>
  <c r="E34508" i="44"/>
  <c r="E34507" i="44"/>
  <c r="E34506" i="44"/>
  <c r="E34505" i="44"/>
  <c r="E34504" i="44"/>
  <c r="E34503" i="44"/>
  <c r="E34502" i="44"/>
  <c r="E34501" i="44"/>
  <c r="E34500" i="44"/>
  <c r="E34499" i="44"/>
  <c r="E34498" i="44"/>
  <c r="E34497" i="44"/>
  <c r="E34496" i="44"/>
  <c r="E34495" i="44"/>
  <c r="E34494" i="44"/>
  <c r="E34493" i="44"/>
  <c r="E34492" i="44"/>
  <c r="E34491" i="44"/>
  <c r="E34490" i="44"/>
  <c r="E34489" i="44"/>
  <c r="E34488" i="44"/>
  <c r="E34487" i="44"/>
  <c r="E34486" i="44"/>
  <c r="E34485" i="44"/>
  <c r="E34484" i="44"/>
  <c r="E34483" i="44"/>
  <c r="E34482" i="44"/>
  <c r="E34481" i="44"/>
  <c r="E34480" i="44"/>
  <c r="E34479" i="44"/>
  <c r="E34478" i="44"/>
  <c r="E34477" i="44"/>
  <c r="E34476" i="44"/>
  <c r="E34475" i="44"/>
  <c r="E34474" i="44"/>
  <c r="E34473" i="44"/>
  <c r="E34472" i="44"/>
  <c r="E34471" i="44"/>
  <c r="E34470" i="44"/>
  <c r="E34469" i="44"/>
  <c r="E34468" i="44"/>
  <c r="E34467" i="44"/>
  <c r="E34466" i="44"/>
  <c r="E34465" i="44"/>
  <c r="E34464" i="44"/>
  <c r="E34463" i="44"/>
  <c r="E34462" i="44"/>
  <c r="E34461" i="44"/>
  <c r="E34460" i="44"/>
  <c r="E34459" i="44"/>
  <c r="E34458" i="44"/>
  <c r="E34457" i="44"/>
  <c r="E34456" i="44"/>
  <c r="E34455" i="44"/>
  <c r="E34454" i="44"/>
  <c r="E34453" i="44"/>
  <c r="E34452" i="44"/>
  <c r="E34451" i="44"/>
  <c r="E34450" i="44"/>
  <c r="E34449" i="44"/>
  <c r="E34448" i="44"/>
  <c r="E34447" i="44"/>
  <c r="E34446" i="44"/>
  <c r="E34445" i="44"/>
  <c r="E34444" i="44"/>
  <c r="E34443" i="44"/>
  <c r="E34442" i="44"/>
  <c r="E34441" i="44"/>
  <c r="E34440" i="44"/>
  <c r="E34439" i="44"/>
  <c r="E34438" i="44"/>
  <c r="E34437" i="44"/>
  <c r="E34436" i="44"/>
  <c r="E34435" i="44"/>
  <c r="E34434" i="44"/>
  <c r="E34433" i="44"/>
  <c r="E34432" i="44"/>
  <c r="E34431" i="44"/>
  <c r="E34430" i="44"/>
  <c r="E34429" i="44"/>
  <c r="E34428" i="44"/>
  <c r="E34427" i="44"/>
  <c r="E34426" i="44"/>
  <c r="E34425" i="44"/>
  <c r="E34424" i="44"/>
  <c r="E34423" i="44"/>
  <c r="E34422" i="44"/>
  <c r="E34421" i="44"/>
  <c r="E34420" i="44"/>
  <c r="E34419" i="44"/>
  <c r="E34418" i="44"/>
  <c r="E34417" i="44"/>
  <c r="E34416" i="44"/>
  <c r="E34415" i="44"/>
  <c r="E34414" i="44"/>
  <c r="E34413" i="44"/>
  <c r="E34412" i="44"/>
  <c r="E34411" i="44"/>
  <c r="E34410" i="44"/>
  <c r="E34409" i="44"/>
  <c r="E34408" i="44"/>
  <c r="E34407" i="44"/>
  <c r="E34406" i="44"/>
  <c r="E34405" i="44"/>
  <c r="E34404" i="44"/>
  <c r="E34403" i="44"/>
  <c r="E34402" i="44"/>
  <c r="E34401" i="44"/>
  <c r="E34400" i="44"/>
  <c r="E34399" i="44"/>
  <c r="E34398" i="44"/>
  <c r="E34397" i="44"/>
  <c r="E34396" i="44"/>
  <c r="E34395" i="44"/>
  <c r="E34394" i="44"/>
  <c r="E34393" i="44"/>
  <c r="E34392" i="44"/>
  <c r="E34391" i="44"/>
  <c r="E34390" i="44"/>
  <c r="E34389" i="44"/>
  <c r="E34388" i="44"/>
  <c r="E34387" i="44"/>
  <c r="E34386" i="44"/>
  <c r="E34385" i="44"/>
  <c r="E34384" i="44"/>
  <c r="E34383" i="44"/>
  <c r="E34382" i="44"/>
  <c r="E34381" i="44"/>
  <c r="E34380" i="44"/>
  <c r="E34379" i="44"/>
  <c r="E34378" i="44"/>
  <c r="E34377" i="44"/>
  <c r="E34376" i="44"/>
  <c r="E34375" i="44"/>
  <c r="E34374" i="44"/>
  <c r="E34373" i="44"/>
  <c r="E34372" i="44"/>
  <c r="E34371" i="44"/>
  <c r="E34370" i="44"/>
  <c r="E34369" i="44"/>
  <c r="E34368" i="44"/>
  <c r="E34367" i="44"/>
  <c r="E34366" i="44"/>
  <c r="E34365" i="44"/>
  <c r="E34364" i="44"/>
  <c r="E34363" i="44"/>
  <c r="E34362" i="44"/>
  <c r="E34361" i="44"/>
  <c r="E34360" i="44"/>
  <c r="E34359" i="44"/>
  <c r="E34358" i="44"/>
  <c r="E34357" i="44"/>
  <c r="E34356" i="44"/>
  <c r="E34355" i="44"/>
  <c r="E34354" i="44"/>
  <c r="E34353" i="44"/>
  <c r="E34352" i="44"/>
  <c r="E34351" i="44"/>
  <c r="E34350" i="44"/>
  <c r="E34349" i="44"/>
  <c r="E34348" i="44"/>
  <c r="E34347" i="44"/>
  <c r="E34346" i="44"/>
  <c r="E34345" i="44"/>
  <c r="E34344" i="44"/>
  <c r="E34343" i="44"/>
  <c r="E34342" i="44"/>
  <c r="E34341" i="44"/>
  <c r="E34340" i="44"/>
  <c r="E34339" i="44"/>
  <c r="E34338" i="44"/>
  <c r="E34337" i="44"/>
  <c r="E34336" i="44"/>
  <c r="E34335" i="44"/>
  <c r="E34334" i="44"/>
  <c r="E34333" i="44"/>
  <c r="E34332" i="44"/>
  <c r="E34331" i="44"/>
  <c r="E34330" i="44"/>
  <c r="E34329" i="44"/>
  <c r="E34328" i="44"/>
  <c r="E34327" i="44"/>
  <c r="E34326" i="44"/>
  <c r="E34325" i="44"/>
  <c r="E34324" i="44"/>
  <c r="E34323" i="44"/>
  <c r="E34322" i="44"/>
  <c r="E34321" i="44"/>
  <c r="E34320" i="44"/>
  <c r="E34319" i="44"/>
  <c r="E34318" i="44"/>
  <c r="E34317" i="44"/>
  <c r="E34316" i="44"/>
  <c r="E34315" i="44"/>
  <c r="E34314" i="44"/>
  <c r="E34313" i="44"/>
  <c r="E34312" i="44"/>
  <c r="E34311" i="44"/>
  <c r="E34310" i="44"/>
  <c r="E34309" i="44"/>
  <c r="E34308" i="44"/>
  <c r="E34307" i="44"/>
  <c r="E34306" i="44"/>
  <c r="E34305" i="44"/>
  <c r="E34304" i="44"/>
  <c r="E34303" i="44"/>
  <c r="E34302" i="44"/>
  <c r="E34301" i="44"/>
  <c r="E34300" i="44"/>
  <c r="E34299" i="44"/>
  <c r="E34298" i="44"/>
  <c r="E34297" i="44"/>
  <c r="E34296" i="44"/>
  <c r="E34295" i="44"/>
  <c r="E34294" i="44"/>
  <c r="E34293" i="44"/>
  <c r="E34292" i="44"/>
  <c r="E34291" i="44"/>
  <c r="E34290" i="44"/>
  <c r="E34289" i="44"/>
  <c r="E34288" i="44"/>
  <c r="E34287" i="44"/>
  <c r="E34286" i="44"/>
  <c r="E34285" i="44"/>
  <c r="E34284" i="44"/>
  <c r="E34283" i="44"/>
  <c r="E34282" i="44"/>
  <c r="E34281" i="44"/>
  <c r="E34280" i="44"/>
  <c r="E34279" i="44"/>
  <c r="E34278" i="44"/>
  <c r="E34277" i="44"/>
  <c r="E34276" i="44"/>
  <c r="E34275" i="44"/>
  <c r="E34274" i="44"/>
  <c r="E34273" i="44"/>
  <c r="E34272" i="44"/>
  <c r="E34271" i="44"/>
  <c r="E34270" i="44"/>
  <c r="E34269" i="44"/>
  <c r="E34268" i="44"/>
  <c r="E34267" i="44"/>
  <c r="E34266" i="44"/>
  <c r="E34265" i="44"/>
  <c r="E34264" i="44"/>
  <c r="E34263" i="44"/>
  <c r="E34262" i="44"/>
  <c r="E34261" i="44"/>
  <c r="E34260" i="44"/>
  <c r="E34259" i="44"/>
  <c r="E34258" i="44"/>
  <c r="E34257" i="44"/>
  <c r="E34256" i="44"/>
  <c r="E34255" i="44"/>
  <c r="E34254" i="44"/>
  <c r="E34253" i="44"/>
  <c r="E34252" i="44"/>
  <c r="E34251" i="44"/>
  <c r="E34250" i="44"/>
  <c r="E34249" i="44"/>
  <c r="E34248" i="44"/>
  <c r="E34247" i="44"/>
  <c r="E34246" i="44"/>
  <c r="E34245" i="44"/>
  <c r="E34244" i="44"/>
  <c r="E34243" i="44"/>
  <c r="E34242" i="44"/>
  <c r="E34241" i="44"/>
  <c r="E34240" i="44"/>
  <c r="E34239" i="44"/>
  <c r="E34238" i="44"/>
  <c r="E34237" i="44"/>
  <c r="E34236" i="44"/>
  <c r="E34235" i="44"/>
  <c r="E34234" i="44"/>
  <c r="E34233" i="44"/>
  <c r="E34232" i="44"/>
  <c r="E34231" i="44"/>
  <c r="E34230" i="44"/>
  <c r="E34229" i="44"/>
  <c r="E34228" i="44"/>
  <c r="E34227" i="44"/>
  <c r="E34226" i="44"/>
  <c r="E34225" i="44"/>
  <c r="E34224" i="44"/>
  <c r="E34223" i="44"/>
  <c r="E34222" i="44"/>
  <c r="E34221" i="44"/>
  <c r="E34220" i="44"/>
  <c r="E34219" i="44"/>
  <c r="E34218" i="44"/>
  <c r="E34217" i="44"/>
  <c r="E34216" i="44"/>
  <c r="E34215" i="44"/>
  <c r="E34214" i="44"/>
  <c r="E34213" i="44"/>
  <c r="E34212" i="44"/>
  <c r="E34211" i="44"/>
  <c r="E34210" i="44"/>
  <c r="E34209" i="44"/>
  <c r="E34208" i="44"/>
  <c r="E34207" i="44"/>
  <c r="E34206" i="44"/>
  <c r="E34205" i="44"/>
  <c r="E34204" i="44"/>
  <c r="E34203" i="44"/>
  <c r="E34202" i="44"/>
  <c r="E34201" i="44"/>
  <c r="E34200" i="44"/>
  <c r="E34199" i="44"/>
  <c r="E34198" i="44"/>
  <c r="E34197" i="44"/>
  <c r="E34196" i="44"/>
  <c r="E34195" i="44"/>
  <c r="E34194" i="44"/>
  <c r="E34193" i="44"/>
  <c r="E34192" i="44"/>
  <c r="E34191" i="44"/>
  <c r="E34190" i="44"/>
  <c r="E34189" i="44"/>
  <c r="E34188" i="44"/>
  <c r="E34187" i="44"/>
  <c r="E34186" i="44"/>
  <c r="E34185" i="44"/>
  <c r="E34184" i="44"/>
  <c r="E34183" i="44"/>
  <c r="E34182" i="44"/>
  <c r="E34181" i="44"/>
  <c r="E34180" i="44"/>
  <c r="E34179" i="44"/>
  <c r="E34178" i="44"/>
  <c r="E34177" i="44"/>
  <c r="E34176" i="44"/>
  <c r="E34175" i="44"/>
  <c r="E34174" i="44"/>
  <c r="E34173" i="44"/>
  <c r="E34172" i="44"/>
  <c r="E34171" i="44"/>
  <c r="E34170" i="44"/>
  <c r="E34169" i="44"/>
  <c r="E34168" i="44"/>
  <c r="E34167" i="44"/>
  <c r="E34166" i="44"/>
  <c r="E34165" i="44"/>
  <c r="E34164" i="44"/>
  <c r="E34163" i="44"/>
  <c r="E34162" i="44"/>
  <c r="E34161" i="44"/>
  <c r="E34160" i="44"/>
  <c r="E34159" i="44"/>
  <c r="E34158" i="44"/>
  <c r="E34157" i="44"/>
  <c r="E34156" i="44"/>
  <c r="E34155" i="44"/>
  <c r="E34154" i="44"/>
  <c r="E34153" i="44"/>
  <c r="E34152" i="44"/>
  <c r="E34151" i="44"/>
  <c r="E34150" i="44"/>
  <c r="E34149" i="44"/>
  <c r="E34148" i="44"/>
  <c r="E34147" i="44"/>
  <c r="E34146" i="44"/>
  <c r="E34145" i="44"/>
  <c r="E34144" i="44"/>
  <c r="E34143" i="44"/>
  <c r="E34142" i="44"/>
  <c r="E34141" i="44"/>
  <c r="E34140" i="44"/>
  <c r="E34139" i="44"/>
  <c r="E34138" i="44"/>
  <c r="E34137" i="44"/>
  <c r="E34136" i="44"/>
  <c r="E34135" i="44"/>
  <c r="E34134" i="44"/>
  <c r="E34133" i="44"/>
  <c r="E34132" i="44"/>
  <c r="E34131" i="44"/>
  <c r="E34130" i="44"/>
  <c r="E34129" i="44"/>
  <c r="E34128" i="44"/>
  <c r="E34127" i="44"/>
  <c r="E34126" i="44"/>
  <c r="E34125" i="44"/>
  <c r="E34124" i="44"/>
  <c r="E34123" i="44"/>
  <c r="E34122" i="44"/>
  <c r="E34121" i="44"/>
  <c r="E34120" i="44"/>
  <c r="E34119" i="44"/>
  <c r="E34118" i="44"/>
  <c r="E34117" i="44"/>
  <c r="E34116" i="44"/>
  <c r="E34115" i="44"/>
  <c r="E34114" i="44"/>
  <c r="E34113" i="44"/>
  <c r="E34112" i="44"/>
  <c r="E34111" i="44"/>
  <c r="E34110" i="44"/>
  <c r="E34109" i="44"/>
  <c r="E34108" i="44"/>
  <c r="E34107" i="44"/>
  <c r="E34106" i="44"/>
  <c r="E34105" i="44"/>
  <c r="E34104" i="44"/>
  <c r="E34103" i="44"/>
  <c r="E34102" i="44"/>
  <c r="E34101" i="44"/>
  <c r="E34100" i="44"/>
  <c r="E34099" i="44"/>
  <c r="E34098" i="44"/>
  <c r="E34097" i="44"/>
  <c r="E34096" i="44"/>
  <c r="E34095" i="44"/>
  <c r="E34094" i="44"/>
  <c r="E34093" i="44"/>
  <c r="E34092" i="44"/>
  <c r="E34091" i="44"/>
  <c r="E34090" i="44"/>
  <c r="E34089" i="44"/>
  <c r="E34088" i="44"/>
  <c r="E34087" i="44"/>
  <c r="E34086" i="44"/>
  <c r="E34085" i="44"/>
  <c r="E34084" i="44"/>
  <c r="E34083" i="44"/>
  <c r="E34082" i="44"/>
  <c r="E34081" i="44"/>
  <c r="E34080" i="44"/>
  <c r="E34079" i="44"/>
  <c r="E34078" i="44"/>
  <c r="E34077" i="44"/>
  <c r="E34076" i="44"/>
  <c r="E34075" i="44"/>
  <c r="E34074" i="44"/>
  <c r="E34073" i="44"/>
  <c r="E34072" i="44"/>
  <c r="E34071" i="44"/>
  <c r="E34070" i="44"/>
  <c r="E34069" i="44"/>
  <c r="E34068" i="44"/>
  <c r="E34067" i="44"/>
  <c r="E34066" i="44"/>
  <c r="E34065" i="44"/>
  <c r="E34064" i="44"/>
  <c r="E34063" i="44"/>
  <c r="E34062" i="44"/>
  <c r="E34061" i="44"/>
  <c r="E34060" i="44"/>
  <c r="E34059" i="44"/>
  <c r="E34058" i="44"/>
  <c r="E34057" i="44"/>
  <c r="E34056" i="44"/>
  <c r="E34055" i="44"/>
  <c r="E34054" i="44"/>
  <c r="E34053" i="44"/>
  <c r="E34052" i="44"/>
  <c r="E34051" i="44"/>
  <c r="E34050" i="44"/>
  <c r="E34049" i="44"/>
  <c r="E34048" i="44"/>
  <c r="E34047" i="44"/>
  <c r="E34046" i="44"/>
  <c r="E34045" i="44"/>
  <c r="E34044" i="44"/>
  <c r="E34043" i="44"/>
  <c r="E34042" i="44"/>
  <c r="E34041" i="44"/>
  <c r="E34040" i="44"/>
  <c r="E34039" i="44"/>
  <c r="E34038" i="44"/>
  <c r="E34037" i="44"/>
  <c r="E34036" i="44"/>
  <c r="E34035" i="44"/>
  <c r="E34034" i="44"/>
  <c r="E34033" i="44"/>
  <c r="E34032" i="44"/>
  <c r="E34031" i="44"/>
  <c r="E34030" i="44"/>
  <c r="E34029" i="44"/>
  <c r="E34028" i="44"/>
  <c r="E34027" i="44"/>
  <c r="E34026" i="44"/>
  <c r="E34025" i="44"/>
  <c r="E34024" i="44"/>
  <c r="E34023" i="44"/>
  <c r="E34022" i="44"/>
  <c r="E34021" i="44"/>
  <c r="E34020" i="44"/>
  <c r="E34019" i="44"/>
  <c r="E34018" i="44"/>
  <c r="E34017" i="44"/>
  <c r="E34016" i="44"/>
  <c r="E34015" i="44"/>
  <c r="E34014" i="44"/>
  <c r="E34013" i="44"/>
  <c r="E34012" i="44"/>
  <c r="E34011" i="44"/>
  <c r="E34010" i="44"/>
  <c r="E34009" i="44"/>
  <c r="E34008" i="44"/>
  <c r="E34007" i="44"/>
  <c r="E34006" i="44"/>
  <c r="E34005" i="44"/>
  <c r="E34004" i="44"/>
  <c r="E34003" i="44"/>
  <c r="E34002" i="44"/>
  <c r="E34001" i="44"/>
  <c r="E34000" i="44"/>
  <c r="E33999" i="44"/>
  <c r="E33998" i="44"/>
  <c r="E33997" i="44"/>
  <c r="E33996" i="44"/>
  <c r="E33995" i="44"/>
  <c r="E33994" i="44"/>
  <c r="E33993" i="44"/>
  <c r="E33992" i="44"/>
  <c r="E33991" i="44"/>
  <c r="E33990" i="44"/>
  <c r="E33989" i="44"/>
  <c r="E33988" i="44"/>
  <c r="E33987" i="44"/>
  <c r="E33986" i="44"/>
  <c r="E33985" i="44"/>
  <c r="E33984" i="44"/>
  <c r="E33983" i="44"/>
  <c r="E33982" i="44"/>
  <c r="E33981" i="44"/>
  <c r="E33980" i="44"/>
  <c r="E33979" i="44"/>
  <c r="E33978" i="44"/>
  <c r="E33977" i="44"/>
  <c r="E33976" i="44"/>
  <c r="E33975" i="44"/>
  <c r="E33974" i="44"/>
  <c r="E33973" i="44"/>
  <c r="E33972" i="44"/>
  <c r="E33971" i="44"/>
  <c r="E33970" i="44"/>
  <c r="E33969" i="44"/>
  <c r="E33968" i="44"/>
  <c r="E33967" i="44"/>
  <c r="E33966" i="44"/>
  <c r="E33965" i="44"/>
  <c r="E33964" i="44"/>
  <c r="E33963" i="44"/>
  <c r="E33962" i="44"/>
  <c r="E33961" i="44"/>
  <c r="E33960" i="44"/>
  <c r="E33959" i="44"/>
  <c r="E33958" i="44"/>
  <c r="E33957" i="44"/>
  <c r="E33956" i="44"/>
  <c r="E33955" i="44"/>
  <c r="E33954" i="44"/>
  <c r="E33953" i="44"/>
  <c r="E33952" i="44"/>
  <c r="E33951" i="44"/>
  <c r="E33950" i="44"/>
  <c r="E33949" i="44"/>
  <c r="E33948" i="44"/>
  <c r="E33947" i="44"/>
  <c r="E33946" i="44"/>
  <c r="E33945" i="44"/>
  <c r="E33944" i="44"/>
  <c r="E33943" i="44"/>
  <c r="E33942" i="44"/>
  <c r="E33941" i="44"/>
  <c r="E33940" i="44"/>
  <c r="E33939" i="44"/>
  <c r="E33938" i="44"/>
  <c r="E33937" i="44"/>
  <c r="E33936" i="44"/>
  <c r="E33935" i="44"/>
  <c r="E33934" i="44"/>
  <c r="E33933" i="44"/>
  <c r="E33932" i="44"/>
  <c r="E33931" i="44"/>
  <c r="E33930" i="44"/>
  <c r="E33929" i="44"/>
  <c r="E33928" i="44"/>
  <c r="E33927" i="44"/>
  <c r="E33926" i="44"/>
  <c r="E33925" i="44"/>
  <c r="E33924" i="44"/>
  <c r="E33923" i="44"/>
  <c r="E33922" i="44"/>
  <c r="E33921" i="44"/>
  <c r="E33920" i="44"/>
  <c r="E33919" i="44"/>
  <c r="E33918" i="44"/>
  <c r="E33917" i="44"/>
  <c r="E33916" i="44"/>
  <c r="E33915" i="44"/>
  <c r="E33914" i="44"/>
  <c r="E33913" i="44"/>
  <c r="E33912" i="44"/>
  <c r="E33911" i="44"/>
  <c r="E33910" i="44"/>
  <c r="E33909" i="44"/>
  <c r="E33908" i="44"/>
  <c r="E33907" i="44"/>
  <c r="E33906" i="44"/>
  <c r="E33905" i="44"/>
  <c r="E33904" i="44"/>
  <c r="E33903" i="44"/>
  <c r="E33902" i="44"/>
  <c r="E33901" i="44"/>
  <c r="E33900" i="44"/>
  <c r="E33899" i="44"/>
  <c r="E33898" i="44"/>
  <c r="E33897" i="44"/>
  <c r="E33896" i="44"/>
  <c r="E33895" i="44"/>
  <c r="E33894" i="44"/>
  <c r="E33893" i="44"/>
  <c r="E33892" i="44"/>
  <c r="E33891" i="44"/>
  <c r="E33890" i="44"/>
  <c r="E33889" i="44"/>
  <c r="E33888" i="44"/>
  <c r="E33887" i="44"/>
  <c r="E33886" i="44"/>
  <c r="E33885" i="44"/>
  <c r="E33884" i="44"/>
  <c r="E33883" i="44"/>
  <c r="E33882" i="44"/>
  <c r="E33881" i="44"/>
  <c r="E33880" i="44"/>
  <c r="E33879" i="44"/>
  <c r="E33878" i="44"/>
  <c r="E33877" i="44"/>
  <c r="E33876" i="44"/>
  <c r="E33875" i="44"/>
  <c r="E33874" i="44"/>
  <c r="E33873" i="44"/>
  <c r="E33872" i="44"/>
  <c r="E33871" i="44"/>
  <c r="E33870" i="44"/>
  <c r="E33869" i="44"/>
  <c r="E33868" i="44"/>
  <c r="E33867" i="44"/>
  <c r="E33866" i="44"/>
  <c r="E33865" i="44"/>
  <c r="E33864" i="44"/>
  <c r="E33863" i="44"/>
  <c r="E33862" i="44"/>
  <c r="E33861" i="44"/>
  <c r="E33860" i="44"/>
  <c r="E33859" i="44"/>
  <c r="E33858" i="44"/>
  <c r="E33857" i="44"/>
  <c r="E33856" i="44"/>
  <c r="E33855" i="44"/>
  <c r="E33854" i="44"/>
  <c r="E33853" i="44"/>
  <c r="E33852" i="44"/>
  <c r="E33851" i="44"/>
  <c r="E33850" i="44"/>
  <c r="E33849" i="44"/>
  <c r="E33848" i="44"/>
  <c r="E33847" i="44"/>
  <c r="E33846" i="44"/>
  <c r="E33845" i="44"/>
  <c r="E33844" i="44"/>
  <c r="E33843" i="44"/>
  <c r="E33842" i="44"/>
  <c r="E33841" i="44"/>
  <c r="E33840" i="44"/>
  <c r="E33839" i="44"/>
  <c r="E33838" i="44"/>
  <c r="E33837" i="44"/>
  <c r="E33836" i="44"/>
  <c r="E33835" i="44"/>
  <c r="E33834" i="44"/>
  <c r="E33833" i="44"/>
  <c r="E33832" i="44"/>
  <c r="E33831" i="44"/>
  <c r="E33830" i="44"/>
  <c r="E33829" i="44"/>
  <c r="E33828" i="44"/>
  <c r="E33827" i="44"/>
  <c r="E33826" i="44"/>
  <c r="E33825" i="44"/>
  <c r="E33824" i="44"/>
  <c r="E33823" i="44"/>
  <c r="E33822" i="44"/>
  <c r="E33821" i="44"/>
  <c r="E33820" i="44"/>
  <c r="E33819" i="44"/>
  <c r="E33818" i="44"/>
  <c r="E33817" i="44"/>
  <c r="E33816" i="44"/>
  <c r="E33815" i="44"/>
  <c r="E33814" i="44"/>
  <c r="E33813" i="44"/>
  <c r="E33812" i="44"/>
  <c r="E33811" i="44"/>
  <c r="E33810" i="44"/>
  <c r="E33809" i="44"/>
  <c r="E33808" i="44"/>
  <c r="E33807" i="44"/>
  <c r="E33806" i="44"/>
  <c r="E33805" i="44"/>
  <c r="E33804" i="44"/>
  <c r="E33803" i="44"/>
  <c r="E33802" i="44"/>
  <c r="E33801" i="44"/>
  <c r="E33800" i="44"/>
  <c r="E33799" i="44"/>
  <c r="E33798" i="44"/>
  <c r="E33797" i="44"/>
  <c r="E33796" i="44"/>
  <c r="E33795" i="44"/>
  <c r="E33794" i="44"/>
  <c r="E33793" i="44"/>
  <c r="E33792" i="44"/>
  <c r="E33791" i="44"/>
  <c r="E33790" i="44"/>
  <c r="E33789" i="44"/>
  <c r="E33788" i="44"/>
  <c r="E33787" i="44"/>
  <c r="E33786" i="44"/>
  <c r="E33785" i="44"/>
  <c r="E33784" i="44"/>
  <c r="E33783" i="44"/>
  <c r="E33782" i="44"/>
  <c r="E33781" i="44"/>
  <c r="E33780" i="44"/>
  <c r="E33779" i="44"/>
  <c r="E33778" i="44"/>
  <c r="E33777" i="44"/>
  <c r="E33776" i="44"/>
  <c r="E33775" i="44"/>
  <c r="E33774" i="44"/>
  <c r="E33773" i="44"/>
  <c r="E33772" i="44"/>
  <c r="E33771" i="44"/>
  <c r="E33770" i="44"/>
  <c r="E33769" i="44"/>
  <c r="E33768" i="44"/>
  <c r="E33767" i="44"/>
  <c r="E33766" i="44"/>
  <c r="E33765" i="44"/>
  <c r="E33764" i="44"/>
  <c r="E33763" i="44"/>
  <c r="E33762" i="44"/>
  <c r="E33761" i="44"/>
  <c r="E33760" i="44"/>
  <c r="E33759" i="44"/>
  <c r="E33758" i="44"/>
  <c r="E33757" i="44"/>
  <c r="E33756" i="44"/>
  <c r="E33755" i="44"/>
  <c r="E33754" i="44"/>
  <c r="E33753" i="44"/>
  <c r="E33752" i="44"/>
  <c r="E33751" i="44"/>
  <c r="E33750" i="44"/>
  <c r="E33749" i="44"/>
  <c r="E33748" i="44"/>
  <c r="E33747" i="44"/>
  <c r="E33746" i="44"/>
  <c r="E33745" i="44"/>
  <c r="E33744" i="44"/>
  <c r="E33743" i="44"/>
  <c r="E33742" i="44"/>
  <c r="E33741" i="44"/>
  <c r="E33740" i="44"/>
  <c r="E33739" i="44"/>
  <c r="E33738" i="44"/>
  <c r="E33737" i="44"/>
  <c r="E33736" i="44"/>
  <c r="E33735" i="44"/>
  <c r="E33734" i="44"/>
  <c r="E33733" i="44"/>
  <c r="E33732" i="44"/>
  <c r="E33731" i="44"/>
  <c r="E33730" i="44"/>
  <c r="E33729" i="44"/>
  <c r="E33728" i="44"/>
  <c r="E33727" i="44"/>
  <c r="E33726" i="44"/>
  <c r="E33725" i="44"/>
  <c r="E33724" i="44"/>
  <c r="E33723" i="44"/>
  <c r="E33722" i="44"/>
  <c r="E33721" i="44"/>
  <c r="E33720" i="44"/>
  <c r="E33719" i="44"/>
  <c r="E33718" i="44"/>
  <c r="E33717" i="44"/>
  <c r="E33716" i="44"/>
  <c r="E33715" i="44"/>
  <c r="E33714" i="44"/>
  <c r="E33713" i="44"/>
  <c r="E33712" i="44"/>
  <c r="E33711" i="44"/>
  <c r="E33710" i="44"/>
  <c r="E33709" i="44"/>
  <c r="E33708" i="44"/>
  <c r="E33707" i="44"/>
  <c r="E33706" i="44"/>
  <c r="E33705" i="44"/>
  <c r="E33704" i="44"/>
  <c r="E33703" i="44"/>
  <c r="E33702" i="44"/>
  <c r="E33701" i="44"/>
  <c r="E33700" i="44"/>
  <c r="E33699" i="44"/>
  <c r="E33698" i="44"/>
  <c r="E33697" i="44"/>
  <c r="E33696" i="44"/>
  <c r="E33695" i="44"/>
  <c r="E33694" i="44"/>
  <c r="E33693" i="44"/>
  <c r="E33692" i="44"/>
  <c r="E33691" i="44"/>
  <c r="E33690" i="44"/>
  <c r="E33689" i="44"/>
  <c r="E33688" i="44"/>
  <c r="E33687" i="44"/>
  <c r="E33686" i="44"/>
  <c r="E33685" i="44"/>
  <c r="E33684" i="44"/>
  <c r="E33683" i="44"/>
  <c r="E33682" i="44"/>
  <c r="E33681" i="44"/>
  <c r="E33680" i="44"/>
  <c r="E33679" i="44"/>
  <c r="E33678" i="44"/>
  <c r="E33677" i="44"/>
  <c r="E33676" i="44"/>
  <c r="E33675" i="44"/>
  <c r="E33674" i="44"/>
  <c r="E33673" i="44"/>
  <c r="E33672" i="44"/>
  <c r="E33671" i="44"/>
  <c r="E33670" i="44"/>
  <c r="E33669" i="44"/>
  <c r="E33668" i="44"/>
  <c r="E33667" i="44"/>
  <c r="E33666" i="44"/>
  <c r="E33665" i="44"/>
  <c r="E33664" i="44"/>
  <c r="E33663" i="44"/>
  <c r="E33662" i="44"/>
  <c r="E33661" i="44"/>
  <c r="E33660" i="44"/>
  <c r="E33659" i="44"/>
  <c r="E33658" i="44"/>
  <c r="E33657" i="44"/>
  <c r="E33656" i="44"/>
  <c r="E33655" i="44"/>
  <c r="E33654" i="44"/>
  <c r="E33653" i="44"/>
  <c r="E33652" i="44"/>
  <c r="E33651" i="44"/>
  <c r="E33650" i="44"/>
  <c r="E33649" i="44"/>
  <c r="E33648" i="44"/>
  <c r="E33647" i="44"/>
  <c r="E33646" i="44"/>
  <c r="E33645" i="44"/>
  <c r="E33644" i="44"/>
  <c r="E33643" i="44"/>
  <c r="E33642" i="44"/>
  <c r="E33641" i="44"/>
  <c r="E33640" i="44"/>
  <c r="E33639" i="44"/>
  <c r="E33638" i="44"/>
  <c r="E33637" i="44"/>
  <c r="E33636" i="44"/>
  <c r="E33635" i="44"/>
  <c r="E33634" i="44"/>
  <c r="E33633" i="44"/>
  <c r="E33632" i="44"/>
  <c r="E33631" i="44"/>
  <c r="E33630" i="44"/>
  <c r="E33629" i="44"/>
  <c r="E33628" i="44"/>
  <c r="E33627" i="44"/>
  <c r="E33626" i="44"/>
  <c r="E33625" i="44"/>
  <c r="E33624" i="44"/>
  <c r="E33623" i="44"/>
  <c r="E33622" i="44"/>
  <c r="E33621" i="44"/>
  <c r="E33620" i="44"/>
  <c r="E33619" i="44"/>
  <c r="E33618" i="44"/>
  <c r="E33617" i="44"/>
  <c r="E33616" i="44"/>
  <c r="E33615" i="44"/>
  <c r="E33614" i="44"/>
  <c r="E33613" i="44"/>
  <c r="E33612" i="44"/>
  <c r="E33611" i="44"/>
  <c r="E33610" i="44"/>
  <c r="E33609" i="44"/>
  <c r="E33608" i="44"/>
  <c r="E33607" i="44"/>
  <c r="E33606" i="44"/>
  <c r="E33605" i="44"/>
  <c r="E33604" i="44"/>
  <c r="E33603" i="44"/>
  <c r="E33602" i="44"/>
  <c r="E33601" i="44"/>
  <c r="E33600" i="44"/>
  <c r="E33599" i="44"/>
  <c r="E33598" i="44"/>
  <c r="E33597" i="44"/>
  <c r="E33596" i="44"/>
  <c r="E33595" i="44"/>
  <c r="E33594" i="44"/>
  <c r="E33593" i="44"/>
  <c r="E33592" i="44"/>
  <c r="E33591" i="44"/>
  <c r="E33590" i="44"/>
  <c r="E33589" i="44"/>
  <c r="E33588" i="44"/>
  <c r="E33587" i="44"/>
  <c r="E33586" i="44"/>
  <c r="E33585" i="44"/>
  <c r="E33584" i="44"/>
  <c r="E33583" i="44"/>
  <c r="E33582" i="44"/>
  <c r="E33581" i="44"/>
  <c r="E33580" i="44"/>
  <c r="E33579" i="44"/>
  <c r="E33578" i="44"/>
  <c r="E33577" i="44"/>
  <c r="E33576" i="44"/>
  <c r="E33575" i="44"/>
  <c r="E33574" i="44"/>
  <c r="E33573" i="44"/>
  <c r="E33572" i="44"/>
  <c r="E33571" i="44"/>
  <c r="E33570" i="44"/>
  <c r="E33569" i="44"/>
  <c r="E33568" i="44"/>
  <c r="E33567" i="44"/>
  <c r="E33566" i="44"/>
  <c r="E33565" i="44"/>
  <c r="E33564" i="44"/>
  <c r="E33563" i="44"/>
  <c r="E33562" i="44"/>
  <c r="E33561" i="44"/>
  <c r="E33560" i="44"/>
  <c r="E33559" i="44"/>
  <c r="E33558" i="44"/>
  <c r="E33557" i="44"/>
  <c r="E33556" i="44"/>
  <c r="E33555" i="44"/>
  <c r="E33554" i="44"/>
  <c r="E33553" i="44"/>
  <c r="E33552" i="44"/>
  <c r="E33551" i="44"/>
  <c r="E33550" i="44"/>
  <c r="E33549" i="44"/>
  <c r="E33548" i="44"/>
  <c r="E33547" i="44"/>
  <c r="E33546" i="44"/>
  <c r="E33545" i="44"/>
  <c r="E33544" i="44"/>
  <c r="E33543" i="44"/>
  <c r="E33542" i="44"/>
  <c r="E33541" i="44"/>
  <c r="E33540" i="44"/>
  <c r="E33539" i="44"/>
  <c r="E33538" i="44"/>
  <c r="E33537" i="44"/>
  <c r="E33536" i="44"/>
  <c r="E33535" i="44"/>
  <c r="E33534" i="44"/>
  <c r="E33533" i="44"/>
  <c r="E33532" i="44"/>
  <c r="E33531" i="44"/>
  <c r="E33530" i="44"/>
  <c r="E33529" i="44"/>
  <c r="E33528" i="44"/>
  <c r="E33527" i="44"/>
  <c r="E33526" i="44"/>
  <c r="E33525" i="44"/>
  <c r="E33524" i="44"/>
  <c r="E33523" i="44"/>
  <c r="E33522" i="44"/>
  <c r="E33521" i="44"/>
  <c r="E33520" i="44"/>
  <c r="E33519" i="44"/>
  <c r="E33518" i="44"/>
  <c r="E33517" i="44"/>
  <c r="E33516" i="44"/>
  <c r="E33515" i="44"/>
  <c r="E33514" i="44"/>
  <c r="E33513" i="44"/>
  <c r="E33512" i="44"/>
  <c r="E33511" i="44"/>
  <c r="E33510" i="44"/>
  <c r="E33509" i="44"/>
  <c r="E33508" i="44"/>
  <c r="E33507" i="44"/>
  <c r="E33506" i="44"/>
  <c r="E33505" i="44"/>
  <c r="E33504" i="44"/>
  <c r="E33503" i="44"/>
  <c r="E33502" i="44"/>
  <c r="E33501" i="44"/>
  <c r="E33500" i="44"/>
  <c r="E33499" i="44"/>
  <c r="E33498" i="44"/>
  <c r="E33497" i="44"/>
  <c r="E33496" i="44"/>
  <c r="E33495" i="44"/>
  <c r="E33494" i="44"/>
  <c r="E33493" i="44"/>
  <c r="E33492" i="44"/>
  <c r="E33491" i="44"/>
  <c r="E33490" i="44"/>
  <c r="E33489" i="44"/>
  <c r="E33488" i="44"/>
  <c r="E33487" i="44"/>
  <c r="E33486" i="44"/>
  <c r="E33485" i="44"/>
  <c r="E33484" i="44"/>
  <c r="E33483" i="44"/>
  <c r="E33482" i="44"/>
  <c r="E33481" i="44"/>
  <c r="E33480" i="44"/>
  <c r="E33479" i="44"/>
  <c r="E33478" i="44"/>
  <c r="E33477" i="44"/>
  <c r="E33476" i="44"/>
  <c r="E33475" i="44"/>
  <c r="E33474" i="44"/>
  <c r="E33473" i="44"/>
  <c r="E33472" i="44"/>
  <c r="E33471" i="44"/>
  <c r="E33470" i="44"/>
  <c r="E33469" i="44"/>
  <c r="E33468" i="44"/>
  <c r="E33467" i="44"/>
  <c r="E33466" i="44"/>
  <c r="E33465" i="44"/>
  <c r="E33464" i="44"/>
  <c r="E33463" i="44"/>
  <c r="E33462" i="44"/>
  <c r="E33461" i="44"/>
  <c r="E33460" i="44"/>
  <c r="E33459" i="44"/>
  <c r="E33458" i="44"/>
  <c r="E33457" i="44"/>
  <c r="E33456" i="44"/>
  <c r="E33455" i="44"/>
  <c r="E33454" i="44"/>
  <c r="E33453" i="44"/>
  <c r="E33452" i="44"/>
  <c r="E33451" i="44"/>
  <c r="E33450" i="44"/>
  <c r="E33449" i="44"/>
  <c r="E33448" i="44"/>
  <c r="E33447" i="44"/>
  <c r="E33446" i="44"/>
  <c r="E33445" i="44"/>
  <c r="E33444" i="44"/>
  <c r="E33443" i="44"/>
  <c r="E33442" i="44"/>
  <c r="E33441" i="44"/>
  <c r="E33440" i="44"/>
  <c r="E33439" i="44"/>
  <c r="E33438" i="44"/>
  <c r="E33437" i="44"/>
  <c r="E33436" i="44"/>
  <c r="E33435" i="44"/>
  <c r="E33434" i="44"/>
  <c r="E33433" i="44"/>
  <c r="E33432" i="44"/>
  <c r="E33431" i="44"/>
  <c r="E33430" i="44"/>
  <c r="E33429" i="44"/>
  <c r="E33428" i="44"/>
  <c r="E33427" i="44"/>
  <c r="E33426" i="44"/>
  <c r="E33425" i="44"/>
  <c r="E33424" i="44"/>
  <c r="E33423" i="44"/>
  <c r="E33422" i="44"/>
  <c r="E33421" i="44"/>
  <c r="E33420" i="44"/>
  <c r="E33419" i="44"/>
  <c r="E33418" i="44"/>
  <c r="E33417" i="44"/>
  <c r="E33416" i="44"/>
  <c r="E33415" i="44"/>
  <c r="E33414" i="44"/>
  <c r="E33413" i="44"/>
  <c r="E33412" i="44"/>
  <c r="E33411" i="44"/>
  <c r="E33410" i="44"/>
  <c r="E33409" i="44"/>
  <c r="E33408" i="44"/>
  <c r="E33407" i="44"/>
  <c r="E33406" i="44"/>
  <c r="E33405" i="44"/>
  <c r="E33404" i="44"/>
  <c r="E33403" i="44"/>
  <c r="E33402" i="44"/>
  <c r="E33401" i="44"/>
  <c r="E33400" i="44"/>
  <c r="E33399" i="44"/>
  <c r="E33398" i="44"/>
  <c r="E33397" i="44"/>
  <c r="E33396" i="44"/>
  <c r="E33395" i="44"/>
  <c r="E33394" i="44"/>
  <c r="E33393" i="44"/>
  <c r="E33392" i="44"/>
  <c r="E33391" i="44"/>
  <c r="E33390" i="44"/>
  <c r="E33389" i="44"/>
  <c r="E33388" i="44"/>
  <c r="E33387" i="44"/>
  <c r="E33386" i="44"/>
  <c r="E33385" i="44"/>
  <c r="E33384" i="44"/>
  <c r="E33383" i="44"/>
  <c r="E33382" i="44"/>
  <c r="E33381" i="44"/>
  <c r="E33380" i="44"/>
  <c r="E33379" i="44"/>
  <c r="E33378" i="44"/>
  <c r="E33377" i="44"/>
  <c r="E33376" i="44"/>
  <c r="E33375" i="44"/>
  <c r="E33374" i="44"/>
  <c r="E33373" i="44"/>
  <c r="E33372" i="44"/>
  <c r="E33371" i="44"/>
  <c r="E33370" i="44"/>
  <c r="E33369" i="44"/>
  <c r="E33368" i="44"/>
  <c r="E33367" i="44"/>
  <c r="E33366" i="44"/>
  <c r="E33365" i="44"/>
  <c r="E33364" i="44"/>
  <c r="E33363" i="44"/>
  <c r="E33362" i="44"/>
  <c r="E33361" i="44"/>
  <c r="E33360" i="44"/>
  <c r="E33359" i="44"/>
  <c r="E33358" i="44"/>
  <c r="E33357" i="44"/>
  <c r="E33356" i="44"/>
  <c r="E33355" i="44"/>
  <c r="E33354" i="44"/>
  <c r="E33353" i="44"/>
  <c r="E33352" i="44"/>
  <c r="E33351" i="44"/>
  <c r="E33350" i="44"/>
  <c r="E33349" i="44"/>
  <c r="E33348" i="44"/>
  <c r="E33347" i="44"/>
  <c r="E33346" i="44"/>
  <c r="E33345" i="44"/>
  <c r="E33344" i="44"/>
  <c r="E33343" i="44"/>
  <c r="E33342" i="44"/>
  <c r="E33341" i="44"/>
  <c r="E33340" i="44"/>
  <c r="E33339" i="44"/>
  <c r="E33338" i="44"/>
  <c r="E33337" i="44"/>
  <c r="E33336" i="44"/>
  <c r="E33335" i="44"/>
  <c r="E33334" i="44"/>
  <c r="E33333" i="44"/>
  <c r="E33332" i="44"/>
  <c r="E33331" i="44"/>
  <c r="E33330" i="44"/>
  <c r="E33329" i="44"/>
  <c r="E33328" i="44"/>
  <c r="E33327" i="44"/>
  <c r="E33326" i="44"/>
  <c r="E33325" i="44"/>
  <c r="E33324" i="44"/>
  <c r="E33323" i="44"/>
  <c r="E33322" i="44"/>
  <c r="E33321" i="44"/>
  <c r="E33320" i="44"/>
  <c r="E33319" i="44"/>
  <c r="E33318" i="44"/>
  <c r="E33317" i="44"/>
  <c r="E33316" i="44"/>
  <c r="E33315" i="44"/>
  <c r="E33314" i="44"/>
  <c r="E33313" i="44"/>
  <c r="E33312" i="44"/>
  <c r="E33311" i="44"/>
  <c r="E33310" i="44"/>
  <c r="E33309" i="44"/>
  <c r="E33308" i="44"/>
  <c r="E33307" i="44"/>
  <c r="E33306" i="44"/>
  <c r="E33305" i="44"/>
  <c r="E33304" i="44"/>
  <c r="E33303" i="44"/>
  <c r="E33302" i="44"/>
  <c r="E33301" i="44"/>
  <c r="E33300" i="44"/>
  <c r="E33299" i="44"/>
  <c r="E33298" i="44"/>
  <c r="E33297" i="44"/>
  <c r="E33296" i="44"/>
  <c r="E33295" i="44"/>
  <c r="E33294" i="44"/>
  <c r="E33293" i="44"/>
  <c r="E33292" i="44"/>
  <c r="E33291" i="44"/>
  <c r="E33290" i="44"/>
  <c r="E33289" i="44"/>
  <c r="E33288" i="44"/>
  <c r="E33287" i="44"/>
  <c r="E33286" i="44"/>
  <c r="E33285" i="44"/>
  <c r="E33284" i="44"/>
  <c r="E33283" i="44"/>
  <c r="E33282" i="44"/>
  <c r="E33281" i="44"/>
  <c r="E33280" i="44"/>
  <c r="E33279" i="44"/>
  <c r="E33278" i="44"/>
  <c r="E33277" i="44"/>
  <c r="E33276" i="44"/>
  <c r="E33275" i="44"/>
  <c r="E33274" i="44"/>
  <c r="E33273" i="44"/>
  <c r="E33272" i="44"/>
  <c r="E33271" i="44"/>
  <c r="E33270" i="44"/>
  <c r="E33269" i="44"/>
  <c r="E33268" i="44"/>
  <c r="E33267" i="44"/>
  <c r="E33266" i="44"/>
  <c r="E33265" i="44"/>
  <c r="E33264" i="44"/>
  <c r="E33263" i="44"/>
  <c r="E33262" i="44"/>
  <c r="E33261" i="44"/>
  <c r="E33260" i="44"/>
  <c r="E33259" i="44"/>
  <c r="E33258" i="44"/>
  <c r="E33257" i="44"/>
  <c r="E33256" i="44"/>
  <c r="E33255" i="44"/>
  <c r="E33254" i="44"/>
  <c r="E33253" i="44"/>
  <c r="E33252" i="44"/>
  <c r="E33251" i="44"/>
  <c r="E33250" i="44"/>
  <c r="E33249" i="44"/>
  <c r="E33248" i="44"/>
  <c r="E33247" i="44"/>
  <c r="E33246" i="44"/>
  <c r="E33245" i="44"/>
  <c r="E33244" i="44"/>
  <c r="E33243" i="44"/>
  <c r="E33242" i="44"/>
  <c r="E33241" i="44"/>
  <c r="E33240" i="44"/>
  <c r="E33239" i="44"/>
  <c r="E33238" i="44"/>
  <c r="E33237" i="44"/>
  <c r="E33236" i="44"/>
  <c r="E33235" i="44"/>
  <c r="E33234" i="44"/>
  <c r="E33233" i="44"/>
  <c r="E33232" i="44"/>
  <c r="E33231" i="44"/>
  <c r="E33230" i="44"/>
  <c r="E33229" i="44"/>
  <c r="E33228" i="44"/>
  <c r="E33227" i="44"/>
  <c r="E33226" i="44"/>
  <c r="E33225" i="44"/>
  <c r="E33224" i="44"/>
  <c r="E33223" i="44"/>
  <c r="E33222" i="44"/>
  <c r="E33221" i="44"/>
  <c r="E33220" i="44"/>
  <c r="E33219" i="44"/>
  <c r="E33218" i="44"/>
  <c r="E33217" i="44"/>
  <c r="E33216" i="44"/>
  <c r="E33215" i="44"/>
  <c r="E33214" i="44"/>
  <c r="E33213" i="44"/>
  <c r="E33212" i="44"/>
  <c r="E33211" i="44"/>
  <c r="E33210" i="44"/>
  <c r="E33209" i="44"/>
  <c r="E33208" i="44"/>
  <c r="E33207" i="44"/>
  <c r="E33206" i="44"/>
  <c r="E33205" i="44"/>
  <c r="E33204" i="44"/>
  <c r="E33203" i="44"/>
  <c r="E33202" i="44"/>
  <c r="E33201" i="44"/>
  <c r="E33200" i="44"/>
  <c r="E33199" i="44"/>
  <c r="E33198" i="44"/>
  <c r="E33197" i="44"/>
  <c r="E33196" i="44"/>
  <c r="E33195" i="44"/>
  <c r="E33194" i="44"/>
  <c r="E33193" i="44"/>
  <c r="E33192" i="44"/>
  <c r="E33191" i="44"/>
  <c r="E33190" i="44"/>
  <c r="E33189" i="44"/>
  <c r="E33188" i="44"/>
  <c r="E33187" i="44"/>
  <c r="E33186" i="44"/>
  <c r="E33185" i="44"/>
  <c r="E33184" i="44"/>
  <c r="E33183" i="44"/>
  <c r="E33182" i="44"/>
  <c r="E33181" i="44"/>
  <c r="E33180" i="44"/>
  <c r="E33179" i="44"/>
  <c r="E33178" i="44"/>
  <c r="E33177" i="44"/>
  <c r="E33176" i="44"/>
  <c r="E33175" i="44"/>
  <c r="E33174" i="44"/>
  <c r="E33173" i="44"/>
  <c r="E33172" i="44"/>
  <c r="E33171" i="44"/>
  <c r="E33170" i="44"/>
  <c r="E33169" i="44"/>
  <c r="E33168" i="44"/>
  <c r="E33167" i="44"/>
  <c r="E33166" i="44"/>
  <c r="E33165" i="44"/>
  <c r="E33164" i="44"/>
  <c r="E33163" i="44"/>
  <c r="E33162" i="44"/>
  <c r="E33161" i="44"/>
  <c r="E33160" i="44"/>
  <c r="E33159" i="44"/>
  <c r="E33158" i="44"/>
  <c r="E33157" i="44"/>
  <c r="E33156" i="44"/>
  <c r="E33155" i="44"/>
  <c r="E33154" i="44"/>
  <c r="E33153" i="44"/>
  <c r="E33152" i="44"/>
  <c r="E33151" i="44"/>
  <c r="E33150" i="44"/>
  <c r="E33149" i="44"/>
  <c r="E33148" i="44"/>
  <c r="E33147" i="44"/>
  <c r="E33146" i="44"/>
  <c r="E33145" i="44"/>
  <c r="E33144" i="44"/>
  <c r="E33143" i="44"/>
  <c r="E33142" i="44"/>
  <c r="E33141" i="44"/>
  <c r="E33140" i="44"/>
  <c r="E33139" i="44"/>
  <c r="E33138" i="44"/>
  <c r="E33137" i="44"/>
  <c r="E33136" i="44"/>
  <c r="E33135" i="44"/>
  <c r="E33134" i="44"/>
  <c r="E33133" i="44"/>
  <c r="E33132" i="44"/>
  <c r="E33131" i="44"/>
  <c r="E33130" i="44"/>
  <c r="E33129" i="44"/>
  <c r="E33128" i="44"/>
  <c r="E33127" i="44"/>
  <c r="E33126" i="44"/>
  <c r="E33125" i="44"/>
  <c r="E33124" i="44"/>
  <c r="E33123" i="44"/>
  <c r="E33122" i="44"/>
  <c r="E33121" i="44"/>
  <c r="E33120" i="44"/>
  <c r="E33119" i="44"/>
  <c r="E33118" i="44"/>
  <c r="E33117" i="44"/>
  <c r="E33116" i="44"/>
  <c r="E33115" i="44"/>
  <c r="E33114" i="44"/>
  <c r="E33113" i="44"/>
  <c r="E33112" i="44"/>
  <c r="E33111" i="44"/>
  <c r="E33110" i="44"/>
  <c r="E33109" i="44"/>
  <c r="E33108" i="44"/>
  <c r="E33107" i="44"/>
  <c r="E33106" i="44"/>
  <c r="E33105" i="44"/>
  <c r="E33104" i="44"/>
  <c r="E33103" i="44"/>
  <c r="E33102" i="44"/>
  <c r="E33101" i="44"/>
  <c r="E33100" i="44"/>
  <c r="E33099" i="44"/>
  <c r="E33098" i="44"/>
  <c r="E33097" i="44"/>
  <c r="E33096" i="44"/>
  <c r="E33095" i="44"/>
  <c r="E33094" i="44"/>
  <c r="E33093" i="44"/>
  <c r="E33092" i="44"/>
  <c r="E33091" i="44"/>
  <c r="E33090" i="44"/>
  <c r="E33089" i="44"/>
  <c r="E33088" i="44"/>
  <c r="E33087" i="44"/>
  <c r="E33086" i="44"/>
  <c r="E33085" i="44"/>
  <c r="E33084" i="44"/>
  <c r="E33083" i="44"/>
  <c r="E33082" i="44"/>
  <c r="E33081" i="44"/>
  <c r="E33080" i="44"/>
  <c r="E33079" i="44"/>
  <c r="E33078" i="44"/>
  <c r="E33077" i="44"/>
  <c r="E33076" i="44"/>
  <c r="E33075" i="44"/>
  <c r="E33074" i="44"/>
  <c r="E33073" i="44"/>
  <c r="E33072" i="44"/>
  <c r="E33071" i="44"/>
  <c r="E33070" i="44"/>
  <c r="E33069" i="44"/>
  <c r="E33068" i="44"/>
  <c r="E33067" i="44"/>
  <c r="E33066" i="44"/>
  <c r="E33065" i="44"/>
  <c r="E33064" i="44"/>
  <c r="E33063" i="44"/>
  <c r="E33062" i="44"/>
  <c r="E33061" i="44"/>
  <c r="E33060" i="44"/>
  <c r="E33059" i="44"/>
  <c r="E33058" i="44"/>
  <c r="E33057" i="44"/>
  <c r="E33056" i="44"/>
  <c r="E33055" i="44"/>
  <c r="E33054" i="44"/>
  <c r="E33053" i="44"/>
  <c r="E33052" i="44"/>
  <c r="E33051" i="44"/>
  <c r="E33050" i="44"/>
  <c r="E33049" i="44"/>
  <c r="E33048" i="44"/>
  <c r="E33047" i="44"/>
  <c r="E33046" i="44"/>
  <c r="E33045" i="44"/>
  <c r="E33044" i="44"/>
  <c r="E33043" i="44"/>
  <c r="E33042" i="44"/>
  <c r="E33041" i="44"/>
  <c r="E33040" i="44"/>
  <c r="E33039" i="44"/>
  <c r="E33038" i="44"/>
  <c r="E33037" i="44"/>
  <c r="E33036" i="44"/>
  <c r="E33035" i="44"/>
  <c r="E33034" i="44"/>
  <c r="E33033" i="44"/>
  <c r="E33032" i="44"/>
  <c r="E33031" i="44"/>
  <c r="E33030" i="44"/>
  <c r="E33029" i="44"/>
  <c r="E33028" i="44"/>
  <c r="E33027" i="44"/>
  <c r="E33026" i="44"/>
  <c r="E33025" i="44"/>
  <c r="E33024" i="44"/>
  <c r="E33023" i="44"/>
  <c r="E33022" i="44"/>
  <c r="E33021" i="44"/>
  <c r="E33020" i="44"/>
  <c r="E33019" i="44"/>
  <c r="E33018" i="44"/>
  <c r="E33017" i="44"/>
  <c r="E33016" i="44"/>
  <c r="E33015" i="44"/>
  <c r="E33014" i="44"/>
  <c r="E33013" i="44"/>
  <c r="E33012" i="44"/>
  <c r="E33011" i="44"/>
  <c r="E33010" i="44"/>
  <c r="E33009" i="44"/>
  <c r="E33008" i="44"/>
  <c r="E33007" i="44"/>
  <c r="E33006" i="44"/>
  <c r="E33005" i="44"/>
  <c r="E33004" i="44"/>
  <c r="E33003" i="44"/>
  <c r="E33002" i="44"/>
  <c r="E33001" i="44"/>
  <c r="E33000" i="44"/>
  <c r="E32999" i="44"/>
  <c r="E32998" i="44"/>
  <c r="E32997" i="44"/>
  <c r="E32996" i="44"/>
  <c r="E32995" i="44"/>
  <c r="E32994" i="44"/>
  <c r="E32993" i="44"/>
  <c r="E32992" i="44"/>
  <c r="E32991" i="44"/>
  <c r="E32990" i="44"/>
  <c r="E32989" i="44"/>
  <c r="E32988" i="44"/>
  <c r="E32987" i="44"/>
  <c r="E32986" i="44"/>
  <c r="E32985" i="44"/>
  <c r="E32984" i="44"/>
  <c r="E32983" i="44"/>
  <c r="E32982" i="44"/>
  <c r="E32981" i="44"/>
  <c r="E32980" i="44"/>
  <c r="E32979" i="44"/>
  <c r="E32978" i="44"/>
  <c r="E32977" i="44"/>
  <c r="E32976" i="44"/>
  <c r="E32975" i="44"/>
  <c r="E32974" i="44"/>
  <c r="E32973" i="44"/>
  <c r="E32972" i="44"/>
  <c r="E32971" i="44"/>
  <c r="E32970" i="44"/>
  <c r="E32969" i="44"/>
  <c r="E32968" i="44"/>
  <c r="E32967" i="44"/>
  <c r="E32966" i="44"/>
  <c r="E32965" i="44"/>
  <c r="E32964" i="44"/>
  <c r="E32963" i="44"/>
  <c r="E32962" i="44"/>
  <c r="E32961" i="44"/>
  <c r="E32960" i="44"/>
  <c r="E32959" i="44"/>
  <c r="E32958" i="44"/>
  <c r="E32957" i="44"/>
  <c r="E32956" i="44"/>
  <c r="E32955" i="44"/>
  <c r="E32954" i="44"/>
  <c r="E32953" i="44"/>
  <c r="E32952" i="44"/>
  <c r="E32951" i="44"/>
  <c r="E32950" i="44"/>
  <c r="E32949" i="44"/>
  <c r="E32948" i="44"/>
  <c r="E32947" i="44"/>
  <c r="E32946" i="44"/>
  <c r="E32945" i="44"/>
  <c r="E32944" i="44"/>
  <c r="E32943" i="44"/>
  <c r="E32942" i="44"/>
  <c r="E32941" i="44"/>
  <c r="E32940" i="44"/>
  <c r="E32939" i="44"/>
  <c r="E32938" i="44"/>
  <c r="E32937" i="44"/>
  <c r="E32936" i="44"/>
  <c r="E32935" i="44"/>
  <c r="E32934" i="44"/>
  <c r="E32933" i="44"/>
  <c r="E32932" i="44"/>
  <c r="E32931" i="44"/>
  <c r="E32930" i="44"/>
  <c r="E32929" i="44"/>
  <c r="E32928" i="44"/>
  <c r="E32927" i="44"/>
  <c r="E32926" i="44"/>
  <c r="E32925" i="44"/>
  <c r="E32924" i="44"/>
  <c r="E32923" i="44"/>
  <c r="E32922" i="44"/>
  <c r="E32921" i="44"/>
  <c r="E32920" i="44"/>
  <c r="E32919" i="44"/>
  <c r="E32918" i="44"/>
  <c r="E32917" i="44"/>
  <c r="E32916" i="44"/>
  <c r="E32915" i="44"/>
  <c r="E32914" i="44"/>
  <c r="E32913" i="44"/>
  <c r="E32912" i="44"/>
  <c r="E32911" i="44"/>
  <c r="E32910" i="44"/>
  <c r="E32909" i="44"/>
  <c r="E32908" i="44"/>
  <c r="E32907" i="44"/>
  <c r="E32906" i="44"/>
  <c r="E32905" i="44"/>
  <c r="E32904" i="44"/>
  <c r="E32903" i="44"/>
  <c r="E32902" i="44"/>
  <c r="E32901" i="44"/>
  <c r="E32900" i="44"/>
  <c r="E32899" i="44"/>
  <c r="E32898" i="44"/>
  <c r="E32897" i="44"/>
  <c r="E32896" i="44"/>
  <c r="E32895" i="44"/>
  <c r="E32894" i="44"/>
  <c r="E32893" i="44"/>
  <c r="E32892" i="44"/>
  <c r="E32891" i="44"/>
  <c r="E32890" i="44"/>
  <c r="E32889" i="44"/>
  <c r="E32888" i="44"/>
  <c r="E32887" i="44"/>
  <c r="E32886" i="44"/>
  <c r="E32885" i="44"/>
  <c r="E32884" i="44"/>
  <c r="E32883" i="44"/>
  <c r="E32882" i="44"/>
  <c r="E32881" i="44"/>
  <c r="E32880" i="44"/>
  <c r="E32879" i="44"/>
  <c r="E32878" i="44"/>
  <c r="E32877" i="44"/>
  <c r="E32876" i="44"/>
  <c r="E32875" i="44"/>
  <c r="E32874" i="44"/>
  <c r="E32873" i="44"/>
  <c r="E32872" i="44"/>
  <c r="E32871" i="44"/>
  <c r="E32870" i="44"/>
  <c r="E32869" i="44"/>
  <c r="E32868" i="44"/>
  <c r="E32867" i="44"/>
  <c r="E32866" i="44"/>
  <c r="E32865" i="44"/>
  <c r="E32864" i="44"/>
  <c r="E32863" i="44"/>
  <c r="E32862" i="44"/>
  <c r="E32861" i="44"/>
  <c r="E32860" i="44"/>
  <c r="E32859" i="44"/>
  <c r="E32858" i="44"/>
  <c r="E32857" i="44"/>
  <c r="E32856" i="44"/>
  <c r="E32855" i="44"/>
  <c r="E32854" i="44"/>
  <c r="E32853" i="44"/>
  <c r="E32852" i="44"/>
  <c r="E32851" i="44"/>
  <c r="E32850" i="44"/>
  <c r="E32849" i="44"/>
  <c r="E32848" i="44"/>
  <c r="E32847" i="44"/>
  <c r="E32846" i="44"/>
  <c r="E32845" i="44"/>
  <c r="E32844" i="44"/>
  <c r="E32843" i="44"/>
  <c r="E32842" i="44"/>
  <c r="E32841" i="44"/>
  <c r="E32840" i="44"/>
  <c r="E32839" i="44"/>
  <c r="E32838" i="44"/>
  <c r="E32837" i="44"/>
  <c r="E32836" i="44"/>
  <c r="E32835" i="44"/>
  <c r="E32834" i="44"/>
  <c r="E32833" i="44"/>
  <c r="E32832" i="44"/>
  <c r="E32831" i="44"/>
  <c r="E32830" i="44"/>
  <c r="E32829" i="44"/>
  <c r="E32828" i="44"/>
  <c r="E32827" i="44"/>
  <c r="E32826" i="44"/>
  <c r="E32825" i="44"/>
  <c r="E32824" i="44"/>
  <c r="E32823" i="44"/>
  <c r="E32822" i="44"/>
  <c r="E32821" i="44"/>
  <c r="E32820" i="44"/>
  <c r="E32819" i="44"/>
  <c r="E32818" i="44"/>
  <c r="E32817" i="44"/>
  <c r="E32816" i="44"/>
  <c r="E32815" i="44"/>
  <c r="E32814" i="44"/>
  <c r="E32813" i="44"/>
  <c r="E32812" i="44"/>
  <c r="E32811" i="44"/>
  <c r="E32810" i="44"/>
  <c r="E32809" i="44"/>
  <c r="E32808" i="44"/>
  <c r="E32807" i="44"/>
  <c r="E32806" i="44"/>
  <c r="E32805" i="44"/>
  <c r="E32804" i="44"/>
  <c r="E32803" i="44"/>
  <c r="E32802" i="44"/>
  <c r="E32801" i="44"/>
  <c r="E32800" i="44"/>
  <c r="E32799" i="44"/>
  <c r="E32798" i="44"/>
  <c r="E32797" i="44"/>
  <c r="E32796" i="44"/>
  <c r="E32795" i="44"/>
  <c r="E32794" i="44"/>
  <c r="E32793" i="44"/>
  <c r="E32792" i="44"/>
  <c r="E32791" i="44"/>
  <c r="E32790" i="44"/>
  <c r="E32789" i="44"/>
  <c r="E32788" i="44"/>
  <c r="E32787" i="44"/>
  <c r="E32786" i="44"/>
  <c r="E32785" i="44"/>
  <c r="E32784" i="44"/>
  <c r="E32783" i="44"/>
  <c r="E32782" i="44"/>
  <c r="E32781" i="44"/>
  <c r="E32780" i="44"/>
  <c r="E32779" i="44"/>
  <c r="E32778" i="44"/>
  <c r="E32777" i="44"/>
  <c r="E32776" i="44"/>
  <c r="E32775" i="44"/>
  <c r="E32774" i="44"/>
  <c r="E32773" i="44"/>
  <c r="E32772" i="44"/>
  <c r="E32771" i="44"/>
  <c r="E32770" i="44"/>
  <c r="E32769" i="44"/>
  <c r="E32768" i="44"/>
  <c r="E32767" i="44"/>
  <c r="E32766" i="44"/>
  <c r="E32765" i="44"/>
  <c r="E32764" i="44"/>
  <c r="E32763" i="44"/>
  <c r="E32762" i="44"/>
  <c r="E32761" i="44"/>
  <c r="E32760" i="44"/>
  <c r="E32759" i="44"/>
  <c r="E32758" i="44"/>
  <c r="E32757" i="44"/>
  <c r="E32756" i="44"/>
  <c r="E32755" i="44"/>
  <c r="E32754" i="44"/>
  <c r="E32753" i="44"/>
  <c r="E32752" i="44"/>
  <c r="E32751" i="44"/>
  <c r="E32750" i="44"/>
  <c r="E32749" i="44"/>
  <c r="E32748" i="44"/>
  <c r="E32747" i="44"/>
  <c r="E32746" i="44"/>
  <c r="E32745" i="44"/>
  <c r="E32744" i="44"/>
  <c r="E32743" i="44"/>
  <c r="E32742" i="44"/>
  <c r="E32741" i="44"/>
  <c r="E32740" i="44"/>
  <c r="E32739" i="44"/>
  <c r="E32738" i="44"/>
  <c r="E32737" i="44"/>
  <c r="E32736" i="44"/>
  <c r="E32735" i="44"/>
  <c r="E32734" i="44"/>
  <c r="E32733" i="44"/>
  <c r="E32732" i="44"/>
  <c r="E32731" i="44"/>
  <c r="E32730" i="44"/>
  <c r="E32729" i="44"/>
  <c r="E32728" i="44"/>
  <c r="E32727" i="44"/>
  <c r="E32726" i="44"/>
  <c r="E32725" i="44"/>
  <c r="E32724" i="44"/>
  <c r="E32723" i="44"/>
  <c r="E32722" i="44"/>
  <c r="E32721" i="44"/>
  <c r="E32720" i="44"/>
  <c r="E32719" i="44"/>
  <c r="E32718" i="44"/>
  <c r="E32717" i="44"/>
  <c r="E32716" i="44"/>
  <c r="E32715" i="44"/>
  <c r="E32714" i="44"/>
  <c r="E32713" i="44"/>
  <c r="E32712" i="44"/>
  <c r="E32711" i="44"/>
  <c r="E32710" i="44"/>
  <c r="E32709" i="44"/>
  <c r="E32708" i="44"/>
  <c r="E32707" i="44"/>
  <c r="E32706" i="44"/>
  <c r="E32705" i="44"/>
  <c r="E32704" i="44"/>
  <c r="E32703" i="44"/>
  <c r="E32702" i="44"/>
  <c r="E32701" i="44"/>
  <c r="E32700" i="44"/>
  <c r="E32699" i="44"/>
  <c r="E32698" i="44"/>
  <c r="E32697" i="44"/>
  <c r="E32696" i="44"/>
  <c r="E32695" i="44"/>
  <c r="E32694" i="44"/>
  <c r="E32693" i="44"/>
  <c r="E32692" i="44"/>
  <c r="E32691" i="44"/>
  <c r="E32690" i="44"/>
  <c r="E32689" i="44"/>
  <c r="E32688" i="44"/>
  <c r="E32687" i="44"/>
  <c r="E32686" i="44"/>
  <c r="E32685" i="44"/>
  <c r="E32684" i="44"/>
  <c r="E32683" i="44"/>
  <c r="E32682" i="44"/>
  <c r="E32681" i="44"/>
  <c r="E32680" i="44"/>
  <c r="E32679" i="44"/>
  <c r="E32678" i="44"/>
  <c r="E32677" i="44"/>
  <c r="E32676" i="44"/>
  <c r="E32675" i="44"/>
  <c r="E32674" i="44"/>
  <c r="E32673" i="44"/>
  <c r="E32672" i="44"/>
  <c r="E32671" i="44"/>
  <c r="E32670" i="44"/>
  <c r="E32669" i="44"/>
  <c r="E32668" i="44"/>
  <c r="E32667" i="44"/>
  <c r="E32666" i="44"/>
  <c r="E32665" i="44"/>
  <c r="E32664" i="44"/>
  <c r="E32663" i="44"/>
  <c r="E32662" i="44"/>
  <c r="E32661" i="44"/>
  <c r="E32660" i="44"/>
  <c r="E32659" i="44"/>
  <c r="E32658" i="44"/>
  <c r="E32657" i="44"/>
  <c r="E32656" i="44"/>
  <c r="E32655" i="44"/>
  <c r="E32654" i="44"/>
  <c r="E32653" i="44"/>
  <c r="E32652" i="44"/>
  <c r="E32651" i="44"/>
  <c r="E32650" i="44"/>
  <c r="E32649" i="44"/>
  <c r="E32648" i="44"/>
  <c r="E32647" i="44"/>
  <c r="E32646" i="44"/>
  <c r="E32645" i="44"/>
  <c r="E32644" i="44"/>
  <c r="E32643" i="44"/>
  <c r="E32642" i="44"/>
  <c r="E32641" i="44"/>
  <c r="E32640" i="44"/>
  <c r="E32639" i="44"/>
  <c r="E32638" i="44"/>
  <c r="E32637" i="44"/>
  <c r="E32636" i="44"/>
  <c r="E32635" i="44"/>
  <c r="E32634" i="44"/>
  <c r="E32633" i="44"/>
  <c r="E32632" i="44"/>
  <c r="E32631" i="44"/>
  <c r="E32630" i="44"/>
  <c r="E32629" i="44"/>
  <c r="E32628" i="44"/>
  <c r="E32627" i="44"/>
  <c r="E32626" i="44"/>
  <c r="E32625" i="44"/>
  <c r="E32624" i="44"/>
  <c r="E32623" i="44"/>
  <c r="E32622" i="44"/>
  <c r="E32621" i="44"/>
  <c r="E32620" i="44"/>
  <c r="E32619" i="44"/>
  <c r="E32618" i="44"/>
  <c r="E32617" i="44"/>
  <c r="E32616" i="44"/>
  <c r="E32615" i="44"/>
  <c r="E32614" i="44"/>
  <c r="E32613" i="44"/>
  <c r="E32612" i="44"/>
  <c r="E32611" i="44"/>
  <c r="E32610" i="44"/>
  <c r="E32609" i="44"/>
  <c r="E32608" i="44"/>
  <c r="E32607" i="44"/>
  <c r="E32606" i="44"/>
  <c r="E32605" i="44"/>
  <c r="E32604" i="44"/>
  <c r="E32603" i="44"/>
  <c r="E32602" i="44"/>
  <c r="E32601" i="44"/>
  <c r="E32600" i="44"/>
  <c r="E32599" i="44"/>
  <c r="E32598" i="44"/>
  <c r="E32597" i="44"/>
  <c r="E32596" i="44"/>
  <c r="E32595" i="44"/>
  <c r="E32594" i="44"/>
  <c r="E32593" i="44"/>
  <c r="E32592" i="44"/>
  <c r="E32591" i="44"/>
  <c r="E32590" i="44"/>
  <c r="E32589" i="44"/>
  <c r="E32588" i="44"/>
  <c r="E32587" i="44"/>
  <c r="E32586" i="44"/>
  <c r="E32585" i="44"/>
  <c r="E32584" i="44"/>
  <c r="E32583" i="44"/>
  <c r="E32582" i="44"/>
  <c r="E32581" i="44"/>
  <c r="E32580" i="44"/>
  <c r="E32579" i="44"/>
  <c r="E32578" i="44"/>
  <c r="E32577" i="44"/>
  <c r="E32576" i="44"/>
  <c r="E32575" i="44"/>
  <c r="E32574" i="44"/>
  <c r="E32573" i="44"/>
  <c r="E32572" i="44"/>
  <c r="E32571" i="44"/>
  <c r="E32570" i="44"/>
  <c r="E32569" i="44"/>
  <c r="E32568" i="44"/>
  <c r="E32567" i="44"/>
  <c r="E32566" i="44"/>
  <c r="E32565" i="44"/>
  <c r="E32564" i="44"/>
  <c r="E32563" i="44"/>
  <c r="E32562" i="44"/>
  <c r="E32561" i="44"/>
  <c r="E32560" i="44"/>
  <c r="E32559" i="44"/>
  <c r="E32558" i="44"/>
  <c r="E32557" i="44"/>
  <c r="E32556" i="44"/>
  <c r="E32555" i="44"/>
  <c r="E32554" i="44"/>
  <c r="E32553" i="44"/>
  <c r="E32552" i="44"/>
  <c r="E32551" i="44"/>
  <c r="E32550" i="44"/>
  <c r="E32549" i="44"/>
  <c r="E32548" i="44"/>
  <c r="E32547" i="44"/>
  <c r="E32546" i="44"/>
  <c r="E32545" i="44"/>
  <c r="E32544" i="44"/>
  <c r="E32543" i="44"/>
  <c r="E32542" i="44"/>
  <c r="E32541" i="44"/>
  <c r="E32540" i="44"/>
  <c r="E32539" i="44"/>
  <c r="E32538" i="44"/>
  <c r="E32537" i="44"/>
  <c r="E32536" i="44"/>
  <c r="E32535" i="44"/>
  <c r="E32534" i="44"/>
  <c r="E32533" i="44"/>
  <c r="E32532" i="44"/>
  <c r="E32531" i="44"/>
  <c r="E32530" i="44"/>
  <c r="E32529" i="44"/>
  <c r="E32528" i="44"/>
  <c r="E32527" i="44"/>
  <c r="E32526" i="44"/>
  <c r="E32525" i="44"/>
  <c r="E32524" i="44"/>
  <c r="E32523" i="44"/>
  <c r="E32522" i="44"/>
  <c r="E32521" i="44"/>
  <c r="E32520" i="44"/>
  <c r="E32519" i="44"/>
  <c r="E32518" i="44"/>
  <c r="E32517" i="44"/>
  <c r="E32516" i="44"/>
  <c r="E32515" i="44"/>
  <c r="E32514" i="44"/>
  <c r="E32513" i="44"/>
  <c r="E32512" i="44"/>
  <c r="E32511" i="44"/>
  <c r="E32510" i="44"/>
  <c r="E32509" i="44"/>
  <c r="E32508" i="44"/>
  <c r="E32507" i="44"/>
  <c r="E32506" i="44"/>
  <c r="E32505" i="44"/>
  <c r="E32504" i="44"/>
  <c r="E32503" i="44"/>
  <c r="E32502" i="44"/>
  <c r="E32501" i="44"/>
  <c r="E32500" i="44"/>
  <c r="E32499" i="44"/>
  <c r="E32498" i="44"/>
  <c r="E32497" i="44"/>
  <c r="E32496" i="44"/>
  <c r="E32495" i="44"/>
  <c r="E32494" i="44"/>
  <c r="E32493" i="44"/>
  <c r="E32492" i="44"/>
  <c r="E32491" i="44"/>
  <c r="E32490" i="44"/>
  <c r="E32489" i="44"/>
  <c r="E32488" i="44"/>
  <c r="E32487" i="44"/>
  <c r="E32486" i="44"/>
  <c r="E32485" i="44"/>
  <c r="E32484" i="44"/>
  <c r="E32483" i="44"/>
  <c r="E32482" i="44"/>
  <c r="E32481" i="44"/>
  <c r="E32480" i="44"/>
  <c r="E32479" i="44"/>
  <c r="E32478" i="44"/>
  <c r="E32477" i="44"/>
  <c r="E32476" i="44"/>
  <c r="E32475" i="44"/>
  <c r="E32474" i="44"/>
  <c r="E32473" i="44"/>
  <c r="E32472" i="44"/>
  <c r="E32471" i="44"/>
  <c r="E32470" i="44"/>
  <c r="E32469" i="44"/>
  <c r="E32468" i="44"/>
  <c r="E32467" i="44"/>
  <c r="E32466" i="44"/>
  <c r="E32465" i="44"/>
  <c r="E32464" i="44"/>
  <c r="E32463" i="44"/>
  <c r="E32462" i="44"/>
  <c r="E32461" i="44"/>
  <c r="E32460" i="44"/>
  <c r="E32459" i="44"/>
  <c r="E32458" i="44"/>
  <c r="E32457" i="44"/>
  <c r="E32456" i="44"/>
  <c r="E32455" i="44"/>
  <c r="E32454" i="44"/>
  <c r="E32453" i="44"/>
  <c r="E32452" i="44"/>
  <c r="E32451" i="44"/>
  <c r="E32450" i="44"/>
  <c r="E32449" i="44"/>
  <c r="E32448" i="44"/>
  <c r="E32447" i="44"/>
  <c r="E32446" i="44"/>
  <c r="E32445" i="44"/>
  <c r="E32444" i="44"/>
  <c r="E32443" i="44"/>
  <c r="E32442" i="44"/>
  <c r="E32441" i="44"/>
  <c r="E32440" i="44"/>
  <c r="E32439" i="44"/>
  <c r="E32438" i="44"/>
  <c r="E32437" i="44"/>
  <c r="E32436" i="44"/>
  <c r="E32435" i="44"/>
  <c r="E32434" i="44"/>
  <c r="E32433" i="44"/>
  <c r="E32432" i="44"/>
  <c r="E32431" i="44"/>
  <c r="E32430" i="44"/>
  <c r="E32429" i="44"/>
  <c r="E32428" i="44"/>
  <c r="E32427" i="44"/>
  <c r="E32426" i="44"/>
  <c r="E32425" i="44"/>
  <c r="E32424" i="44"/>
  <c r="E32423" i="44"/>
  <c r="E32422" i="44"/>
  <c r="E32421" i="44"/>
  <c r="E32420" i="44"/>
  <c r="E32419" i="44"/>
  <c r="E32418" i="44"/>
  <c r="E32417" i="44"/>
  <c r="E32416" i="44"/>
  <c r="E32415" i="44"/>
  <c r="E32414" i="44"/>
  <c r="E32413" i="44"/>
  <c r="E32412" i="44"/>
  <c r="E32411" i="44"/>
  <c r="E32410" i="44"/>
  <c r="E32409" i="44"/>
  <c r="E32408" i="44"/>
  <c r="E32407" i="44"/>
  <c r="E32406" i="44"/>
  <c r="E32405" i="44"/>
  <c r="E32404" i="44"/>
  <c r="E32403" i="44"/>
  <c r="E32402" i="44"/>
  <c r="E32401" i="44"/>
  <c r="E32400" i="44"/>
  <c r="E32399" i="44"/>
  <c r="E32398" i="44"/>
  <c r="E32397" i="44"/>
  <c r="E32396" i="44"/>
  <c r="E32395" i="44"/>
  <c r="E32394" i="44"/>
  <c r="E32393" i="44"/>
  <c r="E32392" i="44"/>
  <c r="E32391" i="44"/>
  <c r="E32390" i="44"/>
  <c r="E32389" i="44"/>
  <c r="E32388" i="44"/>
  <c r="E32387" i="44"/>
  <c r="E32386" i="44"/>
  <c r="E32385" i="44"/>
  <c r="E32384" i="44"/>
  <c r="E32383" i="44"/>
  <c r="E32382" i="44"/>
  <c r="E32381" i="44"/>
  <c r="E32380" i="44"/>
  <c r="E32379" i="44"/>
  <c r="E32378" i="44"/>
  <c r="E32377" i="44"/>
  <c r="E32376" i="44"/>
  <c r="E32375" i="44"/>
  <c r="E32374" i="44"/>
  <c r="E32373" i="44"/>
  <c r="E32372" i="44"/>
  <c r="E32371" i="44"/>
  <c r="E32370" i="44"/>
  <c r="E32369" i="44"/>
  <c r="E32368" i="44"/>
  <c r="E32367" i="44"/>
  <c r="E32366" i="44"/>
  <c r="E32365" i="44"/>
  <c r="E32364" i="44"/>
  <c r="E32363" i="44"/>
  <c r="E32362" i="44"/>
  <c r="E32361" i="44"/>
  <c r="E32360" i="44"/>
  <c r="E32359" i="44"/>
  <c r="E32358" i="44"/>
  <c r="E32357" i="44"/>
  <c r="E32356" i="44"/>
  <c r="E32355" i="44"/>
  <c r="E32354" i="44"/>
  <c r="E32353" i="44"/>
  <c r="E32352" i="44"/>
  <c r="E32351" i="44"/>
  <c r="E32350" i="44"/>
  <c r="E32349" i="44"/>
  <c r="E32348" i="44"/>
  <c r="E32347" i="44"/>
  <c r="E32346" i="44"/>
  <c r="E32345" i="44"/>
  <c r="E32344" i="44"/>
  <c r="E32343" i="44"/>
  <c r="E32342" i="44"/>
  <c r="E32341" i="44"/>
  <c r="E32340" i="44"/>
  <c r="E32339" i="44"/>
  <c r="E32338" i="44"/>
  <c r="E32337" i="44"/>
  <c r="E32336" i="44"/>
  <c r="E32335" i="44"/>
  <c r="E32334" i="44"/>
  <c r="E32333" i="44"/>
  <c r="E32332" i="44"/>
  <c r="E32331" i="44"/>
  <c r="E32330" i="44"/>
  <c r="E32329" i="44"/>
  <c r="E32328" i="44"/>
  <c r="E32327" i="44"/>
  <c r="E32326" i="44"/>
  <c r="E32325" i="44"/>
  <c r="E32324" i="44"/>
  <c r="E32323" i="44"/>
  <c r="E32322" i="44"/>
  <c r="E32321" i="44"/>
  <c r="E32320" i="44"/>
  <c r="E32319" i="44"/>
  <c r="E32318" i="44"/>
  <c r="E32317" i="44"/>
  <c r="E32316" i="44"/>
  <c r="E32315" i="44"/>
  <c r="E32314" i="44"/>
  <c r="E32313" i="44"/>
  <c r="E32312" i="44"/>
  <c r="E32311" i="44"/>
  <c r="E32310" i="44"/>
  <c r="E32309" i="44"/>
  <c r="E32308" i="44"/>
  <c r="E32307" i="44"/>
  <c r="E32306" i="44"/>
  <c r="E32305" i="44"/>
  <c r="E32304" i="44"/>
  <c r="E32303" i="44"/>
  <c r="E32302" i="44"/>
  <c r="E32301" i="44"/>
  <c r="E32300" i="44"/>
  <c r="E32299" i="44"/>
  <c r="E32298" i="44"/>
  <c r="E32297" i="44"/>
  <c r="E32296" i="44"/>
  <c r="E32295" i="44"/>
  <c r="E32294" i="44"/>
  <c r="E32293" i="44"/>
  <c r="E32292" i="44"/>
  <c r="E32291" i="44"/>
  <c r="E32290" i="44"/>
  <c r="E32289" i="44"/>
  <c r="E32288" i="44"/>
  <c r="E32287" i="44"/>
  <c r="E32286" i="44"/>
  <c r="E32285" i="44"/>
  <c r="E32284" i="44"/>
  <c r="E32283" i="44"/>
  <c r="E32282" i="44"/>
  <c r="E32281" i="44"/>
  <c r="E32280" i="44"/>
  <c r="E32279" i="44"/>
  <c r="E32278" i="44"/>
  <c r="E32277" i="44"/>
  <c r="E32276" i="44"/>
  <c r="E32275" i="44"/>
  <c r="E32274" i="44"/>
  <c r="E32273" i="44"/>
  <c r="E32272" i="44"/>
  <c r="E32271" i="44"/>
  <c r="E32270" i="44"/>
  <c r="E32269" i="44"/>
  <c r="E32268" i="44"/>
  <c r="E32267" i="44"/>
  <c r="E32266" i="44"/>
  <c r="E32265" i="44"/>
  <c r="E32264" i="44"/>
  <c r="E32263" i="44"/>
  <c r="E32262" i="44"/>
  <c r="E32261" i="44"/>
  <c r="E32260" i="44"/>
  <c r="E32259" i="44"/>
  <c r="E32258" i="44"/>
  <c r="E32257" i="44"/>
  <c r="E32256" i="44"/>
  <c r="E32255" i="44"/>
  <c r="E32254" i="44"/>
  <c r="E32253" i="44"/>
  <c r="E32252" i="44"/>
  <c r="E32251" i="44"/>
  <c r="E32250" i="44"/>
  <c r="E32249" i="44"/>
  <c r="E32248" i="44"/>
  <c r="E32247" i="44"/>
  <c r="E32246" i="44"/>
  <c r="E32245" i="44"/>
  <c r="E32244" i="44"/>
  <c r="E32243" i="44"/>
  <c r="E32242" i="44"/>
  <c r="E32241" i="44"/>
  <c r="E32240" i="44"/>
  <c r="E32239" i="44"/>
  <c r="E32238" i="44"/>
  <c r="E32237" i="44"/>
  <c r="E32236" i="44"/>
  <c r="E32235" i="44"/>
  <c r="E32234" i="44"/>
  <c r="E32233" i="44"/>
  <c r="E32232" i="44"/>
  <c r="E32231" i="44"/>
  <c r="E32230" i="44"/>
  <c r="E32229" i="44"/>
  <c r="E32228" i="44"/>
  <c r="E32227" i="44"/>
  <c r="E32226" i="44"/>
  <c r="E32225" i="44"/>
  <c r="E32224" i="44"/>
  <c r="E32223" i="44"/>
  <c r="E32222" i="44"/>
  <c r="E32221" i="44"/>
  <c r="E32220" i="44"/>
  <c r="E32219" i="44"/>
  <c r="E32218" i="44"/>
  <c r="E32217" i="44"/>
  <c r="E32216" i="44"/>
  <c r="E32215" i="44"/>
  <c r="E32214" i="44"/>
  <c r="E32213" i="44"/>
  <c r="E32212" i="44"/>
  <c r="E32211" i="44"/>
  <c r="E32210" i="44"/>
  <c r="E32209" i="44"/>
  <c r="E32208" i="44"/>
  <c r="E32207" i="44"/>
  <c r="E32206" i="44"/>
  <c r="E32205" i="44"/>
  <c r="E32204" i="44"/>
  <c r="E32203" i="44"/>
  <c r="E32202" i="44"/>
  <c r="E32201" i="44"/>
  <c r="E32200" i="44"/>
  <c r="E32199" i="44"/>
  <c r="E32198" i="44"/>
  <c r="E32197" i="44"/>
  <c r="E32196" i="44"/>
  <c r="E32195" i="44"/>
  <c r="E32194" i="44"/>
  <c r="E32193" i="44"/>
  <c r="E32192" i="44"/>
  <c r="E32191" i="44"/>
  <c r="E32190" i="44"/>
  <c r="E32189" i="44"/>
  <c r="E32188" i="44"/>
  <c r="E32187" i="44"/>
  <c r="E32186" i="44"/>
  <c r="E32185" i="44"/>
  <c r="E32184" i="44"/>
  <c r="E32183" i="44"/>
  <c r="E32182" i="44"/>
  <c r="E32181" i="44"/>
  <c r="E32180" i="44"/>
  <c r="E32179" i="44"/>
  <c r="E32178" i="44"/>
  <c r="E32177" i="44"/>
  <c r="E32176" i="44"/>
  <c r="E32175" i="44"/>
  <c r="E32174" i="44"/>
  <c r="E32173" i="44"/>
  <c r="E32172" i="44"/>
  <c r="E32171" i="44"/>
  <c r="E32170" i="44"/>
  <c r="E32169" i="44"/>
  <c r="E32168" i="44"/>
  <c r="E32167" i="44"/>
  <c r="E32166" i="44"/>
  <c r="E32165" i="44"/>
  <c r="E32164" i="44"/>
  <c r="E32163" i="44"/>
  <c r="E32162" i="44"/>
  <c r="E32161" i="44"/>
  <c r="E32160" i="44"/>
  <c r="E32159" i="44"/>
  <c r="E32158" i="44"/>
  <c r="E32157" i="44"/>
  <c r="E32156" i="44"/>
  <c r="E32155" i="44"/>
  <c r="E32154" i="44"/>
  <c r="E32153" i="44"/>
  <c r="E32152" i="44"/>
  <c r="E32151" i="44"/>
  <c r="E32150" i="44"/>
  <c r="E32149" i="44"/>
  <c r="E32148" i="44"/>
  <c r="E32147" i="44"/>
  <c r="E32146" i="44"/>
  <c r="E32145" i="44"/>
  <c r="E32144" i="44"/>
  <c r="E32143" i="44"/>
  <c r="E32142" i="44"/>
  <c r="E32141" i="44"/>
  <c r="E32140" i="44"/>
  <c r="E32139" i="44"/>
  <c r="E32138" i="44"/>
  <c r="E32137" i="44"/>
  <c r="E32136" i="44"/>
  <c r="E32135" i="44"/>
  <c r="E32134" i="44"/>
  <c r="E32133" i="44"/>
  <c r="E32132" i="44"/>
  <c r="E32131" i="44"/>
  <c r="E32130" i="44"/>
  <c r="E32129" i="44"/>
  <c r="E32128" i="44"/>
  <c r="E32127" i="44"/>
  <c r="E32126" i="44"/>
  <c r="E32125" i="44"/>
  <c r="E32124" i="44"/>
  <c r="E32123" i="44"/>
  <c r="E32122" i="44"/>
  <c r="E32121" i="44"/>
  <c r="E32120" i="44"/>
  <c r="E32119" i="44"/>
  <c r="E32118" i="44"/>
  <c r="E32117" i="44"/>
  <c r="E32116" i="44"/>
  <c r="E32115" i="44"/>
  <c r="E32114" i="44"/>
  <c r="E32113" i="44"/>
  <c r="E32112" i="44"/>
  <c r="E32111" i="44"/>
  <c r="E32110" i="44"/>
  <c r="E32109" i="44"/>
  <c r="E32108" i="44"/>
  <c r="E32107" i="44"/>
  <c r="E32106" i="44"/>
  <c r="E32105" i="44"/>
  <c r="E32104" i="44"/>
  <c r="E32103" i="44"/>
  <c r="E32102" i="44"/>
  <c r="E32101" i="44"/>
  <c r="E32100" i="44"/>
  <c r="E32099" i="44"/>
  <c r="E32098" i="44"/>
  <c r="E32097" i="44"/>
  <c r="E32096" i="44"/>
  <c r="E32095" i="44"/>
  <c r="E32094" i="44"/>
  <c r="E32093" i="44"/>
  <c r="E32092" i="44"/>
  <c r="E32091" i="44"/>
  <c r="E32090" i="44"/>
  <c r="E32089" i="44"/>
  <c r="E32088" i="44"/>
  <c r="E32087" i="44"/>
  <c r="E32086" i="44"/>
  <c r="E32085" i="44"/>
  <c r="E32084" i="44"/>
  <c r="E32083" i="44"/>
  <c r="E32082" i="44"/>
  <c r="E32081" i="44"/>
  <c r="E32080" i="44"/>
  <c r="E32079" i="44"/>
  <c r="E32078" i="44"/>
  <c r="E32077" i="44"/>
  <c r="E32076" i="44"/>
  <c r="E32075" i="44"/>
  <c r="E32074" i="44"/>
  <c r="E32073" i="44"/>
  <c r="E32072" i="44"/>
  <c r="E32071" i="44"/>
  <c r="E32070" i="44"/>
  <c r="E32069" i="44"/>
  <c r="E32068" i="44"/>
  <c r="E32067" i="44"/>
  <c r="E32066" i="44"/>
  <c r="E32065" i="44"/>
  <c r="E32064" i="44"/>
  <c r="E32063" i="44"/>
  <c r="E32062" i="44"/>
  <c r="E32061" i="44"/>
  <c r="E32060" i="44"/>
  <c r="E32059" i="44"/>
  <c r="E32058" i="44"/>
  <c r="E32057" i="44"/>
  <c r="E32056" i="44"/>
  <c r="E32055" i="44"/>
  <c r="E32054" i="44"/>
  <c r="E32053" i="44"/>
  <c r="E32052" i="44"/>
  <c r="E32051" i="44"/>
  <c r="E32050" i="44"/>
  <c r="E32049" i="44"/>
  <c r="E32048" i="44"/>
  <c r="E32047" i="44"/>
  <c r="E32046" i="44"/>
  <c r="E32045" i="44"/>
  <c r="E32044" i="44"/>
  <c r="E32043" i="44"/>
  <c r="E32042" i="44"/>
  <c r="E32041" i="44"/>
  <c r="E32040" i="44"/>
  <c r="E32039" i="44"/>
  <c r="E32038" i="44"/>
  <c r="E32037" i="44"/>
  <c r="E32036" i="44"/>
  <c r="E32035" i="44"/>
  <c r="E32034" i="44"/>
  <c r="E32033" i="44"/>
  <c r="E32032" i="44"/>
  <c r="E32031" i="44"/>
  <c r="E32030" i="44"/>
  <c r="E32029" i="44"/>
  <c r="E32028" i="44"/>
  <c r="E32027" i="44"/>
  <c r="E32026" i="44"/>
  <c r="E32025" i="44"/>
  <c r="E32024" i="44"/>
  <c r="E32023" i="44"/>
  <c r="E32022" i="44"/>
  <c r="E32021" i="44"/>
  <c r="E32020" i="44"/>
  <c r="E32019" i="44"/>
  <c r="E32018" i="44"/>
  <c r="E32017" i="44"/>
  <c r="E32016" i="44"/>
  <c r="E32015" i="44"/>
  <c r="E32014" i="44"/>
  <c r="E32013" i="44"/>
  <c r="E32012" i="44"/>
  <c r="E32011" i="44"/>
  <c r="E32010" i="44"/>
  <c r="E32009" i="44"/>
  <c r="E32008" i="44"/>
  <c r="E32007" i="44"/>
  <c r="E32006" i="44"/>
  <c r="E32005" i="44"/>
  <c r="E32004" i="44"/>
  <c r="E32003" i="44"/>
  <c r="E32002" i="44"/>
  <c r="E32001" i="44"/>
  <c r="E32000" i="44"/>
  <c r="E31999" i="44"/>
  <c r="E31998" i="44"/>
  <c r="E31997" i="44"/>
  <c r="E31996" i="44"/>
  <c r="E31995" i="44"/>
  <c r="E31994" i="44"/>
  <c r="E31993" i="44"/>
  <c r="E31992" i="44"/>
  <c r="E31991" i="44"/>
  <c r="E31990" i="44"/>
  <c r="E31989" i="44"/>
  <c r="E31988" i="44"/>
  <c r="E31987" i="44"/>
  <c r="E31986" i="44"/>
  <c r="E31985" i="44"/>
  <c r="E31984" i="44"/>
  <c r="E31983" i="44"/>
  <c r="E31982" i="44"/>
  <c r="E31981" i="44"/>
  <c r="E31980" i="44"/>
  <c r="E31979" i="44"/>
  <c r="E31978" i="44"/>
  <c r="E31977" i="44"/>
  <c r="E31976" i="44"/>
  <c r="E31975" i="44"/>
  <c r="E31974" i="44"/>
  <c r="E31973" i="44"/>
  <c r="E31972" i="44"/>
  <c r="E31971" i="44"/>
  <c r="E31970" i="44"/>
  <c r="E31969" i="44"/>
  <c r="E31968" i="44"/>
  <c r="E31967" i="44"/>
  <c r="E31966" i="44"/>
  <c r="E31965" i="44"/>
  <c r="E31964" i="44"/>
  <c r="E31963" i="44"/>
  <c r="E31962" i="44"/>
  <c r="E31961" i="44"/>
  <c r="E31960" i="44"/>
  <c r="E31959" i="44"/>
  <c r="E31958" i="44"/>
  <c r="E31957" i="44"/>
  <c r="E31956" i="44"/>
  <c r="E31955" i="44"/>
  <c r="E31954" i="44"/>
  <c r="E31953" i="44"/>
  <c r="E31952" i="44"/>
  <c r="E31951" i="44"/>
  <c r="E31950" i="44"/>
  <c r="E31949" i="44"/>
  <c r="E31948" i="44"/>
  <c r="E31947" i="44"/>
  <c r="E31946" i="44"/>
  <c r="E31945" i="44"/>
  <c r="E31944" i="44"/>
  <c r="E31943" i="44"/>
  <c r="E31942" i="44"/>
  <c r="E31941" i="44"/>
  <c r="E31940" i="44"/>
  <c r="E31939" i="44"/>
  <c r="E31938" i="44"/>
  <c r="E31937" i="44"/>
  <c r="E31936" i="44"/>
  <c r="E31935" i="44"/>
  <c r="E31934" i="44"/>
  <c r="E31933" i="44"/>
  <c r="E31932" i="44"/>
  <c r="E31931" i="44"/>
  <c r="E31930" i="44"/>
  <c r="E31929" i="44"/>
  <c r="E31928" i="44"/>
  <c r="E31927" i="44"/>
  <c r="E31926" i="44"/>
  <c r="E31925" i="44"/>
  <c r="E31924" i="44"/>
  <c r="E31923" i="44"/>
  <c r="E31922" i="44"/>
  <c r="E31921" i="44"/>
  <c r="E31920" i="44"/>
  <c r="E31919" i="44"/>
  <c r="E31918" i="44"/>
  <c r="E31917" i="44"/>
  <c r="E31916" i="44"/>
  <c r="E31915" i="44"/>
  <c r="E31914" i="44"/>
  <c r="E31913" i="44"/>
  <c r="E31912" i="44"/>
  <c r="E31911" i="44"/>
  <c r="E31910" i="44"/>
  <c r="E31909" i="44"/>
  <c r="E31908" i="44"/>
  <c r="E31907" i="44"/>
  <c r="E31906" i="44"/>
  <c r="E31905" i="44"/>
  <c r="E31904" i="44"/>
  <c r="E31903" i="44"/>
  <c r="E31902" i="44"/>
  <c r="E31901" i="44"/>
  <c r="E31900" i="44"/>
  <c r="E31899" i="44"/>
  <c r="E31898" i="44"/>
  <c r="E31897" i="44"/>
  <c r="E31896" i="44"/>
  <c r="E31895" i="44"/>
  <c r="E31894" i="44"/>
  <c r="E31893" i="44"/>
  <c r="E31892" i="44"/>
  <c r="E31891" i="44"/>
  <c r="E31890" i="44"/>
  <c r="E31889" i="44"/>
  <c r="E31888" i="44"/>
  <c r="E31887" i="44"/>
  <c r="E31886" i="44"/>
  <c r="E31885" i="44"/>
  <c r="E31884" i="44"/>
  <c r="E31883" i="44"/>
  <c r="E31882" i="44"/>
  <c r="E31881" i="44"/>
  <c r="E31880" i="44"/>
  <c r="E31879" i="44"/>
  <c r="E31878" i="44"/>
  <c r="E31877" i="44"/>
  <c r="E31876" i="44"/>
  <c r="E31875" i="44"/>
  <c r="E31874" i="44"/>
  <c r="E31873" i="44"/>
  <c r="E31872" i="44"/>
  <c r="E31871" i="44"/>
  <c r="E31870" i="44"/>
  <c r="E31869" i="44"/>
  <c r="E31868" i="44"/>
  <c r="E31867" i="44"/>
  <c r="E31866" i="44"/>
  <c r="E31865" i="44"/>
  <c r="E31864" i="44"/>
  <c r="E31863" i="44"/>
  <c r="E31862" i="44"/>
  <c r="E31861" i="44"/>
  <c r="E31860" i="44"/>
  <c r="E31859" i="44"/>
  <c r="E31858" i="44"/>
  <c r="E31857" i="44"/>
  <c r="E31856" i="44"/>
  <c r="E31855" i="44"/>
  <c r="E31854" i="44"/>
  <c r="E31853" i="44"/>
  <c r="E31852" i="44"/>
  <c r="E31851" i="44"/>
  <c r="E31850" i="44"/>
  <c r="E31849" i="44"/>
  <c r="E31848" i="44"/>
  <c r="E31847" i="44"/>
  <c r="E31846" i="44"/>
  <c r="E31845" i="44"/>
  <c r="E31844" i="44"/>
  <c r="E31843" i="44"/>
  <c r="E31842" i="44"/>
  <c r="E31841" i="44"/>
  <c r="E31840" i="44"/>
  <c r="E31839" i="44"/>
  <c r="E31838" i="44"/>
  <c r="E31837" i="44"/>
  <c r="E31836" i="44"/>
  <c r="E31835" i="44"/>
  <c r="E31834" i="44"/>
  <c r="E31833" i="44"/>
  <c r="E31832" i="44"/>
  <c r="E31831" i="44"/>
  <c r="E31830" i="44"/>
  <c r="E31829" i="44"/>
  <c r="E31828" i="44"/>
  <c r="E31827" i="44"/>
  <c r="E31826" i="44"/>
  <c r="E31825" i="44"/>
  <c r="E31824" i="44"/>
  <c r="E31823" i="44"/>
  <c r="E31822" i="44"/>
  <c r="E31821" i="44"/>
  <c r="E31820" i="44"/>
  <c r="E31819" i="44"/>
  <c r="E31818" i="44"/>
  <c r="E31817" i="44"/>
  <c r="E31816" i="44"/>
  <c r="E31815" i="44"/>
  <c r="E31814" i="44"/>
  <c r="E31813" i="44"/>
  <c r="E31812" i="44"/>
  <c r="E31811" i="44"/>
  <c r="E31810" i="44"/>
  <c r="E31809" i="44"/>
  <c r="E31808" i="44"/>
  <c r="E31807" i="44"/>
  <c r="E31806" i="44"/>
  <c r="E31805" i="44"/>
  <c r="E31804" i="44"/>
  <c r="E31803" i="44"/>
  <c r="E31802" i="44"/>
  <c r="E31801" i="44"/>
  <c r="E31800" i="44"/>
  <c r="E31799" i="44"/>
  <c r="E31798" i="44"/>
  <c r="E31797" i="44"/>
  <c r="E31796" i="44"/>
  <c r="E31795" i="44"/>
  <c r="E31794" i="44"/>
  <c r="E31793" i="44"/>
  <c r="E31792" i="44"/>
  <c r="E31791" i="44"/>
  <c r="E31790" i="44"/>
  <c r="E31789" i="44"/>
  <c r="E31788" i="44"/>
  <c r="E31787" i="44"/>
  <c r="E31786" i="44"/>
  <c r="E31785" i="44"/>
  <c r="E31784" i="44"/>
  <c r="E31783" i="44"/>
  <c r="E31782" i="44"/>
  <c r="E31781" i="44"/>
  <c r="E31780" i="44"/>
  <c r="E31779" i="44"/>
  <c r="E31778" i="44"/>
  <c r="E31777" i="44"/>
  <c r="E31776" i="44"/>
  <c r="E31775" i="44"/>
  <c r="E31774" i="44"/>
  <c r="E31773" i="44"/>
  <c r="E31772" i="44"/>
  <c r="E31771" i="44"/>
  <c r="E31770" i="44"/>
  <c r="E31769" i="44"/>
  <c r="E31768" i="44"/>
  <c r="E31767" i="44"/>
  <c r="E31766" i="44"/>
  <c r="E31765" i="44"/>
  <c r="E31764" i="44"/>
  <c r="E31763" i="44"/>
  <c r="E31762" i="44"/>
  <c r="E31761" i="44"/>
  <c r="E31760" i="44"/>
  <c r="E31759" i="44"/>
  <c r="E31758" i="44"/>
  <c r="E31757" i="44"/>
  <c r="E31756" i="44"/>
  <c r="E31755" i="44"/>
  <c r="E31754" i="44"/>
  <c r="E31753" i="44"/>
  <c r="E31752" i="44"/>
  <c r="E31751" i="44"/>
  <c r="E31750" i="44"/>
  <c r="E31749" i="44"/>
  <c r="E31748" i="44"/>
  <c r="E31747" i="44"/>
  <c r="E31746" i="44"/>
  <c r="E31745" i="44"/>
  <c r="E31744" i="44"/>
  <c r="E31743" i="44"/>
  <c r="E31742" i="44"/>
  <c r="E31741" i="44"/>
  <c r="E31740" i="44"/>
  <c r="E31739" i="44"/>
  <c r="E31738" i="44"/>
  <c r="E31737" i="44"/>
  <c r="E31736" i="44"/>
  <c r="E31735" i="44"/>
  <c r="E31734" i="44"/>
  <c r="E31733" i="44"/>
  <c r="E31732" i="44"/>
  <c r="E31731" i="44"/>
  <c r="E31730" i="44"/>
  <c r="E31729" i="44"/>
  <c r="E31728" i="44"/>
  <c r="E31727" i="44"/>
  <c r="E31726" i="44"/>
  <c r="E31725" i="44"/>
  <c r="E31724" i="44"/>
  <c r="E31723" i="44"/>
  <c r="E31722" i="44"/>
  <c r="E31721" i="44"/>
  <c r="E31720" i="44"/>
  <c r="E31719" i="44"/>
  <c r="E31718" i="44"/>
  <c r="E31717" i="44"/>
  <c r="E31716" i="44"/>
  <c r="E31715" i="44"/>
  <c r="E31714" i="44"/>
  <c r="E31713" i="44"/>
  <c r="E31712" i="44"/>
  <c r="E31711" i="44"/>
  <c r="E31710" i="44"/>
  <c r="E31709" i="44"/>
  <c r="E31708" i="44"/>
  <c r="E31707" i="44"/>
  <c r="E31706" i="44"/>
  <c r="E31705" i="44"/>
  <c r="E31704" i="44"/>
  <c r="E31703" i="44"/>
  <c r="E31702" i="44"/>
  <c r="E31701" i="44"/>
  <c r="E31700" i="44"/>
  <c r="E31699" i="44"/>
  <c r="E31698" i="44"/>
  <c r="E31697" i="44"/>
  <c r="E31696" i="44"/>
  <c r="E31695" i="44"/>
  <c r="E31694" i="44"/>
  <c r="E31693" i="44"/>
  <c r="E31692" i="44"/>
  <c r="E31691" i="44"/>
  <c r="E31690" i="44"/>
  <c r="E31689" i="44"/>
  <c r="E31688" i="44"/>
  <c r="E31687" i="44"/>
  <c r="E31686" i="44"/>
  <c r="E31685" i="44"/>
  <c r="E31684" i="44"/>
  <c r="E31683" i="44"/>
  <c r="E31682" i="44"/>
  <c r="E31681" i="44"/>
  <c r="E31680" i="44"/>
  <c r="E31679" i="44"/>
  <c r="E31678" i="44"/>
  <c r="E31677" i="44"/>
  <c r="E31676" i="44"/>
  <c r="E31675" i="44"/>
  <c r="E31674" i="44"/>
  <c r="E31673" i="44"/>
  <c r="E31672" i="44"/>
  <c r="E31671" i="44"/>
  <c r="E31670" i="44"/>
  <c r="E31669" i="44"/>
  <c r="E31668" i="44"/>
  <c r="E31667" i="44"/>
  <c r="E31666" i="44"/>
  <c r="E31665" i="44"/>
  <c r="E31664" i="44"/>
  <c r="E31663" i="44"/>
  <c r="E31662" i="44"/>
  <c r="E31661" i="44"/>
  <c r="E31660" i="44"/>
  <c r="E31659" i="44"/>
  <c r="E31658" i="44"/>
  <c r="E31657" i="44"/>
  <c r="E31656" i="44"/>
  <c r="E31655" i="44"/>
  <c r="E31654" i="44"/>
  <c r="E31653" i="44"/>
  <c r="E31652" i="44"/>
  <c r="E31651" i="44"/>
  <c r="E31650" i="44"/>
  <c r="E31649" i="44"/>
  <c r="E31648" i="44"/>
  <c r="E31647" i="44"/>
  <c r="E31646" i="44"/>
  <c r="E31645" i="44"/>
  <c r="E31644" i="44"/>
  <c r="E31643" i="44"/>
  <c r="E31642" i="44"/>
  <c r="E31641" i="44"/>
  <c r="E31640" i="44"/>
  <c r="E31639" i="44"/>
  <c r="E31638" i="44"/>
  <c r="E31637" i="44"/>
  <c r="E31636" i="44"/>
  <c r="E31635" i="44"/>
  <c r="E31634" i="44"/>
  <c r="E31633" i="44"/>
  <c r="E31632" i="44"/>
  <c r="E31631" i="44"/>
  <c r="E31630" i="44"/>
  <c r="E31629" i="44"/>
  <c r="E31628" i="44"/>
  <c r="E31627" i="44"/>
  <c r="E31626" i="44"/>
  <c r="E31625" i="44"/>
  <c r="E31624" i="44"/>
  <c r="E31623" i="44"/>
  <c r="E31622" i="44"/>
  <c r="E31621" i="44"/>
  <c r="E31620" i="44"/>
  <c r="E31619" i="44"/>
  <c r="E31618" i="44"/>
  <c r="E31617" i="44"/>
  <c r="E31616" i="44"/>
  <c r="E31615" i="44"/>
  <c r="E31614" i="44"/>
  <c r="E31613" i="44"/>
  <c r="E31612" i="44"/>
  <c r="E31611" i="44"/>
  <c r="E31610" i="44"/>
  <c r="E31609" i="44"/>
  <c r="E31608" i="44"/>
  <c r="E31607" i="44"/>
  <c r="E31606" i="44"/>
  <c r="E31605" i="44"/>
  <c r="E31604" i="44"/>
  <c r="E31603" i="44"/>
  <c r="E31602" i="44"/>
  <c r="E31601" i="44"/>
  <c r="E31600" i="44"/>
  <c r="E31599" i="44"/>
  <c r="E31598" i="44"/>
  <c r="E31597" i="44"/>
  <c r="E31596" i="44"/>
  <c r="E31595" i="44"/>
  <c r="E31594" i="44"/>
  <c r="E31593" i="44"/>
  <c r="E31592" i="44"/>
  <c r="E31591" i="44"/>
  <c r="E31590" i="44"/>
  <c r="E31589" i="44"/>
  <c r="E31588" i="44"/>
  <c r="E31587" i="44"/>
  <c r="E31586" i="44"/>
  <c r="E31585" i="44"/>
  <c r="E31584" i="44"/>
  <c r="E31583" i="44"/>
  <c r="E31582" i="44"/>
  <c r="E31581" i="44"/>
  <c r="E31580" i="44"/>
  <c r="E31579" i="44"/>
  <c r="E31578" i="44"/>
  <c r="E31577" i="44"/>
  <c r="E31576" i="44"/>
  <c r="E31575" i="44"/>
  <c r="E31574" i="44"/>
  <c r="E31573" i="44"/>
  <c r="E31572" i="44"/>
  <c r="E31571" i="44"/>
  <c r="E31570" i="44"/>
  <c r="E31569" i="44"/>
  <c r="E31568" i="44"/>
  <c r="E31567" i="44"/>
  <c r="E31566" i="44"/>
  <c r="E31565" i="44"/>
  <c r="E31564" i="44"/>
  <c r="E31563" i="44"/>
  <c r="E31562" i="44"/>
  <c r="E31561" i="44"/>
  <c r="E31560" i="44"/>
  <c r="E31559" i="44"/>
  <c r="E31558" i="44"/>
  <c r="E31557" i="44"/>
  <c r="E31556" i="44"/>
  <c r="E31555" i="44"/>
  <c r="E31554" i="44"/>
  <c r="E31553" i="44"/>
  <c r="E31552" i="44"/>
  <c r="E31551" i="44"/>
  <c r="E31550" i="44"/>
  <c r="E31549" i="44"/>
  <c r="E31548" i="44"/>
  <c r="E31547" i="44"/>
  <c r="E31546" i="44"/>
  <c r="E31545" i="44"/>
  <c r="E31544" i="44"/>
  <c r="E31543" i="44"/>
  <c r="E31542" i="44"/>
  <c r="E31541" i="44"/>
  <c r="E31540" i="44"/>
  <c r="E31539" i="44"/>
  <c r="E31538" i="44"/>
  <c r="E31537" i="44"/>
  <c r="E31536" i="44"/>
  <c r="E31535" i="44"/>
  <c r="E31534" i="44"/>
  <c r="E31533" i="44"/>
  <c r="E31532" i="44"/>
  <c r="E31531" i="44"/>
  <c r="E31530" i="44"/>
  <c r="E31529" i="44"/>
  <c r="E31528" i="44"/>
  <c r="E31527" i="44"/>
  <c r="E31526" i="44"/>
  <c r="E31525" i="44"/>
  <c r="E31524" i="44"/>
  <c r="E31523" i="44"/>
  <c r="E31522" i="44"/>
  <c r="E31521" i="44"/>
  <c r="E31520" i="44"/>
  <c r="E31519" i="44"/>
  <c r="E31518" i="44"/>
  <c r="E31517" i="44"/>
  <c r="E31516" i="44"/>
  <c r="E31515" i="44"/>
  <c r="E31514" i="44"/>
  <c r="E31513" i="44"/>
  <c r="E31512" i="44"/>
  <c r="E31511" i="44"/>
  <c r="E31510" i="44"/>
  <c r="E31509" i="44"/>
  <c r="E31508" i="44"/>
  <c r="E31507" i="44"/>
  <c r="E31506" i="44"/>
  <c r="E31505" i="44"/>
  <c r="E31504" i="44"/>
  <c r="E31503" i="44"/>
  <c r="E31502" i="44"/>
  <c r="E31501" i="44"/>
  <c r="E31500" i="44"/>
  <c r="E31499" i="44"/>
  <c r="E31498" i="44"/>
  <c r="E31497" i="44"/>
  <c r="E31496" i="44"/>
  <c r="E31495" i="44"/>
  <c r="E31494" i="44"/>
  <c r="E31493" i="44"/>
  <c r="E31492" i="44"/>
  <c r="E31491" i="44"/>
  <c r="E31490" i="44"/>
  <c r="E31489" i="44"/>
  <c r="E31488" i="44"/>
  <c r="E31487" i="44"/>
  <c r="E31486" i="44"/>
  <c r="E31485" i="44"/>
  <c r="E31484" i="44"/>
  <c r="E31483" i="44"/>
  <c r="E31482" i="44"/>
  <c r="E31481" i="44"/>
  <c r="E31480" i="44"/>
  <c r="E31479" i="44"/>
  <c r="E31478" i="44"/>
  <c r="E31477" i="44"/>
  <c r="E31476" i="44"/>
  <c r="E31475" i="44"/>
  <c r="E31474" i="44"/>
  <c r="E31473" i="44"/>
  <c r="E31472" i="44"/>
  <c r="E31471" i="44"/>
  <c r="E31470" i="44"/>
  <c r="E31469" i="44"/>
  <c r="E31468" i="44"/>
  <c r="E31467" i="44"/>
  <c r="E31466" i="44"/>
  <c r="E31465" i="44"/>
  <c r="E31464" i="44"/>
  <c r="E31463" i="44"/>
  <c r="E31462" i="44"/>
  <c r="E31461" i="44"/>
  <c r="E31460" i="44"/>
  <c r="E31459" i="44"/>
  <c r="E31458" i="44"/>
  <c r="E31457" i="44"/>
  <c r="E31456" i="44"/>
  <c r="E31455" i="44"/>
  <c r="E31454" i="44"/>
  <c r="E31453" i="44"/>
  <c r="E31452" i="44"/>
  <c r="E31451" i="44"/>
  <c r="E31450" i="44"/>
  <c r="E31449" i="44"/>
  <c r="E31448" i="44"/>
  <c r="E31447" i="44"/>
  <c r="E31446" i="44"/>
  <c r="E31445" i="44"/>
  <c r="E31444" i="44"/>
  <c r="E31443" i="44"/>
  <c r="E31442" i="44"/>
  <c r="E31441" i="44"/>
  <c r="E31440" i="44"/>
  <c r="E31439" i="44"/>
  <c r="E31438" i="44"/>
  <c r="E31437" i="44"/>
  <c r="E31436" i="44"/>
  <c r="E31435" i="44"/>
  <c r="E31434" i="44"/>
  <c r="E31433" i="44"/>
  <c r="E31432" i="44"/>
  <c r="E31431" i="44"/>
  <c r="E31430" i="44"/>
  <c r="E31429" i="44"/>
  <c r="E31428" i="44"/>
  <c r="E31427" i="44"/>
  <c r="E31426" i="44"/>
  <c r="E31425" i="44"/>
  <c r="E31424" i="44"/>
  <c r="E31423" i="44"/>
  <c r="E31422" i="44"/>
  <c r="E31421" i="44"/>
  <c r="E31420" i="44"/>
  <c r="E31419" i="44"/>
  <c r="E31418" i="44"/>
  <c r="E31417" i="44"/>
  <c r="E31416" i="44"/>
  <c r="E31415" i="44"/>
  <c r="E31414" i="44"/>
  <c r="E31413" i="44"/>
  <c r="E31412" i="44"/>
  <c r="E31411" i="44"/>
  <c r="E31410" i="44"/>
  <c r="E31409" i="44"/>
  <c r="E31408" i="44"/>
  <c r="E31407" i="44"/>
  <c r="E31406" i="44"/>
  <c r="E31405" i="44"/>
  <c r="E31404" i="44"/>
  <c r="E31403" i="44"/>
  <c r="E31402" i="44"/>
  <c r="E31401" i="44"/>
  <c r="E31400" i="44"/>
  <c r="E31399" i="44"/>
  <c r="E31398" i="44"/>
  <c r="E31397" i="44"/>
  <c r="E31396" i="44"/>
  <c r="E31395" i="44"/>
  <c r="E31394" i="44"/>
  <c r="E31393" i="44"/>
  <c r="E31392" i="44"/>
  <c r="E31391" i="44"/>
  <c r="E31390" i="44"/>
  <c r="E31389" i="44"/>
  <c r="E31388" i="44"/>
  <c r="E31387" i="44"/>
  <c r="E31386" i="44"/>
  <c r="E31385" i="44"/>
  <c r="E31384" i="44"/>
  <c r="E31383" i="44"/>
  <c r="E31382" i="44"/>
  <c r="E31381" i="44"/>
  <c r="E31380" i="44"/>
  <c r="E31379" i="44"/>
  <c r="E31378" i="44"/>
  <c r="E31377" i="44"/>
  <c r="E31376" i="44"/>
  <c r="E31375" i="44"/>
  <c r="E31374" i="44"/>
  <c r="E31373" i="44"/>
  <c r="E31372" i="44"/>
  <c r="E31371" i="44"/>
  <c r="E31370" i="44"/>
  <c r="E31369" i="44"/>
  <c r="E31368" i="44"/>
  <c r="E31367" i="44"/>
  <c r="E31366" i="44"/>
  <c r="E31365" i="44"/>
  <c r="E31364" i="44"/>
  <c r="E31363" i="44"/>
  <c r="E31362" i="44"/>
  <c r="E31361" i="44"/>
  <c r="E31360" i="44"/>
  <c r="E31359" i="44"/>
  <c r="E31358" i="44"/>
  <c r="E31357" i="44"/>
  <c r="E31356" i="44"/>
  <c r="E31355" i="44"/>
  <c r="E31354" i="44"/>
  <c r="E31353" i="44"/>
  <c r="E31352" i="44"/>
  <c r="E31351" i="44"/>
  <c r="E31350" i="44"/>
  <c r="E31349" i="44"/>
  <c r="E31348" i="44"/>
  <c r="E31347" i="44"/>
  <c r="E31346" i="44"/>
  <c r="E31345" i="44"/>
  <c r="E31344" i="44"/>
  <c r="E31343" i="44"/>
  <c r="E31342" i="44"/>
  <c r="E31341" i="44"/>
  <c r="E31340" i="44"/>
  <c r="E31339" i="44"/>
  <c r="E31338" i="44"/>
  <c r="E31337" i="44"/>
  <c r="E31336" i="44"/>
  <c r="E31335" i="44"/>
  <c r="E31334" i="44"/>
  <c r="E31333" i="44"/>
  <c r="E31332" i="44"/>
  <c r="E31331" i="44"/>
  <c r="E31330" i="44"/>
  <c r="E31329" i="44"/>
  <c r="E31328" i="44"/>
  <c r="E31327" i="44"/>
  <c r="E31326" i="44"/>
  <c r="E31325" i="44"/>
  <c r="E31324" i="44"/>
  <c r="E31323" i="44"/>
  <c r="E31322" i="44"/>
  <c r="E31321" i="44"/>
  <c r="E31320" i="44"/>
  <c r="E31319" i="44"/>
  <c r="E31318" i="44"/>
  <c r="E31317" i="44"/>
  <c r="E31316" i="44"/>
  <c r="E31315" i="44"/>
  <c r="E31314" i="44"/>
  <c r="E31313" i="44"/>
  <c r="E31312" i="44"/>
  <c r="E31311" i="44"/>
  <c r="E31310" i="44"/>
  <c r="E31309" i="44"/>
  <c r="E31308" i="44"/>
  <c r="E31307" i="44"/>
  <c r="E31306" i="44"/>
  <c r="E31305" i="44"/>
  <c r="E31304" i="44"/>
  <c r="E31303" i="44"/>
  <c r="E31302" i="44"/>
  <c r="E31301" i="44"/>
  <c r="E31300" i="44"/>
  <c r="E31299" i="44"/>
  <c r="E31298" i="44"/>
  <c r="E31297" i="44"/>
  <c r="E31296" i="44"/>
  <c r="E31295" i="44"/>
  <c r="E31294" i="44"/>
  <c r="E31293" i="44"/>
  <c r="E31292" i="44"/>
  <c r="E31291" i="44"/>
  <c r="E31290" i="44"/>
  <c r="E31289" i="44"/>
  <c r="E31288" i="44"/>
  <c r="E31287" i="44"/>
  <c r="E31286" i="44"/>
  <c r="E31285" i="44"/>
  <c r="E31284" i="44"/>
  <c r="E31283" i="44"/>
  <c r="E31282" i="44"/>
  <c r="E31281" i="44"/>
  <c r="E31280" i="44"/>
  <c r="E31279" i="44"/>
  <c r="E31278" i="44"/>
  <c r="E31277" i="44"/>
  <c r="E31276" i="44"/>
  <c r="E31275" i="44"/>
  <c r="E31274" i="44"/>
  <c r="E31273" i="44"/>
  <c r="E31272" i="44"/>
  <c r="E31271" i="44"/>
  <c r="E31270" i="44"/>
  <c r="E31269" i="44"/>
  <c r="E31268" i="44"/>
  <c r="E31267" i="44"/>
  <c r="E31266" i="44"/>
  <c r="E31265" i="44"/>
  <c r="E31264" i="44"/>
  <c r="E31263" i="44"/>
  <c r="E31262" i="44"/>
  <c r="E31261" i="44"/>
  <c r="E31260" i="44"/>
  <c r="E31259" i="44"/>
  <c r="E31258" i="44"/>
  <c r="E31257" i="44"/>
  <c r="E31256" i="44"/>
  <c r="E31255" i="44"/>
  <c r="E31254" i="44"/>
  <c r="E31253" i="44"/>
  <c r="E31252" i="44"/>
  <c r="E31251" i="44"/>
  <c r="E31250" i="44"/>
  <c r="E31249" i="44"/>
  <c r="E31248" i="44"/>
  <c r="E31247" i="44"/>
  <c r="E31246" i="44"/>
  <c r="E31245" i="44"/>
  <c r="E31244" i="44"/>
  <c r="E31243" i="44"/>
  <c r="E31242" i="44"/>
  <c r="E31241" i="44"/>
  <c r="E31240" i="44"/>
  <c r="E31239" i="44"/>
  <c r="E31238" i="44"/>
  <c r="E31237" i="44"/>
  <c r="E31236" i="44"/>
  <c r="E31235" i="44"/>
  <c r="E31234" i="44"/>
  <c r="E31233" i="44"/>
  <c r="E31232" i="44"/>
  <c r="E31231" i="44"/>
  <c r="E31230" i="44"/>
  <c r="E31229" i="44"/>
  <c r="E31228" i="44"/>
  <c r="E31227" i="44"/>
  <c r="E31226" i="44"/>
  <c r="E31225" i="44"/>
  <c r="E31224" i="44"/>
  <c r="E31223" i="44"/>
  <c r="E31222" i="44"/>
  <c r="E31221" i="44"/>
  <c r="E31220" i="44"/>
  <c r="E31219" i="44"/>
  <c r="E31218" i="44"/>
  <c r="E31217" i="44"/>
  <c r="E31216" i="44"/>
  <c r="E31215" i="44"/>
  <c r="E31214" i="44"/>
  <c r="E31213" i="44"/>
  <c r="E31212" i="44"/>
  <c r="E31211" i="44"/>
  <c r="E31210" i="44"/>
  <c r="E31209" i="44"/>
  <c r="E31208" i="44"/>
  <c r="E31207" i="44"/>
  <c r="E31206" i="44"/>
  <c r="E31205" i="44"/>
  <c r="E31204" i="44"/>
  <c r="E31203" i="44"/>
  <c r="E31202" i="44"/>
  <c r="E31201" i="44"/>
  <c r="E31200" i="44"/>
  <c r="E31199" i="44"/>
  <c r="E31198" i="44"/>
  <c r="E31197" i="44"/>
  <c r="E31196" i="44"/>
  <c r="E31195" i="44"/>
  <c r="E31194" i="44"/>
  <c r="E31193" i="44"/>
  <c r="E31192" i="44"/>
  <c r="E31191" i="44"/>
  <c r="E31190" i="44"/>
  <c r="E31189" i="44"/>
  <c r="E31188" i="44"/>
  <c r="E31187" i="44"/>
  <c r="E31186" i="44"/>
  <c r="E31185" i="44"/>
  <c r="E31184" i="44"/>
  <c r="E31183" i="44"/>
  <c r="E31182" i="44"/>
  <c r="E31181" i="44"/>
  <c r="E31180" i="44"/>
  <c r="E31179" i="44"/>
  <c r="E31178" i="44"/>
  <c r="E31177" i="44"/>
  <c r="E31176" i="44"/>
  <c r="E31175" i="44"/>
  <c r="E31174" i="44"/>
  <c r="E31173" i="44"/>
  <c r="E31172" i="44"/>
  <c r="E31171" i="44"/>
  <c r="E31170" i="44"/>
  <c r="E31169" i="44"/>
  <c r="E31168" i="44"/>
  <c r="E31167" i="44"/>
  <c r="E31166" i="44"/>
  <c r="E31165" i="44"/>
  <c r="E31164" i="44"/>
  <c r="E31163" i="44"/>
  <c r="E31162" i="44"/>
  <c r="E31161" i="44"/>
  <c r="E31160" i="44"/>
  <c r="E31159" i="44"/>
  <c r="E31158" i="44"/>
  <c r="E31157" i="44"/>
  <c r="E31156" i="44"/>
  <c r="E31155" i="44"/>
  <c r="E31154" i="44"/>
  <c r="E31153" i="44"/>
  <c r="E31152" i="44"/>
  <c r="E31151" i="44"/>
  <c r="E31150" i="44"/>
  <c r="E31149" i="44"/>
  <c r="E31148" i="44"/>
  <c r="E31147" i="44"/>
  <c r="E31146" i="44"/>
  <c r="E31145" i="44"/>
  <c r="E31144" i="44"/>
  <c r="E31143" i="44"/>
  <c r="E31142" i="44"/>
  <c r="E31141" i="44"/>
  <c r="E31140" i="44"/>
  <c r="E31139" i="44"/>
  <c r="E31138" i="44"/>
  <c r="E31137" i="44"/>
  <c r="E31136" i="44"/>
  <c r="E31135" i="44"/>
  <c r="E31134" i="44"/>
  <c r="E31133" i="44"/>
  <c r="E31132" i="44"/>
  <c r="E31131" i="44"/>
  <c r="E31130" i="44"/>
  <c r="E31129" i="44"/>
  <c r="E31128" i="44"/>
  <c r="E31127" i="44"/>
  <c r="E31126" i="44"/>
  <c r="E31125" i="44"/>
  <c r="E31124" i="44"/>
  <c r="E31123" i="44"/>
  <c r="E31122" i="44"/>
  <c r="E31121" i="44"/>
  <c r="E31120" i="44"/>
  <c r="E31119" i="44"/>
  <c r="E31118" i="44"/>
  <c r="E31117" i="44"/>
  <c r="E31116" i="44"/>
  <c r="E31115" i="44"/>
  <c r="E31114" i="44"/>
  <c r="E31113" i="44"/>
  <c r="E31112" i="44"/>
  <c r="E31111" i="44"/>
  <c r="E31110" i="44"/>
  <c r="E31109" i="44"/>
  <c r="E31108" i="44"/>
  <c r="E31107" i="44"/>
  <c r="E31106" i="44"/>
  <c r="E31105" i="44"/>
  <c r="E31104" i="44"/>
  <c r="E31103" i="44"/>
  <c r="E31102" i="44"/>
  <c r="E31101" i="44"/>
  <c r="E31100" i="44"/>
  <c r="E31099" i="44"/>
  <c r="E31098" i="44"/>
  <c r="E31097" i="44"/>
  <c r="E31096" i="44"/>
  <c r="E31095" i="44"/>
  <c r="E31094" i="44"/>
  <c r="E31093" i="44"/>
  <c r="E31092" i="44"/>
  <c r="E31091" i="44"/>
  <c r="E31090" i="44"/>
  <c r="E31089" i="44"/>
  <c r="E31088" i="44"/>
  <c r="E31087" i="44"/>
  <c r="E31086" i="44"/>
  <c r="E31085" i="44"/>
  <c r="E31084" i="44"/>
  <c r="E31083" i="44"/>
  <c r="E31082" i="44"/>
  <c r="E31081" i="44"/>
  <c r="E31080" i="44"/>
  <c r="E31079" i="44"/>
  <c r="E31078" i="44"/>
  <c r="E31077" i="44"/>
  <c r="E31076" i="44"/>
  <c r="E31075" i="44"/>
  <c r="E31074" i="44"/>
  <c r="E31073" i="44"/>
  <c r="E31072" i="44"/>
  <c r="E31071" i="44"/>
  <c r="E31070" i="44"/>
  <c r="E31069" i="44"/>
  <c r="E31068" i="44"/>
  <c r="E31067" i="44"/>
  <c r="E31066" i="44"/>
  <c r="E31065" i="44"/>
  <c r="E31064" i="44"/>
  <c r="E31063" i="44"/>
  <c r="E31062" i="44"/>
  <c r="E31061" i="44"/>
  <c r="E31060" i="44"/>
  <c r="E31059" i="44"/>
  <c r="E31058" i="44"/>
  <c r="E31057" i="44"/>
  <c r="E31056" i="44"/>
  <c r="E31055" i="44"/>
  <c r="E31054" i="44"/>
  <c r="E31053" i="44"/>
  <c r="E31052" i="44"/>
  <c r="E31051" i="44"/>
  <c r="E31050" i="44"/>
  <c r="E31049" i="44"/>
  <c r="E31048" i="44"/>
  <c r="E31047" i="44"/>
  <c r="E31046" i="44"/>
  <c r="E31045" i="44"/>
  <c r="E31044" i="44"/>
  <c r="E31043" i="44"/>
  <c r="E31042" i="44"/>
  <c r="E31041" i="44"/>
  <c r="E31040" i="44"/>
  <c r="E31039" i="44"/>
  <c r="E31038" i="44"/>
  <c r="E31037" i="44"/>
  <c r="E31036" i="44"/>
  <c r="E31035" i="44"/>
  <c r="E31034" i="44"/>
  <c r="E31033" i="44"/>
  <c r="E31032" i="44"/>
  <c r="E31031" i="44"/>
  <c r="E31030" i="44"/>
  <c r="E31029" i="44"/>
  <c r="E31028" i="44"/>
  <c r="E31027" i="44"/>
  <c r="E31026" i="44"/>
  <c r="E31025" i="44"/>
  <c r="E31024" i="44"/>
  <c r="E31023" i="44"/>
  <c r="E31022" i="44"/>
  <c r="E31021" i="44"/>
  <c r="E31020" i="44"/>
  <c r="E31019" i="44"/>
  <c r="E31018" i="44"/>
  <c r="E31017" i="44"/>
  <c r="E31016" i="44"/>
  <c r="E31015" i="44"/>
  <c r="E31014" i="44"/>
  <c r="E31013" i="44"/>
  <c r="E31012" i="44"/>
  <c r="E31011" i="44"/>
  <c r="E31010" i="44"/>
  <c r="E31009" i="44"/>
  <c r="E31008" i="44"/>
  <c r="E31007" i="44"/>
  <c r="E31006" i="44"/>
  <c r="E31005" i="44"/>
  <c r="E31004" i="44"/>
  <c r="E31003" i="44"/>
  <c r="E31002" i="44"/>
  <c r="E31001" i="44"/>
  <c r="E31000" i="44"/>
  <c r="E30999" i="44"/>
  <c r="E30998" i="44"/>
  <c r="E30997" i="44"/>
  <c r="E30996" i="44"/>
  <c r="E30995" i="44"/>
  <c r="E30994" i="44"/>
  <c r="E30993" i="44"/>
  <c r="E30992" i="44"/>
  <c r="E30991" i="44"/>
  <c r="E30990" i="44"/>
  <c r="E30989" i="44"/>
  <c r="E30988" i="44"/>
  <c r="E30987" i="44"/>
  <c r="E30986" i="44"/>
  <c r="E30985" i="44"/>
  <c r="E30984" i="44"/>
  <c r="E30983" i="44"/>
  <c r="E30982" i="44"/>
  <c r="E30981" i="44"/>
  <c r="E30980" i="44"/>
  <c r="E30979" i="44"/>
  <c r="E30978" i="44"/>
  <c r="E30977" i="44"/>
  <c r="E30976" i="44"/>
  <c r="E30975" i="44"/>
  <c r="E30974" i="44"/>
  <c r="E30973" i="44"/>
  <c r="E30972" i="44"/>
  <c r="E30971" i="44"/>
  <c r="E30970" i="44"/>
  <c r="E30969" i="44"/>
  <c r="E30968" i="44"/>
  <c r="E30967" i="44"/>
  <c r="E30966" i="44"/>
  <c r="E30965" i="44"/>
  <c r="E30964" i="44"/>
  <c r="E30963" i="44"/>
  <c r="E30962" i="44"/>
  <c r="E30961" i="44"/>
  <c r="E30960" i="44"/>
  <c r="E30959" i="44"/>
  <c r="E30958" i="44"/>
  <c r="E30957" i="44"/>
  <c r="E30956" i="44"/>
  <c r="E30955" i="44"/>
  <c r="E30954" i="44"/>
  <c r="E30953" i="44"/>
  <c r="E30952" i="44"/>
  <c r="E30951" i="44"/>
  <c r="E30950" i="44"/>
  <c r="E30949" i="44"/>
  <c r="E30948" i="44"/>
  <c r="E30947" i="44"/>
  <c r="E30946" i="44"/>
  <c r="E30945" i="44"/>
  <c r="E30944" i="44"/>
  <c r="E30943" i="44"/>
  <c r="E30942" i="44"/>
  <c r="E30941" i="44"/>
  <c r="E30940" i="44"/>
  <c r="E30939" i="44"/>
  <c r="E30938" i="44"/>
  <c r="E30937" i="44"/>
  <c r="E30936" i="44"/>
  <c r="E30935" i="44"/>
  <c r="E30934" i="44"/>
  <c r="E30933" i="44"/>
  <c r="E30932" i="44"/>
  <c r="E30931" i="44"/>
  <c r="E30930" i="44"/>
  <c r="E30929" i="44"/>
  <c r="E30928" i="44"/>
  <c r="E30927" i="44"/>
  <c r="E30926" i="44"/>
  <c r="E30925" i="44"/>
  <c r="E30924" i="44"/>
  <c r="E30923" i="44"/>
  <c r="E30922" i="44"/>
  <c r="E30921" i="44"/>
  <c r="E30920" i="44"/>
  <c r="E30919" i="44"/>
  <c r="E30918" i="44"/>
  <c r="E30917" i="44"/>
  <c r="E30916" i="44"/>
  <c r="E30915" i="44"/>
  <c r="E30914" i="44"/>
  <c r="E30913" i="44"/>
  <c r="E30912" i="44"/>
  <c r="E30911" i="44"/>
  <c r="E30910" i="44"/>
  <c r="E30909" i="44"/>
  <c r="E30908" i="44"/>
  <c r="E30907" i="44"/>
  <c r="E30906" i="44"/>
  <c r="E30905" i="44"/>
  <c r="E30904" i="44"/>
  <c r="E30903" i="44"/>
  <c r="E30902" i="44"/>
  <c r="E30901" i="44"/>
  <c r="E30900" i="44"/>
  <c r="E30899" i="44"/>
  <c r="E30898" i="44"/>
  <c r="E30897" i="44"/>
  <c r="E30896" i="44"/>
  <c r="E30895" i="44"/>
  <c r="E30894" i="44"/>
  <c r="E30893" i="44"/>
  <c r="E30892" i="44"/>
  <c r="E30891" i="44"/>
  <c r="E30890" i="44"/>
  <c r="E30889" i="44"/>
  <c r="E30888" i="44"/>
  <c r="E30887" i="44"/>
  <c r="E30886" i="44"/>
  <c r="E30885" i="44"/>
  <c r="E30884" i="44"/>
  <c r="E30883" i="44"/>
  <c r="E30882" i="44"/>
  <c r="E30881" i="44"/>
  <c r="E30880" i="44"/>
  <c r="E30879" i="44"/>
  <c r="E30878" i="44"/>
  <c r="E30877" i="44"/>
  <c r="E30876" i="44"/>
  <c r="E30875" i="44"/>
  <c r="E30874" i="44"/>
  <c r="E30873" i="44"/>
  <c r="E30872" i="44"/>
  <c r="E30871" i="44"/>
  <c r="E30870" i="44"/>
  <c r="E30869" i="44"/>
  <c r="E30868" i="44"/>
  <c r="E30867" i="44"/>
  <c r="E30866" i="44"/>
  <c r="E30865" i="44"/>
  <c r="E30864" i="44"/>
  <c r="E30863" i="44"/>
  <c r="E30862" i="44"/>
  <c r="E30861" i="44"/>
  <c r="E30860" i="44"/>
  <c r="E30859" i="44"/>
  <c r="E30858" i="44"/>
  <c r="E30857" i="44"/>
  <c r="E30856" i="44"/>
  <c r="E30855" i="44"/>
  <c r="E30854" i="44"/>
  <c r="E30853" i="44"/>
  <c r="E30852" i="44"/>
  <c r="E30851" i="44"/>
  <c r="E30850" i="44"/>
  <c r="E30849" i="44"/>
  <c r="E30848" i="44"/>
  <c r="E30847" i="44"/>
  <c r="E30846" i="44"/>
  <c r="E30845" i="44"/>
  <c r="E30844" i="44"/>
  <c r="E30843" i="44"/>
  <c r="E30842" i="44"/>
  <c r="E30841" i="44"/>
  <c r="E30840" i="44"/>
  <c r="E30839" i="44"/>
  <c r="E30838" i="44"/>
  <c r="E30837" i="44"/>
  <c r="E30836" i="44"/>
  <c r="E30835" i="44"/>
  <c r="E30834" i="44"/>
  <c r="E30833" i="44"/>
  <c r="E30832" i="44"/>
  <c r="E30831" i="44"/>
  <c r="E30830" i="44"/>
  <c r="E30829" i="44"/>
  <c r="E30828" i="44"/>
  <c r="E30827" i="44"/>
  <c r="E30826" i="44"/>
  <c r="E30825" i="44"/>
  <c r="E30824" i="44"/>
  <c r="E30823" i="44"/>
  <c r="E30822" i="44"/>
  <c r="E30821" i="44"/>
  <c r="E30820" i="44"/>
  <c r="E30819" i="44"/>
  <c r="E30818" i="44"/>
  <c r="E30817" i="44"/>
  <c r="E30816" i="44"/>
  <c r="E30815" i="44"/>
  <c r="E30814" i="44"/>
  <c r="E30813" i="44"/>
  <c r="E30812" i="44"/>
  <c r="E30811" i="44"/>
  <c r="E30810" i="44"/>
  <c r="E30809" i="44"/>
  <c r="E30808" i="44"/>
  <c r="E30807" i="44"/>
  <c r="E30806" i="44"/>
  <c r="E30805" i="44"/>
  <c r="E30804" i="44"/>
  <c r="E30803" i="44"/>
  <c r="E30802" i="44"/>
  <c r="E30801" i="44"/>
  <c r="E30800" i="44"/>
  <c r="E30799" i="44"/>
  <c r="E30798" i="44"/>
  <c r="E30797" i="44"/>
  <c r="E30796" i="44"/>
  <c r="E30795" i="44"/>
  <c r="E30794" i="44"/>
  <c r="E30793" i="44"/>
  <c r="E30792" i="44"/>
  <c r="E30791" i="44"/>
  <c r="E30790" i="44"/>
  <c r="E30789" i="44"/>
  <c r="E30788" i="44"/>
  <c r="E30787" i="44"/>
  <c r="E30786" i="44"/>
  <c r="E30785" i="44"/>
  <c r="E30784" i="44"/>
  <c r="E30783" i="44"/>
  <c r="E30782" i="44"/>
  <c r="E30781" i="44"/>
  <c r="E30780" i="44"/>
  <c r="E30779" i="44"/>
  <c r="E30778" i="44"/>
  <c r="E30777" i="44"/>
  <c r="E30776" i="44"/>
  <c r="E30775" i="44"/>
  <c r="E30774" i="44"/>
  <c r="E30773" i="44"/>
  <c r="E30772" i="44"/>
  <c r="E30771" i="44"/>
  <c r="E30770" i="44"/>
  <c r="E30769" i="44"/>
  <c r="E30768" i="44"/>
  <c r="E30767" i="44"/>
  <c r="E30766" i="44"/>
  <c r="E30765" i="44"/>
  <c r="E30764" i="44"/>
  <c r="E30763" i="44"/>
  <c r="E30762" i="44"/>
  <c r="E30761" i="44"/>
  <c r="E30760" i="44"/>
  <c r="E30759" i="44"/>
  <c r="E30758" i="44"/>
  <c r="E30757" i="44"/>
  <c r="E30756" i="44"/>
  <c r="E30755" i="44"/>
  <c r="E30754" i="44"/>
  <c r="E30753" i="44"/>
  <c r="E30752" i="44"/>
  <c r="E30751" i="44"/>
  <c r="E30750" i="44"/>
  <c r="E30749" i="44"/>
  <c r="E30748" i="44"/>
  <c r="E30747" i="44"/>
  <c r="E30746" i="44"/>
  <c r="E30745" i="44"/>
  <c r="E30744" i="44"/>
  <c r="E30743" i="44"/>
  <c r="E30742" i="44"/>
  <c r="E30741" i="44"/>
  <c r="E30740" i="44"/>
  <c r="E30739" i="44"/>
  <c r="E30738" i="44"/>
  <c r="E30737" i="44"/>
  <c r="E30736" i="44"/>
  <c r="E30735" i="44"/>
  <c r="E30734" i="44"/>
  <c r="E30733" i="44"/>
  <c r="E30732" i="44"/>
  <c r="E30731" i="44"/>
  <c r="E30730" i="44"/>
  <c r="E30729" i="44"/>
  <c r="E30728" i="44"/>
  <c r="E30727" i="44"/>
  <c r="E30726" i="44"/>
  <c r="E30725" i="44"/>
  <c r="E30724" i="44"/>
  <c r="E30723" i="44"/>
  <c r="E30722" i="44"/>
  <c r="E30721" i="44"/>
  <c r="E30720" i="44"/>
  <c r="E30719" i="44"/>
  <c r="E30718" i="44"/>
  <c r="E30717" i="44"/>
  <c r="E30716" i="44"/>
  <c r="E30715" i="44"/>
  <c r="E30714" i="44"/>
  <c r="E30713" i="44"/>
  <c r="E30712" i="44"/>
  <c r="E30711" i="44"/>
  <c r="E30710" i="44"/>
  <c r="E30709" i="44"/>
  <c r="E30708" i="44"/>
  <c r="E30707" i="44"/>
  <c r="E30706" i="44"/>
  <c r="E30705" i="44"/>
  <c r="E30704" i="44"/>
  <c r="E30703" i="44"/>
  <c r="E30702" i="44"/>
  <c r="E30701" i="44"/>
  <c r="E30700" i="44"/>
  <c r="E30699" i="44"/>
  <c r="E30698" i="44"/>
  <c r="E30697" i="44"/>
  <c r="E30696" i="44"/>
  <c r="E30695" i="44"/>
  <c r="E30694" i="44"/>
  <c r="E30693" i="44"/>
  <c r="E30692" i="44"/>
  <c r="E30691" i="44"/>
  <c r="E30690" i="44"/>
  <c r="E30689" i="44"/>
  <c r="E30688" i="44"/>
  <c r="E30687" i="44"/>
  <c r="E30686" i="44"/>
  <c r="E30685" i="44"/>
  <c r="E30684" i="44"/>
  <c r="E30683" i="44"/>
  <c r="E30682" i="44"/>
  <c r="E30681" i="44"/>
  <c r="E30680" i="44"/>
  <c r="E30679" i="44"/>
  <c r="E30678" i="44"/>
  <c r="E30677" i="44"/>
  <c r="E30676" i="44"/>
  <c r="E30675" i="44"/>
  <c r="E30674" i="44"/>
  <c r="E30673" i="44"/>
  <c r="E30672" i="44"/>
  <c r="E30671" i="44"/>
  <c r="E30670" i="44"/>
  <c r="E30669" i="44"/>
  <c r="E30668" i="44"/>
  <c r="E30667" i="44"/>
  <c r="E30666" i="44"/>
  <c r="E30665" i="44"/>
  <c r="E30664" i="44"/>
  <c r="E30663" i="44"/>
  <c r="E30662" i="44"/>
  <c r="E30661" i="44"/>
  <c r="E30660" i="44"/>
  <c r="E30659" i="44"/>
  <c r="E30658" i="44"/>
  <c r="E30657" i="44"/>
  <c r="E30656" i="44"/>
  <c r="E30655" i="44"/>
  <c r="E30654" i="44"/>
  <c r="E30653" i="44"/>
  <c r="E30652" i="44"/>
  <c r="E30651" i="44"/>
  <c r="E30650" i="44"/>
  <c r="E30649" i="44"/>
  <c r="E30648" i="44"/>
  <c r="E30647" i="44"/>
  <c r="E30646" i="44"/>
  <c r="E30645" i="44"/>
  <c r="E30644" i="44"/>
  <c r="E30643" i="44"/>
  <c r="E30642" i="44"/>
  <c r="E30641" i="44"/>
  <c r="E30640" i="44"/>
  <c r="E30639" i="44"/>
  <c r="E30638" i="44"/>
  <c r="E30637" i="44"/>
  <c r="E30636" i="44"/>
  <c r="E30635" i="44"/>
  <c r="E30634" i="44"/>
  <c r="E30633" i="44"/>
  <c r="E30632" i="44"/>
  <c r="E30631" i="44"/>
  <c r="E30630" i="44"/>
  <c r="E30629" i="44"/>
  <c r="E30628" i="44"/>
  <c r="E30627" i="44"/>
  <c r="E30626" i="44"/>
  <c r="E30625" i="44"/>
  <c r="E30624" i="44"/>
  <c r="E30623" i="44"/>
  <c r="E30622" i="44"/>
  <c r="E30621" i="44"/>
  <c r="E30620" i="44"/>
  <c r="E30619" i="44"/>
  <c r="E30618" i="44"/>
  <c r="E30617" i="44"/>
  <c r="E30616" i="44"/>
  <c r="E30615" i="44"/>
  <c r="E30614" i="44"/>
  <c r="E30613" i="44"/>
  <c r="E30612" i="44"/>
  <c r="E30611" i="44"/>
  <c r="E30610" i="44"/>
  <c r="E30609" i="44"/>
  <c r="E30608" i="44"/>
  <c r="E30607" i="44"/>
  <c r="E30606" i="44"/>
  <c r="E30605" i="44"/>
  <c r="E30604" i="44"/>
  <c r="E30603" i="44"/>
  <c r="E30602" i="44"/>
  <c r="E30601" i="44"/>
  <c r="E30600" i="44"/>
  <c r="E30599" i="44"/>
  <c r="E30598" i="44"/>
  <c r="E30597" i="44"/>
  <c r="E30596" i="44"/>
  <c r="E30595" i="44"/>
  <c r="E30594" i="44"/>
  <c r="E30593" i="44"/>
  <c r="E30592" i="44"/>
  <c r="E30591" i="44"/>
  <c r="E30590" i="44"/>
  <c r="E30589" i="44"/>
  <c r="E30588" i="44"/>
  <c r="E30587" i="44"/>
  <c r="E30586" i="44"/>
  <c r="E30585" i="44"/>
  <c r="E30584" i="44"/>
  <c r="E30583" i="44"/>
  <c r="E30582" i="44"/>
  <c r="E30581" i="44"/>
  <c r="E30580" i="44"/>
  <c r="E30579" i="44"/>
  <c r="E30578" i="44"/>
  <c r="E30577" i="44"/>
  <c r="E30576" i="44"/>
  <c r="E30575" i="44"/>
  <c r="E30574" i="44"/>
  <c r="E30573" i="44"/>
  <c r="E30572" i="44"/>
  <c r="E30571" i="44"/>
  <c r="E30570" i="44"/>
  <c r="E30569" i="44"/>
  <c r="E30568" i="44"/>
  <c r="E30567" i="44"/>
  <c r="E30566" i="44"/>
  <c r="E30565" i="44"/>
  <c r="E30564" i="44"/>
  <c r="E30563" i="44"/>
  <c r="E30562" i="44"/>
  <c r="E30561" i="44"/>
  <c r="E30560" i="44"/>
  <c r="E30559" i="44"/>
  <c r="E30558" i="44"/>
  <c r="E30557" i="44"/>
  <c r="E30556" i="44"/>
  <c r="E30555" i="44"/>
  <c r="E30554" i="44"/>
  <c r="E30553" i="44"/>
  <c r="E30552" i="44"/>
  <c r="E30551" i="44"/>
  <c r="E30550" i="44"/>
  <c r="E30549" i="44"/>
  <c r="E30548" i="44"/>
  <c r="E30547" i="44"/>
  <c r="E30546" i="44"/>
  <c r="E30545" i="44"/>
  <c r="E30544" i="44"/>
  <c r="E30543" i="44"/>
  <c r="E30542" i="44"/>
  <c r="E30541" i="44"/>
  <c r="E30540" i="44"/>
  <c r="E30539" i="44"/>
  <c r="E30538" i="44"/>
  <c r="E30537" i="44"/>
  <c r="E30536" i="44"/>
  <c r="E30535" i="44"/>
  <c r="E30534" i="44"/>
  <c r="E30533" i="44"/>
  <c r="E30532" i="44"/>
  <c r="E30531" i="44"/>
  <c r="E30530" i="44"/>
  <c r="E30529" i="44"/>
  <c r="E30528" i="44"/>
  <c r="E30527" i="44"/>
  <c r="E30526" i="44"/>
  <c r="E30525" i="44"/>
  <c r="E30524" i="44"/>
  <c r="E30523" i="44"/>
  <c r="E30522" i="44"/>
  <c r="E30521" i="44"/>
  <c r="E30520" i="44"/>
  <c r="E30519" i="44"/>
  <c r="E30518" i="44"/>
  <c r="E30517" i="44"/>
  <c r="E30516" i="44"/>
  <c r="E30515" i="44"/>
  <c r="E30514" i="44"/>
  <c r="E30513" i="44"/>
  <c r="E30512" i="44"/>
  <c r="E30511" i="44"/>
  <c r="E30510" i="44"/>
  <c r="E30509" i="44"/>
  <c r="E30508" i="44"/>
  <c r="E30507" i="44"/>
  <c r="E30506" i="44"/>
  <c r="E30505" i="44"/>
  <c r="E30504" i="44"/>
  <c r="E30503" i="44"/>
  <c r="E30502" i="44"/>
  <c r="E30501" i="44"/>
  <c r="E30500" i="44"/>
  <c r="E30499" i="44"/>
  <c r="E30498" i="44"/>
  <c r="E30497" i="44"/>
  <c r="E30496" i="44"/>
  <c r="E30495" i="44"/>
  <c r="E30494" i="44"/>
  <c r="E30493" i="44"/>
  <c r="E30492" i="44"/>
  <c r="E30491" i="44"/>
  <c r="E30490" i="44"/>
  <c r="E30489" i="44"/>
  <c r="E30488" i="44"/>
  <c r="E30487" i="44"/>
  <c r="E30486" i="44"/>
  <c r="E30485" i="44"/>
  <c r="E30484" i="44"/>
  <c r="E30483" i="44"/>
  <c r="E30482" i="44"/>
  <c r="E30481" i="44"/>
  <c r="E30480" i="44"/>
  <c r="E30479" i="44"/>
  <c r="E30478" i="44"/>
  <c r="E30477" i="44"/>
  <c r="E30476" i="44"/>
  <c r="E30475" i="44"/>
  <c r="E30474" i="44"/>
  <c r="E30473" i="44"/>
  <c r="E30472" i="44"/>
  <c r="E30471" i="44"/>
  <c r="E30470" i="44"/>
  <c r="E30469" i="44"/>
  <c r="E30468" i="44"/>
  <c r="E30467" i="44"/>
  <c r="E30466" i="44"/>
  <c r="E30465" i="44"/>
  <c r="E30464" i="44"/>
  <c r="E30463" i="44"/>
  <c r="E30462" i="44"/>
  <c r="E30461" i="44"/>
  <c r="E30460" i="44"/>
  <c r="E30459" i="44"/>
  <c r="E30458" i="44"/>
  <c r="E30457" i="44"/>
  <c r="E30456" i="44"/>
  <c r="E30455" i="44"/>
  <c r="E30454" i="44"/>
  <c r="E30453" i="44"/>
  <c r="E30452" i="44"/>
  <c r="E30451" i="44"/>
  <c r="E30450" i="44"/>
  <c r="E30449" i="44"/>
  <c r="E30448" i="44"/>
  <c r="E30447" i="44"/>
  <c r="E30446" i="44"/>
  <c r="E30445" i="44"/>
  <c r="E30444" i="44"/>
  <c r="E30443" i="44"/>
  <c r="E30442" i="44"/>
  <c r="E30441" i="44"/>
  <c r="E30440" i="44"/>
  <c r="E30439" i="44"/>
  <c r="E30438" i="44"/>
  <c r="E30437" i="44"/>
  <c r="E30436" i="44"/>
  <c r="E30435" i="44"/>
  <c r="E30434" i="44"/>
  <c r="E30433" i="44"/>
  <c r="E30432" i="44"/>
  <c r="E30431" i="44"/>
  <c r="E30430" i="44"/>
  <c r="E30429" i="44"/>
  <c r="E30428" i="44"/>
  <c r="E30427" i="44"/>
  <c r="E30426" i="44"/>
  <c r="E30425" i="44"/>
  <c r="E30424" i="44"/>
  <c r="E30423" i="44"/>
  <c r="E30422" i="44"/>
  <c r="E30421" i="44"/>
  <c r="E30420" i="44"/>
  <c r="E30419" i="44"/>
  <c r="E30418" i="44"/>
  <c r="E30417" i="44"/>
  <c r="E30416" i="44"/>
  <c r="E30415" i="44"/>
  <c r="E30414" i="44"/>
  <c r="E30413" i="44"/>
  <c r="E30412" i="44"/>
  <c r="E30411" i="44"/>
  <c r="E30410" i="44"/>
  <c r="E30409" i="44"/>
  <c r="E30408" i="44"/>
  <c r="E30407" i="44"/>
  <c r="E30406" i="44"/>
  <c r="E30405" i="44"/>
  <c r="E30404" i="44"/>
  <c r="E30403" i="44"/>
  <c r="E30402" i="44"/>
  <c r="E30401" i="44"/>
  <c r="E30400" i="44"/>
  <c r="E30399" i="44"/>
  <c r="E30398" i="44"/>
  <c r="E30397" i="44"/>
  <c r="E30396" i="44"/>
  <c r="E30395" i="44"/>
  <c r="E30394" i="44"/>
  <c r="E30393" i="44"/>
  <c r="E30392" i="44"/>
  <c r="E30391" i="44"/>
  <c r="E30390" i="44"/>
  <c r="E30389" i="44"/>
  <c r="E30388" i="44"/>
  <c r="E30387" i="44"/>
  <c r="E30386" i="44"/>
  <c r="E30385" i="44"/>
  <c r="E30384" i="44"/>
  <c r="E30383" i="44"/>
  <c r="E30382" i="44"/>
  <c r="E30381" i="44"/>
  <c r="E30380" i="44"/>
  <c r="E30379" i="44"/>
  <c r="E30378" i="44"/>
  <c r="E30377" i="44"/>
  <c r="E30376" i="44"/>
  <c r="E30375" i="44"/>
  <c r="E30374" i="44"/>
  <c r="E30373" i="44"/>
  <c r="E30372" i="44"/>
  <c r="E30371" i="44"/>
  <c r="E30370" i="44"/>
  <c r="E30369" i="44"/>
  <c r="E30368" i="44"/>
  <c r="E30367" i="44"/>
  <c r="E30366" i="44"/>
  <c r="E30365" i="44"/>
  <c r="E30364" i="44"/>
  <c r="E30363" i="44"/>
  <c r="E30362" i="44"/>
  <c r="E30361" i="44"/>
  <c r="E30360" i="44"/>
  <c r="E30359" i="44"/>
  <c r="E30358" i="44"/>
  <c r="E30357" i="44"/>
  <c r="E30356" i="44"/>
  <c r="E30355" i="44"/>
  <c r="E30354" i="44"/>
  <c r="E30353" i="44"/>
  <c r="E30352" i="44"/>
  <c r="E30351" i="44"/>
  <c r="E30350" i="44"/>
  <c r="E30349" i="44"/>
  <c r="E30348" i="44"/>
  <c r="E30347" i="44"/>
  <c r="E30346" i="44"/>
  <c r="E30345" i="44"/>
  <c r="E30344" i="44"/>
  <c r="E30343" i="44"/>
  <c r="E30342" i="44"/>
  <c r="E30341" i="44"/>
  <c r="E30340" i="44"/>
  <c r="E30339" i="44"/>
  <c r="E30338" i="44"/>
  <c r="E30337" i="44"/>
  <c r="E30336" i="44"/>
  <c r="E30335" i="44"/>
  <c r="E30334" i="44"/>
  <c r="E30333" i="44"/>
  <c r="E30332" i="44"/>
  <c r="E30331" i="44"/>
  <c r="E30330" i="44"/>
  <c r="E30329" i="44"/>
  <c r="E30328" i="44"/>
  <c r="E30327" i="44"/>
  <c r="E30326" i="44"/>
  <c r="E30325" i="44"/>
  <c r="E30324" i="44"/>
  <c r="E30323" i="44"/>
  <c r="E30322" i="44"/>
  <c r="E30321" i="44"/>
  <c r="E30320" i="44"/>
  <c r="E30319" i="44"/>
  <c r="E30318" i="44"/>
  <c r="E30317" i="44"/>
  <c r="E30316" i="44"/>
  <c r="E30315" i="44"/>
  <c r="E30314" i="44"/>
  <c r="E30313" i="44"/>
  <c r="E30312" i="44"/>
  <c r="E30311" i="44"/>
  <c r="E30310" i="44"/>
  <c r="E30309" i="44"/>
  <c r="E30308" i="44"/>
  <c r="E30307" i="44"/>
  <c r="E30306" i="44"/>
  <c r="E30305" i="44"/>
  <c r="E30304" i="44"/>
  <c r="E30303" i="44"/>
  <c r="E30302" i="44"/>
  <c r="E30301" i="44"/>
  <c r="E30300" i="44"/>
  <c r="E30299" i="44"/>
  <c r="E30298" i="44"/>
  <c r="E30297" i="44"/>
  <c r="E30296" i="44"/>
  <c r="E30295" i="44"/>
  <c r="E30294" i="44"/>
  <c r="E30293" i="44"/>
  <c r="E30292" i="44"/>
  <c r="E30291" i="44"/>
  <c r="E30290" i="44"/>
  <c r="E30289" i="44"/>
  <c r="E30288" i="44"/>
  <c r="E30287" i="44"/>
  <c r="E30286" i="44"/>
  <c r="E30285" i="44"/>
  <c r="E30284" i="44"/>
  <c r="E30283" i="44"/>
  <c r="E30282" i="44"/>
  <c r="E30281" i="44"/>
  <c r="E30280" i="44"/>
  <c r="E30279" i="44"/>
  <c r="E30278" i="44"/>
  <c r="E30277" i="44"/>
  <c r="E30276" i="44"/>
  <c r="E30275" i="44"/>
  <c r="E30274" i="44"/>
  <c r="E30273" i="44"/>
  <c r="E30272" i="44"/>
  <c r="E30271" i="44"/>
  <c r="E30270" i="44"/>
  <c r="E30269" i="44"/>
  <c r="E30268" i="44"/>
  <c r="E30267" i="44"/>
  <c r="E30266" i="44"/>
  <c r="E30265" i="44"/>
  <c r="E30264" i="44"/>
  <c r="E30263" i="44"/>
  <c r="E30262" i="44"/>
  <c r="E30261" i="44"/>
  <c r="E30260" i="44"/>
  <c r="E30259" i="44"/>
  <c r="E30258" i="44"/>
  <c r="E30257" i="44"/>
  <c r="E30256" i="44"/>
  <c r="E30255" i="44"/>
  <c r="E30254" i="44"/>
  <c r="E30253" i="44"/>
  <c r="E30252" i="44"/>
  <c r="E30251" i="44"/>
  <c r="E30250" i="44"/>
  <c r="E30249" i="44"/>
  <c r="E30248" i="44"/>
  <c r="E30247" i="44"/>
  <c r="E30246" i="44"/>
  <c r="E30245" i="44"/>
  <c r="E30244" i="44"/>
  <c r="E30243" i="44"/>
  <c r="E30242" i="44"/>
  <c r="E30241" i="44"/>
  <c r="E30240" i="44"/>
  <c r="E30239" i="44"/>
  <c r="E30238" i="44"/>
  <c r="E30237" i="44"/>
  <c r="E30236" i="44"/>
  <c r="E30235" i="44"/>
  <c r="E30234" i="44"/>
  <c r="E30233" i="44"/>
  <c r="E30232" i="44"/>
  <c r="E30231" i="44"/>
  <c r="E30230" i="44"/>
  <c r="E30229" i="44"/>
  <c r="E30228" i="44"/>
  <c r="E30227" i="44"/>
  <c r="E30226" i="44"/>
  <c r="E30225" i="44"/>
  <c r="E30224" i="44"/>
  <c r="E30223" i="44"/>
  <c r="E30222" i="44"/>
  <c r="E30221" i="44"/>
  <c r="E30220" i="44"/>
  <c r="E30219" i="44"/>
  <c r="E30218" i="44"/>
  <c r="E30217" i="44"/>
  <c r="E30216" i="44"/>
  <c r="E30215" i="44"/>
  <c r="E30214" i="44"/>
  <c r="E30213" i="44"/>
  <c r="E30212" i="44"/>
  <c r="E30211" i="44"/>
  <c r="E30210" i="44"/>
  <c r="E30209" i="44"/>
  <c r="E30208" i="44"/>
  <c r="E30207" i="44"/>
  <c r="E30206" i="44"/>
  <c r="E30205" i="44"/>
  <c r="E30204" i="44"/>
  <c r="E30203" i="44"/>
  <c r="E30202" i="44"/>
  <c r="E30201" i="44"/>
  <c r="E30200" i="44"/>
  <c r="E30199" i="44"/>
  <c r="E30198" i="44"/>
  <c r="E30197" i="44"/>
  <c r="E30196" i="44"/>
  <c r="E30195" i="44"/>
  <c r="E30194" i="44"/>
  <c r="E30193" i="44"/>
  <c r="E30192" i="44"/>
  <c r="E30191" i="44"/>
  <c r="E30190" i="44"/>
  <c r="E30189" i="44"/>
  <c r="E30188" i="44"/>
  <c r="E30187" i="44"/>
  <c r="E30186" i="44"/>
  <c r="E30185" i="44"/>
  <c r="E30184" i="44"/>
  <c r="E30183" i="44"/>
  <c r="E30182" i="44"/>
  <c r="E30181" i="44"/>
  <c r="E30180" i="44"/>
  <c r="E30179" i="44"/>
  <c r="E30178" i="44"/>
  <c r="E30177" i="44"/>
  <c r="E30176" i="44"/>
  <c r="E30175" i="44"/>
  <c r="E30174" i="44"/>
  <c r="E30173" i="44"/>
  <c r="E30172" i="44"/>
  <c r="E30171" i="44"/>
  <c r="E30170" i="44"/>
  <c r="E30169" i="44"/>
  <c r="E30168" i="44"/>
  <c r="E30167" i="44"/>
  <c r="E30166" i="44"/>
  <c r="E30165" i="44"/>
  <c r="E30164" i="44"/>
  <c r="E30163" i="44"/>
  <c r="E30162" i="44"/>
  <c r="E30161" i="44"/>
  <c r="E30160" i="44"/>
  <c r="E30159" i="44"/>
  <c r="E30158" i="44"/>
  <c r="E30157" i="44"/>
  <c r="E30156" i="44"/>
  <c r="E30155" i="44"/>
  <c r="E30154" i="44"/>
  <c r="E30153" i="44"/>
  <c r="E30152" i="44"/>
  <c r="E30151" i="44"/>
  <c r="E30150" i="44"/>
  <c r="E30149" i="44"/>
  <c r="E30148" i="44"/>
  <c r="E30147" i="44"/>
  <c r="E30146" i="44"/>
  <c r="E30145" i="44"/>
  <c r="E30144" i="44"/>
  <c r="E30143" i="44"/>
  <c r="E30142" i="44"/>
  <c r="E30141" i="44"/>
  <c r="E30140" i="44"/>
  <c r="E30139" i="44"/>
  <c r="E30138" i="44"/>
  <c r="E30137" i="44"/>
  <c r="E30136" i="44"/>
  <c r="E30135" i="44"/>
  <c r="E30134" i="44"/>
  <c r="E30133" i="44"/>
  <c r="E30132" i="44"/>
  <c r="E30131" i="44"/>
  <c r="E30130" i="44"/>
  <c r="E30129" i="44"/>
  <c r="E30128" i="44"/>
  <c r="E30127" i="44"/>
  <c r="E30126" i="44"/>
  <c r="E30125" i="44"/>
  <c r="E30124" i="44"/>
  <c r="E30123" i="44"/>
  <c r="E30122" i="44"/>
  <c r="E30121" i="44"/>
  <c r="E30120" i="44"/>
  <c r="E30119" i="44"/>
  <c r="E30118" i="44"/>
  <c r="E30117" i="44"/>
  <c r="E30116" i="44"/>
  <c r="E30115" i="44"/>
  <c r="E30114" i="44"/>
  <c r="E30113" i="44"/>
  <c r="E30112" i="44"/>
  <c r="E30111" i="44"/>
  <c r="E30110" i="44"/>
  <c r="E30109" i="44"/>
  <c r="E30108" i="44"/>
  <c r="E30107" i="44"/>
  <c r="E30106" i="44"/>
  <c r="E30105" i="44"/>
  <c r="E30104" i="44"/>
  <c r="E30103" i="44"/>
  <c r="E30102" i="44"/>
  <c r="E30101" i="44"/>
  <c r="E30100" i="44"/>
  <c r="E30099" i="44"/>
  <c r="E30098" i="44"/>
  <c r="E30097" i="44"/>
  <c r="E30096" i="44"/>
  <c r="E30095" i="44"/>
  <c r="E30094" i="44"/>
  <c r="E30093" i="44"/>
  <c r="E30092" i="44"/>
  <c r="E30091" i="44"/>
  <c r="E30090" i="44"/>
  <c r="E30089" i="44"/>
  <c r="E30088" i="44"/>
  <c r="E30087" i="44"/>
  <c r="E30086" i="44"/>
  <c r="E30085" i="44"/>
  <c r="E30084" i="44"/>
  <c r="E30083" i="44"/>
  <c r="E30082" i="44"/>
  <c r="E30081" i="44"/>
  <c r="E30080" i="44"/>
  <c r="E30079" i="44"/>
  <c r="E30078" i="44"/>
  <c r="E30077" i="44"/>
  <c r="E30076" i="44"/>
  <c r="E30075" i="44"/>
  <c r="E30074" i="44"/>
  <c r="E30073" i="44"/>
  <c r="E30072" i="44"/>
  <c r="E30071" i="44"/>
  <c r="E30070" i="44"/>
  <c r="E30069" i="44"/>
  <c r="E30068" i="44"/>
  <c r="E30067" i="44"/>
  <c r="E30066" i="44"/>
  <c r="E30065" i="44"/>
  <c r="E30064" i="44"/>
  <c r="E30063" i="44"/>
  <c r="E30062" i="44"/>
  <c r="E30061" i="44"/>
  <c r="E30060" i="44"/>
  <c r="E30059" i="44"/>
  <c r="E30058" i="44"/>
  <c r="E30057" i="44"/>
  <c r="E30056" i="44"/>
  <c r="E30055" i="44"/>
  <c r="E30054" i="44"/>
  <c r="E30053" i="44"/>
  <c r="E30052" i="44"/>
  <c r="E30051" i="44"/>
  <c r="E30050" i="44"/>
  <c r="E30049" i="44"/>
  <c r="E30048" i="44"/>
  <c r="E30047" i="44"/>
  <c r="E30046" i="44"/>
  <c r="E30045" i="44"/>
  <c r="E30044" i="44"/>
  <c r="E30043" i="44"/>
  <c r="E30042" i="44"/>
  <c r="E30041" i="44"/>
  <c r="E30040" i="44"/>
  <c r="E30039" i="44"/>
  <c r="E30038" i="44"/>
  <c r="E30037" i="44"/>
  <c r="E30036" i="44"/>
  <c r="E30035" i="44"/>
  <c r="E30034" i="44"/>
  <c r="E30033" i="44"/>
  <c r="E30032" i="44"/>
  <c r="E30031" i="44"/>
  <c r="E30030" i="44"/>
  <c r="E30029" i="44"/>
  <c r="E30028" i="44"/>
  <c r="E30027" i="44"/>
  <c r="E30026" i="44"/>
  <c r="E30025" i="44"/>
  <c r="E30024" i="44"/>
  <c r="E30023" i="44"/>
  <c r="E30022" i="44"/>
  <c r="E30021" i="44"/>
  <c r="E30020" i="44"/>
  <c r="E30019" i="44"/>
  <c r="E30018" i="44"/>
  <c r="E30017" i="44"/>
  <c r="E30016" i="44"/>
  <c r="E30015" i="44"/>
  <c r="E30014" i="44"/>
  <c r="E30013" i="44"/>
  <c r="E30012" i="44"/>
  <c r="E30011" i="44"/>
  <c r="E30010" i="44"/>
  <c r="E30009" i="44"/>
  <c r="E30008" i="44"/>
  <c r="E30007" i="44"/>
  <c r="E30006" i="44"/>
  <c r="E30005" i="44"/>
  <c r="E30004" i="44"/>
  <c r="E30003" i="44"/>
  <c r="E30002" i="44"/>
  <c r="E30001" i="44"/>
  <c r="E30000" i="44"/>
  <c r="E29999" i="44"/>
  <c r="E29998" i="44"/>
  <c r="E29997" i="44"/>
  <c r="E29996" i="44"/>
  <c r="E29995" i="44"/>
  <c r="E29994" i="44"/>
  <c r="E29993" i="44"/>
  <c r="E29992" i="44"/>
  <c r="E29991" i="44"/>
  <c r="E29990" i="44"/>
  <c r="E29989" i="44"/>
  <c r="E29988" i="44"/>
  <c r="E29987" i="44"/>
  <c r="E29986" i="44"/>
  <c r="E29985" i="44"/>
  <c r="E29984" i="44"/>
  <c r="E29983" i="44"/>
  <c r="E29982" i="44"/>
  <c r="E29981" i="44"/>
  <c r="E29980" i="44"/>
  <c r="E29979" i="44"/>
  <c r="E29978" i="44"/>
  <c r="E29977" i="44"/>
  <c r="E29976" i="44"/>
  <c r="E29975" i="44"/>
  <c r="E29974" i="44"/>
  <c r="E29973" i="44"/>
  <c r="E29972" i="44"/>
  <c r="E29971" i="44"/>
  <c r="E29970" i="44"/>
  <c r="E29969" i="44"/>
  <c r="E29968" i="44"/>
  <c r="E29967" i="44"/>
  <c r="E29966" i="44"/>
  <c r="E29965" i="44"/>
  <c r="E29964" i="44"/>
  <c r="E29963" i="44"/>
  <c r="E29962" i="44"/>
  <c r="E29961" i="44"/>
  <c r="E29960" i="44"/>
  <c r="E29959" i="44"/>
  <c r="E29958" i="44"/>
  <c r="E29957" i="44"/>
  <c r="E29956" i="44"/>
  <c r="E29955" i="44"/>
  <c r="E29954" i="44"/>
  <c r="E29953" i="44"/>
  <c r="E29952" i="44"/>
  <c r="E29951" i="44"/>
  <c r="E29950" i="44"/>
  <c r="E29949" i="44"/>
  <c r="E29948" i="44"/>
  <c r="E29947" i="44"/>
  <c r="E29946" i="44"/>
  <c r="E29945" i="44"/>
  <c r="E29944" i="44"/>
  <c r="E29943" i="44"/>
  <c r="E29942" i="44"/>
  <c r="E29941" i="44"/>
  <c r="E29940" i="44"/>
  <c r="E29939" i="44"/>
  <c r="E29938" i="44"/>
  <c r="E29937" i="44"/>
  <c r="E29936" i="44"/>
  <c r="E29935" i="44"/>
  <c r="E29934" i="44"/>
  <c r="E29933" i="44"/>
  <c r="E29932" i="44"/>
  <c r="E29931" i="44"/>
  <c r="E29930" i="44"/>
  <c r="E29929" i="44"/>
  <c r="E29928" i="44"/>
  <c r="E29927" i="44"/>
  <c r="E29926" i="44"/>
  <c r="E29925" i="44"/>
  <c r="E29924" i="44"/>
  <c r="E29923" i="44"/>
  <c r="E29922" i="44"/>
  <c r="E29921" i="44"/>
  <c r="E29920" i="44"/>
  <c r="E29919" i="44"/>
  <c r="E29918" i="44"/>
  <c r="E29917" i="44"/>
  <c r="E29916" i="44"/>
  <c r="E29915" i="44"/>
  <c r="E29914" i="44"/>
  <c r="E29913" i="44"/>
  <c r="E29912" i="44"/>
  <c r="E29911" i="44"/>
  <c r="E29910" i="44"/>
  <c r="E29909" i="44"/>
  <c r="E29908" i="44"/>
  <c r="E29907" i="44"/>
  <c r="E29906" i="44"/>
  <c r="E29905" i="44"/>
  <c r="E29904" i="44"/>
  <c r="E29903" i="44"/>
  <c r="E29902" i="44"/>
  <c r="E29901" i="44"/>
  <c r="E29900" i="44"/>
  <c r="E29899" i="44"/>
  <c r="E29898" i="44"/>
  <c r="E29897" i="44"/>
  <c r="E29896" i="44"/>
  <c r="E29895" i="44"/>
  <c r="E29894" i="44"/>
  <c r="E29893" i="44"/>
  <c r="E29892" i="44"/>
  <c r="E29891" i="44"/>
  <c r="E29890" i="44"/>
  <c r="E29889" i="44"/>
  <c r="E29888" i="44"/>
  <c r="E29887" i="44"/>
  <c r="E29886" i="44"/>
  <c r="E29885" i="44"/>
  <c r="E29884" i="44"/>
  <c r="E29883" i="44"/>
  <c r="E29882" i="44"/>
  <c r="E29881" i="44"/>
  <c r="E29880" i="44"/>
  <c r="E29879" i="44"/>
  <c r="E29878" i="44"/>
  <c r="E29877" i="44"/>
  <c r="E29876" i="44"/>
  <c r="E29875" i="44"/>
  <c r="E29874" i="44"/>
  <c r="E29873" i="44"/>
  <c r="E29872" i="44"/>
  <c r="E29871" i="44"/>
  <c r="E29870" i="44"/>
  <c r="E29869" i="44"/>
  <c r="E29868" i="44"/>
  <c r="E29867" i="44"/>
  <c r="E29866" i="44"/>
  <c r="E29865" i="44"/>
  <c r="E29864" i="44"/>
  <c r="E29863" i="44"/>
  <c r="E29862" i="44"/>
  <c r="E29861" i="44"/>
  <c r="E29860" i="44"/>
  <c r="E29859" i="44"/>
  <c r="E29858" i="44"/>
  <c r="E29857" i="44"/>
  <c r="E29856" i="44"/>
  <c r="E29855" i="44"/>
  <c r="E29854" i="44"/>
  <c r="E29853" i="44"/>
  <c r="E29852" i="44"/>
  <c r="E29851" i="44"/>
  <c r="E29850" i="44"/>
  <c r="E29849" i="44"/>
  <c r="E29848" i="44"/>
  <c r="E29847" i="44"/>
  <c r="E29846" i="44"/>
  <c r="E29845" i="44"/>
  <c r="E29844" i="44"/>
  <c r="E29843" i="44"/>
  <c r="E29842" i="44"/>
  <c r="E29841" i="44"/>
  <c r="E29840" i="44"/>
  <c r="E29839" i="44"/>
  <c r="E29838" i="44"/>
  <c r="E29837" i="44"/>
  <c r="E29836" i="44"/>
  <c r="E29835" i="44"/>
  <c r="E29834" i="44"/>
  <c r="E29833" i="44"/>
  <c r="E29832" i="44"/>
  <c r="E29831" i="44"/>
  <c r="E29830" i="44"/>
  <c r="E29829" i="44"/>
  <c r="E29828" i="44"/>
  <c r="E29827" i="44"/>
  <c r="E29826" i="44"/>
  <c r="E29825" i="44"/>
  <c r="E29824" i="44"/>
  <c r="E29823" i="44"/>
  <c r="E29822" i="44"/>
  <c r="E29821" i="44"/>
  <c r="E29820" i="44"/>
  <c r="E29819" i="44"/>
  <c r="E29818" i="44"/>
  <c r="E29817" i="44"/>
  <c r="E29816" i="44"/>
  <c r="E29815" i="44"/>
  <c r="E29814" i="44"/>
  <c r="E29813" i="44"/>
  <c r="E29812" i="44"/>
  <c r="E29811" i="44"/>
  <c r="E29810" i="44"/>
  <c r="E29809" i="44"/>
  <c r="E29808" i="44"/>
  <c r="E29807" i="44"/>
  <c r="E29806" i="44"/>
  <c r="E29805" i="44"/>
  <c r="E29804" i="44"/>
  <c r="E29803" i="44"/>
  <c r="E29802" i="44"/>
  <c r="E29801" i="44"/>
  <c r="E29800" i="44"/>
  <c r="E29799" i="44"/>
  <c r="E29798" i="44"/>
  <c r="E29797" i="44"/>
  <c r="E29796" i="44"/>
  <c r="E29795" i="44"/>
  <c r="E29794" i="44"/>
  <c r="E29793" i="44"/>
  <c r="E29792" i="44"/>
  <c r="E29791" i="44"/>
  <c r="E29790" i="44"/>
  <c r="E29789" i="44"/>
  <c r="E29788" i="44"/>
  <c r="E29787" i="44"/>
  <c r="E29786" i="44"/>
  <c r="E29785" i="44"/>
  <c r="E29784" i="44"/>
  <c r="E29783" i="44"/>
  <c r="E29782" i="44"/>
  <c r="E29781" i="44"/>
  <c r="E29780" i="44"/>
  <c r="E29779" i="44"/>
  <c r="E29778" i="44"/>
  <c r="E29777" i="44"/>
  <c r="E29776" i="44"/>
  <c r="E29775" i="44"/>
  <c r="E29774" i="44"/>
  <c r="E29773" i="44"/>
  <c r="E29772" i="44"/>
  <c r="E29771" i="44"/>
  <c r="E29770" i="44"/>
  <c r="E29769" i="44"/>
  <c r="E29768" i="44"/>
  <c r="E29767" i="44"/>
  <c r="E29766" i="44"/>
  <c r="E29765" i="44"/>
  <c r="E29764" i="44"/>
  <c r="E29763" i="44"/>
  <c r="E29762" i="44"/>
  <c r="E29761" i="44"/>
  <c r="E29760" i="44"/>
  <c r="E29759" i="44"/>
  <c r="E29758" i="44"/>
  <c r="E29757" i="44"/>
  <c r="E29756" i="44"/>
  <c r="E29755" i="44"/>
  <c r="E29754" i="44"/>
  <c r="E29753" i="44"/>
  <c r="E29752" i="44"/>
  <c r="E29751" i="44"/>
  <c r="E29750" i="44"/>
  <c r="E29749" i="44"/>
  <c r="E29748" i="44"/>
  <c r="E29747" i="44"/>
  <c r="E29746" i="44"/>
  <c r="E29745" i="44"/>
  <c r="E29744" i="44"/>
  <c r="E29743" i="44"/>
  <c r="E29742" i="44"/>
  <c r="E29741" i="44"/>
  <c r="E29740" i="44"/>
  <c r="E29739" i="44"/>
  <c r="E29738" i="44"/>
  <c r="E29737" i="44"/>
  <c r="E29736" i="44"/>
  <c r="E29735" i="44"/>
  <c r="E29734" i="44"/>
  <c r="E29733" i="44"/>
  <c r="E29732" i="44"/>
  <c r="E29731" i="44"/>
  <c r="E29730" i="44"/>
  <c r="E29729" i="44"/>
  <c r="E29728" i="44"/>
  <c r="E29727" i="44"/>
  <c r="E29726" i="44"/>
  <c r="E29725" i="44"/>
  <c r="E29724" i="44"/>
  <c r="E29723" i="44"/>
  <c r="E29722" i="44"/>
  <c r="E29721" i="44"/>
  <c r="E29720" i="44"/>
  <c r="E29719" i="44"/>
  <c r="E29718" i="44"/>
  <c r="E29717" i="44"/>
  <c r="E29716" i="44"/>
  <c r="E29715" i="44"/>
  <c r="E29714" i="44"/>
  <c r="E29713" i="44"/>
  <c r="E29712" i="44"/>
  <c r="E29711" i="44"/>
  <c r="E29710" i="44"/>
  <c r="E29709" i="44"/>
  <c r="E29708" i="44"/>
  <c r="E29707" i="44"/>
  <c r="E29706" i="44"/>
  <c r="E29705" i="44"/>
  <c r="E29704" i="44"/>
  <c r="E29703" i="44"/>
  <c r="E29702" i="44"/>
  <c r="E29701" i="44"/>
  <c r="E29700" i="44"/>
  <c r="E29699" i="44"/>
  <c r="E29698" i="44"/>
  <c r="E29697" i="44"/>
  <c r="E29696" i="44"/>
  <c r="E29695" i="44"/>
  <c r="E29694" i="44"/>
  <c r="E29693" i="44"/>
  <c r="E29692" i="44"/>
  <c r="E29691" i="44"/>
  <c r="E29690" i="44"/>
  <c r="E29689" i="44"/>
  <c r="E29688" i="44"/>
  <c r="E29687" i="44"/>
  <c r="E29686" i="44"/>
  <c r="E29685" i="44"/>
  <c r="E29684" i="44"/>
  <c r="E29683" i="44"/>
  <c r="E29682" i="44"/>
  <c r="E29681" i="44"/>
  <c r="E29680" i="44"/>
  <c r="E29679" i="44"/>
  <c r="E29678" i="44"/>
  <c r="E29677" i="44"/>
  <c r="E29676" i="44"/>
  <c r="E29675" i="44"/>
  <c r="E29674" i="44"/>
  <c r="E29673" i="44"/>
  <c r="E29672" i="44"/>
  <c r="E29671" i="44"/>
  <c r="E29670" i="44"/>
  <c r="E29669" i="44"/>
  <c r="E29668" i="44"/>
  <c r="E29667" i="44"/>
  <c r="E29666" i="44"/>
  <c r="E29665" i="44"/>
  <c r="E29664" i="44"/>
  <c r="E29663" i="44"/>
  <c r="E29662" i="44"/>
  <c r="E29661" i="44"/>
  <c r="E29660" i="44"/>
  <c r="E29659" i="44"/>
  <c r="E29658" i="44"/>
  <c r="E29657" i="44"/>
  <c r="E29656" i="44"/>
  <c r="E29655" i="44"/>
  <c r="E29654" i="44"/>
  <c r="E29653" i="44"/>
  <c r="E29652" i="44"/>
  <c r="E29651" i="44"/>
  <c r="E29650" i="44"/>
  <c r="E29649" i="44"/>
  <c r="E29648" i="44"/>
  <c r="E29647" i="44"/>
  <c r="E29646" i="44"/>
  <c r="E29645" i="44"/>
  <c r="E29644" i="44"/>
  <c r="E29643" i="44"/>
  <c r="E29642" i="44"/>
  <c r="E29641" i="44"/>
  <c r="E29640" i="44"/>
  <c r="E29639" i="44"/>
  <c r="E29638" i="44"/>
  <c r="E29637" i="44"/>
  <c r="E29636" i="44"/>
  <c r="E29635" i="44"/>
  <c r="E29634" i="44"/>
  <c r="E29633" i="44"/>
  <c r="E29632" i="44"/>
  <c r="E29631" i="44"/>
  <c r="E29630" i="44"/>
  <c r="E29629" i="44"/>
  <c r="E29628" i="44"/>
  <c r="E29627" i="44"/>
  <c r="E29626" i="44"/>
  <c r="E29625" i="44"/>
  <c r="E29624" i="44"/>
  <c r="E29623" i="44"/>
  <c r="E29622" i="44"/>
  <c r="E29621" i="44"/>
  <c r="E29620" i="44"/>
  <c r="E29619" i="44"/>
  <c r="E29618" i="44"/>
  <c r="E29617" i="44"/>
  <c r="E29616" i="44"/>
  <c r="E29615" i="44"/>
  <c r="E29614" i="44"/>
  <c r="E29613" i="44"/>
  <c r="E29612" i="44"/>
  <c r="E29611" i="44"/>
  <c r="E29610" i="44"/>
  <c r="E29609" i="44"/>
  <c r="E29608" i="44"/>
  <c r="E29607" i="44"/>
  <c r="E29606" i="44"/>
  <c r="E29605" i="44"/>
  <c r="E29604" i="44"/>
  <c r="E29603" i="44"/>
  <c r="E29602" i="44"/>
  <c r="E29601" i="44"/>
  <c r="E29600" i="44"/>
  <c r="E29599" i="44"/>
  <c r="E29598" i="44"/>
  <c r="E29597" i="44"/>
  <c r="E29596" i="44"/>
  <c r="E29595" i="44"/>
  <c r="E29594" i="44"/>
  <c r="E29593" i="44"/>
  <c r="E29592" i="44"/>
  <c r="E29591" i="44"/>
  <c r="E29590" i="44"/>
  <c r="E29589" i="44"/>
  <c r="E29588" i="44"/>
  <c r="E29587" i="44"/>
  <c r="E29586" i="44"/>
  <c r="E29585" i="44"/>
  <c r="E29584" i="44"/>
  <c r="E29583" i="44"/>
  <c r="E29582" i="44"/>
  <c r="E29581" i="44"/>
  <c r="E29580" i="44"/>
  <c r="E29579" i="44"/>
  <c r="E29578" i="44"/>
  <c r="E29577" i="44"/>
  <c r="E29576" i="44"/>
  <c r="E29575" i="44"/>
  <c r="E29574" i="44"/>
  <c r="E29573" i="44"/>
  <c r="E29572" i="44"/>
  <c r="E29571" i="44"/>
  <c r="E29570" i="44"/>
  <c r="E29569" i="44"/>
  <c r="E29568" i="44"/>
  <c r="E29567" i="44"/>
  <c r="E29566" i="44"/>
  <c r="E29565" i="44"/>
  <c r="E29564" i="44"/>
  <c r="E29563" i="44"/>
  <c r="E29562" i="44"/>
  <c r="E29561" i="44"/>
  <c r="E29560" i="44"/>
  <c r="E29559" i="44"/>
  <c r="E29558" i="44"/>
  <c r="E29557" i="44"/>
  <c r="E29556" i="44"/>
  <c r="E29555" i="44"/>
  <c r="E29554" i="44"/>
  <c r="E29553" i="44"/>
  <c r="E29552" i="44"/>
  <c r="E29551" i="44"/>
  <c r="E29550" i="44"/>
  <c r="E29549" i="44"/>
  <c r="E29548" i="44"/>
  <c r="E29547" i="44"/>
  <c r="E29546" i="44"/>
  <c r="E29545" i="44"/>
  <c r="E29544" i="44"/>
  <c r="E29543" i="44"/>
  <c r="E29542" i="44"/>
  <c r="E29541" i="44"/>
  <c r="E29540" i="44"/>
  <c r="E29539" i="44"/>
  <c r="E29538" i="44"/>
  <c r="E29537" i="44"/>
  <c r="E29536" i="44"/>
  <c r="E29535" i="44"/>
  <c r="E29534" i="44"/>
  <c r="E29533" i="44"/>
  <c r="E29532" i="44"/>
  <c r="E29531" i="44"/>
  <c r="E29530" i="44"/>
  <c r="E29529" i="44"/>
  <c r="E29528" i="44"/>
  <c r="E29527" i="44"/>
  <c r="E29526" i="44"/>
  <c r="E29525" i="44"/>
  <c r="E29524" i="44"/>
  <c r="E29523" i="44"/>
  <c r="E29522" i="44"/>
  <c r="E29521" i="44"/>
  <c r="E29520" i="44"/>
  <c r="E29519" i="44"/>
  <c r="E29518" i="44"/>
  <c r="E29517" i="44"/>
  <c r="E29516" i="44"/>
  <c r="E29515" i="44"/>
  <c r="E29514" i="44"/>
  <c r="E29513" i="44"/>
  <c r="E29512" i="44"/>
  <c r="E29511" i="44"/>
  <c r="E29510" i="44"/>
  <c r="E29509" i="44"/>
  <c r="E29508" i="44"/>
  <c r="E29507" i="44"/>
  <c r="E29506" i="44"/>
  <c r="E29505" i="44"/>
  <c r="E29504" i="44"/>
  <c r="E29503" i="44"/>
  <c r="E29502" i="44"/>
  <c r="E29501" i="44"/>
  <c r="E29500" i="44"/>
  <c r="E29499" i="44"/>
  <c r="E29498" i="44"/>
  <c r="E29497" i="44"/>
  <c r="E29496" i="44"/>
  <c r="E29495" i="44"/>
  <c r="E29494" i="44"/>
  <c r="E29493" i="44"/>
  <c r="E29492" i="44"/>
  <c r="E29491" i="44"/>
  <c r="E29490" i="44"/>
  <c r="E29489" i="44"/>
  <c r="E29488" i="44"/>
  <c r="E29487" i="44"/>
  <c r="E29486" i="44"/>
  <c r="E29485" i="44"/>
  <c r="E29484" i="44"/>
  <c r="E29483" i="44"/>
  <c r="E29482" i="44"/>
  <c r="E29481" i="44"/>
  <c r="E29480" i="44"/>
  <c r="E29479" i="44"/>
  <c r="E29478" i="44"/>
  <c r="E29477" i="44"/>
  <c r="E29476" i="44"/>
  <c r="E29475" i="44"/>
  <c r="E29474" i="44"/>
  <c r="E29473" i="44"/>
  <c r="E29472" i="44"/>
  <c r="E29471" i="44"/>
  <c r="E29470" i="44"/>
  <c r="E29469" i="44"/>
  <c r="E29468" i="44"/>
  <c r="E29467" i="44"/>
  <c r="E29466" i="44"/>
  <c r="E29465" i="44"/>
  <c r="E29464" i="44"/>
  <c r="E29463" i="44"/>
  <c r="E29462" i="44"/>
  <c r="E29461" i="44"/>
  <c r="E29460" i="44"/>
  <c r="E29459" i="44"/>
  <c r="E29458" i="44"/>
  <c r="E29457" i="44"/>
  <c r="E29456" i="44"/>
  <c r="E29455" i="44"/>
  <c r="E29454" i="44"/>
  <c r="E29453" i="44"/>
  <c r="E29452" i="44"/>
  <c r="E29451" i="44"/>
  <c r="E29450" i="44"/>
  <c r="E29449" i="44"/>
  <c r="E29448" i="44"/>
  <c r="E29447" i="44"/>
  <c r="E29446" i="44"/>
  <c r="E29445" i="44"/>
  <c r="E29444" i="44"/>
  <c r="E29443" i="44"/>
  <c r="E29442" i="44"/>
  <c r="E29441" i="44"/>
  <c r="E29440" i="44"/>
  <c r="E29439" i="44"/>
  <c r="E29438" i="44"/>
  <c r="E29437" i="44"/>
  <c r="E29436" i="44"/>
  <c r="E29435" i="44"/>
  <c r="E29434" i="44"/>
  <c r="E29433" i="44"/>
  <c r="E29432" i="44"/>
  <c r="E29431" i="44"/>
  <c r="E29430" i="44"/>
  <c r="E29429" i="44"/>
  <c r="E29428" i="44"/>
  <c r="E29427" i="44"/>
  <c r="E29426" i="44"/>
  <c r="E29425" i="44"/>
  <c r="E29424" i="44"/>
  <c r="E29423" i="44"/>
  <c r="E29422" i="44"/>
  <c r="E29421" i="44"/>
  <c r="E29420" i="44"/>
  <c r="E29419" i="44"/>
  <c r="E29418" i="44"/>
  <c r="E29417" i="44"/>
  <c r="E29416" i="44"/>
  <c r="E29415" i="44"/>
  <c r="E29414" i="44"/>
  <c r="E29413" i="44"/>
  <c r="E29412" i="44"/>
  <c r="E29411" i="44"/>
  <c r="E29410" i="44"/>
  <c r="E29409" i="44"/>
  <c r="E29408" i="44"/>
  <c r="E29407" i="44"/>
  <c r="E29406" i="44"/>
  <c r="E29405" i="44"/>
  <c r="E29404" i="44"/>
  <c r="E29403" i="44"/>
  <c r="E29402" i="44"/>
  <c r="E29401" i="44"/>
  <c r="E29400" i="44"/>
  <c r="E29399" i="44"/>
  <c r="E29398" i="44"/>
  <c r="E29397" i="44"/>
  <c r="E29396" i="44"/>
  <c r="E29395" i="44"/>
  <c r="E29394" i="44"/>
  <c r="E29393" i="44"/>
  <c r="E29392" i="44"/>
  <c r="E29391" i="44"/>
  <c r="E29390" i="44"/>
  <c r="E29389" i="44"/>
  <c r="E29388" i="44"/>
  <c r="E29387" i="44"/>
  <c r="E29386" i="44"/>
  <c r="E29385" i="44"/>
  <c r="E29384" i="44"/>
  <c r="E29383" i="44"/>
  <c r="E29382" i="44"/>
  <c r="E29381" i="44"/>
  <c r="E29380" i="44"/>
  <c r="E29379" i="44"/>
  <c r="E29378" i="44"/>
  <c r="E29377" i="44"/>
  <c r="E29376" i="44"/>
  <c r="E29375" i="44"/>
  <c r="E29374" i="44"/>
  <c r="E29373" i="44"/>
  <c r="E29372" i="44"/>
  <c r="E29371" i="44"/>
  <c r="E29370" i="44"/>
  <c r="E29369" i="44"/>
  <c r="E29368" i="44"/>
  <c r="E29367" i="44"/>
  <c r="E29366" i="44"/>
  <c r="E29365" i="44"/>
  <c r="E29364" i="44"/>
  <c r="E29363" i="44"/>
  <c r="E29362" i="44"/>
  <c r="E29361" i="44"/>
  <c r="E29360" i="44"/>
  <c r="E29359" i="44"/>
  <c r="E29358" i="44"/>
  <c r="E29357" i="44"/>
  <c r="E29356" i="44"/>
  <c r="E29355" i="44"/>
  <c r="E29354" i="44"/>
  <c r="E29353" i="44"/>
  <c r="E29352" i="44"/>
  <c r="E29351" i="44"/>
  <c r="E29350" i="44"/>
  <c r="E29349" i="44"/>
  <c r="E29348" i="44"/>
  <c r="E29347" i="44"/>
  <c r="E29346" i="44"/>
  <c r="E29345" i="44"/>
  <c r="E29344" i="44"/>
  <c r="E29343" i="44"/>
  <c r="E29342" i="44"/>
  <c r="E29341" i="44"/>
  <c r="E29340" i="44"/>
  <c r="E29339" i="44"/>
  <c r="E29338" i="44"/>
  <c r="E29337" i="44"/>
  <c r="E29336" i="44"/>
  <c r="E29335" i="44"/>
  <c r="E29334" i="44"/>
  <c r="E29333" i="44"/>
  <c r="E29332" i="44"/>
  <c r="E29331" i="44"/>
  <c r="E29330" i="44"/>
  <c r="E29329" i="44"/>
  <c r="E29328" i="44"/>
  <c r="E29327" i="44"/>
  <c r="E29326" i="44"/>
  <c r="E29325" i="44"/>
  <c r="E29324" i="44"/>
  <c r="E29323" i="44"/>
  <c r="E29322" i="44"/>
  <c r="E29321" i="44"/>
  <c r="E29320" i="44"/>
  <c r="E29319" i="44"/>
  <c r="E29318" i="44"/>
  <c r="E29317" i="44"/>
  <c r="E29316" i="44"/>
  <c r="E29315" i="44"/>
  <c r="E29314" i="44"/>
  <c r="E29313" i="44"/>
  <c r="E29312" i="44"/>
  <c r="E29311" i="44"/>
  <c r="E29310" i="44"/>
  <c r="E29309" i="44"/>
  <c r="E29308" i="44"/>
  <c r="E29307" i="44"/>
  <c r="E29306" i="44"/>
  <c r="E29305" i="44"/>
  <c r="E29304" i="44"/>
  <c r="E29303" i="44"/>
  <c r="E29302" i="44"/>
  <c r="E29301" i="44"/>
  <c r="E29300" i="44"/>
  <c r="E29299" i="44"/>
  <c r="E29298" i="44"/>
  <c r="E29297" i="44"/>
  <c r="E29296" i="44"/>
  <c r="E29295" i="44"/>
  <c r="E29294" i="44"/>
  <c r="E29293" i="44"/>
  <c r="E29292" i="44"/>
  <c r="E29291" i="44"/>
  <c r="E29290" i="44"/>
  <c r="E29289" i="44"/>
  <c r="E29288" i="44"/>
  <c r="E29287" i="44"/>
  <c r="E29286" i="44"/>
  <c r="E29285" i="44"/>
  <c r="E29284" i="44"/>
  <c r="E29283" i="44"/>
  <c r="E29282" i="44"/>
  <c r="E29281" i="44"/>
  <c r="E29280" i="44"/>
  <c r="E29279" i="44"/>
  <c r="E29278" i="44"/>
  <c r="E29277" i="44"/>
  <c r="E29276" i="44"/>
  <c r="E29275" i="44"/>
  <c r="E29274" i="44"/>
  <c r="E29273" i="44"/>
  <c r="E29272" i="44"/>
  <c r="E29271" i="44"/>
  <c r="E29270" i="44"/>
  <c r="E29269" i="44"/>
  <c r="E29268" i="44"/>
  <c r="E29267" i="44"/>
  <c r="E29266" i="44"/>
  <c r="E29265" i="44"/>
  <c r="E29264" i="44"/>
  <c r="E29263" i="44"/>
  <c r="E29262" i="44"/>
  <c r="E29261" i="44"/>
  <c r="E29260" i="44"/>
  <c r="E29259" i="44"/>
  <c r="E29258" i="44"/>
  <c r="E29257" i="44"/>
  <c r="E29256" i="44"/>
  <c r="E29255" i="44"/>
  <c r="E29254" i="44"/>
  <c r="E29253" i="44"/>
  <c r="E29252" i="44"/>
  <c r="E29251" i="44"/>
  <c r="E29250" i="44"/>
  <c r="E29249" i="44"/>
  <c r="E29248" i="44"/>
  <c r="E29247" i="44"/>
  <c r="E29246" i="44"/>
  <c r="E29245" i="44"/>
  <c r="E29244" i="44"/>
  <c r="E29243" i="44"/>
  <c r="E29242" i="44"/>
  <c r="E29241" i="44"/>
  <c r="E29240" i="44"/>
  <c r="E29239" i="44"/>
  <c r="E29238" i="44"/>
  <c r="E29237" i="44"/>
  <c r="E29236" i="44"/>
  <c r="E29235" i="44"/>
  <c r="E29234" i="44"/>
  <c r="E29233" i="44"/>
  <c r="E29232" i="44"/>
  <c r="E29231" i="44"/>
  <c r="E29230" i="44"/>
  <c r="E29229" i="44"/>
  <c r="E29228" i="44"/>
  <c r="E29227" i="44"/>
  <c r="E29226" i="44"/>
  <c r="E29225" i="44"/>
  <c r="E29224" i="44"/>
  <c r="E29223" i="44"/>
  <c r="E29222" i="44"/>
  <c r="E29221" i="44"/>
  <c r="E29220" i="44"/>
  <c r="E29219" i="44"/>
  <c r="E29218" i="44"/>
  <c r="E29217" i="44"/>
  <c r="E29216" i="44"/>
  <c r="E29215" i="44"/>
  <c r="E29214" i="44"/>
  <c r="E29213" i="44"/>
  <c r="E29212" i="44"/>
  <c r="E29211" i="44"/>
  <c r="E29210" i="44"/>
  <c r="E29209" i="44"/>
  <c r="E29208" i="44"/>
  <c r="E29207" i="44"/>
  <c r="E29206" i="44"/>
  <c r="E29205" i="44"/>
  <c r="E29204" i="44"/>
  <c r="E29203" i="44"/>
  <c r="E29202" i="44"/>
  <c r="E29201" i="44"/>
  <c r="E29200" i="44"/>
  <c r="E29199" i="44"/>
  <c r="E29198" i="44"/>
  <c r="E29197" i="44"/>
  <c r="E29196" i="44"/>
  <c r="E29195" i="44"/>
  <c r="E29194" i="44"/>
  <c r="E29193" i="44"/>
  <c r="E29192" i="44"/>
  <c r="E29191" i="44"/>
  <c r="E29190" i="44"/>
  <c r="E29189" i="44"/>
  <c r="E29188" i="44"/>
  <c r="E29187" i="44"/>
  <c r="E29186" i="44"/>
  <c r="E29185" i="44"/>
  <c r="E29184" i="44"/>
  <c r="E29183" i="44"/>
  <c r="E29182" i="44"/>
  <c r="E29181" i="44"/>
  <c r="E29180" i="44"/>
  <c r="E29179" i="44"/>
  <c r="E29178" i="44"/>
  <c r="E29177" i="44"/>
  <c r="E29176" i="44"/>
  <c r="E29175" i="44"/>
  <c r="E29174" i="44"/>
  <c r="E29173" i="44"/>
  <c r="E29172" i="44"/>
  <c r="E29171" i="44"/>
  <c r="E29170" i="44"/>
  <c r="E29169" i="44"/>
  <c r="E29168" i="44"/>
  <c r="E29167" i="44"/>
  <c r="E29166" i="44"/>
  <c r="E29165" i="44"/>
  <c r="E29164" i="44"/>
  <c r="E29163" i="44"/>
  <c r="E29162" i="44"/>
  <c r="E29161" i="44"/>
  <c r="E29160" i="44"/>
  <c r="E29159" i="44"/>
  <c r="E29158" i="44"/>
  <c r="E29157" i="44"/>
  <c r="E29156" i="44"/>
  <c r="E29155" i="44"/>
  <c r="E29154" i="44"/>
  <c r="E29153" i="44"/>
  <c r="E29152" i="44"/>
  <c r="E29151" i="44"/>
  <c r="E29150" i="44"/>
  <c r="E29149" i="44"/>
  <c r="E29148" i="44"/>
  <c r="E29147" i="44"/>
  <c r="E29146" i="44"/>
  <c r="E29145" i="44"/>
  <c r="E29144" i="44"/>
  <c r="E29143" i="44"/>
  <c r="E29142" i="44"/>
  <c r="E29141" i="44"/>
  <c r="E29140" i="44"/>
  <c r="E29139" i="44"/>
  <c r="E29138" i="44"/>
  <c r="E29137" i="44"/>
  <c r="E29136" i="44"/>
  <c r="E29135" i="44"/>
  <c r="E29134" i="44"/>
  <c r="E29133" i="44"/>
  <c r="E29132" i="44"/>
  <c r="E29131" i="44"/>
  <c r="E29130" i="44"/>
  <c r="E29129" i="44"/>
  <c r="E29128" i="44"/>
  <c r="E29127" i="44"/>
  <c r="E29126" i="44"/>
  <c r="E29125" i="44"/>
  <c r="E29124" i="44"/>
  <c r="E29123" i="44"/>
  <c r="E29122" i="44"/>
  <c r="E29121" i="44"/>
  <c r="E29120" i="44"/>
  <c r="E29119" i="44"/>
  <c r="E29118" i="44"/>
  <c r="E29117" i="44"/>
  <c r="E29116" i="44"/>
  <c r="E29115" i="44"/>
  <c r="E29114" i="44"/>
  <c r="E29113" i="44"/>
  <c r="E29112" i="44"/>
  <c r="E29111" i="44"/>
  <c r="E29110" i="44"/>
  <c r="E29109" i="44"/>
  <c r="E29108" i="44"/>
  <c r="E29107" i="44"/>
  <c r="E29106" i="44"/>
  <c r="E29105" i="44"/>
  <c r="E29104" i="44"/>
  <c r="E29103" i="44"/>
  <c r="E29102" i="44"/>
  <c r="E29101" i="44"/>
  <c r="E29100" i="44"/>
  <c r="E29099" i="44"/>
  <c r="E29098" i="44"/>
  <c r="E29097" i="44"/>
  <c r="E29096" i="44"/>
  <c r="E29095" i="44"/>
  <c r="E29094" i="44"/>
  <c r="E29093" i="44"/>
  <c r="E29092" i="44"/>
  <c r="E29091" i="44"/>
  <c r="E29090" i="44"/>
  <c r="E29089" i="44"/>
  <c r="E29088" i="44"/>
  <c r="E29087" i="44"/>
  <c r="E29086" i="44"/>
  <c r="E29085" i="44"/>
  <c r="E29084" i="44"/>
  <c r="E29083" i="44"/>
  <c r="E29082" i="44"/>
  <c r="E29081" i="44"/>
  <c r="E29080" i="44"/>
  <c r="E29079" i="44"/>
  <c r="E29078" i="44"/>
  <c r="E29077" i="44"/>
  <c r="E29076" i="44"/>
  <c r="E29075" i="44"/>
  <c r="E29074" i="44"/>
  <c r="E29073" i="44"/>
  <c r="E29072" i="44"/>
  <c r="E29071" i="44"/>
  <c r="E29070" i="44"/>
  <c r="E29069" i="44"/>
  <c r="E29068" i="44"/>
  <c r="E29067" i="44"/>
  <c r="E29066" i="44"/>
  <c r="E29065" i="44"/>
  <c r="E29064" i="44"/>
  <c r="E29063" i="44"/>
  <c r="E29062" i="44"/>
  <c r="E29061" i="44"/>
  <c r="E29060" i="44"/>
  <c r="E29059" i="44"/>
  <c r="E29058" i="44"/>
  <c r="E29057" i="44"/>
  <c r="E29056" i="44"/>
  <c r="E29055" i="44"/>
  <c r="E29054" i="44"/>
  <c r="E29053" i="44"/>
  <c r="E29052" i="44"/>
  <c r="E29051" i="44"/>
  <c r="E29050" i="44"/>
  <c r="E29049" i="44"/>
  <c r="E29048" i="44"/>
  <c r="E29047" i="44"/>
  <c r="E29046" i="44"/>
  <c r="E29045" i="44"/>
  <c r="E29044" i="44"/>
  <c r="E29043" i="44"/>
  <c r="E29042" i="44"/>
  <c r="E29041" i="44"/>
  <c r="E29040" i="44"/>
  <c r="E29039" i="44"/>
  <c r="E29038" i="44"/>
  <c r="E29037" i="44"/>
  <c r="E29036" i="44"/>
  <c r="E29035" i="44"/>
  <c r="E29034" i="44"/>
  <c r="E29033" i="44"/>
  <c r="E29032" i="44"/>
  <c r="E29031" i="44"/>
  <c r="E29030" i="44"/>
  <c r="E29029" i="44"/>
  <c r="E29028" i="44"/>
  <c r="E29027" i="44"/>
  <c r="E29026" i="44"/>
  <c r="E29025" i="44"/>
  <c r="E29024" i="44"/>
  <c r="E29023" i="44"/>
  <c r="E29022" i="44"/>
  <c r="E29021" i="44"/>
  <c r="E29020" i="44"/>
  <c r="E29019" i="44"/>
  <c r="E29018" i="44"/>
  <c r="E29017" i="44"/>
  <c r="E29016" i="44"/>
  <c r="E29015" i="44"/>
  <c r="E29014" i="44"/>
  <c r="E29013" i="44"/>
  <c r="E29012" i="44"/>
  <c r="E29011" i="44"/>
  <c r="E29010" i="44"/>
  <c r="E29009" i="44"/>
  <c r="E29008" i="44"/>
  <c r="E29007" i="44"/>
  <c r="E29006" i="44"/>
  <c r="E29005" i="44"/>
  <c r="E29004" i="44"/>
  <c r="E29003" i="44"/>
  <c r="E29002" i="44"/>
  <c r="E29001" i="44"/>
  <c r="E29000" i="44"/>
  <c r="E28999" i="44"/>
  <c r="E28998" i="44"/>
  <c r="E28997" i="44"/>
  <c r="E28996" i="44"/>
  <c r="E28995" i="44"/>
  <c r="E28994" i="44"/>
  <c r="E28993" i="44"/>
  <c r="E28992" i="44"/>
  <c r="E28991" i="44"/>
  <c r="E28990" i="44"/>
  <c r="E28989" i="44"/>
  <c r="E28988" i="44"/>
  <c r="E28987" i="44"/>
  <c r="E28986" i="44"/>
  <c r="E28985" i="44"/>
  <c r="E28984" i="44"/>
  <c r="E28983" i="44"/>
  <c r="E28982" i="44"/>
  <c r="E28981" i="44"/>
  <c r="E28980" i="44"/>
  <c r="E28979" i="44"/>
  <c r="E28978" i="44"/>
  <c r="E28977" i="44"/>
  <c r="E28976" i="44"/>
  <c r="E28975" i="44"/>
  <c r="E28974" i="44"/>
  <c r="E28973" i="44"/>
  <c r="E28972" i="44"/>
  <c r="E28971" i="44"/>
  <c r="E28970" i="44"/>
  <c r="E28969" i="44"/>
  <c r="E28968" i="44"/>
  <c r="E28967" i="44"/>
  <c r="E28966" i="44"/>
  <c r="E28965" i="44"/>
  <c r="E28964" i="44"/>
  <c r="E28963" i="44"/>
  <c r="E28962" i="44"/>
  <c r="E28961" i="44"/>
  <c r="E28960" i="44"/>
  <c r="E28959" i="44"/>
  <c r="E28958" i="44"/>
  <c r="E28957" i="44"/>
  <c r="E28956" i="44"/>
  <c r="E28955" i="44"/>
  <c r="E28954" i="44"/>
  <c r="E28953" i="44"/>
  <c r="E28952" i="44"/>
  <c r="E28951" i="44"/>
  <c r="E28950" i="44"/>
  <c r="E28949" i="44"/>
  <c r="E28948" i="44"/>
  <c r="E28947" i="44"/>
  <c r="E28946" i="44"/>
  <c r="E28945" i="44"/>
  <c r="E28944" i="44"/>
  <c r="E28943" i="44"/>
  <c r="E28942" i="44"/>
  <c r="E28941" i="44"/>
  <c r="E28940" i="44"/>
  <c r="E28939" i="44"/>
  <c r="E28938" i="44"/>
  <c r="E28937" i="44"/>
  <c r="E28936" i="44"/>
  <c r="E28935" i="44"/>
  <c r="E28934" i="44"/>
  <c r="E28933" i="44"/>
  <c r="E28932" i="44"/>
  <c r="E28931" i="44"/>
  <c r="E28930" i="44"/>
  <c r="E28929" i="44"/>
  <c r="E28928" i="44"/>
  <c r="E28927" i="44"/>
  <c r="E28926" i="44"/>
  <c r="E28925" i="44"/>
  <c r="E28924" i="44"/>
  <c r="E28923" i="44"/>
  <c r="E28922" i="44"/>
  <c r="E28921" i="44"/>
  <c r="E28920" i="44"/>
  <c r="E28919" i="44"/>
  <c r="E28918" i="44"/>
  <c r="E28917" i="44"/>
  <c r="E28916" i="44"/>
  <c r="E28915" i="44"/>
  <c r="E28914" i="44"/>
  <c r="E28913" i="44"/>
  <c r="E28912" i="44"/>
  <c r="E28911" i="44"/>
  <c r="E28910" i="44"/>
  <c r="E28909" i="44"/>
  <c r="E28908" i="44"/>
  <c r="E28907" i="44"/>
  <c r="E28906" i="44"/>
  <c r="E28905" i="44"/>
  <c r="E28904" i="44"/>
  <c r="E28903" i="44"/>
  <c r="E28902" i="44"/>
  <c r="E28901" i="44"/>
  <c r="E28900" i="44"/>
  <c r="E28899" i="44"/>
  <c r="E28898" i="44"/>
  <c r="E28897" i="44"/>
  <c r="E28896" i="44"/>
  <c r="E28895" i="44"/>
  <c r="E28894" i="44"/>
  <c r="E28893" i="44"/>
  <c r="E28892" i="44"/>
  <c r="E28891" i="44"/>
  <c r="E28890" i="44"/>
  <c r="E28889" i="44"/>
  <c r="E28888" i="44"/>
  <c r="E28887" i="44"/>
  <c r="E28886" i="44"/>
  <c r="E28885" i="44"/>
  <c r="E28884" i="44"/>
  <c r="E28883" i="44"/>
  <c r="E28882" i="44"/>
  <c r="E28881" i="44"/>
  <c r="E28880" i="44"/>
  <c r="E28879" i="44"/>
  <c r="E28878" i="44"/>
  <c r="E28877" i="44"/>
  <c r="E28876" i="44"/>
  <c r="E28875" i="44"/>
  <c r="E28874" i="44"/>
  <c r="E28873" i="44"/>
  <c r="E28872" i="44"/>
  <c r="E28871" i="44"/>
  <c r="E28870" i="44"/>
  <c r="E28869" i="44"/>
  <c r="E28868" i="44"/>
  <c r="E28867" i="44"/>
  <c r="E28866" i="44"/>
  <c r="E28865" i="44"/>
  <c r="E28864" i="44"/>
  <c r="E28863" i="44"/>
  <c r="E28862" i="44"/>
  <c r="E28861" i="44"/>
  <c r="E28860" i="44"/>
  <c r="E28859" i="44"/>
  <c r="E28858" i="44"/>
  <c r="E28857" i="44"/>
  <c r="E28856" i="44"/>
  <c r="E28855" i="44"/>
  <c r="E28854" i="44"/>
  <c r="E28853" i="44"/>
  <c r="E28852" i="44"/>
  <c r="E28851" i="44"/>
  <c r="E28850" i="44"/>
  <c r="E28849" i="44"/>
  <c r="E28848" i="44"/>
  <c r="E28847" i="44"/>
  <c r="E28846" i="44"/>
  <c r="E28845" i="44"/>
  <c r="E28844" i="44"/>
  <c r="E28843" i="44"/>
  <c r="E28842" i="44"/>
  <c r="E28841" i="44"/>
  <c r="E28840" i="44"/>
  <c r="E28839" i="44"/>
  <c r="E28838" i="44"/>
  <c r="E28837" i="44"/>
  <c r="E28836" i="44"/>
  <c r="E28835" i="44"/>
  <c r="E28834" i="44"/>
  <c r="E28833" i="44"/>
  <c r="E28832" i="44"/>
  <c r="E28831" i="44"/>
  <c r="E28830" i="44"/>
  <c r="E28829" i="44"/>
  <c r="E28828" i="44"/>
  <c r="E28827" i="44"/>
  <c r="E28826" i="44"/>
  <c r="E28825" i="44"/>
  <c r="E28824" i="44"/>
  <c r="E28823" i="44"/>
  <c r="E28822" i="44"/>
  <c r="E28821" i="44"/>
  <c r="E28820" i="44"/>
  <c r="E28819" i="44"/>
  <c r="E28818" i="44"/>
  <c r="E28817" i="44"/>
  <c r="E28816" i="44"/>
  <c r="E28815" i="44"/>
  <c r="E28814" i="44"/>
  <c r="E28813" i="44"/>
  <c r="E28812" i="44"/>
  <c r="E28811" i="44"/>
  <c r="E28810" i="44"/>
  <c r="E28809" i="44"/>
  <c r="E28808" i="44"/>
  <c r="E28807" i="44"/>
  <c r="E28806" i="44"/>
  <c r="E28805" i="44"/>
  <c r="E28804" i="44"/>
  <c r="E28803" i="44"/>
  <c r="E28802" i="44"/>
  <c r="E28801" i="44"/>
  <c r="E28800" i="44"/>
  <c r="E28799" i="44"/>
  <c r="E28798" i="44"/>
  <c r="E28797" i="44"/>
  <c r="E28796" i="44"/>
  <c r="E28795" i="44"/>
  <c r="E28794" i="44"/>
  <c r="E28793" i="44"/>
  <c r="E28792" i="44"/>
  <c r="E28791" i="44"/>
  <c r="E28790" i="44"/>
  <c r="E28789" i="44"/>
  <c r="E28788" i="44"/>
  <c r="E28787" i="44"/>
  <c r="E28786" i="44"/>
  <c r="E28785" i="44"/>
  <c r="E28784" i="44"/>
  <c r="E28783" i="44"/>
  <c r="E28782" i="44"/>
  <c r="E28781" i="44"/>
  <c r="E28780" i="44"/>
  <c r="E28779" i="44"/>
  <c r="E28778" i="44"/>
  <c r="E28777" i="44"/>
  <c r="E28776" i="44"/>
  <c r="E28775" i="44"/>
  <c r="E28774" i="44"/>
  <c r="E28773" i="44"/>
  <c r="E28772" i="44"/>
  <c r="E28771" i="44"/>
  <c r="E28770" i="44"/>
  <c r="E28769" i="44"/>
  <c r="E28768" i="44"/>
  <c r="E28767" i="44"/>
  <c r="E28766" i="44"/>
  <c r="E28765" i="44"/>
  <c r="E28764" i="44"/>
  <c r="E28763" i="44"/>
  <c r="E28762" i="44"/>
  <c r="E28761" i="44"/>
  <c r="E28760" i="44"/>
  <c r="E28759" i="44"/>
  <c r="E28758" i="44"/>
  <c r="E28757" i="44"/>
  <c r="E28756" i="44"/>
  <c r="E28755" i="44"/>
  <c r="E28754" i="44"/>
  <c r="E28753" i="44"/>
  <c r="E28752" i="44"/>
  <c r="E28751" i="44"/>
  <c r="E28750" i="44"/>
  <c r="E28749" i="44"/>
  <c r="E28748" i="44"/>
  <c r="E28747" i="44"/>
  <c r="E28746" i="44"/>
  <c r="E28745" i="44"/>
  <c r="E28744" i="44"/>
  <c r="E28743" i="44"/>
  <c r="E28742" i="44"/>
  <c r="E28741" i="44"/>
  <c r="E28740" i="44"/>
  <c r="E28739" i="44"/>
  <c r="E28738" i="44"/>
  <c r="E28737" i="44"/>
  <c r="E28736" i="44"/>
  <c r="E28735" i="44"/>
  <c r="E28734" i="44"/>
  <c r="E28733" i="44"/>
  <c r="E28732" i="44"/>
  <c r="E28731" i="44"/>
  <c r="E28730" i="44"/>
  <c r="E28729" i="44"/>
  <c r="E28728" i="44"/>
  <c r="E28727" i="44"/>
  <c r="E28726" i="44"/>
  <c r="E28725" i="44"/>
  <c r="E28724" i="44"/>
  <c r="E28723" i="44"/>
  <c r="E28722" i="44"/>
  <c r="E28721" i="44"/>
  <c r="E28720" i="44"/>
  <c r="E28719" i="44"/>
  <c r="E28718" i="44"/>
  <c r="E28717" i="44"/>
  <c r="E28716" i="44"/>
  <c r="E28715" i="44"/>
  <c r="E28714" i="44"/>
  <c r="E28713" i="44"/>
  <c r="E28712" i="44"/>
  <c r="E28711" i="44"/>
  <c r="E28710" i="44"/>
  <c r="E28709" i="44"/>
  <c r="E28708" i="44"/>
  <c r="E28707" i="44"/>
  <c r="E28706" i="44"/>
  <c r="E28705" i="44"/>
  <c r="E28704" i="44"/>
  <c r="E28703" i="44"/>
  <c r="E28702" i="44"/>
  <c r="E28701" i="44"/>
  <c r="E28700" i="44"/>
  <c r="E28699" i="44"/>
  <c r="E28698" i="44"/>
  <c r="E28697" i="44"/>
  <c r="E28696" i="44"/>
  <c r="E28695" i="44"/>
  <c r="E28694" i="44"/>
  <c r="E28693" i="44"/>
  <c r="E28692" i="44"/>
  <c r="E28691" i="44"/>
  <c r="E28690" i="44"/>
  <c r="E28689" i="44"/>
  <c r="E28688" i="44"/>
  <c r="E28687" i="44"/>
  <c r="E28686" i="44"/>
  <c r="E28685" i="44"/>
  <c r="E28684" i="44"/>
  <c r="E28683" i="44"/>
  <c r="E28682" i="44"/>
  <c r="E28681" i="44"/>
  <c r="E28680" i="44"/>
  <c r="E28679" i="44"/>
  <c r="E28678" i="44"/>
  <c r="E28677" i="44"/>
  <c r="E28676" i="44"/>
  <c r="E28675" i="44"/>
  <c r="E28674" i="44"/>
  <c r="E28673" i="44"/>
  <c r="E28672" i="44"/>
  <c r="E28671" i="44"/>
  <c r="E28670" i="44"/>
  <c r="E28669" i="44"/>
  <c r="E28668" i="44"/>
  <c r="E28667" i="44"/>
  <c r="E28666" i="44"/>
  <c r="E28665" i="44"/>
  <c r="E28664" i="44"/>
  <c r="E28663" i="44"/>
  <c r="E28662" i="44"/>
  <c r="E28661" i="44"/>
  <c r="E28660" i="44"/>
  <c r="E28659" i="44"/>
  <c r="E28658" i="44"/>
  <c r="E28657" i="44"/>
  <c r="E28656" i="44"/>
  <c r="E28655" i="44"/>
  <c r="E28654" i="44"/>
  <c r="E28653" i="44"/>
  <c r="E28652" i="44"/>
  <c r="E28651" i="44"/>
  <c r="E28650" i="44"/>
  <c r="E28649" i="44"/>
  <c r="E28648" i="44"/>
  <c r="E28647" i="44"/>
  <c r="E28646" i="44"/>
  <c r="E28645" i="44"/>
  <c r="E28644" i="44"/>
  <c r="E28643" i="44"/>
  <c r="E28642" i="44"/>
  <c r="E28641" i="44"/>
  <c r="E28640" i="44"/>
  <c r="E28639" i="44"/>
  <c r="E28638" i="44"/>
  <c r="E28637" i="44"/>
  <c r="E28636" i="44"/>
  <c r="E28635" i="44"/>
  <c r="E28634" i="44"/>
  <c r="E28633" i="44"/>
  <c r="E28632" i="44"/>
  <c r="E28631" i="44"/>
  <c r="E28630" i="44"/>
  <c r="E28629" i="44"/>
  <c r="E28628" i="44"/>
  <c r="E28627" i="44"/>
  <c r="E28626" i="44"/>
  <c r="E28625" i="44"/>
  <c r="E28624" i="44"/>
  <c r="E28623" i="44"/>
  <c r="E28622" i="44"/>
  <c r="E28621" i="44"/>
  <c r="E28620" i="44"/>
  <c r="E28619" i="44"/>
  <c r="E28618" i="44"/>
  <c r="E28617" i="44"/>
  <c r="E28616" i="44"/>
  <c r="E28615" i="44"/>
  <c r="E28614" i="44"/>
  <c r="E28613" i="44"/>
  <c r="E28612" i="44"/>
  <c r="E28611" i="44"/>
  <c r="E28610" i="44"/>
  <c r="E28609" i="44"/>
  <c r="E28608" i="44"/>
  <c r="E28607" i="44"/>
  <c r="E28606" i="44"/>
  <c r="E28605" i="44"/>
  <c r="E28604" i="44"/>
  <c r="E28603" i="44"/>
  <c r="E28602" i="44"/>
  <c r="E28601" i="44"/>
  <c r="E28600" i="44"/>
  <c r="E28599" i="44"/>
  <c r="E28598" i="44"/>
  <c r="E28597" i="44"/>
  <c r="E28596" i="44"/>
  <c r="E28595" i="44"/>
  <c r="E28594" i="44"/>
  <c r="E28593" i="44"/>
  <c r="E28592" i="44"/>
  <c r="E28591" i="44"/>
  <c r="E28590" i="44"/>
  <c r="E28589" i="44"/>
  <c r="E28588" i="44"/>
  <c r="E28587" i="44"/>
  <c r="E28586" i="44"/>
  <c r="E28585" i="44"/>
  <c r="E28584" i="44"/>
  <c r="E28583" i="44"/>
  <c r="E28582" i="44"/>
  <c r="E28581" i="44"/>
  <c r="E28580" i="44"/>
  <c r="E28579" i="44"/>
  <c r="E28578" i="44"/>
  <c r="E28577" i="44"/>
  <c r="E28576" i="44"/>
  <c r="E28575" i="44"/>
  <c r="E28574" i="44"/>
  <c r="E28573" i="44"/>
  <c r="E28572" i="44"/>
  <c r="E28571" i="44"/>
  <c r="E28570" i="44"/>
  <c r="E28569" i="44"/>
  <c r="E28568" i="44"/>
  <c r="E28567" i="44"/>
  <c r="E28566" i="44"/>
  <c r="E28565" i="44"/>
  <c r="E28564" i="44"/>
  <c r="E28563" i="44"/>
  <c r="E28562" i="44"/>
  <c r="E28561" i="44"/>
  <c r="E28560" i="44"/>
  <c r="E28559" i="44"/>
  <c r="E28558" i="44"/>
  <c r="E28557" i="44"/>
  <c r="E28556" i="44"/>
  <c r="E28555" i="44"/>
  <c r="E28554" i="44"/>
  <c r="E28553" i="44"/>
  <c r="E28552" i="44"/>
  <c r="E28551" i="44"/>
  <c r="E28550" i="44"/>
  <c r="E28549" i="44"/>
  <c r="E28548" i="44"/>
  <c r="E28547" i="44"/>
  <c r="E28546" i="44"/>
  <c r="E28545" i="44"/>
  <c r="E28544" i="44"/>
  <c r="E28543" i="44"/>
  <c r="E28542" i="44"/>
  <c r="E28541" i="44"/>
  <c r="E28540" i="44"/>
  <c r="E28539" i="44"/>
  <c r="E28538" i="44"/>
  <c r="E28537" i="44"/>
  <c r="E28536" i="44"/>
  <c r="E28535" i="44"/>
  <c r="E28534" i="44"/>
  <c r="E28533" i="44"/>
  <c r="E28532" i="44"/>
  <c r="E28531" i="44"/>
  <c r="E28530" i="44"/>
  <c r="E28529" i="44"/>
  <c r="E28528" i="44"/>
  <c r="E28527" i="44"/>
  <c r="E28526" i="44"/>
  <c r="E28525" i="44"/>
  <c r="E28524" i="44"/>
  <c r="E28523" i="44"/>
  <c r="E28522" i="44"/>
  <c r="E28521" i="44"/>
  <c r="E28520" i="44"/>
  <c r="E28519" i="44"/>
  <c r="E28518" i="44"/>
  <c r="E28517" i="44"/>
  <c r="E28516" i="44"/>
  <c r="E28515" i="44"/>
  <c r="E28514" i="44"/>
  <c r="E28513" i="44"/>
  <c r="E28512" i="44"/>
  <c r="E28511" i="44"/>
  <c r="E28510" i="44"/>
  <c r="E28509" i="44"/>
  <c r="E28508" i="44"/>
  <c r="E28507" i="44"/>
  <c r="E28506" i="44"/>
  <c r="E28505" i="44"/>
  <c r="E28504" i="44"/>
  <c r="E28503" i="44"/>
  <c r="E28502" i="44"/>
  <c r="E28501" i="44"/>
  <c r="E28500" i="44"/>
  <c r="E28499" i="44"/>
  <c r="E28498" i="44"/>
  <c r="E28497" i="44"/>
  <c r="E28496" i="44"/>
  <c r="E28495" i="44"/>
  <c r="E28494" i="44"/>
  <c r="E28493" i="44"/>
  <c r="E28492" i="44"/>
  <c r="E28491" i="44"/>
  <c r="E28490" i="44"/>
  <c r="E28489" i="44"/>
  <c r="E28488" i="44"/>
  <c r="E28487" i="44"/>
  <c r="E28486" i="44"/>
  <c r="E28485" i="44"/>
  <c r="E28484" i="44"/>
  <c r="E28483" i="44"/>
  <c r="E28482" i="44"/>
  <c r="E28481" i="44"/>
  <c r="E28480" i="44"/>
  <c r="E28479" i="44"/>
  <c r="E28478" i="44"/>
  <c r="E28477" i="44"/>
  <c r="E28476" i="44"/>
  <c r="E28475" i="44"/>
  <c r="E28474" i="44"/>
  <c r="E28473" i="44"/>
  <c r="E28472" i="44"/>
  <c r="E28471" i="44"/>
  <c r="E28470" i="44"/>
  <c r="E28469" i="44"/>
  <c r="E28468" i="44"/>
  <c r="E28467" i="44"/>
  <c r="E28466" i="44"/>
  <c r="E28465" i="44"/>
  <c r="E28464" i="44"/>
  <c r="E28463" i="44"/>
  <c r="E28462" i="44"/>
  <c r="E28461" i="44"/>
  <c r="E28460" i="44"/>
  <c r="E28459" i="44"/>
  <c r="E28458" i="44"/>
  <c r="E28457" i="44"/>
  <c r="E28456" i="44"/>
  <c r="E28455" i="44"/>
  <c r="E28454" i="44"/>
  <c r="E28453" i="44"/>
  <c r="E28452" i="44"/>
  <c r="E28451" i="44"/>
  <c r="E28450" i="44"/>
  <c r="E28449" i="44"/>
  <c r="E28448" i="44"/>
  <c r="E28447" i="44"/>
  <c r="E28446" i="44"/>
  <c r="E28445" i="44"/>
  <c r="E28444" i="44"/>
  <c r="E28443" i="44"/>
  <c r="E28442" i="44"/>
  <c r="E28441" i="44"/>
  <c r="E28440" i="44"/>
  <c r="E28439" i="44"/>
  <c r="E28438" i="44"/>
  <c r="E28437" i="44"/>
  <c r="E28436" i="44"/>
  <c r="E28435" i="44"/>
  <c r="E28434" i="44"/>
  <c r="E28433" i="44"/>
  <c r="E28432" i="44"/>
  <c r="E28431" i="44"/>
  <c r="E28430" i="44"/>
  <c r="E28429" i="44"/>
  <c r="E28428" i="44"/>
  <c r="E28427" i="44"/>
  <c r="E28426" i="44"/>
  <c r="E28425" i="44"/>
  <c r="E28424" i="44"/>
  <c r="E28423" i="44"/>
  <c r="E28422" i="44"/>
  <c r="E28421" i="44"/>
  <c r="E28420" i="44"/>
  <c r="E28419" i="44"/>
  <c r="E28418" i="44"/>
  <c r="E28417" i="44"/>
  <c r="E28416" i="44"/>
  <c r="E28415" i="44"/>
  <c r="E28414" i="44"/>
  <c r="E28413" i="44"/>
  <c r="E28412" i="44"/>
  <c r="E28411" i="44"/>
  <c r="E28410" i="44"/>
  <c r="E28409" i="44"/>
  <c r="E28408" i="44"/>
  <c r="E28407" i="44"/>
  <c r="E28406" i="44"/>
  <c r="E28405" i="44"/>
  <c r="E28404" i="44"/>
  <c r="E28403" i="44"/>
  <c r="E28402" i="44"/>
  <c r="E28401" i="44"/>
  <c r="E28400" i="44"/>
  <c r="E28399" i="44"/>
  <c r="E28398" i="44"/>
  <c r="E28397" i="44"/>
  <c r="E28396" i="44"/>
  <c r="E28395" i="44"/>
  <c r="E28394" i="44"/>
  <c r="E28393" i="44"/>
  <c r="E28392" i="44"/>
  <c r="E28391" i="44"/>
  <c r="E28390" i="44"/>
  <c r="E28389" i="44"/>
  <c r="E28388" i="44"/>
  <c r="E28387" i="44"/>
  <c r="E28386" i="44"/>
  <c r="E28385" i="44"/>
  <c r="E28384" i="44"/>
  <c r="E28383" i="44"/>
  <c r="E28382" i="44"/>
  <c r="E28381" i="44"/>
  <c r="E28380" i="44"/>
  <c r="E28379" i="44"/>
  <c r="E28378" i="44"/>
  <c r="E28377" i="44"/>
  <c r="E28376" i="44"/>
  <c r="E28375" i="44"/>
  <c r="E28374" i="44"/>
  <c r="E28373" i="44"/>
  <c r="E28372" i="44"/>
  <c r="E28371" i="44"/>
  <c r="E28370" i="44"/>
  <c r="E28369" i="44"/>
  <c r="E28368" i="44"/>
  <c r="E28367" i="44"/>
  <c r="E28366" i="44"/>
  <c r="E28365" i="44"/>
  <c r="E28364" i="44"/>
  <c r="E28363" i="44"/>
  <c r="E28362" i="44"/>
  <c r="E28361" i="44"/>
  <c r="E28360" i="44"/>
  <c r="E28359" i="44"/>
  <c r="E28358" i="44"/>
  <c r="E28357" i="44"/>
  <c r="E28356" i="44"/>
  <c r="E28355" i="44"/>
  <c r="E28354" i="44"/>
  <c r="E28353" i="44"/>
  <c r="E28352" i="44"/>
  <c r="E28351" i="44"/>
  <c r="E28350" i="44"/>
  <c r="E28349" i="44"/>
  <c r="E28348" i="44"/>
  <c r="E28347" i="44"/>
  <c r="E28346" i="44"/>
  <c r="E28345" i="44"/>
  <c r="E28344" i="44"/>
  <c r="E28343" i="44"/>
  <c r="E28342" i="44"/>
  <c r="E28341" i="44"/>
  <c r="E28340" i="44"/>
  <c r="E28339" i="44"/>
  <c r="E28338" i="44"/>
  <c r="E28337" i="44"/>
  <c r="E28336" i="44"/>
  <c r="E28335" i="44"/>
  <c r="E28334" i="44"/>
  <c r="E28333" i="44"/>
  <c r="E28332" i="44"/>
  <c r="E28331" i="44"/>
  <c r="E28330" i="44"/>
  <c r="E28329" i="44"/>
  <c r="E28328" i="44"/>
  <c r="E28327" i="44"/>
  <c r="E28326" i="44"/>
  <c r="E28325" i="44"/>
  <c r="E28324" i="44"/>
  <c r="E28323" i="44"/>
  <c r="E28322" i="44"/>
  <c r="E28321" i="44"/>
  <c r="E28320" i="44"/>
  <c r="E28319" i="44"/>
  <c r="E28318" i="44"/>
  <c r="E28317" i="44"/>
  <c r="E28316" i="44"/>
  <c r="E28315" i="44"/>
  <c r="E28314" i="44"/>
  <c r="E28313" i="44"/>
  <c r="E28312" i="44"/>
  <c r="E28311" i="44"/>
  <c r="E28310" i="44"/>
  <c r="E28309" i="44"/>
  <c r="E28308" i="44"/>
  <c r="E28307" i="44"/>
  <c r="E28306" i="44"/>
  <c r="E28305" i="44"/>
  <c r="E28304" i="44"/>
  <c r="E28303" i="44"/>
  <c r="E28302" i="44"/>
  <c r="E28301" i="44"/>
  <c r="E28300" i="44"/>
  <c r="E28299" i="44"/>
  <c r="E28298" i="44"/>
  <c r="E28297" i="44"/>
  <c r="E28296" i="44"/>
  <c r="E28295" i="44"/>
  <c r="E28294" i="44"/>
  <c r="E28293" i="44"/>
  <c r="E28292" i="44"/>
  <c r="E28291" i="44"/>
  <c r="E28290" i="44"/>
  <c r="E28289" i="44"/>
  <c r="E28288" i="44"/>
  <c r="E28287" i="44"/>
  <c r="E28286" i="44"/>
  <c r="E28285" i="44"/>
  <c r="E28284" i="44"/>
  <c r="E28283" i="44"/>
  <c r="E28282" i="44"/>
  <c r="E28281" i="44"/>
  <c r="E28280" i="44"/>
  <c r="E28279" i="44"/>
  <c r="E28278" i="44"/>
  <c r="E28277" i="44"/>
  <c r="E28276" i="44"/>
  <c r="E28275" i="44"/>
  <c r="E28274" i="44"/>
  <c r="E28273" i="44"/>
  <c r="E28272" i="44"/>
  <c r="E28271" i="44"/>
  <c r="E28270" i="44"/>
  <c r="E28269" i="44"/>
  <c r="E28268" i="44"/>
  <c r="E28267" i="44"/>
  <c r="E28266" i="44"/>
  <c r="E28265" i="44"/>
  <c r="E28264" i="44"/>
  <c r="E28263" i="44"/>
  <c r="E28262" i="44"/>
  <c r="E28261" i="44"/>
  <c r="E28260" i="44"/>
  <c r="E28259" i="44"/>
  <c r="E28258" i="44"/>
  <c r="E28257" i="44"/>
  <c r="E28256" i="44"/>
  <c r="E28255" i="44"/>
  <c r="E28254" i="44"/>
  <c r="E28253" i="44"/>
  <c r="E28252" i="44"/>
  <c r="E28251" i="44"/>
  <c r="E28250" i="44"/>
  <c r="E28249" i="44"/>
  <c r="E28248" i="44"/>
  <c r="E28247" i="44"/>
  <c r="E28246" i="44"/>
  <c r="E28245" i="44"/>
  <c r="E28244" i="44"/>
  <c r="E28243" i="44"/>
  <c r="E28242" i="44"/>
  <c r="E28241" i="44"/>
  <c r="E28240" i="44"/>
  <c r="E28239" i="44"/>
  <c r="E28238" i="44"/>
  <c r="E28237" i="44"/>
  <c r="E28236" i="44"/>
  <c r="E28235" i="44"/>
  <c r="E28234" i="44"/>
  <c r="E28233" i="44"/>
  <c r="E28232" i="44"/>
  <c r="E28231" i="44"/>
  <c r="E28230" i="44"/>
  <c r="E28229" i="44"/>
  <c r="E28228" i="44"/>
  <c r="E28227" i="44"/>
  <c r="E28226" i="44"/>
  <c r="E28225" i="44"/>
  <c r="E28224" i="44"/>
  <c r="E28223" i="44"/>
  <c r="E28222" i="44"/>
  <c r="E28221" i="44"/>
  <c r="E28220" i="44"/>
  <c r="E28219" i="44"/>
  <c r="E28218" i="44"/>
  <c r="E28217" i="44"/>
  <c r="E28216" i="44"/>
  <c r="E28215" i="44"/>
  <c r="E28214" i="44"/>
  <c r="E28213" i="44"/>
  <c r="E28212" i="44"/>
  <c r="E28211" i="44"/>
  <c r="E28210" i="44"/>
  <c r="E28209" i="44"/>
  <c r="E28208" i="44"/>
  <c r="E28207" i="44"/>
  <c r="E28206" i="44"/>
  <c r="E28205" i="44"/>
  <c r="E28204" i="44"/>
  <c r="E28203" i="44"/>
  <c r="E28202" i="44"/>
  <c r="E28201" i="44"/>
  <c r="E28200" i="44"/>
  <c r="E28199" i="44"/>
  <c r="E28198" i="44"/>
  <c r="E28197" i="44"/>
  <c r="E28196" i="44"/>
  <c r="E28195" i="44"/>
  <c r="E28194" i="44"/>
  <c r="E28193" i="44"/>
  <c r="E28192" i="44"/>
  <c r="E28191" i="44"/>
  <c r="E28190" i="44"/>
  <c r="E28189" i="44"/>
  <c r="E28188" i="44"/>
  <c r="E28187" i="44"/>
  <c r="E28186" i="44"/>
  <c r="E28185" i="44"/>
  <c r="E28184" i="44"/>
  <c r="E28183" i="44"/>
  <c r="E28182" i="44"/>
  <c r="E28181" i="44"/>
  <c r="E28180" i="44"/>
  <c r="E28179" i="44"/>
  <c r="E28178" i="44"/>
  <c r="E28177" i="44"/>
  <c r="E28176" i="44"/>
  <c r="E28175" i="44"/>
  <c r="E28174" i="44"/>
  <c r="E28173" i="44"/>
  <c r="E28172" i="44"/>
  <c r="E28171" i="44"/>
  <c r="E28170" i="44"/>
  <c r="E28169" i="44"/>
  <c r="E28168" i="44"/>
  <c r="E28167" i="44"/>
  <c r="E28166" i="44"/>
  <c r="E28165" i="44"/>
  <c r="E28164" i="44"/>
  <c r="E28163" i="44"/>
  <c r="E28162" i="44"/>
  <c r="E28161" i="44"/>
  <c r="E28160" i="44"/>
  <c r="E28159" i="44"/>
  <c r="E28158" i="44"/>
  <c r="E28157" i="44"/>
  <c r="E28156" i="44"/>
  <c r="E28155" i="44"/>
  <c r="E28154" i="44"/>
  <c r="E28153" i="44"/>
  <c r="E28152" i="44"/>
  <c r="E28151" i="44"/>
  <c r="E28150" i="44"/>
  <c r="E28149" i="44"/>
  <c r="E28148" i="44"/>
  <c r="E28147" i="44"/>
  <c r="E28146" i="44"/>
  <c r="E28145" i="44"/>
  <c r="E28144" i="44"/>
  <c r="E28143" i="44"/>
  <c r="E28142" i="44"/>
  <c r="E28141" i="44"/>
  <c r="E28140" i="44"/>
  <c r="E28139" i="44"/>
  <c r="E28138" i="44"/>
  <c r="E28137" i="44"/>
  <c r="E28136" i="44"/>
  <c r="E28135" i="44"/>
  <c r="E28134" i="44"/>
  <c r="E28133" i="44"/>
  <c r="E28132" i="44"/>
  <c r="E28131" i="44"/>
  <c r="E28130" i="44"/>
  <c r="E28129" i="44"/>
  <c r="E28128" i="44"/>
  <c r="E28127" i="44"/>
  <c r="E28126" i="44"/>
  <c r="E28125" i="44"/>
  <c r="E28124" i="44"/>
  <c r="E28123" i="44"/>
  <c r="E28122" i="44"/>
  <c r="E28121" i="44"/>
  <c r="E28120" i="44"/>
  <c r="E28119" i="44"/>
  <c r="E28118" i="44"/>
  <c r="E28117" i="44"/>
  <c r="E28116" i="44"/>
  <c r="E28115" i="44"/>
  <c r="E28114" i="44"/>
  <c r="E28113" i="44"/>
  <c r="E28112" i="44"/>
  <c r="E28111" i="44"/>
  <c r="E28110" i="44"/>
  <c r="E28109" i="44"/>
  <c r="E28108" i="44"/>
  <c r="E28107" i="44"/>
  <c r="E28106" i="44"/>
  <c r="E28105" i="44"/>
  <c r="E28104" i="44"/>
  <c r="E28103" i="44"/>
  <c r="E28102" i="44"/>
  <c r="E28101" i="44"/>
  <c r="E28100" i="44"/>
  <c r="E28099" i="44"/>
  <c r="E28098" i="44"/>
  <c r="E28097" i="44"/>
  <c r="E28096" i="44"/>
  <c r="E28095" i="44"/>
  <c r="E28094" i="44"/>
  <c r="E28093" i="44"/>
  <c r="E28092" i="44"/>
  <c r="E28091" i="44"/>
  <c r="E28090" i="44"/>
  <c r="E28089" i="44"/>
  <c r="E28088" i="44"/>
  <c r="E28087" i="44"/>
  <c r="E28086" i="44"/>
  <c r="E28085" i="44"/>
  <c r="E28084" i="44"/>
  <c r="E28083" i="44"/>
  <c r="E28082" i="44"/>
  <c r="E28081" i="44"/>
  <c r="E28080" i="44"/>
  <c r="E28079" i="44"/>
  <c r="E28078" i="44"/>
  <c r="E28077" i="44"/>
  <c r="E28076" i="44"/>
  <c r="E28075" i="44"/>
  <c r="E28074" i="44"/>
  <c r="E28073" i="44"/>
  <c r="E28072" i="44"/>
  <c r="E28071" i="44"/>
  <c r="E28070" i="44"/>
  <c r="E28069" i="44"/>
  <c r="E28068" i="44"/>
  <c r="E28067" i="44"/>
  <c r="E28066" i="44"/>
  <c r="E28065" i="44"/>
  <c r="E28064" i="44"/>
  <c r="E28063" i="44"/>
  <c r="E28062" i="44"/>
  <c r="E28061" i="44"/>
  <c r="E28060" i="44"/>
  <c r="E28059" i="44"/>
  <c r="E28058" i="44"/>
  <c r="E28057" i="44"/>
  <c r="E28056" i="44"/>
  <c r="E28055" i="44"/>
  <c r="E28054" i="44"/>
  <c r="E28053" i="44"/>
  <c r="E28052" i="44"/>
  <c r="E28051" i="44"/>
  <c r="E28050" i="44"/>
  <c r="E28049" i="44"/>
  <c r="E28048" i="44"/>
  <c r="E28047" i="44"/>
  <c r="E28046" i="44"/>
  <c r="E28045" i="44"/>
  <c r="E28044" i="44"/>
  <c r="E28043" i="44"/>
  <c r="E28042" i="44"/>
  <c r="E28041" i="44"/>
  <c r="E28040" i="44"/>
  <c r="E28039" i="44"/>
  <c r="E28038" i="44"/>
  <c r="E28037" i="44"/>
  <c r="E28036" i="44"/>
  <c r="E28035" i="44"/>
  <c r="E28034" i="44"/>
  <c r="E28033" i="44"/>
  <c r="E28032" i="44"/>
  <c r="E28031" i="44"/>
  <c r="E28030" i="44"/>
  <c r="E28029" i="44"/>
  <c r="E28028" i="44"/>
  <c r="E28027" i="44"/>
  <c r="E28026" i="44"/>
  <c r="E28025" i="44"/>
  <c r="E28024" i="44"/>
  <c r="E28023" i="44"/>
  <c r="E28022" i="44"/>
  <c r="E28021" i="44"/>
  <c r="E28020" i="44"/>
  <c r="E28019" i="44"/>
  <c r="E28018" i="44"/>
  <c r="E28017" i="44"/>
  <c r="E28016" i="44"/>
  <c r="E28015" i="44"/>
  <c r="E28014" i="44"/>
  <c r="E28013" i="44"/>
  <c r="E28012" i="44"/>
  <c r="E28011" i="44"/>
  <c r="E28010" i="44"/>
  <c r="E28009" i="44"/>
  <c r="E28008" i="44"/>
  <c r="E28007" i="44"/>
  <c r="E28006" i="44"/>
  <c r="E28005" i="44"/>
  <c r="E28004" i="44"/>
  <c r="E28003" i="44"/>
  <c r="E28002" i="44"/>
  <c r="E28001" i="44"/>
  <c r="E28000" i="44"/>
  <c r="E27999" i="44"/>
  <c r="E27998" i="44"/>
  <c r="E27997" i="44"/>
  <c r="E27996" i="44"/>
  <c r="E27995" i="44"/>
  <c r="E27994" i="44"/>
  <c r="E27993" i="44"/>
  <c r="E27992" i="44"/>
  <c r="E27991" i="44"/>
  <c r="E27990" i="44"/>
  <c r="E27989" i="44"/>
  <c r="E27988" i="44"/>
  <c r="E27987" i="44"/>
  <c r="E27986" i="44"/>
  <c r="E27985" i="44"/>
  <c r="E27984" i="44"/>
  <c r="E27983" i="44"/>
  <c r="E27982" i="44"/>
  <c r="E27981" i="44"/>
  <c r="E27980" i="44"/>
  <c r="E27979" i="44"/>
  <c r="E27978" i="44"/>
  <c r="E27977" i="44"/>
  <c r="E27976" i="44"/>
  <c r="E27975" i="44"/>
  <c r="E27974" i="44"/>
  <c r="E27973" i="44"/>
  <c r="E27972" i="44"/>
  <c r="E27971" i="44"/>
  <c r="E27970" i="44"/>
  <c r="E27969" i="44"/>
  <c r="E27968" i="44"/>
  <c r="E27967" i="44"/>
  <c r="E27966" i="44"/>
  <c r="E27965" i="44"/>
  <c r="E27964" i="44"/>
  <c r="E27963" i="44"/>
  <c r="E27962" i="44"/>
  <c r="E27961" i="44"/>
  <c r="E27960" i="44"/>
  <c r="E27959" i="44"/>
  <c r="E27958" i="44"/>
  <c r="E27957" i="44"/>
  <c r="E27956" i="44"/>
  <c r="E27955" i="44"/>
  <c r="E27954" i="44"/>
  <c r="E27953" i="44"/>
  <c r="E27952" i="44"/>
  <c r="E27951" i="44"/>
  <c r="E27950" i="44"/>
  <c r="E27949" i="44"/>
  <c r="E27948" i="44"/>
  <c r="E27947" i="44"/>
  <c r="E27946" i="44"/>
  <c r="E27945" i="44"/>
  <c r="E27944" i="44"/>
  <c r="E27943" i="44"/>
  <c r="E27942" i="44"/>
  <c r="E27941" i="44"/>
  <c r="E27940" i="44"/>
  <c r="E27939" i="44"/>
  <c r="E27938" i="44"/>
  <c r="E27937" i="44"/>
  <c r="E27936" i="44"/>
  <c r="E27935" i="44"/>
  <c r="E27934" i="44"/>
  <c r="E27933" i="44"/>
  <c r="E27932" i="44"/>
  <c r="E27931" i="44"/>
  <c r="E27930" i="44"/>
  <c r="E27929" i="44"/>
  <c r="E27928" i="44"/>
  <c r="E27927" i="44"/>
  <c r="E27926" i="44"/>
  <c r="E27925" i="44"/>
  <c r="E27924" i="44"/>
  <c r="E27923" i="44"/>
  <c r="E27922" i="44"/>
  <c r="E27921" i="44"/>
  <c r="E27920" i="44"/>
  <c r="E27919" i="44"/>
  <c r="E27918" i="44"/>
  <c r="E27917" i="44"/>
  <c r="E27916" i="44"/>
  <c r="E27915" i="44"/>
  <c r="E27914" i="44"/>
  <c r="E27913" i="44"/>
  <c r="E27912" i="44"/>
  <c r="E27911" i="44"/>
  <c r="E27910" i="44"/>
  <c r="E27909" i="44"/>
  <c r="E27908" i="44"/>
  <c r="E27907" i="44"/>
  <c r="E27906" i="44"/>
  <c r="E27905" i="44"/>
  <c r="E27904" i="44"/>
  <c r="E27903" i="44"/>
  <c r="E27902" i="44"/>
  <c r="E27901" i="44"/>
  <c r="E27900" i="44"/>
  <c r="E27899" i="44"/>
  <c r="E27898" i="44"/>
  <c r="E27897" i="44"/>
  <c r="E27896" i="44"/>
  <c r="E27895" i="44"/>
  <c r="E27894" i="44"/>
  <c r="E27893" i="44"/>
  <c r="E27892" i="44"/>
  <c r="E27891" i="44"/>
  <c r="E27890" i="44"/>
  <c r="E27889" i="44"/>
  <c r="E27888" i="44"/>
  <c r="E27887" i="44"/>
  <c r="E27886" i="44"/>
  <c r="E27885" i="44"/>
  <c r="E27884" i="44"/>
  <c r="E27883" i="44"/>
  <c r="E27882" i="44"/>
  <c r="E27881" i="44"/>
  <c r="E27880" i="44"/>
  <c r="E27879" i="44"/>
  <c r="E27878" i="44"/>
  <c r="E27877" i="44"/>
  <c r="E27876" i="44"/>
  <c r="E27875" i="44"/>
  <c r="E27874" i="44"/>
  <c r="E27873" i="44"/>
  <c r="E27872" i="44"/>
  <c r="E27871" i="44"/>
  <c r="E27870" i="44"/>
  <c r="E27869" i="44"/>
  <c r="E27868" i="44"/>
  <c r="E27867" i="44"/>
  <c r="E27866" i="44"/>
  <c r="E27865" i="44"/>
  <c r="E27864" i="44"/>
  <c r="E27863" i="44"/>
  <c r="E27862" i="44"/>
  <c r="E27861" i="44"/>
  <c r="E27860" i="44"/>
  <c r="E27859" i="44"/>
  <c r="E27858" i="44"/>
  <c r="E27857" i="44"/>
  <c r="E27856" i="44"/>
  <c r="E27855" i="44"/>
  <c r="E27854" i="44"/>
  <c r="E27853" i="44"/>
  <c r="E27852" i="44"/>
  <c r="E27851" i="44"/>
  <c r="E27850" i="44"/>
  <c r="E27849" i="44"/>
  <c r="E27848" i="44"/>
  <c r="E27847" i="44"/>
  <c r="E27846" i="44"/>
  <c r="E27845" i="44"/>
  <c r="E27844" i="44"/>
  <c r="E27843" i="44"/>
  <c r="E27842" i="44"/>
  <c r="E27841" i="44"/>
  <c r="E27840" i="44"/>
  <c r="E27839" i="44"/>
  <c r="E27838" i="44"/>
  <c r="E27837" i="44"/>
  <c r="E27836" i="44"/>
  <c r="E27835" i="44"/>
  <c r="E27834" i="44"/>
  <c r="E27833" i="44"/>
  <c r="E27832" i="44"/>
  <c r="E27831" i="44"/>
  <c r="E27830" i="44"/>
  <c r="E27829" i="44"/>
  <c r="E27828" i="44"/>
  <c r="E27827" i="44"/>
  <c r="E27826" i="44"/>
  <c r="E27825" i="44"/>
  <c r="E27824" i="44"/>
  <c r="E27823" i="44"/>
  <c r="E27822" i="44"/>
  <c r="E27821" i="44"/>
  <c r="E27820" i="44"/>
  <c r="E27819" i="44"/>
  <c r="E27818" i="44"/>
  <c r="E27817" i="44"/>
  <c r="E27816" i="44"/>
  <c r="E27815" i="44"/>
  <c r="E27814" i="44"/>
  <c r="E27813" i="44"/>
  <c r="E27812" i="44"/>
  <c r="E27811" i="44"/>
  <c r="E27810" i="44"/>
  <c r="E27809" i="44"/>
  <c r="E27808" i="44"/>
  <c r="E27807" i="44"/>
  <c r="E27806" i="44"/>
  <c r="E27805" i="44"/>
  <c r="E27804" i="44"/>
  <c r="E27803" i="44"/>
  <c r="E27802" i="44"/>
  <c r="E27801" i="44"/>
  <c r="E27800" i="44"/>
  <c r="E27799" i="44"/>
  <c r="E27798" i="44"/>
  <c r="E27797" i="44"/>
  <c r="E27796" i="44"/>
  <c r="E27795" i="44"/>
  <c r="E27794" i="44"/>
  <c r="E27793" i="44"/>
  <c r="E27792" i="44"/>
  <c r="E27791" i="44"/>
  <c r="E27790" i="44"/>
  <c r="E27789" i="44"/>
  <c r="E27788" i="44"/>
  <c r="E27787" i="44"/>
  <c r="E27786" i="44"/>
  <c r="E27785" i="44"/>
  <c r="E27784" i="44"/>
  <c r="E27783" i="44"/>
  <c r="E27782" i="44"/>
  <c r="E27781" i="44"/>
  <c r="E27780" i="44"/>
  <c r="E27779" i="44"/>
  <c r="E27778" i="44"/>
  <c r="E27777" i="44"/>
  <c r="E27776" i="44"/>
  <c r="E27775" i="44"/>
  <c r="E27774" i="44"/>
  <c r="E27773" i="44"/>
  <c r="E27772" i="44"/>
  <c r="E27771" i="44"/>
  <c r="E27770" i="44"/>
  <c r="E27769" i="44"/>
  <c r="E27768" i="44"/>
  <c r="E27767" i="44"/>
  <c r="E27766" i="44"/>
  <c r="E27765" i="44"/>
  <c r="E27764" i="44"/>
  <c r="E27763" i="44"/>
  <c r="E27762" i="44"/>
  <c r="E27761" i="44"/>
  <c r="E27760" i="44"/>
  <c r="E27759" i="44"/>
  <c r="E27758" i="44"/>
  <c r="E27757" i="44"/>
  <c r="E27756" i="44"/>
  <c r="E27755" i="44"/>
  <c r="E27754" i="44"/>
  <c r="E27753" i="44"/>
  <c r="E27752" i="44"/>
  <c r="E27751" i="44"/>
  <c r="E27750" i="44"/>
  <c r="E27749" i="44"/>
  <c r="E27748" i="44"/>
  <c r="E27747" i="44"/>
  <c r="E27746" i="44"/>
  <c r="E27745" i="44"/>
  <c r="E27744" i="44"/>
  <c r="E27743" i="44"/>
  <c r="E27742" i="44"/>
  <c r="E27741" i="44"/>
  <c r="E27740" i="44"/>
  <c r="E27739" i="44"/>
  <c r="E27738" i="44"/>
  <c r="E27737" i="44"/>
  <c r="E27736" i="44"/>
  <c r="E27735" i="44"/>
  <c r="E27734" i="44"/>
  <c r="E27733" i="44"/>
  <c r="E27732" i="44"/>
  <c r="E27731" i="44"/>
  <c r="E27730" i="44"/>
  <c r="E27729" i="44"/>
  <c r="E27728" i="44"/>
  <c r="E27727" i="44"/>
  <c r="E27726" i="44"/>
  <c r="E27725" i="44"/>
  <c r="E27724" i="44"/>
  <c r="E27723" i="44"/>
  <c r="E27722" i="44"/>
  <c r="E27721" i="44"/>
  <c r="E27720" i="44"/>
  <c r="E27719" i="44"/>
  <c r="E27718" i="44"/>
  <c r="E27717" i="44"/>
  <c r="E27716" i="44"/>
  <c r="E27715" i="44"/>
  <c r="E27714" i="44"/>
  <c r="E27713" i="44"/>
  <c r="E27712" i="44"/>
  <c r="E27711" i="44"/>
  <c r="E27710" i="44"/>
  <c r="E27709" i="44"/>
  <c r="E27708" i="44"/>
  <c r="E27707" i="44"/>
  <c r="E27706" i="44"/>
  <c r="E27705" i="44"/>
  <c r="E27704" i="44"/>
  <c r="E27703" i="44"/>
  <c r="E27702" i="44"/>
  <c r="E27701" i="44"/>
  <c r="E27700" i="44"/>
  <c r="E27699" i="44"/>
  <c r="E27698" i="44"/>
  <c r="E27697" i="44"/>
  <c r="E27696" i="44"/>
  <c r="E27695" i="44"/>
  <c r="E27694" i="44"/>
  <c r="E27693" i="44"/>
  <c r="E27692" i="44"/>
  <c r="E27691" i="44"/>
  <c r="E27690" i="44"/>
  <c r="E27689" i="44"/>
  <c r="E27688" i="44"/>
  <c r="E27687" i="44"/>
  <c r="E27686" i="44"/>
  <c r="E27685" i="44"/>
  <c r="E27684" i="44"/>
  <c r="E27683" i="44"/>
  <c r="E27682" i="44"/>
  <c r="E27681" i="44"/>
  <c r="E27680" i="44"/>
  <c r="E27679" i="44"/>
  <c r="E27678" i="44"/>
  <c r="E27677" i="44"/>
  <c r="E27676" i="44"/>
  <c r="E27675" i="44"/>
  <c r="E27674" i="44"/>
  <c r="E27673" i="44"/>
  <c r="E27672" i="44"/>
  <c r="E27671" i="44"/>
  <c r="E27670" i="44"/>
  <c r="E27669" i="44"/>
  <c r="E27668" i="44"/>
  <c r="E27667" i="44"/>
  <c r="E27666" i="44"/>
  <c r="E27665" i="44"/>
  <c r="E27664" i="44"/>
  <c r="E27663" i="44"/>
  <c r="E27662" i="44"/>
  <c r="E27661" i="44"/>
  <c r="E27660" i="44"/>
  <c r="E27659" i="44"/>
  <c r="E27658" i="44"/>
  <c r="E27657" i="44"/>
  <c r="E27656" i="44"/>
  <c r="E27655" i="44"/>
  <c r="E27654" i="44"/>
  <c r="E27653" i="44"/>
  <c r="E27652" i="44"/>
  <c r="E27651" i="44"/>
  <c r="E27650" i="44"/>
  <c r="E27649" i="44"/>
  <c r="E27648" i="44"/>
  <c r="E27647" i="44"/>
  <c r="E27646" i="44"/>
  <c r="E27645" i="44"/>
  <c r="E27644" i="44"/>
  <c r="E27643" i="44"/>
  <c r="E27642" i="44"/>
  <c r="E27641" i="44"/>
  <c r="E27640" i="44"/>
  <c r="E27639" i="44"/>
  <c r="E27638" i="44"/>
  <c r="E27637" i="44"/>
  <c r="E27636" i="44"/>
  <c r="E27635" i="44"/>
  <c r="E27634" i="44"/>
  <c r="E27633" i="44"/>
  <c r="E27632" i="44"/>
  <c r="E27631" i="44"/>
  <c r="E27630" i="44"/>
  <c r="E27629" i="44"/>
  <c r="E27628" i="44"/>
  <c r="E27627" i="44"/>
  <c r="E27626" i="44"/>
  <c r="E27625" i="44"/>
  <c r="E27624" i="44"/>
  <c r="E27623" i="44"/>
  <c r="E27622" i="44"/>
  <c r="E27621" i="44"/>
  <c r="E27620" i="44"/>
  <c r="E27619" i="44"/>
  <c r="E27618" i="44"/>
  <c r="E27617" i="44"/>
  <c r="E27616" i="44"/>
  <c r="E27615" i="44"/>
  <c r="E27614" i="44"/>
  <c r="E27613" i="44"/>
  <c r="E27612" i="44"/>
  <c r="E27611" i="44"/>
  <c r="E27610" i="44"/>
  <c r="E27609" i="44"/>
  <c r="E27608" i="44"/>
  <c r="E27607" i="44"/>
  <c r="E27606" i="44"/>
  <c r="E27605" i="44"/>
  <c r="E27604" i="44"/>
  <c r="E27603" i="44"/>
  <c r="E27602" i="44"/>
  <c r="E27601" i="44"/>
  <c r="E27600" i="44"/>
  <c r="E27599" i="44"/>
  <c r="E27598" i="44"/>
  <c r="E27597" i="44"/>
  <c r="E27596" i="44"/>
  <c r="E27595" i="44"/>
  <c r="E27594" i="44"/>
  <c r="E27593" i="44"/>
  <c r="E27592" i="44"/>
  <c r="E27591" i="44"/>
  <c r="E27590" i="44"/>
  <c r="E27589" i="44"/>
  <c r="E27588" i="44"/>
  <c r="E27587" i="44"/>
  <c r="E27586" i="44"/>
  <c r="E27585" i="44"/>
  <c r="E27584" i="44"/>
  <c r="E27583" i="44"/>
  <c r="E27582" i="44"/>
  <c r="E27581" i="44"/>
  <c r="E27580" i="44"/>
  <c r="E27579" i="44"/>
  <c r="E27578" i="44"/>
  <c r="E27577" i="44"/>
  <c r="E27576" i="44"/>
  <c r="E27575" i="44"/>
  <c r="E27574" i="44"/>
  <c r="E27573" i="44"/>
  <c r="E27572" i="44"/>
  <c r="E27571" i="44"/>
  <c r="E27570" i="44"/>
  <c r="E27569" i="44"/>
  <c r="E27568" i="44"/>
  <c r="E27567" i="44"/>
  <c r="E27566" i="44"/>
  <c r="E27565" i="44"/>
  <c r="E27564" i="44"/>
  <c r="E27563" i="44"/>
  <c r="E27562" i="44"/>
  <c r="E27561" i="44"/>
  <c r="E27560" i="44"/>
  <c r="E27559" i="44"/>
  <c r="E27558" i="44"/>
  <c r="E27557" i="44"/>
  <c r="E27556" i="44"/>
  <c r="E27555" i="44"/>
  <c r="E27554" i="44"/>
  <c r="E27553" i="44"/>
  <c r="E27552" i="44"/>
  <c r="E27551" i="44"/>
  <c r="E27550" i="44"/>
  <c r="E27549" i="44"/>
  <c r="E27548" i="44"/>
  <c r="E27547" i="44"/>
  <c r="E27546" i="44"/>
  <c r="E27545" i="44"/>
  <c r="E27544" i="44"/>
  <c r="E27543" i="44"/>
  <c r="E27542" i="44"/>
  <c r="E27541" i="44"/>
  <c r="E27540" i="44"/>
  <c r="E27539" i="44"/>
  <c r="E27538" i="44"/>
  <c r="E27537" i="44"/>
  <c r="E27536" i="44"/>
  <c r="E27535" i="44"/>
  <c r="E27534" i="44"/>
  <c r="E27533" i="44"/>
  <c r="E27532" i="44"/>
  <c r="E27531" i="44"/>
  <c r="E27530" i="44"/>
  <c r="E27529" i="44"/>
  <c r="E27528" i="44"/>
  <c r="E27527" i="44"/>
  <c r="E27526" i="44"/>
  <c r="E27525" i="44"/>
  <c r="E27524" i="44"/>
  <c r="E27523" i="44"/>
  <c r="E27522" i="44"/>
  <c r="E27521" i="44"/>
  <c r="E27520" i="44"/>
  <c r="E27519" i="44"/>
  <c r="E27518" i="44"/>
  <c r="E27517" i="44"/>
  <c r="E27516" i="44"/>
  <c r="E27515" i="44"/>
  <c r="E27514" i="44"/>
  <c r="E27513" i="44"/>
  <c r="E27512" i="44"/>
  <c r="E27511" i="44"/>
  <c r="E27510" i="44"/>
  <c r="E27509" i="44"/>
  <c r="E27508" i="44"/>
  <c r="E27507" i="44"/>
  <c r="E27506" i="44"/>
  <c r="E27505" i="44"/>
  <c r="E27504" i="44"/>
  <c r="E27503" i="44"/>
  <c r="E27502" i="44"/>
  <c r="E27501" i="44"/>
  <c r="E27500" i="44"/>
  <c r="E27499" i="44"/>
  <c r="E27498" i="44"/>
  <c r="E27497" i="44"/>
  <c r="E27496" i="44"/>
  <c r="E27495" i="44"/>
  <c r="E27494" i="44"/>
  <c r="E27493" i="44"/>
  <c r="E27492" i="44"/>
  <c r="E27491" i="44"/>
  <c r="E27490" i="44"/>
  <c r="E27489" i="44"/>
  <c r="E27488" i="44"/>
  <c r="E27487" i="44"/>
  <c r="E27486" i="44"/>
  <c r="E27485" i="44"/>
  <c r="E27484" i="44"/>
  <c r="E27483" i="44"/>
  <c r="E27482" i="44"/>
  <c r="E27481" i="44"/>
  <c r="E27480" i="44"/>
  <c r="E27479" i="44"/>
  <c r="E27478" i="44"/>
  <c r="E27477" i="44"/>
  <c r="E27476" i="44"/>
  <c r="E27475" i="44"/>
  <c r="E27474" i="44"/>
  <c r="E27473" i="44"/>
  <c r="E27472" i="44"/>
  <c r="E27471" i="44"/>
  <c r="E27470" i="44"/>
  <c r="E27469" i="44"/>
  <c r="E27468" i="44"/>
  <c r="E27467" i="44"/>
  <c r="E27466" i="44"/>
  <c r="E27465" i="44"/>
  <c r="E27464" i="44"/>
  <c r="E27463" i="44"/>
  <c r="E27462" i="44"/>
  <c r="E27461" i="44"/>
  <c r="E27460" i="44"/>
  <c r="E27459" i="44"/>
  <c r="E27458" i="44"/>
  <c r="E27457" i="44"/>
  <c r="E27456" i="44"/>
  <c r="E27455" i="44"/>
  <c r="E27454" i="44"/>
  <c r="E27453" i="44"/>
  <c r="E27452" i="44"/>
  <c r="E27451" i="44"/>
  <c r="E27450" i="44"/>
  <c r="E27449" i="44"/>
  <c r="E27448" i="44"/>
  <c r="E27447" i="44"/>
  <c r="E27446" i="44"/>
  <c r="E27445" i="44"/>
  <c r="E27444" i="44"/>
  <c r="E27443" i="44"/>
  <c r="E27442" i="44"/>
  <c r="E27441" i="44"/>
  <c r="E27440" i="44"/>
  <c r="E27439" i="44"/>
  <c r="E27438" i="44"/>
  <c r="E27437" i="44"/>
  <c r="E27436" i="44"/>
  <c r="E27435" i="44"/>
  <c r="E27434" i="44"/>
  <c r="E27433" i="44"/>
  <c r="E27432" i="44"/>
  <c r="E27431" i="44"/>
  <c r="E27430" i="44"/>
  <c r="E27429" i="44"/>
  <c r="E27428" i="44"/>
  <c r="E27427" i="44"/>
  <c r="E27426" i="44"/>
  <c r="E27425" i="44"/>
  <c r="E27424" i="44"/>
  <c r="E27423" i="44"/>
  <c r="E27422" i="44"/>
  <c r="E27421" i="44"/>
  <c r="E27420" i="44"/>
  <c r="E27419" i="44"/>
  <c r="E27418" i="44"/>
  <c r="E27417" i="44"/>
  <c r="E27416" i="44"/>
  <c r="E27415" i="44"/>
  <c r="E27414" i="44"/>
  <c r="E27413" i="44"/>
  <c r="E27412" i="44"/>
  <c r="E27411" i="44"/>
  <c r="E27410" i="44"/>
  <c r="E27409" i="44"/>
  <c r="E27408" i="44"/>
  <c r="E27407" i="44"/>
  <c r="E27406" i="44"/>
  <c r="E27405" i="44"/>
  <c r="E27404" i="44"/>
  <c r="E27403" i="44"/>
  <c r="E27402" i="44"/>
  <c r="E27401" i="44"/>
  <c r="E27400" i="44"/>
  <c r="E27399" i="44"/>
  <c r="E27398" i="44"/>
  <c r="E27397" i="44"/>
  <c r="E27396" i="44"/>
  <c r="E27395" i="44"/>
  <c r="E27394" i="44"/>
  <c r="E27393" i="44"/>
  <c r="E27392" i="44"/>
  <c r="E27391" i="44"/>
  <c r="E27390" i="44"/>
  <c r="E27389" i="44"/>
  <c r="E27388" i="44"/>
  <c r="E27387" i="44"/>
  <c r="E27386" i="44"/>
  <c r="E27385" i="44"/>
  <c r="E27384" i="44"/>
  <c r="E27383" i="44"/>
  <c r="E27382" i="44"/>
  <c r="E27381" i="44"/>
  <c r="E27380" i="44"/>
  <c r="E27379" i="44"/>
  <c r="E27378" i="44"/>
  <c r="E27377" i="44"/>
  <c r="E27376" i="44"/>
  <c r="E27375" i="44"/>
  <c r="E27374" i="44"/>
  <c r="E27373" i="44"/>
  <c r="E27372" i="44"/>
  <c r="E27371" i="44"/>
  <c r="E27370" i="44"/>
  <c r="E27369" i="44"/>
  <c r="E27368" i="44"/>
  <c r="E27367" i="44"/>
  <c r="E27366" i="44"/>
  <c r="E27365" i="44"/>
  <c r="E27364" i="44"/>
  <c r="E27363" i="44"/>
  <c r="E27362" i="44"/>
  <c r="E27361" i="44"/>
  <c r="E27360" i="44"/>
  <c r="E27359" i="44"/>
  <c r="E27358" i="44"/>
  <c r="E27357" i="44"/>
  <c r="E27356" i="44"/>
  <c r="E27355" i="44"/>
  <c r="E27354" i="44"/>
  <c r="E27353" i="44"/>
  <c r="E27352" i="44"/>
  <c r="E27351" i="44"/>
  <c r="E27350" i="44"/>
  <c r="E27349" i="44"/>
  <c r="E27348" i="44"/>
  <c r="E27347" i="44"/>
  <c r="E27346" i="44"/>
  <c r="E27345" i="44"/>
  <c r="E27344" i="44"/>
  <c r="E27343" i="44"/>
  <c r="E27342" i="44"/>
  <c r="E27341" i="44"/>
  <c r="E27340" i="44"/>
  <c r="E27339" i="44"/>
  <c r="E27338" i="44"/>
  <c r="E27337" i="44"/>
  <c r="E27336" i="44"/>
  <c r="E27335" i="44"/>
  <c r="E27334" i="44"/>
  <c r="E27333" i="44"/>
  <c r="E27332" i="44"/>
  <c r="E27331" i="44"/>
  <c r="E27330" i="44"/>
  <c r="E27329" i="44"/>
  <c r="E27328" i="44"/>
  <c r="E27327" i="44"/>
  <c r="E27326" i="44"/>
  <c r="E27325" i="44"/>
  <c r="E27324" i="44"/>
  <c r="E27323" i="44"/>
  <c r="E27322" i="44"/>
  <c r="E27321" i="44"/>
  <c r="E27320" i="44"/>
  <c r="E27319" i="44"/>
  <c r="E27318" i="44"/>
  <c r="E27317" i="44"/>
  <c r="E27316" i="44"/>
  <c r="E27315" i="44"/>
  <c r="E27314" i="44"/>
  <c r="E27313" i="44"/>
  <c r="E27312" i="44"/>
  <c r="E27311" i="44"/>
  <c r="E27310" i="44"/>
  <c r="E27309" i="44"/>
  <c r="E27308" i="44"/>
  <c r="E27307" i="44"/>
  <c r="E27306" i="44"/>
  <c r="E27305" i="44"/>
  <c r="E27304" i="44"/>
  <c r="E27303" i="44"/>
  <c r="E27302" i="44"/>
  <c r="E27301" i="44"/>
  <c r="E27300" i="44"/>
  <c r="E27299" i="44"/>
  <c r="E27298" i="44"/>
  <c r="E27297" i="44"/>
  <c r="E27296" i="44"/>
  <c r="E27295" i="44"/>
  <c r="E27294" i="44"/>
  <c r="E27293" i="44"/>
  <c r="E27292" i="44"/>
  <c r="E27291" i="44"/>
  <c r="E27290" i="44"/>
  <c r="E27289" i="44"/>
  <c r="E27288" i="44"/>
  <c r="E27287" i="44"/>
  <c r="E27286" i="44"/>
  <c r="E27285" i="44"/>
  <c r="E27284" i="44"/>
  <c r="E27283" i="44"/>
  <c r="E27282" i="44"/>
  <c r="E27281" i="44"/>
  <c r="E27280" i="44"/>
  <c r="E27279" i="44"/>
  <c r="E27278" i="44"/>
  <c r="E27277" i="44"/>
  <c r="E27276" i="44"/>
  <c r="E27275" i="44"/>
  <c r="E27274" i="44"/>
  <c r="E27273" i="44"/>
  <c r="E27272" i="44"/>
  <c r="E27271" i="44"/>
  <c r="E27270" i="44"/>
  <c r="E27269" i="44"/>
  <c r="E27268" i="44"/>
  <c r="E27267" i="44"/>
  <c r="E27266" i="44"/>
  <c r="E27265" i="44"/>
  <c r="E27264" i="44"/>
  <c r="E27263" i="44"/>
  <c r="E27262" i="44"/>
  <c r="E27261" i="44"/>
  <c r="E27260" i="44"/>
  <c r="E27259" i="44"/>
  <c r="E27258" i="44"/>
  <c r="E27257" i="44"/>
  <c r="E27256" i="44"/>
  <c r="E27255" i="44"/>
  <c r="E27254" i="44"/>
  <c r="E27253" i="44"/>
  <c r="E27252" i="44"/>
  <c r="E27251" i="44"/>
  <c r="E27250" i="44"/>
  <c r="E27249" i="44"/>
  <c r="E27248" i="44"/>
  <c r="E27247" i="44"/>
  <c r="E27246" i="44"/>
  <c r="E27245" i="44"/>
  <c r="E27244" i="44"/>
  <c r="E27243" i="44"/>
  <c r="E27242" i="44"/>
  <c r="E27241" i="44"/>
  <c r="E27240" i="44"/>
  <c r="E27239" i="44"/>
  <c r="E27238" i="44"/>
  <c r="E27237" i="44"/>
  <c r="E27236" i="44"/>
  <c r="E27235" i="44"/>
  <c r="E27234" i="44"/>
  <c r="E27233" i="44"/>
  <c r="E27232" i="44"/>
  <c r="E27231" i="44"/>
  <c r="E27230" i="44"/>
  <c r="E27229" i="44"/>
  <c r="E27228" i="44"/>
  <c r="E27227" i="44"/>
  <c r="E27226" i="44"/>
  <c r="E27225" i="44"/>
  <c r="E27224" i="44"/>
  <c r="E27223" i="44"/>
  <c r="E27222" i="44"/>
  <c r="E27221" i="44"/>
  <c r="E27220" i="44"/>
  <c r="E27219" i="44"/>
  <c r="E27218" i="44"/>
  <c r="E27217" i="44"/>
  <c r="E27216" i="44"/>
  <c r="E27215" i="44"/>
  <c r="E27214" i="44"/>
  <c r="E27213" i="44"/>
  <c r="E27212" i="44"/>
  <c r="E27211" i="44"/>
  <c r="E27210" i="44"/>
  <c r="E27209" i="44"/>
  <c r="E27208" i="44"/>
  <c r="E27207" i="44"/>
  <c r="E27206" i="44"/>
  <c r="E27205" i="44"/>
  <c r="E27204" i="44"/>
  <c r="E27203" i="44"/>
  <c r="E27202" i="44"/>
  <c r="E27201" i="44"/>
  <c r="E27200" i="44"/>
  <c r="E27199" i="44"/>
  <c r="E27198" i="44"/>
  <c r="E27197" i="44"/>
  <c r="E27196" i="44"/>
  <c r="E27195" i="44"/>
  <c r="E27194" i="44"/>
  <c r="E27193" i="44"/>
  <c r="E27192" i="44"/>
  <c r="E27191" i="44"/>
  <c r="E27190" i="44"/>
  <c r="E27189" i="44"/>
  <c r="E27188" i="44"/>
  <c r="E27187" i="44"/>
  <c r="E27186" i="44"/>
  <c r="E27185" i="44"/>
  <c r="E27184" i="44"/>
  <c r="E27183" i="44"/>
  <c r="E27182" i="44"/>
  <c r="E27181" i="44"/>
  <c r="E27180" i="44"/>
  <c r="E27179" i="44"/>
  <c r="E27178" i="44"/>
  <c r="E27177" i="44"/>
  <c r="E27176" i="44"/>
  <c r="E27175" i="44"/>
  <c r="E27174" i="44"/>
  <c r="E27173" i="44"/>
  <c r="E27172" i="44"/>
  <c r="E27171" i="44"/>
  <c r="E27170" i="44"/>
  <c r="E27169" i="44"/>
  <c r="E27168" i="44"/>
  <c r="E27167" i="44"/>
  <c r="E27166" i="44"/>
  <c r="E27165" i="44"/>
  <c r="E27164" i="44"/>
  <c r="E27163" i="44"/>
  <c r="E27162" i="44"/>
  <c r="E27161" i="44"/>
  <c r="E27160" i="44"/>
  <c r="E27159" i="44"/>
  <c r="E27158" i="44"/>
  <c r="E27157" i="44"/>
  <c r="E27156" i="44"/>
  <c r="E27155" i="44"/>
  <c r="E27154" i="44"/>
  <c r="E27153" i="44"/>
  <c r="E27152" i="44"/>
  <c r="E27151" i="44"/>
  <c r="E27150" i="44"/>
  <c r="E27149" i="44"/>
  <c r="E27148" i="44"/>
  <c r="E27147" i="44"/>
  <c r="E27146" i="44"/>
  <c r="E27145" i="44"/>
  <c r="E27144" i="44"/>
  <c r="E27143" i="44"/>
  <c r="E27142" i="44"/>
  <c r="E27141" i="44"/>
  <c r="E27140" i="44"/>
  <c r="E27139" i="44"/>
  <c r="E27138" i="44"/>
  <c r="E27137" i="44"/>
  <c r="E27136" i="44"/>
  <c r="E27135" i="44"/>
  <c r="E27134" i="44"/>
  <c r="E27133" i="44"/>
  <c r="E27132" i="44"/>
  <c r="E27131" i="44"/>
  <c r="E27130" i="44"/>
  <c r="E27129" i="44"/>
  <c r="E27128" i="44"/>
  <c r="E27127" i="44"/>
  <c r="E27126" i="44"/>
  <c r="E27125" i="44"/>
  <c r="E27124" i="44"/>
  <c r="E27123" i="44"/>
  <c r="E27122" i="44"/>
  <c r="E27121" i="44"/>
  <c r="E27120" i="44"/>
  <c r="E27119" i="44"/>
  <c r="E27118" i="44"/>
  <c r="E27117" i="44"/>
  <c r="E27116" i="44"/>
  <c r="E27115" i="44"/>
  <c r="E27114" i="44"/>
  <c r="E27113" i="44"/>
  <c r="E27112" i="44"/>
  <c r="E27111" i="44"/>
  <c r="E27110" i="44"/>
  <c r="E27109" i="44"/>
  <c r="E27108" i="44"/>
  <c r="E27107" i="44"/>
  <c r="E27106" i="44"/>
  <c r="E27105" i="44"/>
  <c r="E27104" i="44"/>
  <c r="E27103" i="44"/>
  <c r="E27102" i="44"/>
  <c r="E27101" i="44"/>
  <c r="E27100" i="44"/>
  <c r="E27099" i="44"/>
  <c r="E27098" i="44"/>
  <c r="E27097" i="44"/>
  <c r="E27096" i="44"/>
  <c r="E27095" i="44"/>
  <c r="E27094" i="44"/>
  <c r="E27093" i="44"/>
  <c r="E27092" i="44"/>
  <c r="E27091" i="44"/>
  <c r="E27090" i="44"/>
  <c r="E27089" i="44"/>
  <c r="E27088" i="44"/>
  <c r="E27087" i="44"/>
  <c r="E27086" i="44"/>
  <c r="E27085" i="44"/>
  <c r="E27084" i="44"/>
  <c r="E27083" i="44"/>
  <c r="E27082" i="44"/>
  <c r="E27081" i="44"/>
  <c r="E27080" i="44"/>
  <c r="E27079" i="44"/>
  <c r="E27078" i="44"/>
  <c r="E27077" i="44"/>
  <c r="E27076" i="44"/>
  <c r="E27075" i="44"/>
  <c r="E27074" i="44"/>
  <c r="E27073" i="44"/>
  <c r="E27072" i="44"/>
  <c r="E27071" i="44"/>
  <c r="E27070" i="44"/>
  <c r="E27069" i="44"/>
  <c r="E27068" i="44"/>
  <c r="E27067" i="44"/>
  <c r="E27066" i="44"/>
  <c r="E27065" i="44"/>
  <c r="E27064" i="44"/>
  <c r="E27063" i="44"/>
  <c r="E27062" i="44"/>
  <c r="E27061" i="44"/>
  <c r="E27060" i="44"/>
  <c r="E27059" i="44"/>
  <c r="E27058" i="44"/>
  <c r="E27057" i="44"/>
  <c r="E27056" i="44"/>
  <c r="E27055" i="44"/>
  <c r="E27054" i="44"/>
  <c r="E27053" i="44"/>
  <c r="E27052" i="44"/>
  <c r="E27051" i="44"/>
  <c r="E27050" i="44"/>
  <c r="E27049" i="44"/>
  <c r="E27048" i="44"/>
  <c r="E27047" i="44"/>
  <c r="E27046" i="44"/>
  <c r="E27045" i="44"/>
  <c r="E27044" i="44"/>
  <c r="E27043" i="44"/>
  <c r="E27042" i="44"/>
  <c r="E27041" i="44"/>
  <c r="E27040" i="44"/>
  <c r="E27039" i="44"/>
  <c r="E27038" i="44"/>
  <c r="E27037" i="44"/>
  <c r="E27036" i="44"/>
  <c r="E27035" i="44"/>
  <c r="E27034" i="44"/>
  <c r="E27033" i="44"/>
  <c r="E27032" i="44"/>
  <c r="E27031" i="44"/>
  <c r="E27030" i="44"/>
  <c r="E27029" i="44"/>
  <c r="E27028" i="44"/>
  <c r="E27027" i="44"/>
  <c r="E27026" i="44"/>
  <c r="E27025" i="44"/>
  <c r="E27024" i="44"/>
  <c r="E27023" i="44"/>
  <c r="E27022" i="44"/>
  <c r="E27021" i="44"/>
  <c r="E27020" i="44"/>
  <c r="E27019" i="44"/>
  <c r="E27018" i="44"/>
  <c r="E27017" i="44"/>
  <c r="E27016" i="44"/>
  <c r="E27015" i="44"/>
  <c r="E27014" i="44"/>
  <c r="E27013" i="44"/>
  <c r="E27012" i="44"/>
  <c r="E27011" i="44"/>
  <c r="E27010" i="44"/>
  <c r="E27009" i="44"/>
  <c r="E27008" i="44"/>
  <c r="E27007" i="44"/>
  <c r="E27006" i="44"/>
  <c r="E27005" i="44"/>
  <c r="E27004" i="44"/>
  <c r="E27003" i="44"/>
  <c r="E27002" i="44"/>
  <c r="E27001" i="44"/>
  <c r="E27000" i="44"/>
  <c r="E26999" i="44"/>
  <c r="E26998" i="44"/>
  <c r="E26997" i="44"/>
  <c r="E26996" i="44"/>
  <c r="E26995" i="44"/>
  <c r="E26994" i="44"/>
  <c r="E26993" i="44"/>
  <c r="E26992" i="44"/>
  <c r="E26991" i="44"/>
  <c r="E26990" i="44"/>
  <c r="E26989" i="44"/>
  <c r="E26988" i="44"/>
  <c r="E26987" i="44"/>
  <c r="E26986" i="44"/>
  <c r="E26985" i="44"/>
  <c r="E26984" i="44"/>
  <c r="E26983" i="44"/>
  <c r="E26982" i="44"/>
  <c r="E26981" i="44"/>
  <c r="E26980" i="44"/>
  <c r="E26979" i="44"/>
  <c r="E26978" i="44"/>
  <c r="E26977" i="44"/>
  <c r="E26976" i="44"/>
  <c r="E26975" i="44"/>
  <c r="E26974" i="44"/>
  <c r="E26973" i="44"/>
  <c r="E26972" i="44"/>
  <c r="E26971" i="44"/>
  <c r="E26970" i="44"/>
  <c r="E26969" i="44"/>
  <c r="E26968" i="44"/>
  <c r="E26967" i="44"/>
  <c r="E26966" i="44"/>
  <c r="E26965" i="44"/>
  <c r="E26964" i="44"/>
  <c r="E26963" i="44"/>
  <c r="E26962" i="44"/>
  <c r="E26961" i="44"/>
  <c r="E26960" i="44"/>
  <c r="E26959" i="44"/>
  <c r="E26958" i="44"/>
  <c r="E26957" i="44"/>
  <c r="E26956" i="44"/>
  <c r="E26955" i="44"/>
  <c r="E26954" i="44"/>
  <c r="E26953" i="44"/>
  <c r="E26952" i="44"/>
  <c r="E26951" i="44"/>
  <c r="E26950" i="44"/>
  <c r="E26949" i="44"/>
  <c r="E26948" i="44"/>
  <c r="E26947" i="44"/>
  <c r="E26946" i="44"/>
  <c r="E26945" i="44"/>
  <c r="E26944" i="44"/>
  <c r="E26943" i="44"/>
  <c r="E26942" i="44"/>
  <c r="E26941" i="44"/>
  <c r="E26940" i="44"/>
  <c r="E26939" i="44"/>
  <c r="E26938" i="44"/>
  <c r="E26937" i="44"/>
  <c r="E26936" i="44"/>
  <c r="E26935" i="44"/>
  <c r="E26934" i="44"/>
  <c r="E26933" i="44"/>
  <c r="E26932" i="44"/>
  <c r="E26931" i="44"/>
  <c r="E26930" i="44"/>
  <c r="E26929" i="44"/>
  <c r="E26928" i="44"/>
  <c r="E26927" i="44"/>
  <c r="E26926" i="44"/>
  <c r="E26925" i="44"/>
  <c r="E26924" i="44"/>
  <c r="E26923" i="44"/>
  <c r="E26922" i="44"/>
  <c r="E26921" i="44"/>
  <c r="E26920" i="44"/>
  <c r="E26919" i="44"/>
  <c r="E26918" i="44"/>
  <c r="E26917" i="44"/>
  <c r="E26916" i="44"/>
  <c r="E26915" i="44"/>
  <c r="E26914" i="44"/>
  <c r="E26913" i="44"/>
  <c r="E26912" i="44"/>
  <c r="E26911" i="44"/>
  <c r="E26910" i="44"/>
  <c r="E26909" i="44"/>
  <c r="E26908" i="44"/>
  <c r="E26907" i="44"/>
  <c r="E26906" i="44"/>
  <c r="E26905" i="44"/>
  <c r="E26904" i="44"/>
  <c r="E26903" i="44"/>
  <c r="E26902" i="44"/>
  <c r="E26901" i="44"/>
  <c r="E26900" i="44"/>
  <c r="E26899" i="44"/>
  <c r="E26898" i="44"/>
  <c r="E26897" i="44"/>
  <c r="E26896" i="44"/>
  <c r="E26895" i="44"/>
  <c r="E26894" i="44"/>
  <c r="E26893" i="44"/>
  <c r="E26892" i="44"/>
  <c r="E26891" i="44"/>
  <c r="E26890" i="44"/>
  <c r="E26889" i="44"/>
  <c r="E26888" i="44"/>
  <c r="E26887" i="44"/>
  <c r="E26886" i="44"/>
  <c r="E26885" i="44"/>
  <c r="E26884" i="44"/>
  <c r="E26883" i="44"/>
  <c r="E26882" i="44"/>
  <c r="E26881" i="44"/>
  <c r="E26880" i="44"/>
  <c r="E26879" i="44"/>
  <c r="E26878" i="44"/>
  <c r="E26877" i="44"/>
  <c r="E26876" i="44"/>
  <c r="E26875" i="44"/>
  <c r="E26874" i="44"/>
  <c r="E26873" i="44"/>
  <c r="E26872" i="44"/>
  <c r="E26871" i="44"/>
  <c r="E26870" i="44"/>
  <c r="E26869" i="44"/>
  <c r="E26868" i="44"/>
  <c r="E26867" i="44"/>
  <c r="E26866" i="44"/>
  <c r="E26865" i="44"/>
  <c r="E26864" i="44"/>
  <c r="E26863" i="44"/>
  <c r="E26862" i="44"/>
  <c r="E26861" i="44"/>
  <c r="E26860" i="44"/>
  <c r="E26859" i="44"/>
  <c r="E26858" i="44"/>
  <c r="E26857" i="44"/>
  <c r="E26856" i="44"/>
  <c r="E26855" i="44"/>
  <c r="E26854" i="44"/>
  <c r="E26853" i="44"/>
  <c r="E26852" i="44"/>
  <c r="E26851" i="44"/>
  <c r="E26850" i="44"/>
  <c r="E26849" i="44"/>
  <c r="E26848" i="44"/>
  <c r="E26847" i="44"/>
  <c r="E26846" i="44"/>
  <c r="E26845" i="44"/>
  <c r="E26844" i="44"/>
  <c r="E26843" i="44"/>
  <c r="E26842" i="44"/>
  <c r="E26841" i="44"/>
  <c r="E26840" i="44"/>
  <c r="E26839" i="44"/>
  <c r="E26838" i="44"/>
  <c r="E26837" i="44"/>
  <c r="E26836" i="44"/>
  <c r="E26835" i="44"/>
  <c r="E26834" i="44"/>
  <c r="E26833" i="44"/>
  <c r="E26832" i="44"/>
  <c r="E26831" i="44"/>
  <c r="E26830" i="44"/>
  <c r="E26829" i="44"/>
  <c r="E26828" i="44"/>
  <c r="E26827" i="44"/>
  <c r="E26826" i="44"/>
  <c r="E26825" i="44"/>
  <c r="E26824" i="44"/>
  <c r="E26823" i="44"/>
  <c r="E26822" i="44"/>
  <c r="E26821" i="44"/>
  <c r="E26820" i="44"/>
  <c r="E26819" i="44"/>
  <c r="E26818" i="44"/>
  <c r="E26817" i="44"/>
  <c r="E26816" i="44"/>
  <c r="E26815" i="44"/>
  <c r="E26814" i="44"/>
  <c r="E26813" i="44"/>
  <c r="E26812" i="44"/>
  <c r="E26811" i="44"/>
  <c r="E26810" i="44"/>
  <c r="E26809" i="44"/>
  <c r="E26808" i="44"/>
  <c r="E26807" i="44"/>
  <c r="E26806" i="44"/>
  <c r="E26805" i="44"/>
  <c r="E26804" i="44"/>
  <c r="E26803" i="44"/>
  <c r="E26802" i="44"/>
  <c r="E26801" i="44"/>
  <c r="E26800" i="44"/>
  <c r="E26799" i="44"/>
  <c r="E26798" i="44"/>
  <c r="E26797" i="44"/>
  <c r="E26796" i="44"/>
  <c r="E26795" i="44"/>
  <c r="E26794" i="44"/>
  <c r="E26793" i="44"/>
  <c r="E26792" i="44"/>
  <c r="E26791" i="44"/>
  <c r="E26790" i="44"/>
  <c r="E26789" i="44"/>
  <c r="E26788" i="44"/>
  <c r="E26787" i="44"/>
  <c r="E26786" i="44"/>
  <c r="E26785" i="44"/>
  <c r="E26784" i="44"/>
  <c r="E26783" i="44"/>
  <c r="E26782" i="44"/>
  <c r="E26781" i="44"/>
  <c r="E26780" i="44"/>
  <c r="E26779" i="44"/>
  <c r="E26778" i="44"/>
  <c r="E26777" i="44"/>
  <c r="E26776" i="44"/>
  <c r="E26775" i="44"/>
  <c r="E26774" i="44"/>
  <c r="E26773" i="44"/>
  <c r="E26772" i="44"/>
  <c r="E26771" i="44"/>
  <c r="E26770" i="44"/>
  <c r="E26769" i="44"/>
  <c r="E26768" i="44"/>
  <c r="E26767" i="44"/>
  <c r="E26766" i="44"/>
  <c r="E26765" i="44"/>
  <c r="E26764" i="44"/>
  <c r="E26763" i="44"/>
  <c r="E26762" i="44"/>
  <c r="E26761" i="44"/>
  <c r="E26760" i="44"/>
  <c r="E26759" i="44"/>
  <c r="E26758" i="44"/>
  <c r="E26757" i="44"/>
  <c r="E26756" i="44"/>
  <c r="E26755" i="44"/>
  <c r="E26754" i="44"/>
  <c r="E26753" i="44"/>
  <c r="E26752" i="44"/>
  <c r="E26751" i="44"/>
  <c r="E26750" i="44"/>
  <c r="E26749" i="44"/>
  <c r="E26748" i="44"/>
  <c r="E26747" i="44"/>
  <c r="E26746" i="44"/>
  <c r="E26745" i="44"/>
  <c r="E26744" i="44"/>
  <c r="E26743" i="44"/>
  <c r="E26742" i="44"/>
  <c r="E26741" i="44"/>
  <c r="E26740" i="44"/>
  <c r="E26739" i="44"/>
  <c r="E26738" i="44"/>
  <c r="E26737" i="44"/>
  <c r="E26736" i="44"/>
  <c r="E26735" i="44"/>
  <c r="E26734" i="44"/>
  <c r="E26733" i="44"/>
  <c r="E26732" i="44"/>
  <c r="E26731" i="44"/>
  <c r="E26730" i="44"/>
  <c r="E26729" i="44"/>
  <c r="E26728" i="44"/>
  <c r="E26727" i="44"/>
  <c r="E26726" i="44"/>
  <c r="E26725" i="44"/>
  <c r="E26724" i="44"/>
  <c r="E26723" i="44"/>
  <c r="E26722" i="44"/>
  <c r="E26721" i="44"/>
  <c r="E26720" i="44"/>
  <c r="E26719" i="44"/>
  <c r="E26718" i="44"/>
  <c r="E26717" i="44"/>
  <c r="E26716" i="44"/>
  <c r="E26715" i="44"/>
  <c r="E26714" i="44"/>
  <c r="E26713" i="44"/>
  <c r="E26712" i="44"/>
  <c r="E26711" i="44"/>
  <c r="E26710" i="44"/>
  <c r="E26709" i="44"/>
  <c r="E26708" i="44"/>
  <c r="E26707" i="44"/>
  <c r="E26706" i="44"/>
  <c r="E26705" i="44"/>
  <c r="E26704" i="44"/>
  <c r="E26703" i="44"/>
  <c r="E26702" i="44"/>
  <c r="E26701" i="44"/>
  <c r="E26700" i="44"/>
  <c r="E26699" i="44"/>
  <c r="E26698" i="44"/>
  <c r="E26697" i="44"/>
  <c r="E26696" i="44"/>
  <c r="E26695" i="44"/>
  <c r="E26694" i="44"/>
  <c r="E26693" i="44"/>
  <c r="E26692" i="44"/>
  <c r="E26691" i="44"/>
  <c r="E26690" i="44"/>
  <c r="E26689" i="44"/>
  <c r="E26688" i="44"/>
  <c r="E26687" i="44"/>
  <c r="E26686" i="44"/>
  <c r="E26685" i="44"/>
  <c r="E26684" i="44"/>
  <c r="E26683" i="44"/>
  <c r="E26682" i="44"/>
  <c r="E26681" i="44"/>
  <c r="E26680" i="44"/>
  <c r="E26679" i="44"/>
  <c r="E26678" i="44"/>
  <c r="E26677" i="44"/>
  <c r="E26676" i="44"/>
  <c r="E26675" i="44"/>
  <c r="E26674" i="44"/>
  <c r="E26673" i="44"/>
  <c r="E26672" i="44"/>
  <c r="E26671" i="44"/>
  <c r="E26670" i="44"/>
  <c r="E26669" i="44"/>
  <c r="E26668" i="44"/>
  <c r="E26667" i="44"/>
  <c r="E26666" i="44"/>
  <c r="E26665" i="44"/>
  <c r="E26664" i="44"/>
  <c r="E26663" i="44"/>
  <c r="E26662" i="44"/>
  <c r="E26661" i="44"/>
  <c r="E26660" i="44"/>
  <c r="E26659" i="44"/>
  <c r="E26658" i="44"/>
  <c r="E26657" i="44"/>
  <c r="E26656" i="44"/>
  <c r="E26655" i="44"/>
  <c r="E26654" i="44"/>
  <c r="E26653" i="44"/>
  <c r="E26652" i="44"/>
  <c r="E26651" i="44"/>
  <c r="E26650" i="44"/>
  <c r="E26649" i="44"/>
  <c r="E26648" i="44"/>
  <c r="E26647" i="44"/>
  <c r="E26646" i="44"/>
  <c r="E26645" i="44"/>
  <c r="E26644" i="44"/>
  <c r="E26643" i="44"/>
  <c r="E26642" i="44"/>
  <c r="E26641" i="44"/>
  <c r="E26640" i="44"/>
  <c r="E26639" i="44"/>
  <c r="E26638" i="44"/>
  <c r="E26637" i="44"/>
  <c r="E26636" i="44"/>
  <c r="E26635" i="44"/>
  <c r="E26634" i="44"/>
  <c r="E26633" i="44"/>
  <c r="E26632" i="44"/>
  <c r="E26631" i="44"/>
  <c r="E26630" i="44"/>
  <c r="E26629" i="44"/>
  <c r="E26628" i="44"/>
  <c r="E26627" i="44"/>
  <c r="E26626" i="44"/>
  <c r="E26625" i="44"/>
  <c r="E26624" i="44"/>
  <c r="E26623" i="44"/>
  <c r="E26622" i="44"/>
  <c r="E26621" i="44"/>
  <c r="E26620" i="44"/>
  <c r="E26619" i="44"/>
  <c r="E26618" i="44"/>
  <c r="E26617" i="44"/>
  <c r="E26616" i="44"/>
  <c r="E26615" i="44"/>
  <c r="E26614" i="44"/>
  <c r="E26613" i="44"/>
  <c r="E26612" i="44"/>
  <c r="E26611" i="44"/>
  <c r="E26610" i="44"/>
  <c r="E26609" i="44"/>
  <c r="E26608" i="44"/>
  <c r="E26607" i="44"/>
  <c r="E26606" i="44"/>
  <c r="E26605" i="44"/>
  <c r="E26604" i="44"/>
  <c r="E26603" i="44"/>
  <c r="E26602" i="44"/>
  <c r="E26601" i="44"/>
  <c r="E26600" i="44"/>
  <c r="E26599" i="44"/>
  <c r="E26598" i="44"/>
  <c r="E26597" i="44"/>
  <c r="E26596" i="44"/>
  <c r="E26595" i="44"/>
  <c r="E26594" i="44"/>
  <c r="E26593" i="44"/>
  <c r="E26592" i="44"/>
  <c r="E26591" i="44"/>
  <c r="E26590" i="44"/>
  <c r="E26589" i="44"/>
  <c r="E26588" i="44"/>
  <c r="E26587" i="44"/>
  <c r="E26586" i="44"/>
  <c r="E26585" i="44"/>
  <c r="E26584" i="44"/>
  <c r="E26583" i="44"/>
  <c r="E26582" i="44"/>
  <c r="E26581" i="44"/>
  <c r="E26580" i="44"/>
  <c r="E26579" i="44"/>
  <c r="E26578" i="44"/>
  <c r="E26577" i="44"/>
  <c r="E26576" i="44"/>
  <c r="E26575" i="44"/>
  <c r="E26574" i="44"/>
  <c r="E26573" i="44"/>
  <c r="E26572" i="44"/>
  <c r="E26571" i="44"/>
  <c r="E26570" i="44"/>
  <c r="E26569" i="44"/>
  <c r="E26568" i="44"/>
  <c r="E26567" i="44"/>
  <c r="E26566" i="44"/>
  <c r="E26565" i="44"/>
  <c r="E26564" i="44"/>
  <c r="E26563" i="44"/>
  <c r="E26562" i="44"/>
  <c r="E26561" i="44"/>
  <c r="E26560" i="44"/>
  <c r="E26559" i="44"/>
  <c r="E26558" i="44"/>
  <c r="E26557" i="44"/>
  <c r="E26556" i="44"/>
  <c r="E26555" i="44"/>
  <c r="E26554" i="44"/>
  <c r="E26553" i="44"/>
  <c r="E26552" i="44"/>
  <c r="E26551" i="44"/>
  <c r="E26550" i="44"/>
  <c r="E26549" i="44"/>
  <c r="E26548" i="44"/>
  <c r="E26547" i="44"/>
  <c r="E26546" i="44"/>
  <c r="E26545" i="44"/>
  <c r="E26544" i="44"/>
  <c r="E26543" i="44"/>
  <c r="E26542" i="44"/>
  <c r="E26541" i="44"/>
  <c r="E26540" i="44"/>
  <c r="E26539" i="44"/>
  <c r="E26538" i="44"/>
  <c r="E26537" i="44"/>
  <c r="E26536" i="44"/>
  <c r="E26535" i="44"/>
  <c r="E26534" i="44"/>
  <c r="E26533" i="44"/>
  <c r="E26532" i="44"/>
  <c r="E26531" i="44"/>
  <c r="E26530" i="44"/>
  <c r="E26529" i="44"/>
  <c r="E26528" i="44"/>
  <c r="E26527" i="44"/>
  <c r="E26526" i="44"/>
  <c r="E26525" i="44"/>
  <c r="E26524" i="44"/>
  <c r="E26523" i="44"/>
  <c r="E26522" i="44"/>
  <c r="E26521" i="44"/>
  <c r="E26520" i="44"/>
  <c r="E26519" i="44"/>
  <c r="E26518" i="44"/>
  <c r="E26517" i="44"/>
  <c r="E26516" i="44"/>
  <c r="E26515" i="44"/>
  <c r="E26514" i="44"/>
  <c r="E26513" i="44"/>
  <c r="E26512" i="44"/>
  <c r="E26511" i="44"/>
  <c r="E26510" i="44"/>
  <c r="E26509" i="44"/>
  <c r="E26508" i="44"/>
  <c r="E26507" i="44"/>
  <c r="E26506" i="44"/>
  <c r="E26505" i="44"/>
  <c r="E26504" i="44"/>
  <c r="E26503" i="44"/>
  <c r="E26502" i="44"/>
  <c r="E26501" i="44"/>
  <c r="E26500" i="44"/>
  <c r="E26499" i="44"/>
  <c r="E26498" i="44"/>
  <c r="E26497" i="44"/>
  <c r="E26496" i="44"/>
  <c r="E26495" i="44"/>
  <c r="E26494" i="44"/>
  <c r="E26493" i="44"/>
  <c r="E26492" i="44"/>
  <c r="E26491" i="44"/>
  <c r="E26490" i="44"/>
  <c r="E26489" i="44"/>
  <c r="E26488" i="44"/>
  <c r="E26487" i="44"/>
  <c r="E26486" i="44"/>
  <c r="E26485" i="44"/>
  <c r="E26484" i="44"/>
  <c r="E26483" i="44"/>
  <c r="E26482" i="44"/>
  <c r="E26481" i="44"/>
  <c r="E26480" i="44"/>
  <c r="E26479" i="44"/>
  <c r="E26478" i="44"/>
  <c r="E26477" i="44"/>
  <c r="E26476" i="44"/>
  <c r="E26475" i="44"/>
  <c r="E26474" i="44"/>
  <c r="E26473" i="44"/>
  <c r="E26472" i="44"/>
  <c r="E26471" i="44"/>
  <c r="E26470" i="44"/>
  <c r="E26469" i="44"/>
  <c r="E26468" i="44"/>
  <c r="E26467" i="44"/>
  <c r="E26466" i="44"/>
  <c r="E26465" i="44"/>
  <c r="E26464" i="44"/>
  <c r="E26463" i="44"/>
  <c r="E26462" i="44"/>
  <c r="E26461" i="44"/>
  <c r="E26460" i="44"/>
  <c r="E26459" i="44"/>
  <c r="E26458" i="44"/>
  <c r="E26457" i="44"/>
  <c r="E26456" i="44"/>
  <c r="E26455" i="44"/>
  <c r="E26454" i="44"/>
  <c r="E26453" i="44"/>
  <c r="E26452" i="44"/>
  <c r="E26451" i="44"/>
  <c r="E26450" i="44"/>
  <c r="E26449" i="44"/>
  <c r="E26448" i="44"/>
  <c r="E26447" i="44"/>
  <c r="E26446" i="44"/>
  <c r="E26445" i="44"/>
  <c r="E26444" i="44"/>
  <c r="E26443" i="44"/>
  <c r="E26442" i="44"/>
  <c r="E26441" i="44"/>
  <c r="E26440" i="44"/>
  <c r="E26439" i="44"/>
  <c r="E26438" i="44"/>
  <c r="E26437" i="44"/>
  <c r="E26436" i="44"/>
  <c r="E26435" i="44"/>
  <c r="E26434" i="44"/>
  <c r="E26433" i="44"/>
  <c r="E26432" i="44"/>
  <c r="E26431" i="44"/>
  <c r="E26430" i="44"/>
  <c r="E26429" i="44"/>
  <c r="E26428" i="44"/>
  <c r="E26427" i="44"/>
  <c r="E26426" i="44"/>
  <c r="E26425" i="44"/>
  <c r="E26424" i="44"/>
  <c r="E26423" i="44"/>
  <c r="E26422" i="44"/>
  <c r="E26421" i="44"/>
  <c r="E26420" i="44"/>
  <c r="E26419" i="44"/>
  <c r="E26418" i="44"/>
  <c r="E26417" i="44"/>
  <c r="E26416" i="44"/>
  <c r="E26415" i="44"/>
  <c r="E26414" i="44"/>
  <c r="E26413" i="44"/>
  <c r="E26412" i="44"/>
  <c r="E26411" i="44"/>
  <c r="E26410" i="44"/>
  <c r="E26409" i="44"/>
  <c r="E26408" i="44"/>
  <c r="E26407" i="44"/>
  <c r="E26406" i="44"/>
  <c r="E26405" i="44"/>
  <c r="E26404" i="44"/>
  <c r="E26403" i="44"/>
  <c r="E26402" i="44"/>
  <c r="E26401" i="44"/>
  <c r="E26400" i="44"/>
  <c r="E26399" i="44"/>
  <c r="E26398" i="44"/>
  <c r="E26397" i="44"/>
  <c r="E26396" i="44"/>
  <c r="E26395" i="44"/>
  <c r="E26394" i="44"/>
  <c r="E26393" i="44"/>
  <c r="E26392" i="44"/>
  <c r="E26391" i="44"/>
  <c r="E26390" i="44"/>
  <c r="E26389" i="44"/>
  <c r="E26388" i="44"/>
  <c r="E26387" i="44"/>
  <c r="E26386" i="44"/>
  <c r="E26385" i="44"/>
  <c r="E26384" i="44"/>
  <c r="E26383" i="44"/>
  <c r="E26382" i="44"/>
  <c r="E26381" i="44"/>
  <c r="E26380" i="44"/>
  <c r="E26379" i="44"/>
  <c r="E26378" i="44"/>
  <c r="E26377" i="44"/>
  <c r="E26376" i="44"/>
  <c r="E26375" i="44"/>
  <c r="E26374" i="44"/>
  <c r="E26373" i="44"/>
  <c r="E26372" i="44"/>
  <c r="E26371" i="44"/>
  <c r="E26370" i="44"/>
  <c r="E26369" i="44"/>
  <c r="E26368" i="44"/>
  <c r="E26367" i="44"/>
  <c r="E26366" i="44"/>
  <c r="E26365" i="44"/>
  <c r="E26364" i="44"/>
  <c r="E26363" i="44"/>
  <c r="E26362" i="44"/>
  <c r="E26361" i="44"/>
  <c r="E26360" i="44"/>
  <c r="E26359" i="44"/>
  <c r="E26358" i="44"/>
  <c r="E26357" i="44"/>
  <c r="E26356" i="44"/>
  <c r="E26355" i="44"/>
  <c r="E26354" i="44"/>
  <c r="E26353" i="44"/>
  <c r="E26352" i="44"/>
  <c r="E26351" i="44"/>
  <c r="E26350" i="44"/>
  <c r="E26349" i="44"/>
  <c r="E26348" i="44"/>
  <c r="E26347" i="44"/>
  <c r="E26346" i="44"/>
  <c r="E26345" i="44"/>
  <c r="E26344" i="44"/>
  <c r="E26343" i="44"/>
  <c r="E26342" i="44"/>
  <c r="E26341" i="44"/>
  <c r="E26340" i="44"/>
  <c r="E26339" i="44"/>
  <c r="E26338" i="44"/>
  <c r="E26337" i="44"/>
  <c r="E26336" i="44"/>
  <c r="E26335" i="44"/>
  <c r="E26334" i="44"/>
  <c r="E26333" i="44"/>
  <c r="E26332" i="44"/>
  <c r="E26331" i="44"/>
  <c r="E26330" i="44"/>
  <c r="E26329" i="44"/>
  <c r="E26328" i="44"/>
  <c r="E26327" i="44"/>
  <c r="E26326" i="44"/>
  <c r="E26325" i="44"/>
  <c r="E26324" i="44"/>
  <c r="E26323" i="44"/>
  <c r="E26322" i="44"/>
  <c r="E26321" i="44"/>
  <c r="E26320" i="44"/>
  <c r="E26319" i="44"/>
  <c r="E26318" i="44"/>
  <c r="E26317" i="44"/>
  <c r="E26316" i="44"/>
  <c r="E26315" i="44"/>
  <c r="E26314" i="44"/>
  <c r="E26313" i="44"/>
  <c r="E26312" i="44"/>
  <c r="E26311" i="44"/>
  <c r="E26310" i="44"/>
  <c r="E26309" i="44"/>
  <c r="E26308" i="44"/>
  <c r="E26307" i="44"/>
  <c r="E26306" i="44"/>
  <c r="E26305" i="44"/>
  <c r="E26304" i="44"/>
  <c r="E26303" i="44"/>
  <c r="E26302" i="44"/>
  <c r="E26301" i="44"/>
  <c r="E26300" i="44"/>
  <c r="E26299" i="44"/>
  <c r="E26298" i="44"/>
  <c r="E26297" i="44"/>
  <c r="E26296" i="44"/>
  <c r="E26295" i="44"/>
  <c r="E26294" i="44"/>
  <c r="E26293" i="44"/>
  <c r="E26292" i="44"/>
  <c r="E26291" i="44"/>
  <c r="E26290" i="44"/>
  <c r="E26289" i="44"/>
  <c r="E26288" i="44"/>
  <c r="E26287" i="44"/>
  <c r="E26286" i="44"/>
  <c r="E26285" i="44"/>
  <c r="E26284" i="44"/>
  <c r="E26283" i="44"/>
  <c r="E26282" i="44"/>
  <c r="E26281" i="44"/>
  <c r="E26280" i="44"/>
  <c r="E26279" i="44"/>
  <c r="E26278" i="44"/>
  <c r="E26277" i="44"/>
  <c r="E26276" i="44"/>
  <c r="E26275" i="44"/>
  <c r="E26274" i="44"/>
  <c r="E26273" i="44"/>
  <c r="E26272" i="44"/>
  <c r="E26271" i="44"/>
  <c r="E26270" i="44"/>
  <c r="E26269" i="44"/>
  <c r="E26268" i="44"/>
  <c r="E26267" i="44"/>
  <c r="E26266" i="44"/>
  <c r="E26265" i="44"/>
  <c r="E26264" i="44"/>
  <c r="E26263" i="44"/>
  <c r="E26262" i="44"/>
  <c r="E26261" i="44"/>
  <c r="E26260" i="44"/>
  <c r="E26259" i="44"/>
  <c r="E26258" i="44"/>
  <c r="E26257" i="44"/>
  <c r="E26256" i="44"/>
  <c r="E26255" i="44"/>
  <c r="E26254" i="44"/>
  <c r="E26253" i="44"/>
  <c r="E26252" i="44"/>
  <c r="E26251" i="44"/>
  <c r="E26250" i="44"/>
  <c r="E26249" i="44"/>
  <c r="E26248" i="44"/>
  <c r="E26247" i="44"/>
  <c r="E26246" i="44"/>
  <c r="E26245" i="44"/>
  <c r="E26244" i="44"/>
  <c r="E26243" i="44"/>
  <c r="E26242" i="44"/>
  <c r="E26241" i="44"/>
  <c r="E26240" i="44"/>
  <c r="E26239" i="44"/>
  <c r="E26238" i="44"/>
  <c r="E26237" i="44"/>
  <c r="E26236" i="44"/>
  <c r="E26235" i="44"/>
  <c r="E26234" i="44"/>
  <c r="E26233" i="44"/>
  <c r="E26232" i="44"/>
  <c r="E26231" i="44"/>
  <c r="E26230" i="44"/>
  <c r="E26229" i="44"/>
  <c r="E26228" i="44"/>
  <c r="E26227" i="44"/>
  <c r="E26226" i="44"/>
  <c r="E26225" i="44"/>
  <c r="E26224" i="44"/>
  <c r="E26223" i="44"/>
  <c r="E26222" i="44"/>
  <c r="E26221" i="44"/>
  <c r="E26220" i="44"/>
  <c r="E26219" i="44"/>
  <c r="E26218" i="44"/>
  <c r="E26217" i="44"/>
  <c r="E26216" i="44"/>
  <c r="E26215" i="44"/>
  <c r="E26214" i="44"/>
  <c r="E26213" i="44"/>
  <c r="E26212" i="44"/>
  <c r="E26211" i="44"/>
  <c r="E26210" i="44"/>
  <c r="E26209" i="44"/>
  <c r="E26208" i="44"/>
  <c r="E26207" i="44"/>
  <c r="E26206" i="44"/>
  <c r="E26205" i="44"/>
  <c r="E26204" i="44"/>
  <c r="E26203" i="44"/>
  <c r="E26202" i="44"/>
  <c r="E26201" i="44"/>
  <c r="E26200" i="44"/>
  <c r="E26199" i="44"/>
  <c r="E26198" i="44"/>
  <c r="E26197" i="44"/>
  <c r="E26196" i="44"/>
  <c r="E26195" i="44"/>
  <c r="E26194" i="44"/>
  <c r="E26193" i="44"/>
  <c r="E26192" i="44"/>
  <c r="E26191" i="44"/>
  <c r="E26190" i="44"/>
  <c r="E26189" i="44"/>
  <c r="E26188" i="44"/>
  <c r="E26187" i="44"/>
  <c r="E26186" i="44"/>
  <c r="E26185" i="44"/>
  <c r="E26184" i="44"/>
  <c r="E26183" i="44"/>
  <c r="E26182" i="44"/>
  <c r="E26181" i="44"/>
  <c r="E26180" i="44"/>
  <c r="E26179" i="44"/>
  <c r="E26178" i="44"/>
  <c r="E26177" i="44"/>
  <c r="E26176" i="44"/>
  <c r="E26175" i="44"/>
  <c r="E26174" i="44"/>
  <c r="E26173" i="44"/>
  <c r="E26172" i="44"/>
  <c r="E26171" i="44"/>
  <c r="E26170" i="44"/>
  <c r="E26169" i="44"/>
  <c r="E26168" i="44"/>
  <c r="E26167" i="44"/>
  <c r="E26166" i="44"/>
  <c r="E26165" i="44"/>
  <c r="E26164" i="44"/>
  <c r="E26163" i="44"/>
  <c r="E26162" i="44"/>
  <c r="E26161" i="44"/>
  <c r="E26160" i="44"/>
  <c r="E26159" i="44"/>
  <c r="E26158" i="44"/>
  <c r="E26157" i="44"/>
  <c r="E26156" i="44"/>
  <c r="E26155" i="44"/>
  <c r="E26154" i="44"/>
  <c r="E26153" i="44"/>
  <c r="E26152" i="44"/>
  <c r="E26151" i="44"/>
  <c r="E26150" i="44"/>
  <c r="E26149" i="44"/>
  <c r="E26148" i="44"/>
  <c r="E26147" i="44"/>
  <c r="E26146" i="44"/>
  <c r="E26145" i="44"/>
  <c r="E26144" i="44"/>
  <c r="E26143" i="44"/>
  <c r="E26142" i="44"/>
  <c r="E26141" i="44"/>
  <c r="E26140" i="44"/>
  <c r="E26139" i="44"/>
  <c r="E26138" i="44"/>
  <c r="E26137" i="44"/>
  <c r="E26136" i="44"/>
  <c r="E26135" i="44"/>
  <c r="E26134" i="44"/>
  <c r="E26133" i="44"/>
  <c r="E26132" i="44"/>
  <c r="E26131" i="44"/>
  <c r="E26130" i="44"/>
  <c r="E26129" i="44"/>
  <c r="E26128" i="44"/>
  <c r="E26127" i="44"/>
  <c r="E26126" i="44"/>
  <c r="E26125" i="44"/>
  <c r="E26124" i="44"/>
  <c r="E26123" i="44"/>
  <c r="E26122" i="44"/>
  <c r="E26121" i="44"/>
  <c r="E26120" i="44"/>
  <c r="E26119" i="44"/>
  <c r="E26118" i="44"/>
  <c r="E26117" i="44"/>
  <c r="E26116" i="44"/>
  <c r="E26115" i="44"/>
  <c r="E26114" i="44"/>
  <c r="E26113" i="44"/>
  <c r="E26112" i="44"/>
  <c r="E26111" i="44"/>
  <c r="E26110" i="44"/>
  <c r="E26109" i="44"/>
  <c r="E26108" i="44"/>
  <c r="E26107" i="44"/>
  <c r="E26106" i="44"/>
  <c r="E26105" i="44"/>
  <c r="E26104" i="44"/>
  <c r="E26103" i="44"/>
  <c r="E26102" i="44"/>
  <c r="E26101" i="44"/>
  <c r="E26100" i="44"/>
  <c r="E26099" i="44"/>
  <c r="E26098" i="44"/>
  <c r="E26097" i="44"/>
  <c r="E26096" i="44"/>
  <c r="E26095" i="44"/>
  <c r="E26094" i="44"/>
  <c r="E26093" i="44"/>
  <c r="E26092" i="44"/>
  <c r="E26091" i="44"/>
  <c r="E26090" i="44"/>
  <c r="E26089" i="44"/>
  <c r="E26088" i="44"/>
  <c r="E26087" i="44"/>
  <c r="E26086" i="44"/>
  <c r="E26085" i="44"/>
  <c r="E26084" i="44"/>
  <c r="E26083" i="44"/>
  <c r="E26082" i="44"/>
  <c r="E26081" i="44"/>
  <c r="E26080" i="44"/>
  <c r="E26079" i="44"/>
  <c r="E26078" i="44"/>
  <c r="E26077" i="44"/>
  <c r="E26076" i="44"/>
  <c r="E26075" i="44"/>
  <c r="E26074" i="44"/>
  <c r="E26073" i="44"/>
  <c r="E26072" i="44"/>
  <c r="E26071" i="44"/>
  <c r="E26070" i="44"/>
  <c r="E26069" i="44"/>
  <c r="E26068" i="44"/>
  <c r="E26067" i="44"/>
  <c r="E26066" i="44"/>
  <c r="E26065" i="44"/>
  <c r="E26064" i="44"/>
  <c r="E26063" i="44"/>
  <c r="E26062" i="44"/>
  <c r="E26061" i="44"/>
  <c r="E26060" i="44"/>
  <c r="E26059" i="44"/>
  <c r="E26058" i="44"/>
  <c r="E26057" i="44"/>
  <c r="E26056" i="44"/>
  <c r="E26055" i="44"/>
  <c r="E26054" i="44"/>
  <c r="E26053" i="44"/>
  <c r="E26052" i="44"/>
  <c r="E26051" i="44"/>
  <c r="E26050" i="44"/>
  <c r="E26049" i="44"/>
  <c r="E26048" i="44"/>
  <c r="E26047" i="44"/>
  <c r="E26046" i="44"/>
  <c r="E26045" i="44"/>
  <c r="E26044" i="44"/>
  <c r="E26043" i="44"/>
  <c r="E26042" i="44"/>
  <c r="E26041" i="44"/>
  <c r="E26040" i="44"/>
  <c r="E26039" i="44"/>
  <c r="E26038" i="44"/>
  <c r="E26037" i="44"/>
  <c r="E26036" i="44"/>
  <c r="E26035" i="44"/>
  <c r="E26034" i="44"/>
  <c r="E26033" i="44"/>
  <c r="E26032" i="44"/>
  <c r="E26031" i="44"/>
  <c r="E26030" i="44"/>
  <c r="E26029" i="44"/>
  <c r="E26028" i="44"/>
  <c r="E26027" i="44"/>
  <c r="E26026" i="44"/>
  <c r="E26025" i="44"/>
  <c r="E26024" i="44"/>
  <c r="E26023" i="44"/>
  <c r="E26022" i="44"/>
  <c r="E26021" i="44"/>
  <c r="E26020" i="44"/>
  <c r="E26019" i="44"/>
  <c r="E26018" i="44"/>
  <c r="E26017" i="44"/>
  <c r="E26016" i="44"/>
  <c r="E26015" i="44"/>
  <c r="E26014" i="44"/>
  <c r="E26013" i="44"/>
  <c r="E26012" i="44"/>
  <c r="E26011" i="44"/>
  <c r="E26010" i="44"/>
  <c r="E26009" i="44"/>
  <c r="E26008" i="44"/>
  <c r="E26007" i="44"/>
  <c r="E26006" i="44"/>
  <c r="E26005" i="44"/>
  <c r="E26004" i="44"/>
  <c r="E26003" i="44"/>
  <c r="E26002" i="44"/>
  <c r="E26001" i="44"/>
  <c r="E26000" i="44"/>
  <c r="E25999" i="44"/>
  <c r="E25998" i="44"/>
  <c r="E25997" i="44"/>
  <c r="E25996" i="44"/>
  <c r="E25995" i="44"/>
  <c r="E25994" i="44"/>
  <c r="E25993" i="44"/>
  <c r="E25992" i="44"/>
  <c r="E25991" i="44"/>
  <c r="E25990" i="44"/>
  <c r="E25989" i="44"/>
  <c r="E25988" i="44"/>
  <c r="E25987" i="44"/>
  <c r="E25986" i="44"/>
  <c r="E25985" i="44"/>
  <c r="E25984" i="44"/>
  <c r="E25983" i="44"/>
  <c r="E25982" i="44"/>
  <c r="E25981" i="44"/>
  <c r="E25980" i="44"/>
  <c r="E25979" i="44"/>
  <c r="E25978" i="44"/>
  <c r="E25977" i="44"/>
  <c r="E25976" i="44"/>
  <c r="E25975" i="44"/>
  <c r="E25974" i="44"/>
  <c r="E25973" i="44"/>
  <c r="E25972" i="44"/>
  <c r="E25971" i="44"/>
  <c r="E25970" i="44"/>
  <c r="E25969" i="44"/>
  <c r="E25968" i="44"/>
  <c r="E25967" i="44"/>
  <c r="E25966" i="44"/>
  <c r="E25965" i="44"/>
  <c r="E25964" i="44"/>
  <c r="E25963" i="44"/>
  <c r="E25962" i="44"/>
  <c r="E25961" i="44"/>
  <c r="E25960" i="44"/>
  <c r="E25959" i="44"/>
  <c r="E25958" i="44"/>
  <c r="E25957" i="44"/>
  <c r="E25956" i="44"/>
  <c r="E25955" i="44"/>
  <c r="E25954" i="44"/>
  <c r="E25953" i="44"/>
  <c r="E25952" i="44"/>
  <c r="E25951" i="44"/>
  <c r="E25950" i="44"/>
  <c r="E25949" i="44"/>
  <c r="E25948" i="44"/>
  <c r="E25947" i="44"/>
  <c r="E25946" i="44"/>
  <c r="E25945" i="44"/>
  <c r="E25944" i="44"/>
  <c r="E25943" i="44"/>
  <c r="E25942" i="44"/>
  <c r="E25941" i="44"/>
  <c r="E25940" i="44"/>
  <c r="E25939" i="44"/>
  <c r="E25938" i="44"/>
  <c r="E25937" i="44"/>
  <c r="E25936" i="44"/>
  <c r="E25935" i="44"/>
  <c r="E25934" i="44"/>
  <c r="E25933" i="44"/>
  <c r="E25932" i="44"/>
  <c r="E25931" i="44"/>
  <c r="E25930" i="44"/>
  <c r="E25929" i="44"/>
  <c r="E25928" i="44"/>
  <c r="E25927" i="44"/>
  <c r="E25926" i="44"/>
  <c r="E25925" i="44"/>
  <c r="E25924" i="44"/>
  <c r="E25923" i="44"/>
  <c r="E25922" i="44"/>
  <c r="E25921" i="44"/>
  <c r="E25920" i="44"/>
  <c r="E25919" i="44"/>
  <c r="E25918" i="44"/>
  <c r="E25917" i="44"/>
  <c r="E25916" i="44"/>
  <c r="E25915" i="44"/>
  <c r="E25914" i="44"/>
  <c r="E25913" i="44"/>
  <c r="E25912" i="44"/>
  <c r="E25911" i="44"/>
  <c r="E25910" i="44"/>
  <c r="E25909" i="44"/>
  <c r="E25908" i="44"/>
  <c r="E25907" i="44"/>
  <c r="E25906" i="44"/>
  <c r="E25905" i="44"/>
  <c r="E25904" i="44"/>
  <c r="E25903" i="44"/>
  <c r="E25902" i="44"/>
  <c r="E25901" i="44"/>
  <c r="E25900" i="44"/>
  <c r="E25899" i="44"/>
  <c r="E25898" i="44"/>
  <c r="E25897" i="44"/>
  <c r="E25896" i="44"/>
  <c r="E25895" i="44"/>
  <c r="E25894" i="44"/>
  <c r="E25893" i="44"/>
  <c r="E25892" i="44"/>
  <c r="E25891" i="44"/>
  <c r="E25890" i="44"/>
  <c r="E25889" i="44"/>
  <c r="E25888" i="44"/>
  <c r="E25887" i="44"/>
  <c r="E25886" i="44"/>
  <c r="E25885" i="44"/>
  <c r="E25884" i="44"/>
  <c r="E25883" i="44"/>
  <c r="E25882" i="44"/>
  <c r="E25881" i="44"/>
  <c r="E25880" i="44"/>
  <c r="E25879" i="44"/>
  <c r="E25878" i="44"/>
  <c r="E25877" i="44"/>
  <c r="E25876" i="44"/>
  <c r="E25875" i="44"/>
  <c r="E25874" i="44"/>
  <c r="E25873" i="44"/>
  <c r="E25872" i="44"/>
  <c r="E25871" i="44"/>
  <c r="E25870" i="44"/>
  <c r="E25869" i="44"/>
  <c r="E25868" i="44"/>
  <c r="E25867" i="44"/>
  <c r="E25866" i="44"/>
  <c r="E25865" i="44"/>
  <c r="E25864" i="44"/>
  <c r="E25863" i="44"/>
  <c r="E25862" i="44"/>
  <c r="E25861" i="44"/>
  <c r="E25860" i="44"/>
  <c r="E25859" i="44"/>
  <c r="E25858" i="44"/>
  <c r="E25857" i="44"/>
  <c r="E25856" i="44"/>
  <c r="E25855" i="44"/>
  <c r="E25854" i="44"/>
  <c r="E25853" i="44"/>
  <c r="E25852" i="44"/>
  <c r="E25851" i="44"/>
  <c r="E25850" i="44"/>
  <c r="E25849" i="44"/>
  <c r="E25848" i="44"/>
  <c r="E25847" i="44"/>
  <c r="E25846" i="44"/>
  <c r="E25845" i="44"/>
  <c r="E25844" i="44"/>
  <c r="E25843" i="44"/>
  <c r="E25842" i="44"/>
  <c r="E25841" i="44"/>
  <c r="E25840" i="44"/>
  <c r="E25839" i="44"/>
  <c r="E25838" i="44"/>
  <c r="E25837" i="44"/>
  <c r="E25836" i="44"/>
  <c r="E25835" i="44"/>
  <c r="E25834" i="44"/>
  <c r="E25833" i="44"/>
  <c r="E25832" i="44"/>
  <c r="E25831" i="44"/>
  <c r="E25830" i="44"/>
  <c r="E25829" i="44"/>
  <c r="E25828" i="44"/>
  <c r="E25827" i="44"/>
  <c r="E25826" i="44"/>
  <c r="E25825" i="44"/>
  <c r="E25824" i="44"/>
  <c r="E25823" i="44"/>
  <c r="E25822" i="44"/>
  <c r="E25821" i="44"/>
  <c r="E25820" i="44"/>
  <c r="E25819" i="44"/>
  <c r="E25818" i="44"/>
  <c r="E25817" i="44"/>
  <c r="E25816" i="44"/>
  <c r="E25815" i="44"/>
  <c r="E25814" i="44"/>
  <c r="E25813" i="44"/>
  <c r="E25812" i="44"/>
  <c r="E25811" i="44"/>
  <c r="E25810" i="44"/>
  <c r="E25809" i="44"/>
  <c r="E25808" i="44"/>
  <c r="E25807" i="44"/>
  <c r="E25806" i="44"/>
  <c r="E25805" i="44"/>
  <c r="E25804" i="44"/>
  <c r="E25803" i="44"/>
  <c r="E25802" i="44"/>
  <c r="E25801" i="44"/>
  <c r="E25800" i="44"/>
  <c r="E25799" i="44"/>
  <c r="E25798" i="44"/>
  <c r="E25797" i="44"/>
  <c r="E25796" i="44"/>
  <c r="E25795" i="44"/>
  <c r="E25794" i="44"/>
  <c r="E25793" i="44"/>
  <c r="E25792" i="44"/>
  <c r="E25791" i="44"/>
  <c r="E25790" i="44"/>
  <c r="E25789" i="44"/>
  <c r="E25788" i="44"/>
  <c r="E25787" i="44"/>
  <c r="E25786" i="44"/>
  <c r="E25785" i="44"/>
  <c r="E25784" i="44"/>
  <c r="E25783" i="44"/>
  <c r="E25782" i="44"/>
  <c r="E25781" i="44"/>
  <c r="E25780" i="44"/>
  <c r="E25779" i="44"/>
  <c r="E25778" i="44"/>
  <c r="E25777" i="44"/>
  <c r="E25776" i="44"/>
  <c r="E25775" i="44"/>
  <c r="E25774" i="44"/>
  <c r="E25773" i="44"/>
  <c r="E25772" i="44"/>
  <c r="E25771" i="44"/>
  <c r="E25770" i="44"/>
  <c r="E25769" i="44"/>
  <c r="E25768" i="44"/>
  <c r="E25767" i="44"/>
  <c r="E25766" i="44"/>
  <c r="E25765" i="44"/>
  <c r="E25764" i="44"/>
  <c r="E25763" i="44"/>
  <c r="E25762" i="44"/>
  <c r="E25761" i="44"/>
  <c r="E25760" i="44"/>
  <c r="E25759" i="44"/>
  <c r="E25758" i="44"/>
  <c r="E25757" i="44"/>
  <c r="E25756" i="44"/>
  <c r="E25755" i="44"/>
  <c r="E25754" i="44"/>
  <c r="E25753" i="44"/>
  <c r="E25752" i="44"/>
  <c r="E25751" i="44"/>
  <c r="E25750" i="44"/>
  <c r="E25749" i="44"/>
  <c r="E25748" i="44"/>
  <c r="E25747" i="44"/>
  <c r="E25746" i="44"/>
  <c r="E25745" i="44"/>
  <c r="E25744" i="44"/>
  <c r="E25743" i="44"/>
  <c r="E25742" i="44"/>
  <c r="E25741" i="44"/>
  <c r="E25740" i="44"/>
  <c r="E25739" i="44"/>
  <c r="E25738" i="44"/>
  <c r="E25737" i="44"/>
  <c r="E25736" i="44"/>
  <c r="E25735" i="44"/>
  <c r="E25734" i="44"/>
  <c r="E25733" i="44"/>
  <c r="E25732" i="44"/>
  <c r="E25731" i="44"/>
  <c r="E25730" i="44"/>
  <c r="E25729" i="44"/>
  <c r="E25728" i="44"/>
  <c r="E25727" i="44"/>
  <c r="E25726" i="44"/>
  <c r="E25725" i="44"/>
  <c r="E25724" i="44"/>
  <c r="E25723" i="44"/>
  <c r="E25722" i="44"/>
  <c r="E25721" i="44"/>
  <c r="E25720" i="44"/>
  <c r="E25719" i="44"/>
  <c r="E25718" i="44"/>
  <c r="E25717" i="44"/>
  <c r="E25716" i="44"/>
  <c r="E25715" i="44"/>
  <c r="E25714" i="44"/>
  <c r="E25713" i="44"/>
  <c r="E25712" i="44"/>
  <c r="E25711" i="44"/>
  <c r="E25710" i="44"/>
  <c r="E25709" i="44"/>
  <c r="E25708" i="44"/>
  <c r="E25707" i="44"/>
  <c r="E25706" i="44"/>
  <c r="E25705" i="44"/>
  <c r="E25704" i="44"/>
  <c r="E25703" i="44"/>
  <c r="E25702" i="44"/>
  <c r="E25701" i="44"/>
  <c r="E25700" i="44"/>
  <c r="E25699" i="44"/>
  <c r="E25698" i="44"/>
  <c r="E25697" i="44"/>
  <c r="E25696" i="44"/>
  <c r="E25695" i="44"/>
  <c r="E25694" i="44"/>
  <c r="E25693" i="44"/>
  <c r="E25692" i="44"/>
  <c r="E25691" i="44"/>
  <c r="E25690" i="44"/>
  <c r="E25689" i="44"/>
  <c r="E25688" i="44"/>
  <c r="E25687" i="44"/>
  <c r="E25686" i="44"/>
  <c r="E25685" i="44"/>
  <c r="E25684" i="44"/>
  <c r="E25683" i="44"/>
  <c r="E25682" i="44"/>
  <c r="E25681" i="44"/>
  <c r="E25680" i="44"/>
  <c r="E25679" i="44"/>
  <c r="E25678" i="44"/>
  <c r="E25677" i="44"/>
  <c r="E25676" i="44"/>
  <c r="E25675" i="44"/>
  <c r="E25674" i="44"/>
  <c r="E25673" i="44"/>
  <c r="E25672" i="44"/>
  <c r="E25671" i="44"/>
  <c r="E25670" i="44"/>
  <c r="E25669" i="44"/>
  <c r="E25668" i="44"/>
  <c r="E25667" i="44"/>
  <c r="E25666" i="44"/>
  <c r="E25665" i="44"/>
  <c r="E25664" i="44"/>
  <c r="E25663" i="44"/>
  <c r="E25662" i="44"/>
  <c r="E25661" i="44"/>
  <c r="E25660" i="44"/>
  <c r="E25659" i="44"/>
  <c r="E25658" i="44"/>
  <c r="E25657" i="44"/>
  <c r="E25656" i="44"/>
  <c r="E25655" i="44"/>
  <c r="E25654" i="44"/>
  <c r="E25653" i="44"/>
  <c r="E25652" i="44"/>
  <c r="E25651" i="44"/>
  <c r="E25650" i="44"/>
  <c r="E25649" i="44"/>
  <c r="E25648" i="44"/>
  <c r="E25647" i="44"/>
  <c r="E25646" i="44"/>
  <c r="E25645" i="44"/>
  <c r="E25644" i="44"/>
  <c r="E25643" i="44"/>
  <c r="E25642" i="44"/>
  <c r="E25641" i="44"/>
  <c r="E25640" i="44"/>
  <c r="E25639" i="44"/>
  <c r="E25638" i="44"/>
  <c r="E25637" i="44"/>
  <c r="E25636" i="44"/>
  <c r="E25635" i="44"/>
  <c r="E25634" i="44"/>
  <c r="E25633" i="44"/>
  <c r="E25632" i="44"/>
  <c r="E25631" i="44"/>
  <c r="E25630" i="44"/>
  <c r="E25629" i="44"/>
  <c r="E25628" i="44"/>
  <c r="E25627" i="44"/>
  <c r="E25626" i="44"/>
  <c r="E25625" i="44"/>
  <c r="E25624" i="44"/>
  <c r="E25623" i="44"/>
  <c r="E25622" i="44"/>
  <c r="E25621" i="44"/>
  <c r="E25620" i="44"/>
  <c r="E25619" i="44"/>
  <c r="E25618" i="44"/>
  <c r="E25617" i="44"/>
  <c r="E25616" i="44"/>
  <c r="E25615" i="44"/>
  <c r="E25614" i="44"/>
  <c r="E25613" i="44"/>
  <c r="E25612" i="44"/>
  <c r="E25611" i="44"/>
  <c r="E25610" i="44"/>
  <c r="E25609" i="44"/>
  <c r="E25608" i="44"/>
  <c r="E25607" i="44"/>
  <c r="E25606" i="44"/>
  <c r="E25605" i="44"/>
  <c r="E25604" i="44"/>
  <c r="E25603" i="44"/>
  <c r="E25602" i="44"/>
  <c r="E25601" i="44"/>
  <c r="E25600" i="44"/>
  <c r="E25599" i="44"/>
  <c r="E25598" i="44"/>
  <c r="E25597" i="44"/>
  <c r="E25596" i="44"/>
  <c r="E25595" i="44"/>
  <c r="E25594" i="44"/>
  <c r="E25593" i="44"/>
  <c r="E25592" i="44"/>
  <c r="E25591" i="44"/>
  <c r="E25590" i="44"/>
  <c r="E25589" i="44"/>
  <c r="E25588" i="44"/>
  <c r="E25587" i="44"/>
  <c r="E25586" i="44"/>
  <c r="E25585" i="44"/>
  <c r="E25584" i="44"/>
  <c r="E25583" i="44"/>
  <c r="E25582" i="44"/>
  <c r="E25581" i="44"/>
  <c r="E25580" i="44"/>
  <c r="E25579" i="44"/>
  <c r="E25578" i="44"/>
  <c r="E25577" i="44"/>
  <c r="E25576" i="44"/>
  <c r="E25575" i="44"/>
  <c r="E25574" i="44"/>
  <c r="E25573" i="44"/>
  <c r="E25572" i="44"/>
  <c r="E25571" i="44"/>
  <c r="E25570" i="44"/>
  <c r="E25569" i="44"/>
  <c r="E25568" i="44"/>
  <c r="E25567" i="44"/>
  <c r="E25566" i="44"/>
  <c r="E25565" i="44"/>
  <c r="E25564" i="44"/>
  <c r="E25563" i="44"/>
  <c r="E25562" i="44"/>
  <c r="E25561" i="44"/>
  <c r="E25560" i="44"/>
  <c r="E25559" i="44"/>
  <c r="E25558" i="44"/>
  <c r="E25557" i="44"/>
  <c r="E25556" i="44"/>
  <c r="E25555" i="44"/>
  <c r="E25554" i="44"/>
  <c r="E25553" i="44"/>
  <c r="E25552" i="44"/>
  <c r="E25551" i="44"/>
  <c r="E25550" i="44"/>
  <c r="E25549" i="44"/>
  <c r="E25548" i="44"/>
  <c r="E25547" i="44"/>
  <c r="E25546" i="44"/>
  <c r="E25545" i="44"/>
  <c r="E25544" i="44"/>
  <c r="E25543" i="44"/>
  <c r="E25542" i="44"/>
  <c r="E25541" i="44"/>
  <c r="E25540" i="44"/>
  <c r="E25539" i="44"/>
  <c r="E25538" i="44"/>
  <c r="E25537" i="44"/>
  <c r="E25536" i="44"/>
  <c r="E25535" i="44"/>
  <c r="E25534" i="44"/>
  <c r="E25533" i="44"/>
  <c r="E25532" i="44"/>
  <c r="E25531" i="44"/>
  <c r="E25530" i="44"/>
  <c r="E25529" i="44"/>
  <c r="E25528" i="44"/>
  <c r="E25527" i="44"/>
  <c r="E25526" i="44"/>
  <c r="E25525" i="44"/>
  <c r="E25524" i="44"/>
  <c r="E25523" i="44"/>
  <c r="E25522" i="44"/>
  <c r="E25521" i="44"/>
  <c r="E25520" i="44"/>
  <c r="E25519" i="44"/>
  <c r="E25518" i="44"/>
  <c r="E25517" i="44"/>
  <c r="E25516" i="44"/>
  <c r="E25515" i="44"/>
  <c r="E25514" i="44"/>
  <c r="E25513" i="44"/>
  <c r="E25512" i="44"/>
  <c r="E25511" i="44"/>
  <c r="E25510" i="44"/>
  <c r="E25509" i="44"/>
  <c r="E25508" i="44"/>
  <c r="E25507" i="44"/>
  <c r="E25506" i="44"/>
  <c r="E25505" i="44"/>
  <c r="E25504" i="44"/>
  <c r="E25503" i="44"/>
  <c r="E25502" i="44"/>
  <c r="E25501" i="44"/>
  <c r="E25500" i="44"/>
  <c r="E25499" i="44"/>
  <c r="E25498" i="44"/>
  <c r="E25497" i="44"/>
  <c r="E25496" i="44"/>
  <c r="E25495" i="44"/>
  <c r="E25494" i="44"/>
  <c r="E25493" i="44"/>
  <c r="E25492" i="44"/>
  <c r="E25491" i="44"/>
  <c r="E25490" i="44"/>
  <c r="E25489" i="44"/>
  <c r="E25488" i="44"/>
  <c r="E25487" i="44"/>
  <c r="E25486" i="44"/>
  <c r="E25485" i="44"/>
  <c r="E25484" i="44"/>
  <c r="E25483" i="44"/>
  <c r="E25482" i="44"/>
  <c r="E25481" i="44"/>
  <c r="E25480" i="44"/>
  <c r="E25479" i="44"/>
  <c r="E25478" i="44"/>
  <c r="E25477" i="44"/>
  <c r="E25476" i="44"/>
  <c r="E25475" i="44"/>
  <c r="E25474" i="44"/>
  <c r="E25473" i="44"/>
  <c r="E25472" i="44"/>
  <c r="E25471" i="44"/>
  <c r="E25470" i="44"/>
  <c r="E25469" i="44"/>
  <c r="E25468" i="44"/>
  <c r="E25467" i="44"/>
  <c r="E25466" i="44"/>
  <c r="E25465" i="44"/>
  <c r="E25464" i="44"/>
  <c r="E25463" i="44"/>
  <c r="E25462" i="44"/>
  <c r="E25461" i="44"/>
  <c r="E25460" i="44"/>
  <c r="E25459" i="44"/>
  <c r="E25458" i="44"/>
  <c r="E25457" i="44"/>
  <c r="E25456" i="44"/>
  <c r="E25455" i="44"/>
  <c r="E25454" i="44"/>
  <c r="E25453" i="44"/>
  <c r="E25452" i="44"/>
  <c r="E25451" i="44"/>
  <c r="E25450" i="44"/>
  <c r="E25449" i="44"/>
  <c r="E25448" i="44"/>
  <c r="E25447" i="44"/>
  <c r="E25446" i="44"/>
  <c r="E25445" i="44"/>
  <c r="E25444" i="44"/>
  <c r="E25443" i="44"/>
  <c r="E25442" i="44"/>
  <c r="E25441" i="44"/>
  <c r="E25440" i="44"/>
  <c r="E25439" i="44"/>
  <c r="E25438" i="44"/>
  <c r="E25437" i="44"/>
  <c r="E25436" i="44"/>
  <c r="E25435" i="44"/>
  <c r="E25434" i="44"/>
  <c r="E25433" i="44"/>
  <c r="E25432" i="44"/>
  <c r="E25431" i="44"/>
  <c r="E25430" i="44"/>
  <c r="E25429" i="44"/>
  <c r="E25428" i="44"/>
  <c r="E25427" i="44"/>
  <c r="E25426" i="44"/>
  <c r="E25425" i="44"/>
  <c r="E25424" i="44"/>
  <c r="E25423" i="44"/>
  <c r="E25422" i="44"/>
  <c r="E25421" i="44"/>
  <c r="E25420" i="44"/>
  <c r="E25419" i="44"/>
  <c r="E25418" i="44"/>
  <c r="E25417" i="44"/>
  <c r="E25416" i="44"/>
  <c r="E25415" i="44"/>
  <c r="E25414" i="44"/>
  <c r="E25413" i="44"/>
  <c r="E25412" i="44"/>
  <c r="E25411" i="44"/>
  <c r="E25410" i="44"/>
  <c r="E25409" i="44"/>
  <c r="E25408" i="44"/>
  <c r="E25407" i="44"/>
  <c r="E25406" i="44"/>
  <c r="E25405" i="44"/>
  <c r="E25404" i="44"/>
  <c r="E25403" i="44"/>
  <c r="E25402" i="44"/>
  <c r="E25401" i="44"/>
  <c r="E25400" i="44"/>
  <c r="E25399" i="44"/>
  <c r="E25398" i="44"/>
  <c r="E25397" i="44"/>
  <c r="E25396" i="44"/>
  <c r="E25395" i="44"/>
  <c r="E25394" i="44"/>
  <c r="E25393" i="44"/>
  <c r="E25392" i="44"/>
  <c r="E25391" i="44"/>
  <c r="E25390" i="44"/>
  <c r="E25389" i="44"/>
  <c r="E25388" i="44"/>
  <c r="E25387" i="44"/>
  <c r="E25386" i="44"/>
  <c r="E25385" i="44"/>
  <c r="E25384" i="44"/>
  <c r="E25383" i="44"/>
  <c r="E25382" i="44"/>
  <c r="E25381" i="44"/>
  <c r="E25380" i="44"/>
  <c r="E25379" i="44"/>
  <c r="E25378" i="44"/>
  <c r="E25377" i="44"/>
  <c r="E25376" i="44"/>
  <c r="E25375" i="44"/>
  <c r="E25374" i="44"/>
  <c r="E25373" i="44"/>
  <c r="E25372" i="44"/>
  <c r="E25371" i="44"/>
  <c r="E25370" i="44"/>
  <c r="E25369" i="44"/>
  <c r="E25368" i="44"/>
  <c r="E25367" i="44"/>
  <c r="E25366" i="44"/>
  <c r="E25365" i="44"/>
  <c r="E25364" i="44"/>
  <c r="E25363" i="44"/>
  <c r="E25362" i="44"/>
  <c r="E25361" i="44"/>
  <c r="E25360" i="44"/>
  <c r="E25359" i="44"/>
  <c r="E25358" i="44"/>
  <c r="E25357" i="44"/>
  <c r="E25356" i="44"/>
  <c r="E25355" i="44"/>
  <c r="E25354" i="44"/>
  <c r="E25353" i="44"/>
  <c r="E25352" i="44"/>
  <c r="E25351" i="44"/>
  <c r="E25350" i="44"/>
  <c r="E25349" i="44"/>
  <c r="E25348" i="44"/>
  <c r="E25347" i="44"/>
  <c r="E25346" i="44"/>
  <c r="E25345" i="44"/>
  <c r="E25344" i="44"/>
  <c r="E25343" i="44"/>
  <c r="E25342" i="44"/>
  <c r="E25341" i="44"/>
  <c r="E25340" i="44"/>
  <c r="E25339" i="44"/>
  <c r="E25338" i="44"/>
  <c r="E25337" i="44"/>
  <c r="E25336" i="44"/>
  <c r="E25335" i="44"/>
  <c r="E25334" i="44"/>
  <c r="E25333" i="44"/>
  <c r="E25332" i="44"/>
  <c r="E25331" i="44"/>
  <c r="E25330" i="44"/>
  <c r="E25329" i="44"/>
  <c r="E25328" i="44"/>
  <c r="E25327" i="44"/>
  <c r="E25326" i="44"/>
  <c r="E25325" i="44"/>
  <c r="E25324" i="44"/>
  <c r="E25323" i="44"/>
  <c r="E25322" i="44"/>
  <c r="E25321" i="44"/>
  <c r="E25320" i="44"/>
  <c r="E25319" i="44"/>
  <c r="E25318" i="44"/>
  <c r="E25317" i="44"/>
  <c r="E25316" i="44"/>
  <c r="E25315" i="44"/>
  <c r="E25314" i="44"/>
  <c r="E25313" i="44"/>
  <c r="E25312" i="44"/>
  <c r="E25311" i="44"/>
  <c r="E25310" i="44"/>
  <c r="E25309" i="44"/>
  <c r="E25308" i="44"/>
  <c r="E25307" i="44"/>
  <c r="E25306" i="44"/>
  <c r="E25305" i="44"/>
  <c r="E25304" i="44"/>
  <c r="E25303" i="44"/>
  <c r="E25302" i="44"/>
  <c r="E25301" i="44"/>
  <c r="E25300" i="44"/>
  <c r="E25299" i="44"/>
  <c r="E25298" i="44"/>
  <c r="E25297" i="44"/>
  <c r="E25296" i="44"/>
  <c r="E25295" i="44"/>
  <c r="E25294" i="44"/>
  <c r="E25293" i="44"/>
  <c r="E25292" i="44"/>
  <c r="E25291" i="44"/>
  <c r="E25290" i="44"/>
  <c r="E25289" i="44"/>
  <c r="E25288" i="44"/>
  <c r="E25287" i="44"/>
  <c r="E25286" i="44"/>
  <c r="E25285" i="44"/>
  <c r="E25284" i="44"/>
  <c r="E25283" i="44"/>
  <c r="E25282" i="44"/>
  <c r="E25281" i="44"/>
  <c r="E25280" i="44"/>
  <c r="E25279" i="44"/>
  <c r="E25278" i="44"/>
  <c r="E25277" i="44"/>
  <c r="E25276" i="44"/>
  <c r="E25275" i="44"/>
  <c r="E25274" i="44"/>
  <c r="E25273" i="44"/>
  <c r="E25272" i="44"/>
  <c r="E25271" i="44"/>
  <c r="E25270" i="44"/>
  <c r="E25269" i="44"/>
  <c r="E25268" i="44"/>
  <c r="E25267" i="44"/>
  <c r="E25266" i="44"/>
  <c r="E25265" i="44"/>
  <c r="E25264" i="44"/>
  <c r="E25263" i="44"/>
  <c r="E25262" i="44"/>
  <c r="E25261" i="44"/>
  <c r="E25260" i="44"/>
  <c r="E25259" i="44"/>
  <c r="E25258" i="44"/>
  <c r="E25257" i="44"/>
  <c r="E25256" i="44"/>
  <c r="E25255" i="44"/>
  <c r="E25254" i="44"/>
  <c r="E25253" i="44"/>
  <c r="E25252" i="44"/>
  <c r="E25251" i="44"/>
  <c r="E25250" i="44"/>
  <c r="E25249" i="44"/>
  <c r="E25248" i="44"/>
  <c r="E25247" i="44"/>
  <c r="E25246" i="44"/>
  <c r="E25245" i="44"/>
  <c r="E25244" i="44"/>
  <c r="E25243" i="44"/>
  <c r="E25242" i="44"/>
  <c r="E25241" i="44"/>
  <c r="E25240" i="44"/>
  <c r="E25239" i="44"/>
  <c r="E25238" i="44"/>
  <c r="E25237" i="44"/>
  <c r="E25236" i="44"/>
  <c r="E25235" i="44"/>
  <c r="E25234" i="44"/>
  <c r="E25233" i="44"/>
  <c r="E25232" i="44"/>
  <c r="E25231" i="44"/>
  <c r="E25230" i="44"/>
  <c r="E25229" i="44"/>
  <c r="E25228" i="44"/>
  <c r="E25227" i="44"/>
  <c r="E25226" i="44"/>
  <c r="E25225" i="44"/>
  <c r="E25224" i="44"/>
  <c r="E25223" i="44"/>
  <c r="E25222" i="44"/>
  <c r="E25221" i="44"/>
  <c r="E25220" i="44"/>
  <c r="E25219" i="44"/>
  <c r="E25218" i="44"/>
  <c r="E25217" i="44"/>
  <c r="E25216" i="44"/>
  <c r="E25215" i="44"/>
  <c r="E25214" i="44"/>
  <c r="E25213" i="44"/>
  <c r="E25212" i="44"/>
  <c r="E25211" i="44"/>
  <c r="E25210" i="44"/>
  <c r="E25209" i="44"/>
  <c r="E25208" i="44"/>
  <c r="E25207" i="44"/>
  <c r="E25206" i="44"/>
  <c r="E25205" i="44"/>
  <c r="E25204" i="44"/>
  <c r="E25203" i="44"/>
  <c r="E25202" i="44"/>
  <c r="E25201" i="44"/>
  <c r="E25200" i="44"/>
  <c r="E25199" i="44"/>
  <c r="E25198" i="44"/>
  <c r="E25197" i="44"/>
  <c r="E25196" i="44"/>
  <c r="E25195" i="44"/>
  <c r="E25194" i="44"/>
  <c r="E25193" i="44"/>
  <c r="E25192" i="44"/>
  <c r="E25191" i="44"/>
  <c r="E25190" i="44"/>
  <c r="E25189" i="44"/>
  <c r="E25188" i="44"/>
  <c r="E25187" i="44"/>
  <c r="E25186" i="44"/>
  <c r="E25185" i="44"/>
  <c r="E25184" i="44"/>
  <c r="E25183" i="44"/>
  <c r="E25182" i="44"/>
  <c r="E25181" i="44"/>
  <c r="E25180" i="44"/>
  <c r="E25179" i="44"/>
  <c r="E25178" i="44"/>
  <c r="E25177" i="44"/>
  <c r="E25176" i="44"/>
  <c r="E25175" i="44"/>
  <c r="E25174" i="44"/>
  <c r="E25173" i="44"/>
  <c r="E25172" i="44"/>
  <c r="E25171" i="44"/>
  <c r="E25170" i="44"/>
  <c r="E25169" i="44"/>
  <c r="E25168" i="44"/>
  <c r="E25167" i="44"/>
  <c r="E25166" i="44"/>
  <c r="E25165" i="44"/>
  <c r="E25164" i="44"/>
  <c r="E25163" i="44"/>
  <c r="E25162" i="44"/>
  <c r="E25161" i="44"/>
  <c r="E25160" i="44"/>
  <c r="E25159" i="44"/>
  <c r="E25158" i="44"/>
  <c r="E25157" i="44"/>
  <c r="E25156" i="44"/>
  <c r="E25155" i="44"/>
  <c r="E25154" i="44"/>
  <c r="E25153" i="44"/>
  <c r="E25152" i="44"/>
  <c r="E25151" i="44"/>
  <c r="E25150" i="44"/>
  <c r="E25149" i="44"/>
  <c r="E25148" i="44"/>
  <c r="E25147" i="44"/>
  <c r="E25146" i="44"/>
  <c r="E25145" i="44"/>
  <c r="E25144" i="44"/>
  <c r="E25143" i="44"/>
  <c r="E25142" i="44"/>
  <c r="E25141" i="44"/>
  <c r="E25140" i="44"/>
  <c r="E25139" i="44"/>
  <c r="E25138" i="44"/>
  <c r="E25137" i="44"/>
  <c r="E25136" i="44"/>
  <c r="E25135" i="44"/>
  <c r="E25134" i="44"/>
  <c r="E25133" i="44"/>
  <c r="E25132" i="44"/>
  <c r="E25131" i="44"/>
  <c r="E25130" i="44"/>
  <c r="E25129" i="44"/>
  <c r="E25128" i="44"/>
  <c r="E25127" i="44"/>
  <c r="E25126" i="44"/>
  <c r="E25125" i="44"/>
  <c r="E25124" i="44"/>
  <c r="E25123" i="44"/>
  <c r="E25122" i="44"/>
  <c r="E25121" i="44"/>
  <c r="E25120" i="44"/>
  <c r="E25119" i="44"/>
  <c r="E25118" i="44"/>
  <c r="E25117" i="44"/>
  <c r="E25116" i="44"/>
  <c r="E25115" i="44"/>
  <c r="E25114" i="44"/>
  <c r="E25113" i="44"/>
  <c r="E25112" i="44"/>
  <c r="E25111" i="44"/>
  <c r="E25110" i="44"/>
  <c r="E25109" i="44"/>
  <c r="E25108" i="44"/>
  <c r="E25107" i="44"/>
  <c r="E25106" i="44"/>
  <c r="E25105" i="44"/>
  <c r="E25104" i="44"/>
  <c r="E25103" i="44"/>
  <c r="E25102" i="44"/>
  <c r="E25101" i="44"/>
  <c r="E25100" i="44"/>
  <c r="E25099" i="44"/>
  <c r="E25098" i="44"/>
  <c r="E25097" i="44"/>
  <c r="E25096" i="44"/>
  <c r="E25095" i="44"/>
  <c r="E25094" i="44"/>
  <c r="E25093" i="44"/>
  <c r="E25092" i="44"/>
  <c r="E25091" i="44"/>
  <c r="E25090" i="44"/>
  <c r="E25089" i="44"/>
  <c r="E25088" i="44"/>
  <c r="E25087" i="44"/>
  <c r="E25086" i="44"/>
  <c r="E25085" i="44"/>
  <c r="E25084" i="44"/>
  <c r="E25083" i="44"/>
  <c r="E25082" i="44"/>
  <c r="E25081" i="44"/>
  <c r="E25080" i="44"/>
  <c r="E25079" i="44"/>
  <c r="E25078" i="44"/>
  <c r="E25077" i="44"/>
  <c r="E25076" i="44"/>
  <c r="E25075" i="44"/>
  <c r="E25074" i="44"/>
  <c r="E25073" i="44"/>
  <c r="E25072" i="44"/>
  <c r="E25071" i="44"/>
  <c r="E25070" i="44"/>
  <c r="E25069" i="44"/>
  <c r="E25068" i="44"/>
  <c r="E25067" i="44"/>
  <c r="E25066" i="44"/>
  <c r="E25065" i="44"/>
  <c r="E25064" i="44"/>
  <c r="E25063" i="44"/>
  <c r="E25062" i="44"/>
  <c r="E25061" i="44"/>
  <c r="E25060" i="44"/>
  <c r="E25059" i="44"/>
  <c r="E25058" i="44"/>
  <c r="E25057" i="44"/>
  <c r="E25056" i="44"/>
  <c r="E25055" i="44"/>
  <c r="E25054" i="44"/>
  <c r="E25053" i="44"/>
  <c r="E25052" i="44"/>
  <c r="E25051" i="44"/>
  <c r="E25050" i="44"/>
  <c r="E25049" i="44"/>
  <c r="E25048" i="44"/>
  <c r="E25047" i="44"/>
  <c r="E25046" i="44"/>
  <c r="E25045" i="44"/>
  <c r="E25044" i="44"/>
  <c r="E25043" i="44"/>
  <c r="E25042" i="44"/>
  <c r="E25041" i="44"/>
  <c r="E25040" i="44"/>
  <c r="E25039" i="44"/>
  <c r="E25038" i="44"/>
  <c r="E25037" i="44"/>
  <c r="E25036" i="44"/>
  <c r="E25035" i="44"/>
  <c r="E25034" i="44"/>
  <c r="E25033" i="44"/>
  <c r="E25032" i="44"/>
  <c r="E25031" i="44"/>
  <c r="E25030" i="44"/>
  <c r="E25029" i="44"/>
  <c r="E25028" i="44"/>
  <c r="E25027" i="44"/>
  <c r="E25026" i="44"/>
  <c r="E25025" i="44"/>
  <c r="E25024" i="44"/>
  <c r="E25023" i="44"/>
  <c r="E25022" i="44"/>
  <c r="E25021" i="44"/>
  <c r="E25020" i="44"/>
  <c r="E25019" i="44"/>
  <c r="E25018" i="44"/>
  <c r="E25017" i="44"/>
  <c r="E25016" i="44"/>
  <c r="E25015" i="44"/>
  <c r="E25014" i="44"/>
  <c r="E25013" i="44"/>
  <c r="E25012" i="44"/>
  <c r="E25011" i="44"/>
  <c r="E25010" i="44"/>
  <c r="E25009" i="44"/>
  <c r="E25008" i="44"/>
  <c r="E25007" i="44"/>
  <c r="E25006" i="44"/>
  <c r="E25005" i="44"/>
  <c r="E25004" i="44"/>
  <c r="E25003" i="44"/>
  <c r="E25002" i="44"/>
  <c r="E25001" i="44"/>
  <c r="E25000" i="44"/>
  <c r="E24999" i="44"/>
  <c r="E24998" i="44"/>
  <c r="E24997" i="44"/>
  <c r="E24996" i="44"/>
  <c r="E24995" i="44"/>
  <c r="E24994" i="44"/>
  <c r="E24993" i="44"/>
  <c r="E24992" i="44"/>
  <c r="E24991" i="44"/>
  <c r="E24990" i="44"/>
  <c r="E24989" i="44"/>
  <c r="E24988" i="44"/>
  <c r="E24987" i="44"/>
  <c r="E24986" i="44"/>
  <c r="E24985" i="44"/>
  <c r="E24984" i="44"/>
  <c r="E24983" i="44"/>
  <c r="E24982" i="44"/>
  <c r="E24981" i="44"/>
  <c r="E24980" i="44"/>
  <c r="E24979" i="44"/>
  <c r="E24978" i="44"/>
  <c r="E24977" i="44"/>
  <c r="E24976" i="44"/>
  <c r="E24975" i="44"/>
  <c r="E24974" i="44"/>
  <c r="E24973" i="44"/>
  <c r="E24972" i="44"/>
  <c r="E24971" i="44"/>
  <c r="E24970" i="44"/>
  <c r="E24969" i="44"/>
  <c r="E24968" i="44"/>
  <c r="E24967" i="44"/>
  <c r="E24966" i="44"/>
  <c r="E24965" i="44"/>
  <c r="E24964" i="44"/>
  <c r="E24963" i="44"/>
  <c r="E24962" i="44"/>
  <c r="E24961" i="44"/>
  <c r="E24960" i="44"/>
  <c r="E24959" i="44"/>
  <c r="E24958" i="44"/>
  <c r="E24957" i="44"/>
  <c r="E24956" i="44"/>
  <c r="E24955" i="44"/>
  <c r="E24954" i="44"/>
  <c r="E24953" i="44"/>
  <c r="E24952" i="44"/>
  <c r="E24951" i="44"/>
  <c r="E24950" i="44"/>
  <c r="E24949" i="44"/>
  <c r="E24948" i="44"/>
  <c r="E24947" i="44"/>
  <c r="E24946" i="44"/>
  <c r="E24945" i="44"/>
  <c r="E24944" i="44"/>
  <c r="E24943" i="44"/>
  <c r="E24942" i="44"/>
  <c r="E24941" i="44"/>
  <c r="E24940" i="44"/>
  <c r="E24939" i="44"/>
  <c r="E24938" i="44"/>
  <c r="E24937" i="44"/>
  <c r="E24936" i="44"/>
  <c r="E24935" i="44"/>
  <c r="E24934" i="44"/>
  <c r="E24933" i="44"/>
  <c r="E24932" i="44"/>
  <c r="E24931" i="44"/>
  <c r="E24930" i="44"/>
  <c r="E24929" i="44"/>
  <c r="E24928" i="44"/>
  <c r="E24927" i="44"/>
  <c r="E24926" i="44"/>
  <c r="E24925" i="44"/>
  <c r="E24924" i="44"/>
  <c r="E24923" i="44"/>
  <c r="E24922" i="44"/>
  <c r="E24921" i="44"/>
  <c r="E24920" i="44"/>
  <c r="E24919" i="44"/>
  <c r="E24918" i="44"/>
  <c r="E24917" i="44"/>
  <c r="E24916" i="44"/>
  <c r="E24915" i="44"/>
  <c r="E24914" i="44"/>
  <c r="E24913" i="44"/>
  <c r="E24912" i="44"/>
  <c r="E24911" i="44"/>
  <c r="E24910" i="44"/>
  <c r="E24909" i="44"/>
  <c r="E24908" i="44"/>
  <c r="E24907" i="44"/>
  <c r="E24906" i="44"/>
  <c r="E24905" i="44"/>
  <c r="E24904" i="44"/>
  <c r="E24903" i="44"/>
  <c r="E24902" i="44"/>
  <c r="E24901" i="44"/>
  <c r="E24900" i="44"/>
  <c r="E24899" i="44"/>
  <c r="E24898" i="44"/>
  <c r="E24897" i="44"/>
  <c r="E24896" i="44"/>
  <c r="E24895" i="44"/>
  <c r="E24894" i="44"/>
  <c r="E24893" i="44"/>
  <c r="E24892" i="44"/>
  <c r="E24891" i="44"/>
  <c r="E24890" i="44"/>
  <c r="E24889" i="44"/>
  <c r="E24888" i="44"/>
  <c r="E24887" i="44"/>
  <c r="E24886" i="44"/>
  <c r="E24885" i="44"/>
  <c r="E24884" i="44"/>
  <c r="E24883" i="44"/>
  <c r="E24882" i="44"/>
  <c r="E24881" i="44"/>
  <c r="E24880" i="44"/>
  <c r="E24879" i="44"/>
  <c r="E24878" i="44"/>
  <c r="E24877" i="44"/>
  <c r="E24876" i="44"/>
  <c r="E24875" i="44"/>
  <c r="E24874" i="44"/>
  <c r="E24873" i="44"/>
  <c r="E24872" i="44"/>
  <c r="E24871" i="44"/>
  <c r="E24870" i="44"/>
  <c r="E24869" i="44"/>
  <c r="E24868" i="44"/>
  <c r="E24867" i="44"/>
  <c r="E24866" i="44"/>
  <c r="E24865" i="44"/>
  <c r="E24864" i="44"/>
  <c r="E24863" i="44"/>
  <c r="E24862" i="44"/>
  <c r="E24861" i="44"/>
  <c r="E24860" i="44"/>
  <c r="E24859" i="44"/>
  <c r="E24858" i="44"/>
  <c r="E24857" i="44"/>
  <c r="E24856" i="44"/>
  <c r="E24855" i="44"/>
  <c r="E24854" i="44"/>
  <c r="E24853" i="44"/>
  <c r="E24852" i="44"/>
  <c r="E24851" i="44"/>
  <c r="E24850" i="44"/>
  <c r="E24849" i="44"/>
  <c r="E24848" i="44"/>
  <c r="E24847" i="44"/>
  <c r="E24846" i="44"/>
  <c r="E24845" i="44"/>
  <c r="E24844" i="44"/>
  <c r="E24843" i="44"/>
  <c r="E24842" i="44"/>
  <c r="E24841" i="44"/>
  <c r="E24840" i="44"/>
  <c r="E24839" i="44"/>
  <c r="E24838" i="44"/>
  <c r="E24837" i="44"/>
  <c r="E24836" i="44"/>
  <c r="E24835" i="44"/>
  <c r="E24834" i="44"/>
  <c r="E24833" i="44"/>
  <c r="E24832" i="44"/>
  <c r="E24831" i="44"/>
  <c r="E24830" i="44"/>
  <c r="E24829" i="44"/>
  <c r="E24828" i="44"/>
  <c r="E24827" i="44"/>
  <c r="E24826" i="44"/>
  <c r="E24825" i="44"/>
  <c r="E24824" i="44"/>
  <c r="E24823" i="44"/>
  <c r="E24822" i="44"/>
  <c r="E24821" i="44"/>
  <c r="E24820" i="44"/>
  <c r="E24819" i="44"/>
  <c r="E24818" i="44"/>
  <c r="E24817" i="44"/>
  <c r="E24816" i="44"/>
  <c r="E24815" i="44"/>
  <c r="E24814" i="44"/>
  <c r="E24813" i="44"/>
  <c r="E24812" i="44"/>
  <c r="E24811" i="44"/>
  <c r="E24810" i="44"/>
  <c r="E24809" i="44"/>
  <c r="E24808" i="44"/>
  <c r="E24807" i="44"/>
  <c r="E24806" i="44"/>
  <c r="E24805" i="44"/>
  <c r="E24804" i="44"/>
  <c r="E24803" i="44"/>
  <c r="E24802" i="44"/>
  <c r="E24801" i="44"/>
  <c r="E24800" i="44"/>
  <c r="E24799" i="44"/>
  <c r="E24798" i="44"/>
  <c r="E24797" i="44"/>
  <c r="E24796" i="44"/>
  <c r="E24795" i="44"/>
  <c r="E24794" i="44"/>
  <c r="E24793" i="44"/>
  <c r="E24792" i="44"/>
  <c r="E24791" i="44"/>
  <c r="E24790" i="44"/>
  <c r="E24789" i="44"/>
  <c r="E24788" i="44"/>
  <c r="E24787" i="44"/>
  <c r="E24786" i="44"/>
  <c r="E24785" i="44"/>
  <c r="E24784" i="44"/>
  <c r="E24783" i="44"/>
  <c r="E24782" i="44"/>
  <c r="E24781" i="44"/>
  <c r="E24780" i="44"/>
  <c r="E24779" i="44"/>
  <c r="E24778" i="44"/>
  <c r="E24777" i="44"/>
  <c r="E24776" i="44"/>
  <c r="E24775" i="44"/>
  <c r="E24774" i="44"/>
  <c r="E24773" i="44"/>
  <c r="E24772" i="44"/>
  <c r="E24771" i="44"/>
  <c r="E24770" i="44"/>
  <c r="E24769" i="44"/>
  <c r="E24768" i="44"/>
  <c r="E24767" i="44"/>
  <c r="E24766" i="44"/>
  <c r="E24765" i="44"/>
  <c r="E24764" i="44"/>
  <c r="E24763" i="44"/>
  <c r="E24762" i="44"/>
  <c r="E24761" i="44"/>
  <c r="E24760" i="44"/>
  <c r="E24759" i="44"/>
  <c r="E24758" i="44"/>
  <c r="E24757" i="44"/>
  <c r="E24756" i="44"/>
  <c r="E24755" i="44"/>
  <c r="E24754" i="44"/>
  <c r="E24753" i="44"/>
  <c r="E24752" i="44"/>
  <c r="E24751" i="44"/>
  <c r="E24750" i="44"/>
  <c r="E24749" i="44"/>
  <c r="E24748" i="44"/>
  <c r="E24747" i="44"/>
  <c r="E24746" i="44"/>
  <c r="E24745" i="44"/>
  <c r="E24744" i="44"/>
  <c r="E24743" i="44"/>
  <c r="E24742" i="44"/>
  <c r="E24741" i="44"/>
  <c r="E24740" i="44"/>
  <c r="E24739" i="44"/>
  <c r="E24738" i="44"/>
  <c r="E24737" i="44"/>
  <c r="E24736" i="44"/>
  <c r="E24735" i="44"/>
  <c r="E24734" i="44"/>
  <c r="E24733" i="44"/>
  <c r="E24732" i="44"/>
  <c r="E24731" i="44"/>
  <c r="E24730" i="44"/>
  <c r="E24729" i="44"/>
  <c r="E24728" i="44"/>
  <c r="E24727" i="44"/>
  <c r="E24726" i="44"/>
  <c r="E24725" i="44"/>
  <c r="E24724" i="44"/>
  <c r="E24723" i="44"/>
  <c r="E24722" i="44"/>
  <c r="E24721" i="44"/>
  <c r="E24720" i="44"/>
  <c r="E24719" i="44"/>
  <c r="E24718" i="44"/>
  <c r="E24717" i="44"/>
  <c r="E24716" i="44"/>
  <c r="E24715" i="44"/>
  <c r="E24714" i="44"/>
  <c r="E24713" i="44"/>
  <c r="E24712" i="44"/>
  <c r="E24711" i="44"/>
  <c r="E24710" i="44"/>
  <c r="E24709" i="44"/>
  <c r="E24708" i="44"/>
  <c r="E24707" i="44"/>
  <c r="E24706" i="44"/>
  <c r="E24705" i="44"/>
  <c r="E24704" i="44"/>
  <c r="E24703" i="44"/>
  <c r="E24702" i="44"/>
  <c r="E24701" i="44"/>
  <c r="E24700" i="44"/>
  <c r="E24699" i="44"/>
  <c r="E24698" i="44"/>
  <c r="E24697" i="44"/>
  <c r="E24696" i="44"/>
  <c r="E24695" i="44"/>
  <c r="E24694" i="44"/>
  <c r="E24693" i="44"/>
  <c r="E24692" i="44"/>
  <c r="E24691" i="44"/>
  <c r="E24690" i="44"/>
  <c r="E24689" i="44"/>
  <c r="E24688" i="44"/>
  <c r="E24687" i="44"/>
  <c r="E24686" i="44"/>
  <c r="E24685" i="44"/>
  <c r="E24684" i="44"/>
  <c r="E24683" i="44"/>
  <c r="E24682" i="44"/>
  <c r="E24681" i="44"/>
  <c r="E24680" i="44"/>
  <c r="E24679" i="44"/>
  <c r="E24678" i="44"/>
  <c r="E24677" i="44"/>
  <c r="E24676" i="44"/>
  <c r="E24675" i="44"/>
  <c r="E24674" i="44"/>
  <c r="E24673" i="44"/>
  <c r="E24672" i="44"/>
  <c r="E24671" i="44"/>
  <c r="E24670" i="44"/>
  <c r="E24669" i="44"/>
  <c r="E24668" i="44"/>
  <c r="E24667" i="44"/>
  <c r="E24666" i="44"/>
  <c r="E24665" i="44"/>
  <c r="E24664" i="44"/>
  <c r="E24663" i="44"/>
  <c r="E24662" i="44"/>
  <c r="E24661" i="44"/>
  <c r="E24660" i="44"/>
  <c r="E24659" i="44"/>
  <c r="E24658" i="44"/>
  <c r="E24657" i="44"/>
  <c r="E24656" i="44"/>
  <c r="E24655" i="44"/>
  <c r="E24654" i="44"/>
  <c r="E24653" i="44"/>
  <c r="E24652" i="44"/>
  <c r="E24651" i="44"/>
  <c r="E24650" i="44"/>
  <c r="E24649" i="44"/>
  <c r="E24648" i="44"/>
  <c r="E24647" i="44"/>
  <c r="E24646" i="44"/>
  <c r="E24645" i="44"/>
  <c r="E24644" i="44"/>
  <c r="E24643" i="44"/>
  <c r="E24642" i="44"/>
  <c r="E24641" i="44"/>
  <c r="E24640" i="44"/>
  <c r="E24639" i="44"/>
  <c r="E24638" i="44"/>
  <c r="E24637" i="44"/>
  <c r="E24636" i="44"/>
  <c r="E24635" i="44"/>
  <c r="E24634" i="44"/>
  <c r="E24633" i="44"/>
  <c r="E24632" i="44"/>
  <c r="E24631" i="44"/>
  <c r="E24630" i="44"/>
  <c r="E24629" i="44"/>
  <c r="E24628" i="44"/>
  <c r="E24627" i="44"/>
  <c r="E24626" i="44"/>
  <c r="E24625" i="44"/>
  <c r="E24624" i="44"/>
  <c r="E24623" i="44"/>
  <c r="E24622" i="44"/>
  <c r="E24621" i="44"/>
  <c r="E24620" i="44"/>
  <c r="E24619" i="44"/>
  <c r="E24618" i="44"/>
  <c r="E24617" i="44"/>
  <c r="E24616" i="44"/>
  <c r="E24615" i="44"/>
  <c r="E24614" i="44"/>
  <c r="E24613" i="44"/>
  <c r="E24612" i="44"/>
  <c r="E24611" i="44"/>
  <c r="E24610" i="44"/>
  <c r="E24609" i="44"/>
  <c r="E24608" i="44"/>
  <c r="E24607" i="44"/>
  <c r="E24606" i="44"/>
  <c r="E24605" i="44"/>
  <c r="E24604" i="44"/>
  <c r="E24603" i="44"/>
  <c r="E24602" i="44"/>
  <c r="E24601" i="44"/>
  <c r="E24600" i="44"/>
  <c r="E24599" i="44"/>
  <c r="E24598" i="44"/>
  <c r="E24597" i="44"/>
  <c r="E24596" i="44"/>
  <c r="E24595" i="44"/>
  <c r="E24594" i="44"/>
  <c r="E24593" i="44"/>
  <c r="E24592" i="44"/>
  <c r="E24591" i="44"/>
  <c r="E24590" i="44"/>
  <c r="E24589" i="44"/>
  <c r="E24588" i="44"/>
  <c r="E24587" i="44"/>
  <c r="E24586" i="44"/>
  <c r="E24585" i="44"/>
  <c r="E24584" i="44"/>
  <c r="E24583" i="44"/>
  <c r="E24582" i="44"/>
  <c r="E24581" i="44"/>
  <c r="E24580" i="44"/>
  <c r="E24579" i="44"/>
  <c r="E24578" i="44"/>
  <c r="E24577" i="44"/>
  <c r="E24576" i="44"/>
  <c r="E24575" i="44"/>
  <c r="E24574" i="44"/>
  <c r="E24573" i="44"/>
  <c r="E24572" i="44"/>
  <c r="E24571" i="44"/>
  <c r="E24570" i="44"/>
  <c r="E24569" i="44"/>
  <c r="E24568" i="44"/>
  <c r="E24567" i="44"/>
  <c r="E24566" i="44"/>
  <c r="E24565" i="44"/>
  <c r="E24564" i="44"/>
  <c r="E24563" i="44"/>
  <c r="E24562" i="44"/>
  <c r="E24561" i="44"/>
  <c r="E24560" i="44"/>
  <c r="E24559" i="44"/>
  <c r="E24558" i="44"/>
  <c r="E24557" i="44"/>
  <c r="E24556" i="44"/>
  <c r="E24555" i="44"/>
  <c r="E24554" i="44"/>
  <c r="E24553" i="44"/>
  <c r="E24552" i="44"/>
  <c r="E24551" i="44"/>
  <c r="E24550" i="44"/>
  <c r="E24549" i="44"/>
  <c r="E24548" i="44"/>
  <c r="E24547" i="44"/>
  <c r="E24546" i="44"/>
  <c r="E24545" i="44"/>
  <c r="E24544" i="44"/>
  <c r="E24543" i="44"/>
  <c r="E24542" i="44"/>
  <c r="E24541" i="44"/>
  <c r="E24540" i="44"/>
  <c r="E24539" i="44"/>
  <c r="E24538" i="44"/>
  <c r="E24537" i="44"/>
  <c r="E24536" i="44"/>
  <c r="E24535" i="44"/>
  <c r="E24534" i="44"/>
  <c r="E24533" i="44"/>
  <c r="E24532" i="44"/>
  <c r="E24531" i="44"/>
  <c r="E24530" i="44"/>
  <c r="E24529" i="44"/>
  <c r="E24528" i="44"/>
  <c r="E24527" i="44"/>
  <c r="E24526" i="44"/>
  <c r="E24525" i="44"/>
  <c r="E24524" i="44"/>
  <c r="E24523" i="44"/>
  <c r="E24522" i="44"/>
  <c r="E24521" i="44"/>
  <c r="E24520" i="44"/>
  <c r="E24519" i="44"/>
  <c r="E24518" i="44"/>
  <c r="E24517" i="44"/>
  <c r="E24516" i="44"/>
  <c r="E24515" i="44"/>
  <c r="E24514" i="44"/>
  <c r="E24513" i="44"/>
  <c r="E24512" i="44"/>
  <c r="E24511" i="44"/>
  <c r="E24510" i="44"/>
  <c r="E24509" i="44"/>
  <c r="E24508" i="44"/>
  <c r="E24507" i="44"/>
  <c r="E24506" i="44"/>
  <c r="E24505" i="44"/>
  <c r="E24504" i="44"/>
  <c r="E24503" i="44"/>
  <c r="E24502" i="44"/>
  <c r="E24501" i="44"/>
  <c r="E24500" i="44"/>
  <c r="E24499" i="44"/>
  <c r="E24498" i="44"/>
  <c r="E24497" i="44"/>
  <c r="E24496" i="44"/>
  <c r="E24495" i="44"/>
  <c r="E24494" i="44"/>
  <c r="E24493" i="44"/>
  <c r="E24492" i="44"/>
  <c r="E24491" i="44"/>
  <c r="E24490" i="44"/>
  <c r="E24489" i="44"/>
  <c r="E24488" i="44"/>
  <c r="E24487" i="44"/>
  <c r="E24486" i="44"/>
  <c r="E24485" i="44"/>
  <c r="E24484" i="44"/>
  <c r="E24483" i="44"/>
  <c r="E24482" i="44"/>
  <c r="E24481" i="44"/>
  <c r="E24480" i="44"/>
  <c r="E24479" i="44"/>
  <c r="E24478" i="44"/>
  <c r="E24477" i="44"/>
  <c r="E24476" i="44"/>
  <c r="E24475" i="44"/>
  <c r="E24474" i="44"/>
  <c r="E24473" i="44"/>
  <c r="E24472" i="44"/>
  <c r="E24471" i="44"/>
  <c r="E24470" i="44"/>
  <c r="E24469" i="44"/>
  <c r="E24468" i="44"/>
  <c r="E24467" i="44"/>
  <c r="E24466" i="44"/>
  <c r="E24465" i="44"/>
  <c r="E24464" i="44"/>
  <c r="E24463" i="44"/>
  <c r="E24462" i="44"/>
  <c r="E24461" i="44"/>
  <c r="E24460" i="44"/>
  <c r="E24459" i="44"/>
  <c r="E24458" i="44"/>
  <c r="E24457" i="44"/>
  <c r="E24456" i="44"/>
  <c r="E24455" i="44"/>
  <c r="E24454" i="44"/>
  <c r="E24453" i="44"/>
  <c r="E24452" i="44"/>
  <c r="E24451" i="44"/>
  <c r="E24450" i="44"/>
  <c r="E24449" i="44"/>
  <c r="E24448" i="44"/>
  <c r="E24447" i="44"/>
  <c r="E24446" i="44"/>
  <c r="E24445" i="44"/>
  <c r="E24444" i="44"/>
  <c r="E24443" i="44"/>
  <c r="E24442" i="44"/>
  <c r="E24441" i="44"/>
  <c r="E24440" i="44"/>
  <c r="E24439" i="44"/>
  <c r="E24438" i="44"/>
  <c r="E24437" i="44"/>
  <c r="E24436" i="44"/>
  <c r="E24435" i="44"/>
  <c r="E24434" i="44"/>
  <c r="E24433" i="44"/>
  <c r="E24432" i="44"/>
  <c r="E24431" i="44"/>
  <c r="E24430" i="44"/>
  <c r="E24429" i="44"/>
  <c r="E24428" i="44"/>
  <c r="E24427" i="44"/>
  <c r="E24426" i="44"/>
  <c r="E24425" i="44"/>
  <c r="E24424" i="44"/>
  <c r="E24423" i="44"/>
  <c r="E24422" i="44"/>
  <c r="E24421" i="44"/>
  <c r="E24420" i="44"/>
  <c r="E24419" i="44"/>
  <c r="E24418" i="44"/>
  <c r="E24417" i="44"/>
  <c r="E24416" i="44"/>
  <c r="E24415" i="44"/>
  <c r="E24414" i="44"/>
  <c r="E24413" i="44"/>
  <c r="E24412" i="44"/>
  <c r="E24411" i="44"/>
  <c r="E24410" i="44"/>
  <c r="E24409" i="44"/>
  <c r="E24408" i="44"/>
  <c r="E24407" i="44"/>
  <c r="E24406" i="44"/>
  <c r="E24405" i="44"/>
  <c r="E24404" i="44"/>
  <c r="E24403" i="44"/>
  <c r="E24402" i="44"/>
  <c r="E24401" i="44"/>
  <c r="E24400" i="44"/>
  <c r="E24399" i="44"/>
  <c r="E24398" i="44"/>
  <c r="E24397" i="44"/>
  <c r="E24396" i="44"/>
  <c r="E24395" i="44"/>
  <c r="E24394" i="44"/>
  <c r="E24393" i="44"/>
  <c r="E24392" i="44"/>
  <c r="E24391" i="44"/>
  <c r="E24390" i="44"/>
  <c r="E24389" i="44"/>
  <c r="E24388" i="44"/>
  <c r="E24387" i="44"/>
  <c r="E24386" i="44"/>
  <c r="E24385" i="44"/>
  <c r="E24384" i="44"/>
  <c r="E24383" i="44"/>
  <c r="E24382" i="44"/>
  <c r="E24381" i="44"/>
  <c r="E24380" i="44"/>
  <c r="E24379" i="44"/>
  <c r="E24378" i="44"/>
  <c r="E24377" i="44"/>
  <c r="E24376" i="44"/>
  <c r="E24375" i="44"/>
  <c r="E24374" i="44"/>
  <c r="E24373" i="44"/>
  <c r="E24372" i="44"/>
  <c r="E24371" i="44"/>
  <c r="E24370" i="44"/>
  <c r="E24369" i="44"/>
  <c r="E24368" i="44"/>
  <c r="E24367" i="44"/>
  <c r="E24366" i="44"/>
  <c r="E24365" i="44"/>
  <c r="E24364" i="44"/>
  <c r="E24363" i="44"/>
  <c r="E24362" i="44"/>
  <c r="E24361" i="44"/>
  <c r="E24360" i="44"/>
  <c r="E24359" i="44"/>
  <c r="E24358" i="44"/>
  <c r="E24357" i="44"/>
  <c r="E24356" i="44"/>
  <c r="E24355" i="44"/>
  <c r="E24354" i="44"/>
  <c r="E24353" i="44"/>
  <c r="E24352" i="44"/>
  <c r="E24351" i="44"/>
  <c r="E24350" i="44"/>
  <c r="E24349" i="44"/>
  <c r="E24348" i="44"/>
  <c r="E24347" i="44"/>
  <c r="E24346" i="44"/>
  <c r="E24345" i="44"/>
  <c r="E24344" i="44"/>
  <c r="E24343" i="44"/>
  <c r="E24342" i="44"/>
  <c r="E24341" i="44"/>
  <c r="E24340" i="44"/>
  <c r="E24339" i="44"/>
  <c r="E24338" i="44"/>
  <c r="E24337" i="44"/>
  <c r="E24336" i="44"/>
  <c r="E24335" i="44"/>
  <c r="E24334" i="44"/>
  <c r="E24333" i="44"/>
  <c r="E24332" i="44"/>
  <c r="E24331" i="44"/>
  <c r="E24330" i="44"/>
  <c r="E24329" i="44"/>
  <c r="E24328" i="44"/>
  <c r="E24327" i="44"/>
  <c r="E24326" i="44"/>
  <c r="E24325" i="44"/>
  <c r="E24324" i="44"/>
  <c r="E24323" i="44"/>
  <c r="E24322" i="44"/>
  <c r="E24321" i="44"/>
  <c r="E24320" i="44"/>
  <c r="E24319" i="44"/>
  <c r="E24318" i="44"/>
  <c r="E24317" i="44"/>
  <c r="E24316" i="44"/>
  <c r="E24315" i="44"/>
  <c r="E24314" i="44"/>
  <c r="E24313" i="44"/>
  <c r="E24312" i="44"/>
  <c r="E24311" i="44"/>
  <c r="E24310" i="44"/>
  <c r="E24309" i="44"/>
  <c r="E24308" i="44"/>
  <c r="E24307" i="44"/>
  <c r="E24306" i="44"/>
  <c r="E24305" i="44"/>
  <c r="E24304" i="44"/>
  <c r="E24303" i="44"/>
  <c r="E24302" i="44"/>
  <c r="E24301" i="44"/>
  <c r="E24300" i="44"/>
  <c r="E24299" i="44"/>
  <c r="E24298" i="44"/>
  <c r="E24297" i="44"/>
  <c r="E24296" i="44"/>
  <c r="E24295" i="44"/>
  <c r="E24294" i="44"/>
  <c r="E24293" i="44"/>
  <c r="E24292" i="44"/>
  <c r="E24291" i="44"/>
  <c r="E24290" i="44"/>
  <c r="E24289" i="44"/>
  <c r="E24288" i="44"/>
  <c r="E24287" i="44"/>
  <c r="E24286" i="44"/>
  <c r="E24285" i="44"/>
  <c r="E24284" i="44"/>
  <c r="E24283" i="44"/>
  <c r="E24282" i="44"/>
  <c r="E24281" i="44"/>
  <c r="E24280" i="44"/>
  <c r="E24279" i="44"/>
  <c r="E24278" i="44"/>
  <c r="E24277" i="44"/>
  <c r="E24276" i="44"/>
  <c r="E24275" i="44"/>
  <c r="E24274" i="44"/>
  <c r="E24273" i="44"/>
  <c r="E24272" i="44"/>
  <c r="E24271" i="44"/>
  <c r="E24270" i="44"/>
  <c r="E24269" i="44"/>
  <c r="E24268" i="44"/>
  <c r="E24267" i="44"/>
  <c r="E24266" i="44"/>
  <c r="E24265" i="44"/>
  <c r="E24264" i="44"/>
  <c r="E24263" i="44"/>
  <c r="E24262" i="44"/>
  <c r="E24261" i="44"/>
  <c r="E24260" i="44"/>
  <c r="E24259" i="44"/>
  <c r="E24258" i="44"/>
  <c r="E24257" i="44"/>
  <c r="E24256" i="44"/>
  <c r="E24255" i="44"/>
  <c r="E24254" i="44"/>
  <c r="E24253" i="44"/>
  <c r="E24252" i="44"/>
  <c r="E24251" i="44"/>
  <c r="E24250" i="44"/>
  <c r="E24249" i="44"/>
  <c r="E24248" i="44"/>
  <c r="E24247" i="44"/>
  <c r="E24246" i="44"/>
  <c r="E24245" i="44"/>
  <c r="E24244" i="44"/>
  <c r="E24243" i="44"/>
  <c r="E24242" i="44"/>
  <c r="E24241" i="44"/>
  <c r="E24240" i="44"/>
  <c r="E24239" i="44"/>
  <c r="E24238" i="44"/>
  <c r="E24237" i="44"/>
  <c r="E24236" i="44"/>
  <c r="E24235" i="44"/>
  <c r="E24234" i="44"/>
  <c r="E24233" i="44"/>
  <c r="E24232" i="44"/>
  <c r="E24231" i="44"/>
  <c r="E24230" i="44"/>
  <c r="E24229" i="44"/>
  <c r="E24228" i="44"/>
  <c r="E24227" i="44"/>
  <c r="E24226" i="44"/>
  <c r="E24225" i="44"/>
  <c r="E24224" i="44"/>
  <c r="E24223" i="44"/>
  <c r="E24222" i="44"/>
  <c r="E24221" i="44"/>
  <c r="E24220" i="44"/>
  <c r="E24219" i="44"/>
  <c r="E24218" i="44"/>
  <c r="E24217" i="44"/>
  <c r="E24216" i="44"/>
  <c r="E24215" i="44"/>
  <c r="E24214" i="44"/>
  <c r="E24213" i="44"/>
  <c r="E24212" i="44"/>
  <c r="E24211" i="44"/>
  <c r="E24210" i="44"/>
  <c r="E24209" i="44"/>
  <c r="E24208" i="44"/>
  <c r="E24207" i="44"/>
  <c r="E24206" i="44"/>
  <c r="E24205" i="44"/>
  <c r="E24204" i="44"/>
  <c r="E24203" i="44"/>
  <c r="E24202" i="44"/>
  <c r="E24201" i="44"/>
  <c r="E24200" i="44"/>
  <c r="E24199" i="44"/>
  <c r="E24198" i="44"/>
  <c r="E24197" i="44"/>
  <c r="E24196" i="44"/>
  <c r="E24195" i="44"/>
  <c r="E24194" i="44"/>
  <c r="E24193" i="44"/>
  <c r="E24192" i="44"/>
  <c r="E24191" i="44"/>
  <c r="E24190" i="44"/>
  <c r="E24189" i="44"/>
  <c r="E24188" i="44"/>
  <c r="E24187" i="44"/>
  <c r="E24186" i="44"/>
  <c r="E24185" i="44"/>
  <c r="E24184" i="44"/>
  <c r="E24183" i="44"/>
  <c r="E24182" i="44"/>
  <c r="E24181" i="44"/>
  <c r="E24180" i="44"/>
  <c r="E24179" i="44"/>
  <c r="E24178" i="44"/>
  <c r="E24177" i="44"/>
  <c r="E24176" i="44"/>
  <c r="E24175" i="44"/>
  <c r="E24174" i="44"/>
  <c r="E24173" i="44"/>
  <c r="E24172" i="44"/>
  <c r="E24171" i="44"/>
  <c r="E24170" i="44"/>
  <c r="E24169" i="44"/>
  <c r="E24168" i="44"/>
  <c r="E24167" i="44"/>
  <c r="E24166" i="44"/>
  <c r="E24165" i="44"/>
  <c r="E24164" i="44"/>
  <c r="E24163" i="44"/>
  <c r="E24162" i="44"/>
  <c r="E24161" i="44"/>
  <c r="E24160" i="44"/>
  <c r="E24159" i="44"/>
  <c r="E24158" i="44"/>
  <c r="E24157" i="44"/>
  <c r="E24156" i="44"/>
  <c r="E24155" i="44"/>
  <c r="E24154" i="44"/>
  <c r="E24153" i="44"/>
  <c r="E24152" i="44"/>
  <c r="E24151" i="44"/>
  <c r="E24150" i="44"/>
  <c r="E24149" i="44"/>
  <c r="E24148" i="44"/>
  <c r="E24147" i="44"/>
  <c r="E24146" i="44"/>
  <c r="E24145" i="44"/>
  <c r="E24144" i="44"/>
  <c r="E24143" i="44"/>
  <c r="E24142" i="44"/>
  <c r="E24141" i="44"/>
  <c r="E24140" i="44"/>
  <c r="E24139" i="44"/>
  <c r="E24138" i="44"/>
  <c r="E24137" i="44"/>
  <c r="E24136" i="44"/>
  <c r="E24135" i="44"/>
  <c r="E24134" i="44"/>
  <c r="E24133" i="44"/>
  <c r="E24132" i="44"/>
  <c r="E24131" i="44"/>
  <c r="E24130" i="44"/>
  <c r="E24129" i="44"/>
  <c r="E24128" i="44"/>
  <c r="E24127" i="44"/>
  <c r="E24126" i="44"/>
  <c r="E24125" i="44"/>
  <c r="E24124" i="44"/>
  <c r="E24123" i="44"/>
  <c r="E24122" i="44"/>
  <c r="E24121" i="44"/>
  <c r="E24120" i="44"/>
  <c r="E24119" i="44"/>
  <c r="E24118" i="44"/>
  <c r="E24117" i="44"/>
  <c r="E24116" i="44"/>
  <c r="E24115" i="44"/>
  <c r="E24114" i="44"/>
  <c r="E24113" i="44"/>
  <c r="E24112" i="44"/>
  <c r="E24111" i="44"/>
  <c r="E24110" i="44"/>
  <c r="E24109" i="44"/>
  <c r="E24108" i="44"/>
  <c r="E24107" i="44"/>
  <c r="E24106" i="44"/>
  <c r="E24105" i="44"/>
  <c r="E24104" i="44"/>
  <c r="E24103" i="44"/>
  <c r="E24102" i="44"/>
  <c r="E24101" i="44"/>
  <c r="E24100" i="44"/>
  <c r="E24099" i="44"/>
  <c r="E24098" i="44"/>
  <c r="E24097" i="44"/>
  <c r="E24096" i="44"/>
  <c r="E24095" i="44"/>
  <c r="E24094" i="44"/>
  <c r="E24093" i="44"/>
  <c r="E24092" i="44"/>
  <c r="E24091" i="44"/>
  <c r="E24090" i="44"/>
  <c r="E24089" i="44"/>
  <c r="E24088" i="44"/>
  <c r="E24087" i="44"/>
  <c r="E24086" i="44"/>
  <c r="E24085" i="44"/>
  <c r="E24084" i="44"/>
  <c r="E24083" i="44"/>
  <c r="E24082" i="44"/>
  <c r="E24081" i="44"/>
  <c r="E24080" i="44"/>
  <c r="E24079" i="44"/>
  <c r="E24078" i="44"/>
  <c r="E24077" i="44"/>
  <c r="E24076" i="44"/>
  <c r="E24075" i="44"/>
  <c r="E24074" i="44"/>
  <c r="E24073" i="44"/>
  <c r="E24072" i="44"/>
  <c r="E24071" i="44"/>
  <c r="E24070" i="44"/>
  <c r="E24069" i="44"/>
  <c r="E24068" i="44"/>
  <c r="E24067" i="44"/>
  <c r="E24066" i="44"/>
  <c r="E24065" i="44"/>
  <c r="E24064" i="44"/>
  <c r="E24063" i="44"/>
  <c r="E24062" i="44"/>
  <c r="E24061" i="44"/>
  <c r="E24060" i="44"/>
  <c r="E24059" i="44"/>
  <c r="E24058" i="44"/>
  <c r="E24057" i="44"/>
  <c r="E24056" i="44"/>
  <c r="E24055" i="44"/>
  <c r="E24054" i="44"/>
  <c r="E24053" i="44"/>
  <c r="E24052" i="44"/>
  <c r="E24051" i="44"/>
  <c r="E24050" i="44"/>
  <c r="E24049" i="44"/>
  <c r="E24048" i="44"/>
  <c r="E24047" i="44"/>
  <c r="E24046" i="44"/>
  <c r="E24045" i="44"/>
  <c r="E24044" i="44"/>
  <c r="E24043" i="44"/>
  <c r="E24042" i="44"/>
  <c r="E24041" i="44"/>
  <c r="E24040" i="44"/>
  <c r="E24039" i="44"/>
  <c r="E24038" i="44"/>
  <c r="E24037" i="44"/>
  <c r="E24036" i="44"/>
  <c r="E24035" i="44"/>
  <c r="E24034" i="44"/>
  <c r="E24033" i="44"/>
  <c r="E24032" i="44"/>
  <c r="E24031" i="44"/>
  <c r="E24030" i="44"/>
  <c r="E24029" i="44"/>
  <c r="E24028" i="44"/>
  <c r="E24027" i="44"/>
  <c r="E24026" i="44"/>
  <c r="E24025" i="44"/>
  <c r="E24024" i="44"/>
  <c r="E24023" i="44"/>
  <c r="E24022" i="44"/>
  <c r="E24021" i="44"/>
  <c r="E24020" i="44"/>
  <c r="E24019" i="44"/>
  <c r="E24018" i="44"/>
  <c r="E24017" i="44"/>
  <c r="E24016" i="44"/>
  <c r="E24015" i="44"/>
  <c r="E24014" i="44"/>
  <c r="E24013" i="44"/>
  <c r="E24012" i="44"/>
  <c r="E24011" i="44"/>
  <c r="E24010" i="44"/>
  <c r="E24009" i="44"/>
  <c r="E24008" i="44"/>
  <c r="E24007" i="44"/>
  <c r="E24006" i="44"/>
  <c r="E24005" i="44"/>
  <c r="E24004" i="44"/>
  <c r="E24003" i="44"/>
  <c r="E24002" i="44"/>
  <c r="E24001" i="44"/>
  <c r="E24000" i="44"/>
  <c r="E23999" i="44"/>
  <c r="E23998" i="44"/>
  <c r="E23997" i="44"/>
  <c r="E23996" i="44"/>
  <c r="E23995" i="44"/>
  <c r="E23994" i="44"/>
  <c r="E23993" i="44"/>
  <c r="E23992" i="44"/>
  <c r="E23991" i="44"/>
  <c r="E23990" i="44"/>
  <c r="E23989" i="44"/>
  <c r="E23988" i="44"/>
  <c r="E23987" i="44"/>
  <c r="E23986" i="44"/>
  <c r="E23985" i="44"/>
  <c r="E23984" i="44"/>
  <c r="E23983" i="44"/>
  <c r="E23982" i="44"/>
  <c r="E23981" i="44"/>
  <c r="E23980" i="44"/>
  <c r="E23979" i="44"/>
  <c r="E23978" i="44"/>
  <c r="E23977" i="44"/>
  <c r="E23976" i="44"/>
  <c r="E23975" i="44"/>
  <c r="E23974" i="44"/>
  <c r="E23973" i="44"/>
  <c r="E23972" i="44"/>
  <c r="E23971" i="44"/>
  <c r="E23970" i="44"/>
  <c r="E23969" i="44"/>
  <c r="E23968" i="44"/>
  <c r="E23967" i="44"/>
  <c r="E23966" i="44"/>
  <c r="E23965" i="44"/>
  <c r="E23964" i="44"/>
  <c r="E23963" i="44"/>
  <c r="E23962" i="44"/>
  <c r="E23961" i="44"/>
  <c r="E23960" i="44"/>
  <c r="E23959" i="44"/>
  <c r="E23958" i="44"/>
  <c r="E23957" i="44"/>
  <c r="E23956" i="44"/>
  <c r="E23955" i="44"/>
  <c r="E23954" i="44"/>
  <c r="E23953" i="44"/>
  <c r="E23952" i="44"/>
  <c r="E23951" i="44"/>
  <c r="E23950" i="44"/>
  <c r="E23949" i="44"/>
  <c r="E23948" i="44"/>
  <c r="E23947" i="44"/>
  <c r="E23946" i="44"/>
  <c r="E23945" i="44"/>
  <c r="E23944" i="44"/>
  <c r="E23943" i="44"/>
  <c r="E23942" i="44"/>
  <c r="E23941" i="44"/>
  <c r="E23940" i="44"/>
  <c r="E23939" i="44"/>
  <c r="E23938" i="44"/>
  <c r="E23937" i="44"/>
  <c r="E23936" i="44"/>
  <c r="E23935" i="44"/>
  <c r="E23934" i="44"/>
  <c r="E23933" i="44"/>
  <c r="E23932" i="44"/>
  <c r="E23931" i="44"/>
  <c r="E23930" i="44"/>
  <c r="E23929" i="44"/>
  <c r="E23928" i="44"/>
  <c r="E23927" i="44"/>
  <c r="E23926" i="44"/>
  <c r="E23925" i="44"/>
  <c r="E23924" i="44"/>
  <c r="E23923" i="44"/>
  <c r="E23922" i="44"/>
  <c r="E23921" i="44"/>
  <c r="E23920" i="44"/>
  <c r="E23919" i="44"/>
  <c r="E23918" i="44"/>
  <c r="E23917" i="44"/>
  <c r="E23916" i="44"/>
  <c r="E23915" i="44"/>
  <c r="E23914" i="44"/>
  <c r="E23913" i="44"/>
  <c r="E23912" i="44"/>
  <c r="E23911" i="44"/>
  <c r="E23910" i="44"/>
  <c r="E23909" i="44"/>
  <c r="E23908" i="44"/>
  <c r="E23907" i="44"/>
  <c r="E23906" i="44"/>
  <c r="E23905" i="44"/>
  <c r="E23904" i="44"/>
  <c r="E23903" i="44"/>
  <c r="E23902" i="44"/>
  <c r="E23901" i="44"/>
  <c r="E23900" i="44"/>
  <c r="E23899" i="44"/>
  <c r="E23898" i="44"/>
  <c r="E23897" i="44"/>
  <c r="E23896" i="44"/>
  <c r="E23895" i="44"/>
  <c r="E23894" i="44"/>
  <c r="E23893" i="44"/>
  <c r="E23892" i="44"/>
  <c r="E23891" i="44"/>
  <c r="E23890" i="44"/>
  <c r="E23889" i="44"/>
  <c r="E23888" i="44"/>
  <c r="E23887" i="44"/>
  <c r="E23886" i="44"/>
  <c r="E23885" i="44"/>
  <c r="E23884" i="44"/>
  <c r="E23883" i="44"/>
  <c r="E23882" i="44"/>
  <c r="E23881" i="44"/>
  <c r="E23880" i="44"/>
  <c r="E23879" i="44"/>
  <c r="E23878" i="44"/>
  <c r="E23877" i="44"/>
  <c r="E23876" i="44"/>
  <c r="E23875" i="44"/>
  <c r="E23874" i="44"/>
  <c r="E23873" i="44"/>
  <c r="E23872" i="44"/>
  <c r="E23871" i="44"/>
  <c r="E23870" i="44"/>
  <c r="E23869" i="44"/>
  <c r="E23868" i="44"/>
  <c r="E23867" i="44"/>
  <c r="E23866" i="44"/>
  <c r="E23865" i="44"/>
  <c r="E23864" i="44"/>
  <c r="E23863" i="44"/>
  <c r="E23862" i="44"/>
  <c r="E23861" i="44"/>
  <c r="E23860" i="44"/>
  <c r="E23859" i="44"/>
  <c r="E23858" i="44"/>
  <c r="E23857" i="44"/>
  <c r="E23856" i="44"/>
  <c r="E23855" i="44"/>
  <c r="E23854" i="44"/>
  <c r="E23853" i="44"/>
  <c r="E23852" i="44"/>
  <c r="E23851" i="44"/>
  <c r="E23850" i="44"/>
  <c r="E23849" i="44"/>
  <c r="E23848" i="44"/>
  <c r="E23847" i="44"/>
  <c r="E23846" i="44"/>
  <c r="E23845" i="44"/>
  <c r="E23844" i="44"/>
  <c r="E23843" i="44"/>
  <c r="E23842" i="44"/>
  <c r="E23841" i="44"/>
  <c r="E23840" i="44"/>
  <c r="E23839" i="44"/>
  <c r="E23838" i="44"/>
  <c r="E23837" i="44"/>
  <c r="E23836" i="44"/>
  <c r="E23835" i="44"/>
  <c r="E23834" i="44"/>
  <c r="E23833" i="44"/>
  <c r="E23832" i="44"/>
  <c r="E23831" i="44"/>
  <c r="E23830" i="44"/>
  <c r="E23829" i="44"/>
  <c r="E23828" i="44"/>
  <c r="E23827" i="44"/>
  <c r="E23826" i="44"/>
  <c r="E23825" i="44"/>
  <c r="E23824" i="44"/>
  <c r="E23823" i="44"/>
  <c r="E23822" i="44"/>
  <c r="E23821" i="44"/>
  <c r="E23820" i="44"/>
  <c r="E23819" i="44"/>
  <c r="E23818" i="44"/>
  <c r="E23817" i="44"/>
  <c r="E23816" i="44"/>
  <c r="E23815" i="44"/>
  <c r="E23814" i="44"/>
  <c r="E23813" i="44"/>
  <c r="E23812" i="44"/>
  <c r="E23811" i="44"/>
  <c r="E23810" i="44"/>
  <c r="E23809" i="44"/>
  <c r="E23808" i="44"/>
  <c r="E23807" i="44"/>
  <c r="E23806" i="44"/>
  <c r="E23805" i="44"/>
  <c r="E23804" i="44"/>
  <c r="E23803" i="44"/>
  <c r="E23802" i="44"/>
  <c r="E23801" i="44"/>
  <c r="E23800" i="44"/>
  <c r="E23799" i="44"/>
  <c r="E23798" i="44"/>
  <c r="E23797" i="44"/>
  <c r="E23796" i="44"/>
  <c r="E23795" i="44"/>
  <c r="E23794" i="44"/>
  <c r="E23793" i="44"/>
  <c r="E23792" i="44"/>
  <c r="E23791" i="44"/>
  <c r="E23790" i="44"/>
  <c r="E23789" i="44"/>
  <c r="E23788" i="44"/>
  <c r="E23787" i="44"/>
  <c r="E23786" i="44"/>
  <c r="E23785" i="44"/>
  <c r="E23784" i="44"/>
  <c r="E23783" i="44"/>
  <c r="E23782" i="44"/>
  <c r="E23781" i="44"/>
  <c r="E23780" i="44"/>
  <c r="E23779" i="44"/>
  <c r="E23778" i="44"/>
  <c r="E23777" i="44"/>
  <c r="E23776" i="44"/>
  <c r="E23775" i="44"/>
  <c r="E23774" i="44"/>
  <c r="E23773" i="44"/>
  <c r="E23772" i="44"/>
  <c r="E23771" i="44"/>
  <c r="E23770" i="44"/>
  <c r="E23769" i="44"/>
  <c r="E23768" i="44"/>
  <c r="E23767" i="44"/>
  <c r="E23766" i="44"/>
  <c r="E23765" i="44"/>
  <c r="E23764" i="44"/>
  <c r="E23763" i="44"/>
  <c r="E23762" i="44"/>
  <c r="E23761" i="44"/>
  <c r="E23760" i="44"/>
  <c r="E23759" i="44"/>
  <c r="E23758" i="44"/>
  <c r="E23757" i="44"/>
  <c r="E23756" i="44"/>
  <c r="E23755" i="44"/>
  <c r="E23754" i="44"/>
  <c r="E23753" i="44"/>
  <c r="E23752" i="44"/>
  <c r="E23751" i="44"/>
  <c r="E23750" i="44"/>
  <c r="E23749" i="44"/>
  <c r="E23748" i="44"/>
  <c r="E23747" i="44"/>
  <c r="E23746" i="44"/>
  <c r="E23745" i="44"/>
  <c r="E23744" i="44"/>
  <c r="E23743" i="44"/>
  <c r="E23742" i="44"/>
  <c r="E23741" i="44"/>
  <c r="E23740" i="44"/>
  <c r="E23739" i="44"/>
  <c r="E23738" i="44"/>
  <c r="E23737" i="44"/>
  <c r="E23736" i="44"/>
  <c r="E23735" i="44"/>
  <c r="E23734" i="44"/>
  <c r="E23733" i="44"/>
  <c r="E23732" i="44"/>
  <c r="E23731" i="44"/>
  <c r="E23730" i="44"/>
  <c r="E23729" i="44"/>
  <c r="E23728" i="44"/>
  <c r="E23727" i="44"/>
  <c r="E23726" i="44"/>
  <c r="E23725" i="44"/>
  <c r="E23724" i="44"/>
  <c r="E23723" i="44"/>
  <c r="E23722" i="44"/>
  <c r="E23721" i="44"/>
  <c r="E23720" i="44"/>
  <c r="E23719" i="44"/>
  <c r="E23718" i="44"/>
  <c r="E23717" i="44"/>
  <c r="E23716" i="44"/>
  <c r="E23715" i="44"/>
  <c r="E23714" i="44"/>
  <c r="E23713" i="44"/>
  <c r="E23712" i="44"/>
  <c r="E23711" i="44"/>
  <c r="E23710" i="44"/>
  <c r="E23709" i="44"/>
  <c r="E23708" i="44"/>
  <c r="E23707" i="44"/>
  <c r="E23706" i="44"/>
  <c r="E23705" i="44"/>
  <c r="E23704" i="44"/>
  <c r="E23703" i="44"/>
  <c r="E23702" i="44"/>
  <c r="E23701" i="44"/>
  <c r="E23700" i="44"/>
  <c r="E23699" i="44"/>
  <c r="E23698" i="44"/>
  <c r="E23697" i="44"/>
  <c r="E23696" i="44"/>
  <c r="E23695" i="44"/>
  <c r="E23694" i="44"/>
  <c r="E23693" i="44"/>
  <c r="E23692" i="44"/>
  <c r="E23691" i="44"/>
  <c r="E23690" i="44"/>
  <c r="E23689" i="44"/>
  <c r="E23688" i="44"/>
  <c r="E23687" i="44"/>
  <c r="E23686" i="44"/>
  <c r="E23685" i="44"/>
  <c r="E23684" i="44"/>
  <c r="E23683" i="44"/>
  <c r="E23682" i="44"/>
  <c r="E23681" i="44"/>
  <c r="E23680" i="44"/>
  <c r="E23679" i="44"/>
  <c r="E23678" i="44"/>
  <c r="E23677" i="44"/>
  <c r="E23676" i="44"/>
  <c r="E23675" i="44"/>
  <c r="E23674" i="44"/>
  <c r="E23673" i="44"/>
  <c r="E23672" i="44"/>
  <c r="E23671" i="44"/>
  <c r="E23670" i="44"/>
  <c r="E23669" i="44"/>
  <c r="E23668" i="44"/>
  <c r="E23667" i="44"/>
  <c r="E23666" i="44"/>
  <c r="E23665" i="44"/>
  <c r="E23664" i="44"/>
  <c r="E23663" i="44"/>
  <c r="E23662" i="44"/>
  <c r="E23661" i="44"/>
  <c r="E23660" i="44"/>
  <c r="E23659" i="44"/>
  <c r="E23658" i="44"/>
  <c r="E23657" i="44"/>
  <c r="E23656" i="44"/>
  <c r="E23655" i="44"/>
  <c r="E23654" i="44"/>
  <c r="E23653" i="44"/>
  <c r="E23652" i="44"/>
  <c r="E23651" i="44"/>
  <c r="E23650" i="44"/>
  <c r="E23649" i="44"/>
  <c r="E23648" i="44"/>
  <c r="E23647" i="44"/>
  <c r="E23646" i="44"/>
  <c r="E23645" i="44"/>
  <c r="E23644" i="44"/>
  <c r="E23643" i="44"/>
  <c r="E23642" i="44"/>
  <c r="E23641" i="44"/>
  <c r="E23640" i="44"/>
  <c r="E23639" i="44"/>
  <c r="E23638" i="44"/>
  <c r="E23637" i="44"/>
  <c r="E23636" i="44"/>
  <c r="E23635" i="44"/>
  <c r="E23634" i="44"/>
  <c r="E23633" i="44"/>
  <c r="E23632" i="44"/>
  <c r="E23631" i="44"/>
  <c r="E23630" i="44"/>
  <c r="E23629" i="44"/>
  <c r="E23628" i="44"/>
  <c r="E23627" i="44"/>
  <c r="E23626" i="44"/>
  <c r="E23625" i="44"/>
  <c r="E23624" i="44"/>
  <c r="E23623" i="44"/>
  <c r="E23622" i="44"/>
  <c r="E23621" i="44"/>
  <c r="E23620" i="44"/>
  <c r="E23619" i="44"/>
  <c r="E23618" i="44"/>
  <c r="E23617" i="44"/>
  <c r="E23616" i="44"/>
  <c r="E23615" i="44"/>
  <c r="E23614" i="44"/>
  <c r="E23613" i="44"/>
  <c r="E23612" i="44"/>
  <c r="E23611" i="44"/>
  <c r="E23610" i="44"/>
  <c r="E23609" i="44"/>
  <c r="E23608" i="44"/>
  <c r="E23607" i="44"/>
  <c r="E23606" i="44"/>
  <c r="E23605" i="44"/>
  <c r="E23604" i="44"/>
  <c r="E23603" i="44"/>
  <c r="E23602" i="44"/>
  <c r="E23601" i="44"/>
  <c r="E23600" i="44"/>
  <c r="E23599" i="44"/>
  <c r="E23598" i="44"/>
  <c r="E23597" i="44"/>
  <c r="E23596" i="44"/>
  <c r="E23595" i="44"/>
  <c r="E23594" i="44"/>
  <c r="E23593" i="44"/>
  <c r="E23592" i="44"/>
  <c r="E23591" i="44"/>
  <c r="E23590" i="44"/>
  <c r="E23589" i="44"/>
  <c r="E23588" i="44"/>
  <c r="E23587" i="44"/>
  <c r="E23586" i="44"/>
  <c r="E23585" i="44"/>
  <c r="E23584" i="44"/>
  <c r="E23583" i="44"/>
  <c r="E23582" i="44"/>
  <c r="E23581" i="44"/>
  <c r="E23580" i="44"/>
  <c r="E23579" i="44"/>
  <c r="E23578" i="44"/>
  <c r="E23577" i="44"/>
  <c r="E23576" i="44"/>
  <c r="E23575" i="44"/>
  <c r="E23574" i="44"/>
  <c r="E23573" i="44"/>
  <c r="E23572" i="44"/>
  <c r="E23571" i="44"/>
  <c r="E23570" i="44"/>
  <c r="E23569" i="44"/>
  <c r="E23568" i="44"/>
  <c r="E23567" i="44"/>
  <c r="E23566" i="44"/>
  <c r="E23565" i="44"/>
  <c r="E23564" i="44"/>
  <c r="E23563" i="44"/>
  <c r="E23562" i="44"/>
  <c r="E23561" i="44"/>
  <c r="E23560" i="44"/>
  <c r="E23559" i="44"/>
  <c r="E23558" i="44"/>
  <c r="E23557" i="44"/>
  <c r="E23556" i="44"/>
  <c r="E23555" i="44"/>
  <c r="E23554" i="44"/>
  <c r="E23553" i="44"/>
  <c r="E23552" i="44"/>
  <c r="E23551" i="44"/>
  <c r="E23550" i="44"/>
  <c r="E23549" i="44"/>
  <c r="E23548" i="44"/>
  <c r="E23547" i="44"/>
  <c r="E23546" i="44"/>
  <c r="E23545" i="44"/>
  <c r="E23544" i="44"/>
  <c r="E23543" i="44"/>
  <c r="E23542" i="44"/>
  <c r="E23541" i="44"/>
  <c r="E23540" i="44"/>
  <c r="E23539" i="44"/>
  <c r="E23538" i="44"/>
  <c r="E23537" i="44"/>
  <c r="E23536" i="44"/>
  <c r="E23535" i="44"/>
  <c r="E23534" i="44"/>
  <c r="E23533" i="44"/>
  <c r="E23532" i="44"/>
  <c r="E23531" i="44"/>
  <c r="E23530" i="44"/>
  <c r="E23529" i="44"/>
  <c r="E23528" i="44"/>
  <c r="E23527" i="44"/>
  <c r="E23526" i="44"/>
  <c r="E23525" i="44"/>
  <c r="E23524" i="44"/>
  <c r="E23523" i="44"/>
  <c r="E23522" i="44"/>
  <c r="E23521" i="44"/>
  <c r="E23520" i="44"/>
  <c r="E23519" i="44"/>
  <c r="E23518" i="44"/>
  <c r="E23517" i="44"/>
  <c r="E23516" i="44"/>
  <c r="E23515" i="44"/>
  <c r="E23514" i="44"/>
  <c r="E23513" i="44"/>
  <c r="E23512" i="44"/>
  <c r="E23511" i="44"/>
  <c r="E23510" i="44"/>
  <c r="E23509" i="44"/>
  <c r="E23508" i="44"/>
  <c r="E23507" i="44"/>
  <c r="E23506" i="44"/>
  <c r="E23505" i="44"/>
  <c r="E23504" i="44"/>
  <c r="E23503" i="44"/>
  <c r="E23502" i="44"/>
  <c r="E23501" i="44"/>
  <c r="E23500" i="44"/>
  <c r="E23499" i="44"/>
  <c r="E23498" i="44"/>
  <c r="E23497" i="44"/>
  <c r="E23496" i="44"/>
  <c r="E23495" i="44"/>
  <c r="E23494" i="44"/>
  <c r="E23493" i="44"/>
  <c r="E23492" i="44"/>
  <c r="E23491" i="44"/>
  <c r="E23490" i="44"/>
  <c r="E23489" i="44"/>
  <c r="E23488" i="44"/>
  <c r="E23487" i="44"/>
  <c r="E23486" i="44"/>
  <c r="E23485" i="44"/>
  <c r="E23484" i="44"/>
  <c r="E23483" i="44"/>
  <c r="E23482" i="44"/>
  <c r="E23481" i="44"/>
  <c r="E23480" i="44"/>
  <c r="E23479" i="44"/>
  <c r="E23478" i="44"/>
  <c r="E23477" i="44"/>
  <c r="E23476" i="44"/>
  <c r="E23475" i="44"/>
  <c r="E23474" i="44"/>
  <c r="E23473" i="44"/>
  <c r="E23472" i="44"/>
  <c r="E23471" i="44"/>
  <c r="E23470" i="44"/>
  <c r="E23469" i="44"/>
  <c r="E23468" i="44"/>
  <c r="E23467" i="44"/>
  <c r="E23466" i="44"/>
  <c r="E23465" i="44"/>
  <c r="E23464" i="44"/>
  <c r="E23463" i="44"/>
  <c r="E23462" i="44"/>
  <c r="E23461" i="44"/>
  <c r="E23460" i="44"/>
  <c r="E23459" i="44"/>
  <c r="E23458" i="44"/>
  <c r="E23457" i="44"/>
  <c r="E23456" i="44"/>
  <c r="E23455" i="44"/>
  <c r="E23454" i="44"/>
  <c r="E23453" i="44"/>
  <c r="E23452" i="44"/>
  <c r="E23451" i="44"/>
  <c r="E23450" i="44"/>
  <c r="E23449" i="44"/>
  <c r="E23448" i="44"/>
  <c r="E23447" i="44"/>
  <c r="E23446" i="44"/>
  <c r="E23445" i="44"/>
  <c r="E23444" i="44"/>
  <c r="E23443" i="44"/>
  <c r="E23442" i="44"/>
  <c r="E23441" i="44"/>
  <c r="E23440" i="44"/>
  <c r="E23439" i="44"/>
  <c r="E23438" i="44"/>
  <c r="E23437" i="44"/>
  <c r="E23436" i="44"/>
  <c r="E23435" i="44"/>
  <c r="E23434" i="44"/>
  <c r="E23433" i="44"/>
  <c r="E23432" i="44"/>
  <c r="E23431" i="44"/>
  <c r="E23430" i="44"/>
  <c r="E23429" i="44"/>
  <c r="E23428" i="44"/>
  <c r="E23427" i="44"/>
  <c r="E23426" i="44"/>
  <c r="E23425" i="44"/>
  <c r="E23424" i="44"/>
  <c r="E23423" i="44"/>
  <c r="E23422" i="44"/>
  <c r="E23421" i="44"/>
  <c r="E23420" i="44"/>
  <c r="E23419" i="44"/>
  <c r="E23418" i="44"/>
  <c r="E23417" i="44"/>
  <c r="E23416" i="44"/>
  <c r="E23415" i="44"/>
  <c r="E23414" i="44"/>
  <c r="E23413" i="44"/>
  <c r="E23412" i="44"/>
  <c r="E23411" i="44"/>
  <c r="E23410" i="44"/>
  <c r="E23409" i="44"/>
  <c r="E23408" i="44"/>
  <c r="E23407" i="44"/>
  <c r="E23406" i="44"/>
  <c r="E23405" i="44"/>
  <c r="E23404" i="44"/>
  <c r="E23403" i="44"/>
  <c r="E23402" i="44"/>
  <c r="E23401" i="44"/>
  <c r="E23400" i="44"/>
  <c r="E23399" i="44"/>
  <c r="E23398" i="44"/>
  <c r="E23397" i="44"/>
  <c r="E23396" i="44"/>
  <c r="E23395" i="44"/>
  <c r="E23394" i="44"/>
  <c r="E23393" i="44"/>
  <c r="E23392" i="44"/>
  <c r="E23391" i="44"/>
  <c r="E23390" i="44"/>
  <c r="E23389" i="44"/>
  <c r="E23388" i="44"/>
  <c r="E23387" i="44"/>
  <c r="E23386" i="44"/>
  <c r="E23385" i="44"/>
  <c r="E23384" i="44"/>
  <c r="E23383" i="44"/>
  <c r="E23382" i="44"/>
  <c r="E23381" i="44"/>
  <c r="E23380" i="44"/>
  <c r="E23379" i="44"/>
  <c r="E23378" i="44"/>
  <c r="E23377" i="44"/>
  <c r="E23376" i="44"/>
  <c r="E23375" i="44"/>
  <c r="E23374" i="44"/>
  <c r="E23373" i="44"/>
  <c r="E23372" i="44"/>
  <c r="E23371" i="44"/>
  <c r="E23370" i="44"/>
  <c r="E23369" i="44"/>
  <c r="E23368" i="44"/>
  <c r="E23367" i="44"/>
  <c r="E23366" i="44"/>
  <c r="E23365" i="44"/>
  <c r="E23364" i="44"/>
  <c r="E23363" i="44"/>
  <c r="E23362" i="44"/>
  <c r="E23361" i="44"/>
  <c r="E23360" i="44"/>
  <c r="E23359" i="44"/>
  <c r="E23358" i="44"/>
  <c r="E23357" i="44"/>
  <c r="E23356" i="44"/>
  <c r="E23355" i="44"/>
  <c r="E23354" i="44"/>
  <c r="E23353" i="44"/>
  <c r="E23352" i="44"/>
  <c r="E23351" i="44"/>
  <c r="E23350" i="44"/>
  <c r="E23349" i="44"/>
  <c r="E23348" i="44"/>
  <c r="E23347" i="44"/>
  <c r="E23346" i="44"/>
  <c r="E23345" i="44"/>
  <c r="E23344" i="44"/>
  <c r="E23343" i="44"/>
  <c r="E23342" i="44"/>
  <c r="E23341" i="44"/>
  <c r="E23340" i="44"/>
  <c r="E23339" i="44"/>
  <c r="E23338" i="44"/>
  <c r="E23337" i="44"/>
  <c r="E23336" i="44"/>
  <c r="E23335" i="44"/>
  <c r="E23334" i="44"/>
  <c r="E23333" i="44"/>
  <c r="E23332" i="44"/>
  <c r="E23331" i="44"/>
  <c r="E23330" i="44"/>
  <c r="E23329" i="44"/>
  <c r="E23328" i="44"/>
  <c r="E23327" i="44"/>
  <c r="E23326" i="44"/>
  <c r="E23325" i="44"/>
  <c r="E23324" i="44"/>
  <c r="E23323" i="44"/>
  <c r="E23322" i="44"/>
  <c r="E23321" i="44"/>
  <c r="E23320" i="44"/>
  <c r="E23319" i="44"/>
  <c r="E23318" i="44"/>
  <c r="E23317" i="44"/>
  <c r="E23316" i="44"/>
  <c r="E23315" i="44"/>
  <c r="E23314" i="44"/>
  <c r="E23313" i="44"/>
  <c r="E23312" i="44"/>
  <c r="E23311" i="44"/>
  <c r="E23310" i="44"/>
  <c r="E23309" i="44"/>
  <c r="E23308" i="44"/>
  <c r="E23307" i="44"/>
  <c r="E23306" i="44"/>
  <c r="E23305" i="44"/>
  <c r="E23304" i="44"/>
  <c r="E23303" i="44"/>
  <c r="E23302" i="44"/>
  <c r="E23301" i="44"/>
  <c r="E23300" i="44"/>
  <c r="E23299" i="44"/>
  <c r="E23298" i="44"/>
  <c r="E23297" i="44"/>
  <c r="E23296" i="44"/>
  <c r="E23295" i="44"/>
  <c r="E23294" i="44"/>
  <c r="E23293" i="44"/>
  <c r="E23292" i="44"/>
  <c r="E23291" i="44"/>
  <c r="E23290" i="44"/>
  <c r="E23289" i="44"/>
  <c r="E23288" i="44"/>
  <c r="E23287" i="44"/>
  <c r="E23286" i="44"/>
  <c r="E23285" i="44"/>
  <c r="E23284" i="44"/>
  <c r="E23283" i="44"/>
  <c r="E23282" i="44"/>
  <c r="E23281" i="44"/>
  <c r="E23280" i="44"/>
  <c r="E23279" i="44"/>
  <c r="E23278" i="44"/>
  <c r="E23277" i="44"/>
  <c r="E23276" i="44"/>
  <c r="E23275" i="44"/>
  <c r="E23274" i="44"/>
  <c r="E23273" i="44"/>
  <c r="E23272" i="44"/>
  <c r="E23271" i="44"/>
  <c r="E23270" i="44"/>
  <c r="E23269" i="44"/>
  <c r="E23268" i="44"/>
  <c r="E23267" i="44"/>
  <c r="E23266" i="44"/>
  <c r="E23265" i="44"/>
  <c r="E23264" i="44"/>
  <c r="E23263" i="44"/>
  <c r="E23262" i="44"/>
  <c r="E23261" i="44"/>
  <c r="E23260" i="44"/>
  <c r="E23259" i="44"/>
  <c r="E23258" i="44"/>
  <c r="E23257" i="44"/>
  <c r="E23256" i="44"/>
  <c r="E23255" i="44"/>
  <c r="E23254" i="44"/>
  <c r="E23253" i="44"/>
  <c r="E23252" i="44"/>
  <c r="E23251" i="44"/>
  <c r="E23250" i="44"/>
  <c r="E23249" i="44"/>
  <c r="E23248" i="44"/>
  <c r="E23247" i="44"/>
  <c r="E23246" i="44"/>
  <c r="E23245" i="44"/>
  <c r="E23244" i="44"/>
  <c r="E23243" i="44"/>
  <c r="E23242" i="44"/>
  <c r="E23241" i="44"/>
  <c r="E23240" i="44"/>
  <c r="E23239" i="44"/>
  <c r="E23238" i="44"/>
  <c r="E23237" i="44"/>
  <c r="E23236" i="44"/>
  <c r="E23235" i="44"/>
  <c r="E23234" i="44"/>
  <c r="E23233" i="44"/>
  <c r="E23232" i="44"/>
  <c r="E23231" i="44"/>
  <c r="E23230" i="44"/>
  <c r="E23229" i="44"/>
  <c r="E23228" i="44"/>
  <c r="E23227" i="44"/>
  <c r="E23226" i="44"/>
  <c r="E23225" i="44"/>
  <c r="E23224" i="44"/>
  <c r="E23223" i="44"/>
  <c r="E23222" i="44"/>
  <c r="E23221" i="44"/>
  <c r="E23220" i="44"/>
  <c r="E23219" i="44"/>
  <c r="E23218" i="44"/>
  <c r="E23217" i="44"/>
  <c r="E23216" i="44"/>
  <c r="E23215" i="44"/>
  <c r="E23214" i="44"/>
  <c r="E23213" i="44"/>
  <c r="E23212" i="44"/>
  <c r="E23211" i="44"/>
  <c r="E23210" i="44"/>
  <c r="E23209" i="44"/>
  <c r="E23208" i="44"/>
  <c r="E23207" i="44"/>
  <c r="E23206" i="44"/>
  <c r="E23205" i="44"/>
  <c r="E23204" i="44"/>
  <c r="E23203" i="44"/>
  <c r="E23202" i="44"/>
  <c r="E23201" i="44"/>
  <c r="E23200" i="44"/>
  <c r="E23199" i="44"/>
  <c r="E23198" i="44"/>
  <c r="E23197" i="44"/>
  <c r="E23196" i="44"/>
  <c r="E23195" i="44"/>
  <c r="E23194" i="44"/>
  <c r="E23193" i="44"/>
  <c r="E23192" i="44"/>
  <c r="E23191" i="44"/>
  <c r="E23190" i="44"/>
  <c r="E23189" i="44"/>
  <c r="E23188" i="44"/>
  <c r="E23187" i="44"/>
  <c r="E23186" i="44"/>
  <c r="E23185" i="44"/>
  <c r="E23184" i="44"/>
  <c r="E23183" i="44"/>
  <c r="E23182" i="44"/>
  <c r="E23181" i="44"/>
  <c r="E23180" i="44"/>
  <c r="E23179" i="44"/>
  <c r="E23178" i="44"/>
  <c r="E23177" i="44"/>
  <c r="E23176" i="44"/>
  <c r="E23175" i="44"/>
  <c r="E23174" i="44"/>
  <c r="E23173" i="44"/>
  <c r="E23172" i="44"/>
  <c r="E23171" i="44"/>
  <c r="E23170" i="44"/>
  <c r="E23169" i="44"/>
  <c r="E23168" i="44"/>
  <c r="E23167" i="44"/>
  <c r="E23166" i="44"/>
  <c r="E23165" i="44"/>
  <c r="E23164" i="44"/>
  <c r="E23163" i="44"/>
  <c r="E23162" i="44"/>
  <c r="E23161" i="44"/>
  <c r="E23160" i="44"/>
  <c r="E23159" i="44"/>
  <c r="E23158" i="44"/>
  <c r="E23157" i="44"/>
  <c r="E23156" i="44"/>
  <c r="E23155" i="44"/>
  <c r="E23154" i="44"/>
  <c r="E23153" i="44"/>
  <c r="E23152" i="44"/>
  <c r="E23151" i="44"/>
  <c r="E23150" i="44"/>
  <c r="E23149" i="44"/>
  <c r="E23148" i="44"/>
  <c r="E23147" i="44"/>
  <c r="E23146" i="44"/>
  <c r="E23145" i="44"/>
  <c r="E23144" i="44"/>
  <c r="E23143" i="44"/>
  <c r="E23142" i="44"/>
  <c r="E23141" i="44"/>
  <c r="E23140" i="44"/>
  <c r="E23139" i="44"/>
  <c r="E23138" i="44"/>
  <c r="E23137" i="44"/>
  <c r="E23136" i="44"/>
  <c r="E23135" i="44"/>
  <c r="E23134" i="44"/>
  <c r="E23133" i="44"/>
  <c r="E23132" i="44"/>
  <c r="E23131" i="44"/>
  <c r="E23130" i="44"/>
  <c r="E23129" i="44"/>
  <c r="E23128" i="44"/>
  <c r="E23127" i="44"/>
  <c r="E23126" i="44"/>
  <c r="E23125" i="44"/>
  <c r="E23124" i="44"/>
  <c r="E23123" i="44"/>
  <c r="E23122" i="44"/>
  <c r="E23121" i="44"/>
  <c r="E23120" i="44"/>
  <c r="E23119" i="44"/>
  <c r="E23118" i="44"/>
  <c r="E23117" i="44"/>
  <c r="E23116" i="44"/>
  <c r="E23115" i="44"/>
  <c r="E23114" i="44"/>
  <c r="E23113" i="44"/>
  <c r="E23112" i="44"/>
  <c r="E23111" i="44"/>
  <c r="E23110" i="44"/>
  <c r="E23109" i="44"/>
  <c r="E23108" i="44"/>
  <c r="E23107" i="44"/>
  <c r="E23106" i="44"/>
  <c r="E23105" i="44"/>
  <c r="E23104" i="44"/>
  <c r="E23103" i="44"/>
  <c r="E23102" i="44"/>
  <c r="E23101" i="44"/>
  <c r="E23100" i="44"/>
  <c r="E23099" i="44"/>
  <c r="E23098" i="44"/>
  <c r="E23097" i="44"/>
  <c r="E23096" i="44"/>
  <c r="E23095" i="44"/>
  <c r="E23094" i="44"/>
  <c r="E23093" i="44"/>
  <c r="E23092" i="44"/>
  <c r="E23091" i="44"/>
  <c r="E23090" i="44"/>
  <c r="E23089" i="44"/>
  <c r="E23088" i="44"/>
  <c r="E23087" i="44"/>
  <c r="E23086" i="44"/>
  <c r="E23085" i="44"/>
  <c r="E23084" i="44"/>
  <c r="E23083" i="44"/>
  <c r="E23082" i="44"/>
  <c r="E23081" i="44"/>
  <c r="E23080" i="44"/>
  <c r="E23079" i="44"/>
  <c r="E23078" i="44"/>
  <c r="E23077" i="44"/>
  <c r="E23076" i="44"/>
  <c r="E23075" i="44"/>
  <c r="E23074" i="44"/>
  <c r="E23073" i="44"/>
  <c r="E23072" i="44"/>
  <c r="E23071" i="44"/>
  <c r="E23070" i="44"/>
  <c r="E23069" i="44"/>
  <c r="E23068" i="44"/>
  <c r="E23067" i="44"/>
  <c r="E23066" i="44"/>
  <c r="E23065" i="44"/>
  <c r="E23064" i="44"/>
  <c r="E23063" i="44"/>
  <c r="E23062" i="44"/>
  <c r="E23061" i="44"/>
  <c r="E23060" i="44"/>
  <c r="E23059" i="44"/>
  <c r="E23058" i="44"/>
  <c r="E23057" i="44"/>
  <c r="E23056" i="44"/>
  <c r="E23055" i="44"/>
  <c r="E23054" i="44"/>
  <c r="E23053" i="44"/>
  <c r="E23052" i="44"/>
  <c r="E23051" i="44"/>
  <c r="E23050" i="44"/>
  <c r="E23049" i="44"/>
  <c r="E23048" i="44"/>
  <c r="E23047" i="44"/>
  <c r="E23046" i="44"/>
  <c r="E23045" i="44"/>
  <c r="E23044" i="44"/>
  <c r="E23043" i="44"/>
  <c r="E23042" i="44"/>
  <c r="E23041" i="44"/>
  <c r="E23040" i="44"/>
  <c r="E23039" i="44"/>
  <c r="E23038" i="44"/>
  <c r="E23037" i="44"/>
  <c r="E23036" i="44"/>
  <c r="E23035" i="44"/>
  <c r="E23034" i="44"/>
  <c r="E23033" i="44"/>
  <c r="E23032" i="44"/>
  <c r="E23031" i="44"/>
  <c r="E23030" i="44"/>
  <c r="E23029" i="44"/>
  <c r="E23028" i="44"/>
  <c r="E23027" i="44"/>
  <c r="E23026" i="44"/>
  <c r="E23025" i="44"/>
  <c r="E23024" i="44"/>
  <c r="E23023" i="44"/>
  <c r="E23022" i="44"/>
  <c r="E23021" i="44"/>
  <c r="E23020" i="44"/>
  <c r="E23019" i="44"/>
  <c r="E23018" i="44"/>
  <c r="E23017" i="44"/>
  <c r="E23016" i="44"/>
  <c r="E23015" i="44"/>
  <c r="E23014" i="44"/>
  <c r="E23013" i="44"/>
  <c r="E23012" i="44"/>
  <c r="E23011" i="44"/>
  <c r="E23010" i="44"/>
  <c r="E23009" i="44"/>
  <c r="E23008" i="44"/>
  <c r="E23007" i="44"/>
  <c r="E23006" i="44"/>
  <c r="E23005" i="44"/>
  <c r="E23004" i="44"/>
  <c r="E23003" i="44"/>
  <c r="E23002" i="44"/>
  <c r="E23001" i="44"/>
  <c r="E23000" i="44"/>
  <c r="E22999" i="44"/>
  <c r="E22998" i="44"/>
  <c r="E22997" i="44"/>
  <c r="E22996" i="44"/>
  <c r="E22995" i="44"/>
  <c r="E22994" i="44"/>
  <c r="E22993" i="44"/>
  <c r="E22992" i="44"/>
  <c r="E22991" i="44"/>
  <c r="E22990" i="44"/>
  <c r="E22989" i="44"/>
  <c r="E22988" i="44"/>
  <c r="E22987" i="44"/>
  <c r="E22986" i="44"/>
  <c r="E22985" i="44"/>
  <c r="E22984" i="44"/>
  <c r="E22983" i="44"/>
  <c r="E22982" i="44"/>
  <c r="E22981" i="44"/>
  <c r="E22980" i="44"/>
  <c r="E22979" i="44"/>
  <c r="E22978" i="44"/>
  <c r="E22977" i="44"/>
  <c r="E22976" i="44"/>
  <c r="E22975" i="44"/>
  <c r="E22974" i="44"/>
  <c r="E22973" i="44"/>
  <c r="E22972" i="44"/>
  <c r="E22971" i="44"/>
  <c r="E22970" i="44"/>
  <c r="E22969" i="44"/>
  <c r="E22968" i="44"/>
  <c r="E22967" i="44"/>
  <c r="E22966" i="44"/>
  <c r="E22965" i="44"/>
  <c r="E22964" i="44"/>
  <c r="E22963" i="44"/>
  <c r="E22962" i="44"/>
  <c r="E22961" i="44"/>
  <c r="E22960" i="44"/>
  <c r="E22959" i="44"/>
  <c r="E22958" i="44"/>
  <c r="E22957" i="44"/>
  <c r="E22956" i="44"/>
  <c r="E22955" i="44"/>
  <c r="E22954" i="44"/>
  <c r="E22953" i="44"/>
  <c r="E22952" i="44"/>
  <c r="E22951" i="44"/>
  <c r="E22950" i="44"/>
  <c r="E22949" i="44"/>
  <c r="E22948" i="44"/>
  <c r="E22947" i="44"/>
  <c r="E22946" i="44"/>
  <c r="E22945" i="44"/>
  <c r="E22944" i="44"/>
  <c r="E22943" i="44"/>
  <c r="E22942" i="44"/>
  <c r="E22941" i="44"/>
  <c r="E22940" i="44"/>
  <c r="E22939" i="44"/>
  <c r="E22938" i="44"/>
  <c r="E22937" i="44"/>
  <c r="E22936" i="44"/>
  <c r="E22935" i="44"/>
  <c r="E22934" i="44"/>
  <c r="E22933" i="44"/>
  <c r="E22932" i="44"/>
  <c r="E22931" i="44"/>
  <c r="E22930" i="44"/>
  <c r="E22929" i="44"/>
  <c r="E22928" i="44"/>
  <c r="E22927" i="44"/>
  <c r="E22926" i="44"/>
  <c r="E22925" i="44"/>
  <c r="E22924" i="44"/>
  <c r="E22923" i="44"/>
  <c r="E22922" i="44"/>
  <c r="E22921" i="44"/>
  <c r="E22920" i="44"/>
  <c r="E22919" i="44"/>
  <c r="E22918" i="44"/>
  <c r="E22917" i="44"/>
  <c r="E22916" i="44"/>
  <c r="E22915" i="44"/>
  <c r="E22914" i="44"/>
  <c r="E22913" i="44"/>
  <c r="E22912" i="44"/>
  <c r="E22911" i="44"/>
  <c r="E22910" i="44"/>
  <c r="E22909" i="44"/>
  <c r="E22908" i="44"/>
  <c r="E22907" i="44"/>
  <c r="E22906" i="44"/>
  <c r="E22905" i="44"/>
  <c r="E22904" i="44"/>
  <c r="E22903" i="44"/>
  <c r="E22902" i="44"/>
  <c r="E22901" i="44"/>
  <c r="E22900" i="44"/>
  <c r="E22899" i="44"/>
  <c r="E22898" i="44"/>
  <c r="E22897" i="44"/>
  <c r="E22896" i="44"/>
  <c r="E22895" i="44"/>
  <c r="E22894" i="44"/>
  <c r="E22893" i="44"/>
  <c r="E22892" i="44"/>
  <c r="E22891" i="44"/>
  <c r="E22890" i="44"/>
  <c r="E22889" i="44"/>
  <c r="E22888" i="44"/>
  <c r="E22887" i="44"/>
  <c r="E22886" i="44"/>
  <c r="E22885" i="44"/>
  <c r="E22884" i="44"/>
  <c r="E22883" i="44"/>
  <c r="E22882" i="44"/>
  <c r="E22881" i="44"/>
  <c r="E22880" i="44"/>
  <c r="E22879" i="44"/>
  <c r="E22878" i="44"/>
  <c r="E22877" i="44"/>
  <c r="E22876" i="44"/>
  <c r="E22875" i="44"/>
  <c r="E22874" i="44"/>
  <c r="E22873" i="44"/>
  <c r="E22872" i="44"/>
  <c r="E22871" i="44"/>
  <c r="E22870" i="44"/>
  <c r="E22869" i="44"/>
  <c r="E22868" i="44"/>
  <c r="E22867" i="44"/>
  <c r="E22866" i="44"/>
  <c r="E22865" i="44"/>
  <c r="E22864" i="44"/>
  <c r="E22863" i="44"/>
  <c r="E22862" i="44"/>
  <c r="E22861" i="44"/>
  <c r="E22860" i="44"/>
  <c r="E22859" i="44"/>
  <c r="E22858" i="44"/>
  <c r="E22857" i="44"/>
  <c r="E22856" i="44"/>
  <c r="E22855" i="44"/>
  <c r="E22854" i="44"/>
  <c r="E22853" i="44"/>
  <c r="E22852" i="44"/>
  <c r="E22851" i="44"/>
  <c r="E22850" i="44"/>
  <c r="E22849" i="44"/>
  <c r="E22848" i="44"/>
  <c r="E22847" i="44"/>
  <c r="E22846" i="44"/>
  <c r="E22845" i="44"/>
  <c r="E22844" i="44"/>
  <c r="E22843" i="44"/>
  <c r="E22842" i="44"/>
  <c r="E22841" i="44"/>
  <c r="E22840" i="44"/>
  <c r="E22839" i="44"/>
  <c r="E22838" i="44"/>
  <c r="E22837" i="44"/>
  <c r="E22836" i="44"/>
  <c r="E22835" i="44"/>
  <c r="E22834" i="44"/>
  <c r="E22833" i="44"/>
  <c r="E22832" i="44"/>
  <c r="E22831" i="44"/>
  <c r="E22830" i="44"/>
  <c r="E22829" i="44"/>
  <c r="E22828" i="44"/>
  <c r="E22827" i="44"/>
  <c r="E22826" i="44"/>
  <c r="E22825" i="44"/>
  <c r="E22824" i="44"/>
  <c r="E22823" i="44"/>
  <c r="E22822" i="44"/>
  <c r="E22821" i="44"/>
  <c r="E22820" i="44"/>
  <c r="E22819" i="44"/>
  <c r="E22818" i="44"/>
  <c r="E22817" i="44"/>
  <c r="E22816" i="44"/>
  <c r="E22815" i="44"/>
  <c r="E22814" i="44"/>
  <c r="E22813" i="44"/>
  <c r="E22812" i="44"/>
  <c r="E22811" i="44"/>
  <c r="E22810" i="44"/>
  <c r="E22809" i="44"/>
  <c r="E22808" i="44"/>
  <c r="E22807" i="44"/>
  <c r="E22806" i="44"/>
  <c r="E22805" i="44"/>
  <c r="E22804" i="44"/>
  <c r="E22803" i="44"/>
  <c r="E22802" i="44"/>
  <c r="E22801" i="44"/>
  <c r="E22800" i="44"/>
  <c r="E22799" i="44"/>
  <c r="E22798" i="44"/>
  <c r="E22797" i="44"/>
  <c r="E22796" i="44"/>
  <c r="E22795" i="44"/>
  <c r="E22794" i="44"/>
  <c r="E22793" i="44"/>
  <c r="E22792" i="44"/>
  <c r="E22791" i="44"/>
  <c r="E22790" i="44"/>
  <c r="E22789" i="44"/>
  <c r="E22788" i="44"/>
  <c r="E22787" i="44"/>
  <c r="E22786" i="44"/>
  <c r="E22785" i="44"/>
  <c r="E22784" i="44"/>
  <c r="E22783" i="44"/>
  <c r="E22782" i="44"/>
  <c r="E22781" i="44"/>
  <c r="E22780" i="44"/>
  <c r="E22779" i="44"/>
  <c r="E22778" i="44"/>
  <c r="E22777" i="44"/>
  <c r="E22776" i="44"/>
  <c r="E22775" i="44"/>
  <c r="E22774" i="44"/>
  <c r="E22773" i="44"/>
  <c r="E22772" i="44"/>
  <c r="E22771" i="44"/>
  <c r="E22770" i="44"/>
  <c r="E22769" i="44"/>
  <c r="E22768" i="44"/>
  <c r="E22767" i="44"/>
  <c r="E22766" i="44"/>
  <c r="E22765" i="44"/>
  <c r="E22764" i="44"/>
  <c r="E22763" i="44"/>
  <c r="E22762" i="44"/>
  <c r="E22761" i="44"/>
  <c r="E22760" i="44"/>
  <c r="E22759" i="44"/>
  <c r="E22758" i="44"/>
  <c r="E22757" i="44"/>
  <c r="E22756" i="44"/>
  <c r="E22755" i="44"/>
  <c r="E22754" i="44"/>
  <c r="E22753" i="44"/>
  <c r="E22752" i="44"/>
  <c r="E22751" i="44"/>
  <c r="E22750" i="44"/>
  <c r="E22749" i="44"/>
  <c r="E22748" i="44"/>
  <c r="E22747" i="44"/>
  <c r="E22746" i="44"/>
  <c r="E22745" i="44"/>
  <c r="E22744" i="44"/>
  <c r="E22743" i="44"/>
  <c r="E22742" i="44"/>
  <c r="E22741" i="44"/>
  <c r="E22740" i="44"/>
  <c r="E22739" i="44"/>
  <c r="E22738" i="44"/>
  <c r="E22737" i="44"/>
  <c r="E22736" i="44"/>
  <c r="E22735" i="44"/>
  <c r="E22734" i="44"/>
  <c r="E22733" i="44"/>
  <c r="E22732" i="44"/>
  <c r="E22731" i="44"/>
  <c r="E22730" i="44"/>
  <c r="E22729" i="44"/>
  <c r="E22728" i="44"/>
  <c r="E22727" i="44"/>
  <c r="E22726" i="44"/>
  <c r="E22725" i="44"/>
  <c r="E22724" i="44"/>
  <c r="E22723" i="44"/>
  <c r="E22722" i="44"/>
  <c r="E22721" i="44"/>
  <c r="E22720" i="44"/>
  <c r="E22719" i="44"/>
  <c r="E22718" i="44"/>
  <c r="E22717" i="44"/>
  <c r="E22716" i="44"/>
  <c r="E22715" i="44"/>
  <c r="E22714" i="44"/>
  <c r="E22713" i="44"/>
  <c r="E22712" i="44"/>
  <c r="E22711" i="44"/>
  <c r="E22710" i="44"/>
  <c r="E22709" i="44"/>
  <c r="E22708" i="44"/>
  <c r="E22707" i="44"/>
  <c r="E22706" i="44"/>
  <c r="E22705" i="44"/>
  <c r="E22704" i="44"/>
  <c r="E22703" i="44"/>
  <c r="E22702" i="44"/>
  <c r="E22701" i="44"/>
  <c r="E22700" i="44"/>
  <c r="E22699" i="44"/>
  <c r="E22698" i="44"/>
  <c r="E22697" i="44"/>
  <c r="E22696" i="44"/>
  <c r="E22695" i="44"/>
  <c r="E22694" i="44"/>
  <c r="E22693" i="44"/>
  <c r="E22692" i="44"/>
  <c r="E22691" i="44"/>
  <c r="E22690" i="44"/>
  <c r="E22689" i="44"/>
  <c r="E22688" i="44"/>
  <c r="E22687" i="44"/>
  <c r="E22686" i="44"/>
  <c r="E22685" i="44"/>
  <c r="E22684" i="44"/>
  <c r="E22683" i="44"/>
  <c r="E22682" i="44"/>
  <c r="E22681" i="44"/>
  <c r="E22680" i="44"/>
  <c r="E22679" i="44"/>
  <c r="E22678" i="44"/>
  <c r="E22677" i="44"/>
  <c r="E22676" i="44"/>
  <c r="E22675" i="44"/>
  <c r="E22674" i="44"/>
  <c r="E22673" i="44"/>
  <c r="E22672" i="44"/>
  <c r="E22671" i="44"/>
  <c r="E22670" i="44"/>
  <c r="E22669" i="44"/>
  <c r="E22668" i="44"/>
  <c r="E22667" i="44"/>
  <c r="E22666" i="44"/>
  <c r="E22665" i="44"/>
  <c r="E22664" i="44"/>
  <c r="E22663" i="44"/>
  <c r="E22662" i="44"/>
  <c r="E22661" i="44"/>
  <c r="E22660" i="44"/>
  <c r="E22659" i="44"/>
  <c r="E22658" i="44"/>
  <c r="E22657" i="44"/>
  <c r="E22656" i="44"/>
  <c r="E22655" i="44"/>
  <c r="E22654" i="44"/>
  <c r="E22653" i="44"/>
  <c r="E22652" i="44"/>
  <c r="E22651" i="44"/>
  <c r="E22650" i="44"/>
  <c r="E22649" i="44"/>
  <c r="E22648" i="44"/>
  <c r="E22647" i="44"/>
  <c r="E22646" i="44"/>
  <c r="E22645" i="44"/>
  <c r="E22644" i="44"/>
  <c r="E22643" i="44"/>
  <c r="E22642" i="44"/>
  <c r="E22641" i="44"/>
  <c r="E22640" i="44"/>
  <c r="E22639" i="44"/>
  <c r="E22638" i="44"/>
  <c r="E22637" i="44"/>
  <c r="E22636" i="44"/>
  <c r="E22635" i="44"/>
  <c r="E22634" i="44"/>
  <c r="E22633" i="44"/>
  <c r="E22632" i="44"/>
  <c r="E22631" i="44"/>
  <c r="E22630" i="44"/>
  <c r="E22629" i="44"/>
  <c r="E22628" i="44"/>
  <c r="E22627" i="44"/>
  <c r="E22626" i="44"/>
  <c r="E22625" i="44"/>
  <c r="E22624" i="44"/>
  <c r="E22623" i="44"/>
  <c r="E22622" i="44"/>
  <c r="E22621" i="44"/>
  <c r="E22620" i="44"/>
  <c r="E22619" i="44"/>
  <c r="E22618" i="44"/>
  <c r="E22617" i="44"/>
  <c r="E22616" i="44"/>
  <c r="E22615" i="44"/>
  <c r="E22614" i="44"/>
  <c r="E22613" i="44"/>
  <c r="E22612" i="44"/>
  <c r="E22611" i="44"/>
  <c r="E22610" i="44"/>
  <c r="E22609" i="44"/>
  <c r="E22608" i="44"/>
  <c r="E22607" i="44"/>
  <c r="E22606" i="44"/>
  <c r="E22605" i="44"/>
  <c r="E22604" i="44"/>
  <c r="E22603" i="44"/>
  <c r="E22602" i="44"/>
  <c r="E22601" i="44"/>
  <c r="E22600" i="44"/>
  <c r="E22599" i="44"/>
  <c r="E22598" i="44"/>
  <c r="E22597" i="44"/>
  <c r="E22596" i="44"/>
  <c r="E22595" i="44"/>
  <c r="E22594" i="44"/>
  <c r="E22593" i="44"/>
  <c r="E22592" i="44"/>
  <c r="E22591" i="44"/>
  <c r="E22590" i="44"/>
  <c r="E22589" i="44"/>
  <c r="E22588" i="44"/>
  <c r="E22587" i="44"/>
  <c r="E22586" i="44"/>
  <c r="E22585" i="44"/>
  <c r="E22584" i="44"/>
  <c r="E22583" i="44"/>
  <c r="E22582" i="44"/>
  <c r="E22581" i="44"/>
  <c r="E22580" i="44"/>
  <c r="E22579" i="44"/>
  <c r="E22578" i="44"/>
  <c r="E22577" i="44"/>
  <c r="E22576" i="44"/>
  <c r="E22575" i="44"/>
  <c r="E22574" i="44"/>
  <c r="E22573" i="44"/>
  <c r="E22572" i="44"/>
  <c r="E22571" i="44"/>
  <c r="E22570" i="44"/>
  <c r="E22569" i="44"/>
  <c r="E22568" i="44"/>
  <c r="E22567" i="44"/>
  <c r="E22566" i="44"/>
  <c r="E22565" i="44"/>
  <c r="E22564" i="44"/>
  <c r="E22563" i="44"/>
  <c r="E22562" i="44"/>
  <c r="E22561" i="44"/>
  <c r="E22560" i="44"/>
  <c r="E22559" i="44"/>
  <c r="E22558" i="44"/>
  <c r="E22557" i="44"/>
  <c r="E22556" i="44"/>
  <c r="E22555" i="44"/>
  <c r="E22554" i="44"/>
  <c r="E22553" i="44"/>
  <c r="E22552" i="44"/>
  <c r="E22551" i="44"/>
  <c r="E22550" i="44"/>
  <c r="E22549" i="44"/>
  <c r="E22548" i="44"/>
  <c r="E22547" i="44"/>
  <c r="E22546" i="44"/>
  <c r="E22545" i="44"/>
  <c r="E22544" i="44"/>
  <c r="E22543" i="44"/>
  <c r="E22542" i="44"/>
  <c r="E22541" i="44"/>
  <c r="E22540" i="44"/>
  <c r="E22539" i="44"/>
  <c r="E22538" i="44"/>
  <c r="E22537" i="44"/>
  <c r="E22536" i="44"/>
  <c r="E22535" i="44"/>
  <c r="E22534" i="44"/>
  <c r="E22533" i="44"/>
  <c r="E22532" i="44"/>
  <c r="E22531" i="44"/>
  <c r="E22530" i="44"/>
  <c r="E22529" i="44"/>
  <c r="E22528" i="44"/>
  <c r="E22527" i="44"/>
  <c r="E22526" i="44"/>
  <c r="E22525" i="44"/>
  <c r="E22524" i="44"/>
  <c r="E22523" i="44"/>
  <c r="E22522" i="44"/>
  <c r="E22521" i="44"/>
  <c r="E22520" i="44"/>
  <c r="E22519" i="44"/>
  <c r="E22518" i="44"/>
  <c r="E22517" i="44"/>
  <c r="E22516" i="44"/>
  <c r="E22515" i="44"/>
  <c r="E22514" i="44"/>
  <c r="E22513" i="44"/>
  <c r="E22512" i="44"/>
  <c r="E22511" i="44"/>
  <c r="E22510" i="44"/>
  <c r="E22509" i="44"/>
  <c r="E22508" i="44"/>
  <c r="E22507" i="44"/>
  <c r="E22506" i="44"/>
  <c r="E22505" i="44"/>
  <c r="E22504" i="44"/>
  <c r="E22503" i="44"/>
  <c r="E22502" i="44"/>
  <c r="E22501" i="44"/>
  <c r="E22500" i="44"/>
  <c r="E22499" i="44"/>
  <c r="E22498" i="44"/>
  <c r="E22497" i="44"/>
  <c r="E22496" i="44"/>
  <c r="E22495" i="44"/>
  <c r="E22494" i="44"/>
  <c r="E22493" i="44"/>
  <c r="E22492" i="44"/>
  <c r="E22491" i="44"/>
  <c r="E22490" i="44"/>
  <c r="E22489" i="44"/>
  <c r="E22488" i="44"/>
  <c r="E22487" i="44"/>
  <c r="E22486" i="44"/>
  <c r="E22485" i="44"/>
  <c r="E22484" i="44"/>
  <c r="E22483" i="44"/>
  <c r="E22482" i="44"/>
  <c r="E22481" i="44"/>
  <c r="E22480" i="44"/>
  <c r="E22479" i="44"/>
  <c r="E22478" i="44"/>
  <c r="E22477" i="44"/>
  <c r="E22476" i="44"/>
  <c r="E22475" i="44"/>
  <c r="E22474" i="44"/>
  <c r="E22473" i="44"/>
  <c r="E22472" i="44"/>
  <c r="E22471" i="44"/>
  <c r="E22470" i="44"/>
  <c r="E22469" i="44"/>
  <c r="E22468" i="44"/>
  <c r="E22467" i="44"/>
  <c r="E22466" i="44"/>
  <c r="E22465" i="44"/>
  <c r="E22464" i="44"/>
  <c r="E22463" i="44"/>
  <c r="E22462" i="44"/>
  <c r="E22461" i="44"/>
  <c r="E22460" i="44"/>
  <c r="E22459" i="44"/>
  <c r="E22458" i="44"/>
  <c r="E22457" i="44"/>
  <c r="E22456" i="44"/>
  <c r="E22455" i="44"/>
  <c r="E22454" i="44"/>
  <c r="E22453" i="44"/>
  <c r="E22452" i="44"/>
  <c r="E22451" i="44"/>
  <c r="E22450" i="44"/>
  <c r="E22449" i="44"/>
  <c r="E22448" i="44"/>
  <c r="E22447" i="44"/>
  <c r="E22446" i="44"/>
  <c r="E22445" i="44"/>
  <c r="E22444" i="44"/>
  <c r="E22443" i="44"/>
  <c r="E22442" i="44"/>
  <c r="E22441" i="44"/>
  <c r="E22440" i="44"/>
  <c r="E22439" i="44"/>
  <c r="E22438" i="44"/>
  <c r="E22437" i="44"/>
  <c r="E22436" i="44"/>
  <c r="E22435" i="44"/>
  <c r="E22434" i="44"/>
  <c r="E22433" i="44"/>
  <c r="E22432" i="44"/>
  <c r="E22431" i="44"/>
  <c r="E22430" i="44"/>
  <c r="E22429" i="44"/>
  <c r="E22428" i="44"/>
  <c r="E22427" i="44"/>
  <c r="E22426" i="44"/>
  <c r="E22425" i="44"/>
  <c r="E22424" i="44"/>
  <c r="E22423" i="44"/>
  <c r="E22422" i="44"/>
  <c r="E22421" i="44"/>
  <c r="E22420" i="44"/>
  <c r="E22419" i="44"/>
  <c r="E22418" i="44"/>
  <c r="E22417" i="44"/>
  <c r="E22416" i="44"/>
  <c r="E22415" i="44"/>
  <c r="E22414" i="44"/>
  <c r="E22413" i="44"/>
  <c r="E22412" i="44"/>
  <c r="E22411" i="44"/>
  <c r="E22410" i="44"/>
  <c r="E22409" i="44"/>
  <c r="E22408" i="44"/>
  <c r="E22407" i="44"/>
  <c r="E22406" i="44"/>
  <c r="E22405" i="44"/>
  <c r="E22404" i="44"/>
  <c r="E22403" i="44"/>
  <c r="E22402" i="44"/>
  <c r="E22401" i="44"/>
  <c r="E22400" i="44"/>
  <c r="E22399" i="44"/>
  <c r="E22398" i="44"/>
  <c r="E22397" i="44"/>
  <c r="E22396" i="44"/>
  <c r="E22395" i="44"/>
  <c r="E22394" i="44"/>
  <c r="E22393" i="44"/>
  <c r="E22392" i="44"/>
  <c r="E22391" i="44"/>
  <c r="E22390" i="44"/>
  <c r="E22389" i="44"/>
  <c r="E22388" i="44"/>
  <c r="E22387" i="44"/>
  <c r="E22386" i="44"/>
  <c r="E22385" i="44"/>
  <c r="E22384" i="44"/>
  <c r="E22383" i="44"/>
  <c r="E22382" i="44"/>
  <c r="E22381" i="44"/>
  <c r="E22380" i="44"/>
  <c r="E22379" i="44"/>
  <c r="E22378" i="44"/>
  <c r="E22377" i="44"/>
  <c r="E22376" i="44"/>
  <c r="E22375" i="44"/>
  <c r="E22374" i="44"/>
  <c r="E22373" i="44"/>
  <c r="E22372" i="44"/>
  <c r="E22371" i="44"/>
  <c r="E22370" i="44"/>
  <c r="E22369" i="44"/>
  <c r="E22368" i="44"/>
  <c r="E22367" i="44"/>
  <c r="E22366" i="44"/>
  <c r="E22365" i="44"/>
  <c r="E22364" i="44"/>
  <c r="E22363" i="44"/>
  <c r="E22362" i="44"/>
  <c r="E22361" i="44"/>
  <c r="E22360" i="44"/>
  <c r="E22359" i="44"/>
  <c r="E22358" i="44"/>
  <c r="E22357" i="44"/>
  <c r="E22356" i="44"/>
  <c r="E22355" i="44"/>
  <c r="E22354" i="44"/>
  <c r="E22353" i="44"/>
  <c r="E22352" i="44"/>
  <c r="E22351" i="44"/>
  <c r="E22350" i="44"/>
  <c r="E22349" i="44"/>
  <c r="E22348" i="44"/>
  <c r="E22347" i="44"/>
  <c r="E22346" i="44"/>
  <c r="E22345" i="44"/>
  <c r="E22344" i="44"/>
  <c r="E22343" i="44"/>
  <c r="E22342" i="44"/>
  <c r="E22341" i="44"/>
  <c r="E22340" i="44"/>
  <c r="E22339" i="44"/>
  <c r="E22338" i="44"/>
  <c r="E22337" i="44"/>
  <c r="E22336" i="44"/>
  <c r="E22335" i="44"/>
  <c r="E22334" i="44"/>
  <c r="E22333" i="44"/>
  <c r="E22332" i="44"/>
  <c r="E22331" i="44"/>
  <c r="E22330" i="44"/>
  <c r="E22329" i="44"/>
  <c r="E22328" i="44"/>
  <c r="E22327" i="44"/>
  <c r="E22326" i="44"/>
  <c r="E22325" i="44"/>
  <c r="E22324" i="44"/>
  <c r="E22323" i="44"/>
  <c r="E22322" i="44"/>
  <c r="E22321" i="44"/>
  <c r="E22320" i="44"/>
  <c r="E22319" i="44"/>
  <c r="E22318" i="44"/>
  <c r="E22317" i="44"/>
  <c r="E22316" i="44"/>
  <c r="E22315" i="44"/>
  <c r="E22314" i="44"/>
  <c r="E22313" i="44"/>
  <c r="E22312" i="44"/>
  <c r="E22311" i="44"/>
  <c r="E22310" i="44"/>
  <c r="E22309" i="44"/>
  <c r="E22308" i="44"/>
  <c r="E22307" i="44"/>
  <c r="E22306" i="44"/>
  <c r="E22305" i="44"/>
  <c r="E22304" i="44"/>
  <c r="E22303" i="44"/>
  <c r="E22302" i="44"/>
  <c r="E22301" i="44"/>
  <c r="E22300" i="44"/>
  <c r="E22299" i="44"/>
  <c r="E22298" i="44"/>
  <c r="E22297" i="44"/>
  <c r="E22296" i="44"/>
  <c r="E22295" i="44"/>
  <c r="E22294" i="44"/>
  <c r="E22293" i="44"/>
  <c r="E22292" i="44"/>
  <c r="E22291" i="44"/>
  <c r="E22290" i="44"/>
  <c r="E22289" i="44"/>
  <c r="E22288" i="44"/>
  <c r="E22287" i="44"/>
  <c r="E22286" i="44"/>
  <c r="E22285" i="44"/>
  <c r="E22284" i="44"/>
  <c r="E22283" i="44"/>
  <c r="E22282" i="44"/>
  <c r="E22281" i="44"/>
  <c r="E22280" i="44"/>
  <c r="E22279" i="44"/>
  <c r="E22278" i="44"/>
  <c r="E22277" i="44"/>
  <c r="E22276" i="44"/>
  <c r="E22275" i="44"/>
  <c r="E22274" i="44"/>
  <c r="E22273" i="44"/>
  <c r="E22272" i="44"/>
  <c r="E22271" i="44"/>
  <c r="E22270" i="44"/>
  <c r="E22269" i="44"/>
  <c r="E22268" i="44"/>
  <c r="E22267" i="44"/>
  <c r="E22266" i="44"/>
  <c r="E22265" i="44"/>
  <c r="E22264" i="44"/>
  <c r="E22263" i="44"/>
  <c r="E22262" i="44"/>
  <c r="E22261" i="44"/>
  <c r="E22260" i="44"/>
  <c r="E22259" i="44"/>
  <c r="E22258" i="44"/>
  <c r="E22257" i="44"/>
  <c r="E22256" i="44"/>
  <c r="E22255" i="44"/>
  <c r="E22254" i="44"/>
  <c r="E22253" i="44"/>
  <c r="E22252" i="44"/>
  <c r="E22251" i="44"/>
  <c r="E22250" i="44"/>
  <c r="E22249" i="44"/>
  <c r="E22248" i="44"/>
  <c r="E22247" i="44"/>
  <c r="E22246" i="44"/>
  <c r="E22245" i="44"/>
  <c r="E22244" i="44"/>
  <c r="E22243" i="44"/>
  <c r="E22242" i="44"/>
  <c r="E22241" i="44"/>
  <c r="E22240" i="44"/>
  <c r="E22239" i="44"/>
  <c r="E22238" i="44"/>
  <c r="E22237" i="44"/>
  <c r="E22236" i="44"/>
  <c r="E22235" i="44"/>
  <c r="E22234" i="44"/>
  <c r="E22233" i="44"/>
  <c r="E22232" i="44"/>
  <c r="E22231" i="44"/>
  <c r="E22230" i="44"/>
  <c r="E22229" i="44"/>
  <c r="E22228" i="44"/>
  <c r="E22227" i="44"/>
  <c r="E22226" i="44"/>
  <c r="E22225" i="44"/>
  <c r="E22224" i="44"/>
  <c r="E22223" i="44"/>
  <c r="E22222" i="44"/>
  <c r="E22221" i="44"/>
  <c r="E22220" i="44"/>
  <c r="E22219" i="44"/>
  <c r="E22218" i="44"/>
  <c r="E22217" i="44"/>
  <c r="E22216" i="44"/>
  <c r="E22215" i="44"/>
  <c r="E22214" i="44"/>
  <c r="E22213" i="44"/>
  <c r="E22212" i="44"/>
  <c r="E22211" i="44"/>
  <c r="E22210" i="44"/>
  <c r="E22209" i="44"/>
  <c r="E22208" i="44"/>
  <c r="E22207" i="44"/>
  <c r="E22206" i="44"/>
  <c r="E22205" i="44"/>
  <c r="E22204" i="44"/>
  <c r="E22203" i="44"/>
  <c r="E22202" i="44"/>
  <c r="E22201" i="44"/>
  <c r="E22200" i="44"/>
  <c r="E22199" i="44"/>
  <c r="E22198" i="44"/>
  <c r="E22197" i="44"/>
  <c r="E22196" i="44"/>
  <c r="E22195" i="44"/>
  <c r="E22194" i="44"/>
  <c r="E22193" i="44"/>
  <c r="E22192" i="44"/>
  <c r="E22191" i="44"/>
  <c r="E22190" i="44"/>
  <c r="E22189" i="44"/>
  <c r="E22188" i="44"/>
  <c r="E22187" i="44"/>
  <c r="E22186" i="44"/>
  <c r="E22185" i="44"/>
  <c r="E22184" i="44"/>
  <c r="E22183" i="44"/>
  <c r="E22182" i="44"/>
  <c r="E22181" i="44"/>
  <c r="E22180" i="44"/>
  <c r="E22179" i="44"/>
  <c r="E22178" i="44"/>
  <c r="E22177" i="44"/>
  <c r="E22176" i="44"/>
  <c r="E22175" i="44"/>
  <c r="E22174" i="44"/>
  <c r="E22173" i="44"/>
  <c r="E22172" i="44"/>
  <c r="E22171" i="44"/>
  <c r="E22170" i="44"/>
  <c r="E22169" i="44"/>
  <c r="E22168" i="44"/>
  <c r="E22167" i="44"/>
  <c r="E22166" i="44"/>
  <c r="E22165" i="44"/>
  <c r="E22164" i="44"/>
  <c r="E22163" i="44"/>
  <c r="E22162" i="44"/>
  <c r="E22161" i="44"/>
  <c r="E22160" i="44"/>
  <c r="E22159" i="44"/>
  <c r="E22158" i="44"/>
  <c r="E22157" i="44"/>
  <c r="E22156" i="44"/>
  <c r="E22155" i="44"/>
  <c r="E22154" i="44"/>
  <c r="E22153" i="44"/>
  <c r="E22152" i="44"/>
  <c r="E22151" i="44"/>
  <c r="E22150" i="44"/>
  <c r="E22149" i="44"/>
  <c r="E22148" i="44"/>
  <c r="E22147" i="44"/>
  <c r="E22146" i="44"/>
  <c r="E22145" i="44"/>
  <c r="E22144" i="44"/>
  <c r="E22143" i="44"/>
  <c r="E22142" i="44"/>
  <c r="E22141" i="44"/>
  <c r="E22140" i="44"/>
  <c r="E22139" i="44"/>
  <c r="E22138" i="44"/>
  <c r="E22137" i="44"/>
  <c r="E22136" i="44"/>
  <c r="E22135" i="44"/>
  <c r="E22134" i="44"/>
  <c r="E22133" i="44"/>
  <c r="E22132" i="44"/>
  <c r="E22131" i="44"/>
  <c r="E22130" i="44"/>
  <c r="E22129" i="44"/>
  <c r="E22128" i="44"/>
  <c r="E22127" i="44"/>
  <c r="E22126" i="44"/>
  <c r="E22125" i="44"/>
  <c r="E22124" i="44"/>
  <c r="E22123" i="44"/>
  <c r="E22122" i="44"/>
  <c r="E22121" i="44"/>
  <c r="E22120" i="44"/>
  <c r="E22119" i="44"/>
  <c r="E22118" i="44"/>
  <c r="E22117" i="44"/>
  <c r="E22116" i="44"/>
  <c r="E22115" i="44"/>
  <c r="E22114" i="44"/>
  <c r="E22113" i="44"/>
  <c r="E22112" i="44"/>
  <c r="E22111" i="44"/>
  <c r="E22110" i="44"/>
  <c r="E22109" i="44"/>
  <c r="E22108" i="44"/>
  <c r="E22107" i="44"/>
  <c r="E22106" i="44"/>
  <c r="E22105" i="44"/>
  <c r="E22104" i="44"/>
  <c r="E22103" i="44"/>
  <c r="E22102" i="44"/>
  <c r="E22101" i="44"/>
  <c r="E22100" i="44"/>
  <c r="E22099" i="44"/>
  <c r="E22098" i="44"/>
  <c r="E22097" i="44"/>
  <c r="E22096" i="44"/>
  <c r="E22095" i="44"/>
  <c r="E22094" i="44"/>
  <c r="E22093" i="44"/>
  <c r="E22092" i="44"/>
  <c r="E22091" i="44"/>
  <c r="E22090" i="44"/>
  <c r="E22089" i="44"/>
  <c r="E22088" i="44"/>
  <c r="E22087" i="44"/>
  <c r="E22086" i="44"/>
  <c r="E22085" i="44"/>
  <c r="E22084" i="44"/>
  <c r="E22083" i="44"/>
  <c r="E22082" i="44"/>
  <c r="E22081" i="44"/>
  <c r="E22080" i="44"/>
  <c r="E22079" i="44"/>
  <c r="E22078" i="44"/>
  <c r="E22077" i="44"/>
  <c r="E22076" i="44"/>
  <c r="E22075" i="44"/>
  <c r="E22074" i="44"/>
  <c r="E22073" i="44"/>
  <c r="E22072" i="44"/>
  <c r="E22071" i="44"/>
  <c r="E22070" i="44"/>
  <c r="E22069" i="44"/>
  <c r="E22068" i="44"/>
  <c r="E22067" i="44"/>
  <c r="E22066" i="44"/>
  <c r="E22065" i="44"/>
  <c r="E22064" i="44"/>
  <c r="E22063" i="44"/>
  <c r="E22062" i="44"/>
  <c r="E22061" i="44"/>
  <c r="E22060" i="44"/>
  <c r="E22059" i="44"/>
  <c r="E22058" i="44"/>
  <c r="E22057" i="44"/>
  <c r="E22056" i="44"/>
  <c r="E22055" i="44"/>
  <c r="E22054" i="44"/>
  <c r="E22053" i="44"/>
  <c r="E22052" i="44"/>
  <c r="E22051" i="44"/>
  <c r="E22050" i="44"/>
  <c r="E22049" i="44"/>
  <c r="E22048" i="44"/>
  <c r="E22047" i="44"/>
  <c r="E22046" i="44"/>
  <c r="E22045" i="44"/>
  <c r="E22044" i="44"/>
  <c r="E22043" i="44"/>
  <c r="E22042" i="44"/>
  <c r="E22041" i="44"/>
  <c r="E22040" i="44"/>
  <c r="E22039" i="44"/>
  <c r="E22038" i="44"/>
  <c r="E22037" i="44"/>
  <c r="E22036" i="44"/>
  <c r="E22035" i="44"/>
  <c r="E22034" i="44"/>
  <c r="E22033" i="44"/>
  <c r="E22032" i="44"/>
  <c r="E22031" i="44"/>
  <c r="E22030" i="44"/>
  <c r="E22029" i="44"/>
  <c r="E22028" i="44"/>
  <c r="E22027" i="44"/>
  <c r="E22026" i="44"/>
  <c r="E22025" i="44"/>
  <c r="E22024" i="44"/>
  <c r="E22023" i="44"/>
  <c r="E22022" i="44"/>
  <c r="E22021" i="44"/>
  <c r="E22020" i="44"/>
  <c r="E22019" i="44"/>
  <c r="E22018" i="44"/>
  <c r="E22017" i="44"/>
  <c r="E22016" i="44"/>
  <c r="E22015" i="44"/>
  <c r="E22014" i="44"/>
  <c r="E22013" i="44"/>
  <c r="E22012" i="44"/>
  <c r="E22011" i="44"/>
  <c r="E22010" i="44"/>
  <c r="E22009" i="44"/>
  <c r="E22008" i="44"/>
  <c r="E22007" i="44"/>
  <c r="E22006" i="44"/>
  <c r="E22005" i="44"/>
  <c r="E22004" i="44"/>
  <c r="E22003" i="44"/>
  <c r="E22002" i="44"/>
  <c r="E22001" i="44"/>
  <c r="E22000" i="44"/>
  <c r="E21999" i="44"/>
  <c r="E21998" i="44"/>
  <c r="E21997" i="44"/>
  <c r="E21996" i="44"/>
  <c r="E21995" i="44"/>
  <c r="E21994" i="44"/>
  <c r="E21993" i="44"/>
  <c r="E21992" i="44"/>
  <c r="E21991" i="44"/>
  <c r="E21990" i="44"/>
  <c r="E21989" i="44"/>
  <c r="E21988" i="44"/>
  <c r="E21987" i="44"/>
  <c r="E21986" i="44"/>
  <c r="E21985" i="44"/>
  <c r="E21984" i="44"/>
  <c r="E21983" i="44"/>
  <c r="E21982" i="44"/>
  <c r="E21981" i="44"/>
  <c r="E21980" i="44"/>
  <c r="E21979" i="44"/>
  <c r="E21978" i="44"/>
  <c r="E21977" i="44"/>
  <c r="E21976" i="44"/>
  <c r="E21975" i="44"/>
  <c r="E21974" i="44"/>
  <c r="E21973" i="44"/>
  <c r="E21972" i="44"/>
  <c r="E21971" i="44"/>
  <c r="E21970" i="44"/>
  <c r="E21969" i="44"/>
  <c r="E21968" i="44"/>
  <c r="E21967" i="44"/>
  <c r="E21966" i="44"/>
  <c r="E21965" i="44"/>
  <c r="E21964" i="44"/>
  <c r="E21963" i="44"/>
  <c r="E21962" i="44"/>
  <c r="E21961" i="44"/>
  <c r="E21960" i="44"/>
  <c r="E21959" i="44"/>
  <c r="E21958" i="44"/>
  <c r="E21957" i="44"/>
  <c r="E21956" i="44"/>
  <c r="E21955" i="44"/>
  <c r="E21954" i="44"/>
  <c r="E21953" i="44"/>
  <c r="E21952" i="44"/>
  <c r="E21951" i="44"/>
  <c r="E21950" i="44"/>
  <c r="E21949" i="44"/>
  <c r="E21948" i="44"/>
  <c r="E21947" i="44"/>
  <c r="E21946" i="44"/>
  <c r="E21945" i="44"/>
  <c r="E21944" i="44"/>
  <c r="E21943" i="44"/>
  <c r="E21942" i="44"/>
  <c r="E21941" i="44"/>
  <c r="E21940" i="44"/>
  <c r="E21939" i="44"/>
  <c r="E21938" i="44"/>
  <c r="E21937" i="44"/>
  <c r="E21936" i="44"/>
  <c r="E21935" i="44"/>
  <c r="E21934" i="44"/>
  <c r="E21933" i="44"/>
  <c r="E21932" i="44"/>
  <c r="E21931" i="44"/>
  <c r="E21930" i="44"/>
  <c r="E21929" i="44"/>
  <c r="E21928" i="44"/>
  <c r="E21927" i="44"/>
  <c r="E21926" i="44"/>
  <c r="E21925" i="44"/>
  <c r="E21924" i="44"/>
  <c r="E21923" i="44"/>
  <c r="E21922" i="44"/>
  <c r="E21921" i="44"/>
  <c r="E21920" i="44"/>
  <c r="E21919" i="44"/>
  <c r="E21918" i="44"/>
  <c r="E21917" i="44"/>
  <c r="E21916" i="44"/>
  <c r="E21915" i="44"/>
  <c r="E21914" i="44"/>
  <c r="E21913" i="44"/>
  <c r="E21912" i="44"/>
  <c r="E21911" i="44"/>
  <c r="E21910" i="44"/>
  <c r="E21909" i="44"/>
  <c r="E21908" i="44"/>
  <c r="E21907" i="44"/>
  <c r="E21906" i="44"/>
  <c r="E21905" i="44"/>
  <c r="E21904" i="44"/>
  <c r="E21903" i="44"/>
  <c r="E21902" i="44"/>
  <c r="E21901" i="44"/>
  <c r="E21900" i="44"/>
  <c r="E21899" i="44"/>
  <c r="E21898" i="44"/>
  <c r="E21897" i="44"/>
  <c r="E21896" i="44"/>
  <c r="E21895" i="44"/>
  <c r="E21894" i="44"/>
  <c r="E21893" i="44"/>
  <c r="E21892" i="44"/>
  <c r="E21891" i="44"/>
  <c r="E21890" i="44"/>
  <c r="E21889" i="44"/>
  <c r="E21888" i="44"/>
  <c r="E21887" i="44"/>
  <c r="E21886" i="44"/>
  <c r="E21885" i="44"/>
  <c r="E21884" i="44"/>
  <c r="E21883" i="44"/>
  <c r="E21882" i="44"/>
  <c r="E21881" i="44"/>
  <c r="E21880" i="44"/>
  <c r="E21879" i="44"/>
  <c r="E21878" i="44"/>
  <c r="E21877" i="44"/>
  <c r="E21876" i="44"/>
  <c r="E21875" i="44"/>
  <c r="E21874" i="44"/>
  <c r="E21873" i="44"/>
  <c r="E21872" i="44"/>
  <c r="E21871" i="44"/>
  <c r="E21870" i="44"/>
  <c r="E21869" i="44"/>
  <c r="E21868" i="44"/>
  <c r="E21867" i="44"/>
  <c r="E21866" i="44"/>
  <c r="E21865" i="44"/>
  <c r="E21864" i="44"/>
  <c r="E21863" i="44"/>
  <c r="E21862" i="44"/>
  <c r="E21861" i="44"/>
  <c r="E21860" i="44"/>
  <c r="E21859" i="44"/>
  <c r="E21858" i="44"/>
  <c r="E21857" i="44"/>
  <c r="E21856" i="44"/>
  <c r="E21855" i="44"/>
  <c r="E21854" i="44"/>
  <c r="E21853" i="44"/>
  <c r="E21852" i="44"/>
  <c r="E21851" i="44"/>
  <c r="E21850" i="44"/>
  <c r="E21849" i="44"/>
  <c r="E21848" i="44"/>
  <c r="E21847" i="44"/>
  <c r="E21846" i="44"/>
  <c r="E21845" i="44"/>
  <c r="E21844" i="44"/>
  <c r="E21843" i="44"/>
  <c r="E21842" i="44"/>
  <c r="E21841" i="44"/>
  <c r="E21840" i="44"/>
  <c r="E21839" i="44"/>
  <c r="E21838" i="44"/>
  <c r="E21837" i="44"/>
  <c r="E21836" i="44"/>
  <c r="E21835" i="44"/>
  <c r="E21834" i="44"/>
  <c r="E21833" i="44"/>
  <c r="E21832" i="44"/>
  <c r="E21831" i="44"/>
  <c r="E21830" i="44"/>
  <c r="E21829" i="44"/>
  <c r="E21828" i="44"/>
  <c r="E21827" i="44"/>
  <c r="E21826" i="44"/>
  <c r="E21825" i="44"/>
  <c r="E21824" i="44"/>
  <c r="E21823" i="44"/>
  <c r="E21822" i="44"/>
  <c r="E21821" i="44"/>
  <c r="E21820" i="44"/>
  <c r="E21819" i="44"/>
  <c r="E21818" i="44"/>
  <c r="E21817" i="44"/>
  <c r="E21816" i="44"/>
  <c r="E21815" i="44"/>
  <c r="E21814" i="44"/>
  <c r="E21813" i="44"/>
  <c r="E21812" i="44"/>
  <c r="E21811" i="44"/>
  <c r="E21810" i="44"/>
  <c r="E21809" i="44"/>
  <c r="E21808" i="44"/>
  <c r="E21807" i="44"/>
  <c r="E21806" i="44"/>
  <c r="E21805" i="44"/>
  <c r="E21804" i="44"/>
  <c r="E21803" i="44"/>
  <c r="E21802" i="44"/>
  <c r="E21801" i="44"/>
  <c r="E21800" i="44"/>
  <c r="E21799" i="44"/>
  <c r="E21798" i="44"/>
  <c r="E21797" i="44"/>
  <c r="E21796" i="44"/>
  <c r="E21795" i="44"/>
  <c r="E21794" i="44"/>
  <c r="E21793" i="44"/>
  <c r="E21792" i="44"/>
  <c r="E21791" i="44"/>
  <c r="E21790" i="44"/>
  <c r="E21789" i="44"/>
  <c r="E21788" i="44"/>
  <c r="E21787" i="44"/>
  <c r="E21786" i="44"/>
  <c r="E21785" i="44"/>
  <c r="E21784" i="44"/>
  <c r="E21783" i="44"/>
  <c r="E21782" i="44"/>
  <c r="E21781" i="44"/>
  <c r="E21780" i="44"/>
  <c r="E21779" i="44"/>
  <c r="E21778" i="44"/>
  <c r="E21777" i="44"/>
  <c r="E21776" i="44"/>
  <c r="E21775" i="44"/>
  <c r="E21774" i="44"/>
  <c r="E21773" i="44"/>
  <c r="E21772" i="44"/>
  <c r="E21771" i="44"/>
  <c r="E21770" i="44"/>
  <c r="E21769" i="44"/>
  <c r="E21768" i="44"/>
  <c r="E21767" i="44"/>
  <c r="E21766" i="44"/>
  <c r="E21765" i="44"/>
  <c r="E21764" i="44"/>
  <c r="E21763" i="44"/>
  <c r="E21762" i="44"/>
  <c r="E21761" i="44"/>
  <c r="E21760" i="44"/>
  <c r="E21759" i="44"/>
  <c r="E21758" i="44"/>
  <c r="E21757" i="44"/>
  <c r="E21756" i="44"/>
  <c r="E21755" i="44"/>
  <c r="E21754" i="44"/>
  <c r="E21753" i="44"/>
  <c r="E21752" i="44"/>
  <c r="E21751" i="44"/>
  <c r="E21750" i="44"/>
  <c r="E21749" i="44"/>
  <c r="E21748" i="44"/>
  <c r="E21747" i="44"/>
  <c r="E21746" i="44"/>
  <c r="E21745" i="44"/>
  <c r="E21744" i="44"/>
  <c r="E21743" i="44"/>
  <c r="E21742" i="44"/>
  <c r="E21741" i="44"/>
  <c r="E21740" i="44"/>
  <c r="E21739" i="44"/>
  <c r="E21738" i="44"/>
  <c r="E21737" i="44"/>
  <c r="E21736" i="44"/>
  <c r="E21735" i="44"/>
  <c r="E21734" i="44"/>
  <c r="E21733" i="44"/>
  <c r="E21732" i="44"/>
  <c r="E21731" i="44"/>
  <c r="E21730" i="44"/>
  <c r="E21729" i="44"/>
  <c r="E21728" i="44"/>
  <c r="E21727" i="44"/>
  <c r="E21726" i="44"/>
  <c r="E21725" i="44"/>
  <c r="E21724" i="44"/>
  <c r="E21723" i="44"/>
  <c r="E21722" i="44"/>
  <c r="E21721" i="44"/>
  <c r="E21720" i="44"/>
  <c r="E21719" i="44"/>
  <c r="E21718" i="44"/>
  <c r="E21717" i="44"/>
  <c r="E21716" i="44"/>
  <c r="E21715" i="44"/>
  <c r="E21714" i="44"/>
  <c r="E21713" i="44"/>
  <c r="E21712" i="44"/>
  <c r="E21711" i="44"/>
  <c r="E21710" i="44"/>
  <c r="E21709" i="44"/>
  <c r="E21708" i="44"/>
  <c r="E21707" i="44"/>
  <c r="E21706" i="44"/>
  <c r="E21705" i="44"/>
  <c r="E21704" i="44"/>
  <c r="E21703" i="44"/>
  <c r="E21702" i="44"/>
  <c r="E21701" i="44"/>
  <c r="E21700" i="44"/>
  <c r="E21699" i="44"/>
  <c r="E21698" i="44"/>
  <c r="E21697" i="44"/>
  <c r="E21696" i="44"/>
  <c r="E21695" i="44"/>
  <c r="E21694" i="44"/>
  <c r="E21693" i="44"/>
  <c r="E21692" i="44"/>
  <c r="E21691" i="44"/>
  <c r="E21690" i="44"/>
  <c r="E21689" i="44"/>
  <c r="E21688" i="44"/>
  <c r="E21687" i="44"/>
  <c r="E21686" i="44"/>
  <c r="E21685" i="44"/>
  <c r="E21684" i="44"/>
  <c r="E21683" i="44"/>
  <c r="E21682" i="44"/>
  <c r="E21681" i="44"/>
  <c r="E21680" i="44"/>
  <c r="E21679" i="44"/>
  <c r="E21678" i="44"/>
  <c r="E21677" i="44"/>
  <c r="E21676" i="44"/>
  <c r="E21675" i="44"/>
  <c r="E21674" i="44"/>
  <c r="E21673" i="44"/>
  <c r="E21672" i="44"/>
  <c r="E21671" i="44"/>
  <c r="E21670" i="44"/>
  <c r="E21669" i="44"/>
  <c r="E21668" i="44"/>
  <c r="E21667" i="44"/>
  <c r="E21666" i="44"/>
  <c r="E21665" i="44"/>
  <c r="E21664" i="44"/>
  <c r="E21663" i="44"/>
  <c r="E21662" i="44"/>
  <c r="E21661" i="44"/>
  <c r="E21660" i="44"/>
  <c r="E21659" i="44"/>
  <c r="E21658" i="44"/>
  <c r="E21657" i="44"/>
  <c r="E21656" i="44"/>
  <c r="E21655" i="44"/>
  <c r="E21654" i="44"/>
  <c r="E21653" i="44"/>
  <c r="E21652" i="44"/>
  <c r="E21651" i="44"/>
  <c r="E21650" i="44"/>
  <c r="E21649" i="44"/>
  <c r="E21648" i="44"/>
  <c r="E21647" i="44"/>
  <c r="E21646" i="44"/>
  <c r="E21645" i="44"/>
  <c r="E21644" i="44"/>
  <c r="E21643" i="44"/>
  <c r="E21642" i="44"/>
  <c r="E21641" i="44"/>
  <c r="E21640" i="44"/>
  <c r="E21639" i="44"/>
  <c r="E21638" i="44"/>
  <c r="E21637" i="44"/>
  <c r="E21636" i="44"/>
  <c r="E21635" i="44"/>
  <c r="E21634" i="44"/>
  <c r="E21633" i="44"/>
  <c r="E21632" i="44"/>
  <c r="E21631" i="44"/>
  <c r="E21630" i="44"/>
  <c r="E21629" i="44"/>
  <c r="E21628" i="44"/>
  <c r="E21627" i="44"/>
  <c r="E21626" i="44"/>
  <c r="E21625" i="44"/>
  <c r="E21624" i="44"/>
  <c r="E21623" i="44"/>
  <c r="E21622" i="44"/>
  <c r="E21621" i="44"/>
  <c r="E21620" i="44"/>
  <c r="E21619" i="44"/>
  <c r="E21618" i="44"/>
  <c r="E21617" i="44"/>
  <c r="E21616" i="44"/>
  <c r="E21615" i="44"/>
  <c r="E21614" i="44"/>
  <c r="E21613" i="44"/>
  <c r="E21612" i="44"/>
  <c r="E21611" i="44"/>
  <c r="E21610" i="44"/>
  <c r="E21609" i="44"/>
  <c r="E21608" i="44"/>
  <c r="E21607" i="44"/>
  <c r="E21606" i="44"/>
  <c r="E21605" i="44"/>
  <c r="E21604" i="44"/>
  <c r="E21603" i="44"/>
  <c r="E21602" i="44"/>
  <c r="E21601" i="44"/>
  <c r="E21600" i="44"/>
  <c r="E21599" i="44"/>
  <c r="E21598" i="44"/>
  <c r="E21597" i="44"/>
  <c r="E21596" i="44"/>
  <c r="E21595" i="44"/>
  <c r="E21594" i="44"/>
  <c r="E21593" i="44"/>
  <c r="E21592" i="44"/>
  <c r="E21591" i="44"/>
  <c r="E21590" i="44"/>
  <c r="E21589" i="44"/>
  <c r="E21588" i="44"/>
  <c r="E21587" i="44"/>
  <c r="E21586" i="44"/>
  <c r="E21585" i="44"/>
  <c r="E21584" i="44"/>
  <c r="E21583" i="44"/>
  <c r="E21582" i="44"/>
  <c r="E21581" i="44"/>
  <c r="E21580" i="44"/>
  <c r="E21579" i="44"/>
  <c r="E21578" i="44"/>
  <c r="E21577" i="44"/>
  <c r="E21576" i="44"/>
  <c r="E21575" i="44"/>
  <c r="E21574" i="44"/>
  <c r="E21573" i="44"/>
  <c r="E21572" i="44"/>
  <c r="E21571" i="44"/>
  <c r="E21570" i="44"/>
  <c r="E21569" i="44"/>
  <c r="E21568" i="44"/>
  <c r="E21567" i="44"/>
  <c r="E21566" i="44"/>
  <c r="E21565" i="44"/>
  <c r="E21564" i="44"/>
  <c r="E21563" i="44"/>
  <c r="E21562" i="44"/>
  <c r="E21561" i="44"/>
  <c r="E21560" i="44"/>
  <c r="E21559" i="44"/>
  <c r="E21558" i="44"/>
  <c r="E21557" i="44"/>
  <c r="E21556" i="44"/>
  <c r="E21555" i="44"/>
  <c r="E21554" i="44"/>
  <c r="E21553" i="44"/>
  <c r="E21552" i="44"/>
  <c r="E21551" i="44"/>
  <c r="E21550" i="44"/>
  <c r="E21549" i="44"/>
  <c r="E21548" i="44"/>
  <c r="E21547" i="44"/>
  <c r="E21546" i="44"/>
  <c r="E21545" i="44"/>
  <c r="E21544" i="44"/>
  <c r="E21543" i="44"/>
  <c r="E21542" i="44"/>
  <c r="E21541" i="44"/>
  <c r="E21540" i="44"/>
  <c r="E21539" i="44"/>
  <c r="E21538" i="44"/>
  <c r="E21537" i="44"/>
  <c r="E21536" i="44"/>
  <c r="E21535" i="44"/>
  <c r="E21534" i="44"/>
  <c r="E21533" i="44"/>
  <c r="E21532" i="44"/>
  <c r="E21531" i="44"/>
  <c r="E21530" i="44"/>
  <c r="E21529" i="44"/>
  <c r="E21528" i="44"/>
  <c r="E21527" i="44"/>
  <c r="E21526" i="44"/>
  <c r="E21525" i="44"/>
  <c r="E21524" i="44"/>
  <c r="E21523" i="44"/>
  <c r="E21522" i="44"/>
  <c r="E21521" i="44"/>
  <c r="E21520" i="44"/>
  <c r="E21519" i="44"/>
  <c r="E21518" i="44"/>
  <c r="E21517" i="44"/>
  <c r="E21516" i="44"/>
  <c r="E21515" i="44"/>
  <c r="E21514" i="44"/>
  <c r="E21513" i="44"/>
  <c r="E21512" i="44"/>
  <c r="E21511" i="44"/>
  <c r="E21510" i="44"/>
  <c r="E21509" i="44"/>
  <c r="E21508" i="44"/>
  <c r="E21507" i="44"/>
  <c r="E21506" i="44"/>
  <c r="E21505" i="44"/>
  <c r="E21504" i="44"/>
  <c r="E21503" i="44"/>
  <c r="E21502" i="44"/>
  <c r="E21501" i="44"/>
  <c r="E21500" i="44"/>
  <c r="E21499" i="44"/>
  <c r="E21498" i="44"/>
  <c r="E21497" i="44"/>
  <c r="E21496" i="44"/>
  <c r="E21495" i="44"/>
  <c r="E21494" i="44"/>
  <c r="E21493" i="44"/>
  <c r="E21492" i="44"/>
  <c r="E21491" i="44"/>
  <c r="E21490" i="44"/>
  <c r="E21489" i="44"/>
  <c r="E21488" i="44"/>
  <c r="E21487" i="44"/>
  <c r="E21486" i="44"/>
  <c r="E21485" i="44"/>
  <c r="E21484" i="44"/>
  <c r="E21483" i="44"/>
  <c r="E21482" i="44"/>
  <c r="E21481" i="44"/>
  <c r="E21480" i="44"/>
  <c r="E21479" i="44"/>
  <c r="E21478" i="44"/>
  <c r="E21477" i="44"/>
  <c r="E21476" i="44"/>
  <c r="E21475" i="44"/>
  <c r="E21474" i="44"/>
  <c r="E21473" i="44"/>
  <c r="E21472" i="44"/>
  <c r="E21471" i="44"/>
  <c r="E21470" i="44"/>
  <c r="E21469" i="44"/>
  <c r="E21468" i="44"/>
  <c r="E21467" i="44"/>
  <c r="E21466" i="44"/>
  <c r="E21465" i="44"/>
  <c r="E21464" i="44"/>
  <c r="E21463" i="44"/>
  <c r="E21462" i="44"/>
  <c r="E21461" i="44"/>
  <c r="E21460" i="44"/>
  <c r="E21459" i="44"/>
  <c r="E21458" i="44"/>
  <c r="E21457" i="44"/>
  <c r="E21456" i="44"/>
  <c r="E21455" i="44"/>
  <c r="E21454" i="44"/>
  <c r="E21453" i="44"/>
  <c r="E21452" i="44"/>
  <c r="E21451" i="44"/>
  <c r="E21450" i="44"/>
  <c r="E21449" i="44"/>
  <c r="E21448" i="44"/>
  <c r="E21447" i="44"/>
  <c r="E21446" i="44"/>
  <c r="E21445" i="44"/>
  <c r="E21444" i="44"/>
  <c r="E21443" i="44"/>
  <c r="E21442" i="44"/>
  <c r="E21441" i="44"/>
  <c r="E21440" i="44"/>
  <c r="E21439" i="44"/>
  <c r="E21438" i="44"/>
  <c r="E21437" i="44"/>
  <c r="E21436" i="44"/>
  <c r="E21435" i="44"/>
  <c r="E21434" i="44"/>
  <c r="E21433" i="44"/>
  <c r="E21432" i="44"/>
  <c r="E21431" i="44"/>
  <c r="E21430" i="44"/>
  <c r="E21429" i="44"/>
  <c r="E21428" i="44"/>
  <c r="E21427" i="44"/>
  <c r="E21426" i="44"/>
  <c r="E21425" i="44"/>
  <c r="E21424" i="44"/>
  <c r="E21423" i="44"/>
  <c r="E21422" i="44"/>
  <c r="E21421" i="44"/>
  <c r="E21420" i="44"/>
  <c r="E21419" i="44"/>
  <c r="E21418" i="44"/>
  <c r="E21417" i="44"/>
  <c r="E21416" i="44"/>
  <c r="E21415" i="44"/>
  <c r="E21414" i="44"/>
  <c r="E21413" i="44"/>
  <c r="E21412" i="44"/>
  <c r="E21411" i="44"/>
  <c r="E21410" i="44"/>
  <c r="E21409" i="44"/>
  <c r="E21408" i="44"/>
  <c r="E21407" i="44"/>
  <c r="E21406" i="44"/>
  <c r="E21405" i="44"/>
  <c r="E21404" i="44"/>
  <c r="E21403" i="44"/>
  <c r="E21402" i="44"/>
  <c r="E21401" i="44"/>
  <c r="E21400" i="44"/>
  <c r="E21399" i="44"/>
  <c r="E21398" i="44"/>
  <c r="E21397" i="44"/>
  <c r="E21396" i="44"/>
  <c r="E21395" i="44"/>
  <c r="E21394" i="44"/>
  <c r="E21393" i="44"/>
  <c r="E21392" i="44"/>
  <c r="E21391" i="44"/>
  <c r="E21390" i="44"/>
  <c r="E21389" i="44"/>
  <c r="E21388" i="44"/>
  <c r="E21387" i="44"/>
  <c r="E21386" i="44"/>
  <c r="E21385" i="44"/>
  <c r="E21384" i="44"/>
  <c r="E21383" i="44"/>
  <c r="E21382" i="44"/>
  <c r="E21381" i="44"/>
  <c r="E21380" i="44"/>
  <c r="E21379" i="44"/>
  <c r="E21378" i="44"/>
  <c r="E21377" i="44"/>
  <c r="E21376" i="44"/>
  <c r="E21375" i="44"/>
  <c r="E21374" i="44"/>
  <c r="E21373" i="44"/>
  <c r="E21372" i="44"/>
  <c r="E21371" i="44"/>
  <c r="E21370" i="44"/>
  <c r="E21369" i="44"/>
  <c r="E21368" i="44"/>
  <c r="E21367" i="44"/>
  <c r="E21366" i="44"/>
  <c r="E21365" i="44"/>
  <c r="E21364" i="44"/>
  <c r="E21363" i="44"/>
  <c r="E21362" i="44"/>
  <c r="E21361" i="44"/>
  <c r="E21360" i="44"/>
  <c r="E21359" i="44"/>
  <c r="E21358" i="44"/>
  <c r="E21357" i="44"/>
  <c r="E21356" i="44"/>
  <c r="E21355" i="44"/>
  <c r="E21354" i="44"/>
  <c r="E21353" i="44"/>
  <c r="E21352" i="44"/>
  <c r="E21351" i="44"/>
  <c r="E21350" i="44"/>
  <c r="E21349" i="44"/>
  <c r="E21348" i="44"/>
  <c r="E21347" i="44"/>
  <c r="E21346" i="44"/>
  <c r="E21345" i="44"/>
  <c r="E21344" i="44"/>
  <c r="E21343" i="44"/>
  <c r="E21342" i="44"/>
  <c r="E21341" i="44"/>
  <c r="E21340" i="44"/>
  <c r="E21339" i="44"/>
  <c r="E21338" i="44"/>
  <c r="E21337" i="44"/>
  <c r="E21336" i="44"/>
  <c r="E21335" i="44"/>
  <c r="E21334" i="44"/>
  <c r="E21333" i="44"/>
  <c r="E21332" i="44"/>
  <c r="E21331" i="44"/>
  <c r="E21330" i="44"/>
  <c r="E21329" i="44"/>
  <c r="E21328" i="44"/>
  <c r="E21327" i="44"/>
  <c r="E21326" i="44"/>
  <c r="E21325" i="44"/>
  <c r="E21324" i="44"/>
  <c r="E21323" i="44"/>
  <c r="E21322" i="44"/>
  <c r="E21321" i="44"/>
  <c r="E21320" i="44"/>
  <c r="E21319" i="44"/>
  <c r="E21318" i="44"/>
  <c r="E21317" i="44"/>
  <c r="E21316" i="44"/>
  <c r="E21315" i="44"/>
  <c r="E21314" i="44"/>
  <c r="E21313" i="44"/>
  <c r="E21312" i="44"/>
  <c r="E21311" i="44"/>
  <c r="E21310" i="44"/>
  <c r="E21309" i="44"/>
  <c r="E21308" i="44"/>
  <c r="E21307" i="44"/>
  <c r="E21306" i="44"/>
  <c r="E21305" i="44"/>
  <c r="E21304" i="44"/>
  <c r="E21303" i="44"/>
  <c r="E21302" i="44"/>
  <c r="E21301" i="44"/>
  <c r="E21300" i="44"/>
  <c r="E21299" i="44"/>
  <c r="E21298" i="44"/>
  <c r="E21297" i="44"/>
  <c r="E21296" i="44"/>
  <c r="E21295" i="44"/>
  <c r="E21294" i="44"/>
  <c r="E21293" i="44"/>
  <c r="E21292" i="44"/>
  <c r="E21291" i="44"/>
  <c r="E21290" i="44"/>
  <c r="E21289" i="44"/>
  <c r="E21288" i="44"/>
  <c r="E21287" i="44"/>
  <c r="E21286" i="44"/>
  <c r="E21285" i="44"/>
  <c r="E21284" i="44"/>
  <c r="E21283" i="44"/>
  <c r="E21282" i="44"/>
  <c r="E21281" i="44"/>
  <c r="E21280" i="44"/>
  <c r="E21279" i="44"/>
  <c r="E21278" i="44"/>
  <c r="E21277" i="44"/>
  <c r="E21276" i="44"/>
  <c r="E21275" i="44"/>
  <c r="E21274" i="44"/>
  <c r="E21273" i="44"/>
  <c r="E21272" i="44"/>
  <c r="E21271" i="44"/>
  <c r="E21270" i="44"/>
  <c r="E21269" i="44"/>
  <c r="E21268" i="44"/>
  <c r="E21267" i="44"/>
  <c r="E21266" i="44"/>
  <c r="E21265" i="44"/>
  <c r="E21264" i="44"/>
  <c r="E21263" i="44"/>
  <c r="E21262" i="44"/>
  <c r="E21261" i="44"/>
  <c r="E21260" i="44"/>
  <c r="E21259" i="44"/>
  <c r="E21258" i="44"/>
  <c r="E21257" i="44"/>
  <c r="E21256" i="44"/>
  <c r="E21255" i="44"/>
  <c r="E21254" i="44"/>
  <c r="E21253" i="44"/>
  <c r="E21252" i="44"/>
  <c r="E21251" i="44"/>
  <c r="E21250" i="44"/>
  <c r="E21249" i="44"/>
  <c r="E21248" i="44"/>
  <c r="E21247" i="44"/>
  <c r="E21246" i="44"/>
  <c r="E21245" i="44"/>
  <c r="E21244" i="44"/>
  <c r="E21243" i="44"/>
  <c r="E21242" i="44"/>
  <c r="E21241" i="44"/>
  <c r="E21240" i="44"/>
  <c r="E21239" i="44"/>
  <c r="E21238" i="44"/>
  <c r="E21237" i="44"/>
  <c r="E21236" i="44"/>
  <c r="E21235" i="44"/>
  <c r="E21234" i="44"/>
  <c r="E21233" i="44"/>
  <c r="E21232" i="44"/>
  <c r="E21231" i="44"/>
  <c r="E21230" i="44"/>
  <c r="E21229" i="44"/>
  <c r="E21228" i="44"/>
  <c r="E21227" i="44"/>
  <c r="E21226" i="44"/>
  <c r="E21225" i="44"/>
  <c r="E21224" i="44"/>
  <c r="E21223" i="44"/>
  <c r="E21222" i="44"/>
  <c r="E21221" i="44"/>
  <c r="E21220" i="44"/>
  <c r="E21219" i="44"/>
  <c r="E21218" i="44"/>
  <c r="E21217" i="44"/>
  <c r="E21216" i="44"/>
  <c r="E21215" i="44"/>
  <c r="E21214" i="44"/>
  <c r="E21213" i="44"/>
  <c r="E21212" i="44"/>
  <c r="E21211" i="44"/>
  <c r="E21210" i="44"/>
  <c r="E21209" i="44"/>
  <c r="E21208" i="44"/>
  <c r="E21207" i="44"/>
  <c r="E21206" i="44"/>
  <c r="E21205" i="44"/>
  <c r="E21204" i="44"/>
  <c r="E21203" i="44"/>
  <c r="E21202" i="44"/>
  <c r="E21201" i="44"/>
  <c r="E21200" i="44"/>
  <c r="E21199" i="44"/>
  <c r="E21198" i="44"/>
  <c r="E21197" i="44"/>
  <c r="E21196" i="44"/>
  <c r="E21195" i="44"/>
  <c r="E21194" i="44"/>
  <c r="E21193" i="44"/>
  <c r="E21192" i="44"/>
  <c r="E21191" i="44"/>
  <c r="E21190" i="44"/>
  <c r="E21189" i="44"/>
  <c r="E21188" i="44"/>
  <c r="E21187" i="44"/>
  <c r="E21186" i="44"/>
  <c r="E21185" i="44"/>
  <c r="E21184" i="44"/>
  <c r="E21183" i="44"/>
  <c r="E21182" i="44"/>
  <c r="E21181" i="44"/>
  <c r="E21180" i="44"/>
  <c r="E21179" i="44"/>
  <c r="E21178" i="44"/>
  <c r="E21177" i="44"/>
  <c r="E21176" i="44"/>
  <c r="E21175" i="44"/>
  <c r="E21174" i="44"/>
  <c r="E21173" i="44"/>
  <c r="E21172" i="44"/>
  <c r="E21171" i="44"/>
  <c r="E21170" i="44"/>
  <c r="E21169" i="44"/>
  <c r="E21168" i="44"/>
  <c r="E21167" i="44"/>
  <c r="E21166" i="44"/>
  <c r="E21165" i="44"/>
  <c r="E21164" i="44"/>
  <c r="E21163" i="44"/>
  <c r="E21162" i="44"/>
  <c r="E21161" i="44"/>
  <c r="E21160" i="44"/>
  <c r="E21159" i="44"/>
  <c r="E21158" i="44"/>
  <c r="E21157" i="44"/>
  <c r="E21156" i="44"/>
  <c r="E21155" i="44"/>
  <c r="E21154" i="44"/>
  <c r="E21153" i="44"/>
  <c r="E21152" i="44"/>
  <c r="E21151" i="44"/>
  <c r="E21150" i="44"/>
  <c r="E21149" i="44"/>
  <c r="E21148" i="44"/>
  <c r="E21147" i="44"/>
  <c r="E21146" i="44"/>
  <c r="E21145" i="44"/>
  <c r="E21144" i="44"/>
  <c r="E21143" i="44"/>
  <c r="E21142" i="44"/>
  <c r="E21141" i="44"/>
  <c r="E21140" i="44"/>
  <c r="E21139" i="44"/>
  <c r="E21138" i="44"/>
  <c r="E21137" i="44"/>
  <c r="E21136" i="44"/>
  <c r="E21135" i="44"/>
  <c r="E21134" i="44"/>
  <c r="E21133" i="44"/>
  <c r="E21132" i="44"/>
  <c r="E21131" i="44"/>
  <c r="E21130" i="44"/>
  <c r="E21129" i="44"/>
  <c r="E21128" i="44"/>
  <c r="E21127" i="44"/>
  <c r="E21126" i="44"/>
  <c r="E21125" i="44"/>
  <c r="E21124" i="44"/>
  <c r="E21123" i="44"/>
  <c r="E21122" i="44"/>
  <c r="E21121" i="44"/>
  <c r="E21120" i="44"/>
  <c r="E21119" i="44"/>
  <c r="E21118" i="44"/>
  <c r="E21117" i="44"/>
  <c r="E21116" i="44"/>
  <c r="E21115" i="44"/>
  <c r="E21114" i="44"/>
  <c r="E21113" i="44"/>
  <c r="E21112" i="44"/>
  <c r="E21111" i="44"/>
  <c r="E21110" i="44"/>
  <c r="E21109" i="44"/>
  <c r="E21108" i="44"/>
  <c r="E21107" i="44"/>
  <c r="E21106" i="44"/>
  <c r="E21105" i="44"/>
  <c r="E21104" i="44"/>
  <c r="E21103" i="44"/>
  <c r="E21102" i="44"/>
  <c r="E21101" i="44"/>
  <c r="E21100" i="44"/>
  <c r="E21099" i="44"/>
  <c r="E21098" i="44"/>
  <c r="E21097" i="44"/>
  <c r="E21096" i="44"/>
  <c r="E21095" i="44"/>
  <c r="E21094" i="44"/>
  <c r="E21093" i="44"/>
  <c r="E21092" i="44"/>
  <c r="E21091" i="44"/>
  <c r="E21090" i="44"/>
  <c r="E21089" i="44"/>
  <c r="E21088" i="44"/>
  <c r="E21087" i="44"/>
  <c r="E21086" i="44"/>
  <c r="E21085" i="44"/>
  <c r="E21084" i="44"/>
  <c r="E21083" i="44"/>
  <c r="E21082" i="44"/>
  <c r="E21081" i="44"/>
  <c r="E21080" i="44"/>
  <c r="E21079" i="44"/>
  <c r="E21078" i="44"/>
  <c r="E21077" i="44"/>
  <c r="E21076" i="44"/>
  <c r="E21075" i="44"/>
  <c r="E21074" i="44"/>
  <c r="E21073" i="44"/>
  <c r="E21072" i="44"/>
  <c r="E21071" i="44"/>
  <c r="E21070" i="44"/>
  <c r="E21069" i="44"/>
  <c r="E21068" i="44"/>
  <c r="E21067" i="44"/>
  <c r="E21066" i="44"/>
  <c r="E21065" i="44"/>
  <c r="E21064" i="44"/>
  <c r="E21063" i="44"/>
  <c r="E21062" i="44"/>
  <c r="E21061" i="44"/>
  <c r="E21060" i="44"/>
  <c r="E21059" i="44"/>
  <c r="E21058" i="44"/>
  <c r="E21057" i="44"/>
  <c r="E21056" i="44"/>
  <c r="E21055" i="44"/>
  <c r="E21054" i="44"/>
  <c r="E21053" i="44"/>
  <c r="E21052" i="44"/>
  <c r="E21051" i="44"/>
  <c r="E21050" i="44"/>
  <c r="E21049" i="44"/>
  <c r="E21048" i="44"/>
  <c r="E21047" i="44"/>
  <c r="E21046" i="44"/>
  <c r="E21045" i="44"/>
  <c r="E21044" i="44"/>
  <c r="E21043" i="44"/>
  <c r="E21042" i="44"/>
  <c r="E21041" i="44"/>
  <c r="E21040" i="44"/>
  <c r="E21039" i="44"/>
  <c r="E21038" i="44"/>
  <c r="E21037" i="44"/>
  <c r="E21036" i="44"/>
  <c r="E21035" i="44"/>
  <c r="E21034" i="44"/>
  <c r="E21033" i="44"/>
  <c r="E21032" i="44"/>
  <c r="E21031" i="44"/>
  <c r="E21030" i="44"/>
  <c r="E21029" i="44"/>
  <c r="E21028" i="44"/>
  <c r="E21027" i="44"/>
  <c r="E21026" i="44"/>
  <c r="E21025" i="44"/>
  <c r="E21024" i="44"/>
  <c r="E21023" i="44"/>
  <c r="E21022" i="44"/>
  <c r="E21021" i="44"/>
  <c r="E21020" i="44"/>
  <c r="E21019" i="44"/>
  <c r="E21018" i="44"/>
  <c r="E21017" i="44"/>
  <c r="E21016" i="44"/>
  <c r="E21015" i="44"/>
  <c r="E21014" i="44"/>
  <c r="E21013" i="44"/>
  <c r="E21012" i="44"/>
  <c r="E21011" i="44"/>
  <c r="E21010" i="44"/>
  <c r="E21009" i="44"/>
  <c r="E21008" i="44"/>
  <c r="E21007" i="44"/>
  <c r="E21006" i="44"/>
  <c r="E21005" i="44"/>
  <c r="E21004" i="44"/>
  <c r="E21003" i="44"/>
  <c r="E21002" i="44"/>
  <c r="E21001" i="44"/>
  <c r="E21000" i="44"/>
  <c r="E20999" i="44"/>
  <c r="E20998" i="44"/>
  <c r="E20997" i="44"/>
  <c r="E20996" i="44"/>
  <c r="E20995" i="44"/>
  <c r="E20994" i="44"/>
  <c r="E20993" i="44"/>
  <c r="E20992" i="44"/>
  <c r="E20991" i="44"/>
  <c r="E20990" i="44"/>
  <c r="E20989" i="44"/>
  <c r="E20988" i="44"/>
  <c r="E20987" i="44"/>
  <c r="E20986" i="44"/>
  <c r="E20985" i="44"/>
  <c r="E20984" i="44"/>
  <c r="E20983" i="44"/>
  <c r="E20982" i="44"/>
  <c r="E20981" i="44"/>
  <c r="E20980" i="44"/>
  <c r="E20979" i="44"/>
  <c r="E20978" i="44"/>
  <c r="E20977" i="44"/>
  <c r="E20976" i="44"/>
  <c r="E20975" i="44"/>
  <c r="E20974" i="44"/>
  <c r="E20973" i="44"/>
  <c r="E20972" i="44"/>
  <c r="E20971" i="44"/>
  <c r="E20970" i="44"/>
  <c r="E20969" i="44"/>
  <c r="E20968" i="44"/>
  <c r="E20967" i="44"/>
  <c r="E20966" i="44"/>
  <c r="E20965" i="44"/>
  <c r="E20964" i="44"/>
  <c r="E20963" i="44"/>
  <c r="E20962" i="44"/>
  <c r="E20961" i="44"/>
  <c r="E20960" i="44"/>
  <c r="E20959" i="44"/>
  <c r="E20958" i="44"/>
  <c r="E20957" i="44"/>
  <c r="E20956" i="44"/>
  <c r="E20955" i="44"/>
  <c r="E20954" i="44"/>
  <c r="E20953" i="44"/>
  <c r="E20952" i="44"/>
  <c r="E20951" i="44"/>
  <c r="E20950" i="44"/>
  <c r="E20949" i="44"/>
  <c r="E20948" i="44"/>
  <c r="E20947" i="44"/>
  <c r="E20946" i="44"/>
  <c r="E20945" i="44"/>
  <c r="E20944" i="44"/>
  <c r="E20943" i="44"/>
  <c r="E20942" i="44"/>
  <c r="E20941" i="44"/>
  <c r="E20940" i="44"/>
  <c r="E20939" i="44"/>
  <c r="E20938" i="44"/>
  <c r="E20937" i="44"/>
  <c r="E20936" i="44"/>
  <c r="E20935" i="44"/>
  <c r="E20934" i="44"/>
  <c r="E20933" i="44"/>
  <c r="E20932" i="44"/>
  <c r="E20931" i="44"/>
  <c r="E20930" i="44"/>
  <c r="E20929" i="44"/>
  <c r="E20928" i="44"/>
  <c r="E20927" i="44"/>
  <c r="E20926" i="44"/>
  <c r="E20925" i="44"/>
  <c r="E20924" i="44"/>
  <c r="E20923" i="44"/>
  <c r="E20922" i="44"/>
  <c r="E20921" i="44"/>
  <c r="E20920" i="44"/>
  <c r="E20919" i="44"/>
  <c r="E20918" i="44"/>
  <c r="E20917" i="44"/>
  <c r="E20916" i="44"/>
  <c r="E20915" i="44"/>
  <c r="E20914" i="44"/>
  <c r="E20913" i="44"/>
  <c r="E20912" i="44"/>
  <c r="E20911" i="44"/>
  <c r="E20910" i="44"/>
  <c r="E20909" i="44"/>
  <c r="E20908" i="44"/>
  <c r="E20907" i="44"/>
  <c r="E20906" i="44"/>
  <c r="E20905" i="44"/>
  <c r="E20904" i="44"/>
  <c r="E20903" i="44"/>
  <c r="E20902" i="44"/>
  <c r="E20901" i="44"/>
  <c r="E20900" i="44"/>
  <c r="E20899" i="44"/>
  <c r="E20898" i="44"/>
  <c r="E20897" i="44"/>
  <c r="E20896" i="44"/>
  <c r="E20895" i="44"/>
  <c r="E20894" i="44"/>
  <c r="E20893" i="44"/>
  <c r="E20892" i="44"/>
  <c r="E20891" i="44"/>
  <c r="E20890" i="44"/>
  <c r="E20889" i="44"/>
  <c r="E20888" i="44"/>
  <c r="E20887" i="44"/>
  <c r="E20886" i="44"/>
  <c r="E20885" i="44"/>
  <c r="E20884" i="44"/>
  <c r="E20883" i="44"/>
  <c r="E20882" i="44"/>
  <c r="E20881" i="44"/>
  <c r="E20880" i="44"/>
  <c r="E20879" i="44"/>
  <c r="E20878" i="44"/>
  <c r="E20877" i="44"/>
  <c r="E20876" i="44"/>
  <c r="E20875" i="44"/>
  <c r="E20874" i="44"/>
  <c r="E20873" i="44"/>
  <c r="E20872" i="44"/>
  <c r="E20871" i="44"/>
  <c r="E20870" i="44"/>
  <c r="E20869" i="44"/>
  <c r="E20868" i="44"/>
  <c r="E20867" i="44"/>
  <c r="E20866" i="44"/>
  <c r="E20865" i="44"/>
  <c r="E20864" i="44"/>
  <c r="E20863" i="44"/>
  <c r="E20862" i="44"/>
  <c r="E20861" i="44"/>
  <c r="E20860" i="44"/>
  <c r="E20859" i="44"/>
  <c r="E20858" i="44"/>
  <c r="E20857" i="44"/>
  <c r="E20856" i="44"/>
  <c r="E20855" i="44"/>
  <c r="E20854" i="44"/>
  <c r="E20853" i="44"/>
  <c r="E20852" i="44"/>
  <c r="E20851" i="44"/>
  <c r="E20850" i="44"/>
  <c r="E20849" i="44"/>
  <c r="E20848" i="44"/>
  <c r="E20847" i="44"/>
  <c r="E20846" i="44"/>
  <c r="E20845" i="44"/>
  <c r="E20844" i="44"/>
  <c r="E20843" i="44"/>
  <c r="E20842" i="44"/>
  <c r="E20841" i="44"/>
  <c r="E20840" i="44"/>
  <c r="E20839" i="44"/>
  <c r="E20838" i="44"/>
  <c r="E20837" i="44"/>
  <c r="E20836" i="44"/>
  <c r="E20835" i="44"/>
  <c r="E20834" i="44"/>
  <c r="E20833" i="44"/>
  <c r="E20832" i="44"/>
  <c r="E20831" i="44"/>
  <c r="E20830" i="44"/>
  <c r="E20829" i="44"/>
  <c r="E20828" i="44"/>
  <c r="E20827" i="44"/>
  <c r="E20826" i="44"/>
  <c r="E20825" i="44"/>
  <c r="E20824" i="44"/>
  <c r="E20823" i="44"/>
  <c r="E20822" i="44"/>
  <c r="E20821" i="44"/>
  <c r="E20820" i="44"/>
  <c r="E20819" i="44"/>
  <c r="E20818" i="44"/>
  <c r="E20817" i="44"/>
  <c r="E20816" i="44"/>
  <c r="E20815" i="44"/>
  <c r="E20814" i="44"/>
  <c r="E20813" i="44"/>
  <c r="E20812" i="44"/>
  <c r="E20811" i="44"/>
  <c r="E20810" i="44"/>
  <c r="E20809" i="44"/>
  <c r="E20808" i="44"/>
  <c r="E20807" i="44"/>
  <c r="E20806" i="44"/>
  <c r="E20805" i="44"/>
  <c r="E20804" i="44"/>
  <c r="E20803" i="44"/>
  <c r="E20802" i="44"/>
  <c r="E20801" i="44"/>
  <c r="E20800" i="44"/>
  <c r="E20799" i="44"/>
  <c r="E20798" i="44"/>
  <c r="E20797" i="44"/>
  <c r="E20796" i="44"/>
  <c r="E20795" i="44"/>
  <c r="E20794" i="44"/>
  <c r="E20793" i="44"/>
  <c r="E20792" i="44"/>
  <c r="E20791" i="44"/>
  <c r="E20790" i="44"/>
  <c r="E20789" i="44"/>
  <c r="E20788" i="44"/>
  <c r="E20787" i="44"/>
  <c r="E20786" i="44"/>
  <c r="E20785" i="44"/>
  <c r="E20784" i="44"/>
  <c r="E20783" i="44"/>
  <c r="E20782" i="44"/>
  <c r="E20781" i="44"/>
  <c r="E20780" i="44"/>
  <c r="E20779" i="44"/>
  <c r="E20778" i="44"/>
  <c r="E20777" i="44"/>
  <c r="E20776" i="44"/>
  <c r="E20775" i="44"/>
  <c r="E20774" i="44"/>
  <c r="E20773" i="44"/>
  <c r="E20772" i="44"/>
  <c r="E20771" i="44"/>
  <c r="E20770" i="44"/>
  <c r="E20769" i="44"/>
  <c r="E20768" i="44"/>
  <c r="E20767" i="44"/>
  <c r="E20766" i="44"/>
  <c r="E20765" i="44"/>
  <c r="E20764" i="44"/>
  <c r="E20763" i="44"/>
  <c r="E20762" i="44"/>
  <c r="E20761" i="44"/>
  <c r="E20760" i="44"/>
  <c r="E20759" i="44"/>
  <c r="E20758" i="44"/>
  <c r="E20757" i="44"/>
  <c r="E20756" i="44"/>
  <c r="E20755" i="44"/>
  <c r="E20754" i="44"/>
  <c r="E20753" i="44"/>
  <c r="E20752" i="44"/>
  <c r="E20751" i="44"/>
  <c r="E20750" i="44"/>
  <c r="E20749" i="44"/>
  <c r="E20748" i="44"/>
  <c r="E20747" i="44"/>
  <c r="E20746" i="44"/>
  <c r="E20745" i="44"/>
  <c r="E20744" i="44"/>
  <c r="E20743" i="44"/>
  <c r="E20742" i="44"/>
  <c r="E20741" i="44"/>
  <c r="E20740" i="44"/>
  <c r="E20739" i="44"/>
  <c r="E20738" i="44"/>
  <c r="E20737" i="44"/>
  <c r="E20736" i="44"/>
  <c r="E20735" i="44"/>
  <c r="E20734" i="44"/>
  <c r="E20733" i="44"/>
  <c r="E20732" i="44"/>
  <c r="E20731" i="44"/>
  <c r="E20730" i="44"/>
  <c r="E20729" i="44"/>
  <c r="E20728" i="44"/>
  <c r="E20727" i="44"/>
  <c r="E20726" i="44"/>
  <c r="E20725" i="44"/>
  <c r="E20724" i="44"/>
  <c r="E20723" i="44"/>
  <c r="E20722" i="44"/>
  <c r="E20721" i="44"/>
  <c r="E20720" i="44"/>
  <c r="E20719" i="44"/>
  <c r="E20718" i="44"/>
  <c r="E20717" i="44"/>
  <c r="E20716" i="44"/>
  <c r="E20715" i="44"/>
  <c r="E20714" i="44"/>
  <c r="E20713" i="44"/>
  <c r="E20712" i="44"/>
  <c r="E20711" i="44"/>
  <c r="E20710" i="44"/>
  <c r="E20709" i="44"/>
  <c r="E20708" i="44"/>
  <c r="E20707" i="44"/>
  <c r="E20706" i="44"/>
  <c r="E20705" i="44"/>
  <c r="E20704" i="44"/>
  <c r="E20703" i="44"/>
  <c r="E20702" i="44"/>
  <c r="E20701" i="44"/>
  <c r="E20700" i="44"/>
  <c r="E20699" i="44"/>
  <c r="E20698" i="44"/>
  <c r="E20697" i="44"/>
  <c r="E20696" i="44"/>
  <c r="E20695" i="44"/>
  <c r="E20694" i="44"/>
  <c r="E20693" i="44"/>
  <c r="E20692" i="44"/>
  <c r="E20691" i="44"/>
  <c r="E20690" i="44"/>
  <c r="E20689" i="44"/>
  <c r="E20688" i="44"/>
  <c r="E20687" i="44"/>
  <c r="E20686" i="44"/>
  <c r="E20685" i="44"/>
  <c r="E20684" i="44"/>
  <c r="E20683" i="44"/>
  <c r="E20682" i="44"/>
  <c r="E20681" i="44"/>
  <c r="E20680" i="44"/>
  <c r="E20679" i="44"/>
  <c r="E20678" i="44"/>
  <c r="E20677" i="44"/>
  <c r="E20676" i="44"/>
  <c r="E20675" i="44"/>
  <c r="E20674" i="44"/>
  <c r="E20673" i="44"/>
  <c r="E20672" i="44"/>
  <c r="E20671" i="44"/>
  <c r="E20670" i="44"/>
  <c r="E20669" i="44"/>
  <c r="E20668" i="44"/>
  <c r="E20667" i="44"/>
  <c r="E20666" i="44"/>
  <c r="E20665" i="44"/>
  <c r="E20664" i="44"/>
  <c r="E20663" i="44"/>
  <c r="E20662" i="44"/>
  <c r="E20661" i="44"/>
  <c r="E20660" i="44"/>
  <c r="E20659" i="44"/>
  <c r="E20658" i="44"/>
  <c r="E20657" i="44"/>
  <c r="E20656" i="44"/>
  <c r="E20655" i="44"/>
  <c r="E20654" i="44"/>
  <c r="E20653" i="44"/>
  <c r="E20652" i="44"/>
  <c r="E20651" i="44"/>
  <c r="E20650" i="44"/>
  <c r="E20649" i="44"/>
  <c r="E20648" i="44"/>
  <c r="E20647" i="44"/>
  <c r="E20646" i="44"/>
  <c r="E20645" i="44"/>
  <c r="E20644" i="44"/>
  <c r="E20643" i="44"/>
  <c r="E20642" i="44"/>
  <c r="E20641" i="44"/>
  <c r="E20640" i="44"/>
  <c r="E20639" i="44"/>
  <c r="E20638" i="44"/>
  <c r="E20637" i="44"/>
  <c r="E20636" i="44"/>
  <c r="E20635" i="44"/>
  <c r="E20634" i="44"/>
  <c r="E20633" i="44"/>
  <c r="E20632" i="44"/>
  <c r="E20631" i="44"/>
  <c r="E20630" i="44"/>
  <c r="E20629" i="44"/>
  <c r="E20628" i="44"/>
  <c r="E20627" i="44"/>
  <c r="E20626" i="44"/>
  <c r="E20625" i="44"/>
  <c r="E20624" i="44"/>
  <c r="E20623" i="44"/>
  <c r="E20622" i="44"/>
  <c r="E20621" i="44"/>
  <c r="E20620" i="44"/>
  <c r="E20619" i="44"/>
  <c r="E20618" i="44"/>
  <c r="E20617" i="44"/>
  <c r="E20616" i="44"/>
  <c r="E20615" i="44"/>
  <c r="E20614" i="44"/>
  <c r="E20613" i="44"/>
  <c r="E20612" i="44"/>
  <c r="E20611" i="44"/>
  <c r="E20610" i="44"/>
  <c r="E20609" i="44"/>
  <c r="E20608" i="44"/>
  <c r="E20607" i="44"/>
  <c r="E20606" i="44"/>
  <c r="E20605" i="44"/>
  <c r="E20604" i="44"/>
  <c r="E20603" i="44"/>
  <c r="E20602" i="44"/>
  <c r="E20601" i="44"/>
  <c r="E20600" i="44"/>
  <c r="E20599" i="44"/>
  <c r="E20598" i="44"/>
  <c r="E20597" i="44"/>
  <c r="E20596" i="44"/>
  <c r="E20595" i="44"/>
  <c r="E20594" i="44"/>
  <c r="E20593" i="44"/>
  <c r="E20592" i="44"/>
  <c r="E20591" i="44"/>
  <c r="E20590" i="44"/>
  <c r="E20589" i="44"/>
  <c r="E20588" i="44"/>
  <c r="E20587" i="44"/>
  <c r="E20586" i="44"/>
  <c r="E20585" i="44"/>
  <c r="E20584" i="44"/>
  <c r="E20583" i="44"/>
  <c r="E20582" i="44"/>
  <c r="E20581" i="44"/>
  <c r="E20580" i="44"/>
  <c r="E20579" i="44"/>
  <c r="E20578" i="44"/>
  <c r="E20577" i="44"/>
  <c r="E20576" i="44"/>
  <c r="E20575" i="44"/>
  <c r="E20574" i="44"/>
  <c r="E20573" i="44"/>
  <c r="E20572" i="44"/>
  <c r="E20571" i="44"/>
  <c r="E20570" i="44"/>
  <c r="E20569" i="44"/>
  <c r="E20568" i="44"/>
  <c r="E20567" i="44"/>
  <c r="E20566" i="44"/>
  <c r="E20565" i="44"/>
  <c r="E20564" i="44"/>
  <c r="E20563" i="44"/>
  <c r="E20562" i="44"/>
  <c r="E20561" i="44"/>
  <c r="E20560" i="44"/>
  <c r="E20559" i="44"/>
  <c r="E20558" i="44"/>
  <c r="E20557" i="44"/>
  <c r="E20556" i="44"/>
  <c r="E20555" i="44"/>
  <c r="E20554" i="44"/>
  <c r="E20553" i="44"/>
  <c r="E20552" i="44"/>
  <c r="E20551" i="44"/>
  <c r="E20550" i="44"/>
  <c r="E20549" i="44"/>
  <c r="E20548" i="44"/>
  <c r="E20547" i="44"/>
  <c r="E20546" i="44"/>
  <c r="E20545" i="44"/>
  <c r="E20544" i="44"/>
  <c r="E20543" i="44"/>
  <c r="E20542" i="44"/>
  <c r="E20541" i="44"/>
  <c r="E20540" i="44"/>
  <c r="E20539" i="44"/>
  <c r="E20538" i="44"/>
  <c r="E20537" i="44"/>
  <c r="E20536" i="44"/>
  <c r="E20535" i="44"/>
  <c r="E20534" i="44"/>
  <c r="E20533" i="44"/>
  <c r="E20532" i="44"/>
  <c r="E20531" i="44"/>
  <c r="E20530" i="44"/>
  <c r="E20529" i="44"/>
  <c r="E20528" i="44"/>
  <c r="E20527" i="44"/>
  <c r="E20526" i="44"/>
  <c r="E20525" i="44"/>
  <c r="E20524" i="44"/>
  <c r="E20523" i="44"/>
  <c r="E20522" i="44"/>
  <c r="E20521" i="44"/>
  <c r="E20520" i="44"/>
  <c r="E20519" i="44"/>
  <c r="E20518" i="44"/>
  <c r="E20517" i="44"/>
  <c r="E20516" i="44"/>
  <c r="E20515" i="44"/>
  <c r="E20514" i="44"/>
  <c r="E20513" i="44"/>
  <c r="E20512" i="44"/>
  <c r="E20511" i="44"/>
  <c r="E20510" i="44"/>
  <c r="E20509" i="44"/>
  <c r="E20508" i="44"/>
  <c r="E20507" i="44"/>
  <c r="E20506" i="44"/>
  <c r="E20505" i="44"/>
  <c r="E20504" i="44"/>
  <c r="E20503" i="44"/>
  <c r="E20502" i="44"/>
  <c r="E20501" i="44"/>
  <c r="E20500" i="44"/>
  <c r="E20499" i="44"/>
  <c r="E20498" i="44"/>
  <c r="E20497" i="44"/>
  <c r="E20496" i="44"/>
  <c r="E20495" i="44"/>
  <c r="E20494" i="44"/>
  <c r="E20493" i="44"/>
  <c r="E20492" i="44"/>
  <c r="E20491" i="44"/>
  <c r="E20490" i="44"/>
  <c r="E20489" i="44"/>
  <c r="E20488" i="44"/>
  <c r="E20487" i="44"/>
  <c r="E20486" i="44"/>
  <c r="E20485" i="44"/>
  <c r="E20484" i="44"/>
  <c r="E20483" i="44"/>
  <c r="E20482" i="44"/>
  <c r="E20481" i="44"/>
  <c r="E20480" i="44"/>
  <c r="E20479" i="44"/>
  <c r="E20478" i="44"/>
  <c r="E20477" i="44"/>
  <c r="E20476" i="44"/>
  <c r="E20475" i="44"/>
  <c r="E20474" i="44"/>
  <c r="E20473" i="44"/>
  <c r="E20472" i="44"/>
  <c r="E20471" i="44"/>
  <c r="E20470" i="44"/>
  <c r="E20469" i="44"/>
  <c r="E20468" i="44"/>
  <c r="E20467" i="44"/>
  <c r="E20466" i="44"/>
  <c r="E20465" i="44"/>
  <c r="E20464" i="44"/>
  <c r="E20463" i="44"/>
  <c r="E20462" i="44"/>
  <c r="E20461" i="44"/>
  <c r="E20460" i="44"/>
  <c r="E20459" i="44"/>
  <c r="E20458" i="44"/>
  <c r="E20457" i="44"/>
  <c r="E20456" i="44"/>
  <c r="E20455" i="44"/>
  <c r="E20454" i="44"/>
  <c r="E20453" i="44"/>
  <c r="E20452" i="44"/>
  <c r="E20451" i="44"/>
  <c r="E20450" i="44"/>
  <c r="E20449" i="44"/>
  <c r="E20448" i="44"/>
  <c r="E20447" i="44"/>
  <c r="E20446" i="44"/>
  <c r="E20445" i="44"/>
  <c r="E20444" i="44"/>
  <c r="E20443" i="44"/>
  <c r="E20442" i="44"/>
  <c r="E20441" i="44"/>
  <c r="E20440" i="44"/>
  <c r="E20439" i="44"/>
  <c r="E20438" i="44"/>
  <c r="E20437" i="44"/>
  <c r="E20436" i="44"/>
  <c r="E20435" i="44"/>
  <c r="E20434" i="44"/>
  <c r="E20433" i="44"/>
  <c r="E20432" i="44"/>
  <c r="E20431" i="44"/>
  <c r="E20430" i="44"/>
  <c r="E20429" i="44"/>
  <c r="E20428" i="44"/>
  <c r="E20427" i="44"/>
  <c r="E20426" i="44"/>
  <c r="E20425" i="44"/>
  <c r="E20424" i="44"/>
  <c r="E20423" i="44"/>
  <c r="E20422" i="44"/>
  <c r="E20421" i="44"/>
  <c r="E20420" i="44"/>
  <c r="E20419" i="44"/>
  <c r="E20418" i="44"/>
  <c r="E20417" i="44"/>
  <c r="E20416" i="44"/>
  <c r="E20415" i="44"/>
  <c r="E20414" i="44"/>
  <c r="E20413" i="44"/>
  <c r="E20412" i="44"/>
  <c r="E20411" i="44"/>
  <c r="E20410" i="44"/>
  <c r="E20409" i="44"/>
  <c r="E20408" i="44"/>
  <c r="E20407" i="44"/>
  <c r="E20406" i="44"/>
  <c r="E20405" i="44"/>
  <c r="E20404" i="44"/>
  <c r="E20403" i="44"/>
  <c r="E20402" i="44"/>
  <c r="E20401" i="44"/>
  <c r="E20400" i="44"/>
  <c r="E20399" i="44"/>
  <c r="E20398" i="44"/>
  <c r="E20397" i="44"/>
  <c r="E20396" i="44"/>
  <c r="E20395" i="44"/>
  <c r="E20394" i="44"/>
  <c r="E20393" i="44"/>
  <c r="E20392" i="44"/>
  <c r="E20391" i="44"/>
  <c r="E20390" i="44"/>
  <c r="E20389" i="44"/>
  <c r="E20388" i="44"/>
  <c r="E20387" i="44"/>
  <c r="E20386" i="44"/>
  <c r="E20385" i="44"/>
  <c r="E20384" i="44"/>
  <c r="E20383" i="44"/>
  <c r="E20382" i="44"/>
  <c r="E20381" i="44"/>
  <c r="E20380" i="44"/>
  <c r="E20379" i="44"/>
  <c r="E20378" i="44"/>
  <c r="E20377" i="44"/>
  <c r="E20376" i="44"/>
  <c r="E20375" i="44"/>
  <c r="E20374" i="44"/>
  <c r="E20373" i="44"/>
  <c r="E20372" i="44"/>
  <c r="E20371" i="44"/>
  <c r="E20370" i="44"/>
  <c r="E20369" i="44"/>
  <c r="E20368" i="44"/>
  <c r="E20367" i="44"/>
  <c r="E20366" i="44"/>
  <c r="E20365" i="44"/>
  <c r="E20364" i="44"/>
  <c r="E20363" i="44"/>
  <c r="E20362" i="44"/>
  <c r="E20361" i="44"/>
  <c r="E20360" i="44"/>
  <c r="E20359" i="44"/>
  <c r="E20358" i="44"/>
  <c r="E20357" i="44"/>
  <c r="E20356" i="44"/>
  <c r="E20355" i="44"/>
  <c r="E20354" i="44"/>
  <c r="E20353" i="44"/>
  <c r="E20352" i="44"/>
  <c r="E20351" i="44"/>
  <c r="E20350" i="44"/>
  <c r="E20349" i="44"/>
  <c r="E20348" i="44"/>
  <c r="E20347" i="44"/>
  <c r="E20346" i="44"/>
  <c r="E20345" i="44"/>
  <c r="E20344" i="44"/>
  <c r="E20343" i="44"/>
  <c r="E20342" i="44"/>
  <c r="E20341" i="44"/>
  <c r="E20340" i="44"/>
  <c r="E20339" i="44"/>
  <c r="E20338" i="44"/>
  <c r="E20337" i="44"/>
  <c r="E20336" i="44"/>
  <c r="E20335" i="44"/>
  <c r="E20334" i="44"/>
  <c r="E20333" i="44"/>
  <c r="E20332" i="44"/>
  <c r="E20331" i="44"/>
  <c r="E20330" i="44"/>
  <c r="E20329" i="44"/>
  <c r="E20328" i="44"/>
  <c r="E20327" i="44"/>
  <c r="E20326" i="44"/>
  <c r="E20325" i="44"/>
  <c r="E20324" i="44"/>
  <c r="E20323" i="44"/>
  <c r="E20322" i="44"/>
  <c r="E20321" i="44"/>
  <c r="E20320" i="44"/>
  <c r="E20319" i="44"/>
  <c r="E20318" i="44"/>
  <c r="E20317" i="44"/>
  <c r="E20316" i="44"/>
  <c r="E20315" i="44"/>
  <c r="E20314" i="44"/>
  <c r="E20313" i="44"/>
  <c r="E20312" i="44"/>
  <c r="E20311" i="44"/>
  <c r="E20310" i="44"/>
  <c r="E20309" i="44"/>
  <c r="E20308" i="44"/>
  <c r="E20307" i="44"/>
  <c r="E20306" i="44"/>
  <c r="E20305" i="44"/>
  <c r="E20304" i="44"/>
  <c r="E20303" i="44"/>
  <c r="E20302" i="44"/>
  <c r="E20301" i="44"/>
  <c r="E20300" i="44"/>
  <c r="E20299" i="44"/>
  <c r="E20298" i="44"/>
  <c r="E20297" i="44"/>
  <c r="E20296" i="44"/>
  <c r="E20295" i="44"/>
  <c r="E20294" i="44"/>
  <c r="E20293" i="44"/>
  <c r="E20292" i="44"/>
  <c r="E20291" i="44"/>
  <c r="E20290" i="44"/>
  <c r="E20289" i="44"/>
  <c r="E20288" i="44"/>
  <c r="E20287" i="44"/>
  <c r="E20286" i="44"/>
  <c r="E20285" i="44"/>
  <c r="E20284" i="44"/>
  <c r="E20283" i="44"/>
  <c r="E20282" i="44"/>
  <c r="E20281" i="44"/>
  <c r="E20280" i="44"/>
  <c r="E20279" i="44"/>
  <c r="E20278" i="44"/>
  <c r="E20277" i="44"/>
  <c r="E20276" i="44"/>
  <c r="E20275" i="44"/>
  <c r="E20274" i="44"/>
  <c r="E20273" i="44"/>
  <c r="E20272" i="44"/>
  <c r="E20271" i="44"/>
  <c r="E20270" i="44"/>
  <c r="E20269" i="44"/>
  <c r="E20268" i="44"/>
  <c r="E20267" i="44"/>
  <c r="E20266" i="44"/>
  <c r="E20265" i="44"/>
  <c r="E20264" i="44"/>
  <c r="E20263" i="44"/>
  <c r="E20262" i="44"/>
  <c r="E20261" i="44"/>
  <c r="E20260" i="44"/>
  <c r="E20259" i="44"/>
  <c r="E20258" i="44"/>
  <c r="E20257" i="44"/>
  <c r="E20256" i="44"/>
  <c r="E20255" i="44"/>
  <c r="E20254" i="44"/>
  <c r="E20253" i="44"/>
  <c r="E20252" i="44"/>
  <c r="E20251" i="44"/>
  <c r="E20250" i="44"/>
  <c r="E20249" i="44"/>
  <c r="E20248" i="44"/>
  <c r="E20247" i="44"/>
  <c r="E20246" i="44"/>
  <c r="E20245" i="44"/>
  <c r="E20244" i="44"/>
  <c r="E20243" i="44"/>
  <c r="E20242" i="44"/>
  <c r="E20241" i="44"/>
  <c r="E20240" i="44"/>
  <c r="E20239" i="44"/>
  <c r="E20238" i="44"/>
  <c r="E20237" i="44"/>
  <c r="E20236" i="44"/>
  <c r="E20235" i="44"/>
  <c r="E20234" i="44"/>
  <c r="E20233" i="44"/>
  <c r="E20232" i="44"/>
  <c r="E20231" i="44"/>
  <c r="E20230" i="44"/>
  <c r="E20229" i="44"/>
  <c r="E20228" i="44"/>
  <c r="E20227" i="44"/>
  <c r="E20226" i="44"/>
  <c r="E20225" i="44"/>
  <c r="E20224" i="44"/>
  <c r="E20223" i="44"/>
  <c r="E20222" i="44"/>
  <c r="E20221" i="44"/>
  <c r="E20220" i="44"/>
  <c r="E20219" i="44"/>
  <c r="E20218" i="44"/>
  <c r="E20217" i="44"/>
  <c r="E20216" i="44"/>
  <c r="E20215" i="44"/>
  <c r="E20214" i="44"/>
  <c r="E20213" i="44"/>
  <c r="E20212" i="44"/>
  <c r="E20211" i="44"/>
  <c r="E20210" i="44"/>
  <c r="E20209" i="44"/>
  <c r="E20208" i="44"/>
  <c r="E20207" i="44"/>
  <c r="E20206" i="44"/>
  <c r="E20205" i="44"/>
  <c r="E20204" i="44"/>
  <c r="E20203" i="44"/>
  <c r="E20202" i="44"/>
  <c r="E20201" i="44"/>
  <c r="E20200" i="44"/>
  <c r="E20199" i="44"/>
  <c r="E20198" i="44"/>
  <c r="E20197" i="44"/>
  <c r="E20196" i="44"/>
  <c r="E20195" i="44"/>
  <c r="E20194" i="44"/>
  <c r="E20193" i="44"/>
  <c r="E20192" i="44"/>
  <c r="E20191" i="44"/>
  <c r="E20190" i="44"/>
  <c r="E20189" i="44"/>
  <c r="E20188" i="44"/>
  <c r="E20187" i="44"/>
  <c r="E20186" i="44"/>
  <c r="E20185" i="44"/>
  <c r="E20184" i="44"/>
  <c r="E20183" i="44"/>
  <c r="E20182" i="44"/>
  <c r="E20181" i="44"/>
  <c r="E20180" i="44"/>
  <c r="E20179" i="44"/>
  <c r="E20178" i="44"/>
  <c r="E20177" i="44"/>
  <c r="E20176" i="44"/>
  <c r="E20175" i="44"/>
  <c r="E20174" i="44"/>
  <c r="E20173" i="44"/>
  <c r="E20172" i="44"/>
  <c r="E20171" i="44"/>
  <c r="E20170" i="44"/>
  <c r="E20169" i="44"/>
  <c r="E20168" i="44"/>
  <c r="E20167" i="44"/>
  <c r="E20166" i="44"/>
  <c r="E20165" i="44"/>
  <c r="E20164" i="44"/>
  <c r="E20163" i="44"/>
  <c r="E20162" i="44"/>
  <c r="E20161" i="44"/>
  <c r="E20160" i="44"/>
  <c r="E20159" i="44"/>
  <c r="E20158" i="44"/>
  <c r="E20157" i="44"/>
  <c r="E20156" i="44"/>
  <c r="E20155" i="44"/>
  <c r="E20154" i="44"/>
  <c r="E20153" i="44"/>
  <c r="E20152" i="44"/>
  <c r="E20151" i="44"/>
  <c r="E20150" i="44"/>
  <c r="E20149" i="44"/>
  <c r="E20148" i="44"/>
  <c r="E20147" i="44"/>
  <c r="E20146" i="44"/>
  <c r="E20145" i="44"/>
  <c r="E20144" i="44"/>
  <c r="E20143" i="44"/>
  <c r="E20142" i="44"/>
  <c r="E20141" i="44"/>
  <c r="E20140" i="44"/>
  <c r="E20139" i="44"/>
  <c r="E20138" i="44"/>
  <c r="E20137" i="44"/>
  <c r="E20136" i="44"/>
  <c r="E20135" i="44"/>
  <c r="E20134" i="44"/>
  <c r="E20133" i="44"/>
  <c r="E20132" i="44"/>
  <c r="E20131" i="44"/>
  <c r="E20130" i="44"/>
  <c r="E20129" i="44"/>
  <c r="E20128" i="44"/>
  <c r="E20127" i="44"/>
  <c r="E20126" i="44"/>
  <c r="E20125" i="44"/>
  <c r="E20124" i="44"/>
  <c r="E20123" i="44"/>
  <c r="E20122" i="44"/>
  <c r="E20121" i="44"/>
  <c r="E20120" i="44"/>
  <c r="E20119" i="44"/>
  <c r="E20118" i="44"/>
  <c r="E20117" i="44"/>
  <c r="E20116" i="44"/>
  <c r="E20115" i="44"/>
  <c r="E20114" i="44"/>
  <c r="E20113" i="44"/>
  <c r="E20112" i="44"/>
  <c r="E20111" i="44"/>
  <c r="E20110" i="44"/>
  <c r="E20109" i="44"/>
  <c r="E20108" i="44"/>
  <c r="E20107" i="44"/>
  <c r="E20106" i="44"/>
  <c r="E20105" i="44"/>
  <c r="E20104" i="44"/>
  <c r="E20103" i="44"/>
  <c r="E20102" i="44"/>
  <c r="E20101" i="44"/>
  <c r="E20100" i="44"/>
  <c r="E20099" i="44"/>
  <c r="E20098" i="44"/>
  <c r="E20097" i="44"/>
  <c r="E20096" i="44"/>
  <c r="E20095" i="44"/>
  <c r="E20094" i="44"/>
  <c r="E20093" i="44"/>
  <c r="E20092" i="44"/>
  <c r="E20091" i="44"/>
  <c r="E20090" i="44"/>
  <c r="E20089" i="44"/>
  <c r="E20088" i="44"/>
  <c r="E20087" i="44"/>
  <c r="E20086" i="44"/>
  <c r="E20085" i="44"/>
  <c r="E20084" i="44"/>
  <c r="E20083" i="44"/>
  <c r="E20082" i="44"/>
  <c r="E20081" i="44"/>
  <c r="E20080" i="44"/>
  <c r="E20079" i="44"/>
  <c r="E20078" i="44"/>
  <c r="E20077" i="44"/>
  <c r="E20076" i="44"/>
  <c r="E20075" i="44"/>
  <c r="E20074" i="44"/>
  <c r="E20073" i="44"/>
  <c r="E20072" i="44"/>
  <c r="E20071" i="44"/>
  <c r="E20070" i="44"/>
  <c r="E20069" i="44"/>
  <c r="E20068" i="44"/>
  <c r="E20067" i="44"/>
  <c r="E20066" i="44"/>
  <c r="E20065" i="44"/>
  <c r="E20064" i="44"/>
  <c r="E20063" i="44"/>
  <c r="E20062" i="44"/>
  <c r="E20061" i="44"/>
  <c r="E20060" i="44"/>
  <c r="E20059" i="44"/>
  <c r="E20058" i="44"/>
  <c r="E20057" i="44"/>
  <c r="E20056" i="44"/>
  <c r="E20055" i="44"/>
  <c r="E20054" i="44"/>
  <c r="E20053" i="44"/>
  <c r="E20052" i="44"/>
  <c r="E20051" i="44"/>
  <c r="E20050" i="44"/>
  <c r="E20049" i="44"/>
  <c r="E20048" i="44"/>
  <c r="E20047" i="44"/>
  <c r="E20046" i="44"/>
  <c r="E20045" i="44"/>
  <c r="E20044" i="44"/>
  <c r="E20043" i="44"/>
  <c r="E20042" i="44"/>
  <c r="E20041" i="44"/>
  <c r="E20040" i="44"/>
  <c r="E20039" i="44"/>
  <c r="E20038" i="44"/>
  <c r="E20037" i="44"/>
  <c r="E20036" i="44"/>
  <c r="E20035" i="44"/>
  <c r="E20034" i="44"/>
  <c r="E20033" i="44"/>
  <c r="E20032" i="44"/>
  <c r="E20031" i="44"/>
  <c r="E20030" i="44"/>
  <c r="E20029" i="44"/>
  <c r="E20028" i="44"/>
  <c r="E20027" i="44"/>
  <c r="E20026" i="44"/>
  <c r="E20025" i="44"/>
  <c r="E20024" i="44"/>
  <c r="E20023" i="44"/>
  <c r="E20022" i="44"/>
  <c r="E20021" i="44"/>
  <c r="E20020" i="44"/>
  <c r="E20019" i="44"/>
  <c r="E20018" i="44"/>
  <c r="E20017" i="44"/>
  <c r="E20016" i="44"/>
  <c r="E20015" i="44"/>
  <c r="E20014" i="44"/>
  <c r="E20013" i="44"/>
  <c r="E20012" i="44"/>
  <c r="E20011" i="44"/>
  <c r="E20010" i="44"/>
  <c r="E20009" i="44"/>
  <c r="E20008" i="44"/>
  <c r="E20007" i="44"/>
  <c r="E20006" i="44"/>
  <c r="E20005" i="44"/>
  <c r="E20004" i="44"/>
  <c r="E20003" i="44"/>
  <c r="E20002" i="44"/>
  <c r="E20001" i="44"/>
  <c r="E20000" i="44"/>
  <c r="E19999" i="44"/>
  <c r="E19998" i="44"/>
  <c r="E19997" i="44"/>
  <c r="E19996" i="44"/>
  <c r="E19995" i="44"/>
  <c r="E19994" i="44"/>
  <c r="E19993" i="44"/>
  <c r="E19992" i="44"/>
  <c r="E19991" i="44"/>
  <c r="E19990" i="44"/>
  <c r="E19989" i="44"/>
  <c r="E19988" i="44"/>
  <c r="E19987" i="44"/>
  <c r="E19986" i="44"/>
  <c r="E19985" i="44"/>
  <c r="E19984" i="44"/>
  <c r="E19983" i="44"/>
  <c r="E19982" i="44"/>
  <c r="E19981" i="44"/>
  <c r="E19980" i="44"/>
  <c r="E19979" i="44"/>
  <c r="E19978" i="44"/>
  <c r="E19977" i="44"/>
  <c r="E19976" i="44"/>
  <c r="E19975" i="44"/>
  <c r="E19974" i="44"/>
  <c r="E19973" i="44"/>
  <c r="E19972" i="44"/>
  <c r="E19971" i="44"/>
  <c r="E19970" i="44"/>
  <c r="E19969" i="44"/>
  <c r="E19968" i="44"/>
  <c r="E19967" i="44"/>
  <c r="E19966" i="44"/>
  <c r="E19965" i="44"/>
  <c r="E19964" i="44"/>
  <c r="E19963" i="44"/>
  <c r="E19962" i="44"/>
  <c r="E19961" i="44"/>
  <c r="E19960" i="44"/>
  <c r="E19959" i="44"/>
  <c r="E19958" i="44"/>
  <c r="E19957" i="44"/>
  <c r="E19956" i="44"/>
  <c r="E19955" i="44"/>
  <c r="E19954" i="44"/>
  <c r="E19953" i="44"/>
  <c r="E19952" i="44"/>
  <c r="E19951" i="44"/>
  <c r="E19950" i="44"/>
  <c r="E19949" i="44"/>
  <c r="E19948" i="44"/>
  <c r="E19947" i="44"/>
  <c r="E19946" i="44"/>
  <c r="E19945" i="44"/>
  <c r="E19944" i="44"/>
  <c r="E19943" i="44"/>
  <c r="E19942" i="44"/>
  <c r="E19941" i="44"/>
  <c r="E19940" i="44"/>
  <c r="E19939" i="44"/>
  <c r="E19938" i="44"/>
  <c r="E19937" i="44"/>
  <c r="E19936" i="44"/>
  <c r="E19935" i="44"/>
  <c r="E19934" i="44"/>
  <c r="E19933" i="44"/>
  <c r="E19932" i="44"/>
  <c r="E19931" i="44"/>
  <c r="E19930" i="44"/>
  <c r="E19929" i="44"/>
  <c r="E19928" i="44"/>
  <c r="E19927" i="44"/>
  <c r="E19926" i="44"/>
  <c r="E19925" i="44"/>
  <c r="E19924" i="44"/>
  <c r="E19923" i="44"/>
  <c r="E19922" i="44"/>
  <c r="E19921" i="44"/>
  <c r="E19920" i="44"/>
  <c r="E19919" i="44"/>
  <c r="E19918" i="44"/>
  <c r="E19917" i="44"/>
  <c r="E19916" i="44"/>
  <c r="E19915" i="44"/>
  <c r="E19914" i="44"/>
  <c r="E19913" i="44"/>
  <c r="E19912" i="44"/>
  <c r="E19911" i="44"/>
  <c r="E19910" i="44"/>
  <c r="E19909" i="44"/>
  <c r="E19908" i="44"/>
  <c r="E19907" i="44"/>
  <c r="E19906" i="44"/>
  <c r="E19905" i="44"/>
  <c r="E19904" i="44"/>
  <c r="E19903" i="44"/>
  <c r="E19902" i="44"/>
  <c r="E19901" i="44"/>
  <c r="E19900" i="44"/>
  <c r="E19899" i="44"/>
  <c r="E19898" i="44"/>
  <c r="E19897" i="44"/>
  <c r="E19896" i="44"/>
  <c r="E19895" i="44"/>
  <c r="E19894" i="44"/>
  <c r="E19893" i="44"/>
  <c r="E19892" i="44"/>
  <c r="E19891" i="44"/>
  <c r="E19890" i="44"/>
  <c r="E19889" i="44"/>
  <c r="E19888" i="44"/>
  <c r="E19887" i="44"/>
  <c r="E19886" i="44"/>
  <c r="E19885" i="44"/>
  <c r="E19884" i="44"/>
  <c r="E19883" i="44"/>
  <c r="E19882" i="44"/>
  <c r="E19881" i="44"/>
  <c r="E19880" i="44"/>
  <c r="E19879" i="44"/>
  <c r="E19878" i="44"/>
  <c r="E19877" i="44"/>
  <c r="E19876" i="44"/>
  <c r="E19875" i="44"/>
  <c r="E19874" i="44"/>
  <c r="E19873" i="44"/>
  <c r="E19872" i="44"/>
  <c r="E19871" i="44"/>
  <c r="E19870" i="44"/>
  <c r="E19869" i="44"/>
  <c r="E19868" i="44"/>
  <c r="E19867" i="44"/>
  <c r="E19866" i="44"/>
  <c r="E19865" i="44"/>
  <c r="E19864" i="44"/>
  <c r="E19863" i="44"/>
  <c r="E19862" i="44"/>
  <c r="E19861" i="44"/>
  <c r="E19860" i="44"/>
  <c r="E19859" i="44"/>
  <c r="E19858" i="44"/>
  <c r="E19857" i="44"/>
  <c r="E19856" i="44"/>
  <c r="E19855" i="44"/>
  <c r="E19854" i="44"/>
  <c r="E19853" i="44"/>
  <c r="E19852" i="44"/>
  <c r="E19851" i="44"/>
  <c r="E19850" i="44"/>
  <c r="E19849" i="44"/>
  <c r="E19848" i="44"/>
  <c r="E19847" i="44"/>
  <c r="E19846" i="44"/>
  <c r="E19845" i="44"/>
  <c r="E19844" i="44"/>
  <c r="E19843" i="44"/>
  <c r="E19842" i="44"/>
  <c r="E19841" i="44"/>
  <c r="E19840" i="44"/>
  <c r="E19839" i="44"/>
  <c r="E19838" i="44"/>
  <c r="E19837" i="44"/>
  <c r="E19836" i="44"/>
  <c r="E19835" i="44"/>
  <c r="E19834" i="44"/>
  <c r="E19833" i="44"/>
  <c r="E19832" i="44"/>
  <c r="E19831" i="44"/>
  <c r="E19830" i="44"/>
  <c r="E19829" i="44"/>
  <c r="E19828" i="44"/>
  <c r="E19827" i="44"/>
  <c r="E19826" i="44"/>
  <c r="E19825" i="44"/>
  <c r="E19824" i="44"/>
  <c r="E19823" i="44"/>
  <c r="E19822" i="44"/>
  <c r="E19821" i="44"/>
  <c r="E19820" i="44"/>
  <c r="E19819" i="44"/>
  <c r="E19818" i="44"/>
  <c r="E19817" i="44"/>
  <c r="E19816" i="44"/>
  <c r="E19815" i="44"/>
  <c r="E19814" i="44"/>
  <c r="E19813" i="44"/>
  <c r="E19812" i="44"/>
  <c r="E19811" i="44"/>
  <c r="E19810" i="44"/>
  <c r="E19809" i="44"/>
  <c r="E19808" i="44"/>
  <c r="E19807" i="44"/>
  <c r="E19806" i="44"/>
  <c r="E19805" i="44"/>
  <c r="E19804" i="44"/>
  <c r="E19803" i="44"/>
  <c r="E19802" i="44"/>
  <c r="E19801" i="44"/>
  <c r="E19800" i="44"/>
  <c r="E19799" i="44"/>
  <c r="E19798" i="44"/>
  <c r="E19797" i="44"/>
  <c r="E19796" i="44"/>
  <c r="E19795" i="44"/>
  <c r="E19794" i="44"/>
  <c r="E19793" i="44"/>
  <c r="E19792" i="44"/>
  <c r="E19791" i="44"/>
  <c r="E19790" i="44"/>
  <c r="E19789" i="44"/>
  <c r="E19788" i="44"/>
  <c r="E19787" i="44"/>
  <c r="E19786" i="44"/>
  <c r="E19785" i="44"/>
  <c r="E19784" i="44"/>
  <c r="E19783" i="44"/>
  <c r="E19782" i="44"/>
  <c r="E19781" i="44"/>
  <c r="E19780" i="44"/>
  <c r="E19779" i="44"/>
  <c r="E19778" i="44"/>
  <c r="E19777" i="44"/>
  <c r="E19776" i="44"/>
  <c r="E19775" i="44"/>
  <c r="E19774" i="44"/>
  <c r="E19773" i="44"/>
  <c r="E19772" i="44"/>
  <c r="E19771" i="44"/>
  <c r="E19770" i="44"/>
  <c r="E19769" i="44"/>
  <c r="E19768" i="44"/>
  <c r="E19767" i="44"/>
  <c r="E19766" i="44"/>
  <c r="E19765" i="44"/>
  <c r="E19764" i="44"/>
  <c r="E19763" i="44"/>
  <c r="E19762" i="44"/>
  <c r="E19761" i="44"/>
  <c r="E19760" i="44"/>
  <c r="E19759" i="44"/>
  <c r="E19758" i="44"/>
  <c r="E19757" i="44"/>
  <c r="E19756" i="44"/>
  <c r="E19755" i="44"/>
  <c r="E19754" i="44"/>
  <c r="E19753" i="44"/>
  <c r="E19752" i="44"/>
  <c r="E19751" i="44"/>
  <c r="E19750" i="44"/>
  <c r="E19749" i="44"/>
  <c r="E19748" i="44"/>
  <c r="E19747" i="44"/>
  <c r="E19746" i="44"/>
  <c r="E19745" i="44"/>
  <c r="E19744" i="44"/>
  <c r="E19743" i="44"/>
  <c r="E19742" i="44"/>
  <c r="E19741" i="44"/>
  <c r="E19740" i="44"/>
  <c r="E19739" i="44"/>
  <c r="E19738" i="44"/>
  <c r="E19737" i="44"/>
  <c r="E19736" i="44"/>
  <c r="E19735" i="44"/>
  <c r="E19734" i="44"/>
  <c r="E19733" i="44"/>
  <c r="E19732" i="44"/>
  <c r="E19731" i="44"/>
  <c r="E19730" i="44"/>
  <c r="E19729" i="44"/>
  <c r="E19728" i="44"/>
  <c r="E19727" i="44"/>
  <c r="E19726" i="44"/>
  <c r="E19725" i="44"/>
  <c r="E19724" i="44"/>
  <c r="E19723" i="44"/>
  <c r="E19722" i="44"/>
  <c r="E19721" i="44"/>
  <c r="E19720" i="44"/>
  <c r="E19719" i="44"/>
  <c r="E19718" i="44"/>
  <c r="E19717" i="44"/>
  <c r="E19716" i="44"/>
  <c r="E19715" i="44"/>
  <c r="E19714" i="44"/>
  <c r="E19713" i="44"/>
  <c r="E19712" i="44"/>
  <c r="E19711" i="44"/>
  <c r="E19710" i="44"/>
  <c r="E19709" i="44"/>
  <c r="E19708" i="44"/>
  <c r="E19707" i="44"/>
  <c r="E19706" i="44"/>
  <c r="E19705" i="44"/>
  <c r="E19704" i="44"/>
  <c r="E19703" i="44"/>
  <c r="E19702" i="44"/>
  <c r="E19701" i="44"/>
  <c r="E19700" i="44"/>
  <c r="E19699" i="44"/>
  <c r="E19698" i="44"/>
  <c r="E19697" i="44"/>
  <c r="E19696" i="44"/>
  <c r="E19695" i="44"/>
  <c r="E19694" i="44"/>
  <c r="E19693" i="44"/>
  <c r="E19692" i="44"/>
  <c r="E19691" i="44"/>
  <c r="E19690" i="44"/>
  <c r="E19689" i="44"/>
  <c r="E19688" i="44"/>
  <c r="E19687" i="44"/>
  <c r="E19686" i="44"/>
  <c r="E19685" i="44"/>
  <c r="E19684" i="44"/>
  <c r="E19683" i="44"/>
  <c r="E19682" i="44"/>
  <c r="E19681" i="44"/>
  <c r="E19680" i="44"/>
  <c r="E19679" i="44"/>
  <c r="E19678" i="44"/>
  <c r="E19677" i="44"/>
  <c r="E19676" i="44"/>
  <c r="E19675" i="44"/>
  <c r="E19674" i="44"/>
  <c r="E19673" i="44"/>
  <c r="E19672" i="44"/>
  <c r="E19671" i="44"/>
  <c r="E19670" i="44"/>
  <c r="E19669" i="44"/>
  <c r="E19668" i="44"/>
  <c r="E19667" i="44"/>
  <c r="E19666" i="44"/>
  <c r="E19665" i="44"/>
  <c r="E19664" i="44"/>
  <c r="E19663" i="44"/>
  <c r="E19662" i="44"/>
  <c r="E19661" i="44"/>
  <c r="E19660" i="44"/>
  <c r="E19659" i="44"/>
  <c r="E19658" i="44"/>
  <c r="E19657" i="44"/>
  <c r="E19656" i="44"/>
  <c r="E19655" i="44"/>
  <c r="E19654" i="44"/>
  <c r="E19653" i="44"/>
  <c r="E19652" i="44"/>
  <c r="E19651" i="44"/>
  <c r="E19650" i="44"/>
  <c r="E19649" i="44"/>
  <c r="E19648" i="44"/>
  <c r="E19647" i="44"/>
  <c r="E19646" i="44"/>
  <c r="E19645" i="44"/>
  <c r="E19644" i="44"/>
  <c r="E19643" i="44"/>
  <c r="E19642" i="44"/>
  <c r="E19641" i="44"/>
  <c r="E19640" i="44"/>
  <c r="E19639" i="44"/>
  <c r="E19638" i="44"/>
  <c r="E19637" i="44"/>
  <c r="E19636" i="44"/>
  <c r="E19635" i="44"/>
  <c r="E19634" i="44"/>
  <c r="E19633" i="44"/>
  <c r="E19632" i="44"/>
  <c r="E19631" i="44"/>
  <c r="E19630" i="44"/>
  <c r="E19629" i="44"/>
  <c r="E19628" i="44"/>
  <c r="E19627" i="44"/>
  <c r="E19626" i="44"/>
  <c r="E19625" i="44"/>
  <c r="E19624" i="44"/>
  <c r="E19623" i="44"/>
  <c r="E19622" i="44"/>
  <c r="E19621" i="44"/>
  <c r="E19620" i="44"/>
  <c r="E19619" i="44"/>
  <c r="E19618" i="44"/>
  <c r="E19617" i="44"/>
  <c r="E19616" i="44"/>
  <c r="E19615" i="44"/>
  <c r="E19614" i="44"/>
  <c r="E19613" i="44"/>
  <c r="E19612" i="44"/>
  <c r="E19611" i="44"/>
  <c r="E19610" i="44"/>
  <c r="E19609" i="44"/>
  <c r="E19608" i="44"/>
  <c r="E19607" i="44"/>
  <c r="E19606" i="44"/>
  <c r="E19605" i="44"/>
  <c r="E19604" i="44"/>
  <c r="E19603" i="44"/>
  <c r="E19602" i="44"/>
  <c r="E19601" i="44"/>
  <c r="E19600" i="44"/>
  <c r="E19599" i="44"/>
  <c r="E19598" i="44"/>
  <c r="E19597" i="44"/>
  <c r="E19596" i="44"/>
  <c r="E19595" i="44"/>
  <c r="E19594" i="44"/>
  <c r="E19593" i="44"/>
  <c r="E19592" i="44"/>
  <c r="E19591" i="44"/>
  <c r="E19590" i="44"/>
  <c r="E19589" i="44"/>
  <c r="E19588" i="44"/>
  <c r="E19587" i="44"/>
  <c r="E19586" i="44"/>
  <c r="E19585" i="44"/>
  <c r="E19584" i="44"/>
  <c r="E19583" i="44"/>
  <c r="E19582" i="44"/>
  <c r="E19581" i="44"/>
  <c r="E19580" i="44"/>
  <c r="E19579" i="44"/>
  <c r="E19578" i="44"/>
  <c r="E19577" i="44"/>
  <c r="E19576" i="44"/>
  <c r="E19575" i="44"/>
  <c r="E19574" i="44"/>
  <c r="E19573" i="44"/>
  <c r="E19572" i="44"/>
  <c r="E19571" i="44"/>
  <c r="E19570" i="44"/>
  <c r="E19569" i="44"/>
  <c r="E19568" i="44"/>
  <c r="E19567" i="44"/>
  <c r="E19566" i="44"/>
  <c r="E19565" i="44"/>
  <c r="E19564" i="44"/>
  <c r="E19563" i="44"/>
  <c r="E19562" i="44"/>
  <c r="E19561" i="44"/>
  <c r="E19560" i="44"/>
  <c r="E19559" i="44"/>
  <c r="E19558" i="44"/>
  <c r="E19557" i="44"/>
  <c r="E19556" i="44"/>
  <c r="E19555" i="44"/>
  <c r="E19554" i="44"/>
  <c r="E19553" i="44"/>
  <c r="E19552" i="44"/>
  <c r="E19551" i="44"/>
  <c r="E19550" i="44"/>
  <c r="E19549" i="44"/>
  <c r="E19548" i="44"/>
  <c r="E19547" i="44"/>
  <c r="E19546" i="44"/>
  <c r="E19545" i="44"/>
  <c r="E19544" i="44"/>
  <c r="E19543" i="44"/>
  <c r="E19542" i="44"/>
  <c r="E19541" i="44"/>
  <c r="E19540" i="44"/>
  <c r="E19539" i="44"/>
  <c r="E19538" i="44"/>
  <c r="E19537" i="44"/>
  <c r="E19536" i="44"/>
  <c r="E19535" i="44"/>
  <c r="E19534" i="44"/>
  <c r="E19533" i="44"/>
  <c r="E19532" i="44"/>
  <c r="E19531" i="44"/>
  <c r="E19530" i="44"/>
  <c r="E19529" i="44"/>
  <c r="E19528" i="44"/>
  <c r="E19527" i="44"/>
  <c r="E19526" i="44"/>
  <c r="E19525" i="44"/>
  <c r="E19524" i="44"/>
  <c r="E19523" i="44"/>
  <c r="E19522" i="44"/>
  <c r="E19521" i="44"/>
  <c r="E19520" i="44"/>
  <c r="E19519" i="44"/>
  <c r="E19518" i="44"/>
  <c r="E19517" i="44"/>
  <c r="E19516" i="44"/>
  <c r="E19515" i="44"/>
  <c r="E19514" i="44"/>
  <c r="E19513" i="44"/>
  <c r="E19512" i="44"/>
  <c r="E19511" i="44"/>
  <c r="E19510" i="44"/>
  <c r="E19509" i="44"/>
  <c r="E19508" i="44"/>
  <c r="E19507" i="44"/>
  <c r="E19506" i="44"/>
  <c r="E19505" i="44"/>
  <c r="E19504" i="44"/>
  <c r="E19503" i="44"/>
  <c r="E19502" i="44"/>
  <c r="E19501" i="44"/>
  <c r="E19500" i="44"/>
  <c r="E19499" i="44"/>
  <c r="E19498" i="44"/>
  <c r="E19497" i="44"/>
  <c r="E19496" i="44"/>
  <c r="E19495" i="44"/>
  <c r="E19494" i="44"/>
  <c r="E19493" i="44"/>
  <c r="E19492" i="44"/>
  <c r="E19491" i="44"/>
  <c r="E19490" i="44"/>
  <c r="E19489" i="44"/>
  <c r="E19488" i="44"/>
  <c r="E19487" i="44"/>
  <c r="E19486" i="44"/>
  <c r="E19485" i="44"/>
  <c r="E19484" i="44"/>
  <c r="E19483" i="44"/>
  <c r="E19482" i="44"/>
  <c r="E19481" i="44"/>
  <c r="E19480" i="44"/>
  <c r="E19479" i="44"/>
  <c r="E19478" i="44"/>
  <c r="E19477" i="44"/>
  <c r="E19476" i="44"/>
  <c r="E19475" i="44"/>
  <c r="E19474" i="44"/>
  <c r="E19473" i="44"/>
  <c r="E19472" i="44"/>
  <c r="E19471" i="44"/>
  <c r="E19470" i="44"/>
  <c r="E19469" i="44"/>
  <c r="E19468" i="44"/>
  <c r="E19467" i="44"/>
  <c r="E19466" i="44"/>
  <c r="E19465" i="44"/>
  <c r="E19464" i="44"/>
  <c r="E19463" i="44"/>
  <c r="E19462" i="44"/>
  <c r="E19461" i="44"/>
  <c r="E19460" i="44"/>
  <c r="E19459" i="44"/>
  <c r="E19458" i="44"/>
  <c r="E19457" i="44"/>
  <c r="E19456" i="44"/>
  <c r="E19455" i="44"/>
  <c r="E19454" i="44"/>
  <c r="E19453" i="44"/>
  <c r="E19452" i="44"/>
  <c r="E19451" i="44"/>
  <c r="E19450" i="44"/>
  <c r="E19449" i="44"/>
  <c r="E19448" i="44"/>
  <c r="E19447" i="44"/>
  <c r="E19446" i="44"/>
  <c r="E19445" i="44"/>
  <c r="E19444" i="44"/>
  <c r="E19443" i="44"/>
  <c r="E19442" i="44"/>
  <c r="E19441" i="44"/>
  <c r="E19440" i="44"/>
  <c r="E19439" i="44"/>
  <c r="E19438" i="44"/>
  <c r="E19437" i="44"/>
  <c r="E19436" i="44"/>
  <c r="E19435" i="44"/>
  <c r="E19434" i="44"/>
  <c r="E19433" i="44"/>
  <c r="E19432" i="44"/>
  <c r="E19431" i="44"/>
  <c r="E19430" i="44"/>
  <c r="E19429" i="44"/>
  <c r="E19428" i="44"/>
  <c r="E19427" i="44"/>
  <c r="E19426" i="44"/>
  <c r="E19425" i="44"/>
  <c r="E19424" i="44"/>
  <c r="E19423" i="44"/>
  <c r="E19422" i="44"/>
  <c r="E19421" i="44"/>
  <c r="E19420" i="44"/>
  <c r="E19419" i="44"/>
  <c r="E19418" i="44"/>
  <c r="E19417" i="44"/>
  <c r="E19416" i="44"/>
  <c r="E19415" i="44"/>
  <c r="E19414" i="44"/>
  <c r="E19413" i="44"/>
  <c r="E19412" i="44"/>
  <c r="E19411" i="44"/>
  <c r="E19410" i="44"/>
  <c r="E19409" i="44"/>
  <c r="E19408" i="44"/>
  <c r="E19407" i="44"/>
  <c r="E19406" i="44"/>
  <c r="E19405" i="44"/>
  <c r="E19404" i="44"/>
  <c r="E19403" i="44"/>
  <c r="E19402" i="44"/>
  <c r="E19401" i="44"/>
  <c r="E19400" i="44"/>
  <c r="E19399" i="44"/>
  <c r="E19398" i="44"/>
  <c r="E19397" i="44"/>
  <c r="E19396" i="44"/>
  <c r="E19395" i="44"/>
  <c r="E19394" i="44"/>
  <c r="E19393" i="44"/>
  <c r="E19392" i="44"/>
  <c r="E19391" i="44"/>
  <c r="E19390" i="44"/>
  <c r="E19389" i="44"/>
  <c r="E19388" i="44"/>
  <c r="E19387" i="44"/>
  <c r="E19386" i="44"/>
  <c r="E19385" i="44"/>
  <c r="E19384" i="44"/>
  <c r="E19383" i="44"/>
  <c r="E19382" i="44"/>
  <c r="E19381" i="44"/>
  <c r="E19380" i="44"/>
  <c r="E19379" i="44"/>
  <c r="E19378" i="44"/>
  <c r="E19377" i="44"/>
  <c r="E19376" i="44"/>
  <c r="E19375" i="44"/>
  <c r="E19374" i="44"/>
  <c r="E19373" i="44"/>
  <c r="E19372" i="44"/>
  <c r="E19371" i="44"/>
  <c r="E19370" i="44"/>
  <c r="E19369" i="44"/>
  <c r="E19368" i="44"/>
  <c r="E19367" i="44"/>
  <c r="E19366" i="44"/>
  <c r="E19365" i="44"/>
  <c r="E19364" i="44"/>
  <c r="E19363" i="44"/>
  <c r="E19362" i="44"/>
  <c r="E19361" i="44"/>
  <c r="E19360" i="44"/>
  <c r="E19359" i="44"/>
  <c r="E19358" i="44"/>
  <c r="E19357" i="44"/>
  <c r="E19356" i="44"/>
  <c r="E19355" i="44"/>
  <c r="E19354" i="44"/>
  <c r="E19353" i="44"/>
  <c r="E19352" i="44"/>
  <c r="E19351" i="44"/>
  <c r="E19350" i="44"/>
  <c r="E19349" i="44"/>
  <c r="E19348" i="44"/>
  <c r="E19347" i="44"/>
  <c r="E19346" i="44"/>
  <c r="E19345" i="44"/>
  <c r="E19344" i="44"/>
  <c r="E19343" i="44"/>
  <c r="E19342" i="44"/>
  <c r="E19341" i="44"/>
  <c r="E19340" i="44"/>
  <c r="E19339" i="44"/>
  <c r="E19338" i="44"/>
  <c r="E19337" i="44"/>
  <c r="E19336" i="44"/>
  <c r="E19335" i="44"/>
  <c r="E19334" i="44"/>
  <c r="E19333" i="44"/>
  <c r="E19332" i="44"/>
  <c r="E19331" i="44"/>
  <c r="E19330" i="44"/>
  <c r="E19329" i="44"/>
  <c r="E19328" i="44"/>
  <c r="E19327" i="44"/>
  <c r="E19326" i="44"/>
  <c r="E19325" i="44"/>
  <c r="E19324" i="44"/>
  <c r="E19323" i="44"/>
  <c r="E19322" i="44"/>
  <c r="E19321" i="44"/>
  <c r="E19320" i="44"/>
  <c r="E19319" i="44"/>
  <c r="E19318" i="44"/>
  <c r="E19317" i="44"/>
  <c r="E19316" i="44"/>
  <c r="E19315" i="44"/>
  <c r="E19314" i="44"/>
  <c r="E19313" i="44"/>
  <c r="E19312" i="44"/>
  <c r="E19311" i="44"/>
  <c r="E19310" i="44"/>
  <c r="E19309" i="44"/>
  <c r="E19308" i="44"/>
  <c r="E19307" i="44"/>
  <c r="E19306" i="44"/>
  <c r="E19305" i="44"/>
  <c r="E19304" i="44"/>
  <c r="E19303" i="44"/>
  <c r="E19302" i="44"/>
  <c r="E19301" i="44"/>
  <c r="E19300" i="44"/>
  <c r="E19299" i="44"/>
  <c r="E19298" i="44"/>
  <c r="E19297" i="44"/>
  <c r="E19296" i="44"/>
  <c r="E19295" i="44"/>
  <c r="E19294" i="44"/>
  <c r="E19293" i="44"/>
  <c r="E19292" i="44"/>
  <c r="E19291" i="44"/>
  <c r="E19290" i="44"/>
  <c r="E19289" i="44"/>
  <c r="E19288" i="44"/>
  <c r="E19287" i="44"/>
  <c r="E19286" i="44"/>
  <c r="E19285" i="44"/>
  <c r="E19284" i="44"/>
  <c r="E19283" i="44"/>
  <c r="E19282" i="44"/>
  <c r="E19281" i="44"/>
  <c r="E19280" i="44"/>
  <c r="E19279" i="44"/>
  <c r="E19278" i="44"/>
  <c r="E19277" i="44"/>
  <c r="E19276" i="44"/>
  <c r="E19275" i="44"/>
  <c r="E19274" i="44"/>
  <c r="E19273" i="44"/>
  <c r="E19272" i="44"/>
  <c r="E19271" i="44"/>
  <c r="E19270" i="44"/>
  <c r="E19269" i="44"/>
  <c r="E19268" i="44"/>
  <c r="E19267" i="44"/>
  <c r="E19266" i="44"/>
  <c r="E19265" i="44"/>
  <c r="E19264" i="44"/>
  <c r="E19263" i="44"/>
  <c r="E19262" i="44"/>
  <c r="E19261" i="44"/>
  <c r="E19260" i="44"/>
  <c r="E19259" i="44"/>
  <c r="E19258" i="44"/>
  <c r="E19257" i="44"/>
  <c r="E19256" i="44"/>
  <c r="E19255" i="44"/>
  <c r="E19254" i="44"/>
  <c r="E19253" i="44"/>
  <c r="E19252" i="44"/>
  <c r="E19251" i="44"/>
  <c r="E19250" i="44"/>
  <c r="E19249" i="44"/>
  <c r="E19248" i="44"/>
  <c r="E19247" i="44"/>
  <c r="E19246" i="44"/>
  <c r="E19245" i="44"/>
  <c r="E19244" i="44"/>
  <c r="E19243" i="44"/>
  <c r="E19242" i="44"/>
  <c r="E19241" i="44"/>
  <c r="E19240" i="44"/>
  <c r="E19239" i="44"/>
  <c r="E19238" i="44"/>
  <c r="E19237" i="44"/>
  <c r="E19236" i="44"/>
  <c r="E19235" i="44"/>
  <c r="E19234" i="44"/>
  <c r="E19233" i="44"/>
  <c r="E19232" i="44"/>
  <c r="E19231" i="44"/>
  <c r="E19230" i="44"/>
  <c r="E19229" i="44"/>
  <c r="E19228" i="44"/>
  <c r="E19227" i="44"/>
  <c r="E19226" i="44"/>
  <c r="E19225" i="44"/>
  <c r="E19224" i="44"/>
  <c r="E19223" i="44"/>
  <c r="E19222" i="44"/>
  <c r="E19221" i="44"/>
  <c r="E19220" i="44"/>
  <c r="E19219" i="44"/>
  <c r="E19218" i="44"/>
  <c r="E19217" i="44"/>
  <c r="E19216" i="44"/>
  <c r="E19215" i="44"/>
  <c r="E19214" i="44"/>
  <c r="E19213" i="44"/>
  <c r="E19212" i="44"/>
  <c r="E19211" i="44"/>
  <c r="E19210" i="44"/>
  <c r="E19209" i="44"/>
  <c r="E19208" i="44"/>
  <c r="E19207" i="44"/>
  <c r="E19206" i="44"/>
  <c r="E19205" i="44"/>
  <c r="E19204" i="44"/>
  <c r="E19203" i="44"/>
  <c r="E19202" i="44"/>
  <c r="E19201" i="44"/>
  <c r="E19200" i="44"/>
  <c r="E19199" i="44"/>
  <c r="E19198" i="44"/>
  <c r="E19197" i="44"/>
  <c r="E19196" i="44"/>
  <c r="E19195" i="44"/>
  <c r="E19194" i="44"/>
  <c r="E19193" i="44"/>
  <c r="E19192" i="44"/>
  <c r="E19191" i="44"/>
  <c r="E19190" i="44"/>
  <c r="E19189" i="44"/>
  <c r="E19188" i="44"/>
  <c r="E19187" i="44"/>
  <c r="E19186" i="44"/>
  <c r="E19185" i="44"/>
  <c r="E19184" i="44"/>
  <c r="E19183" i="44"/>
  <c r="E19182" i="44"/>
  <c r="E19181" i="44"/>
  <c r="E19180" i="44"/>
  <c r="E19179" i="44"/>
  <c r="E19178" i="44"/>
  <c r="E19177" i="44"/>
  <c r="E19176" i="44"/>
  <c r="E19175" i="44"/>
  <c r="E19174" i="44"/>
  <c r="E19173" i="44"/>
  <c r="E19172" i="44"/>
  <c r="E19171" i="44"/>
  <c r="E19170" i="44"/>
  <c r="E19169" i="44"/>
  <c r="E19168" i="44"/>
  <c r="E19167" i="44"/>
  <c r="E19166" i="44"/>
  <c r="E19165" i="44"/>
  <c r="E19164" i="44"/>
  <c r="E19163" i="44"/>
  <c r="E19162" i="44"/>
  <c r="E19161" i="44"/>
  <c r="E19160" i="44"/>
  <c r="E19159" i="44"/>
  <c r="E19158" i="44"/>
  <c r="E19157" i="44"/>
  <c r="E19156" i="44"/>
  <c r="E19155" i="44"/>
  <c r="E19154" i="44"/>
  <c r="E19153" i="44"/>
  <c r="E19152" i="44"/>
  <c r="E19151" i="44"/>
  <c r="E19150" i="44"/>
  <c r="E19149" i="44"/>
  <c r="E19148" i="44"/>
  <c r="E19147" i="44"/>
  <c r="E19146" i="44"/>
  <c r="E19145" i="44"/>
  <c r="E19144" i="44"/>
  <c r="E19143" i="44"/>
  <c r="E19142" i="44"/>
  <c r="E19141" i="44"/>
  <c r="E19140" i="44"/>
  <c r="E19139" i="44"/>
  <c r="E19138" i="44"/>
  <c r="E19137" i="44"/>
  <c r="E19136" i="44"/>
  <c r="E19135" i="44"/>
  <c r="E19134" i="44"/>
  <c r="E19133" i="44"/>
  <c r="E19132" i="44"/>
  <c r="E19131" i="44"/>
  <c r="E19130" i="44"/>
  <c r="E19129" i="44"/>
  <c r="E19128" i="44"/>
  <c r="E19127" i="44"/>
  <c r="E19126" i="44"/>
  <c r="E19125" i="44"/>
  <c r="E19124" i="44"/>
  <c r="E19123" i="44"/>
  <c r="E19122" i="44"/>
  <c r="E19121" i="44"/>
  <c r="E19120" i="44"/>
  <c r="E19119" i="44"/>
  <c r="E19118" i="44"/>
  <c r="E19117" i="44"/>
  <c r="E19116" i="44"/>
  <c r="E19115" i="44"/>
  <c r="E19114" i="44"/>
  <c r="E19113" i="44"/>
  <c r="E19112" i="44"/>
  <c r="E19111" i="44"/>
  <c r="E19110" i="44"/>
  <c r="E19109" i="44"/>
  <c r="E19108" i="44"/>
  <c r="E19107" i="44"/>
  <c r="E19106" i="44"/>
  <c r="E19105" i="44"/>
  <c r="E19104" i="44"/>
  <c r="E19103" i="44"/>
  <c r="E19102" i="44"/>
  <c r="E19101" i="44"/>
  <c r="E19100" i="44"/>
  <c r="E19099" i="44"/>
  <c r="E19098" i="44"/>
  <c r="E19097" i="44"/>
  <c r="E19096" i="44"/>
  <c r="E19095" i="44"/>
  <c r="E19094" i="44"/>
  <c r="E19093" i="44"/>
  <c r="E19092" i="44"/>
  <c r="E19091" i="44"/>
  <c r="E19090" i="44"/>
  <c r="E19089" i="44"/>
  <c r="E19088" i="44"/>
  <c r="E19087" i="44"/>
  <c r="E19086" i="44"/>
  <c r="E19085" i="44"/>
  <c r="E19084" i="44"/>
  <c r="E19083" i="44"/>
  <c r="E19082" i="44"/>
  <c r="E19081" i="44"/>
  <c r="E19080" i="44"/>
  <c r="E19079" i="44"/>
  <c r="E19078" i="44"/>
  <c r="E19077" i="44"/>
  <c r="E19076" i="44"/>
  <c r="E19075" i="44"/>
  <c r="E19074" i="44"/>
  <c r="E19073" i="44"/>
  <c r="E19072" i="44"/>
  <c r="E19071" i="44"/>
  <c r="E19070" i="44"/>
  <c r="E19069" i="44"/>
  <c r="E19068" i="44"/>
  <c r="E19067" i="44"/>
  <c r="E19066" i="44"/>
  <c r="E19065" i="44"/>
  <c r="E19064" i="44"/>
  <c r="E19063" i="44"/>
  <c r="E19062" i="44"/>
  <c r="E19061" i="44"/>
  <c r="E19060" i="44"/>
  <c r="E19059" i="44"/>
  <c r="E19058" i="44"/>
  <c r="E19057" i="44"/>
  <c r="E19056" i="44"/>
  <c r="E19055" i="44"/>
  <c r="E19054" i="44"/>
  <c r="E19053" i="44"/>
  <c r="E19052" i="44"/>
  <c r="E19051" i="44"/>
  <c r="E19050" i="44"/>
  <c r="E19049" i="44"/>
  <c r="E19048" i="44"/>
  <c r="E19047" i="44"/>
  <c r="E19046" i="44"/>
  <c r="E19045" i="44"/>
  <c r="E19044" i="44"/>
  <c r="E19043" i="44"/>
  <c r="E19042" i="44"/>
  <c r="E19041" i="44"/>
  <c r="E19040" i="44"/>
  <c r="E19039" i="44"/>
  <c r="E19038" i="44"/>
  <c r="E19037" i="44"/>
  <c r="E19036" i="44"/>
  <c r="E19035" i="44"/>
  <c r="E19034" i="44"/>
  <c r="E19033" i="44"/>
  <c r="E19032" i="44"/>
  <c r="E19031" i="44"/>
  <c r="E19030" i="44"/>
  <c r="E19029" i="44"/>
  <c r="E19028" i="44"/>
  <c r="E19027" i="44"/>
  <c r="E19026" i="44"/>
  <c r="E19025" i="44"/>
  <c r="E19024" i="44"/>
  <c r="E19023" i="44"/>
  <c r="E19022" i="44"/>
  <c r="E19021" i="44"/>
  <c r="E19020" i="44"/>
  <c r="E19019" i="44"/>
  <c r="E19018" i="44"/>
  <c r="E19017" i="44"/>
  <c r="E19016" i="44"/>
  <c r="E19015" i="44"/>
  <c r="E19014" i="44"/>
  <c r="E19013" i="44"/>
  <c r="E19012" i="44"/>
  <c r="E19011" i="44"/>
  <c r="E19010" i="44"/>
  <c r="E19009" i="44"/>
  <c r="E19008" i="44"/>
  <c r="E19007" i="44"/>
  <c r="E19006" i="44"/>
  <c r="E19005" i="44"/>
  <c r="E19004" i="44"/>
  <c r="E19003" i="44"/>
  <c r="E19002" i="44"/>
  <c r="E19001" i="44"/>
  <c r="E19000" i="44"/>
  <c r="E18999" i="44"/>
  <c r="E18998" i="44"/>
  <c r="E18997" i="44"/>
  <c r="E18996" i="44"/>
  <c r="E18995" i="44"/>
  <c r="E18994" i="44"/>
  <c r="E18993" i="44"/>
  <c r="E18992" i="44"/>
  <c r="E18991" i="44"/>
  <c r="E18990" i="44"/>
  <c r="E18989" i="44"/>
  <c r="E18988" i="44"/>
  <c r="E18987" i="44"/>
  <c r="E18986" i="44"/>
  <c r="E18985" i="44"/>
  <c r="E18984" i="44"/>
  <c r="E18983" i="44"/>
  <c r="E18982" i="44"/>
  <c r="E18981" i="44"/>
  <c r="E18980" i="44"/>
  <c r="E18979" i="44"/>
  <c r="E18978" i="44"/>
  <c r="E18977" i="44"/>
  <c r="E18976" i="44"/>
  <c r="E18975" i="44"/>
  <c r="E18974" i="44"/>
  <c r="E18973" i="44"/>
  <c r="E18972" i="44"/>
  <c r="E18971" i="44"/>
  <c r="E18970" i="44"/>
  <c r="E18969" i="44"/>
  <c r="E18968" i="44"/>
  <c r="E18967" i="44"/>
  <c r="E18966" i="44"/>
  <c r="E18965" i="44"/>
  <c r="E18964" i="44"/>
  <c r="E18963" i="44"/>
  <c r="E18962" i="44"/>
  <c r="E18961" i="44"/>
  <c r="E18960" i="44"/>
  <c r="E18959" i="44"/>
  <c r="E18958" i="44"/>
  <c r="E18957" i="44"/>
  <c r="E18956" i="44"/>
  <c r="E18955" i="44"/>
  <c r="E18954" i="44"/>
  <c r="E18953" i="44"/>
  <c r="E18952" i="44"/>
  <c r="E18951" i="44"/>
  <c r="E18950" i="44"/>
  <c r="E18949" i="44"/>
  <c r="E18948" i="44"/>
  <c r="E18947" i="44"/>
  <c r="E18946" i="44"/>
  <c r="E18945" i="44"/>
  <c r="E18944" i="44"/>
  <c r="E18943" i="44"/>
  <c r="E18942" i="44"/>
  <c r="E18941" i="44"/>
  <c r="E18940" i="44"/>
  <c r="E18939" i="44"/>
  <c r="E18938" i="44"/>
  <c r="E18937" i="44"/>
  <c r="E18936" i="44"/>
  <c r="E18935" i="44"/>
  <c r="E18934" i="44"/>
  <c r="E18933" i="44"/>
  <c r="E18932" i="44"/>
  <c r="E18931" i="44"/>
  <c r="E18930" i="44"/>
  <c r="E18929" i="44"/>
  <c r="E18928" i="44"/>
  <c r="E18927" i="44"/>
  <c r="E18926" i="44"/>
  <c r="E18925" i="44"/>
  <c r="E18924" i="44"/>
  <c r="E18923" i="44"/>
  <c r="E18922" i="44"/>
  <c r="E18921" i="44"/>
  <c r="E18920" i="44"/>
  <c r="E18919" i="44"/>
  <c r="E18918" i="44"/>
  <c r="E18917" i="44"/>
  <c r="E18916" i="44"/>
  <c r="E18915" i="44"/>
  <c r="E18914" i="44"/>
  <c r="E18913" i="44"/>
  <c r="E18912" i="44"/>
  <c r="E18911" i="44"/>
  <c r="E18910" i="44"/>
  <c r="E18909" i="44"/>
  <c r="E18908" i="44"/>
  <c r="E18907" i="44"/>
  <c r="E18906" i="44"/>
  <c r="E18905" i="44"/>
  <c r="E18904" i="44"/>
  <c r="E18903" i="44"/>
  <c r="E18902" i="44"/>
  <c r="E18901" i="44"/>
  <c r="E18900" i="44"/>
  <c r="E18899" i="44"/>
  <c r="E18898" i="44"/>
  <c r="E18897" i="44"/>
  <c r="E18896" i="44"/>
  <c r="E18895" i="44"/>
  <c r="E18894" i="44"/>
  <c r="E18893" i="44"/>
  <c r="E18892" i="44"/>
  <c r="E18891" i="44"/>
  <c r="E18890" i="44"/>
  <c r="E18889" i="44"/>
  <c r="E18888" i="44"/>
  <c r="E18887" i="44"/>
  <c r="E18886" i="44"/>
  <c r="E18885" i="44"/>
  <c r="E18884" i="44"/>
  <c r="E18883" i="44"/>
  <c r="E18882" i="44"/>
  <c r="E18881" i="44"/>
  <c r="E18880" i="44"/>
  <c r="E18879" i="44"/>
  <c r="E18878" i="44"/>
  <c r="E18877" i="44"/>
  <c r="E18876" i="44"/>
  <c r="E18875" i="44"/>
  <c r="E18874" i="44"/>
  <c r="E18873" i="44"/>
  <c r="E18872" i="44"/>
  <c r="E18871" i="44"/>
  <c r="E18870" i="44"/>
  <c r="E18869" i="44"/>
  <c r="E18868" i="44"/>
  <c r="E18867" i="44"/>
  <c r="E18866" i="44"/>
  <c r="E18865" i="44"/>
  <c r="E18864" i="44"/>
  <c r="E18863" i="44"/>
  <c r="E18862" i="44"/>
  <c r="E18861" i="44"/>
  <c r="E18860" i="44"/>
  <c r="E18859" i="44"/>
  <c r="E18858" i="44"/>
  <c r="E18857" i="44"/>
  <c r="E18856" i="44"/>
  <c r="E18855" i="44"/>
  <c r="E18854" i="44"/>
  <c r="E18853" i="44"/>
  <c r="E18852" i="44"/>
  <c r="E18851" i="44"/>
  <c r="E18850" i="44"/>
  <c r="E18849" i="44"/>
  <c r="E18848" i="44"/>
  <c r="E18847" i="44"/>
  <c r="E18846" i="44"/>
  <c r="E18845" i="44"/>
  <c r="E18844" i="44"/>
  <c r="E18843" i="44"/>
  <c r="E18842" i="44"/>
  <c r="E18841" i="44"/>
  <c r="E18840" i="44"/>
  <c r="E18839" i="44"/>
  <c r="E18838" i="44"/>
  <c r="E18837" i="44"/>
  <c r="E18836" i="44"/>
  <c r="E18835" i="44"/>
  <c r="E18834" i="44"/>
  <c r="E18833" i="44"/>
  <c r="E18832" i="44"/>
  <c r="E18831" i="44"/>
  <c r="E18830" i="44"/>
  <c r="E18829" i="44"/>
  <c r="E18828" i="44"/>
  <c r="E18827" i="44"/>
  <c r="E18826" i="44"/>
  <c r="E18825" i="44"/>
  <c r="E18824" i="44"/>
  <c r="E18823" i="44"/>
  <c r="E18822" i="44"/>
  <c r="E18821" i="44"/>
  <c r="E18820" i="44"/>
  <c r="E18819" i="44"/>
  <c r="E18818" i="44"/>
  <c r="E18817" i="44"/>
  <c r="E18816" i="44"/>
  <c r="E18815" i="44"/>
  <c r="E18814" i="44"/>
  <c r="E18813" i="44"/>
  <c r="E18812" i="44"/>
  <c r="E18811" i="44"/>
  <c r="E18810" i="44"/>
  <c r="E18809" i="44"/>
  <c r="E18808" i="44"/>
  <c r="E18807" i="44"/>
  <c r="E18806" i="44"/>
  <c r="E18805" i="44"/>
  <c r="E18804" i="44"/>
  <c r="E18803" i="44"/>
  <c r="E18802" i="44"/>
  <c r="E18801" i="44"/>
  <c r="E18800" i="44"/>
  <c r="E18799" i="44"/>
  <c r="E18798" i="44"/>
  <c r="E18797" i="44"/>
  <c r="E18796" i="44"/>
  <c r="E18795" i="44"/>
  <c r="E18794" i="44"/>
  <c r="E18793" i="44"/>
  <c r="E18792" i="44"/>
  <c r="E18791" i="44"/>
  <c r="E18790" i="44"/>
  <c r="E18789" i="44"/>
  <c r="E18788" i="44"/>
  <c r="E18787" i="44"/>
  <c r="E18786" i="44"/>
  <c r="E18785" i="44"/>
  <c r="E18784" i="44"/>
  <c r="E18783" i="44"/>
  <c r="E18782" i="44"/>
  <c r="E18781" i="44"/>
  <c r="E18780" i="44"/>
  <c r="E18779" i="44"/>
  <c r="E18778" i="44"/>
  <c r="E18777" i="44"/>
  <c r="E18776" i="44"/>
  <c r="E18775" i="44"/>
  <c r="E18774" i="44"/>
  <c r="E18773" i="44"/>
  <c r="E18772" i="44"/>
  <c r="E18771" i="44"/>
  <c r="E18770" i="44"/>
  <c r="E18769" i="44"/>
  <c r="E18768" i="44"/>
  <c r="E18767" i="44"/>
  <c r="E18766" i="44"/>
  <c r="E18765" i="44"/>
  <c r="E18764" i="44"/>
  <c r="E18763" i="44"/>
  <c r="E18762" i="44"/>
  <c r="E18761" i="44"/>
  <c r="E18760" i="44"/>
  <c r="E18759" i="44"/>
  <c r="E18758" i="44"/>
  <c r="E18757" i="44"/>
  <c r="E18756" i="44"/>
  <c r="E18755" i="44"/>
  <c r="E18754" i="44"/>
  <c r="E18753" i="44"/>
  <c r="E18752" i="44"/>
  <c r="E18751" i="44"/>
  <c r="E18750" i="44"/>
  <c r="E18749" i="44"/>
  <c r="E18748" i="44"/>
  <c r="E18747" i="44"/>
  <c r="E18746" i="44"/>
  <c r="E18745" i="44"/>
  <c r="E18744" i="44"/>
  <c r="E18743" i="44"/>
  <c r="E18742" i="44"/>
  <c r="E18741" i="44"/>
  <c r="E18740" i="44"/>
  <c r="E18739" i="44"/>
  <c r="E18738" i="44"/>
  <c r="E18737" i="44"/>
  <c r="E18736" i="44"/>
  <c r="E18735" i="44"/>
  <c r="E18734" i="44"/>
  <c r="E18733" i="44"/>
  <c r="E18732" i="44"/>
  <c r="E18731" i="44"/>
  <c r="E18730" i="44"/>
  <c r="E18729" i="44"/>
  <c r="E18728" i="44"/>
  <c r="E18727" i="44"/>
  <c r="E18726" i="44"/>
  <c r="E18725" i="44"/>
  <c r="E18724" i="44"/>
  <c r="E18723" i="44"/>
  <c r="E18722" i="44"/>
  <c r="E18721" i="44"/>
  <c r="E18720" i="44"/>
  <c r="E18719" i="44"/>
  <c r="E18718" i="44"/>
  <c r="E18717" i="44"/>
  <c r="E18716" i="44"/>
  <c r="E18715" i="44"/>
  <c r="E18714" i="44"/>
  <c r="E18713" i="44"/>
  <c r="E18712" i="44"/>
  <c r="E18711" i="44"/>
  <c r="E18710" i="44"/>
  <c r="E18709" i="44"/>
  <c r="E18708" i="44"/>
  <c r="E18707" i="44"/>
  <c r="E18706" i="44"/>
  <c r="E18705" i="44"/>
  <c r="E18704" i="44"/>
  <c r="E18703" i="44"/>
  <c r="E18702" i="44"/>
  <c r="E18701" i="44"/>
  <c r="E18700" i="44"/>
  <c r="E18699" i="44"/>
  <c r="E18698" i="44"/>
  <c r="E18697" i="44"/>
  <c r="E18696" i="44"/>
  <c r="E18695" i="44"/>
  <c r="E18694" i="44"/>
  <c r="E18693" i="44"/>
  <c r="E18692" i="44"/>
  <c r="E18691" i="44"/>
  <c r="E18690" i="44"/>
  <c r="E18689" i="44"/>
  <c r="E18688" i="44"/>
  <c r="E18687" i="44"/>
  <c r="E18686" i="44"/>
  <c r="E18685" i="44"/>
  <c r="E18684" i="44"/>
  <c r="E18683" i="44"/>
  <c r="E18682" i="44"/>
  <c r="E18681" i="44"/>
  <c r="E18680" i="44"/>
  <c r="E18679" i="44"/>
  <c r="E18678" i="44"/>
  <c r="E18677" i="44"/>
  <c r="E18676" i="44"/>
  <c r="E18675" i="44"/>
  <c r="E18674" i="44"/>
  <c r="E18673" i="44"/>
  <c r="E18672" i="44"/>
  <c r="E18671" i="44"/>
  <c r="E18670" i="44"/>
  <c r="E18669" i="44"/>
  <c r="E18668" i="44"/>
  <c r="E18667" i="44"/>
  <c r="E18666" i="44"/>
  <c r="E18665" i="44"/>
  <c r="E18664" i="44"/>
  <c r="E18663" i="44"/>
  <c r="E18662" i="44"/>
  <c r="E18661" i="44"/>
  <c r="E18660" i="44"/>
  <c r="E18659" i="44"/>
  <c r="E18658" i="44"/>
  <c r="E18657" i="44"/>
  <c r="E18656" i="44"/>
  <c r="E18655" i="44"/>
  <c r="E18654" i="44"/>
  <c r="E18653" i="44"/>
  <c r="E18652" i="44"/>
  <c r="E18651" i="44"/>
  <c r="E18650" i="44"/>
  <c r="E18649" i="44"/>
  <c r="E18648" i="44"/>
  <c r="E18647" i="44"/>
  <c r="E18646" i="44"/>
  <c r="E18645" i="44"/>
  <c r="E18644" i="44"/>
  <c r="E18643" i="44"/>
  <c r="E18642" i="44"/>
  <c r="E18641" i="44"/>
  <c r="E18640" i="44"/>
  <c r="E18639" i="44"/>
  <c r="E18638" i="44"/>
  <c r="E18637" i="44"/>
  <c r="E18636" i="44"/>
  <c r="E18635" i="44"/>
  <c r="E18634" i="44"/>
  <c r="E18633" i="44"/>
  <c r="E18632" i="44"/>
  <c r="E18631" i="44"/>
  <c r="E18630" i="44"/>
  <c r="E18629" i="44"/>
  <c r="E18628" i="44"/>
  <c r="E18627" i="44"/>
  <c r="E18626" i="44"/>
  <c r="E18625" i="44"/>
  <c r="E18624" i="44"/>
  <c r="E18623" i="44"/>
  <c r="E18622" i="44"/>
  <c r="E18621" i="44"/>
  <c r="E18620" i="44"/>
  <c r="E18619" i="44"/>
  <c r="E18618" i="44"/>
  <c r="E18617" i="44"/>
  <c r="E18616" i="44"/>
  <c r="E18615" i="44"/>
  <c r="E18614" i="44"/>
  <c r="E18613" i="44"/>
  <c r="E18612" i="44"/>
  <c r="E18611" i="44"/>
  <c r="E18610" i="44"/>
  <c r="E18609" i="44"/>
  <c r="E18608" i="44"/>
  <c r="E18607" i="44"/>
  <c r="E18606" i="44"/>
  <c r="E18605" i="44"/>
  <c r="E18604" i="44"/>
  <c r="E18603" i="44"/>
  <c r="E18602" i="44"/>
  <c r="E18601" i="44"/>
  <c r="E18600" i="44"/>
  <c r="E18599" i="44"/>
  <c r="E18598" i="44"/>
  <c r="E18597" i="44"/>
  <c r="E18596" i="44"/>
  <c r="E18595" i="44"/>
  <c r="E18594" i="44"/>
  <c r="E18593" i="44"/>
  <c r="E18592" i="44"/>
  <c r="E18591" i="44"/>
  <c r="E18590" i="44"/>
  <c r="E18589" i="44"/>
  <c r="E18588" i="44"/>
  <c r="E18587" i="44"/>
  <c r="E18586" i="44"/>
  <c r="E18585" i="44"/>
  <c r="E18584" i="44"/>
  <c r="E18583" i="44"/>
  <c r="E18582" i="44"/>
  <c r="E18581" i="44"/>
  <c r="E18580" i="44"/>
  <c r="E18579" i="44"/>
  <c r="E18578" i="44"/>
  <c r="E18577" i="44"/>
  <c r="E18576" i="44"/>
  <c r="E18575" i="44"/>
  <c r="E18574" i="44"/>
  <c r="E18573" i="44"/>
  <c r="E18572" i="44"/>
  <c r="E18571" i="44"/>
  <c r="E18570" i="44"/>
  <c r="E18569" i="44"/>
  <c r="E18568" i="44"/>
  <c r="E18567" i="44"/>
  <c r="E18566" i="44"/>
  <c r="E18565" i="44"/>
  <c r="E18564" i="44"/>
  <c r="E18563" i="44"/>
  <c r="E18562" i="44"/>
  <c r="E18561" i="44"/>
  <c r="E18560" i="44"/>
  <c r="E18559" i="44"/>
  <c r="E18558" i="44"/>
  <c r="E18557" i="44"/>
  <c r="E18556" i="44"/>
  <c r="E18555" i="44"/>
  <c r="E18554" i="44"/>
  <c r="E18553" i="44"/>
  <c r="E18552" i="44"/>
  <c r="E18551" i="44"/>
  <c r="E18550" i="44"/>
  <c r="E18549" i="44"/>
  <c r="E18548" i="44"/>
  <c r="E18547" i="44"/>
  <c r="E18546" i="44"/>
  <c r="E18545" i="44"/>
  <c r="E18544" i="44"/>
  <c r="E18543" i="44"/>
  <c r="E18542" i="44"/>
  <c r="E18541" i="44"/>
  <c r="E18540" i="44"/>
  <c r="E18539" i="44"/>
  <c r="E18538" i="44"/>
  <c r="E18537" i="44"/>
  <c r="E18536" i="44"/>
  <c r="E18535" i="44"/>
  <c r="E18534" i="44"/>
  <c r="E18533" i="44"/>
  <c r="E18532" i="44"/>
  <c r="E18531" i="44"/>
  <c r="E18530" i="44"/>
  <c r="E18529" i="44"/>
  <c r="E18528" i="44"/>
  <c r="E18527" i="44"/>
  <c r="E18526" i="44"/>
  <c r="E18525" i="44"/>
  <c r="E18524" i="44"/>
  <c r="E18523" i="44"/>
  <c r="E18522" i="44"/>
  <c r="E18521" i="44"/>
  <c r="E18520" i="44"/>
  <c r="E18519" i="44"/>
  <c r="E18518" i="44"/>
  <c r="E18517" i="44"/>
  <c r="E18516" i="44"/>
  <c r="E18515" i="44"/>
  <c r="E18514" i="44"/>
  <c r="E18513" i="44"/>
  <c r="E18512" i="44"/>
  <c r="E18511" i="44"/>
  <c r="E18510" i="44"/>
  <c r="E18509" i="44"/>
  <c r="E18508" i="44"/>
  <c r="E18507" i="44"/>
  <c r="E18506" i="44"/>
  <c r="E18505" i="44"/>
  <c r="E18504" i="44"/>
  <c r="E18503" i="44"/>
  <c r="E18502" i="44"/>
  <c r="E18501" i="44"/>
  <c r="E18500" i="44"/>
  <c r="E18499" i="44"/>
  <c r="E18498" i="44"/>
  <c r="E18497" i="44"/>
  <c r="E18496" i="44"/>
  <c r="E18495" i="44"/>
  <c r="E18494" i="44"/>
  <c r="E18493" i="44"/>
  <c r="E18492" i="44"/>
  <c r="E18491" i="44"/>
  <c r="E18490" i="44"/>
  <c r="E18489" i="44"/>
  <c r="E18488" i="44"/>
  <c r="E18487" i="44"/>
  <c r="E18486" i="44"/>
  <c r="E18485" i="44"/>
  <c r="E18484" i="44"/>
  <c r="E18483" i="44"/>
  <c r="E18482" i="44"/>
  <c r="E18481" i="44"/>
  <c r="E18480" i="44"/>
  <c r="E18479" i="44"/>
  <c r="E18478" i="44"/>
  <c r="E18477" i="44"/>
  <c r="E18476" i="44"/>
  <c r="E18475" i="44"/>
  <c r="E18474" i="44"/>
  <c r="E18473" i="44"/>
  <c r="E18472" i="44"/>
  <c r="E18471" i="44"/>
  <c r="E18470" i="44"/>
  <c r="E18469" i="44"/>
  <c r="E18468" i="44"/>
  <c r="E18467" i="44"/>
  <c r="E18466" i="44"/>
  <c r="E18465" i="44"/>
  <c r="E18464" i="44"/>
  <c r="E18463" i="44"/>
  <c r="E18462" i="44"/>
  <c r="E18461" i="44"/>
  <c r="E18460" i="44"/>
  <c r="E18459" i="44"/>
  <c r="E18458" i="44"/>
  <c r="E18457" i="44"/>
  <c r="E18456" i="44"/>
  <c r="E18455" i="44"/>
  <c r="E18454" i="44"/>
  <c r="E18453" i="44"/>
  <c r="E18452" i="44"/>
  <c r="E18451" i="44"/>
  <c r="E18450" i="44"/>
  <c r="E18449" i="44"/>
  <c r="E18448" i="44"/>
  <c r="E18447" i="44"/>
  <c r="E18446" i="44"/>
  <c r="E18445" i="44"/>
  <c r="E18444" i="44"/>
  <c r="E18443" i="44"/>
  <c r="E18442" i="44"/>
  <c r="E18441" i="44"/>
  <c r="E18440" i="44"/>
  <c r="E18439" i="44"/>
  <c r="E18438" i="44"/>
  <c r="E18437" i="44"/>
  <c r="E18436" i="44"/>
  <c r="E18435" i="44"/>
  <c r="E18434" i="44"/>
  <c r="E18433" i="44"/>
  <c r="E18432" i="44"/>
  <c r="E18431" i="44"/>
  <c r="E18430" i="44"/>
  <c r="E18429" i="44"/>
  <c r="E18428" i="44"/>
  <c r="E18427" i="44"/>
  <c r="E18426" i="44"/>
  <c r="E18425" i="44"/>
  <c r="E18424" i="44"/>
  <c r="E18423" i="44"/>
  <c r="E18422" i="44"/>
  <c r="E18421" i="44"/>
  <c r="E18420" i="44"/>
  <c r="E18419" i="44"/>
  <c r="E18418" i="44"/>
  <c r="E18417" i="44"/>
  <c r="E18416" i="44"/>
  <c r="E18415" i="44"/>
  <c r="E18414" i="44"/>
  <c r="E18413" i="44"/>
  <c r="E18412" i="44"/>
  <c r="E18411" i="44"/>
  <c r="E18410" i="44"/>
  <c r="E18409" i="44"/>
  <c r="E18408" i="44"/>
  <c r="E18407" i="44"/>
  <c r="E18406" i="44"/>
  <c r="E18405" i="44"/>
  <c r="E18404" i="44"/>
  <c r="E18403" i="44"/>
  <c r="E18402" i="44"/>
  <c r="E18401" i="44"/>
  <c r="E18400" i="44"/>
  <c r="E18399" i="44"/>
  <c r="E18398" i="44"/>
  <c r="E18397" i="44"/>
  <c r="E18396" i="44"/>
  <c r="E18395" i="44"/>
  <c r="E18394" i="44"/>
  <c r="E18393" i="44"/>
  <c r="E18392" i="44"/>
  <c r="E18391" i="44"/>
  <c r="E18390" i="44"/>
  <c r="E18389" i="44"/>
  <c r="E18388" i="44"/>
  <c r="E18387" i="44"/>
  <c r="E18386" i="44"/>
  <c r="E18385" i="44"/>
  <c r="E18384" i="44"/>
  <c r="E18383" i="44"/>
  <c r="E18382" i="44"/>
  <c r="E18381" i="44"/>
  <c r="E18380" i="44"/>
  <c r="E18379" i="44"/>
  <c r="E18378" i="44"/>
  <c r="E18377" i="44"/>
  <c r="E18376" i="44"/>
  <c r="E18375" i="44"/>
  <c r="E18374" i="44"/>
  <c r="E18373" i="44"/>
  <c r="E18372" i="44"/>
  <c r="E18371" i="44"/>
  <c r="E18370" i="44"/>
  <c r="E18369" i="44"/>
  <c r="E18368" i="44"/>
  <c r="E18367" i="44"/>
  <c r="E18366" i="44"/>
  <c r="E18365" i="44"/>
  <c r="E18364" i="44"/>
  <c r="E18363" i="44"/>
  <c r="E18362" i="44"/>
  <c r="E18361" i="44"/>
  <c r="E18360" i="44"/>
  <c r="E18359" i="44"/>
  <c r="E18358" i="44"/>
  <c r="E18357" i="44"/>
  <c r="E18356" i="44"/>
  <c r="E18355" i="44"/>
  <c r="E18354" i="44"/>
  <c r="E18353" i="44"/>
  <c r="E18352" i="44"/>
  <c r="E18351" i="44"/>
  <c r="E18350" i="44"/>
  <c r="E18349" i="44"/>
  <c r="E18348" i="44"/>
  <c r="E18347" i="44"/>
  <c r="E18346" i="44"/>
  <c r="E18345" i="44"/>
  <c r="E18344" i="44"/>
  <c r="E18343" i="44"/>
  <c r="E18342" i="44"/>
  <c r="E18341" i="44"/>
  <c r="E18340" i="44"/>
  <c r="E18339" i="44"/>
  <c r="E18338" i="44"/>
  <c r="E18337" i="44"/>
  <c r="E18336" i="44"/>
  <c r="E18335" i="44"/>
  <c r="E18334" i="44"/>
  <c r="E18333" i="44"/>
  <c r="E18332" i="44"/>
  <c r="E18331" i="44"/>
  <c r="E18330" i="44"/>
  <c r="E18329" i="44"/>
  <c r="E18328" i="44"/>
  <c r="E18327" i="44"/>
  <c r="E18326" i="44"/>
  <c r="E18325" i="44"/>
  <c r="E18324" i="44"/>
  <c r="E18323" i="44"/>
  <c r="E18322" i="44"/>
  <c r="E18321" i="44"/>
  <c r="E18320" i="44"/>
  <c r="E18319" i="44"/>
  <c r="E18318" i="44"/>
  <c r="E18317" i="44"/>
  <c r="E18316" i="44"/>
  <c r="E18315" i="44"/>
  <c r="E18314" i="44"/>
  <c r="E18313" i="44"/>
  <c r="E18312" i="44"/>
  <c r="E18311" i="44"/>
  <c r="E18310" i="44"/>
  <c r="E18309" i="44"/>
  <c r="E18308" i="44"/>
  <c r="E18307" i="44"/>
  <c r="E18306" i="44"/>
  <c r="E18305" i="44"/>
  <c r="E18304" i="44"/>
  <c r="E18303" i="44"/>
  <c r="E18302" i="44"/>
  <c r="E18301" i="44"/>
  <c r="E18300" i="44"/>
  <c r="E18299" i="44"/>
  <c r="E18298" i="44"/>
  <c r="E18297" i="44"/>
  <c r="E18296" i="44"/>
  <c r="E18295" i="44"/>
  <c r="E18294" i="44"/>
  <c r="E18293" i="44"/>
  <c r="E18292" i="44"/>
  <c r="E18291" i="44"/>
  <c r="E18290" i="44"/>
  <c r="E18289" i="44"/>
  <c r="E18288" i="44"/>
  <c r="E18287" i="44"/>
  <c r="E18286" i="44"/>
  <c r="E18285" i="44"/>
  <c r="E18284" i="44"/>
  <c r="E18283" i="44"/>
  <c r="E18282" i="44"/>
  <c r="E18281" i="44"/>
  <c r="E18280" i="44"/>
  <c r="E18279" i="44"/>
  <c r="E18278" i="44"/>
  <c r="E18277" i="44"/>
  <c r="E18276" i="44"/>
  <c r="E18275" i="44"/>
  <c r="E18274" i="44"/>
  <c r="E18273" i="44"/>
  <c r="E18272" i="44"/>
  <c r="E18271" i="44"/>
  <c r="E18270" i="44"/>
  <c r="E18269" i="44"/>
  <c r="E18268" i="44"/>
  <c r="E18267" i="44"/>
  <c r="E18266" i="44"/>
  <c r="E18265" i="44"/>
  <c r="E18264" i="44"/>
  <c r="E18263" i="44"/>
  <c r="E18262" i="44"/>
  <c r="E18261" i="44"/>
  <c r="E18260" i="44"/>
  <c r="E18259" i="44"/>
  <c r="E18258" i="44"/>
  <c r="E18257" i="44"/>
  <c r="E18256" i="44"/>
  <c r="E18255" i="44"/>
  <c r="E18254" i="44"/>
  <c r="E18253" i="44"/>
  <c r="E18252" i="44"/>
  <c r="E18251" i="44"/>
  <c r="E18250" i="44"/>
  <c r="E18249" i="44"/>
  <c r="E18248" i="44"/>
  <c r="E18247" i="44"/>
  <c r="E18246" i="44"/>
  <c r="E18245" i="44"/>
  <c r="E18244" i="44"/>
  <c r="E18243" i="44"/>
  <c r="E18242" i="44"/>
  <c r="E18241" i="44"/>
  <c r="E18240" i="44"/>
  <c r="E18239" i="44"/>
  <c r="E18238" i="44"/>
  <c r="E18237" i="44"/>
  <c r="E18236" i="44"/>
  <c r="E18235" i="44"/>
  <c r="E18234" i="44"/>
  <c r="E18233" i="44"/>
  <c r="E18232" i="44"/>
  <c r="E18231" i="44"/>
  <c r="E18230" i="44"/>
  <c r="E18229" i="44"/>
  <c r="E18228" i="44"/>
  <c r="E18227" i="44"/>
  <c r="E18226" i="44"/>
  <c r="E18225" i="44"/>
  <c r="E18224" i="44"/>
  <c r="E18223" i="44"/>
  <c r="E18222" i="44"/>
  <c r="E18221" i="44"/>
  <c r="E18220" i="44"/>
  <c r="E18219" i="44"/>
  <c r="E18218" i="44"/>
  <c r="E18217" i="44"/>
  <c r="E18216" i="44"/>
  <c r="E18215" i="44"/>
  <c r="E18214" i="44"/>
  <c r="E18213" i="44"/>
  <c r="E18212" i="44"/>
  <c r="E18211" i="44"/>
  <c r="E18210" i="44"/>
  <c r="E18209" i="44"/>
  <c r="E18208" i="44"/>
  <c r="E18207" i="44"/>
  <c r="E18206" i="44"/>
  <c r="E18205" i="44"/>
  <c r="E18204" i="44"/>
  <c r="E18203" i="44"/>
  <c r="E18202" i="44"/>
  <c r="E18201" i="44"/>
  <c r="E18200" i="44"/>
  <c r="E18199" i="44"/>
  <c r="E18198" i="44"/>
  <c r="E18197" i="44"/>
  <c r="E18196" i="44"/>
  <c r="E18195" i="44"/>
  <c r="E18194" i="44"/>
  <c r="E18193" i="44"/>
  <c r="E18192" i="44"/>
  <c r="E18191" i="44"/>
  <c r="E18190" i="44"/>
  <c r="E18189" i="44"/>
  <c r="E18188" i="44"/>
  <c r="E18187" i="44"/>
  <c r="E18186" i="44"/>
  <c r="E18185" i="44"/>
  <c r="E18184" i="44"/>
  <c r="E18183" i="44"/>
  <c r="E18182" i="44"/>
  <c r="E18181" i="44"/>
  <c r="E18180" i="44"/>
  <c r="E18179" i="44"/>
  <c r="E18178" i="44"/>
  <c r="E18177" i="44"/>
  <c r="E18176" i="44"/>
  <c r="E18175" i="44"/>
  <c r="E18174" i="44"/>
  <c r="E18173" i="44"/>
  <c r="E18172" i="44"/>
  <c r="E18171" i="44"/>
  <c r="E18170" i="44"/>
  <c r="E18169" i="44"/>
  <c r="E18168" i="44"/>
  <c r="E18167" i="44"/>
  <c r="E18166" i="44"/>
  <c r="E18165" i="44"/>
  <c r="E18164" i="44"/>
  <c r="E18163" i="44"/>
  <c r="E18162" i="44"/>
  <c r="E18161" i="44"/>
  <c r="E18160" i="44"/>
  <c r="E18159" i="44"/>
  <c r="E18158" i="44"/>
  <c r="E18157" i="44"/>
  <c r="E18156" i="44"/>
  <c r="E18155" i="44"/>
  <c r="E18154" i="44"/>
  <c r="E18153" i="44"/>
  <c r="E18152" i="44"/>
  <c r="E18151" i="44"/>
  <c r="E18150" i="44"/>
  <c r="E18149" i="44"/>
  <c r="E18148" i="44"/>
  <c r="E18147" i="44"/>
  <c r="E18146" i="44"/>
  <c r="E18145" i="44"/>
  <c r="E18144" i="44"/>
  <c r="E18143" i="44"/>
  <c r="E18142" i="44"/>
  <c r="E18141" i="44"/>
  <c r="E18140" i="44"/>
  <c r="E18139" i="44"/>
  <c r="E18138" i="44"/>
  <c r="E18137" i="44"/>
  <c r="E18136" i="44"/>
  <c r="E18135" i="44"/>
  <c r="E18134" i="44"/>
  <c r="E18133" i="44"/>
  <c r="E18132" i="44"/>
  <c r="E18131" i="44"/>
  <c r="E18130" i="44"/>
  <c r="E18129" i="44"/>
  <c r="E18128" i="44"/>
  <c r="E18127" i="44"/>
  <c r="E18126" i="44"/>
  <c r="E18125" i="44"/>
  <c r="E18124" i="44"/>
  <c r="E18123" i="44"/>
  <c r="E18122" i="44"/>
  <c r="E18121" i="44"/>
  <c r="E18120" i="44"/>
  <c r="E18119" i="44"/>
  <c r="E18118" i="44"/>
  <c r="E18117" i="44"/>
  <c r="E18116" i="44"/>
  <c r="E18115" i="44"/>
  <c r="E18114" i="44"/>
  <c r="E18113" i="44"/>
  <c r="E18112" i="44"/>
  <c r="E18111" i="44"/>
  <c r="E18110" i="44"/>
  <c r="E18109" i="44"/>
  <c r="E18108" i="44"/>
  <c r="E18107" i="44"/>
  <c r="E18106" i="44"/>
  <c r="E18105" i="44"/>
  <c r="E18104" i="44"/>
  <c r="E18103" i="44"/>
  <c r="E18102" i="44"/>
  <c r="E18101" i="44"/>
  <c r="E18100" i="44"/>
  <c r="E18099" i="44"/>
  <c r="E18098" i="44"/>
  <c r="E18097" i="44"/>
  <c r="E18096" i="44"/>
  <c r="E18095" i="44"/>
  <c r="E18094" i="44"/>
  <c r="E18093" i="44"/>
  <c r="E18092" i="44"/>
  <c r="E18091" i="44"/>
  <c r="E18090" i="44"/>
  <c r="E18089" i="44"/>
  <c r="E18088" i="44"/>
  <c r="E18087" i="44"/>
  <c r="E18086" i="44"/>
  <c r="E18085" i="44"/>
  <c r="E18084" i="44"/>
  <c r="E18083" i="44"/>
  <c r="E18082" i="44"/>
  <c r="E18081" i="44"/>
  <c r="E18080" i="44"/>
  <c r="E18079" i="44"/>
  <c r="E18078" i="44"/>
  <c r="E18077" i="44"/>
  <c r="E18076" i="44"/>
  <c r="E18075" i="44"/>
  <c r="E18074" i="44"/>
  <c r="E18073" i="44"/>
  <c r="E18072" i="44"/>
  <c r="E18071" i="44"/>
  <c r="E18070" i="44"/>
  <c r="E18069" i="44"/>
  <c r="E18068" i="44"/>
  <c r="E18067" i="44"/>
  <c r="E18066" i="44"/>
  <c r="E18065" i="44"/>
  <c r="E18064" i="44"/>
  <c r="E18063" i="44"/>
  <c r="E18062" i="44"/>
  <c r="E18061" i="44"/>
  <c r="E18060" i="44"/>
  <c r="E18059" i="44"/>
  <c r="E18058" i="44"/>
  <c r="E18057" i="44"/>
  <c r="E18056" i="44"/>
  <c r="E18055" i="44"/>
  <c r="E18054" i="44"/>
  <c r="E18053" i="44"/>
  <c r="E18052" i="44"/>
  <c r="E18051" i="44"/>
  <c r="E18050" i="44"/>
  <c r="E18049" i="44"/>
  <c r="E18048" i="44"/>
  <c r="E18047" i="44"/>
  <c r="E18046" i="44"/>
  <c r="E18045" i="44"/>
  <c r="E18044" i="44"/>
  <c r="E18043" i="44"/>
  <c r="E18042" i="44"/>
  <c r="E18041" i="44"/>
  <c r="E18040" i="44"/>
  <c r="E18039" i="44"/>
  <c r="E18038" i="44"/>
  <c r="E18037" i="44"/>
  <c r="E18036" i="44"/>
  <c r="E18035" i="44"/>
  <c r="E18034" i="44"/>
  <c r="E18033" i="44"/>
  <c r="E18032" i="44"/>
  <c r="E18031" i="44"/>
  <c r="E18030" i="44"/>
  <c r="E18029" i="44"/>
  <c r="E18028" i="44"/>
  <c r="E18027" i="44"/>
  <c r="E18026" i="44"/>
  <c r="E18025" i="44"/>
  <c r="E18024" i="44"/>
  <c r="E18023" i="44"/>
  <c r="E18022" i="44"/>
  <c r="E18021" i="44"/>
  <c r="E18020" i="44"/>
  <c r="E18019" i="44"/>
  <c r="E18018" i="44"/>
  <c r="E18017" i="44"/>
  <c r="E18016" i="44"/>
  <c r="E18015" i="44"/>
  <c r="E18014" i="44"/>
  <c r="E18013" i="44"/>
  <c r="E18012" i="44"/>
  <c r="E18011" i="44"/>
  <c r="E18010" i="44"/>
  <c r="E18009" i="44"/>
  <c r="E18008" i="44"/>
  <c r="E18007" i="44"/>
  <c r="E18006" i="44"/>
  <c r="E18005" i="44"/>
  <c r="E18004" i="44"/>
  <c r="E18003" i="44"/>
  <c r="E18002" i="44"/>
  <c r="E18001" i="44"/>
  <c r="E18000" i="44"/>
  <c r="E17999" i="44"/>
  <c r="E17998" i="44"/>
  <c r="E17997" i="44"/>
  <c r="E17996" i="44"/>
  <c r="E17995" i="44"/>
  <c r="E17994" i="44"/>
  <c r="E17993" i="44"/>
  <c r="E17992" i="44"/>
  <c r="E17991" i="44"/>
  <c r="E17990" i="44"/>
  <c r="E17989" i="44"/>
  <c r="E17988" i="44"/>
  <c r="E17987" i="44"/>
  <c r="E17986" i="44"/>
  <c r="E17985" i="44"/>
  <c r="E17984" i="44"/>
  <c r="E17983" i="44"/>
  <c r="E17982" i="44"/>
  <c r="E17981" i="44"/>
  <c r="E17980" i="44"/>
  <c r="E17979" i="44"/>
  <c r="E17978" i="44"/>
  <c r="E17977" i="44"/>
  <c r="E17976" i="44"/>
  <c r="E17975" i="44"/>
  <c r="E17974" i="44"/>
  <c r="E17973" i="44"/>
  <c r="E17972" i="44"/>
  <c r="E17971" i="44"/>
  <c r="E17970" i="44"/>
  <c r="E17969" i="44"/>
  <c r="E17968" i="44"/>
  <c r="E17967" i="44"/>
  <c r="E17966" i="44"/>
  <c r="E17965" i="44"/>
  <c r="E17964" i="44"/>
  <c r="E17963" i="44"/>
  <c r="E17962" i="44"/>
  <c r="E17961" i="44"/>
  <c r="E17960" i="44"/>
  <c r="E17959" i="44"/>
  <c r="E17958" i="44"/>
  <c r="E17957" i="44"/>
  <c r="E17956" i="44"/>
  <c r="E17955" i="44"/>
  <c r="E17954" i="44"/>
  <c r="E17953" i="44"/>
  <c r="E17952" i="44"/>
  <c r="E17951" i="44"/>
  <c r="E17950" i="44"/>
  <c r="E17949" i="44"/>
  <c r="E17948" i="44"/>
  <c r="E17947" i="44"/>
  <c r="E17946" i="44"/>
  <c r="E17945" i="44"/>
  <c r="E17944" i="44"/>
  <c r="E17943" i="44"/>
  <c r="E17942" i="44"/>
  <c r="E17941" i="44"/>
  <c r="E17940" i="44"/>
  <c r="E17939" i="44"/>
  <c r="E17938" i="44"/>
  <c r="E17937" i="44"/>
  <c r="E17936" i="44"/>
  <c r="E17935" i="44"/>
  <c r="E17934" i="44"/>
  <c r="E17933" i="44"/>
  <c r="E17932" i="44"/>
  <c r="E17931" i="44"/>
  <c r="E17930" i="44"/>
  <c r="E17929" i="44"/>
  <c r="E17928" i="44"/>
  <c r="E17927" i="44"/>
  <c r="E17926" i="44"/>
  <c r="E17925" i="44"/>
  <c r="E17924" i="44"/>
  <c r="E17923" i="44"/>
  <c r="E17922" i="44"/>
  <c r="E17921" i="44"/>
  <c r="E17920" i="44"/>
  <c r="E17919" i="44"/>
  <c r="E17918" i="44"/>
  <c r="E17917" i="44"/>
  <c r="E17916" i="44"/>
  <c r="E17915" i="44"/>
  <c r="E17914" i="44"/>
  <c r="E17913" i="44"/>
  <c r="E17912" i="44"/>
  <c r="E17911" i="44"/>
  <c r="E17910" i="44"/>
  <c r="E17909" i="44"/>
  <c r="E17908" i="44"/>
  <c r="E17907" i="44"/>
  <c r="E17906" i="44"/>
  <c r="E17905" i="44"/>
  <c r="E17904" i="44"/>
  <c r="E17903" i="44"/>
  <c r="E17902" i="44"/>
  <c r="E17901" i="44"/>
  <c r="E17900" i="44"/>
  <c r="E17899" i="44"/>
  <c r="E17898" i="44"/>
  <c r="E17897" i="44"/>
  <c r="E17896" i="44"/>
  <c r="E17895" i="44"/>
  <c r="E17894" i="44"/>
  <c r="E17893" i="44"/>
  <c r="E17892" i="44"/>
  <c r="E17891" i="44"/>
  <c r="E17890" i="44"/>
  <c r="E17889" i="44"/>
  <c r="E17888" i="44"/>
  <c r="E17887" i="44"/>
  <c r="E17886" i="44"/>
  <c r="E17885" i="44"/>
  <c r="E17884" i="44"/>
  <c r="E17883" i="44"/>
  <c r="E17882" i="44"/>
  <c r="E17881" i="44"/>
  <c r="E17880" i="44"/>
  <c r="E17879" i="44"/>
  <c r="E17878" i="44"/>
  <c r="E17877" i="44"/>
  <c r="E17876" i="44"/>
  <c r="E17875" i="44"/>
  <c r="E17874" i="44"/>
  <c r="E17873" i="44"/>
  <c r="E17872" i="44"/>
  <c r="E17871" i="44"/>
  <c r="E17870" i="44"/>
  <c r="E17869" i="44"/>
  <c r="E17868" i="44"/>
  <c r="E17867" i="44"/>
  <c r="E17866" i="44"/>
  <c r="E17865" i="44"/>
  <c r="E17864" i="44"/>
  <c r="E17863" i="44"/>
  <c r="E17862" i="44"/>
  <c r="E17861" i="44"/>
  <c r="E17860" i="44"/>
  <c r="E17859" i="44"/>
  <c r="E17858" i="44"/>
  <c r="E17857" i="44"/>
  <c r="E17856" i="44"/>
  <c r="E17855" i="44"/>
  <c r="E17854" i="44"/>
  <c r="E17853" i="44"/>
  <c r="E17852" i="44"/>
  <c r="E17851" i="44"/>
  <c r="E17850" i="44"/>
  <c r="E17849" i="44"/>
  <c r="E17848" i="44"/>
  <c r="E17847" i="44"/>
  <c r="E17846" i="44"/>
  <c r="E17845" i="44"/>
  <c r="E17844" i="44"/>
  <c r="E17843" i="44"/>
  <c r="E17842" i="44"/>
  <c r="E17841" i="44"/>
  <c r="E17840" i="44"/>
  <c r="E17839" i="44"/>
  <c r="E17838" i="44"/>
  <c r="E17837" i="44"/>
  <c r="E17836" i="44"/>
  <c r="E17835" i="44"/>
  <c r="E17834" i="44"/>
  <c r="E17833" i="44"/>
  <c r="E17832" i="44"/>
  <c r="E17831" i="44"/>
  <c r="E17830" i="44"/>
  <c r="E17829" i="44"/>
  <c r="E17828" i="44"/>
  <c r="E17827" i="44"/>
  <c r="E17826" i="44"/>
  <c r="E17825" i="44"/>
  <c r="E17824" i="44"/>
  <c r="E17823" i="44"/>
  <c r="E17822" i="44"/>
  <c r="E17821" i="44"/>
  <c r="E17820" i="44"/>
  <c r="E17819" i="44"/>
  <c r="E17818" i="44"/>
  <c r="E17817" i="44"/>
  <c r="E17816" i="44"/>
  <c r="E17815" i="44"/>
  <c r="E17814" i="44"/>
  <c r="E17813" i="44"/>
  <c r="E17812" i="44"/>
  <c r="E17811" i="44"/>
  <c r="E17810" i="44"/>
  <c r="E17809" i="44"/>
  <c r="E17808" i="44"/>
  <c r="E17807" i="44"/>
  <c r="E17806" i="44"/>
  <c r="E17805" i="44"/>
  <c r="E17804" i="44"/>
  <c r="E17803" i="44"/>
  <c r="E17802" i="44"/>
  <c r="E17801" i="44"/>
  <c r="E17800" i="44"/>
  <c r="E17799" i="44"/>
  <c r="E17798" i="44"/>
  <c r="E17797" i="44"/>
  <c r="E17796" i="44"/>
  <c r="E17795" i="44"/>
  <c r="E17794" i="44"/>
  <c r="E17793" i="44"/>
  <c r="E17792" i="44"/>
  <c r="E17791" i="44"/>
  <c r="E17790" i="44"/>
  <c r="E17789" i="44"/>
  <c r="E17788" i="44"/>
  <c r="E17787" i="44"/>
  <c r="E17786" i="44"/>
  <c r="E17785" i="44"/>
  <c r="E17784" i="44"/>
  <c r="E17783" i="44"/>
  <c r="E17782" i="44"/>
  <c r="E17781" i="44"/>
  <c r="E17780" i="44"/>
  <c r="E17779" i="44"/>
  <c r="E17778" i="44"/>
  <c r="E17777" i="44"/>
  <c r="E17776" i="44"/>
  <c r="E17775" i="44"/>
  <c r="E17774" i="44"/>
  <c r="E17773" i="44"/>
  <c r="E17772" i="44"/>
  <c r="E17771" i="44"/>
  <c r="E17770" i="44"/>
  <c r="E17769" i="44"/>
  <c r="E17768" i="44"/>
  <c r="E17767" i="44"/>
  <c r="E17766" i="44"/>
  <c r="E17765" i="44"/>
  <c r="E17764" i="44"/>
  <c r="E17763" i="44"/>
  <c r="E17762" i="44"/>
  <c r="E17761" i="44"/>
  <c r="E17760" i="44"/>
  <c r="E17759" i="44"/>
  <c r="E17758" i="44"/>
  <c r="E17757" i="44"/>
  <c r="E17756" i="44"/>
  <c r="E17755" i="44"/>
  <c r="E17754" i="44"/>
  <c r="E17753" i="44"/>
  <c r="E17752" i="44"/>
  <c r="E17751" i="44"/>
  <c r="E17750" i="44"/>
  <c r="E17749" i="44"/>
  <c r="E17748" i="44"/>
  <c r="E17747" i="44"/>
  <c r="E17746" i="44"/>
  <c r="E17745" i="44"/>
  <c r="E17744" i="44"/>
  <c r="E17743" i="44"/>
  <c r="E17742" i="44"/>
  <c r="E17741" i="44"/>
  <c r="E17740" i="44"/>
  <c r="E17739" i="44"/>
  <c r="E17738" i="44"/>
  <c r="E17737" i="44"/>
  <c r="E17736" i="44"/>
  <c r="E17735" i="44"/>
  <c r="E17734" i="44"/>
  <c r="E17733" i="44"/>
  <c r="E17732" i="44"/>
  <c r="E17731" i="44"/>
  <c r="E17730" i="44"/>
  <c r="E17729" i="44"/>
  <c r="E17728" i="44"/>
  <c r="E17727" i="44"/>
  <c r="E17726" i="44"/>
  <c r="E17725" i="44"/>
  <c r="E17724" i="44"/>
  <c r="E17723" i="44"/>
  <c r="E17722" i="44"/>
  <c r="E17721" i="44"/>
  <c r="E17720" i="44"/>
  <c r="E17719" i="44"/>
  <c r="E17718" i="44"/>
  <c r="E17717" i="44"/>
  <c r="E17716" i="44"/>
  <c r="E17715" i="44"/>
  <c r="E17714" i="44"/>
  <c r="E17713" i="44"/>
  <c r="E17712" i="44"/>
  <c r="E17711" i="44"/>
  <c r="E17710" i="44"/>
  <c r="E17709" i="44"/>
  <c r="E17708" i="44"/>
  <c r="E17707" i="44"/>
  <c r="E17706" i="44"/>
  <c r="E17705" i="44"/>
  <c r="E17704" i="44"/>
  <c r="E17703" i="44"/>
  <c r="E17702" i="44"/>
  <c r="E17701" i="44"/>
  <c r="E17700" i="44"/>
  <c r="E17699" i="44"/>
  <c r="E17698" i="44"/>
  <c r="E17697" i="44"/>
  <c r="E17696" i="44"/>
  <c r="E17695" i="44"/>
  <c r="E17694" i="44"/>
  <c r="E17693" i="44"/>
  <c r="E17692" i="44"/>
  <c r="E17691" i="44"/>
  <c r="E17690" i="44"/>
  <c r="E17689" i="44"/>
  <c r="E17688" i="44"/>
  <c r="E17687" i="44"/>
  <c r="E17686" i="44"/>
  <c r="E17685" i="44"/>
  <c r="E17684" i="44"/>
  <c r="E17683" i="44"/>
  <c r="E17682" i="44"/>
  <c r="E17681" i="44"/>
  <c r="E17680" i="44"/>
  <c r="E17679" i="44"/>
  <c r="E17678" i="44"/>
  <c r="E17677" i="44"/>
  <c r="E17676" i="44"/>
  <c r="E17675" i="44"/>
  <c r="E17674" i="44"/>
  <c r="E17673" i="44"/>
  <c r="E17672" i="44"/>
  <c r="E17671" i="44"/>
  <c r="E17670" i="44"/>
  <c r="E17669" i="44"/>
  <c r="E17668" i="44"/>
  <c r="E17667" i="44"/>
  <c r="E17666" i="44"/>
  <c r="E17665" i="44"/>
  <c r="E17664" i="44"/>
  <c r="E17663" i="44"/>
  <c r="E17662" i="44"/>
  <c r="E17661" i="44"/>
  <c r="E17660" i="44"/>
  <c r="E17659" i="44"/>
  <c r="E17658" i="44"/>
  <c r="E17657" i="44"/>
  <c r="E17656" i="44"/>
  <c r="E17655" i="44"/>
  <c r="E17654" i="44"/>
  <c r="E17653" i="44"/>
  <c r="E17652" i="44"/>
  <c r="E17651" i="44"/>
  <c r="E17650" i="44"/>
  <c r="E17649" i="44"/>
  <c r="E17648" i="44"/>
  <c r="E17647" i="44"/>
  <c r="E17646" i="44"/>
  <c r="E17645" i="44"/>
  <c r="E17644" i="44"/>
  <c r="E17643" i="44"/>
  <c r="E17642" i="44"/>
  <c r="E17641" i="44"/>
  <c r="E17640" i="44"/>
  <c r="E17639" i="44"/>
  <c r="E17638" i="44"/>
  <c r="E17637" i="44"/>
  <c r="E17636" i="44"/>
  <c r="E17635" i="44"/>
  <c r="E17634" i="44"/>
  <c r="E17633" i="44"/>
  <c r="E17632" i="44"/>
  <c r="E17631" i="44"/>
  <c r="E17630" i="44"/>
  <c r="E17629" i="44"/>
  <c r="E17628" i="44"/>
  <c r="E17627" i="44"/>
  <c r="E17626" i="44"/>
  <c r="E17625" i="44"/>
  <c r="E17624" i="44"/>
  <c r="E17623" i="44"/>
  <c r="E17622" i="44"/>
  <c r="E17621" i="44"/>
  <c r="E17620" i="44"/>
  <c r="E17619" i="44"/>
  <c r="E17618" i="44"/>
  <c r="E17617" i="44"/>
  <c r="E17616" i="44"/>
  <c r="E17615" i="44"/>
  <c r="E17614" i="44"/>
  <c r="E17613" i="44"/>
  <c r="E17612" i="44"/>
  <c r="E17611" i="44"/>
  <c r="E17610" i="44"/>
  <c r="E17609" i="44"/>
  <c r="E17608" i="44"/>
  <c r="E17607" i="44"/>
  <c r="E17606" i="44"/>
  <c r="E17605" i="44"/>
  <c r="E17604" i="44"/>
  <c r="E17603" i="44"/>
  <c r="E17602" i="44"/>
  <c r="E17601" i="44"/>
  <c r="E17600" i="44"/>
  <c r="E17599" i="44"/>
  <c r="E17598" i="44"/>
  <c r="E17597" i="44"/>
  <c r="E17596" i="44"/>
  <c r="E17595" i="44"/>
  <c r="E17594" i="44"/>
  <c r="E17593" i="44"/>
  <c r="E17592" i="44"/>
  <c r="E17591" i="44"/>
  <c r="E17590" i="44"/>
  <c r="E17589" i="44"/>
  <c r="E17588" i="44"/>
  <c r="E17587" i="44"/>
  <c r="E17586" i="44"/>
  <c r="E17585" i="44"/>
  <c r="E17584" i="44"/>
  <c r="E17583" i="44"/>
  <c r="E17582" i="44"/>
  <c r="E17581" i="44"/>
  <c r="E17580" i="44"/>
  <c r="E17579" i="44"/>
  <c r="E17578" i="44"/>
  <c r="E17577" i="44"/>
  <c r="E17576" i="44"/>
  <c r="E17575" i="44"/>
  <c r="E17574" i="44"/>
  <c r="E17573" i="44"/>
  <c r="E17572" i="44"/>
  <c r="E17571" i="44"/>
  <c r="E17570" i="44"/>
  <c r="E17569" i="44"/>
  <c r="E17568" i="44"/>
  <c r="E17567" i="44"/>
  <c r="E17566" i="44"/>
  <c r="E17565" i="44"/>
  <c r="E17564" i="44"/>
  <c r="E17563" i="44"/>
  <c r="E17562" i="44"/>
  <c r="E17561" i="44"/>
  <c r="E17560" i="44"/>
  <c r="E17559" i="44"/>
  <c r="E17558" i="44"/>
  <c r="E17557" i="44"/>
  <c r="E17556" i="44"/>
  <c r="E17555" i="44"/>
  <c r="E17554" i="44"/>
  <c r="E17553" i="44"/>
  <c r="E17552" i="44"/>
  <c r="E17551" i="44"/>
  <c r="E17550" i="44"/>
  <c r="E17549" i="44"/>
  <c r="E17548" i="44"/>
  <c r="E17547" i="44"/>
  <c r="E17546" i="44"/>
  <c r="E17545" i="44"/>
  <c r="E17544" i="44"/>
  <c r="E17543" i="44"/>
  <c r="E17542" i="44"/>
  <c r="E17541" i="44"/>
  <c r="E17540" i="44"/>
  <c r="E17539" i="44"/>
  <c r="E17538" i="44"/>
  <c r="E17537" i="44"/>
  <c r="E17536" i="44"/>
  <c r="E17535" i="44"/>
  <c r="E17534" i="44"/>
  <c r="E17533" i="44"/>
  <c r="E17532" i="44"/>
  <c r="E17531" i="44"/>
  <c r="E17530" i="44"/>
  <c r="E17529" i="44"/>
  <c r="E17528" i="44"/>
  <c r="E17527" i="44"/>
  <c r="E17526" i="44"/>
  <c r="E17525" i="44"/>
  <c r="E17524" i="44"/>
  <c r="E17523" i="44"/>
  <c r="E17522" i="44"/>
  <c r="E17521" i="44"/>
  <c r="E17520" i="44"/>
  <c r="E17519" i="44"/>
  <c r="E17518" i="44"/>
  <c r="E17517" i="44"/>
  <c r="E17516" i="44"/>
  <c r="E17515" i="44"/>
  <c r="E17514" i="44"/>
  <c r="E17513" i="44"/>
  <c r="E17512" i="44"/>
  <c r="E17511" i="44"/>
  <c r="E17510" i="44"/>
  <c r="E17509" i="44"/>
  <c r="E17508" i="44"/>
  <c r="E17507" i="44"/>
  <c r="E17506" i="44"/>
  <c r="E17505" i="44"/>
  <c r="E17504" i="44"/>
  <c r="E17503" i="44"/>
  <c r="E17502" i="44"/>
  <c r="E17501" i="44"/>
  <c r="E17500" i="44"/>
  <c r="E17499" i="44"/>
  <c r="E17498" i="44"/>
  <c r="E17497" i="44"/>
  <c r="E17496" i="44"/>
  <c r="E17495" i="44"/>
  <c r="E17494" i="44"/>
  <c r="E17493" i="44"/>
  <c r="E17492" i="44"/>
  <c r="E17491" i="44"/>
  <c r="E17490" i="44"/>
  <c r="E17489" i="44"/>
  <c r="E17488" i="44"/>
  <c r="E17487" i="44"/>
  <c r="E17486" i="44"/>
  <c r="E17485" i="44"/>
  <c r="E17484" i="44"/>
  <c r="E17483" i="44"/>
  <c r="E17482" i="44"/>
  <c r="E17481" i="44"/>
  <c r="E17480" i="44"/>
  <c r="E17479" i="44"/>
  <c r="E17478" i="44"/>
  <c r="E17477" i="44"/>
  <c r="E17476" i="44"/>
  <c r="E17475" i="44"/>
  <c r="E17474" i="44"/>
  <c r="E17473" i="44"/>
  <c r="E17472" i="44"/>
  <c r="E17471" i="44"/>
  <c r="E17470" i="44"/>
  <c r="E17469" i="44"/>
  <c r="E17468" i="44"/>
  <c r="E17467" i="44"/>
  <c r="E17466" i="44"/>
  <c r="E17465" i="44"/>
  <c r="E17464" i="44"/>
  <c r="E17463" i="44"/>
  <c r="E17462" i="44"/>
  <c r="E17461" i="44"/>
  <c r="E17460" i="44"/>
  <c r="E17459" i="44"/>
  <c r="E17458" i="44"/>
  <c r="E17457" i="44"/>
  <c r="E17456" i="44"/>
  <c r="E17455" i="44"/>
  <c r="E17454" i="44"/>
  <c r="E17453" i="44"/>
  <c r="E17452" i="44"/>
  <c r="E17451" i="44"/>
  <c r="E17450" i="44"/>
  <c r="E17449" i="44"/>
  <c r="E17448" i="44"/>
  <c r="E17447" i="44"/>
  <c r="E17446" i="44"/>
  <c r="E17445" i="44"/>
  <c r="E17444" i="44"/>
  <c r="E17443" i="44"/>
  <c r="E17442" i="44"/>
  <c r="E17441" i="44"/>
  <c r="E17440" i="44"/>
  <c r="E17439" i="44"/>
  <c r="E17438" i="44"/>
  <c r="E17437" i="44"/>
  <c r="E17436" i="44"/>
  <c r="E17435" i="44"/>
  <c r="E17434" i="44"/>
  <c r="E17433" i="44"/>
  <c r="E17432" i="44"/>
  <c r="E17431" i="44"/>
  <c r="E17430" i="44"/>
  <c r="E17429" i="44"/>
  <c r="E17428" i="44"/>
  <c r="E17427" i="44"/>
  <c r="E17426" i="44"/>
  <c r="E17425" i="44"/>
  <c r="E17424" i="44"/>
  <c r="E17423" i="44"/>
  <c r="E17422" i="44"/>
  <c r="E17421" i="44"/>
  <c r="E17420" i="44"/>
  <c r="E17419" i="44"/>
  <c r="E17418" i="44"/>
  <c r="E17417" i="44"/>
  <c r="E17416" i="44"/>
  <c r="E17415" i="44"/>
  <c r="E17414" i="44"/>
  <c r="E17413" i="44"/>
  <c r="E17412" i="44"/>
  <c r="E17411" i="44"/>
  <c r="E17410" i="44"/>
  <c r="E17409" i="44"/>
  <c r="E17408" i="44"/>
  <c r="E17407" i="44"/>
  <c r="E17406" i="44"/>
  <c r="E17405" i="44"/>
  <c r="E17404" i="44"/>
  <c r="E17403" i="44"/>
  <c r="E17402" i="44"/>
  <c r="E17401" i="44"/>
  <c r="E17400" i="44"/>
  <c r="E17399" i="44"/>
  <c r="E17398" i="44"/>
  <c r="E17397" i="44"/>
  <c r="E17396" i="44"/>
  <c r="E17395" i="44"/>
  <c r="E17394" i="44"/>
  <c r="E17393" i="44"/>
  <c r="E17392" i="44"/>
  <c r="E17391" i="44"/>
  <c r="E17390" i="44"/>
  <c r="E17389" i="44"/>
  <c r="E17388" i="44"/>
  <c r="E17387" i="44"/>
  <c r="E17386" i="44"/>
  <c r="E17385" i="44"/>
  <c r="E17384" i="44"/>
  <c r="E17383" i="44"/>
  <c r="E17382" i="44"/>
  <c r="E17381" i="44"/>
  <c r="E17380" i="44"/>
  <c r="E17379" i="44"/>
  <c r="E17378" i="44"/>
  <c r="E17377" i="44"/>
  <c r="E17376" i="44"/>
  <c r="E17375" i="44"/>
  <c r="E17374" i="44"/>
  <c r="E17373" i="44"/>
  <c r="E17372" i="44"/>
  <c r="E17371" i="44"/>
  <c r="E17370" i="44"/>
  <c r="E17369" i="44"/>
  <c r="E17368" i="44"/>
  <c r="E17367" i="44"/>
  <c r="E17366" i="44"/>
  <c r="E17365" i="44"/>
  <c r="E17364" i="44"/>
  <c r="E17363" i="44"/>
  <c r="E17362" i="44"/>
  <c r="E17361" i="44"/>
  <c r="E17360" i="44"/>
  <c r="E17359" i="44"/>
  <c r="E17358" i="44"/>
  <c r="E17357" i="44"/>
  <c r="E17356" i="44"/>
  <c r="E17355" i="44"/>
  <c r="E17354" i="44"/>
  <c r="E17353" i="44"/>
  <c r="E17352" i="44"/>
  <c r="E17351" i="44"/>
  <c r="E17350" i="44"/>
  <c r="E17349" i="44"/>
  <c r="E17348" i="44"/>
  <c r="E17347" i="44"/>
  <c r="E17346" i="44"/>
  <c r="E17345" i="44"/>
  <c r="E17344" i="44"/>
  <c r="E17343" i="44"/>
  <c r="E17342" i="44"/>
  <c r="E17341" i="44"/>
  <c r="E17340" i="44"/>
  <c r="E17339" i="44"/>
  <c r="E17338" i="44"/>
  <c r="E17337" i="44"/>
  <c r="E17336" i="44"/>
  <c r="E17335" i="44"/>
  <c r="E17334" i="44"/>
  <c r="E17333" i="44"/>
  <c r="E17332" i="44"/>
  <c r="E17331" i="44"/>
  <c r="E17330" i="44"/>
  <c r="E17329" i="44"/>
  <c r="E17328" i="44"/>
  <c r="E17327" i="44"/>
  <c r="E17326" i="44"/>
  <c r="E17325" i="44"/>
  <c r="E17324" i="44"/>
  <c r="E17323" i="44"/>
  <c r="E17322" i="44"/>
  <c r="E17321" i="44"/>
  <c r="E17320" i="44"/>
  <c r="E17319" i="44"/>
  <c r="E17318" i="44"/>
  <c r="E17317" i="44"/>
  <c r="E17316" i="44"/>
  <c r="E17315" i="44"/>
  <c r="E17314" i="44"/>
  <c r="E17313" i="44"/>
  <c r="E17312" i="44"/>
  <c r="E17311" i="44"/>
  <c r="E17310" i="44"/>
  <c r="E17309" i="44"/>
  <c r="E17308" i="44"/>
  <c r="E17307" i="44"/>
  <c r="E17306" i="44"/>
  <c r="E17305" i="44"/>
  <c r="E17304" i="44"/>
  <c r="E17303" i="44"/>
  <c r="E17302" i="44"/>
  <c r="E17301" i="44"/>
  <c r="E17300" i="44"/>
  <c r="E17299" i="44"/>
  <c r="E17298" i="44"/>
  <c r="E17297" i="44"/>
  <c r="E17296" i="44"/>
  <c r="E17295" i="44"/>
  <c r="E17294" i="44"/>
  <c r="E17293" i="44"/>
  <c r="E17292" i="44"/>
  <c r="E17291" i="44"/>
  <c r="E17290" i="44"/>
  <c r="E17289" i="44"/>
  <c r="E17288" i="44"/>
  <c r="E17287" i="44"/>
  <c r="E17286" i="44"/>
  <c r="E17285" i="44"/>
  <c r="E17284" i="44"/>
  <c r="E17283" i="44"/>
  <c r="E17282" i="44"/>
  <c r="E17281" i="44"/>
  <c r="E17280" i="44"/>
  <c r="E17279" i="44"/>
  <c r="E17278" i="44"/>
  <c r="E17277" i="44"/>
  <c r="E17276" i="44"/>
  <c r="E17275" i="44"/>
  <c r="E17274" i="44"/>
  <c r="E17273" i="44"/>
  <c r="E17272" i="44"/>
  <c r="E17271" i="44"/>
  <c r="E17270" i="44"/>
  <c r="E17269" i="44"/>
  <c r="E17268" i="44"/>
  <c r="E17267" i="44"/>
  <c r="E17266" i="44"/>
  <c r="E17265" i="44"/>
  <c r="E17264" i="44"/>
  <c r="E17263" i="44"/>
  <c r="E17262" i="44"/>
  <c r="E17261" i="44"/>
  <c r="E17260" i="44"/>
  <c r="E17259" i="44"/>
  <c r="E17258" i="44"/>
  <c r="E17257" i="44"/>
  <c r="E17256" i="44"/>
  <c r="E17255" i="44"/>
  <c r="E17254" i="44"/>
  <c r="E17253" i="44"/>
  <c r="E17252" i="44"/>
  <c r="E17251" i="44"/>
  <c r="E17250" i="44"/>
  <c r="E17249" i="44"/>
  <c r="E17248" i="44"/>
  <c r="E17247" i="44"/>
  <c r="E17246" i="44"/>
  <c r="E17245" i="44"/>
  <c r="E17244" i="44"/>
  <c r="E17243" i="44"/>
  <c r="E17242" i="44"/>
  <c r="E17241" i="44"/>
  <c r="E17240" i="44"/>
  <c r="E17239" i="44"/>
  <c r="E17238" i="44"/>
  <c r="E17237" i="44"/>
  <c r="E17236" i="44"/>
  <c r="E17235" i="44"/>
  <c r="E17234" i="44"/>
  <c r="E17233" i="44"/>
  <c r="E17232" i="44"/>
  <c r="E17231" i="44"/>
  <c r="E17230" i="44"/>
  <c r="E17229" i="44"/>
  <c r="E17228" i="44"/>
  <c r="E17227" i="44"/>
  <c r="E17226" i="44"/>
  <c r="E17225" i="44"/>
  <c r="E17224" i="44"/>
  <c r="E17223" i="44"/>
  <c r="E17222" i="44"/>
  <c r="E17221" i="44"/>
  <c r="E17220" i="44"/>
  <c r="E17219" i="44"/>
  <c r="E17218" i="44"/>
  <c r="E17217" i="44"/>
  <c r="E17216" i="44"/>
  <c r="E17215" i="44"/>
  <c r="E17214" i="44"/>
  <c r="E17213" i="44"/>
  <c r="E17212" i="44"/>
  <c r="E17211" i="44"/>
  <c r="E17210" i="44"/>
  <c r="E17209" i="44"/>
  <c r="E17208" i="44"/>
  <c r="E17207" i="44"/>
  <c r="E17206" i="44"/>
  <c r="E17205" i="44"/>
  <c r="E17204" i="44"/>
  <c r="E17203" i="44"/>
  <c r="E17202" i="44"/>
  <c r="E17201" i="44"/>
  <c r="E17200" i="44"/>
  <c r="E17199" i="44"/>
  <c r="E17198" i="44"/>
  <c r="E17197" i="44"/>
  <c r="E17196" i="44"/>
  <c r="E17195" i="44"/>
  <c r="E17194" i="44"/>
  <c r="E17193" i="44"/>
  <c r="E17192" i="44"/>
  <c r="E17191" i="44"/>
  <c r="E17190" i="44"/>
  <c r="E17189" i="44"/>
  <c r="E17188" i="44"/>
  <c r="E17187" i="44"/>
  <c r="E17186" i="44"/>
  <c r="E17185" i="44"/>
  <c r="E17184" i="44"/>
  <c r="E17183" i="44"/>
  <c r="E17182" i="44"/>
  <c r="E17181" i="44"/>
  <c r="E17180" i="44"/>
  <c r="E17179" i="44"/>
  <c r="E17178" i="44"/>
  <c r="E17177" i="44"/>
  <c r="E17176" i="44"/>
  <c r="E17175" i="44"/>
  <c r="E17174" i="44"/>
  <c r="E17173" i="44"/>
  <c r="E17172" i="44"/>
  <c r="E17171" i="44"/>
  <c r="E17170" i="44"/>
  <c r="E17169" i="44"/>
  <c r="E17168" i="44"/>
  <c r="E17167" i="44"/>
  <c r="E17166" i="44"/>
  <c r="E17165" i="44"/>
  <c r="E17164" i="44"/>
  <c r="E17163" i="44"/>
  <c r="E17162" i="44"/>
  <c r="E17161" i="44"/>
  <c r="E17160" i="44"/>
  <c r="E17159" i="44"/>
  <c r="E17158" i="44"/>
  <c r="E17157" i="44"/>
  <c r="E17156" i="44"/>
  <c r="E17155" i="44"/>
  <c r="E17154" i="44"/>
  <c r="E17153" i="44"/>
  <c r="E17152" i="44"/>
  <c r="E17151" i="44"/>
  <c r="E17150" i="44"/>
  <c r="E17149" i="44"/>
  <c r="E17148" i="44"/>
  <c r="E17147" i="44"/>
  <c r="E17146" i="44"/>
  <c r="E17145" i="44"/>
  <c r="E17144" i="44"/>
  <c r="E17143" i="44"/>
  <c r="E17142" i="44"/>
  <c r="E17141" i="44"/>
  <c r="E17140" i="44"/>
  <c r="E17139" i="44"/>
  <c r="E17138" i="44"/>
  <c r="E17137" i="44"/>
  <c r="E17136" i="44"/>
  <c r="E17135" i="44"/>
  <c r="E17134" i="44"/>
  <c r="E17133" i="44"/>
  <c r="E17132" i="44"/>
  <c r="E17131" i="44"/>
  <c r="E17130" i="44"/>
  <c r="E17129" i="44"/>
  <c r="E17128" i="44"/>
  <c r="E17127" i="44"/>
  <c r="E17126" i="44"/>
  <c r="E17125" i="44"/>
  <c r="E17124" i="44"/>
  <c r="E17123" i="44"/>
  <c r="E17122" i="44"/>
  <c r="E17121" i="44"/>
  <c r="E17120" i="44"/>
  <c r="E17119" i="44"/>
  <c r="E17118" i="44"/>
  <c r="E17117" i="44"/>
  <c r="E17116" i="44"/>
  <c r="E17115" i="44"/>
  <c r="E17114" i="44"/>
  <c r="E17113" i="44"/>
  <c r="E17112" i="44"/>
  <c r="E17111" i="44"/>
  <c r="E17110" i="44"/>
  <c r="E17109" i="44"/>
  <c r="E17108" i="44"/>
  <c r="E17107" i="44"/>
  <c r="E17106" i="44"/>
  <c r="E17105" i="44"/>
  <c r="E17104" i="44"/>
  <c r="E17103" i="44"/>
  <c r="E17102" i="44"/>
  <c r="E17101" i="44"/>
  <c r="E17100" i="44"/>
  <c r="E17099" i="44"/>
  <c r="E17098" i="44"/>
  <c r="E17097" i="44"/>
  <c r="E17096" i="44"/>
  <c r="E17095" i="44"/>
  <c r="E17094" i="44"/>
  <c r="E17093" i="44"/>
  <c r="E17092" i="44"/>
  <c r="E17091" i="44"/>
  <c r="E17090" i="44"/>
  <c r="E17089" i="44"/>
  <c r="E17088" i="44"/>
  <c r="E17087" i="44"/>
  <c r="E17086" i="44"/>
  <c r="E17085" i="44"/>
  <c r="E17084" i="44"/>
  <c r="E17083" i="44"/>
  <c r="E17082" i="44"/>
  <c r="E17081" i="44"/>
  <c r="E17080" i="44"/>
  <c r="E17079" i="44"/>
  <c r="E17078" i="44"/>
  <c r="E17077" i="44"/>
  <c r="E17076" i="44"/>
  <c r="E17075" i="44"/>
  <c r="E17074" i="44"/>
  <c r="E17073" i="44"/>
  <c r="E17072" i="44"/>
  <c r="E17071" i="44"/>
  <c r="E17070" i="44"/>
  <c r="E17069" i="44"/>
  <c r="E17068" i="44"/>
  <c r="E17067" i="44"/>
  <c r="E17066" i="44"/>
  <c r="E17065" i="44"/>
  <c r="E17064" i="44"/>
  <c r="E17063" i="44"/>
  <c r="E17062" i="44"/>
  <c r="E17061" i="44"/>
  <c r="E17060" i="44"/>
  <c r="E17059" i="44"/>
  <c r="E17058" i="44"/>
  <c r="E17057" i="44"/>
  <c r="E17056" i="44"/>
  <c r="E17055" i="44"/>
  <c r="E17054" i="44"/>
  <c r="E17053" i="44"/>
  <c r="E17052" i="44"/>
  <c r="E17051" i="44"/>
  <c r="E17050" i="44"/>
  <c r="E17049" i="44"/>
  <c r="E17048" i="44"/>
  <c r="E17047" i="44"/>
  <c r="E17046" i="44"/>
  <c r="E17045" i="44"/>
  <c r="E17044" i="44"/>
  <c r="E17043" i="44"/>
  <c r="E17042" i="44"/>
  <c r="E17041" i="44"/>
  <c r="E17040" i="44"/>
  <c r="E17039" i="44"/>
  <c r="E17038" i="44"/>
  <c r="E17037" i="44"/>
  <c r="E17036" i="44"/>
  <c r="E17035" i="44"/>
  <c r="E17034" i="44"/>
  <c r="E17033" i="44"/>
  <c r="E17032" i="44"/>
  <c r="E17031" i="44"/>
  <c r="E17030" i="44"/>
  <c r="E17029" i="44"/>
  <c r="E17028" i="44"/>
  <c r="E17027" i="44"/>
  <c r="E17026" i="44"/>
  <c r="E17025" i="44"/>
  <c r="E17024" i="44"/>
  <c r="E17023" i="44"/>
  <c r="E17022" i="44"/>
  <c r="E17021" i="44"/>
  <c r="E17020" i="44"/>
  <c r="E17019" i="44"/>
  <c r="E17018" i="44"/>
  <c r="E17017" i="44"/>
  <c r="E17016" i="44"/>
  <c r="E17015" i="44"/>
  <c r="E17014" i="44"/>
  <c r="E17013" i="44"/>
  <c r="E17012" i="44"/>
  <c r="E17011" i="44"/>
  <c r="E17010" i="44"/>
  <c r="E17009" i="44"/>
  <c r="E17008" i="44"/>
  <c r="E17007" i="44"/>
  <c r="E17006" i="44"/>
  <c r="E17005" i="44"/>
  <c r="E17004" i="44"/>
  <c r="E17003" i="44"/>
  <c r="E17002" i="44"/>
  <c r="E17001" i="44"/>
  <c r="E17000" i="44"/>
  <c r="E16999" i="44"/>
  <c r="E16998" i="44"/>
  <c r="E16997" i="44"/>
  <c r="E16996" i="44"/>
  <c r="E16995" i="44"/>
  <c r="E16994" i="44"/>
  <c r="E16993" i="44"/>
  <c r="E16992" i="44"/>
  <c r="E16991" i="44"/>
  <c r="E16990" i="44"/>
  <c r="E16989" i="44"/>
  <c r="E16988" i="44"/>
  <c r="E16987" i="44"/>
  <c r="E16986" i="44"/>
  <c r="E16985" i="44"/>
  <c r="E16984" i="44"/>
  <c r="E16983" i="44"/>
  <c r="E16982" i="44"/>
  <c r="E16981" i="44"/>
  <c r="E16980" i="44"/>
  <c r="E16979" i="44"/>
  <c r="E16978" i="44"/>
  <c r="E16977" i="44"/>
  <c r="E16976" i="44"/>
  <c r="E16975" i="44"/>
  <c r="E16974" i="44"/>
  <c r="E16973" i="44"/>
  <c r="E16972" i="44"/>
  <c r="E16971" i="44"/>
  <c r="E16970" i="44"/>
  <c r="E16969" i="44"/>
  <c r="E16968" i="44"/>
  <c r="E16967" i="44"/>
  <c r="E16966" i="44"/>
  <c r="E16965" i="44"/>
  <c r="E16964" i="44"/>
  <c r="E16963" i="44"/>
  <c r="E16962" i="44"/>
  <c r="E16961" i="44"/>
  <c r="E16960" i="44"/>
  <c r="E16959" i="44"/>
  <c r="E16958" i="44"/>
  <c r="E16957" i="44"/>
  <c r="E16956" i="44"/>
  <c r="E16955" i="44"/>
  <c r="E16954" i="44"/>
  <c r="E16953" i="44"/>
  <c r="E16952" i="44"/>
  <c r="E16951" i="44"/>
  <c r="E16950" i="44"/>
  <c r="E16949" i="44"/>
  <c r="E16948" i="44"/>
  <c r="E16947" i="44"/>
  <c r="E16946" i="44"/>
  <c r="E16945" i="44"/>
  <c r="E16944" i="44"/>
  <c r="E16943" i="44"/>
  <c r="E16942" i="44"/>
  <c r="E16941" i="44"/>
  <c r="E16940" i="44"/>
  <c r="E16939" i="44"/>
  <c r="E16938" i="44"/>
  <c r="E16937" i="44"/>
  <c r="E16936" i="44"/>
  <c r="E16935" i="44"/>
  <c r="E16934" i="44"/>
  <c r="E16933" i="44"/>
  <c r="E16932" i="44"/>
  <c r="E16931" i="44"/>
  <c r="E16930" i="44"/>
  <c r="E16929" i="44"/>
  <c r="E16928" i="44"/>
  <c r="E16927" i="44"/>
  <c r="E16926" i="44"/>
  <c r="E16925" i="44"/>
  <c r="E16924" i="44"/>
  <c r="E16923" i="44"/>
  <c r="E16922" i="44"/>
  <c r="E16921" i="44"/>
  <c r="E16920" i="44"/>
  <c r="E16919" i="44"/>
  <c r="E16918" i="44"/>
  <c r="E16917" i="44"/>
  <c r="E16916" i="44"/>
  <c r="E16915" i="44"/>
  <c r="E16914" i="44"/>
  <c r="E16913" i="44"/>
  <c r="E16912" i="44"/>
  <c r="E16911" i="44"/>
  <c r="E16910" i="44"/>
  <c r="E16909" i="44"/>
  <c r="E16908" i="44"/>
  <c r="E16907" i="44"/>
  <c r="E16906" i="44"/>
  <c r="E16905" i="44"/>
  <c r="E16904" i="44"/>
  <c r="E16903" i="44"/>
  <c r="E16902" i="44"/>
  <c r="E16901" i="44"/>
  <c r="E16900" i="44"/>
  <c r="E16899" i="44"/>
  <c r="E16898" i="44"/>
  <c r="E16897" i="44"/>
  <c r="E16896" i="44"/>
  <c r="E16895" i="44"/>
  <c r="E16894" i="44"/>
  <c r="E16893" i="44"/>
  <c r="E16892" i="44"/>
  <c r="E16891" i="44"/>
  <c r="E16890" i="44"/>
  <c r="E16889" i="44"/>
  <c r="E16888" i="44"/>
  <c r="E16887" i="44"/>
  <c r="E16886" i="44"/>
  <c r="E16885" i="44"/>
  <c r="E16884" i="44"/>
  <c r="E16883" i="44"/>
  <c r="E16882" i="44"/>
  <c r="E16881" i="44"/>
  <c r="E16880" i="44"/>
  <c r="E16879" i="44"/>
  <c r="E16878" i="44"/>
  <c r="E16877" i="44"/>
  <c r="E16876" i="44"/>
  <c r="E16875" i="44"/>
  <c r="E16874" i="44"/>
  <c r="E16873" i="44"/>
  <c r="E16872" i="44"/>
  <c r="E16871" i="44"/>
  <c r="E16870" i="44"/>
  <c r="E16869" i="44"/>
  <c r="E16868" i="44"/>
  <c r="E16867" i="44"/>
  <c r="E16866" i="44"/>
  <c r="E16865" i="44"/>
  <c r="E16864" i="44"/>
  <c r="E16863" i="44"/>
  <c r="E16862" i="44"/>
  <c r="E16861" i="44"/>
  <c r="E16860" i="44"/>
  <c r="E16859" i="44"/>
  <c r="E16858" i="44"/>
  <c r="E16857" i="44"/>
  <c r="E16856" i="44"/>
  <c r="E16855" i="44"/>
  <c r="E16854" i="44"/>
  <c r="E16853" i="44"/>
  <c r="E16852" i="44"/>
  <c r="E16851" i="44"/>
  <c r="E16850" i="44"/>
  <c r="E16849" i="44"/>
  <c r="E16848" i="44"/>
  <c r="E16847" i="44"/>
  <c r="E16846" i="44"/>
  <c r="E16845" i="44"/>
  <c r="E16844" i="44"/>
  <c r="E16843" i="44"/>
  <c r="E16842" i="44"/>
  <c r="E16841" i="44"/>
  <c r="E16840" i="44"/>
  <c r="E16839" i="44"/>
  <c r="E16838" i="44"/>
  <c r="E16837" i="44"/>
  <c r="E16836" i="44"/>
  <c r="E16835" i="44"/>
  <c r="E16834" i="44"/>
  <c r="E16833" i="44"/>
  <c r="E16832" i="44"/>
  <c r="E16831" i="44"/>
  <c r="E16830" i="44"/>
  <c r="E16829" i="44"/>
  <c r="E16828" i="44"/>
  <c r="E16827" i="44"/>
  <c r="E16826" i="44"/>
  <c r="E16825" i="44"/>
  <c r="E16824" i="44"/>
  <c r="E16823" i="44"/>
  <c r="E16822" i="44"/>
  <c r="E16821" i="44"/>
  <c r="E16820" i="44"/>
  <c r="E16819" i="44"/>
  <c r="E16818" i="44"/>
  <c r="E16817" i="44"/>
  <c r="E16816" i="44"/>
  <c r="E16815" i="44"/>
  <c r="E16814" i="44"/>
  <c r="E16813" i="44"/>
  <c r="E16812" i="44"/>
  <c r="E16811" i="44"/>
  <c r="E16810" i="44"/>
  <c r="E16809" i="44"/>
  <c r="E16808" i="44"/>
  <c r="E16807" i="44"/>
  <c r="E16806" i="44"/>
  <c r="E16805" i="44"/>
  <c r="E16804" i="44"/>
  <c r="E16803" i="44"/>
  <c r="E16802" i="44"/>
  <c r="E16801" i="44"/>
  <c r="E16800" i="44"/>
  <c r="E16799" i="44"/>
  <c r="E16798" i="44"/>
  <c r="E16797" i="44"/>
  <c r="E16796" i="44"/>
  <c r="E16795" i="44"/>
  <c r="E16794" i="44"/>
  <c r="E16793" i="44"/>
  <c r="E16792" i="44"/>
  <c r="E16791" i="44"/>
  <c r="E16790" i="44"/>
  <c r="E16789" i="44"/>
  <c r="E16788" i="44"/>
  <c r="E16787" i="44"/>
  <c r="E16786" i="44"/>
  <c r="E16785" i="44"/>
  <c r="E16784" i="44"/>
  <c r="E16783" i="44"/>
  <c r="E16782" i="44"/>
  <c r="E16781" i="44"/>
  <c r="E16780" i="44"/>
  <c r="E16779" i="44"/>
  <c r="E16778" i="44"/>
  <c r="E16777" i="44"/>
  <c r="E16776" i="44"/>
  <c r="E16775" i="44"/>
  <c r="E16774" i="44"/>
  <c r="E16773" i="44"/>
  <c r="E16772" i="44"/>
  <c r="E16771" i="44"/>
  <c r="E16770" i="44"/>
  <c r="E16769" i="44"/>
  <c r="E16768" i="44"/>
  <c r="E16767" i="44"/>
  <c r="E16766" i="44"/>
  <c r="E16765" i="44"/>
  <c r="E16764" i="44"/>
  <c r="E16763" i="44"/>
  <c r="E16762" i="44"/>
  <c r="E16761" i="44"/>
  <c r="E16760" i="44"/>
  <c r="E16759" i="44"/>
  <c r="E16758" i="44"/>
  <c r="E16757" i="44"/>
  <c r="E16756" i="44"/>
  <c r="E16755" i="44"/>
  <c r="E16754" i="44"/>
  <c r="E16753" i="44"/>
  <c r="E16752" i="44"/>
  <c r="E16751" i="44"/>
  <c r="E16750" i="44"/>
  <c r="E16749" i="44"/>
  <c r="E16748" i="44"/>
  <c r="E16747" i="44"/>
  <c r="E16746" i="44"/>
  <c r="E16745" i="44"/>
  <c r="E16744" i="44"/>
  <c r="E16743" i="44"/>
  <c r="E16742" i="44"/>
  <c r="E16741" i="44"/>
  <c r="E16740" i="44"/>
  <c r="E16739" i="44"/>
  <c r="E16738" i="44"/>
  <c r="E16737" i="44"/>
  <c r="E16736" i="44"/>
  <c r="E16735" i="44"/>
  <c r="E16734" i="44"/>
  <c r="E16733" i="44"/>
  <c r="E16732" i="44"/>
  <c r="E16731" i="44"/>
  <c r="E16730" i="44"/>
  <c r="E16729" i="44"/>
  <c r="E16728" i="44"/>
  <c r="E16727" i="44"/>
  <c r="E16726" i="44"/>
  <c r="E16725" i="44"/>
  <c r="E16724" i="44"/>
  <c r="E16723" i="44"/>
  <c r="E16722" i="44"/>
  <c r="E16721" i="44"/>
  <c r="E16720" i="44"/>
  <c r="E16719" i="44"/>
  <c r="E16718" i="44"/>
  <c r="E16717" i="44"/>
  <c r="E16716" i="44"/>
  <c r="E16715" i="44"/>
  <c r="E16714" i="44"/>
  <c r="E16713" i="44"/>
  <c r="E16712" i="44"/>
  <c r="E16711" i="44"/>
  <c r="E16710" i="44"/>
  <c r="E16709" i="44"/>
  <c r="E16708" i="44"/>
  <c r="E16707" i="44"/>
  <c r="E16706" i="44"/>
  <c r="E16705" i="44"/>
  <c r="E16704" i="44"/>
  <c r="E16703" i="44"/>
  <c r="E16702" i="44"/>
  <c r="E16701" i="44"/>
  <c r="E16700" i="44"/>
  <c r="E16699" i="44"/>
  <c r="E16698" i="44"/>
  <c r="E16697" i="44"/>
  <c r="E16696" i="44"/>
  <c r="E16695" i="44"/>
  <c r="E16694" i="44"/>
  <c r="E16693" i="44"/>
  <c r="E16692" i="44"/>
  <c r="E16691" i="44"/>
  <c r="E16690" i="44"/>
  <c r="E16689" i="44"/>
  <c r="E16688" i="44"/>
  <c r="E16687" i="44"/>
  <c r="E16686" i="44"/>
  <c r="E16685" i="44"/>
  <c r="E16684" i="44"/>
  <c r="E16683" i="44"/>
  <c r="E16682" i="44"/>
  <c r="E16681" i="44"/>
  <c r="E16680" i="44"/>
  <c r="E16679" i="44"/>
  <c r="E16678" i="44"/>
  <c r="E16677" i="44"/>
  <c r="E16676" i="44"/>
  <c r="E16675" i="44"/>
  <c r="E16674" i="44"/>
  <c r="E16673" i="44"/>
  <c r="E16672" i="44"/>
  <c r="E16671" i="44"/>
  <c r="E16670" i="44"/>
  <c r="E16669" i="44"/>
  <c r="E16668" i="44"/>
  <c r="E16667" i="44"/>
  <c r="E16666" i="44"/>
  <c r="E16665" i="44"/>
  <c r="E16664" i="44"/>
  <c r="E16663" i="44"/>
  <c r="E16662" i="44"/>
  <c r="E16661" i="44"/>
  <c r="E16660" i="44"/>
  <c r="E16659" i="44"/>
  <c r="E16658" i="44"/>
  <c r="E16657" i="44"/>
  <c r="E16656" i="44"/>
  <c r="E16655" i="44"/>
  <c r="E16654" i="44"/>
  <c r="E16653" i="44"/>
  <c r="E16652" i="44"/>
  <c r="E16651" i="44"/>
  <c r="E16650" i="44"/>
  <c r="E16649" i="44"/>
  <c r="E16648" i="44"/>
  <c r="E16647" i="44"/>
  <c r="E16646" i="44"/>
  <c r="E16645" i="44"/>
  <c r="E16644" i="44"/>
  <c r="E16643" i="44"/>
  <c r="E16642" i="44"/>
  <c r="E16641" i="44"/>
  <c r="E16640" i="44"/>
  <c r="E16639" i="44"/>
  <c r="E16638" i="44"/>
  <c r="E16637" i="44"/>
  <c r="E16636" i="44"/>
  <c r="E16635" i="44"/>
  <c r="E16634" i="44"/>
  <c r="E16633" i="44"/>
  <c r="E16632" i="44"/>
  <c r="E16631" i="44"/>
  <c r="E16630" i="44"/>
  <c r="E16629" i="44"/>
  <c r="E16628" i="44"/>
  <c r="E16627" i="44"/>
  <c r="E16626" i="44"/>
  <c r="E16625" i="44"/>
  <c r="E16624" i="44"/>
  <c r="E16623" i="44"/>
  <c r="E16622" i="44"/>
  <c r="E16621" i="44"/>
  <c r="E16620" i="44"/>
  <c r="E16619" i="44"/>
  <c r="E16618" i="44"/>
  <c r="E16617" i="44"/>
  <c r="E16616" i="44"/>
  <c r="E16615" i="44"/>
  <c r="E16614" i="44"/>
  <c r="E16613" i="44"/>
  <c r="E16612" i="44"/>
  <c r="E16611" i="44"/>
  <c r="E16610" i="44"/>
  <c r="E16609" i="44"/>
  <c r="E16608" i="44"/>
  <c r="E16607" i="44"/>
  <c r="E16606" i="44"/>
  <c r="E16605" i="44"/>
  <c r="E16604" i="44"/>
  <c r="E16603" i="44"/>
  <c r="E16602" i="44"/>
  <c r="E16601" i="44"/>
  <c r="E16600" i="44"/>
  <c r="E16599" i="44"/>
  <c r="E16598" i="44"/>
  <c r="E16597" i="44"/>
  <c r="E16596" i="44"/>
  <c r="E16595" i="44"/>
  <c r="E16594" i="44"/>
  <c r="E16593" i="44"/>
  <c r="E16592" i="44"/>
  <c r="E16591" i="44"/>
  <c r="E16590" i="44"/>
  <c r="E16589" i="44"/>
  <c r="E16588" i="44"/>
  <c r="E16587" i="44"/>
  <c r="E16586" i="44"/>
  <c r="E16585" i="44"/>
  <c r="E16584" i="44"/>
  <c r="E16583" i="44"/>
  <c r="E16582" i="44"/>
  <c r="E16581" i="44"/>
  <c r="E16580" i="44"/>
  <c r="E16579" i="44"/>
  <c r="E16578" i="44"/>
  <c r="E16577" i="44"/>
  <c r="E16576" i="44"/>
  <c r="E16575" i="44"/>
  <c r="E16574" i="44"/>
  <c r="E16573" i="44"/>
  <c r="E16572" i="44"/>
  <c r="E16571" i="44"/>
  <c r="E16570" i="44"/>
  <c r="E16569" i="44"/>
  <c r="E16568" i="44"/>
  <c r="E16567" i="44"/>
  <c r="E16566" i="44"/>
  <c r="E16565" i="44"/>
  <c r="E16564" i="44"/>
  <c r="E16563" i="44"/>
  <c r="E16562" i="44"/>
  <c r="E16561" i="44"/>
  <c r="E16560" i="44"/>
  <c r="E16559" i="44"/>
  <c r="E16558" i="44"/>
  <c r="E16557" i="44"/>
  <c r="E16556" i="44"/>
  <c r="E16555" i="44"/>
  <c r="E16554" i="44"/>
  <c r="E16553" i="44"/>
  <c r="E16552" i="44"/>
  <c r="E16551" i="44"/>
  <c r="E16550" i="44"/>
  <c r="E16549" i="44"/>
  <c r="E16548" i="44"/>
  <c r="E16547" i="44"/>
  <c r="E16546" i="44"/>
  <c r="E16545" i="44"/>
  <c r="E16544" i="44"/>
  <c r="E16543" i="44"/>
  <c r="E16542" i="44"/>
  <c r="E16541" i="44"/>
  <c r="E16540" i="44"/>
  <c r="E16539" i="44"/>
  <c r="E16538" i="44"/>
  <c r="E16537" i="44"/>
  <c r="E16536" i="44"/>
  <c r="E16535" i="44"/>
  <c r="E16534" i="44"/>
  <c r="E16533" i="44"/>
  <c r="E16532" i="44"/>
  <c r="E16531" i="44"/>
  <c r="E16530" i="44"/>
  <c r="E16529" i="44"/>
  <c r="E16528" i="44"/>
  <c r="E16527" i="44"/>
  <c r="E16526" i="44"/>
  <c r="E16525" i="44"/>
  <c r="E16524" i="44"/>
  <c r="E16523" i="44"/>
  <c r="E16522" i="44"/>
  <c r="E16521" i="44"/>
  <c r="E16520" i="44"/>
  <c r="E16519" i="44"/>
  <c r="E16518" i="44"/>
  <c r="E16517" i="44"/>
  <c r="E16516" i="44"/>
  <c r="E16515" i="44"/>
  <c r="E16514" i="44"/>
  <c r="E16513" i="44"/>
  <c r="E16512" i="44"/>
  <c r="E16511" i="44"/>
  <c r="E16510" i="44"/>
  <c r="E16509" i="44"/>
  <c r="E16508" i="44"/>
  <c r="E16507" i="44"/>
  <c r="E16506" i="44"/>
  <c r="E16505" i="44"/>
  <c r="E16504" i="44"/>
  <c r="E16503" i="44"/>
  <c r="E16502" i="44"/>
  <c r="E16501" i="44"/>
  <c r="E16500" i="44"/>
  <c r="E16499" i="44"/>
  <c r="E16498" i="44"/>
  <c r="E16497" i="44"/>
  <c r="E16496" i="44"/>
  <c r="E16495" i="44"/>
  <c r="E16494" i="44"/>
  <c r="E16493" i="44"/>
  <c r="E16492" i="44"/>
  <c r="E16491" i="44"/>
  <c r="E16490" i="44"/>
  <c r="E16489" i="44"/>
  <c r="E16488" i="44"/>
  <c r="E16487" i="44"/>
  <c r="E16486" i="44"/>
  <c r="E16485" i="44"/>
  <c r="E16484" i="44"/>
  <c r="E16483" i="44"/>
  <c r="E16482" i="44"/>
  <c r="E16481" i="44"/>
  <c r="E16480" i="44"/>
  <c r="E16479" i="44"/>
  <c r="E16478" i="44"/>
  <c r="E16477" i="44"/>
  <c r="E16476" i="44"/>
  <c r="E16475" i="44"/>
  <c r="E16474" i="44"/>
  <c r="E16473" i="44"/>
  <c r="E16472" i="44"/>
  <c r="E16471" i="44"/>
  <c r="E16470" i="44"/>
  <c r="E16469" i="44"/>
  <c r="E16468" i="44"/>
  <c r="E16467" i="44"/>
  <c r="E16466" i="44"/>
  <c r="E16465" i="44"/>
  <c r="E16464" i="44"/>
  <c r="E16463" i="44"/>
  <c r="E16462" i="44"/>
  <c r="E16461" i="44"/>
  <c r="E16460" i="44"/>
  <c r="E16459" i="44"/>
  <c r="E16458" i="44"/>
  <c r="E16457" i="44"/>
  <c r="E16456" i="44"/>
  <c r="E16455" i="44"/>
  <c r="E16454" i="44"/>
  <c r="E16453" i="44"/>
  <c r="E16452" i="44"/>
  <c r="E16451" i="44"/>
  <c r="E16450" i="44"/>
  <c r="E16449" i="44"/>
  <c r="E16448" i="44"/>
  <c r="E16447" i="44"/>
  <c r="E16446" i="44"/>
  <c r="E16445" i="44"/>
  <c r="E16444" i="44"/>
  <c r="E16443" i="44"/>
  <c r="E16442" i="44"/>
  <c r="E16441" i="44"/>
  <c r="E16440" i="44"/>
  <c r="E16439" i="44"/>
  <c r="E16438" i="44"/>
  <c r="E16437" i="44"/>
  <c r="E16436" i="44"/>
  <c r="E16435" i="44"/>
  <c r="E16434" i="44"/>
  <c r="E16433" i="44"/>
  <c r="E16432" i="44"/>
  <c r="E16431" i="44"/>
  <c r="E16430" i="44"/>
  <c r="E16429" i="44"/>
  <c r="E16428" i="44"/>
  <c r="E16427" i="44"/>
  <c r="E16426" i="44"/>
  <c r="E16425" i="44"/>
  <c r="E16424" i="44"/>
  <c r="E16423" i="44"/>
  <c r="E16422" i="44"/>
  <c r="E16421" i="44"/>
  <c r="E16420" i="44"/>
  <c r="E16419" i="44"/>
  <c r="E16418" i="44"/>
  <c r="E16417" i="44"/>
  <c r="E16416" i="44"/>
  <c r="E16415" i="44"/>
  <c r="E16414" i="44"/>
  <c r="E16413" i="44"/>
  <c r="E16412" i="44"/>
  <c r="E16411" i="44"/>
  <c r="E16410" i="44"/>
  <c r="E16409" i="44"/>
  <c r="E16408" i="44"/>
  <c r="E16407" i="44"/>
  <c r="E16406" i="44"/>
  <c r="E16405" i="44"/>
  <c r="E16404" i="44"/>
  <c r="E16403" i="44"/>
  <c r="E16402" i="44"/>
  <c r="E16401" i="44"/>
  <c r="E16400" i="44"/>
  <c r="E16399" i="44"/>
  <c r="E16398" i="44"/>
  <c r="E16397" i="44"/>
  <c r="E16396" i="44"/>
  <c r="E16395" i="44"/>
  <c r="E16394" i="44"/>
  <c r="E16393" i="44"/>
  <c r="E16392" i="44"/>
  <c r="E16391" i="44"/>
  <c r="E16390" i="44"/>
  <c r="E16389" i="44"/>
  <c r="E16388" i="44"/>
  <c r="E16387" i="44"/>
  <c r="E16386" i="44"/>
  <c r="E16385" i="44"/>
  <c r="E16384" i="44"/>
  <c r="E16383" i="44"/>
  <c r="E16382" i="44"/>
  <c r="E16381" i="44"/>
  <c r="E16380" i="44"/>
  <c r="E16379" i="44"/>
  <c r="E16378" i="44"/>
  <c r="E16377" i="44"/>
  <c r="E16376" i="44"/>
  <c r="E16375" i="44"/>
  <c r="E16374" i="44"/>
  <c r="E16373" i="44"/>
  <c r="E16372" i="44"/>
  <c r="E16371" i="44"/>
  <c r="E16370" i="44"/>
  <c r="E16369" i="44"/>
  <c r="E16368" i="44"/>
  <c r="E16367" i="44"/>
  <c r="E16366" i="44"/>
  <c r="E16365" i="44"/>
  <c r="E16364" i="44"/>
  <c r="E16363" i="44"/>
  <c r="E16362" i="44"/>
  <c r="E16361" i="44"/>
  <c r="E16360" i="44"/>
  <c r="E16359" i="44"/>
  <c r="E16358" i="44"/>
  <c r="E16357" i="44"/>
  <c r="E16356" i="44"/>
  <c r="E16355" i="44"/>
  <c r="E16354" i="44"/>
  <c r="E16353" i="44"/>
  <c r="E16352" i="44"/>
  <c r="E16351" i="44"/>
  <c r="E16350" i="44"/>
  <c r="E16349" i="44"/>
  <c r="E16348" i="44"/>
  <c r="E16347" i="44"/>
  <c r="E16346" i="44"/>
  <c r="E16345" i="44"/>
  <c r="E16344" i="44"/>
  <c r="E16343" i="44"/>
  <c r="E16342" i="44"/>
  <c r="E16341" i="44"/>
  <c r="E16340" i="44"/>
  <c r="E16339" i="44"/>
  <c r="E16338" i="44"/>
  <c r="E16337" i="44"/>
  <c r="E16336" i="44"/>
  <c r="E16335" i="44"/>
  <c r="E16334" i="44"/>
  <c r="E16333" i="44"/>
  <c r="E16332" i="44"/>
  <c r="E16331" i="44"/>
  <c r="E16330" i="44"/>
  <c r="E16329" i="44"/>
  <c r="E16328" i="44"/>
  <c r="E16327" i="44"/>
  <c r="E16326" i="44"/>
  <c r="E16325" i="44"/>
  <c r="E16324" i="44"/>
  <c r="E16323" i="44"/>
  <c r="E16322" i="44"/>
  <c r="E16321" i="44"/>
  <c r="E16320" i="44"/>
  <c r="E16319" i="44"/>
  <c r="E16318" i="44"/>
  <c r="E16317" i="44"/>
  <c r="E16316" i="44"/>
  <c r="E16315" i="44"/>
  <c r="E16314" i="44"/>
  <c r="E16313" i="44"/>
  <c r="E16312" i="44"/>
  <c r="E16311" i="44"/>
  <c r="E16310" i="44"/>
  <c r="E16309" i="44"/>
  <c r="E16308" i="44"/>
  <c r="E16307" i="44"/>
  <c r="E16306" i="44"/>
  <c r="E16305" i="44"/>
  <c r="E16304" i="44"/>
  <c r="E16303" i="44"/>
  <c r="E16302" i="44"/>
  <c r="E16301" i="44"/>
  <c r="E16300" i="44"/>
  <c r="E16299" i="44"/>
  <c r="E16298" i="44"/>
  <c r="E16297" i="44"/>
  <c r="E16296" i="44"/>
  <c r="E16295" i="44"/>
  <c r="E16294" i="44"/>
  <c r="E16293" i="44"/>
  <c r="E16292" i="44"/>
  <c r="E16291" i="44"/>
  <c r="E16290" i="44"/>
  <c r="E16289" i="44"/>
  <c r="E16288" i="44"/>
  <c r="E16287" i="44"/>
  <c r="E16286" i="44"/>
  <c r="E16285" i="44"/>
  <c r="E16284" i="44"/>
  <c r="E16283" i="44"/>
  <c r="E16282" i="44"/>
  <c r="E16281" i="44"/>
  <c r="E16280" i="44"/>
  <c r="E16279" i="44"/>
  <c r="E16278" i="44"/>
  <c r="E16277" i="44"/>
  <c r="E16276" i="44"/>
  <c r="E16275" i="44"/>
  <c r="E16274" i="44"/>
  <c r="E16273" i="44"/>
  <c r="E16272" i="44"/>
  <c r="E16271" i="44"/>
  <c r="E16270" i="44"/>
  <c r="E16269" i="44"/>
  <c r="E16268" i="44"/>
  <c r="E16267" i="44"/>
  <c r="E16266" i="44"/>
  <c r="E16265" i="44"/>
  <c r="E16264" i="44"/>
  <c r="E16263" i="44"/>
  <c r="E16262" i="44"/>
  <c r="E16261" i="44"/>
  <c r="E16260" i="44"/>
  <c r="E16259" i="44"/>
  <c r="E16258" i="44"/>
  <c r="E16257" i="44"/>
  <c r="E16256" i="44"/>
  <c r="E16255" i="44"/>
  <c r="E16254" i="44"/>
  <c r="E16253" i="44"/>
  <c r="E16252" i="44"/>
  <c r="E16251" i="44"/>
  <c r="E16250" i="44"/>
  <c r="E16249" i="44"/>
  <c r="E16248" i="44"/>
  <c r="E16247" i="44"/>
  <c r="E16246" i="44"/>
  <c r="E16245" i="44"/>
  <c r="E16244" i="44"/>
  <c r="E16243" i="44"/>
  <c r="E16242" i="44"/>
  <c r="E16241" i="44"/>
  <c r="E16240" i="44"/>
  <c r="E16239" i="44"/>
  <c r="E16238" i="44"/>
  <c r="E16237" i="44"/>
  <c r="E16236" i="44"/>
  <c r="E16235" i="44"/>
  <c r="E16234" i="44"/>
  <c r="E16233" i="44"/>
  <c r="E16232" i="44"/>
  <c r="E16231" i="44"/>
  <c r="E16230" i="44"/>
  <c r="E16229" i="44"/>
  <c r="E16228" i="44"/>
  <c r="E16227" i="44"/>
  <c r="E16226" i="44"/>
  <c r="E16225" i="44"/>
  <c r="E16224" i="44"/>
  <c r="E16223" i="44"/>
  <c r="E16222" i="44"/>
  <c r="E16221" i="44"/>
  <c r="E16220" i="44"/>
  <c r="E16219" i="44"/>
  <c r="E16218" i="44"/>
  <c r="E16217" i="44"/>
  <c r="E16216" i="44"/>
  <c r="E16215" i="44"/>
  <c r="E16214" i="44"/>
  <c r="E16213" i="44"/>
  <c r="E16212" i="44"/>
  <c r="E16211" i="44"/>
  <c r="E16210" i="44"/>
  <c r="E16209" i="44"/>
  <c r="E16208" i="44"/>
  <c r="E16207" i="44"/>
  <c r="E16206" i="44"/>
  <c r="E16205" i="44"/>
  <c r="E16204" i="44"/>
  <c r="E16203" i="44"/>
  <c r="E16202" i="44"/>
  <c r="E16201" i="44"/>
  <c r="E16200" i="44"/>
  <c r="E16199" i="44"/>
  <c r="E16198" i="44"/>
  <c r="E16197" i="44"/>
  <c r="E16196" i="44"/>
  <c r="E16195" i="44"/>
  <c r="E16194" i="44"/>
  <c r="E16193" i="44"/>
  <c r="E16192" i="44"/>
  <c r="E16191" i="44"/>
  <c r="E16190" i="44"/>
  <c r="E16189" i="44"/>
  <c r="E16188" i="44"/>
  <c r="E16187" i="44"/>
  <c r="E16186" i="44"/>
  <c r="E16185" i="44"/>
  <c r="E16184" i="44"/>
  <c r="E16183" i="44"/>
  <c r="E16182" i="44"/>
  <c r="E16181" i="44"/>
  <c r="E16180" i="44"/>
  <c r="E16179" i="44"/>
  <c r="E16178" i="44"/>
  <c r="E16177" i="44"/>
  <c r="E16176" i="44"/>
  <c r="E16175" i="44"/>
  <c r="E16174" i="44"/>
  <c r="E16173" i="44"/>
  <c r="E16172" i="44"/>
  <c r="E16171" i="44"/>
  <c r="E16170" i="44"/>
  <c r="E16169" i="44"/>
  <c r="E16168" i="44"/>
  <c r="E16167" i="44"/>
  <c r="E16166" i="44"/>
  <c r="E16165" i="44"/>
  <c r="E16164" i="44"/>
  <c r="E16163" i="44"/>
  <c r="E16162" i="44"/>
  <c r="E16161" i="44"/>
  <c r="E16160" i="44"/>
  <c r="E16159" i="44"/>
  <c r="E16158" i="44"/>
  <c r="E16157" i="44"/>
  <c r="E16156" i="44"/>
  <c r="E16155" i="44"/>
  <c r="E16154" i="44"/>
  <c r="E16153" i="44"/>
  <c r="E16152" i="44"/>
  <c r="E16151" i="44"/>
  <c r="E16150" i="44"/>
  <c r="E16149" i="44"/>
  <c r="E16148" i="44"/>
  <c r="E16147" i="44"/>
  <c r="E16146" i="44"/>
  <c r="E16145" i="44"/>
  <c r="E16144" i="44"/>
  <c r="E16143" i="44"/>
  <c r="E16142" i="44"/>
  <c r="E16141" i="44"/>
  <c r="E16140" i="44"/>
  <c r="E16139" i="44"/>
  <c r="E16138" i="44"/>
  <c r="E16137" i="44"/>
  <c r="E16136" i="44"/>
  <c r="E16135" i="44"/>
  <c r="E16134" i="44"/>
  <c r="E16133" i="44"/>
  <c r="E16132" i="44"/>
  <c r="E16131" i="44"/>
  <c r="E16130" i="44"/>
  <c r="E16129" i="44"/>
  <c r="E16128" i="44"/>
  <c r="E16127" i="44"/>
  <c r="E16126" i="44"/>
  <c r="E16125" i="44"/>
  <c r="E16124" i="44"/>
  <c r="E16123" i="44"/>
  <c r="E16122" i="44"/>
  <c r="E16121" i="44"/>
  <c r="E16120" i="44"/>
  <c r="E16119" i="44"/>
  <c r="E16118" i="44"/>
  <c r="E16117" i="44"/>
  <c r="E16116" i="44"/>
  <c r="E16115" i="44"/>
  <c r="E16114" i="44"/>
  <c r="E16113" i="44"/>
  <c r="E16112" i="44"/>
  <c r="E16111" i="44"/>
  <c r="E16110" i="44"/>
  <c r="E16109" i="44"/>
  <c r="E16108" i="44"/>
  <c r="E16107" i="44"/>
  <c r="E16106" i="44"/>
  <c r="E16105" i="44"/>
  <c r="E16104" i="44"/>
  <c r="E16103" i="44"/>
  <c r="E16102" i="44"/>
  <c r="E16101" i="44"/>
  <c r="E16100" i="44"/>
  <c r="E16099" i="44"/>
  <c r="E16098" i="44"/>
  <c r="E16097" i="44"/>
  <c r="E16096" i="44"/>
  <c r="E16095" i="44"/>
  <c r="E16094" i="44"/>
  <c r="E16093" i="44"/>
  <c r="E16092" i="44"/>
  <c r="E16091" i="44"/>
  <c r="E16090" i="44"/>
  <c r="E16089" i="44"/>
  <c r="E16088" i="44"/>
  <c r="E16087" i="44"/>
  <c r="E16086" i="44"/>
  <c r="E16085" i="44"/>
  <c r="E16084" i="44"/>
  <c r="E16083" i="44"/>
  <c r="E16082" i="44"/>
  <c r="E16081" i="44"/>
  <c r="E16080" i="44"/>
  <c r="E16079" i="44"/>
  <c r="E16078" i="44"/>
  <c r="E16077" i="44"/>
  <c r="E16076" i="44"/>
  <c r="E16075" i="44"/>
  <c r="E16074" i="44"/>
  <c r="E16073" i="44"/>
  <c r="E16072" i="44"/>
  <c r="E16071" i="44"/>
  <c r="E16070" i="44"/>
  <c r="E16069" i="44"/>
  <c r="E16068" i="44"/>
  <c r="E16067" i="44"/>
  <c r="E16066" i="44"/>
  <c r="E16065" i="44"/>
  <c r="E16064" i="44"/>
  <c r="E16063" i="44"/>
  <c r="E16062" i="44"/>
  <c r="E16061" i="44"/>
  <c r="E16060" i="44"/>
  <c r="E16059" i="44"/>
  <c r="E16058" i="44"/>
  <c r="E16057" i="44"/>
  <c r="E16056" i="44"/>
  <c r="E16055" i="44"/>
  <c r="E16054" i="44"/>
  <c r="E16053" i="44"/>
  <c r="E16052" i="44"/>
  <c r="E16051" i="44"/>
  <c r="E16050" i="44"/>
  <c r="E16049" i="44"/>
  <c r="E16048" i="44"/>
  <c r="E16047" i="44"/>
  <c r="E16046" i="44"/>
  <c r="E16045" i="44"/>
  <c r="E16044" i="44"/>
  <c r="E16043" i="44"/>
  <c r="E16042" i="44"/>
  <c r="E16041" i="44"/>
  <c r="E16040" i="44"/>
  <c r="E16039" i="44"/>
  <c r="E16038" i="44"/>
  <c r="E16037" i="44"/>
  <c r="E16036" i="44"/>
  <c r="E16035" i="44"/>
  <c r="E16034" i="44"/>
  <c r="E16033" i="44"/>
  <c r="E16032" i="44"/>
  <c r="E16031" i="44"/>
  <c r="E16030" i="44"/>
  <c r="E16029" i="44"/>
  <c r="E16028" i="44"/>
  <c r="E16027" i="44"/>
  <c r="E16026" i="44"/>
  <c r="E16025" i="44"/>
  <c r="E16024" i="44"/>
  <c r="E16023" i="44"/>
  <c r="E16022" i="44"/>
  <c r="E16021" i="44"/>
  <c r="E16020" i="44"/>
  <c r="E16019" i="44"/>
  <c r="E16018" i="44"/>
  <c r="E16017" i="44"/>
  <c r="E16016" i="44"/>
  <c r="E16015" i="44"/>
  <c r="E16014" i="44"/>
  <c r="E16013" i="44"/>
  <c r="E16012" i="44"/>
  <c r="E16011" i="44"/>
  <c r="E16010" i="44"/>
  <c r="E16009" i="44"/>
  <c r="E16008" i="44"/>
  <c r="E16007" i="44"/>
  <c r="E16006" i="44"/>
  <c r="E16005" i="44"/>
  <c r="E16004" i="44"/>
  <c r="E16003" i="44"/>
  <c r="E16002" i="44"/>
  <c r="E16001" i="44"/>
  <c r="E16000" i="44"/>
  <c r="E15999" i="44"/>
  <c r="E15998" i="44"/>
  <c r="E15997" i="44"/>
  <c r="E15996" i="44"/>
  <c r="E15995" i="44"/>
  <c r="E15994" i="44"/>
  <c r="E15993" i="44"/>
  <c r="E15992" i="44"/>
  <c r="E15991" i="44"/>
  <c r="E15990" i="44"/>
  <c r="E15989" i="44"/>
  <c r="E15988" i="44"/>
  <c r="E15987" i="44"/>
  <c r="E15986" i="44"/>
  <c r="E15985" i="44"/>
  <c r="E15984" i="44"/>
  <c r="E15983" i="44"/>
  <c r="E15982" i="44"/>
  <c r="E15981" i="44"/>
  <c r="E15980" i="44"/>
  <c r="E15979" i="44"/>
  <c r="E15978" i="44"/>
  <c r="E15977" i="44"/>
  <c r="E15976" i="44"/>
  <c r="E15975" i="44"/>
  <c r="E15974" i="44"/>
  <c r="E15973" i="44"/>
  <c r="E15972" i="44"/>
  <c r="E15971" i="44"/>
  <c r="E15970" i="44"/>
  <c r="E15969" i="44"/>
  <c r="E15968" i="44"/>
  <c r="E15967" i="44"/>
  <c r="E15966" i="44"/>
  <c r="E15965" i="44"/>
  <c r="E15964" i="44"/>
  <c r="E15963" i="44"/>
  <c r="E15962" i="44"/>
  <c r="E15961" i="44"/>
  <c r="E15960" i="44"/>
  <c r="E15959" i="44"/>
  <c r="E15958" i="44"/>
  <c r="E15957" i="44"/>
  <c r="E15956" i="44"/>
  <c r="E15955" i="44"/>
  <c r="E15954" i="44"/>
  <c r="E15953" i="44"/>
  <c r="E15952" i="44"/>
  <c r="E15951" i="44"/>
  <c r="E15950" i="44"/>
  <c r="E15949" i="44"/>
  <c r="E15948" i="44"/>
  <c r="E15947" i="44"/>
  <c r="E15946" i="44"/>
  <c r="E15945" i="44"/>
  <c r="E15944" i="44"/>
  <c r="E15943" i="44"/>
  <c r="E15942" i="44"/>
  <c r="E15941" i="44"/>
  <c r="E15940" i="44"/>
  <c r="E15939" i="44"/>
  <c r="E15938" i="44"/>
  <c r="E15937" i="44"/>
  <c r="E15936" i="44"/>
  <c r="E15935" i="44"/>
  <c r="E15934" i="44"/>
  <c r="E15933" i="44"/>
  <c r="E15932" i="44"/>
  <c r="E15931" i="44"/>
  <c r="E15930" i="44"/>
  <c r="E15929" i="44"/>
  <c r="E15928" i="44"/>
  <c r="E15927" i="44"/>
  <c r="E15926" i="44"/>
  <c r="E15925" i="44"/>
  <c r="E15924" i="44"/>
  <c r="E15923" i="44"/>
  <c r="E15922" i="44"/>
  <c r="E15921" i="44"/>
  <c r="E15920" i="44"/>
  <c r="E15919" i="44"/>
  <c r="E15918" i="44"/>
  <c r="E15917" i="44"/>
  <c r="E15916" i="44"/>
  <c r="E15915" i="44"/>
  <c r="E15914" i="44"/>
  <c r="E15913" i="44"/>
  <c r="E15912" i="44"/>
  <c r="E15911" i="44"/>
  <c r="E15910" i="44"/>
  <c r="E15909" i="44"/>
  <c r="E15908" i="44"/>
  <c r="E15907" i="44"/>
  <c r="E15906" i="44"/>
  <c r="E15905" i="44"/>
  <c r="E15904" i="44"/>
  <c r="E15903" i="44"/>
  <c r="E15902" i="44"/>
  <c r="E15901" i="44"/>
  <c r="E15900" i="44"/>
  <c r="E15899" i="44"/>
  <c r="E15898" i="44"/>
  <c r="E15897" i="44"/>
  <c r="E15896" i="44"/>
  <c r="E15895" i="44"/>
  <c r="E15894" i="44"/>
  <c r="E15893" i="44"/>
  <c r="E15892" i="44"/>
  <c r="E15891" i="44"/>
  <c r="E15890" i="44"/>
  <c r="E15889" i="44"/>
  <c r="E15888" i="44"/>
  <c r="E15887" i="44"/>
  <c r="E15886" i="44"/>
  <c r="E15885" i="44"/>
  <c r="E15884" i="44"/>
  <c r="E15883" i="44"/>
  <c r="E15882" i="44"/>
  <c r="E15881" i="44"/>
  <c r="E15880" i="44"/>
  <c r="E15879" i="44"/>
  <c r="E15878" i="44"/>
  <c r="E15877" i="44"/>
  <c r="E15876" i="44"/>
  <c r="E15875" i="44"/>
  <c r="E15874" i="44"/>
  <c r="E15873" i="44"/>
  <c r="E15872" i="44"/>
  <c r="E15871" i="44"/>
  <c r="E15870" i="44"/>
  <c r="E15869" i="44"/>
  <c r="E15868" i="44"/>
  <c r="E15867" i="44"/>
  <c r="E15866" i="44"/>
  <c r="E15865" i="44"/>
  <c r="E15864" i="44"/>
  <c r="E15863" i="44"/>
  <c r="E15862" i="44"/>
  <c r="E15861" i="44"/>
  <c r="E15860" i="44"/>
  <c r="E15859" i="44"/>
  <c r="E15858" i="44"/>
  <c r="E15857" i="44"/>
  <c r="E15856" i="44"/>
  <c r="E15855" i="44"/>
  <c r="E15854" i="44"/>
  <c r="E15853" i="44"/>
  <c r="E15852" i="44"/>
  <c r="E15851" i="44"/>
  <c r="E15850" i="44"/>
  <c r="E15849" i="44"/>
  <c r="E15848" i="44"/>
  <c r="E15847" i="44"/>
  <c r="E15846" i="44"/>
  <c r="E15845" i="44"/>
  <c r="E15844" i="44"/>
  <c r="E15843" i="44"/>
  <c r="E15842" i="44"/>
  <c r="E15841" i="44"/>
  <c r="E15840" i="44"/>
  <c r="E15839" i="44"/>
  <c r="E15838" i="44"/>
  <c r="E15837" i="44"/>
  <c r="E15836" i="44"/>
  <c r="E15835" i="44"/>
  <c r="E15834" i="44"/>
  <c r="E15833" i="44"/>
  <c r="E15832" i="44"/>
  <c r="E15831" i="44"/>
  <c r="E15830" i="44"/>
  <c r="E15829" i="44"/>
  <c r="E15828" i="44"/>
  <c r="E15827" i="44"/>
  <c r="E15826" i="44"/>
  <c r="E15825" i="44"/>
  <c r="E15824" i="44"/>
  <c r="E15823" i="44"/>
  <c r="E15822" i="44"/>
  <c r="E15821" i="44"/>
  <c r="E15820" i="44"/>
  <c r="E15819" i="44"/>
  <c r="E15818" i="44"/>
  <c r="E15817" i="44"/>
  <c r="E15816" i="44"/>
  <c r="E15815" i="44"/>
  <c r="E15814" i="44"/>
  <c r="E15813" i="44"/>
  <c r="E15812" i="44"/>
  <c r="E15811" i="44"/>
  <c r="E15810" i="44"/>
  <c r="E15809" i="44"/>
  <c r="E15808" i="44"/>
  <c r="E15807" i="44"/>
  <c r="E15806" i="44"/>
  <c r="E15805" i="44"/>
  <c r="E15804" i="44"/>
  <c r="E15803" i="44"/>
  <c r="E15802" i="44"/>
  <c r="E15801" i="44"/>
  <c r="E15800" i="44"/>
  <c r="E15799" i="44"/>
  <c r="E15798" i="44"/>
  <c r="E15797" i="44"/>
  <c r="E15796" i="44"/>
  <c r="E15795" i="44"/>
  <c r="E15794" i="44"/>
  <c r="E15793" i="44"/>
  <c r="E15792" i="44"/>
  <c r="E15791" i="44"/>
  <c r="E15790" i="44"/>
  <c r="E15789" i="44"/>
  <c r="E15788" i="44"/>
  <c r="E15787" i="44"/>
  <c r="E15786" i="44"/>
  <c r="E15785" i="44"/>
  <c r="E15784" i="44"/>
  <c r="E15783" i="44"/>
  <c r="E15782" i="44"/>
  <c r="E15781" i="44"/>
  <c r="E15780" i="44"/>
  <c r="E15779" i="44"/>
  <c r="E15778" i="44"/>
  <c r="E15777" i="44"/>
  <c r="E15776" i="44"/>
  <c r="E15775" i="44"/>
  <c r="E15774" i="44"/>
  <c r="E15773" i="44"/>
  <c r="E15772" i="44"/>
  <c r="E15771" i="44"/>
  <c r="E15770" i="44"/>
  <c r="E15769" i="44"/>
  <c r="E15768" i="44"/>
  <c r="E15767" i="44"/>
  <c r="E15766" i="44"/>
  <c r="E15765" i="44"/>
  <c r="E15764" i="44"/>
  <c r="E15763" i="44"/>
  <c r="E15762" i="44"/>
  <c r="E15761" i="44"/>
  <c r="E15760" i="44"/>
  <c r="E15759" i="44"/>
  <c r="E15758" i="44"/>
  <c r="E15757" i="44"/>
  <c r="E15756" i="44"/>
  <c r="E15755" i="44"/>
  <c r="E15754" i="44"/>
  <c r="E15753" i="44"/>
  <c r="E15752" i="44"/>
  <c r="E15751" i="44"/>
  <c r="E15750" i="44"/>
  <c r="E15749" i="44"/>
  <c r="E15748" i="44"/>
  <c r="E15747" i="44"/>
  <c r="E15746" i="44"/>
  <c r="E15745" i="44"/>
  <c r="E15744" i="44"/>
  <c r="E15743" i="44"/>
  <c r="E15742" i="44"/>
  <c r="E15741" i="44"/>
  <c r="E15740" i="44"/>
  <c r="E15739" i="44"/>
  <c r="E15738" i="44"/>
  <c r="E15737" i="44"/>
  <c r="E15736" i="44"/>
  <c r="E15735" i="44"/>
  <c r="E15734" i="44"/>
  <c r="E15733" i="44"/>
  <c r="E15732" i="44"/>
  <c r="E15731" i="44"/>
  <c r="E15730" i="44"/>
  <c r="E15729" i="44"/>
  <c r="E15728" i="44"/>
  <c r="E15727" i="44"/>
  <c r="E15726" i="44"/>
  <c r="E15725" i="44"/>
  <c r="E15724" i="44"/>
  <c r="E15723" i="44"/>
  <c r="E15722" i="44"/>
  <c r="E15721" i="44"/>
  <c r="E15720" i="44"/>
  <c r="E15719" i="44"/>
  <c r="E15718" i="44"/>
  <c r="E15717" i="44"/>
  <c r="E15716" i="44"/>
  <c r="E15715" i="44"/>
  <c r="E15714" i="44"/>
  <c r="E15713" i="44"/>
  <c r="E15712" i="44"/>
  <c r="E15711" i="44"/>
  <c r="E15710" i="44"/>
  <c r="E15709" i="44"/>
  <c r="E15708" i="44"/>
  <c r="E15707" i="44"/>
  <c r="E15706" i="44"/>
  <c r="E15705" i="44"/>
  <c r="E15704" i="44"/>
  <c r="E15703" i="44"/>
  <c r="E15702" i="44"/>
  <c r="E15701" i="44"/>
  <c r="E15700" i="44"/>
  <c r="E15699" i="44"/>
  <c r="E15698" i="44"/>
  <c r="E15697" i="44"/>
  <c r="E15696" i="44"/>
  <c r="E15695" i="44"/>
  <c r="E15694" i="44"/>
  <c r="E15693" i="44"/>
  <c r="E15692" i="44"/>
  <c r="E15691" i="44"/>
  <c r="E15690" i="44"/>
  <c r="E15689" i="44"/>
  <c r="E15688" i="44"/>
  <c r="E15687" i="44"/>
  <c r="E15686" i="44"/>
  <c r="E15685" i="44"/>
  <c r="E15684" i="44"/>
  <c r="E15683" i="44"/>
  <c r="E15682" i="44"/>
  <c r="E15681" i="44"/>
  <c r="E15680" i="44"/>
  <c r="E15679" i="44"/>
  <c r="E15678" i="44"/>
  <c r="E15677" i="44"/>
  <c r="E15676" i="44"/>
  <c r="E15675" i="44"/>
  <c r="E15674" i="44"/>
  <c r="E15673" i="44"/>
  <c r="E15672" i="44"/>
  <c r="E15671" i="44"/>
  <c r="E15670" i="44"/>
  <c r="E15669" i="44"/>
  <c r="E15668" i="44"/>
  <c r="E15667" i="44"/>
  <c r="E15666" i="44"/>
  <c r="E15665" i="44"/>
  <c r="E15664" i="44"/>
  <c r="E15663" i="44"/>
  <c r="E15662" i="44"/>
  <c r="E15661" i="44"/>
  <c r="E15660" i="44"/>
  <c r="E15659" i="44"/>
  <c r="E15658" i="44"/>
  <c r="E15657" i="44"/>
  <c r="E15656" i="44"/>
  <c r="E15655" i="44"/>
  <c r="E15654" i="44"/>
  <c r="E15653" i="44"/>
  <c r="E15652" i="44"/>
  <c r="E15651" i="44"/>
  <c r="E15650" i="44"/>
  <c r="E15649" i="44"/>
  <c r="E15648" i="44"/>
  <c r="E15647" i="44"/>
  <c r="E15646" i="44"/>
  <c r="E15645" i="44"/>
  <c r="E15644" i="44"/>
  <c r="E15643" i="44"/>
  <c r="E15642" i="44"/>
  <c r="E15641" i="44"/>
  <c r="E15640" i="44"/>
  <c r="E15639" i="44"/>
  <c r="E15638" i="44"/>
  <c r="E15637" i="44"/>
  <c r="E15636" i="44"/>
  <c r="E15635" i="44"/>
  <c r="E15634" i="44"/>
  <c r="E15633" i="44"/>
  <c r="E15632" i="44"/>
  <c r="E15631" i="44"/>
  <c r="E15630" i="44"/>
  <c r="E15629" i="44"/>
  <c r="E15628" i="44"/>
  <c r="E15627" i="44"/>
  <c r="E15626" i="44"/>
  <c r="E15625" i="44"/>
  <c r="E15624" i="44"/>
  <c r="E15623" i="44"/>
  <c r="E15622" i="44"/>
  <c r="E15621" i="44"/>
  <c r="E15620" i="44"/>
  <c r="E15619" i="44"/>
  <c r="E15618" i="44"/>
  <c r="E15617" i="44"/>
  <c r="E15616" i="44"/>
  <c r="E15615" i="44"/>
  <c r="E15614" i="44"/>
  <c r="E15613" i="44"/>
  <c r="E15612" i="44"/>
  <c r="E15611" i="44"/>
  <c r="E15610" i="44"/>
  <c r="E15609" i="44"/>
  <c r="E15608" i="44"/>
  <c r="E15607" i="44"/>
  <c r="E15606" i="44"/>
  <c r="E15605" i="44"/>
  <c r="E15604" i="44"/>
  <c r="E15603" i="44"/>
  <c r="E15602" i="44"/>
  <c r="E15601" i="44"/>
  <c r="E15600" i="44"/>
  <c r="E15599" i="44"/>
  <c r="E15598" i="44"/>
  <c r="E15597" i="44"/>
  <c r="E15596" i="44"/>
  <c r="E15595" i="44"/>
  <c r="E15594" i="44"/>
  <c r="E15593" i="44"/>
  <c r="E15592" i="44"/>
  <c r="E15591" i="44"/>
  <c r="E15590" i="44"/>
  <c r="E15589" i="44"/>
  <c r="E15588" i="44"/>
  <c r="E15587" i="44"/>
  <c r="E15586" i="44"/>
  <c r="E15585" i="44"/>
  <c r="E15584" i="44"/>
  <c r="E15583" i="44"/>
  <c r="E15582" i="44"/>
  <c r="E15581" i="44"/>
  <c r="E15580" i="44"/>
  <c r="E15579" i="44"/>
  <c r="E15578" i="44"/>
  <c r="E15577" i="44"/>
  <c r="E15576" i="44"/>
  <c r="E15575" i="44"/>
  <c r="E15574" i="44"/>
  <c r="E15573" i="44"/>
  <c r="E15572" i="44"/>
  <c r="E15571" i="44"/>
  <c r="E15570" i="44"/>
  <c r="E15569" i="44"/>
  <c r="E15568" i="44"/>
  <c r="E15567" i="44"/>
  <c r="E15566" i="44"/>
  <c r="E15565" i="44"/>
  <c r="E15564" i="44"/>
  <c r="E15563" i="44"/>
  <c r="E15562" i="44"/>
  <c r="E15561" i="44"/>
  <c r="E15560" i="44"/>
  <c r="E15559" i="44"/>
  <c r="E15558" i="44"/>
  <c r="E15557" i="44"/>
  <c r="E15556" i="44"/>
  <c r="E15555" i="44"/>
  <c r="E15554" i="44"/>
  <c r="E15553" i="44"/>
  <c r="E15552" i="44"/>
  <c r="E15551" i="44"/>
  <c r="E15550" i="44"/>
  <c r="E15549" i="44"/>
  <c r="E15548" i="44"/>
  <c r="E15547" i="44"/>
  <c r="E15546" i="44"/>
  <c r="E15545" i="44"/>
  <c r="E15544" i="44"/>
  <c r="E15543" i="44"/>
  <c r="E15542" i="44"/>
  <c r="E15541" i="44"/>
  <c r="E15540" i="44"/>
  <c r="E15539" i="44"/>
  <c r="E15538" i="44"/>
  <c r="E15537" i="44"/>
  <c r="E15536" i="44"/>
  <c r="E15535" i="44"/>
  <c r="E15534" i="44"/>
  <c r="E15533" i="44"/>
  <c r="E15532" i="44"/>
  <c r="E15531" i="44"/>
  <c r="E15530" i="44"/>
  <c r="E15529" i="44"/>
  <c r="E15528" i="44"/>
  <c r="E15527" i="44"/>
  <c r="E15526" i="44"/>
  <c r="E15525" i="44"/>
  <c r="E15524" i="44"/>
  <c r="E15523" i="44"/>
  <c r="E15522" i="44"/>
  <c r="E15521" i="44"/>
  <c r="E15520" i="44"/>
  <c r="E15519" i="44"/>
  <c r="E15518" i="44"/>
  <c r="E15517" i="44"/>
  <c r="E15516" i="44"/>
  <c r="E15515" i="44"/>
  <c r="E15514" i="44"/>
  <c r="E15513" i="44"/>
  <c r="E15512" i="44"/>
  <c r="E15511" i="44"/>
  <c r="E15510" i="44"/>
  <c r="E15509" i="44"/>
  <c r="E15508" i="44"/>
  <c r="E15507" i="44"/>
  <c r="E15506" i="44"/>
  <c r="E15505" i="44"/>
  <c r="E15504" i="44"/>
  <c r="E15503" i="44"/>
  <c r="E15502" i="44"/>
  <c r="E15501" i="44"/>
  <c r="E15500" i="44"/>
  <c r="E15499" i="44"/>
  <c r="E15498" i="44"/>
  <c r="E15497" i="44"/>
  <c r="E15496" i="44"/>
  <c r="E15495" i="44"/>
  <c r="E15494" i="44"/>
  <c r="E15493" i="44"/>
  <c r="E15492" i="44"/>
  <c r="E15491" i="44"/>
  <c r="E15490" i="44"/>
  <c r="E15489" i="44"/>
  <c r="E15488" i="44"/>
  <c r="E15487" i="44"/>
  <c r="E15486" i="44"/>
  <c r="E15485" i="44"/>
  <c r="E15484" i="44"/>
  <c r="E15483" i="44"/>
  <c r="E15482" i="44"/>
  <c r="E15481" i="44"/>
  <c r="E15480" i="44"/>
  <c r="E15479" i="44"/>
  <c r="E15478" i="44"/>
  <c r="E15477" i="44"/>
  <c r="E15476" i="44"/>
  <c r="E15475" i="44"/>
  <c r="E15474" i="44"/>
  <c r="E15473" i="44"/>
  <c r="E15472" i="44"/>
  <c r="E15471" i="44"/>
  <c r="E15470" i="44"/>
  <c r="E15469" i="44"/>
  <c r="E15468" i="44"/>
  <c r="E15467" i="44"/>
  <c r="E15466" i="44"/>
  <c r="E15465" i="44"/>
  <c r="E15464" i="44"/>
  <c r="E15463" i="44"/>
  <c r="E15462" i="44"/>
  <c r="E15461" i="44"/>
  <c r="E15460" i="44"/>
  <c r="E15459" i="44"/>
  <c r="E15458" i="44"/>
  <c r="E15457" i="44"/>
  <c r="E15456" i="44"/>
  <c r="E15455" i="44"/>
  <c r="E15454" i="44"/>
  <c r="E15453" i="44"/>
  <c r="E15452" i="44"/>
  <c r="E15451" i="44"/>
  <c r="E15450" i="44"/>
  <c r="E15449" i="44"/>
  <c r="E15448" i="44"/>
  <c r="E15447" i="44"/>
  <c r="E15446" i="44"/>
  <c r="E15445" i="44"/>
  <c r="E15444" i="44"/>
  <c r="E15443" i="44"/>
  <c r="E15442" i="44"/>
  <c r="E15441" i="44"/>
  <c r="E15440" i="44"/>
  <c r="E15439" i="44"/>
  <c r="E15438" i="44"/>
  <c r="E15437" i="44"/>
  <c r="E15436" i="44"/>
  <c r="E15435" i="44"/>
  <c r="E15434" i="44"/>
  <c r="E15433" i="44"/>
  <c r="E15432" i="44"/>
  <c r="E15431" i="44"/>
  <c r="E15430" i="44"/>
  <c r="E15429" i="44"/>
  <c r="E15428" i="44"/>
  <c r="E15427" i="44"/>
  <c r="E15426" i="44"/>
  <c r="E15425" i="44"/>
  <c r="E15424" i="44"/>
  <c r="E15423" i="44"/>
  <c r="E15422" i="44"/>
  <c r="E15421" i="44"/>
  <c r="E15420" i="44"/>
  <c r="E15419" i="44"/>
  <c r="E15418" i="44"/>
  <c r="E15417" i="44"/>
  <c r="E15416" i="44"/>
  <c r="E15415" i="44"/>
  <c r="E15414" i="44"/>
  <c r="E15413" i="44"/>
  <c r="E15412" i="44"/>
  <c r="E15411" i="44"/>
  <c r="E15410" i="44"/>
  <c r="E15409" i="44"/>
  <c r="E15408" i="44"/>
  <c r="E15407" i="44"/>
  <c r="E15406" i="44"/>
  <c r="E15405" i="44"/>
  <c r="E15404" i="44"/>
  <c r="E15403" i="44"/>
  <c r="E15402" i="44"/>
  <c r="E15401" i="44"/>
  <c r="E15400" i="44"/>
  <c r="E15399" i="44"/>
  <c r="E15398" i="44"/>
  <c r="E15397" i="44"/>
  <c r="E15396" i="44"/>
  <c r="E15395" i="44"/>
  <c r="E15394" i="44"/>
  <c r="E15393" i="44"/>
  <c r="E15392" i="44"/>
  <c r="E15391" i="44"/>
  <c r="E15390" i="44"/>
  <c r="E15389" i="44"/>
  <c r="E15388" i="44"/>
  <c r="E15387" i="44"/>
  <c r="E15386" i="44"/>
  <c r="E15385" i="44"/>
  <c r="E15384" i="44"/>
  <c r="E15383" i="44"/>
  <c r="E15382" i="44"/>
  <c r="E15381" i="44"/>
  <c r="E15380" i="44"/>
  <c r="E15379" i="44"/>
  <c r="E15378" i="44"/>
  <c r="E15377" i="44"/>
  <c r="E15376" i="44"/>
  <c r="E15375" i="44"/>
  <c r="E15374" i="44"/>
  <c r="E15373" i="44"/>
  <c r="E15372" i="44"/>
  <c r="E15371" i="44"/>
  <c r="E15370" i="44"/>
  <c r="E15369" i="44"/>
  <c r="E15368" i="44"/>
  <c r="E15367" i="44"/>
  <c r="E15366" i="44"/>
  <c r="E15365" i="44"/>
  <c r="E15364" i="44"/>
  <c r="E15363" i="44"/>
  <c r="E15362" i="44"/>
  <c r="E15361" i="44"/>
  <c r="E15360" i="44"/>
  <c r="E15359" i="44"/>
  <c r="E15358" i="44"/>
  <c r="E15357" i="44"/>
  <c r="E15356" i="44"/>
  <c r="E15355" i="44"/>
  <c r="E15354" i="44"/>
  <c r="E15353" i="44"/>
  <c r="E15352" i="44"/>
  <c r="E15351" i="44"/>
  <c r="E15350" i="44"/>
  <c r="E15349" i="44"/>
  <c r="E15348" i="44"/>
  <c r="E15347" i="44"/>
  <c r="E15346" i="44"/>
  <c r="E15345" i="44"/>
  <c r="E15344" i="44"/>
  <c r="E15343" i="44"/>
  <c r="E15342" i="44"/>
  <c r="E15341" i="44"/>
  <c r="E15340" i="44"/>
  <c r="E15339" i="44"/>
  <c r="E15338" i="44"/>
  <c r="E15337" i="44"/>
  <c r="E15336" i="44"/>
  <c r="E15335" i="44"/>
  <c r="E15334" i="44"/>
  <c r="E15333" i="44"/>
  <c r="E15332" i="44"/>
  <c r="E15331" i="44"/>
  <c r="E15330" i="44"/>
  <c r="E15329" i="44"/>
  <c r="E15328" i="44"/>
  <c r="E15327" i="44"/>
  <c r="E15326" i="44"/>
  <c r="E15325" i="44"/>
  <c r="E15324" i="44"/>
  <c r="E15323" i="44"/>
  <c r="E15322" i="44"/>
  <c r="E15321" i="44"/>
  <c r="E15320" i="44"/>
  <c r="E15319" i="44"/>
  <c r="E15318" i="44"/>
  <c r="E15317" i="44"/>
  <c r="E15316" i="44"/>
  <c r="E15315" i="44"/>
  <c r="E15314" i="44"/>
  <c r="E15313" i="44"/>
  <c r="E15312" i="44"/>
  <c r="E15311" i="44"/>
  <c r="E15310" i="44"/>
  <c r="E15309" i="44"/>
  <c r="E15308" i="44"/>
  <c r="E15307" i="44"/>
  <c r="E15306" i="44"/>
  <c r="E15305" i="44"/>
  <c r="E15304" i="44"/>
  <c r="E15303" i="44"/>
  <c r="E15302" i="44"/>
  <c r="E15301" i="44"/>
  <c r="E15300" i="44"/>
  <c r="E15299" i="44"/>
  <c r="E15298" i="44"/>
  <c r="E15297" i="44"/>
  <c r="E15296" i="44"/>
  <c r="E15295" i="44"/>
  <c r="E15294" i="44"/>
  <c r="E15293" i="44"/>
  <c r="E15292" i="44"/>
  <c r="E15291" i="44"/>
  <c r="E15290" i="44"/>
  <c r="E15289" i="44"/>
  <c r="E15288" i="44"/>
  <c r="E15287" i="44"/>
  <c r="E15286" i="44"/>
  <c r="E15285" i="44"/>
  <c r="E15284" i="44"/>
  <c r="E15283" i="44"/>
  <c r="E15282" i="44"/>
  <c r="E15281" i="44"/>
  <c r="E15280" i="44"/>
  <c r="E15279" i="44"/>
  <c r="E15278" i="44"/>
  <c r="E15277" i="44"/>
  <c r="E15276" i="44"/>
  <c r="E15275" i="44"/>
  <c r="E15274" i="44"/>
  <c r="E15273" i="44"/>
  <c r="E15272" i="44"/>
  <c r="E15271" i="44"/>
  <c r="E15270" i="44"/>
  <c r="E15269" i="44"/>
  <c r="E15268" i="44"/>
  <c r="E15267" i="44"/>
  <c r="E15266" i="44"/>
  <c r="E15265" i="44"/>
  <c r="E15264" i="44"/>
  <c r="E15263" i="44"/>
  <c r="E15262" i="44"/>
  <c r="E15261" i="44"/>
  <c r="E15260" i="44"/>
  <c r="E15259" i="44"/>
  <c r="E15258" i="44"/>
  <c r="E15257" i="44"/>
  <c r="E15256" i="44"/>
  <c r="E15255" i="44"/>
  <c r="E15254" i="44"/>
  <c r="E15253" i="44"/>
  <c r="E15252" i="44"/>
  <c r="E15251" i="44"/>
  <c r="E15250" i="44"/>
  <c r="E15249" i="44"/>
  <c r="E15248" i="44"/>
  <c r="E15247" i="44"/>
  <c r="E15246" i="44"/>
  <c r="E15245" i="44"/>
  <c r="E15244" i="44"/>
  <c r="E15243" i="44"/>
  <c r="E15242" i="44"/>
  <c r="E15241" i="44"/>
  <c r="E15240" i="44"/>
  <c r="E15239" i="44"/>
  <c r="E15238" i="44"/>
  <c r="E15237" i="44"/>
  <c r="E15236" i="44"/>
  <c r="E15235" i="44"/>
  <c r="E15234" i="44"/>
  <c r="E15233" i="44"/>
  <c r="E15232" i="44"/>
  <c r="E15231" i="44"/>
  <c r="E15230" i="44"/>
  <c r="E15229" i="44"/>
  <c r="E15228" i="44"/>
  <c r="E15227" i="44"/>
  <c r="E15226" i="44"/>
  <c r="E15225" i="44"/>
  <c r="E15224" i="44"/>
  <c r="E15223" i="44"/>
  <c r="E15222" i="44"/>
  <c r="E15221" i="44"/>
  <c r="E15220" i="44"/>
  <c r="E15219" i="44"/>
  <c r="E15218" i="44"/>
  <c r="E15217" i="44"/>
  <c r="E15216" i="44"/>
  <c r="E15215" i="44"/>
  <c r="E15214" i="44"/>
  <c r="E15213" i="44"/>
  <c r="E15212" i="44"/>
  <c r="E15211" i="44"/>
  <c r="E15210" i="44"/>
  <c r="E15209" i="44"/>
  <c r="E15208" i="44"/>
  <c r="E15207" i="44"/>
  <c r="E15206" i="44"/>
  <c r="E15205" i="44"/>
  <c r="E15204" i="44"/>
  <c r="E15203" i="44"/>
  <c r="E15202" i="44"/>
  <c r="E15201" i="44"/>
  <c r="E15200" i="44"/>
  <c r="E15199" i="44"/>
  <c r="E15198" i="44"/>
  <c r="E15197" i="44"/>
  <c r="E15196" i="44"/>
  <c r="E15195" i="44"/>
  <c r="E15194" i="44"/>
  <c r="E15193" i="44"/>
  <c r="E15192" i="44"/>
  <c r="E15191" i="44"/>
  <c r="E15190" i="44"/>
  <c r="E15189" i="44"/>
  <c r="E15188" i="44"/>
  <c r="E15187" i="44"/>
  <c r="E15186" i="44"/>
  <c r="E15185" i="44"/>
  <c r="E15184" i="44"/>
  <c r="E15183" i="44"/>
  <c r="E15182" i="44"/>
  <c r="E15181" i="44"/>
  <c r="E15180" i="44"/>
  <c r="E15179" i="44"/>
  <c r="E15178" i="44"/>
  <c r="E15177" i="44"/>
  <c r="E15176" i="44"/>
  <c r="E15175" i="44"/>
  <c r="E15174" i="44"/>
  <c r="E15173" i="44"/>
  <c r="E15172" i="44"/>
  <c r="E15171" i="44"/>
  <c r="E15170" i="44"/>
  <c r="E15169" i="44"/>
  <c r="E15168" i="44"/>
  <c r="E15167" i="44"/>
  <c r="E15166" i="44"/>
  <c r="E15165" i="44"/>
  <c r="E15164" i="44"/>
  <c r="E15163" i="44"/>
  <c r="E15162" i="44"/>
  <c r="E15161" i="44"/>
  <c r="E15160" i="44"/>
  <c r="E15159" i="44"/>
  <c r="E15158" i="44"/>
  <c r="E15157" i="44"/>
  <c r="E15156" i="44"/>
  <c r="E15155" i="44"/>
  <c r="E15154" i="44"/>
  <c r="E15153" i="44"/>
  <c r="E15152" i="44"/>
  <c r="E15151" i="44"/>
  <c r="E15150" i="44"/>
  <c r="E15149" i="44"/>
  <c r="E15148" i="44"/>
  <c r="E15147" i="44"/>
  <c r="E15146" i="44"/>
  <c r="E15145" i="44"/>
  <c r="E15144" i="44"/>
  <c r="E15143" i="44"/>
  <c r="E15142" i="44"/>
  <c r="E15141" i="44"/>
  <c r="E15140" i="44"/>
  <c r="E15139" i="44"/>
  <c r="E15138" i="44"/>
  <c r="E15137" i="44"/>
  <c r="E15136" i="44"/>
  <c r="E15135" i="44"/>
  <c r="E15134" i="44"/>
  <c r="E15133" i="44"/>
  <c r="E15132" i="44"/>
  <c r="E15131" i="44"/>
  <c r="E15130" i="44"/>
  <c r="E15129" i="44"/>
  <c r="E15128" i="44"/>
  <c r="E15127" i="44"/>
  <c r="E15126" i="44"/>
  <c r="E15125" i="44"/>
  <c r="E15124" i="44"/>
  <c r="E15123" i="44"/>
  <c r="E15122" i="44"/>
  <c r="E15121" i="44"/>
  <c r="E15120" i="44"/>
  <c r="E15119" i="44"/>
  <c r="E15118" i="44"/>
  <c r="E15117" i="44"/>
  <c r="E15116" i="44"/>
  <c r="E15115" i="44"/>
  <c r="E15114" i="44"/>
  <c r="E15113" i="44"/>
  <c r="E15112" i="44"/>
  <c r="E15111" i="44"/>
  <c r="E15110" i="44"/>
  <c r="E15109" i="44"/>
  <c r="E15108" i="44"/>
  <c r="E15107" i="44"/>
  <c r="E15106" i="44"/>
  <c r="E15105" i="44"/>
  <c r="E15104" i="44"/>
  <c r="E15103" i="44"/>
  <c r="E15102" i="44"/>
  <c r="E15101" i="44"/>
  <c r="E15100" i="44"/>
  <c r="E15099" i="44"/>
  <c r="E15098" i="44"/>
  <c r="E15097" i="44"/>
  <c r="E15096" i="44"/>
  <c r="E15095" i="44"/>
  <c r="E15094" i="44"/>
  <c r="E15093" i="44"/>
  <c r="E15092" i="44"/>
  <c r="E15091" i="44"/>
  <c r="E15090" i="44"/>
  <c r="E15089" i="44"/>
  <c r="E15088" i="44"/>
  <c r="E15087" i="44"/>
  <c r="E15086" i="44"/>
  <c r="E15085" i="44"/>
  <c r="E15084" i="44"/>
  <c r="E15083" i="44"/>
  <c r="E15082" i="44"/>
  <c r="E15081" i="44"/>
  <c r="E15080" i="44"/>
  <c r="E15079" i="44"/>
  <c r="E15078" i="44"/>
  <c r="E15077" i="44"/>
  <c r="E15076" i="44"/>
  <c r="E15075" i="44"/>
  <c r="E15074" i="44"/>
  <c r="E15073" i="44"/>
  <c r="E15072" i="44"/>
  <c r="E15071" i="44"/>
  <c r="E15070" i="44"/>
  <c r="E15069" i="44"/>
  <c r="E15068" i="44"/>
  <c r="E15067" i="44"/>
  <c r="E15066" i="44"/>
  <c r="E15065" i="44"/>
  <c r="E15064" i="44"/>
  <c r="E15063" i="44"/>
  <c r="E15062" i="44"/>
  <c r="E15061" i="44"/>
  <c r="E15060" i="44"/>
  <c r="E15059" i="44"/>
  <c r="E15058" i="44"/>
  <c r="E15057" i="44"/>
  <c r="E15056" i="44"/>
  <c r="E15055" i="44"/>
  <c r="E15054" i="44"/>
  <c r="E15053" i="44"/>
  <c r="E15052" i="44"/>
  <c r="E15051" i="44"/>
  <c r="E15050" i="44"/>
  <c r="E15049" i="44"/>
  <c r="E15048" i="44"/>
  <c r="E15047" i="44"/>
  <c r="E15046" i="44"/>
  <c r="E15045" i="44"/>
  <c r="E15044" i="44"/>
  <c r="E15043" i="44"/>
  <c r="E15042" i="44"/>
  <c r="E15041" i="44"/>
  <c r="E15040" i="44"/>
  <c r="E15039" i="44"/>
  <c r="E15038" i="44"/>
  <c r="E15037" i="44"/>
  <c r="E15036" i="44"/>
  <c r="E15035" i="44"/>
  <c r="E15034" i="44"/>
  <c r="E15033" i="44"/>
  <c r="E15032" i="44"/>
  <c r="E15031" i="44"/>
  <c r="E15030" i="44"/>
  <c r="E15029" i="44"/>
  <c r="E15028" i="44"/>
  <c r="E15027" i="44"/>
  <c r="E15026" i="44"/>
  <c r="E15025" i="44"/>
  <c r="E15024" i="44"/>
  <c r="E15023" i="44"/>
  <c r="E15022" i="44"/>
  <c r="E15021" i="44"/>
  <c r="E15020" i="44"/>
  <c r="E15019" i="44"/>
  <c r="E15018" i="44"/>
  <c r="E15017" i="44"/>
  <c r="E15016" i="44"/>
  <c r="E15015" i="44"/>
  <c r="E15014" i="44"/>
  <c r="E15013" i="44"/>
  <c r="E15012" i="44"/>
  <c r="E15011" i="44"/>
  <c r="E15010" i="44"/>
  <c r="E15009" i="44"/>
  <c r="E15008" i="44"/>
  <c r="E15007" i="44"/>
  <c r="E15006" i="44"/>
  <c r="E15005" i="44"/>
  <c r="E15004" i="44"/>
  <c r="E15003" i="44"/>
  <c r="E15002" i="44"/>
  <c r="E15001" i="44"/>
  <c r="E15000" i="44"/>
  <c r="E14999" i="44"/>
  <c r="E14998" i="44"/>
  <c r="E14997" i="44"/>
  <c r="E14996" i="44"/>
  <c r="E14995" i="44"/>
  <c r="E14994" i="44"/>
  <c r="E14993" i="44"/>
  <c r="E14992" i="44"/>
  <c r="E14991" i="44"/>
  <c r="E14990" i="44"/>
  <c r="E14989" i="44"/>
  <c r="E14988" i="44"/>
  <c r="E14987" i="44"/>
  <c r="E14986" i="44"/>
  <c r="E14985" i="44"/>
  <c r="E14984" i="44"/>
  <c r="E14983" i="44"/>
  <c r="E14982" i="44"/>
  <c r="E14981" i="44"/>
  <c r="E14980" i="44"/>
  <c r="E14979" i="44"/>
  <c r="E14978" i="44"/>
  <c r="E14977" i="44"/>
  <c r="E14976" i="44"/>
  <c r="E14975" i="44"/>
  <c r="E14974" i="44"/>
  <c r="E14973" i="44"/>
  <c r="E14972" i="44"/>
  <c r="E14971" i="44"/>
  <c r="E14970" i="44"/>
  <c r="E14969" i="44"/>
  <c r="E14968" i="44"/>
  <c r="E14967" i="44"/>
  <c r="E14966" i="44"/>
  <c r="E14965" i="44"/>
  <c r="E14964" i="44"/>
  <c r="E14963" i="44"/>
  <c r="E14962" i="44"/>
  <c r="E14961" i="44"/>
  <c r="E14960" i="44"/>
  <c r="E14959" i="44"/>
  <c r="E14958" i="44"/>
  <c r="E14957" i="44"/>
  <c r="E14956" i="44"/>
  <c r="E14955" i="44"/>
  <c r="E14954" i="44"/>
  <c r="E14953" i="44"/>
  <c r="E14952" i="44"/>
  <c r="E14951" i="44"/>
  <c r="E14950" i="44"/>
  <c r="E14949" i="44"/>
  <c r="E14948" i="44"/>
  <c r="E14947" i="44"/>
  <c r="E14946" i="44"/>
  <c r="E14945" i="44"/>
  <c r="E14944" i="44"/>
  <c r="E14943" i="44"/>
  <c r="E14942" i="44"/>
  <c r="E14941" i="44"/>
  <c r="E14940" i="44"/>
  <c r="E14939" i="44"/>
  <c r="E14938" i="44"/>
  <c r="E14937" i="44"/>
  <c r="E14936" i="44"/>
  <c r="E14935" i="44"/>
  <c r="E14934" i="44"/>
  <c r="E14933" i="44"/>
  <c r="E14932" i="44"/>
  <c r="E14931" i="44"/>
  <c r="E14930" i="44"/>
  <c r="E14929" i="44"/>
  <c r="E14928" i="44"/>
  <c r="E14927" i="44"/>
  <c r="E14926" i="44"/>
  <c r="E14925" i="44"/>
  <c r="E14924" i="44"/>
  <c r="E14923" i="44"/>
  <c r="E14922" i="44"/>
  <c r="E14921" i="44"/>
  <c r="E14920" i="44"/>
  <c r="E14919" i="44"/>
  <c r="E14918" i="44"/>
  <c r="E14917" i="44"/>
  <c r="E14916" i="44"/>
  <c r="E14915" i="44"/>
  <c r="E14914" i="44"/>
  <c r="E14913" i="44"/>
  <c r="E14912" i="44"/>
  <c r="E14911" i="44"/>
  <c r="E14910" i="44"/>
  <c r="E14909" i="44"/>
  <c r="E14908" i="44"/>
  <c r="E14907" i="44"/>
  <c r="E14906" i="44"/>
  <c r="E14905" i="44"/>
  <c r="E14904" i="44"/>
  <c r="E14903" i="44"/>
  <c r="E14902" i="44"/>
  <c r="E14901" i="44"/>
  <c r="E14900" i="44"/>
  <c r="E14899" i="44"/>
  <c r="E14898" i="44"/>
  <c r="E14897" i="44"/>
  <c r="E14896" i="44"/>
  <c r="E14895" i="44"/>
  <c r="E14894" i="44"/>
  <c r="E14893" i="44"/>
  <c r="E14892" i="44"/>
  <c r="E14891" i="44"/>
  <c r="E14890" i="44"/>
  <c r="E14889" i="44"/>
  <c r="E14888" i="44"/>
  <c r="E14887" i="44"/>
  <c r="E14886" i="44"/>
  <c r="E14885" i="44"/>
  <c r="E14884" i="44"/>
  <c r="E14883" i="44"/>
  <c r="E14882" i="44"/>
  <c r="E14881" i="44"/>
  <c r="E14880" i="44"/>
  <c r="E14879" i="44"/>
  <c r="E14878" i="44"/>
  <c r="E14877" i="44"/>
  <c r="E14876" i="44"/>
  <c r="E14875" i="44"/>
  <c r="E14874" i="44"/>
  <c r="E14873" i="44"/>
  <c r="E14872" i="44"/>
  <c r="E14871" i="44"/>
  <c r="E14870" i="44"/>
  <c r="E14869" i="44"/>
  <c r="E14868" i="44"/>
  <c r="E14867" i="44"/>
  <c r="E14866" i="44"/>
  <c r="E14865" i="44"/>
  <c r="E14864" i="44"/>
  <c r="E14863" i="44"/>
  <c r="E14862" i="44"/>
  <c r="E14861" i="44"/>
  <c r="E14860" i="44"/>
  <c r="E14859" i="44"/>
  <c r="E14858" i="44"/>
  <c r="E14857" i="44"/>
  <c r="E14856" i="44"/>
  <c r="E14855" i="44"/>
  <c r="E14854" i="44"/>
  <c r="E14853" i="44"/>
  <c r="E14852" i="44"/>
  <c r="E14851" i="44"/>
  <c r="E14850" i="44"/>
  <c r="E14849" i="44"/>
  <c r="E14848" i="44"/>
  <c r="E14847" i="44"/>
  <c r="E14846" i="44"/>
  <c r="E14845" i="44"/>
  <c r="E14844" i="44"/>
  <c r="E14843" i="44"/>
  <c r="E14842" i="44"/>
  <c r="E14841" i="44"/>
  <c r="E14840" i="44"/>
  <c r="E14839" i="44"/>
  <c r="E14838" i="44"/>
  <c r="E14837" i="44"/>
  <c r="E14836" i="44"/>
  <c r="E14835" i="44"/>
  <c r="E14834" i="44"/>
  <c r="E14833" i="44"/>
  <c r="E14832" i="44"/>
  <c r="E14831" i="44"/>
  <c r="E14830" i="44"/>
  <c r="E14829" i="44"/>
  <c r="E14828" i="44"/>
  <c r="E14827" i="44"/>
  <c r="E14826" i="44"/>
  <c r="E14825" i="44"/>
  <c r="E14824" i="44"/>
  <c r="E14823" i="44"/>
  <c r="E14822" i="44"/>
  <c r="E14821" i="44"/>
  <c r="E14820" i="44"/>
  <c r="E14819" i="44"/>
  <c r="E14818" i="44"/>
  <c r="E14817" i="44"/>
  <c r="E14816" i="44"/>
  <c r="E14815" i="44"/>
  <c r="E14814" i="44"/>
  <c r="E14813" i="44"/>
  <c r="E14812" i="44"/>
  <c r="E14811" i="44"/>
  <c r="E14810" i="44"/>
  <c r="E14809" i="44"/>
  <c r="E14808" i="44"/>
  <c r="E14807" i="44"/>
  <c r="E14806" i="44"/>
  <c r="E14805" i="44"/>
  <c r="E14804" i="44"/>
  <c r="E14803" i="44"/>
  <c r="E14802" i="44"/>
  <c r="E14801" i="44"/>
  <c r="E14800" i="44"/>
  <c r="E14799" i="44"/>
  <c r="E14798" i="44"/>
  <c r="E14797" i="44"/>
  <c r="E14796" i="44"/>
  <c r="E14795" i="44"/>
  <c r="E14794" i="44"/>
  <c r="E14793" i="44"/>
  <c r="E14792" i="44"/>
  <c r="E14791" i="44"/>
  <c r="E14790" i="44"/>
  <c r="E14789" i="44"/>
  <c r="E14788" i="44"/>
  <c r="E14787" i="44"/>
  <c r="E14786" i="44"/>
  <c r="E14785" i="44"/>
  <c r="E14784" i="44"/>
  <c r="E14783" i="44"/>
  <c r="E14782" i="44"/>
  <c r="E14781" i="44"/>
  <c r="E14780" i="44"/>
  <c r="E14779" i="44"/>
  <c r="E14778" i="44"/>
  <c r="E14777" i="44"/>
  <c r="E14776" i="44"/>
  <c r="E14775" i="44"/>
  <c r="E14774" i="44"/>
  <c r="E14773" i="44"/>
  <c r="E14772" i="44"/>
  <c r="E14771" i="44"/>
  <c r="E14770" i="44"/>
  <c r="E14769" i="44"/>
  <c r="E14768" i="44"/>
  <c r="E14767" i="44"/>
  <c r="E14766" i="44"/>
  <c r="E14765" i="44"/>
  <c r="E14764" i="44"/>
  <c r="E14763" i="44"/>
  <c r="E14762" i="44"/>
  <c r="E14761" i="44"/>
  <c r="E14760" i="44"/>
  <c r="E14759" i="44"/>
  <c r="E14758" i="44"/>
  <c r="E14757" i="44"/>
  <c r="E14756" i="44"/>
  <c r="E14755" i="44"/>
  <c r="E14754" i="44"/>
  <c r="E14753" i="44"/>
  <c r="E14752" i="44"/>
  <c r="E14751" i="44"/>
  <c r="E14750" i="44"/>
  <c r="E14749" i="44"/>
  <c r="E14748" i="44"/>
  <c r="E14747" i="44"/>
  <c r="E14746" i="44"/>
  <c r="E14745" i="44"/>
  <c r="E14744" i="44"/>
  <c r="E14743" i="44"/>
  <c r="E14742" i="44"/>
  <c r="E14741" i="44"/>
  <c r="E14740" i="44"/>
  <c r="E14739" i="44"/>
  <c r="E14738" i="44"/>
  <c r="E14737" i="44"/>
  <c r="E14736" i="44"/>
  <c r="E14735" i="44"/>
  <c r="E14734" i="44"/>
  <c r="E14733" i="44"/>
  <c r="E14732" i="44"/>
  <c r="E14731" i="44"/>
  <c r="E14730" i="44"/>
  <c r="E14729" i="44"/>
  <c r="E14728" i="44"/>
  <c r="E14727" i="44"/>
  <c r="E14726" i="44"/>
  <c r="E14725" i="44"/>
  <c r="E14724" i="44"/>
  <c r="E14723" i="44"/>
  <c r="E14722" i="44"/>
  <c r="E14721" i="44"/>
  <c r="E14720" i="44"/>
  <c r="E14719" i="44"/>
  <c r="E14718" i="44"/>
  <c r="E14717" i="44"/>
  <c r="E14716" i="44"/>
  <c r="E14715" i="44"/>
  <c r="E14714" i="44"/>
  <c r="E14713" i="44"/>
  <c r="E14712" i="44"/>
  <c r="E14711" i="44"/>
  <c r="E14710" i="44"/>
  <c r="E14709" i="44"/>
  <c r="E14708" i="44"/>
  <c r="E14707" i="44"/>
  <c r="E14706" i="44"/>
  <c r="E14705" i="44"/>
  <c r="E14704" i="44"/>
  <c r="E14703" i="44"/>
  <c r="E14702" i="44"/>
  <c r="E14701" i="44"/>
  <c r="E14700" i="44"/>
  <c r="E14699" i="44"/>
  <c r="E14698" i="44"/>
  <c r="E14697" i="44"/>
  <c r="E14696" i="44"/>
  <c r="E14695" i="44"/>
  <c r="E14694" i="44"/>
  <c r="E14693" i="44"/>
  <c r="E14692" i="44"/>
  <c r="E14691" i="44"/>
  <c r="E14690" i="44"/>
  <c r="E14689" i="44"/>
  <c r="E14688" i="44"/>
  <c r="E14687" i="44"/>
  <c r="E14686" i="44"/>
  <c r="E14685" i="44"/>
  <c r="E14684" i="44"/>
  <c r="E14683" i="44"/>
  <c r="E14682" i="44"/>
  <c r="E14681" i="44"/>
  <c r="E14680" i="44"/>
  <c r="E14679" i="44"/>
  <c r="E14678" i="44"/>
  <c r="E14677" i="44"/>
  <c r="E14676" i="44"/>
  <c r="E14675" i="44"/>
  <c r="E14674" i="44"/>
  <c r="E14673" i="44"/>
  <c r="E14672" i="44"/>
  <c r="E14671" i="44"/>
  <c r="E14670" i="44"/>
  <c r="E14669" i="44"/>
  <c r="E14668" i="44"/>
  <c r="E14667" i="44"/>
  <c r="E14666" i="44"/>
  <c r="E14665" i="44"/>
  <c r="E14664" i="44"/>
  <c r="E14663" i="44"/>
  <c r="E14662" i="44"/>
  <c r="E14661" i="44"/>
  <c r="E14660" i="44"/>
  <c r="E14659" i="44"/>
  <c r="E14658" i="44"/>
  <c r="E14657" i="44"/>
  <c r="E14656" i="44"/>
  <c r="E14655" i="44"/>
  <c r="E14654" i="44"/>
  <c r="E14653" i="44"/>
  <c r="E14652" i="44"/>
  <c r="E14651" i="44"/>
  <c r="E14650" i="44"/>
  <c r="E14649" i="44"/>
  <c r="E14648" i="44"/>
  <c r="E14647" i="44"/>
  <c r="E14646" i="44"/>
  <c r="E14645" i="44"/>
  <c r="E14644" i="44"/>
  <c r="E14643" i="44"/>
  <c r="E14642" i="44"/>
  <c r="E14641" i="44"/>
  <c r="E14640" i="44"/>
  <c r="E14639" i="44"/>
  <c r="E14638" i="44"/>
  <c r="E14637" i="44"/>
  <c r="E14636" i="44"/>
  <c r="E14635" i="44"/>
  <c r="E14634" i="44"/>
  <c r="E14633" i="44"/>
  <c r="E14632" i="44"/>
  <c r="E14631" i="44"/>
  <c r="E14630" i="44"/>
  <c r="E14629" i="44"/>
  <c r="E14628" i="44"/>
  <c r="E14627" i="44"/>
  <c r="E14626" i="44"/>
  <c r="E14625" i="44"/>
  <c r="E14624" i="44"/>
  <c r="E14623" i="44"/>
  <c r="E14622" i="44"/>
  <c r="E14621" i="44"/>
  <c r="E14620" i="44"/>
  <c r="E14619" i="44"/>
  <c r="E14618" i="44"/>
  <c r="E14617" i="44"/>
  <c r="E14616" i="44"/>
  <c r="E14615" i="44"/>
  <c r="E14614" i="44"/>
  <c r="E14613" i="44"/>
  <c r="E14612" i="44"/>
  <c r="E14611" i="44"/>
  <c r="E14610" i="44"/>
  <c r="E14609" i="44"/>
  <c r="E14608" i="44"/>
  <c r="E14607" i="44"/>
  <c r="E14606" i="44"/>
  <c r="E14605" i="44"/>
  <c r="E14604" i="44"/>
  <c r="E14603" i="44"/>
  <c r="E14602" i="44"/>
  <c r="E14601" i="44"/>
  <c r="E14600" i="44"/>
  <c r="E14599" i="44"/>
  <c r="E14598" i="44"/>
  <c r="E14597" i="44"/>
  <c r="E14596" i="44"/>
  <c r="E14595" i="44"/>
  <c r="E14594" i="44"/>
  <c r="E14593" i="44"/>
  <c r="E14592" i="44"/>
  <c r="E14591" i="44"/>
  <c r="E14590" i="44"/>
  <c r="E14589" i="44"/>
  <c r="E14588" i="44"/>
  <c r="E14587" i="44"/>
  <c r="E14586" i="44"/>
  <c r="E14585" i="44"/>
  <c r="E14584" i="44"/>
  <c r="E14583" i="44"/>
  <c r="E14582" i="44"/>
  <c r="E14581" i="44"/>
  <c r="E14580" i="44"/>
  <c r="E14579" i="44"/>
  <c r="E14578" i="44"/>
  <c r="E14577" i="44"/>
  <c r="E14576" i="44"/>
  <c r="E14575" i="44"/>
  <c r="E14574" i="44"/>
  <c r="E14573" i="44"/>
  <c r="E14572" i="44"/>
  <c r="E14571" i="44"/>
  <c r="E14570" i="44"/>
  <c r="E14569" i="44"/>
  <c r="E14568" i="44"/>
  <c r="E14567" i="44"/>
  <c r="E14566" i="44"/>
  <c r="E14565" i="44"/>
  <c r="E14564" i="44"/>
  <c r="E14563" i="44"/>
  <c r="E14562" i="44"/>
  <c r="E14561" i="44"/>
  <c r="E14560" i="44"/>
  <c r="E14559" i="44"/>
  <c r="E14558" i="44"/>
  <c r="E14557" i="44"/>
  <c r="E14556" i="44"/>
  <c r="E14555" i="44"/>
  <c r="E14554" i="44"/>
  <c r="E14553" i="44"/>
  <c r="E14552" i="44"/>
  <c r="E14551" i="44"/>
  <c r="E14550" i="44"/>
  <c r="E14549" i="44"/>
  <c r="E14548" i="44"/>
  <c r="E14547" i="44"/>
  <c r="E14546" i="44"/>
  <c r="E14545" i="44"/>
  <c r="E14544" i="44"/>
  <c r="E14543" i="44"/>
  <c r="E14542" i="44"/>
  <c r="E14541" i="44"/>
  <c r="E14540" i="44"/>
  <c r="E14539" i="44"/>
  <c r="E14538" i="44"/>
  <c r="E14537" i="44"/>
  <c r="E14536" i="44"/>
  <c r="E14535" i="44"/>
  <c r="E14534" i="44"/>
  <c r="E14533" i="44"/>
  <c r="E14532" i="44"/>
  <c r="E14531" i="44"/>
  <c r="E14530" i="44"/>
  <c r="E14529" i="44"/>
  <c r="E14528" i="44"/>
  <c r="E14527" i="44"/>
  <c r="E14526" i="44"/>
  <c r="E14525" i="44"/>
  <c r="E14524" i="44"/>
  <c r="E14523" i="44"/>
  <c r="E14522" i="44"/>
  <c r="E14521" i="44"/>
  <c r="E14520" i="44"/>
  <c r="E14519" i="44"/>
  <c r="E14518" i="44"/>
  <c r="E14517" i="44"/>
  <c r="E14516" i="44"/>
  <c r="E14515" i="44"/>
  <c r="E14514" i="44"/>
  <c r="E14513" i="44"/>
  <c r="E14512" i="44"/>
  <c r="E14511" i="44"/>
  <c r="E14510" i="44"/>
  <c r="E14509" i="44"/>
  <c r="E14508" i="44"/>
  <c r="E14507" i="44"/>
  <c r="E14506" i="44"/>
  <c r="E14505" i="44"/>
  <c r="E14504" i="44"/>
  <c r="E14503" i="44"/>
  <c r="E14502" i="44"/>
  <c r="E14501" i="44"/>
  <c r="E14500" i="44"/>
  <c r="E14499" i="44"/>
  <c r="E14498" i="44"/>
  <c r="E14497" i="44"/>
  <c r="E14496" i="44"/>
  <c r="E14495" i="44"/>
  <c r="E14494" i="44"/>
  <c r="E14493" i="44"/>
  <c r="E14492" i="44"/>
  <c r="E14491" i="44"/>
  <c r="E14490" i="44"/>
  <c r="E14489" i="44"/>
  <c r="E14488" i="44"/>
  <c r="E14487" i="44"/>
  <c r="E14486" i="44"/>
  <c r="E14485" i="44"/>
  <c r="E14484" i="44"/>
  <c r="E14483" i="44"/>
  <c r="E14482" i="44"/>
  <c r="E14481" i="44"/>
  <c r="E14480" i="44"/>
  <c r="E14479" i="44"/>
  <c r="E14478" i="44"/>
  <c r="E14477" i="44"/>
  <c r="E14476" i="44"/>
  <c r="E14475" i="44"/>
  <c r="E14474" i="44"/>
  <c r="E14473" i="44"/>
  <c r="E14472" i="44"/>
  <c r="E14471" i="44"/>
  <c r="E14470" i="44"/>
  <c r="E14469" i="44"/>
  <c r="E14468" i="44"/>
  <c r="E14467" i="44"/>
  <c r="E14466" i="44"/>
  <c r="E14465" i="44"/>
  <c r="E14464" i="44"/>
  <c r="E14463" i="44"/>
  <c r="E14462" i="44"/>
  <c r="E14461" i="44"/>
  <c r="E14460" i="44"/>
  <c r="E14459" i="44"/>
  <c r="E14458" i="44"/>
  <c r="E14457" i="44"/>
  <c r="E14456" i="44"/>
  <c r="E14455" i="44"/>
  <c r="E14454" i="44"/>
  <c r="E14453" i="44"/>
  <c r="E14452" i="44"/>
  <c r="E14451" i="44"/>
  <c r="E14450" i="44"/>
  <c r="E14449" i="44"/>
  <c r="E14448" i="44"/>
  <c r="E14447" i="44"/>
  <c r="E14446" i="44"/>
  <c r="E14445" i="44"/>
  <c r="E14444" i="44"/>
  <c r="E14443" i="44"/>
  <c r="E14442" i="44"/>
  <c r="E14441" i="44"/>
  <c r="E14440" i="44"/>
  <c r="E14439" i="44"/>
  <c r="E14438" i="44"/>
  <c r="E14437" i="44"/>
  <c r="E14436" i="44"/>
  <c r="E14435" i="44"/>
  <c r="E14434" i="44"/>
  <c r="E14433" i="44"/>
  <c r="E14432" i="44"/>
  <c r="E14431" i="44"/>
  <c r="E14430" i="44"/>
  <c r="E14429" i="44"/>
  <c r="E14428" i="44"/>
  <c r="E14427" i="44"/>
  <c r="E14426" i="44"/>
  <c r="E14425" i="44"/>
  <c r="E14424" i="44"/>
  <c r="E14423" i="44"/>
  <c r="E14422" i="44"/>
  <c r="E14421" i="44"/>
  <c r="E14420" i="44"/>
  <c r="E14419" i="44"/>
  <c r="E14418" i="44"/>
  <c r="E14417" i="44"/>
  <c r="E14416" i="44"/>
  <c r="E14415" i="44"/>
  <c r="E14414" i="44"/>
  <c r="E14413" i="44"/>
  <c r="E14412" i="44"/>
  <c r="E14411" i="44"/>
  <c r="E14410" i="44"/>
  <c r="E14409" i="44"/>
  <c r="E14408" i="44"/>
  <c r="E14407" i="44"/>
  <c r="E14406" i="44"/>
  <c r="E14405" i="44"/>
  <c r="E14404" i="44"/>
  <c r="E14403" i="44"/>
  <c r="E14402" i="44"/>
  <c r="E14401" i="44"/>
  <c r="E14400" i="44"/>
  <c r="E14399" i="44"/>
  <c r="E14398" i="44"/>
  <c r="E14397" i="44"/>
  <c r="E14396" i="44"/>
  <c r="E14395" i="44"/>
  <c r="E14394" i="44"/>
  <c r="E14393" i="44"/>
  <c r="E14392" i="44"/>
  <c r="E14391" i="44"/>
  <c r="E14390" i="44"/>
  <c r="E14389" i="44"/>
  <c r="E14388" i="44"/>
  <c r="E14387" i="44"/>
  <c r="E14386" i="44"/>
  <c r="E14385" i="44"/>
  <c r="E14384" i="44"/>
  <c r="E14383" i="44"/>
  <c r="E14382" i="44"/>
  <c r="E14381" i="44"/>
  <c r="E14380" i="44"/>
  <c r="E14379" i="44"/>
  <c r="E14378" i="44"/>
  <c r="E14377" i="44"/>
  <c r="E14376" i="44"/>
  <c r="E14375" i="44"/>
  <c r="E14374" i="44"/>
  <c r="E14373" i="44"/>
  <c r="E14372" i="44"/>
  <c r="E14371" i="44"/>
  <c r="E14370" i="44"/>
  <c r="E14369" i="44"/>
  <c r="E14368" i="44"/>
  <c r="E14367" i="44"/>
  <c r="E14366" i="44"/>
  <c r="E14365" i="44"/>
  <c r="E14364" i="44"/>
  <c r="E14363" i="44"/>
  <c r="E14362" i="44"/>
  <c r="E14361" i="44"/>
  <c r="E14360" i="44"/>
  <c r="E14359" i="44"/>
  <c r="E14358" i="44"/>
  <c r="E14357" i="44"/>
  <c r="E14356" i="44"/>
  <c r="E14355" i="44"/>
  <c r="E14354" i="44"/>
  <c r="E14353" i="44"/>
  <c r="E14352" i="44"/>
  <c r="E14351" i="44"/>
  <c r="E14350" i="44"/>
  <c r="E14349" i="44"/>
  <c r="E14348" i="44"/>
  <c r="E14347" i="44"/>
  <c r="E14346" i="44"/>
  <c r="E14345" i="44"/>
  <c r="E14344" i="44"/>
  <c r="E14343" i="44"/>
  <c r="E14342" i="44"/>
  <c r="E14341" i="44"/>
  <c r="E14340" i="44"/>
  <c r="E14339" i="44"/>
  <c r="E14338" i="44"/>
  <c r="E14337" i="44"/>
  <c r="E14336" i="44"/>
  <c r="E14335" i="44"/>
  <c r="E14334" i="44"/>
  <c r="E14333" i="44"/>
  <c r="E14332" i="44"/>
  <c r="E14331" i="44"/>
  <c r="E14330" i="44"/>
  <c r="E14329" i="44"/>
  <c r="E14328" i="44"/>
  <c r="E14327" i="44"/>
  <c r="E14326" i="44"/>
  <c r="E14325" i="44"/>
  <c r="E14324" i="44"/>
  <c r="E14323" i="44"/>
  <c r="E14322" i="44"/>
  <c r="E14321" i="44"/>
  <c r="E14320" i="44"/>
  <c r="E14319" i="44"/>
  <c r="E14318" i="44"/>
  <c r="E14317" i="44"/>
  <c r="E14316" i="44"/>
  <c r="E14315" i="44"/>
  <c r="E14314" i="44"/>
  <c r="E14313" i="44"/>
  <c r="E14312" i="44"/>
  <c r="E14311" i="44"/>
  <c r="E14310" i="44"/>
  <c r="E14309" i="44"/>
  <c r="E14308" i="44"/>
  <c r="E14307" i="44"/>
  <c r="E14306" i="44"/>
  <c r="E14305" i="44"/>
  <c r="E14304" i="44"/>
  <c r="E14303" i="44"/>
  <c r="E14302" i="44"/>
  <c r="E14301" i="44"/>
  <c r="E14300" i="44"/>
  <c r="E14299" i="44"/>
  <c r="E14298" i="44"/>
  <c r="E14297" i="44"/>
  <c r="E14296" i="44"/>
  <c r="E14295" i="44"/>
  <c r="E14294" i="44"/>
  <c r="E14293" i="44"/>
  <c r="E14292" i="44"/>
  <c r="E14291" i="44"/>
  <c r="E14290" i="44"/>
  <c r="E14289" i="44"/>
  <c r="E14288" i="44"/>
  <c r="E14287" i="44"/>
  <c r="E14286" i="44"/>
  <c r="E14285" i="44"/>
  <c r="E14284" i="44"/>
  <c r="E14283" i="44"/>
  <c r="E14282" i="44"/>
  <c r="E14281" i="44"/>
  <c r="E14280" i="44"/>
  <c r="E14279" i="44"/>
  <c r="E14278" i="44"/>
  <c r="E14277" i="44"/>
  <c r="E14276" i="44"/>
  <c r="E14275" i="44"/>
  <c r="E14274" i="44"/>
  <c r="E14273" i="44"/>
  <c r="E14272" i="44"/>
  <c r="E14271" i="44"/>
  <c r="E14270" i="44"/>
  <c r="E14269" i="44"/>
  <c r="E14268" i="44"/>
  <c r="E14267" i="44"/>
  <c r="E14266" i="44"/>
  <c r="E14265" i="44"/>
  <c r="E14264" i="44"/>
  <c r="E14263" i="44"/>
  <c r="E14262" i="44"/>
  <c r="E14261" i="44"/>
  <c r="E14260" i="44"/>
  <c r="E14259" i="44"/>
  <c r="E14258" i="44"/>
  <c r="E14257" i="44"/>
  <c r="E14256" i="44"/>
  <c r="E14255" i="44"/>
  <c r="E14254" i="44"/>
  <c r="E14253" i="44"/>
  <c r="E14252" i="44"/>
  <c r="E14251" i="44"/>
  <c r="E14250" i="44"/>
  <c r="E14249" i="44"/>
  <c r="E14248" i="44"/>
  <c r="E14247" i="44"/>
  <c r="E14246" i="44"/>
  <c r="E14245" i="44"/>
  <c r="E14244" i="44"/>
  <c r="E14243" i="44"/>
  <c r="E14242" i="44"/>
  <c r="E14241" i="44"/>
  <c r="E14240" i="44"/>
  <c r="E14239" i="44"/>
  <c r="E14238" i="44"/>
  <c r="E14237" i="44"/>
  <c r="E14236" i="44"/>
  <c r="E14235" i="44"/>
  <c r="E14234" i="44"/>
  <c r="E14233" i="44"/>
  <c r="E14232" i="44"/>
  <c r="E14231" i="44"/>
  <c r="E14230" i="44"/>
  <c r="E14229" i="44"/>
  <c r="E14228" i="44"/>
  <c r="E14227" i="44"/>
  <c r="E14226" i="44"/>
  <c r="E14225" i="44"/>
  <c r="E14224" i="44"/>
  <c r="E14223" i="44"/>
  <c r="E14222" i="44"/>
  <c r="E14221" i="44"/>
  <c r="E14220" i="44"/>
  <c r="E14219" i="44"/>
  <c r="E14218" i="44"/>
  <c r="E14217" i="44"/>
  <c r="E14216" i="44"/>
  <c r="E14215" i="44"/>
  <c r="E14214" i="44"/>
  <c r="E14213" i="44"/>
  <c r="E14212" i="44"/>
  <c r="E14211" i="44"/>
  <c r="E14210" i="44"/>
  <c r="E14209" i="44"/>
  <c r="E14208" i="44"/>
  <c r="E14207" i="44"/>
  <c r="E14206" i="44"/>
  <c r="E14205" i="44"/>
  <c r="E14204" i="44"/>
  <c r="E14203" i="44"/>
  <c r="E14202" i="44"/>
  <c r="E14201" i="44"/>
  <c r="E14200" i="44"/>
  <c r="E14199" i="44"/>
  <c r="E14198" i="44"/>
  <c r="E14197" i="44"/>
  <c r="E14196" i="44"/>
  <c r="E14195" i="44"/>
  <c r="E14194" i="44"/>
  <c r="E14193" i="44"/>
  <c r="E14192" i="44"/>
  <c r="E14191" i="44"/>
  <c r="E14190" i="44"/>
  <c r="E14189" i="44"/>
  <c r="E14188" i="44"/>
  <c r="E14187" i="44"/>
  <c r="E14186" i="44"/>
  <c r="E14185" i="44"/>
  <c r="E14184" i="44"/>
  <c r="E14183" i="44"/>
  <c r="E14182" i="44"/>
  <c r="E14181" i="44"/>
  <c r="E14180" i="44"/>
  <c r="E14179" i="44"/>
  <c r="E14178" i="44"/>
  <c r="E14177" i="44"/>
  <c r="E14176" i="44"/>
  <c r="E14175" i="44"/>
  <c r="E14174" i="44"/>
  <c r="E14173" i="44"/>
  <c r="E14172" i="44"/>
  <c r="E14171" i="44"/>
  <c r="E14170" i="44"/>
  <c r="E14169" i="44"/>
  <c r="E14168" i="44"/>
  <c r="E14167" i="44"/>
  <c r="E14166" i="44"/>
  <c r="E14165" i="44"/>
  <c r="E14164" i="44"/>
  <c r="E14163" i="44"/>
  <c r="E14162" i="44"/>
  <c r="E14161" i="44"/>
  <c r="E14160" i="44"/>
  <c r="E14159" i="44"/>
  <c r="E14158" i="44"/>
  <c r="E14157" i="44"/>
  <c r="E14156" i="44"/>
  <c r="E14155" i="44"/>
  <c r="E14154" i="44"/>
  <c r="E14153" i="44"/>
  <c r="E14152" i="44"/>
  <c r="E14151" i="44"/>
  <c r="E14150" i="44"/>
  <c r="E14149" i="44"/>
  <c r="E14148" i="44"/>
  <c r="E14147" i="44"/>
  <c r="E14146" i="44"/>
  <c r="E14145" i="44"/>
  <c r="E14144" i="44"/>
  <c r="E14143" i="44"/>
  <c r="E14142" i="44"/>
  <c r="E14141" i="44"/>
  <c r="E14140" i="44"/>
  <c r="E14139" i="44"/>
  <c r="E14138" i="44"/>
  <c r="E14137" i="44"/>
  <c r="E14136" i="44"/>
  <c r="E14135" i="44"/>
  <c r="E14134" i="44"/>
  <c r="E14133" i="44"/>
  <c r="E14132" i="44"/>
  <c r="E14131" i="44"/>
  <c r="E14130" i="44"/>
  <c r="E14129" i="44"/>
  <c r="E14128" i="44"/>
  <c r="E14127" i="44"/>
  <c r="E14126" i="44"/>
  <c r="E14125" i="44"/>
  <c r="E14124" i="44"/>
  <c r="E14123" i="44"/>
  <c r="E14122" i="44"/>
  <c r="E14121" i="44"/>
  <c r="E14120" i="44"/>
  <c r="E14119" i="44"/>
  <c r="E14118" i="44"/>
  <c r="E14117" i="44"/>
  <c r="E14116" i="44"/>
  <c r="E14115" i="44"/>
  <c r="E14114" i="44"/>
  <c r="E14113" i="44"/>
  <c r="E14112" i="44"/>
  <c r="E14111" i="44"/>
  <c r="E14110" i="44"/>
  <c r="E14109" i="44"/>
  <c r="E14108" i="44"/>
  <c r="E14107" i="44"/>
  <c r="E14106" i="44"/>
  <c r="E14105" i="44"/>
  <c r="E14104" i="44"/>
  <c r="E14103" i="44"/>
  <c r="E14102" i="44"/>
  <c r="E14101" i="44"/>
  <c r="E14100" i="44"/>
  <c r="E14099" i="44"/>
  <c r="E14098" i="44"/>
  <c r="E14097" i="44"/>
  <c r="E14096" i="44"/>
  <c r="E14095" i="44"/>
  <c r="E14094" i="44"/>
  <c r="E14093" i="44"/>
  <c r="E14092" i="44"/>
  <c r="E14091" i="44"/>
  <c r="E14090" i="44"/>
  <c r="E14089" i="44"/>
  <c r="E14088" i="44"/>
  <c r="E14087" i="44"/>
  <c r="E14086" i="44"/>
  <c r="E14085" i="44"/>
  <c r="E14084" i="44"/>
  <c r="E14083" i="44"/>
  <c r="E14082" i="44"/>
  <c r="E14081" i="44"/>
  <c r="E14080" i="44"/>
  <c r="E14079" i="44"/>
  <c r="E14078" i="44"/>
  <c r="E14077" i="44"/>
  <c r="E14076" i="44"/>
  <c r="E14075" i="44"/>
  <c r="E14074" i="44"/>
  <c r="E14073" i="44"/>
  <c r="E14072" i="44"/>
  <c r="E14071" i="44"/>
  <c r="E14070" i="44"/>
  <c r="E14069" i="44"/>
  <c r="E14068" i="44"/>
  <c r="E14067" i="44"/>
  <c r="E14066" i="44"/>
  <c r="E14065" i="44"/>
  <c r="E14064" i="44"/>
  <c r="E14063" i="44"/>
  <c r="E14062" i="44"/>
  <c r="E14061" i="44"/>
  <c r="E14060" i="44"/>
  <c r="E14059" i="44"/>
  <c r="E14058" i="44"/>
  <c r="E14057" i="44"/>
  <c r="E14056" i="44"/>
  <c r="E14055" i="44"/>
  <c r="E14054" i="44"/>
  <c r="E14053" i="44"/>
  <c r="E14052" i="44"/>
  <c r="E14051" i="44"/>
  <c r="E14050" i="44"/>
  <c r="E14049" i="44"/>
  <c r="E14048" i="44"/>
  <c r="E14047" i="44"/>
  <c r="E14046" i="44"/>
  <c r="E14045" i="44"/>
  <c r="E14044" i="44"/>
  <c r="E14043" i="44"/>
  <c r="E14042" i="44"/>
  <c r="E14041" i="44"/>
  <c r="E14040" i="44"/>
  <c r="E14039" i="44"/>
  <c r="E14038" i="44"/>
  <c r="E14037" i="44"/>
  <c r="E14036" i="44"/>
  <c r="E14035" i="44"/>
  <c r="E14034" i="44"/>
  <c r="E14033" i="44"/>
  <c r="E14032" i="44"/>
  <c r="E14031" i="44"/>
  <c r="E14030" i="44"/>
  <c r="E14029" i="44"/>
  <c r="E14028" i="44"/>
  <c r="E14027" i="44"/>
  <c r="E14026" i="44"/>
  <c r="E14025" i="44"/>
  <c r="E14024" i="44"/>
  <c r="E14023" i="44"/>
  <c r="E14022" i="44"/>
  <c r="E14021" i="44"/>
  <c r="E14020" i="44"/>
  <c r="E14019" i="44"/>
  <c r="E14018" i="44"/>
  <c r="E14017" i="44"/>
  <c r="E14016" i="44"/>
  <c r="E14015" i="44"/>
  <c r="E14014" i="44"/>
  <c r="E14013" i="44"/>
  <c r="E14012" i="44"/>
  <c r="E14011" i="44"/>
  <c r="E14010" i="44"/>
  <c r="E14009" i="44"/>
  <c r="E14008" i="44"/>
  <c r="E14007" i="44"/>
  <c r="E14006" i="44"/>
  <c r="E14005" i="44"/>
  <c r="E14004" i="44"/>
  <c r="E14003" i="44"/>
  <c r="E14002" i="44"/>
  <c r="E14001" i="44"/>
  <c r="E14000" i="44"/>
  <c r="E13999" i="44"/>
  <c r="E13998" i="44"/>
  <c r="E13997" i="44"/>
  <c r="E13996" i="44"/>
  <c r="E13995" i="44"/>
  <c r="E13994" i="44"/>
  <c r="E13993" i="44"/>
  <c r="E13992" i="44"/>
  <c r="E13991" i="44"/>
  <c r="E13990" i="44"/>
  <c r="E13989" i="44"/>
  <c r="E13988" i="44"/>
  <c r="E13987" i="44"/>
  <c r="E13986" i="44"/>
  <c r="E13985" i="44"/>
  <c r="E13984" i="44"/>
  <c r="E13983" i="44"/>
  <c r="E13982" i="44"/>
  <c r="E13981" i="44"/>
  <c r="E13980" i="44"/>
  <c r="E13979" i="44"/>
  <c r="E13978" i="44"/>
  <c r="E13977" i="44"/>
  <c r="E13976" i="44"/>
  <c r="E13975" i="44"/>
  <c r="E13974" i="44"/>
  <c r="E13973" i="44"/>
  <c r="E13972" i="44"/>
  <c r="E13971" i="44"/>
  <c r="E13970" i="44"/>
  <c r="E13969" i="44"/>
  <c r="E13968" i="44"/>
  <c r="E13967" i="44"/>
  <c r="E13966" i="44"/>
  <c r="E13965" i="44"/>
  <c r="E13964" i="44"/>
  <c r="E13963" i="44"/>
  <c r="E13962" i="44"/>
  <c r="E13961" i="44"/>
  <c r="E13960" i="44"/>
  <c r="E13959" i="44"/>
  <c r="E13958" i="44"/>
  <c r="E13957" i="44"/>
  <c r="E13956" i="44"/>
  <c r="E13955" i="44"/>
  <c r="E13954" i="44"/>
  <c r="E13953" i="44"/>
  <c r="E13952" i="44"/>
  <c r="E13951" i="44"/>
  <c r="E13950" i="44"/>
  <c r="E13949" i="44"/>
  <c r="E13948" i="44"/>
  <c r="E13947" i="44"/>
  <c r="E13946" i="44"/>
  <c r="E13945" i="44"/>
  <c r="E13944" i="44"/>
  <c r="E13943" i="44"/>
  <c r="E13942" i="44"/>
  <c r="E13941" i="44"/>
  <c r="E13940" i="44"/>
  <c r="E13939" i="44"/>
  <c r="E13938" i="44"/>
  <c r="E13937" i="44"/>
  <c r="E13936" i="44"/>
  <c r="E13935" i="44"/>
  <c r="E13934" i="44"/>
  <c r="E13933" i="44"/>
  <c r="E13932" i="44"/>
  <c r="E13931" i="44"/>
  <c r="E13930" i="44"/>
  <c r="E13929" i="44"/>
  <c r="E13928" i="44"/>
  <c r="E13927" i="44"/>
  <c r="E13926" i="44"/>
  <c r="E13925" i="44"/>
  <c r="E13924" i="44"/>
  <c r="E13923" i="44"/>
  <c r="E13922" i="44"/>
  <c r="E13921" i="44"/>
  <c r="E13920" i="44"/>
  <c r="E13919" i="44"/>
  <c r="E13918" i="44"/>
  <c r="E13917" i="44"/>
  <c r="E13916" i="44"/>
  <c r="E13915" i="44"/>
  <c r="E13914" i="44"/>
  <c r="E13913" i="44"/>
  <c r="E13912" i="44"/>
  <c r="E13911" i="44"/>
  <c r="E13910" i="44"/>
  <c r="E13909" i="44"/>
  <c r="E13908" i="44"/>
  <c r="E13907" i="44"/>
  <c r="E13906" i="44"/>
  <c r="E13905" i="44"/>
  <c r="E13904" i="44"/>
  <c r="E13903" i="44"/>
  <c r="E13902" i="44"/>
  <c r="E13901" i="44"/>
  <c r="E13900" i="44"/>
  <c r="E13899" i="44"/>
  <c r="E13898" i="44"/>
  <c r="E13897" i="44"/>
  <c r="E13896" i="44"/>
  <c r="E13895" i="44"/>
  <c r="E13894" i="44"/>
  <c r="E13893" i="44"/>
  <c r="E13892" i="44"/>
  <c r="E13891" i="44"/>
  <c r="E13890" i="44"/>
  <c r="E13889" i="44"/>
  <c r="E13888" i="44"/>
  <c r="E13887" i="44"/>
  <c r="E13886" i="44"/>
  <c r="E13885" i="44"/>
  <c r="E13884" i="44"/>
  <c r="E13883" i="44"/>
  <c r="E13882" i="44"/>
  <c r="E13881" i="44"/>
  <c r="E13880" i="44"/>
  <c r="E13879" i="44"/>
  <c r="E13878" i="44"/>
  <c r="E13877" i="44"/>
  <c r="E13876" i="44"/>
  <c r="E13875" i="44"/>
  <c r="E13874" i="44"/>
  <c r="E13873" i="44"/>
  <c r="E13872" i="44"/>
  <c r="E13871" i="44"/>
  <c r="E13870" i="44"/>
  <c r="E13869" i="44"/>
  <c r="E13868" i="44"/>
  <c r="E13867" i="44"/>
  <c r="E13866" i="44"/>
  <c r="E13865" i="44"/>
  <c r="E13864" i="44"/>
  <c r="E13863" i="44"/>
  <c r="E13862" i="44"/>
  <c r="E13861" i="44"/>
  <c r="E13860" i="44"/>
  <c r="E13859" i="44"/>
  <c r="E13858" i="44"/>
  <c r="E13857" i="44"/>
  <c r="E13856" i="44"/>
  <c r="E13855" i="44"/>
  <c r="E13854" i="44"/>
  <c r="E13853" i="44"/>
  <c r="E13852" i="44"/>
  <c r="E13851" i="44"/>
  <c r="E13850" i="44"/>
  <c r="E13849" i="44"/>
  <c r="E13848" i="44"/>
  <c r="E13847" i="44"/>
  <c r="E13846" i="44"/>
  <c r="E13845" i="44"/>
  <c r="E13844" i="44"/>
  <c r="E13843" i="44"/>
  <c r="E13842" i="44"/>
  <c r="E13841" i="44"/>
  <c r="E13840" i="44"/>
  <c r="E13839" i="44"/>
  <c r="E13838" i="44"/>
  <c r="E13837" i="44"/>
  <c r="E13836" i="44"/>
  <c r="E13835" i="44"/>
  <c r="E13834" i="44"/>
  <c r="E13833" i="44"/>
  <c r="E13832" i="44"/>
  <c r="E13831" i="44"/>
  <c r="E13830" i="44"/>
  <c r="E13829" i="44"/>
  <c r="E13828" i="44"/>
  <c r="E13827" i="44"/>
  <c r="E13826" i="44"/>
  <c r="E13825" i="44"/>
  <c r="E13824" i="44"/>
  <c r="E13823" i="44"/>
  <c r="E13822" i="44"/>
  <c r="E13821" i="44"/>
  <c r="E13820" i="44"/>
  <c r="E13819" i="44"/>
  <c r="E13818" i="44"/>
  <c r="E13817" i="44"/>
  <c r="E13816" i="44"/>
  <c r="E13815" i="44"/>
  <c r="E13814" i="44"/>
  <c r="E13813" i="44"/>
  <c r="E13812" i="44"/>
  <c r="E13811" i="44"/>
  <c r="E13810" i="44"/>
  <c r="E13809" i="44"/>
  <c r="E13808" i="44"/>
  <c r="E13807" i="44"/>
  <c r="E13806" i="44"/>
  <c r="E13805" i="44"/>
  <c r="E13804" i="44"/>
  <c r="E13803" i="44"/>
  <c r="E13802" i="44"/>
  <c r="E13801" i="44"/>
  <c r="E13800" i="44"/>
  <c r="E13799" i="44"/>
  <c r="E13798" i="44"/>
  <c r="E13797" i="44"/>
  <c r="E13796" i="44"/>
  <c r="E13795" i="44"/>
  <c r="E13794" i="44"/>
  <c r="E13793" i="44"/>
  <c r="E13792" i="44"/>
  <c r="E13791" i="44"/>
  <c r="E13790" i="44"/>
  <c r="E13789" i="44"/>
  <c r="E13788" i="44"/>
  <c r="E13787" i="44"/>
  <c r="E13786" i="44"/>
  <c r="E13785" i="44"/>
  <c r="E13784" i="44"/>
  <c r="E13783" i="44"/>
  <c r="E13782" i="44"/>
  <c r="E13781" i="44"/>
  <c r="E13780" i="44"/>
  <c r="E13779" i="44"/>
  <c r="E13778" i="44"/>
  <c r="E13777" i="44"/>
  <c r="E13776" i="44"/>
  <c r="E13775" i="44"/>
  <c r="E13774" i="44"/>
  <c r="E13773" i="44"/>
  <c r="E13772" i="44"/>
  <c r="E13771" i="44"/>
  <c r="E13770" i="44"/>
  <c r="E13769" i="44"/>
  <c r="E13768" i="44"/>
  <c r="E13767" i="44"/>
  <c r="E13766" i="44"/>
  <c r="E13765" i="44"/>
  <c r="E13764" i="44"/>
  <c r="E13763" i="44"/>
  <c r="E13762" i="44"/>
  <c r="E13761" i="44"/>
  <c r="E13760" i="44"/>
  <c r="E13759" i="44"/>
  <c r="E13758" i="44"/>
  <c r="E13757" i="44"/>
  <c r="E13756" i="44"/>
  <c r="E13755" i="44"/>
  <c r="E13754" i="44"/>
  <c r="E13753" i="44"/>
  <c r="E13752" i="44"/>
  <c r="E13751" i="44"/>
  <c r="E13750" i="44"/>
  <c r="E13749" i="44"/>
  <c r="E13748" i="44"/>
  <c r="E13747" i="44"/>
  <c r="E13746" i="44"/>
  <c r="E13745" i="44"/>
  <c r="E13744" i="44"/>
  <c r="E13743" i="44"/>
  <c r="E13742" i="44"/>
  <c r="E13741" i="44"/>
  <c r="E13740" i="44"/>
  <c r="E13739" i="44"/>
  <c r="E13738" i="44"/>
  <c r="E13737" i="44"/>
  <c r="E13736" i="44"/>
  <c r="E13735" i="44"/>
  <c r="E13734" i="44"/>
  <c r="E13733" i="44"/>
  <c r="E13732" i="44"/>
  <c r="E13731" i="44"/>
  <c r="E13730" i="44"/>
  <c r="E13729" i="44"/>
  <c r="E13728" i="44"/>
  <c r="E13727" i="44"/>
  <c r="E13726" i="44"/>
  <c r="E13725" i="44"/>
  <c r="E13724" i="44"/>
  <c r="E13723" i="44"/>
  <c r="E13722" i="44"/>
  <c r="E13721" i="44"/>
  <c r="E13720" i="44"/>
  <c r="E13719" i="44"/>
  <c r="E13718" i="44"/>
  <c r="E13717" i="44"/>
  <c r="E13716" i="44"/>
  <c r="E13715" i="44"/>
  <c r="E13714" i="44"/>
  <c r="E13713" i="44"/>
  <c r="E13712" i="44"/>
  <c r="E13711" i="44"/>
  <c r="E13710" i="44"/>
  <c r="E13709" i="44"/>
  <c r="E13708" i="44"/>
  <c r="E13707" i="44"/>
  <c r="E13706" i="44"/>
  <c r="E13705" i="44"/>
  <c r="E13704" i="44"/>
  <c r="E13703" i="44"/>
  <c r="E13702" i="44"/>
  <c r="E13701" i="44"/>
  <c r="E13700" i="44"/>
  <c r="E13699" i="44"/>
  <c r="E13698" i="44"/>
  <c r="E13697" i="44"/>
  <c r="E13696" i="44"/>
  <c r="E13695" i="44"/>
  <c r="E13694" i="44"/>
  <c r="E13693" i="44"/>
  <c r="E13692" i="44"/>
  <c r="E13691" i="44"/>
  <c r="E13690" i="44"/>
  <c r="E13689" i="44"/>
  <c r="E13688" i="44"/>
  <c r="E13687" i="44"/>
  <c r="E13686" i="44"/>
  <c r="E13685" i="44"/>
  <c r="E13684" i="44"/>
  <c r="E13683" i="44"/>
  <c r="E13682" i="44"/>
  <c r="E13681" i="44"/>
  <c r="E13680" i="44"/>
  <c r="E13679" i="44"/>
  <c r="E13678" i="44"/>
  <c r="E13677" i="44"/>
  <c r="E13676" i="44"/>
  <c r="E13675" i="44"/>
  <c r="E13674" i="44"/>
  <c r="E13673" i="44"/>
  <c r="E13672" i="44"/>
  <c r="E13671" i="44"/>
  <c r="E13670" i="44"/>
  <c r="E13669" i="44"/>
  <c r="E13668" i="44"/>
  <c r="E13667" i="44"/>
  <c r="E13666" i="44"/>
  <c r="E13665" i="44"/>
  <c r="E13664" i="44"/>
  <c r="E13663" i="44"/>
  <c r="E13662" i="44"/>
  <c r="E13661" i="44"/>
  <c r="E13660" i="44"/>
  <c r="E13659" i="44"/>
  <c r="E13658" i="44"/>
  <c r="E13657" i="44"/>
  <c r="E13656" i="44"/>
  <c r="E13655" i="44"/>
  <c r="E13654" i="44"/>
  <c r="E13653" i="44"/>
  <c r="E13652" i="44"/>
  <c r="E13651" i="44"/>
  <c r="E13650" i="44"/>
  <c r="E13649" i="44"/>
  <c r="E13648" i="44"/>
  <c r="E13647" i="44"/>
  <c r="E13646" i="44"/>
  <c r="E13645" i="44"/>
  <c r="E13644" i="44"/>
  <c r="E13643" i="44"/>
  <c r="E13642" i="44"/>
  <c r="E13641" i="44"/>
  <c r="E13640" i="44"/>
  <c r="E13639" i="44"/>
  <c r="E13638" i="44"/>
  <c r="E13637" i="44"/>
  <c r="E13636" i="44"/>
  <c r="E13635" i="44"/>
  <c r="E13634" i="44"/>
  <c r="E13633" i="44"/>
  <c r="E13632" i="44"/>
  <c r="E13631" i="44"/>
  <c r="E13630" i="44"/>
  <c r="E13629" i="44"/>
  <c r="E13628" i="44"/>
  <c r="E13627" i="44"/>
  <c r="E13626" i="44"/>
  <c r="E13625" i="44"/>
  <c r="E13624" i="44"/>
  <c r="E13623" i="44"/>
  <c r="E13622" i="44"/>
  <c r="E13621" i="44"/>
  <c r="E13620" i="44"/>
  <c r="E13619" i="44"/>
  <c r="E13618" i="44"/>
  <c r="E13617" i="44"/>
  <c r="E13616" i="44"/>
  <c r="E13615" i="44"/>
  <c r="E13614" i="44"/>
  <c r="E13613" i="44"/>
  <c r="E13612" i="44"/>
  <c r="E13611" i="44"/>
  <c r="E13610" i="44"/>
  <c r="E13609" i="44"/>
  <c r="E13608" i="44"/>
  <c r="E13607" i="44"/>
  <c r="E13606" i="44"/>
  <c r="E13605" i="44"/>
  <c r="E13604" i="44"/>
  <c r="E13603" i="44"/>
  <c r="E13602" i="44"/>
  <c r="E13601" i="44"/>
  <c r="E13600" i="44"/>
  <c r="E13599" i="44"/>
  <c r="E13598" i="44"/>
  <c r="E13597" i="44"/>
  <c r="E13596" i="44"/>
  <c r="E13595" i="44"/>
  <c r="E13594" i="44"/>
  <c r="E13593" i="44"/>
  <c r="E13592" i="44"/>
  <c r="E13591" i="44"/>
  <c r="E13590" i="44"/>
  <c r="E13589" i="44"/>
  <c r="E13588" i="44"/>
  <c r="E13587" i="44"/>
  <c r="E13586" i="44"/>
  <c r="E13585" i="44"/>
  <c r="E13584" i="44"/>
  <c r="E13583" i="44"/>
  <c r="E13582" i="44"/>
  <c r="E13581" i="44"/>
  <c r="E13580" i="44"/>
  <c r="E13579" i="44"/>
  <c r="E13578" i="44"/>
  <c r="E13577" i="44"/>
  <c r="E13576" i="44"/>
  <c r="E13575" i="44"/>
  <c r="E13574" i="44"/>
  <c r="E13573" i="44"/>
  <c r="E13572" i="44"/>
  <c r="E13571" i="44"/>
  <c r="E13570" i="44"/>
  <c r="E13569" i="44"/>
  <c r="E13568" i="44"/>
  <c r="E13567" i="44"/>
  <c r="E13566" i="44"/>
  <c r="E13565" i="44"/>
  <c r="E13564" i="44"/>
  <c r="E13563" i="44"/>
  <c r="E13562" i="44"/>
  <c r="E13561" i="44"/>
  <c r="E13560" i="44"/>
  <c r="E13559" i="44"/>
  <c r="E13558" i="44"/>
  <c r="E13557" i="44"/>
  <c r="E13556" i="44"/>
  <c r="E13555" i="44"/>
  <c r="E13554" i="44"/>
  <c r="E13553" i="44"/>
  <c r="E13552" i="44"/>
  <c r="E13551" i="44"/>
  <c r="E13550" i="44"/>
  <c r="E13549" i="44"/>
  <c r="E13548" i="44"/>
  <c r="E13547" i="44"/>
  <c r="E13546" i="44"/>
  <c r="E13545" i="44"/>
  <c r="E13544" i="44"/>
  <c r="E13543" i="44"/>
  <c r="E13542" i="44"/>
  <c r="E13541" i="44"/>
  <c r="E13540" i="44"/>
  <c r="E13539" i="44"/>
  <c r="E13538" i="44"/>
  <c r="E13537" i="44"/>
  <c r="E13536" i="44"/>
  <c r="E13535" i="44"/>
  <c r="E13534" i="44"/>
  <c r="E13533" i="44"/>
  <c r="E13532" i="44"/>
  <c r="E13531" i="44"/>
  <c r="E13530" i="44"/>
  <c r="E13529" i="44"/>
  <c r="E13528" i="44"/>
  <c r="E13527" i="44"/>
  <c r="E13526" i="44"/>
  <c r="E13525" i="44"/>
  <c r="E13524" i="44"/>
  <c r="E13523" i="44"/>
  <c r="E13522" i="44"/>
  <c r="E13521" i="44"/>
  <c r="E13520" i="44"/>
  <c r="E13519" i="44"/>
  <c r="E13518" i="44"/>
  <c r="E13517" i="44"/>
  <c r="E13516" i="44"/>
  <c r="E13515" i="44"/>
  <c r="E13514" i="44"/>
  <c r="E13513" i="44"/>
  <c r="E13512" i="44"/>
  <c r="E13511" i="44"/>
  <c r="E13510" i="44"/>
  <c r="E13509" i="44"/>
  <c r="E13508" i="44"/>
  <c r="E13507" i="44"/>
  <c r="E13506" i="44"/>
  <c r="E13505" i="44"/>
  <c r="E13504" i="44"/>
  <c r="E13503" i="44"/>
  <c r="E13502" i="44"/>
  <c r="E13501" i="44"/>
  <c r="E13500" i="44"/>
  <c r="E13499" i="44"/>
  <c r="E13498" i="44"/>
  <c r="E13497" i="44"/>
  <c r="E13496" i="44"/>
  <c r="E13495" i="44"/>
  <c r="E13494" i="44"/>
  <c r="E13493" i="44"/>
  <c r="E13492" i="44"/>
  <c r="E13491" i="44"/>
  <c r="E13490" i="44"/>
  <c r="E13489" i="44"/>
  <c r="E13488" i="44"/>
  <c r="E13487" i="44"/>
  <c r="E13486" i="44"/>
  <c r="E13485" i="44"/>
  <c r="E13484" i="44"/>
  <c r="E13483" i="44"/>
  <c r="E13482" i="44"/>
  <c r="E13481" i="44"/>
  <c r="E13480" i="44"/>
  <c r="E13479" i="44"/>
  <c r="E13478" i="44"/>
  <c r="E13477" i="44"/>
  <c r="E13476" i="44"/>
  <c r="E13475" i="44"/>
  <c r="E13474" i="44"/>
  <c r="E13473" i="44"/>
  <c r="E13472" i="44"/>
  <c r="E13471" i="44"/>
  <c r="E13470" i="44"/>
  <c r="E13469" i="44"/>
  <c r="E13468" i="44"/>
  <c r="E13467" i="44"/>
  <c r="E13466" i="44"/>
  <c r="E13465" i="44"/>
  <c r="E13464" i="44"/>
  <c r="E13463" i="44"/>
  <c r="E13462" i="44"/>
  <c r="E13461" i="44"/>
  <c r="E13460" i="44"/>
  <c r="E13459" i="44"/>
  <c r="E13458" i="44"/>
  <c r="E13457" i="44"/>
  <c r="E13456" i="44"/>
  <c r="E13455" i="44"/>
  <c r="E13454" i="44"/>
  <c r="E13453" i="44"/>
  <c r="E13452" i="44"/>
  <c r="E13451" i="44"/>
  <c r="E13450" i="44"/>
  <c r="E13449" i="44"/>
  <c r="E13448" i="44"/>
  <c r="E13447" i="44"/>
  <c r="E13446" i="44"/>
  <c r="E13445" i="44"/>
  <c r="E13444" i="44"/>
  <c r="E13443" i="44"/>
  <c r="E13442" i="44"/>
  <c r="E13441" i="44"/>
  <c r="E13440" i="44"/>
  <c r="E13439" i="44"/>
  <c r="E13438" i="44"/>
  <c r="E13437" i="44"/>
  <c r="E13436" i="44"/>
  <c r="E13435" i="44"/>
  <c r="E13434" i="44"/>
  <c r="E13433" i="44"/>
  <c r="E13432" i="44"/>
  <c r="E13431" i="44"/>
  <c r="E13430" i="44"/>
  <c r="E13429" i="44"/>
  <c r="E13428" i="44"/>
  <c r="E13427" i="44"/>
  <c r="E13426" i="44"/>
  <c r="E13425" i="44"/>
  <c r="E13424" i="44"/>
  <c r="E13423" i="44"/>
  <c r="E13422" i="44"/>
  <c r="E13421" i="44"/>
  <c r="E13420" i="44"/>
  <c r="E13419" i="44"/>
  <c r="E13418" i="44"/>
  <c r="E13417" i="44"/>
  <c r="E13416" i="44"/>
  <c r="E13415" i="44"/>
  <c r="E13414" i="44"/>
  <c r="E13413" i="44"/>
  <c r="E13412" i="44"/>
  <c r="E13411" i="44"/>
  <c r="E13410" i="44"/>
  <c r="E13409" i="44"/>
  <c r="E13408" i="44"/>
  <c r="E13407" i="44"/>
  <c r="E13406" i="44"/>
  <c r="E13405" i="44"/>
  <c r="E13404" i="44"/>
  <c r="E13403" i="44"/>
  <c r="E13402" i="44"/>
  <c r="E13401" i="44"/>
  <c r="E13400" i="44"/>
  <c r="E13399" i="44"/>
  <c r="E13398" i="44"/>
  <c r="E13397" i="44"/>
  <c r="E13396" i="44"/>
  <c r="E13395" i="44"/>
  <c r="E13394" i="44"/>
  <c r="E13393" i="44"/>
  <c r="E13392" i="44"/>
  <c r="E13391" i="44"/>
  <c r="E13390" i="44"/>
  <c r="E13389" i="44"/>
  <c r="E13388" i="44"/>
  <c r="E13387" i="44"/>
  <c r="E13386" i="44"/>
  <c r="E13385" i="44"/>
  <c r="E13384" i="44"/>
  <c r="E13383" i="44"/>
  <c r="E13382" i="44"/>
  <c r="E13381" i="44"/>
  <c r="E13380" i="44"/>
  <c r="E13379" i="44"/>
  <c r="E13378" i="44"/>
  <c r="E13377" i="44"/>
  <c r="E13376" i="44"/>
  <c r="E13375" i="44"/>
  <c r="E13374" i="44"/>
  <c r="E13373" i="44"/>
  <c r="E13372" i="44"/>
  <c r="E13371" i="44"/>
  <c r="E13370" i="44"/>
  <c r="E13369" i="44"/>
  <c r="E13368" i="44"/>
  <c r="E13367" i="44"/>
  <c r="E13366" i="44"/>
  <c r="E13365" i="44"/>
  <c r="E13364" i="44"/>
  <c r="E13363" i="44"/>
  <c r="E13362" i="44"/>
  <c r="E13361" i="44"/>
  <c r="E13360" i="44"/>
  <c r="E13359" i="44"/>
  <c r="E13358" i="44"/>
  <c r="E13357" i="44"/>
  <c r="E13356" i="44"/>
  <c r="E13355" i="44"/>
  <c r="E13354" i="44"/>
  <c r="E13353" i="44"/>
  <c r="E13352" i="44"/>
  <c r="E13351" i="44"/>
  <c r="E13350" i="44"/>
  <c r="E13349" i="44"/>
  <c r="E13348" i="44"/>
  <c r="E13347" i="44"/>
  <c r="E13346" i="44"/>
  <c r="E13345" i="44"/>
  <c r="E13344" i="44"/>
  <c r="E13343" i="44"/>
  <c r="E13342" i="44"/>
  <c r="E13341" i="44"/>
  <c r="E13340" i="44"/>
  <c r="E13339" i="44"/>
  <c r="E13338" i="44"/>
  <c r="E13337" i="44"/>
  <c r="E13336" i="44"/>
  <c r="E13335" i="44"/>
  <c r="E13334" i="44"/>
  <c r="E13333" i="44"/>
  <c r="E13332" i="44"/>
  <c r="E13331" i="44"/>
  <c r="E13330" i="44"/>
  <c r="E13329" i="44"/>
  <c r="E13328" i="44"/>
  <c r="E13327" i="44"/>
  <c r="E13326" i="44"/>
  <c r="E13325" i="44"/>
  <c r="E13324" i="44"/>
  <c r="E13323" i="44"/>
  <c r="E13322" i="44"/>
  <c r="E13321" i="44"/>
  <c r="E13320" i="44"/>
  <c r="E13319" i="44"/>
  <c r="E13318" i="44"/>
  <c r="E13317" i="44"/>
  <c r="E13316" i="44"/>
  <c r="E13315" i="44"/>
  <c r="E13314" i="44"/>
  <c r="E13313" i="44"/>
  <c r="E13312" i="44"/>
  <c r="E13311" i="44"/>
  <c r="E13310" i="44"/>
  <c r="E13309" i="44"/>
  <c r="E13308" i="44"/>
  <c r="E13307" i="44"/>
  <c r="E13306" i="44"/>
  <c r="E13305" i="44"/>
  <c r="E13304" i="44"/>
  <c r="E13303" i="44"/>
  <c r="E13302" i="44"/>
  <c r="E13301" i="44"/>
  <c r="E13300" i="44"/>
  <c r="E13299" i="44"/>
  <c r="E13298" i="44"/>
  <c r="E13297" i="44"/>
  <c r="E13296" i="44"/>
  <c r="E13295" i="44"/>
  <c r="E13294" i="44"/>
  <c r="E13293" i="44"/>
  <c r="E13292" i="44"/>
  <c r="E13291" i="44"/>
  <c r="E13290" i="44"/>
  <c r="E13289" i="44"/>
  <c r="E13288" i="44"/>
  <c r="E13287" i="44"/>
  <c r="E13286" i="44"/>
  <c r="E13285" i="44"/>
  <c r="E13284" i="44"/>
  <c r="E13283" i="44"/>
  <c r="E13282" i="44"/>
  <c r="E13281" i="44"/>
  <c r="E13280" i="44"/>
  <c r="E13279" i="44"/>
  <c r="E13278" i="44"/>
  <c r="E13277" i="44"/>
  <c r="E13276" i="44"/>
  <c r="E13275" i="44"/>
  <c r="E13274" i="44"/>
  <c r="E13273" i="44"/>
  <c r="E13272" i="44"/>
  <c r="E13271" i="44"/>
  <c r="E13270" i="44"/>
  <c r="E13269" i="44"/>
  <c r="E13268" i="44"/>
  <c r="E13267" i="44"/>
  <c r="E13266" i="44"/>
  <c r="E13265" i="44"/>
  <c r="E13264" i="44"/>
  <c r="E13263" i="44"/>
  <c r="E13262" i="44"/>
  <c r="E13261" i="44"/>
  <c r="E13260" i="44"/>
  <c r="E13259" i="44"/>
  <c r="E13258" i="44"/>
  <c r="E13257" i="44"/>
  <c r="E13256" i="44"/>
  <c r="E13255" i="44"/>
  <c r="E13254" i="44"/>
  <c r="E13253" i="44"/>
  <c r="E13252" i="44"/>
  <c r="E13251" i="44"/>
  <c r="E13250" i="44"/>
  <c r="E13249" i="44"/>
  <c r="E13248" i="44"/>
  <c r="E13247" i="44"/>
  <c r="E13246" i="44"/>
  <c r="E13245" i="44"/>
  <c r="E13244" i="44"/>
  <c r="E13243" i="44"/>
  <c r="E13242" i="44"/>
  <c r="E13241" i="44"/>
  <c r="E13240" i="44"/>
  <c r="E13239" i="44"/>
  <c r="E13238" i="44"/>
  <c r="E13237" i="44"/>
  <c r="E13236" i="44"/>
  <c r="E13235" i="44"/>
  <c r="E13234" i="44"/>
  <c r="E13233" i="44"/>
  <c r="E13232" i="44"/>
  <c r="E13231" i="44"/>
  <c r="E13230" i="44"/>
  <c r="E13229" i="44"/>
  <c r="E13228" i="44"/>
  <c r="E13227" i="44"/>
  <c r="E13226" i="44"/>
  <c r="E13225" i="44"/>
  <c r="E13224" i="44"/>
  <c r="E13223" i="44"/>
  <c r="E13222" i="44"/>
  <c r="E13221" i="44"/>
  <c r="E13220" i="44"/>
  <c r="E13219" i="44"/>
  <c r="E13218" i="44"/>
  <c r="E13217" i="44"/>
  <c r="E13216" i="44"/>
  <c r="E13215" i="44"/>
  <c r="E13214" i="44"/>
  <c r="E13213" i="44"/>
  <c r="E13212" i="44"/>
  <c r="E13211" i="44"/>
  <c r="E13210" i="44"/>
  <c r="E13209" i="44"/>
  <c r="E13208" i="44"/>
  <c r="E13207" i="44"/>
  <c r="E13206" i="44"/>
  <c r="E13205" i="44"/>
  <c r="E13204" i="44"/>
  <c r="E13203" i="44"/>
  <c r="E13202" i="44"/>
  <c r="E13201" i="44"/>
  <c r="E13200" i="44"/>
  <c r="E13199" i="44"/>
  <c r="E13198" i="44"/>
  <c r="E13197" i="44"/>
  <c r="E13196" i="44"/>
  <c r="E13195" i="44"/>
  <c r="E13194" i="44"/>
  <c r="E13193" i="44"/>
  <c r="E13192" i="44"/>
  <c r="E13191" i="44"/>
  <c r="E13190" i="44"/>
  <c r="E13189" i="44"/>
  <c r="E13188" i="44"/>
  <c r="E13187" i="44"/>
  <c r="E13186" i="44"/>
  <c r="E13185" i="44"/>
  <c r="E13184" i="44"/>
  <c r="E13183" i="44"/>
  <c r="E13182" i="44"/>
  <c r="E13181" i="44"/>
  <c r="E13180" i="44"/>
  <c r="E13179" i="44"/>
  <c r="E13178" i="44"/>
  <c r="E13177" i="44"/>
  <c r="E13176" i="44"/>
  <c r="E13175" i="44"/>
  <c r="E13174" i="44"/>
  <c r="E13173" i="44"/>
  <c r="E13172" i="44"/>
  <c r="E13171" i="44"/>
  <c r="E13170" i="44"/>
  <c r="E13169" i="44"/>
  <c r="E13168" i="44"/>
  <c r="E13167" i="44"/>
  <c r="E13166" i="44"/>
  <c r="E13165" i="44"/>
  <c r="E13164" i="44"/>
  <c r="E13163" i="44"/>
  <c r="E13162" i="44"/>
  <c r="E13161" i="44"/>
  <c r="E13160" i="44"/>
  <c r="E13159" i="44"/>
  <c r="E13158" i="44"/>
  <c r="E13157" i="44"/>
  <c r="E13156" i="44"/>
  <c r="E13155" i="44"/>
  <c r="E13154" i="44"/>
  <c r="E13153" i="44"/>
  <c r="E13152" i="44"/>
  <c r="E13151" i="44"/>
  <c r="E13150" i="44"/>
  <c r="E13149" i="44"/>
  <c r="E13148" i="44"/>
  <c r="E13147" i="44"/>
  <c r="E13146" i="44"/>
  <c r="E13145" i="44"/>
  <c r="E13144" i="44"/>
  <c r="E13143" i="44"/>
  <c r="E13142" i="44"/>
  <c r="E13141" i="44"/>
  <c r="E13140" i="44"/>
  <c r="E13139" i="44"/>
  <c r="E13138" i="44"/>
  <c r="E13137" i="44"/>
  <c r="E13136" i="44"/>
  <c r="E13135" i="44"/>
  <c r="E13134" i="44"/>
  <c r="E13133" i="44"/>
  <c r="E13132" i="44"/>
  <c r="E13131" i="44"/>
  <c r="E13130" i="44"/>
  <c r="E13129" i="44"/>
  <c r="E13128" i="44"/>
  <c r="E13127" i="44"/>
  <c r="E13126" i="44"/>
  <c r="E13125" i="44"/>
  <c r="E13124" i="44"/>
  <c r="E13123" i="44"/>
  <c r="E13122" i="44"/>
  <c r="E13121" i="44"/>
  <c r="E13120" i="44"/>
  <c r="E13119" i="44"/>
  <c r="E13118" i="44"/>
  <c r="E13117" i="44"/>
  <c r="E13116" i="44"/>
  <c r="E13115" i="44"/>
  <c r="E13114" i="44"/>
  <c r="E13113" i="44"/>
  <c r="E13112" i="44"/>
  <c r="E13111" i="44"/>
  <c r="E13110" i="44"/>
  <c r="E13109" i="44"/>
  <c r="E13108" i="44"/>
  <c r="E13107" i="44"/>
  <c r="E13106" i="44"/>
  <c r="E13105" i="44"/>
  <c r="E13104" i="44"/>
  <c r="E13103" i="44"/>
  <c r="E13102" i="44"/>
  <c r="E13101" i="44"/>
  <c r="E13100" i="44"/>
  <c r="E13099" i="44"/>
  <c r="E13098" i="44"/>
  <c r="E13097" i="44"/>
  <c r="E13096" i="44"/>
  <c r="E13095" i="44"/>
  <c r="E13094" i="44"/>
  <c r="E13093" i="44"/>
  <c r="E13092" i="44"/>
  <c r="E13091" i="44"/>
  <c r="E13090" i="44"/>
  <c r="E13089" i="44"/>
  <c r="E13088" i="44"/>
  <c r="E13087" i="44"/>
  <c r="E13086" i="44"/>
  <c r="E13085" i="44"/>
  <c r="E13084" i="44"/>
  <c r="E13083" i="44"/>
  <c r="E13082" i="44"/>
  <c r="E13081" i="44"/>
  <c r="E13080" i="44"/>
  <c r="E13079" i="44"/>
  <c r="E13078" i="44"/>
  <c r="E13077" i="44"/>
  <c r="E13076" i="44"/>
  <c r="E13075" i="44"/>
  <c r="E13074" i="44"/>
  <c r="E13073" i="44"/>
  <c r="E13072" i="44"/>
  <c r="E13071" i="44"/>
  <c r="E13070" i="44"/>
  <c r="E13069" i="44"/>
  <c r="E13068" i="44"/>
  <c r="E13067" i="44"/>
  <c r="E13066" i="44"/>
  <c r="E13065" i="44"/>
  <c r="E13064" i="44"/>
  <c r="E13063" i="44"/>
  <c r="E13062" i="44"/>
  <c r="E13061" i="44"/>
  <c r="E13060" i="44"/>
  <c r="E13059" i="44"/>
  <c r="E13058" i="44"/>
  <c r="E13057" i="44"/>
  <c r="E13056" i="44"/>
  <c r="E13055" i="44"/>
  <c r="E13054" i="44"/>
  <c r="E13053" i="44"/>
  <c r="E13052" i="44"/>
  <c r="E13051" i="44"/>
  <c r="E13050" i="44"/>
  <c r="E13049" i="44"/>
  <c r="E13048" i="44"/>
  <c r="E13047" i="44"/>
  <c r="E13046" i="44"/>
  <c r="E13045" i="44"/>
  <c r="E13044" i="44"/>
  <c r="E13043" i="44"/>
  <c r="E13042" i="44"/>
  <c r="E13041" i="44"/>
  <c r="E13040" i="44"/>
  <c r="E13039" i="44"/>
  <c r="E13038" i="44"/>
  <c r="E13037" i="44"/>
  <c r="E13036" i="44"/>
  <c r="E13035" i="44"/>
  <c r="E13034" i="44"/>
  <c r="E13033" i="44"/>
  <c r="E13032" i="44"/>
  <c r="E13031" i="44"/>
  <c r="E13030" i="44"/>
  <c r="E13029" i="44"/>
  <c r="E13028" i="44"/>
  <c r="E13027" i="44"/>
  <c r="E13026" i="44"/>
  <c r="E13025" i="44"/>
  <c r="E13024" i="44"/>
  <c r="E13023" i="44"/>
  <c r="E13022" i="44"/>
  <c r="E13021" i="44"/>
  <c r="E13020" i="44"/>
  <c r="E13019" i="44"/>
  <c r="E13018" i="44"/>
  <c r="E13017" i="44"/>
  <c r="E13016" i="44"/>
  <c r="E13015" i="44"/>
  <c r="E13014" i="44"/>
  <c r="E13013" i="44"/>
  <c r="E13012" i="44"/>
  <c r="E13011" i="44"/>
  <c r="E13010" i="44"/>
  <c r="E13009" i="44"/>
  <c r="E13008" i="44"/>
  <c r="E13007" i="44"/>
  <c r="E13006" i="44"/>
  <c r="E13005" i="44"/>
  <c r="E13004" i="44"/>
  <c r="E13003" i="44"/>
  <c r="E13002" i="44"/>
  <c r="E13001" i="44"/>
  <c r="E13000" i="44"/>
  <c r="E12999" i="44"/>
  <c r="E12998" i="44"/>
  <c r="E12997" i="44"/>
  <c r="E12996" i="44"/>
  <c r="E12995" i="44"/>
  <c r="E12994" i="44"/>
  <c r="E12993" i="44"/>
  <c r="E12992" i="44"/>
  <c r="E12991" i="44"/>
  <c r="E12990" i="44"/>
  <c r="E12989" i="44"/>
  <c r="E12988" i="44"/>
  <c r="E12987" i="44"/>
  <c r="E12986" i="44"/>
  <c r="E12985" i="44"/>
  <c r="E12984" i="44"/>
  <c r="E12983" i="44"/>
  <c r="E12982" i="44"/>
  <c r="E12981" i="44"/>
  <c r="E12980" i="44"/>
  <c r="E12979" i="44"/>
  <c r="E12978" i="44"/>
  <c r="E12977" i="44"/>
  <c r="E12976" i="44"/>
  <c r="E12975" i="44"/>
  <c r="E12974" i="44"/>
  <c r="E12973" i="44"/>
  <c r="E12972" i="44"/>
  <c r="E12971" i="44"/>
  <c r="E12970" i="44"/>
  <c r="E12969" i="44"/>
  <c r="E12968" i="44"/>
  <c r="E12967" i="44"/>
  <c r="E12966" i="44"/>
  <c r="E12965" i="44"/>
  <c r="E12964" i="44"/>
  <c r="E12963" i="44"/>
  <c r="E12962" i="44"/>
  <c r="E12961" i="44"/>
  <c r="E12960" i="44"/>
  <c r="E12959" i="44"/>
  <c r="E12958" i="44"/>
  <c r="E12957" i="44"/>
  <c r="E12956" i="44"/>
  <c r="E12955" i="44"/>
  <c r="E12954" i="44"/>
  <c r="E12953" i="44"/>
  <c r="E12952" i="44"/>
  <c r="E12951" i="44"/>
  <c r="E12950" i="44"/>
  <c r="E12949" i="44"/>
  <c r="E12948" i="44"/>
  <c r="E12947" i="44"/>
  <c r="E12946" i="44"/>
  <c r="E12945" i="44"/>
  <c r="E12944" i="44"/>
  <c r="E12943" i="44"/>
  <c r="E12942" i="44"/>
  <c r="E12941" i="44"/>
  <c r="E12940" i="44"/>
  <c r="E12939" i="44"/>
  <c r="E12938" i="44"/>
  <c r="E12937" i="44"/>
  <c r="E12936" i="44"/>
  <c r="E12935" i="44"/>
  <c r="E12934" i="44"/>
  <c r="E12933" i="44"/>
  <c r="E12932" i="44"/>
  <c r="E12931" i="44"/>
  <c r="E12930" i="44"/>
  <c r="E12929" i="44"/>
  <c r="E12928" i="44"/>
  <c r="E12927" i="44"/>
  <c r="E12926" i="44"/>
  <c r="E12925" i="44"/>
  <c r="E12924" i="44"/>
  <c r="E12923" i="44"/>
  <c r="E12922" i="44"/>
  <c r="E12921" i="44"/>
  <c r="E12920" i="44"/>
  <c r="E12919" i="44"/>
  <c r="E12918" i="44"/>
  <c r="E12917" i="44"/>
  <c r="E12916" i="44"/>
  <c r="E12915" i="44"/>
  <c r="E12914" i="44"/>
  <c r="E12913" i="44"/>
  <c r="E12912" i="44"/>
  <c r="E12911" i="44"/>
  <c r="E12910" i="44"/>
  <c r="E12909" i="44"/>
  <c r="E12908" i="44"/>
  <c r="E12907" i="44"/>
  <c r="E12906" i="44"/>
  <c r="E12905" i="44"/>
  <c r="E12904" i="44"/>
  <c r="E12903" i="44"/>
  <c r="E12902" i="44"/>
  <c r="E12901" i="44"/>
  <c r="E12900" i="44"/>
  <c r="E12899" i="44"/>
  <c r="E12898" i="44"/>
  <c r="E12897" i="44"/>
  <c r="E12896" i="44"/>
  <c r="E12895" i="44"/>
  <c r="E12894" i="44"/>
  <c r="E12893" i="44"/>
  <c r="E12892" i="44"/>
  <c r="E12891" i="44"/>
  <c r="E12890" i="44"/>
  <c r="E12889" i="44"/>
  <c r="E12888" i="44"/>
  <c r="E12887" i="44"/>
  <c r="E12886" i="44"/>
  <c r="E12885" i="44"/>
  <c r="E12884" i="44"/>
  <c r="E12883" i="44"/>
  <c r="E12882" i="44"/>
  <c r="E12881" i="44"/>
  <c r="E12880" i="44"/>
  <c r="E12879" i="44"/>
  <c r="E12878" i="44"/>
  <c r="E12877" i="44"/>
  <c r="E12876" i="44"/>
  <c r="E12875" i="44"/>
  <c r="E12874" i="44"/>
  <c r="E12873" i="44"/>
  <c r="E12872" i="44"/>
  <c r="E12871" i="44"/>
  <c r="E12870" i="44"/>
  <c r="E12869" i="44"/>
  <c r="E12868" i="44"/>
  <c r="E12867" i="44"/>
  <c r="E12866" i="44"/>
  <c r="E12865" i="44"/>
  <c r="E12864" i="44"/>
  <c r="E12863" i="44"/>
  <c r="E12862" i="44"/>
  <c r="E12861" i="44"/>
  <c r="E12860" i="44"/>
  <c r="E12859" i="44"/>
  <c r="E12858" i="44"/>
  <c r="E12857" i="44"/>
  <c r="E12856" i="44"/>
  <c r="E12855" i="44"/>
  <c r="E12854" i="44"/>
  <c r="E12853" i="44"/>
  <c r="E12852" i="44"/>
  <c r="E12851" i="44"/>
  <c r="E12850" i="44"/>
  <c r="E12849" i="44"/>
  <c r="E12848" i="44"/>
  <c r="E12847" i="44"/>
  <c r="E12846" i="44"/>
  <c r="E12845" i="44"/>
  <c r="E12844" i="44"/>
  <c r="E12843" i="44"/>
  <c r="E12842" i="44"/>
  <c r="E12841" i="44"/>
  <c r="E12840" i="44"/>
  <c r="E12839" i="44"/>
  <c r="E12838" i="44"/>
  <c r="E12837" i="44"/>
  <c r="E12836" i="44"/>
  <c r="E12835" i="44"/>
  <c r="E12834" i="44"/>
  <c r="E12833" i="44"/>
  <c r="E12832" i="44"/>
  <c r="E12831" i="44"/>
  <c r="E12830" i="44"/>
  <c r="E12829" i="44"/>
  <c r="E12828" i="44"/>
  <c r="E12827" i="44"/>
  <c r="E12826" i="44"/>
  <c r="E12825" i="44"/>
  <c r="E12824" i="44"/>
  <c r="E12823" i="44"/>
  <c r="E12822" i="44"/>
  <c r="E12821" i="44"/>
  <c r="E12820" i="44"/>
  <c r="E12819" i="44"/>
  <c r="E12818" i="44"/>
  <c r="E12817" i="44"/>
  <c r="E12816" i="44"/>
  <c r="E12815" i="44"/>
  <c r="E12814" i="44"/>
  <c r="E12813" i="44"/>
  <c r="E12812" i="44"/>
  <c r="E12811" i="44"/>
  <c r="E12810" i="44"/>
  <c r="E12809" i="44"/>
  <c r="E12808" i="44"/>
  <c r="E12807" i="44"/>
  <c r="E12806" i="44"/>
  <c r="E12805" i="44"/>
  <c r="E12804" i="44"/>
  <c r="E12803" i="44"/>
  <c r="E12802" i="44"/>
  <c r="E12801" i="44"/>
  <c r="E12800" i="44"/>
  <c r="E12799" i="44"/>
  <c r="E12798" i="44"/>
  <c r="E12797" i="44"/>
  <c r="E12796" i="44"/>
  <c r="E12795" i="44"/>
  <c r="E12794" i="44"/>
  <c r="E12793" i="44"/>
  <c r="E12792" i="44"/>
  <c r="E12791" i="44"/>
  <c r="E12790" i="44"/>
  <c r="E12789" i="44"/>
  <c r="E12788" i="44"/>
  <c r="E12787" i="44"/>
  <c r="E12786" i="44"/>
  <c r="E12785" i="44"/>
  <c r="E12784" i="44"/>
  <c r="E12783" i="44"/>
  <c r="E12782" i="44"/>
  <c r="E12781" i="44"/>
  <c r="E12780" i="44"/>
  <c r="E12779" i="44"/>
  <c r="E12778" i="44"/>
  <c r="E12777" i="44"/>
  <c r="E12776" i="44"/>
  <c r="E12775" i="44"/>
  <c r="E12774" i="44"/>
  <c r="E12773" i="44"/>
  <c r="E12772" i="44"/>
  <c r="E12771" i="44"/>
  <c r="E12770" i="44"/>
  <c r="E12769" i="44"/>
  <c r="E12768" i="44"/>
  <c r="E12767" i="44"/>
  <c r="E12766" i="44"/>
  <c r="E12765" i="44"/>
  <c r="E12764" i="44"/>
  <c r="E12763" i="44"/>
  <c r="E12762" i="44"/>
  <c r="E12761" i="44"/>
  <c r="E12760" i="44"/>
  <c r="E12759" i="44"/>
  <c r="E12758" i="44"/>
  <c r="E12757" i="44"/>
  <c r="E12756" i="44"/>
  <c r="E12755" i="44"/>
  <c r="E12754" i="44"/>
  <c r="E12753" i="44"/>
  <c r="E12752" i="44"/>
  <c r="E12751" i="44"/>
  <c r="E12750" i="44"/>
  <c r="E12749" i="44"/>
  <c r="E12748" i="44"/>
  <c r="E12747" i="44"/>
  <c r="E12746" i="44"/>
  <c r="E12745" i="44"/>
  <c r="E12744" i="44"/>
  <c r="E12743" i="44"/>
  <c r="E12742" i="44"/>
  <c r="E12741" i="44"/>
  <c r="E12740" i="44"/>
  <c r="E12739" i="44"/>
  <c r="E12738" i="44"/>
  <c r="E12737" i="44"/>
  <c r="E12736" i="44"/>
  <c r="E12735" i="44"/>
  <c r="E12734" i="44"/>
  <c r="E12733" i="44"/>
  <c r="E12732" i="44"/>
  <c r="E12731" i="44"/>
  <c r="E12730" i="44"/>
  <c r="E12729" i="44"/>
  <c r="E12728" i="44"/>
  <c r="E12727" i="44"/>
  <c r="E12726" i="44"/>
  <c r="E12725" i="44"/>
  <c r="E12724" i="44"/>
  <c r="E12723" i="44"/>
  <c r="E12722" i="44"/>
  <c r="E12721" i="44"/>
  <c r="E12720" i="44"/>
  <c r="E12719" i="44"/>
  <c r="E12718" i="44"/>
  <c r="E12717" i="44"/>
  <c r="E12716" i="44"/>
  <c r="E12715" i="44"/>
  <c r="E12714" i="44"/>
  <c r="E12713" i="44"/>
  <c r="E12712" i="44"/>
  <c r="E12711" i="44"/>
  <c r="E12710" i="44"/>
  <c r="E12709" i="44"/>
  <c r="E12708" i="44"/>
  <c r="E12707" i="44"/>
  <c r="E12706" i="44"/>
  <c r="E12705" i="44"/>
  <c r="E12704" i="44"/>
  <c r="E12703" i="44"/>
  <c r="E12702" i="44"/>
  <c r="E12701" i="44"/>
  <c r="E12700" i="44"/>
  <c r="E12699" i="44"/>
  <c r="E12698" i="44"/>
  <c r="E12697" i="44"/>
  <c r="E12696" i="44"/>
  <c r="E12695" i="44"/>
  <c r="E12694" i="44"/>
  <c r="E12693" i="44"/>
  <c r="E12692" i="44"/>
  <c r="E12691" i="44"/>
  <c r="E12690" i="44"/>
  <c r="E12689" i="44"/>
  <c r="E12688" i="44"/>
  <c r="E12687" i="44"/>
  <c r="E12686" i="44"/>
  <c r="E12685" i="44"/>
  <c r="E12684" i="44"/>
  <c r="E12683" i="44"/>
  <c r="E12682" i="44"/>
  <c r="E12681" i="44"/>
  <c r="E12680" i="44"/>
  <c r="E12679" i="44"/>
  <c r="E12678" i="44"/>
  <c r="E12677" i="44"/>
  <c r="E12676" i="44"/>
  <c r="E12675" i="44"/>
  <c r="E12674" i="44"/>
  <c r="E12673" i="44"/>
  <c r="E12672" i="44"/>
  <c r="E12671" i="44"/>
  <c r="E12670" i="44"/>
  <c r="E12669" i="44"/>
  <c r="E12668" i="44"/>
  <c r="E12667" i="44"/>
  <c r="E12666" i="44"/>
  <c r="E12665" i="44"/>
  <c r="E12664" i="44"/>
  <c r="E12663" i="44"/>
  <c r="E12662" i="44"/>
  <c r="E12661" i="44"/>
  <c r="E12660" i="44"/>
  <c r="E12659" i="44"/>
  <c r="E12658" i="44"/>
  <c r="E12657" i="44"/>
  <c r="E12656" i="44"/>
  <c r="E12655" i="44"/>
  <c r="E12654" i="44"/>
  <c r="E12653" i="44"/>
  <c r="E12652" i="44"/>
  <c r="E12651" i="44"/>
  <c r="E12650" i="44"/>
  <c r="E12649" i="44"/>
  <c r="E12648" i="44"/>
  <c r="E12647" i="44"/>
  <c r="E12646" i="44"/>
  <c r="E12645" i="44"/>
  <c r="E12644" i="44"/>
  <c r="E12643" i="44"/>
  <c r="E12642" i="44"/>
  <c r="E12641" i="44"/>
  <c r="E12640" i="44"/>
  <c r="E12639" i="44"/>
  <c r="E12638" i="44"/>
  <c r="E12637" i="44"/>
  <c r="E12636" i="44"/>
  <c r="E12635" i="44"/>
  <c r="E12634" i="44"/>
  <c r="E12633" i="44"/>
  <c r="E12632" i="44"/>
  <c r="E12631" i="44"/>
  <c r="E12630" i="44"/>
  <c r="E12629" i="44"/>
  <c r="E12628" i="44"/>
  <c r="E12627" i="44"/>
  <c r="E12626" i="44"/>
  <c r="E12625" i="44"/>
  <c r="E12624" i="44"/>
  <c r="E12623" i="44"/>
  <c r="E12622" i="44"/>
  <c r="E12621" i="44"/>
  <c r="E12620" i="44"/>
  <c r="E12619" i="44"/>
  <c r="E12618" i="44"/>
  <c r="E12617" i="44"/>
  <c r="E12616" i="44"/>
  <c r="E12615" i="44"/>
  <c r="E12614" i="44"/>
  <c r="E12613" i="44"/>
  <c r="E12612" i="44"/>
  <c r="E12611" i="44"/>
  <c r="E12610" i="44"/>
  <c r="E12609" i="44"/>
  <c r="E12608" i="44"/>
  <c r="E12607" i="44"/>
  <c r="E12606" i="44"/>
  <c r="E12605" i="44"/>
  <c r="E12604" i="44"/>
  <c r="E12603" i="44"/>
  <c r="E12602" i="44"/>
  <c r="E12601" i="44"/>
  <c r="E12600" i="44"/>
  <c r="E12599" i="44"/>
  <c r="E12598" i="44"/>
  <c r="E12597" i="44"/>
  <c r="E12596" i="44"/>
  <c r="E12595" i="44"/>
  <c r="E12594" i="44"/>
  <c r="E12593" i="44"/>
  <c r="E12592" i="44"/>
  <c r="E12591" i="44"/>
  <c r="E12590" i="44"/>
  <c r="E12589" i="44"/>
  <c r="E12588" i="44"/>
  <c r="E12587" i="44"/>
  <c r="E12586" i="44"/>
  <c r="E12585" i="44"/>
  <c r="E12584" i="44"/>
  <c r="E12583" i="44"/>
  <c r="E12582" i="44"/>
  <c r="E12581" i="44"/>
  <c r="E12580" i="44"/>
  <c r="E12579" i="44"/>
  <c r="E12578" i="44"/>
  <c r="E12577" i="44"/>
  <c r="E12576" i="44"/>
  <c r="E12575" i="44"/>
  <c r="E12574" i="44"/>
  <c r="E12573" i="44"/>
  <c r="E12572" i="44"/>
  <c r="E12571" i="44"/>
  <c r="E12570" i="44"/>
  <c r="E12569" i="44"/>
  <c r="E12568" i="44"/>
  <c r="E12567" i="44"/>
  <c r="E12566" i="44"/>
  <c r="E12565" i="44"/>
  <c r="E12564" i="44"/>
  <c r="E12563" i="44"/>
  <c r="E12562" i="44"/>
  <c r="E12561" i="44"/>
  <c r="E12560" i="44"/>
  <c r="E12559" i="44"/>
  <c r="E12558" i="44"/>
  <c r="E12557" i="44"/>
  <c r="E12556" i="44"/>
  <c r="E12555" i="44"/>
  <c r="E12554" i="44"/>
  <c r="E12553" i="44"/>
  <c r="E12552" i="44"/>
  <c r="E12551" i="44"/>
  <c r="E12550" i="44"/>
  <c r="E12549" i="44"/>
  <c r="E12548" i="44"/>
  <c r="E12547" i="44"/>
  <c r="E12546" i="44"/>
  <c r="E12545" i="44"/>
  <c r="E12544" i="44"/>
  <c r="E12543" i="44"/>
  <c r="E12542" i="44"/>
  <c r="E12541" i="44"/>
  <c r="E12540" i="44"/>
  <c r="E12539" i="44"/>
  <c r="E12538" i="44"/>
  <c r="E12537" i="44"/>
  <c r="E12536" i="44"/>
  <c r="E12535" i="44"/>
  <c r="E12534" i="44"/>
  <c r="E12533" i="44"/>
  <c r="E12532" i="44"/>
  <c r="E12531" i="44"/>
  <c r="E12530" i="44"/>
  <c r="E12529" i="44"/>
  <c r="E12528" i="44"/>
  <c r="E12527" i="44"/>
  <c r="E12526" i="44"/>
  <c r="E12525" i="44"/>
  <c r="E12524" i="44"/>
  <c r="E12523" i="44"/>
  <c r="E12522" i="44"/>
  <c r="E12521" i="44"/>
  <c r="E12520" i="44"/>
  <c r="E12519" i="44"/>
  <c r="E12518" i="44"/>
  <c r="E12517" i="44"/>
  <c r="E12516" i="44"/>
  <c r="E12515" i="44"/>
  <c r="E12514" i="44"/>
  <c r="E12513" i="44"/>
  <c r="E12512" i="44"/>
  <c r="E12511" i="44"/>
  <c r="E12510" i="44"/>
  <c r="E12509" i="44"/>
  <c r="E12508" i="44"/>
  <c r="E12507" i="44"/>
  <c r="E12506" i="44"/>
  <c r="E12505" i="44"/>
  <c r="E12504" i="44"/>
  <c r="E12503" i="44"/>
  <c r="E12502" i="44"/>
  <c r="E12501" i="44"/>
  <c r="E12500" i="44"/>
  <c r="E12499" i="44"/>
  <c r="E12498" i="44"/>
  <c r="E12497" i="44"/>
  <c r="E12496" i="44"/>
  <c r="E12495" i="44"/>
  <c r="E12494" i="44"/>
  <c r="E12493" i="44"/>
  <c r="E12492" i="44"/>
  <c r="E12491" i="44"/>
  <c r="E12490" i="44"/>
  <c r="E12489" i="44"/>
  <c r="E12488" i="44"/>
  <c r="E12487" i="44"/>
  <c r="E12486" i="44"/>
  <c r="E12485" i="44"/>
  <c r="E12484" i="44"/>
  <c r="E12483" i="44"/>
  <c r="E12482" i="44"/>
  <c r="E12481" i="44"/>
  <c r="E12480" i="44"/>
  <c r="E12479" i="44"/>
  <c r="E12478" i="44"/>
  <c r="E12477" i="44"/>
  <c r="E12476" i="44"/>
  <c r="E12475" i="44"/>
  <c r="E12474" i="44"/>
  <c r="E12473" i="44"/>
  <c r="E12472" i="44"/>
  <c r="E12471" i="44"/>
  <c r="E12470" i="44"/>
  <c r="E12469" i="44"/>
  <c r="E12468" i="44"/>
  <c r="E12467" i="44"/>
  <c r="E12466" i="44"/>
  <c r="E12465" i="44"/>
  <c r="E12464" i="44"/>
  <c r="E12463" i="44"/>
  <c r="E12462" i="44"/>
  <c r="E12461" i="44"/>
  <c r="E12460" i="44"/>
  <c r="E12459" i="44"/>
  <c r="E12458" i="44"/>
  <c r="E12457" i="44"/>
  <c r="E12456" i="44"/>
  <c r="E12455" i="44"/>
  <c r="E12454" i="44"/>
  <c r="E12453" i="44"/>
  <c r="E12452" i="44"/>
  <c r="E12451" i="44"/>
  <c r="E12450" i="44"/>
  <c r="E12449" i="44"/>
  <c r="E12448" i="44"/>
  <c r="E12447" i="44"/>
  <c r="E12446" i="44"/>
  <c r="E12445" i="44"/>
  <c r="E12444" i="44"/>
  <c r="E12443" i="44"/>
  <c r="E12442" i="44"/>
  <c r="E12441" i="44"/>
  <c r="E12440" i="44"/>
  <c r="E12439" i="44"/>
  <c r="E12438" i="44"/>
  <c r="E12437" i="44"/>
  <c r="E12436" i="44"/>
  <c r="E12435" i="44"/>
  <c r="E12434" i="44"/>
  <c r="E12433" i="44"/>
  <c r="E12432" i="44"/>
  <c r="E12431" i="44"/>
  <c r="E12430" i="44"/>
  <c r="E12429" i="44"/>
  <c r="E12428" i="44"/>
  <c r="E12427" i="44"/>
  <c r="E12426" i="44"/>
  <c r="E12425" i="44"/>
  <c r="E12424" i="44"/>
  <c r="E12423" i="44"/>
  <c r="E12422" i="44"/>
  <c r="E12421" i="44"/>
  <c r="E12420" i="44"/>
  <c r="E12419" i="44"/>
  <c r="E12418" i="44"/>
  <c r="E12417" i="44"/>
  <c r="E12416" i="44"/>
  <c r="E12415" i="44"/>
  <c r="E12414" i="44"/>
  <c r="E12413" i="44"/>
  <c r="E12412" i="44"/>
  <c r="E12411" i="44"/>
  <c r="E12410" i="44"/>
  <c r="E12409" i="44"/>
  <c r="E12408" i="44"/>
  <c r="E12407" i="44"/>
  <c r="E12406" i="44"/>
  <c r="E12405" i="44"/>
  <c r="E12404" i="44"/>
  <c r="E12403" i="44"/>
  <c r="E12402" i="44"/>
  <c r="E12401" i="44"/>
  <c r="E12400" i="44"/>
  <c r="E12399" i="44"/>
  <c r="E12398" i="44"/>
  <c r="E12397" i="44"/>
  <c r="E12396" i="44"/>
  <c r="E12395" i="44"/>
  <c r="E12394" i="44"/>
  <c r="E12393" i="44"/>
  <c r="E12392" i="44"/>
  <c r="E12391" i="44"/>
  <c r="E12390" i="44"/>
  <c r="E12389" i="44"/>
  <c r="E12388" i="44"/>
  <c r="E12387" i="44"/>
  <c r="E12386" i="44"/>
  <c r="E12385" i="44"/>
  <c r="E12384" i="44"/>
  <c r="E12383" i="44"/>
  <c r="E12382" i="44"/>
  <c r="E12381" i="44"/>
  <c r="E12380" i="44"/>
  <c r="E12379" i="44"/>
  <c r="E12378" i="44"/>
  <c r="E12377" i="44"/>
  <c r="E12376" i="44"/>
  <c r="E12375" i="44"/>
  <c r="E12374" i="44"/>
  <c r="E12373" i="44"/>
  <c r="E12372" i="44"/>
  <c r="E12371" i="44"/>
  <c r="E12370" i="44"/>
  <c r="E12369" i="44"/>
  <c r="E12368" i="44"/>
  <c r="E12367" i="44"/>
  <c r="E12366" i="44"/>
  <c r="E12365" i="44"/>
  <c r="E12364" i="44"/>
  <c r="E12363" i="44"/>
  <c r="E12362" i="44"/>
  <c r="E12361" i="44"/>
  <c r="E12360" i="44"/>
  <c r="E12359" i="44"/>
  <c r="E12358" i="44"/>
  <c r="E12357" i="44"/>
  <c r="E12356" i="44"/>
  <c r="E12355" i="44"/>
  <c r="E12354" i="44"/>
  <c r="E12353" i="44"/>
  <c r="E12352" i="44"/>
  <c r="E12351" i="44"/>
  <c r="E12350" i="44"/>
  <c r="E12349" i="44"/>
  <c r="E12348" i="44"/>
  <c r="E12347" i="44"/>
  <c r="E12346" i="44"/>
  <c r="E12345" i="44"/>
  <c r="E12344" i="44"/>
  <c r="E12343" i="44"/>
  <c r="E12342" i="44"/>
  <c r="E12341" i="44"/>
  <c r="E12340" i="44"/>
  <c r="E12339" i="44"/>
  <c r="E12338" i="44"/>
  <c r="E12337" i="44"/>
  <c r="E12336" i="44"/>
  <c r="E12335" i="44"/>
  <c r="E12334" i="44"/>
  <c r="E12333" i="44"/>
  <c r="E12332" i="44"/>
  <c r="E12331" i="44"/>
  <c r="E12330" i="44"/>
  <c r="E12329" i="44"/>
  <c r="E12328" i="44"/>
  <c r="E12327" i="44"/>
  <c r="E12326" i="44"/>
  <c r="E12325" i="44"/>
  <c r="E12324" i="44"/>
  <c r="E12323" i="44"/>
  <c r="E12322" i="44"/>
  <c r="E12321" i="44"/>
  <c r="E12320" i="44"/>
  <c r="E12319" i="44"/>
  <c r="E12318" i="44"/>
  <c r="E12317" i="44"/>
  <c r="E12316" i="44"/>
  <c r="E12315" i="44"/>
  <c r="E12314" i="44"/>
  <c r="E12313" i="44"/>
  <c r="E12312" i="44"/>
  <c r="E12311" i="44"/>
  <c r="E12310" i="44"/>
  <c r="E12309" i="44"/>
  <c r="E12308" i="44"/>
  <c r="E12307" i="44"/>
  <c r="E12306" i="44"/>
  <c r="E12305" i="44"/>
  <c r="E12304" i="44"/>
  <c r="E12303" i="44"/>
  <c r="E12302" i="44"/>
  <c r="E12301" i="44"/>
  <c r="E12300" i="44"/>
  <c r="E12299" i="44"/>
  <c r="E12298" i="44"/>
  <c r="E12297" i="44"/>
  <c r="E12296" i="44"/>
  <c r="E12295" i="44"/>
  <c r="E12294" i="44"/>
  <c r="E12293" i="44"/>
  <c r="E12292" i="44"/>
  <c r="E12291" i="44"/>
  <c r="E12290" i="44"/>
  <c r="E12289" i="44"/>
  <c r="E12288" i="44"/>
  <c r="E12287" i="44"/>
  <c r="E12286" i="44"/>
  <c r="E12285" i="44"/>
  <c r="E12284" i="44"/>
  <c r="E12283" i="44"/>
  <c r="E12282" i="44"/>
  <c r="E12281" i="44"/>
  <c r="E12280" i="44"/>
  <c r="E12279" i="44"/>
  <c r="E12278" i="44"/>
  <c r="E12277" i="44"/>
  <c r="E12276" i="44"/>
  <c r="E12275" i="44"/>
  <c r="E12274" i="44"/>
  <c r="E12273" i="44"/>
  <c r="E12272" i="44"/>
  <c r="E12271" i="44"/>
  <c r="E12270" i="44"/>
  <c r="E12269" i="44"/>
  <c r="E12268" i="44"/>
  <c r="E12267" i="44"/>
  <c r="E12266" i="44"/>
  <c r="E12265" i="44"/>
  <c r="E12264" i="44"/>
  <c r="E12263" i="44"/>
  <c r="E12262" i="44"/>
  <c r="E12261" i="44"/>
  <c r="E12260" i="44"/>
  <c r="E12259" i="44"/>
  <c r="E12258" i="44"/>
  <c r="E12257" i="44"/>
  <c r="E12256" i="44"/>
  <c r="E12255" i="44"/>
  <c r="E12254" i="44"/>
  <c r="E12253" i="44"/>
  <c r="E12252" i="44"/>
  <c r="E12251" i="44"/>
  <c r="E12250" i="44"/>
  <c r="E12249" i="44"/>
  <c r="E12248" i="44"/>
  <c r="E12247" i="44"/>
  <c r="E12246" i="44"/>
  <c r="E12245" i="44"/>
  <c r="E12244" i="44"/>
  <c r="E12243" i="44"/>
  <c r="E12242" i="44"/>
  <c r="E12241" i="44"/>
  <c r="E12240" i="44"/>
  <c r="E12239" i="44"/>
  <c r="E12238" i="44"/>
  <c r="E12237" i="44"/>
  <c r="E12236" i="44"/>
  <c r="E12235" i="44"/>
  <c r="E12234" i="44"/>
  <c r="E12233" i="44"/>
  <c r="E12232" i="44"/>
  <c r="E12231" i="44"/>
  <c r="E12230" i="44"/>
  <c r="E12229" i="44"/>
  <c r="E12228" i="44"/>
  <c r="E12227" i="44"/>
  <c r="E12226" i="44"/>
  <c r="E12225" i="44"/>
  <c r="E12224" i="44"/>
  <c r="E12223" i="44"/>
  <c r="E12222" i="44"/>
  <c r="E12221" i="44"/>
  <c r="E12220" i="44"/>
  <c r="E12219" i="44"/>
  <c r="E12218" i="44"/>
  <c r="E12217" i="44"/>
  <c r="E12216" i="44"/>
  <c r="E12215" i="44"/>
  <c r="E12214" i="44"/>
  <c r="E12213" i="44"/>
  <c r="E12212" i="44"/>
  <c r="E12211" i="44"/>
  <c r="E12210" i="44"/>
  <c r="E12209" i="44"/>
  <c r="E12208" i="44"/>
  <c r="E12207" i="44"/>
  <c r="E12206" i="44"/>
  <c r="E12205" i="44"/>
  <c r="E12204" i="44"/>
  <c r="E12203" i="44"/>
  <c r="E12202" i="44"/>
  <c r="E12201" i="44"/>
  <c r="E12200" i="44"/>
  <c r="E12199" i="44"/>
  <c r="E12198" i="44"/>
  <c r="E12197" i="44"/>
  <c r="E12196" i="44"/>
  <c r="E12195" i="44"/>
  <c r="E12194" i="44"/>
  <c r="E12193" i="44"/>
  <c r="E12192" i="44"/>
  <c r="E12191" i="44"/>
  <c r="E12190" i="44"/>
  <c r="E12189" i="44"/>
  <c r="E12188" i="44"/>
  <c r="E12187" i="44"/>
  <c r="E12186" i="44"/>
  <c r="E12185" i="44"/>
  <c r="E12184" i="44"/>
  <c r="E12183" i="44"/>
  <c r="E12182" i="44"/>
  <c r="E12181" i="44"/>
  <c r="E12180" i="44"/>
  <c r="E12179" i="44"/>
  <c r="E12178" i="44"/>
  <c r="E12177" i="44"/>
  <c r="E12176" i="44"/>
  <c r="E12175" i="44"/>
  <c r="E12174" i="44"/>
  <c r="E12173" i="44"/>
  <c r="E12172" i="44"/>
  <c r="E12171" i="44"/>
  <c r="E12170" i="44"/>
  <c r="E12169" i="44"/>
  <c r="E12168" i="44"/>
  <c r="E12167" i="44"/>
  <c r="E12166" i="44"/>
  <c r="E12165" i="44"/>
  <c r="E12164" i="44"/>
  <c r="E12163" i="44"/>
  <c r="E12162" i="44"/>
  <c r="E12161" i="44"/>
  <c r="E12160" i="44"/>
  <c r="E12159" i="44"/>
  <c r="E12158" i="44"/>
  <c r="E12157" i="44"/>
  <c r="E12156" i="44"/>
  <c r="E12155" i="44"/>
  <c r="E12154" i="44"/>
  <c r="E12153" i="44"/>
  <c r="E12152" i="44"/>
  <c r="E12151" i="44"/>
  <c r="E12150" i="44"/>
  <c r="E12149" i="44"/>
  <c r="E12148" i="44"/>
  <c r="E12147" i="44"/>
  <c r="E12146" i="44"/>
  <c r="E12145" i="44"/>
  <c r="E12144" i="44"/>
  <c r="E12143" i="44"/>
  <c r="E12142" i="44"/>
  <c r="E12141" i="44"/>
  <c r="E12140" i="44"/>
  <c r="E12139" i="44"/>
  <c r="E12138" i="44"/>
  <c r="E12137" i="44"/>
  <c r="E12136" i="44"/>
  <c r="E12135" i="44"/>
  <c r="E12134" i="44"/>
  <c r="E12133" i="44"/>
  <c r="E12132" i="44"/>
  <c r="E12131" i="44"/>
  <c r="E12130" i="44"/>
  <c r="E12129" i="44"/>
  <c r="E12128" i="44"/>
  <c r="E12127" i="44"/>
  <c r="E12126" i="44"/>
  <c r="E12125" i="44"/>
  <c r="E12124" i="44"/>
  <c r="E12123" i="44"/>
  <c r="E12122" i="44"/>
  <c r="E12121" i="44"/>
  <c r="E12120" i="44"/>
  <c r="E12119" i="44"/>
  <c r="E12118" i="44"/>
  <c r="E12117" i="44"/>
  <c r="E12116" i="44"/>
  <c r="E12115" i="44"/>
  <c r="E12114" i="44"/>
  <c r="E12113" i="44"/>
  <c r="E12112" i="44"/>
  <c r="E12111" i="44"/>
  <c r="E12110" i="44"/>
  <c r="E12109" i="44"/>
  <c r="E12108" i="44"/>
  <c r="E12107" i="44"/>
  <c r="E12106" i="44"/>
  <c r="E12105" i="44"/>
  <c r="E12104" i="44"/>
  <c r="E12103" i="44"/>
  <c r="E12102" i="44"/>
  <c r="E12101" i="44"/>
  <c r="E12100" i="44"/>
  <c r="E12099" i="44"/>
  <c r="E12098" i="44"/>
  <c r="E12097" i="44"/>
  <c r="E12096" i="44"/>
  <c r="E12095" i="44"/>
  <c r="E12094" i="44"/>
  <c r="E12093" i="44"/>
  <c r="E12092" i="44"/>
  <c r="E12091" i="44"/>
  <c r="E12090" i="44"/>
  <c r="E12089" i="44"/>
  <c r="E12088" i="44"/>
  <c r="E12087" i="44"/>
  <c r="E12086" i="44"/>
  <c r="E12085" i="44"/>
  <c r="E12084" i="44"/>
  <c r="E12083" i="44"/>
  <c r="E12082" i="44"/>
  <c r="E12081" i="44"/>
  <c r="E12080" i="44"/>
  <c r="E12079" i="44"/>
  <c r="E12078" i="44"/>
  <c r="E12077" i="44"/>
  <c r="E12076" i="44"/>
  <c r="E12075" i="44"/>
  <c r="E12074" i="44"/>
  <c r="E12073" i="44"/>
  <c r="E12072" i="44"/>
  <c r="E12071" i="44"/>
  <c r="E12070" i="44"/>
  <c r="E12069" i="44"/>
  <c r="E12068" i="44"/>
  <c r="E12067" i="44"/>
  <c r="E12066" i="44"/>
  <c r="E12065" i="44"/>
  <c r="E12064" i="44"/>
  <c r="E12063" i="44"/>
  <c r="E12062" i="44"/>
  <c r="E12061" i="44"/>
  <c r="E12060" i="44"/>
  <c r="E12059" i="44"/>
  <c r="E12058" i="44"/>
  <c r="E12057" i="44"/>
  <c r="E12056" i="44"/>
  <c r="E12055" i="44"/>
  <c r="E12054" i="44"/>
  <c r="E12053" i="44"/>
  <c r="E12052" i="44"/>
  <c r="E12051" i="44"/>
  <c r="E12050" i="44"/>
  <c r="E12049" i="44"/>
  <c r="E12048" i="44"/>
  <c r="E12047" i="44"/>
  <c r="E12046" i="44"/>
  <c r="E12045" i="44"/>
  <c r="E12044" i="44"/>
  <c r="E12043" i="44"/>
  <c r="E12042" i="44"/>
  <c r="E12041" i="44"/>
  <c r="E12040" i="44"/>
  <c r="E12039" i="44"/>
  <c r="E12038" i="44"/>
  <c r="E12037" i="44"/>
  <c r="E12036" i="44"/>
  <c r="E12035" i="44"/>
  <c r="E12034" i="44"/>
  <c r="E12033" i="44"/>
  <c r="E12032" i="44"/>
  <c r="E12031" i="44"/>
  <c r="E12030" i="44"/>
  <c r="E12029" i="44"/>
  <c r="E12028" i="44"/>
  <c r="E12027" i="44"/>
  <c r="E12026" i="44"/>
  <c r="E12025" i="44"/>
  <c r="E12024" i="44"/>
  <c r="E12023" i="44"/>
  <c r="E12022" i="44"/>
  <c r="E12021" i="44"/>
  <c r="E12020" i="44"/>
  <c r="E12019" i="44"/>
  <c r="E12018" i="44"/>
  <c r="E12017" i="44"/>
  <c r="E12016" i="44"/>
  <c r="E12015" i="44"/>
  <c r="E12014" i="44"/>
  <c r="E12013" i="44"/>
  <c r="E12012" i="44"/>
  <c r="E12011" i="44"/>
  <c r="E12010" i="44"/>
  <c r="E12009" i="44"/>
  <c r="E12008" i="44"/>
  <c r="E12007" i="44"/>
  <c r="E12006" i="44"/>
  <c r="E12005" i="44"/>
  <c r="E12004" i="44"/>
  <c r="E12003" i="44"/>
  <c r="E12002" i="44"/>
  <c r="E12001" i="44"/>
  <c r="E12000" i="44"/>
  <c r="E11999" i="44"/>
  <c r="E11998" i="44"/>
  <c r="E11997" i="44"/>
  <c r="E11996" i="44"/>
  <c r="E11995" i="44"/>
  <c r="E11994" i="44"/>
  <c r="E11993" i="44"/>
  <c r="E11992" i="44"/>
  <c r="E11991" i="44"/>
  <c r="E11990" i="44"/>
  <c r="E11989" i="44"/>
  <c r="E11988" i="44"/>
  <c r="E11987" i="44"/>
  <c r="E11986" i="44"/>
  <c r="E11985" i="44"/>
  <c r="E11984" i="44"/>
  <c r="E11983" i="44"/>
  <c r="E11982" i="44"/>
  <c r="E11981" i="44"/>
  <c r="E11980" i="44"/>
  <c r="E11979" i="44"/>
  <c r="E11978" i="44"/>
  <c r="E11977" i="44"/>
  <c r="E11976" i="44"/>
  <c r="E11975" i="44"/>
  <c r="E11974" i="44"/>
  <c r="E11973" i="44"/>
  <c r="E11972" i="44"/>
  <c r="E11971" i="44"/>
  <c r="E11970" i="44"/>
  <c r="E11969" i="44"/>
  <c r="E11968" i="44"/>
  <c r="E11967" i="44"/>
  <c r="E11966" i="44"/>
  <c r="E11965" i="44"/>
  <c r="E11964" i="44"/>
  <c r="E11963" i="44"/>
  <c r="E11962" i="44"/>
  <c r="E11961" i="44"/>
  <c r="E11960" i="44"/>
  <c r="E11959" i="44"/>
  <c r="E11958" i="44"/>
  <c r="E11957" i="44"/>
  <c r="E11956" i="44"/>
  <c r="E11955" i="44"/>
  <c r="E11954" i="44"/>
  <c r="E11953" i="44"/>
  <c r="E11952" i="44"/>
  <c r="E11951" i="44"/>
  <c r="E11950" i="44"/>
  <c r="E11949" i="44"/>
  <c r="E11948" i="44"/>
  <c r="E11947" i="44"/>
  <c r="E11946" i="44"/>
  <c r="E11945" i="44"/>
  <c r="E11944" i="44"/>
  <c r="E11943" i="44"/>
  <c r="E11942" i="44"/>
  <c r="E11941" i="44"/>
  <c r="E11940" i="44"/>
  <c r="E11939" i="44"/>
  <c r="E11938" i="44"/>
  <c r="E11937" i="44"/>
  <c r="E11936" i="44"/>
  <c r="E11935" i="44"/>
  <c r="E11934" i="44"/>
  <c r="E11933" i="44"/>
  <c r="E11932" i="44"/>
  <c r="E11931" i="44"/>
  <c r="E11930" i="44"/>
  <c r="E11929" i="44"/>
  <c r="E11928" i="44"/>
  <c r="E11927" i="44"/>
  <c r="E11926" i="44"/>
  <c r="E11925" i="44"/>
  <c r="E11924" i="44"/>
  <c r="E11923" i="44"/>
  <c r="E11922" i="44"/>
  <c r="E11921" i="44"/>
  <c r="E11920" i="44"/>
  <c r="E11919" i="44"/>
  <c r="E11918" i="44"/>
  <c r="E11917" i="44"/>
  <c r="E11916" i="44"/>
  <c r="E11915" i="44"/>
  <c r="E11914" i="44"/>
  <c r="E11913" i="44"/>
  <c r="E11912" i="44"/>
  <c r="E11911" i="44"/>
  <c r="E11910" i="44"/>
  <c r="E11909" i="44"/>
  <c r="E11908" i="44"/>
  <c r="E11907" i="44"/>
  <c r="E11906" i="44"/>
  <c r="E11905" i="44"/>
  <c r="E11904" i="44"/>
  <c r="E11903" i="44"/>
  <c r="E11902" i="44"/>
  <c r="E11901" i="44"/>
  <c r="E11900" i="44"/>
  <c r="E11899" i="44"/>
  <c r="E11898" i="44"/>
  <c r="E11897" i="44"/>
  <c r="E11896" i="44"/>
  <c r="E11895" i="44"/>
  <c r="E11894" i="44"/>
  <c r="E11893" i="44"/>
  <c r="E11892" i="44"/>
  <c r="E11891" i="44"/>
  <c r="E11890" i="44"/>
  <c r="E11889" i="44"/>
  <c r="E11888" i="44"/>
  <c r="E11887" i="44"/>
  <c r="E11886" i="44"/>
  <c r="E11885" i="44"/>
  <c r="E11884" i="44"/>
  <c r="E11883" i="44"/>
  <c r="E11882" i="44"/>
  <c r="E11881" i="44"/>
  <c r="E11880" i="44"/>
  <c r="E11879" i="44"/>
  <c r="E11878" i="44"/>
  <c r="E11877" i="44"/>
  <c r="E11876" i="44"/>
  <c r="E11875" i="44"/>
  <c r="E11874" i="44"/>
  <c r="E11873" i="44"/>
  <c r="E11872" i="44"/>
  <c r="E11871" i="44"/>
  <c r="E11870" i="44"/>
  <c r="E11869" i="44"/>
  <c r="E11868" i="44"/>
  <c r="E11867" i="44"/>
  <c r="E11866" i="44"/>
  <c r="E11865" i="44"/>
  <c r="E11864" i="44"/>
  <c r="E11863" i="44"/>
  <c r="E11862" i="44"/>
  <c r="E11861" i="44"/>
  <c r="E11860" i="44"/>
  <c r="E11859" i="44"/>
  <c r="E11858" i="44"/>
  <c r="E11857" i="44"/>
  <c r="E11856" i="44"/>
  <c r="E11855" i="44"/>
  <c r="E11854" i="44"/>
  <c r="E11853" i="44"/>
  <c r="E11852" i="44"/>
  <c r="E11851" i="44"/>
  <c r="E11850" i="44"/>
  <c r="E11849" i="44"/>
  <c r="E11848" i="44"/>
  <c r="E11847" i="44"/>
  <c r="E11846" i="44"/>
  <c r="E11845" i="44"/>
  <c r="E11844" i="44"/>
  <c r="E11843" i="44"/>
  <c r="E11842" i="44"/>
  <c r="E11841" i="44"/>
  <c r="E11840" i="44"/>
  <c r="E11839" i="44"/>
  <c r="E11838" i="44"/>
  <c r="E11837" i="44"/>
  <c r="E11836" i="44"/>
  <c r="E11835" i="44"/>
  <c r="E11834" i="44"/>
  <c r="E11833" i="44"/>
  <c r="E11832" i="44"/>
  <c r="E11831" i="44"/>
  <c r="E11830" i="44"/>
  <c r="E11829" i="44"/>
  <c r="E11828" i="44"/>
  <c r="E11827" i="44"/>
  <c r="E11826" i="44"/>
  <c r="E11825" i="44"/>
  <c r="E11824" i="44"/>
  <c r="E11823" i="44"/>
  <c r="E11822" i="44"/>
  <c r="E11821" i="44"/>
  <c r="E11820" i="44"/>
  <c r="E11819" i="44"/>
  <c r="E11818" i="44"/>
  <c r="E11817" i="44"/>
  <c r="E11816" i="44"/>
  <c r="E11815" i="44"/>
  <c r="E11814" i="44"/>
  <c r="E11813" i="44"/>
  <c r="E11812" i="44"/>
  <c r="E11811" i="44"/>
  <c r="E11810" i="44"/>
  <c r="E11809" i="44"/>
  <c r="E11808" i="44"/>
  <c r="E11807" i="44"/>
  <c r="E11806" i="44"/>
  <c r="E11805" i="44"/>
  <c r="E11804" i="44"/>
  <c r="E11803" i="44"/>
  <c r="E11802" i="44"/>
  <c r="E11801" i="44"/>
  <c r="E11800" i="44"/>
  <c r="E11799" i="44"/>
  <c r="E11798" i="44"/>
  <c r="E11797" i="44"/>
  <c r="E11796" i="44"/>
  <c r="E11795" i="44"/>
  <c r="E11794" i="44"/>
  <c r="E11793" i="44"/>
  <c r="E11792" i="44"/>
  <c r="E11791" i="44"/>
  <c r="E11790" i="44"/>
  <c r="E11789" i="44"/>
  <c r="E11788" i="44"/>
  <c r="E11787" i="44"/>
  <c r="E11786" i="44"/>
  <c r="E11785" i="44"/>
  <c r="E11784" i="44"/>
  <c r="E11783" i="44"/>
  <c r="E11782" i="44"/>
  <c r="E11781" i="44"/>
  <c r="E11780" i="44"/>
  <c r="E11779" i="44"/>
  <c r="E11778" i="44"/>
  <c r="E11777" i="44"/>
  <c r="E11776" i="44"/>
  <c r="E11775" i="44"/>
  <c r="E11774" i="44"/>
  <c r="E11773" i="44"/>
  <c r="E11772" i="44"/>
  <c r="E11771" i="44"/>
  <c r="E11770" i="44"/>
  <c r="E11769" i="44"/>
  <c r="E11768" i="44"/>
  <c r="E11767" i="44"/>
  <c r="E11766" i="44"/>
  <c r="E11765" i="44"/>
  <c r="E11764" i="44"/>
  <c r="E11763" i="44"/>
  <c r="E11762" i="44"/>
  <c r="E11761" i="44"/>
  <c r="E11760" i="44"/>
  <c r="E11759" i="44"/>
  <c r="E11758" i="44"/>
  <c r="E11757" i="44"/>
  <c r="E11756" i="44"/>
  <c r="E11755" i="44"/>
  <c r="E11754" i="44"/>
  <c r="E11753" i="44"/>
  <c r="E11752" i="44"/>
  <c r="E11751" i="44"/>
  <c r="E11750" i="44"/>
  <c r="E11749" i="44"/>
  <c r="E11748" i="44"/>
  <c r="E11747" i="44"/>
  <c r="E11746" i="44"/>
  <c r="E11745" i="44"/>
  <c r="E11744" i="44"/>
  <c r="E11743" i="44"/>
  <c r="E11742" i="44"/>
  <c r="E11741" i="44"/>
  <c r="E11740" i="44"/>
  <c r="E11739" i="44"/>
  <c r="E11738" i="44"/>
  <c r="E11737" i="44"/>
  <c r="E11736" i="44"/>
  <c r="E11735" i="44"/>
  <c r="E11734" i="44"/>
  <c r="E11733" i="44"/>
  <c r="E11732" i="44"/>
  <c r="E11731" i="44"/>
  <c r="E11730" i="44"/>
  <c r="E11729" i="44"/>
  <c r="E11728" i="44"/>
  <c r="E11727" i="44"/>
  <c r="E11726" i="44"/>
  <c r="E11725" i="44"/>
  <c r="E11724" i="44"/>
  <c r="E11723" i="44"/>
  <c r="E11722" i="44"/>
  <c r="E11721" i="44"/>
  <c r="E11720" i="44"/>
  <c r="E11719" i="44"/>
  <c r="E11718" i="44"/>
  <c r="E11717" i="44"/>
  <c r="E11716" i="44"/>
  <c r="E11715" i="44"/>
  <c r="E11714" i="44"/>
  <c r="E11713" i="44"/>
  <c r="E11712" i="44"/>
  <c r="E11711" i="44"/>
  <c r="E11710" i="44"/>
  <c r="E11709" i="44"/>
  <c r="E11708" i="44"/>
  <c r="E11707" i="44"/>
  <c r="E11706" i="44"/>
  <c r="E11705" i="44"/>
  <c r="E11704" i="44"/>
  <c r="E11703" i="44"/>
  <c r="E11702" i="44"/>
  <c r="E11701" i="44"/>
  <c r="E11700" i="44"/>
  <c r="E11699" i="44"/>
  <c r="E11698" i="44"/>
  <c r="E11697" i="44"/>
  <c r="E11696" i="44"/>
  <c r="E11695" i="44"/>
  <c r="E11694" i="44"/>
  <c r="E11693" i="44"/>
  <c r="E11692" i="44"/>
  <c r="E11691" i="44"/>
  <c r="E11690" i="44"/>
  <c r="E11689" i="44"/>
  <c r="E11688" i="44"/>
  <c r="E11687" i="44"/>
  <c r="E11686" i="44"/>
  <c r="E11685" i="44"/>
  <c r="E11684" i="44"/>
  <c r="E11683" i="44"/>
  <c r="E11682" i="44"/>
  <c r="E11681" i="44"/>
  <c r="E11680" i="44"/>
  <c r="E11679" i="44"/>
  <c r="E11678" i="44"/>
  <c r="E11677" i="44"/>
  <c r="E11676" i="44"/>
  <c r="E11675" i="44"/>
  <c r="E11674" i="44"/>
  <c r="E11673" i="44"/>
  <c r="E11672" i="44"/>
  <c r="E11671" i="44"/>
  <c r="E11670" i="44"/>
  <c r="E11669" i="44"/>
  <c r="E11668" i="44"/>
  <c r="E11667" i="44"/>
  <c r="E11666" i="44"/>
  <c r="E11665" i="44"/>
  <c r="E11664" i="44"/>
  <c r="E11663" i="44"/>
  <c r="E11662" i="44"/>
  <c r="E11661" i="44"/>
  <c r="E11660" i="44"/>
  <c r="E11659" i="44"/>
  <c r="E11658" i="44"/>
  <c r="E11657" i="44"/>
  <c r="E11656" i="44"/>
  <c r="E11655" i="44"/>
  <c r="E11654" i="44"/>
  <c r="E11653" i="44"/>
  <c r="E11652" i="44"/>
  <c r="E11651" i="44"/>
  <c r="E11650" i="44"/>
  <c r="E11649" i="44"/>
  <c r="E11648" i="44"/>
  <c r="E11647" i="44"/>
  <c r="E11646" i="44"/>
  <c r="E11645" i="44"/>
  <c r="E11644" i="44"/>
  <c r="E11643" i="44"/>
  <c r="E11642" i="44"/>
  <c r="E11641" i="44"/>
  <c r="E11640" i="44"/>
  <c r="E11639" i="44"/>
  <c r="E11638" i="44"/>
  <c r="E11637" i="44"/>
  <c r="E11636" i="44"/>
  <c r="E11635" i="44"/>
  <c r="E11634" i="44"/>
  <c r="E11633" i="44"/>
  <c r="E11632" i="44"/>
  <c r="E11631" i="44"/>
  <c r="E11630" i="44"/>
  <c r="E11629" i="44"/>
  <c r="E11628" i="44"/>
  <c r="E11627" i="44"/>
  <c r="E11626" i="44"/>
  <c r="E11625" i="44"/>
  <c r="E11624" i="44"/>
  <c r="E11623" i="44"/>
  <c r="E11622" i="44"/>
  <c r="E11621" i="44"/>
  <c r="E11620" i="44"/>
  <c r="E11619" i="44"/>
  <c r="E11618" i="44"/>
  <c r="E11617" i="44"/>
  <c r="E11616" i="44"/>
  <c r="E11615" i="44"/>
  <c r="E11614" i="44"/>
  <c r="E11613" i="44"/>
  <c r="E11612" i="44"/>
  <c r="E11611" i="44"/>
  <c r="E11610" i="44"/>
  <c r="E11609" i="44"/>
  <c r="E11608" i="44"/>
  <c r="E11607" i="44"/>
  <c r="E11606" i="44"/>
  <c r="E11605" i="44"/>
  <c r="E11604" i="44"/>
  <c r="E11603" i="44"/>
  <c r="E11602" i="44"/>
  <c r="E11601" i="44"/>
  <c r="E11600" i="44"/>
  <c r="E11599" i="44"/>
  <c r="E11598" i="44"/>
  <c r="E11597" i="44"/>
  <c r="E11596" i="44"/>
  <c r="E11595" i="44"/>
  <c r="E11594" i="44"/>
  <c r="E11593" i="44"/>
  <c r="E11592" i="44"/>
  <c r="E11591" i="44"/>
  <c r="E11590" i="44"/>
  <c r="E11589" i="44"/>
  <c r="E11588" i="44"/>
  <c r="E11587" i="44"/>
  <c r="E11586" i="44"/>
  <c r="E11585" i="44"/>
  <c r="E11584" i="44"/>
  <c r="E11583" i="44"/>
  <c r="E11582" i="44"/>
  <c r="E11581" i="44"/>
  <c r="E11580" i="44"/>
  <c r="E11579" i="44"/>
  <c r="E11578" i="44"/>
  <c r="E11577" i="44"/>
  <c r="E11576" i="44"/>
  <c r="E11575" i="44"/>
  <c r="E11574" i="44"/>
  <c r="E11573" i="44"/>
  <c r="E11572" i="44"/>
  <c r="E11571" i="44"/>
  <c r="E11570" i="44"/>
  <c r="E11569" i="44"/>
  <c r="E11568" i="44"/>
  <c r="E11567" i="44"/>
  <c r="E11566" i="44"/>
  <c r="E11565" i="44"/>
  <c r="E11564" i="44"/>
  <c r="E11563" i="44"/>
  <c r="E11562" i="44"/>
  <c r="E11561" i="44"/>
  <c r="E11560" i="44"/>
  <c r="E11559" i="44"/>
  <c r="E11558" i="44"/>
  <c r="E11557" i="44"/>
  <c r="E11556" i="44"/>
  <c r="E11555" i="44"/>
  <c r="E11554" i="44"/>
  <c r="E11553" i="44"/>
  <c r="E11552" i="44"/>
  <c r="E11551" i="44"/>
  <c r="E11550" i="44"/>
  <c r="E11549" i="44"/>
  <c r="E11548" i="44"/>
  <c r="E11547" i="44"/>
  <c r="E11546" i="44"/>
  <c r="E11545" i="44"/>
  <c r="E11544" i="44"/>
  <c r="E11543" i="44"/>
  <c r="E11542" i="44"/>
  <c r="E11541" i="44"/>
  <c r="E11540" i="44"/>
  <c r="E11539" i="44"/>
  <c r="E11538" i="44"/>
  <c r="E11537" i="44"/>
  <c r="E11536" i="44"/>
  <c r="E11535" i="44"/>
  <c r="E11534" i="44"/>
  <c r="E11533" i="44"/>
  <c r="E11532" i="44"/>
  <c r="E11531" i="44"/>
  <c r="E11530" i="44"/>
  <c r="E11529" i="44"/>
  <c r="E11528" i="44"/>
  <c r="E11527" i="44"/>
  <c r="E11526" i="44"/>
  <c r="E11525" i="44"/>
  <c r="E11524" i="44"/>
  <c r="E11523" i="44"/>
  <c r="E11522" i="44"/>
  <c r="E11521" i="44"/>
  <c r="E11520" i="44"/>
  <c r="E11519" i="44"/>
  <c r="E11518" i="44"/>
  <c r="E11517" i="44"/>
  <c r="E11516" i="44"/>
  <c r="E11515" i="44"/>
  <c r="E11514" i="44"/>
  <c r="E11513" i="44"/>
  <c r="E11512" i="44"/>
  <c r="E11511" i="44"/>
  <c r="E11510" i="44"/>
  <c r="E11509" i="44"/>
  <c r="E11508" i="44"/>
  <c r="E11507" i="44"/>
  <c r="E11506" i="44"/>
  <c r="E11505" i="44"/>
  <c r="E11504" i="44"/>
  <c r="E11503" i="44"/>
  <c r="E11502" i="44"/>
  <c r="E11501" i="44"/>
  <c r="E11500" i="44"/>
  <c r="E11499" i="44"/>
  <c r="E11498" i="44"/>
  <c r="E11497" i="44"/>
  <c r="E11496" i="44"/>
  <c r="E11495" i="44"/>
  <c r="E11494" i="44"/>
  <c r="E11493" i="44"/>
  <c r="E11492" i="44"/>
  <c r="E11491" i="44"/>
  <c r="E11490" i="44"/>
  <c r="E11489" i="44"/>
  <c r="E11488" i="44"/>
  <c r="E11487" i="44"/>
  <c r="E11486" i="44"/>
  <c r="E11485" i="44"/>
  <c r="E11484" i="44"/>
  <c r="E11483" i="44"/>
  <c r="E11482" i="44"/>
  <c r="E11481" i="44"/>
  <c r="E11480" i="44"/>
  <c r="E11479" i="44"/>
  <c r="E11478" i="44"/>
  <c r="E11477" i="44"/>
  <c r="E11476" i="44"/>
  <c r="E11475" i="44"/>
  <c r="E11474" i="44"/>
  <c r="E11473" i="44"/>
  <c r="E11472" i="44"/>
  <c r="E11471" i="44"/>
  <c r="E11470" i="44"/>
  <c r="E11469" i="44"/>
  <c r="E11468" i="44"/>
  <c r="E11467" i="44"/>
  <c r="E11466" i="44"/>
  <c r="E11465" i="44"/>
  <c r="E11464" i="44"/>
  <c r="E11463" i="44"/>
  <c r="E11462" i="44"/>
  <c r="E11461" i="44"/>
  <c r="E11460" i="44"/>
  <c r="E11459" i="44"/>
  <c r="E11458" i="44"/>
  <c r="E11457" i="44"/>
  <c r="E11456" i="44"/>
  <c r="E11455" i="44"/>
  <c r="E11454" i="44"/>
  <c r="E11453" i="44"/>
  <c r="E11452" i="44"/>
  <c r="E11451" i="44"/>
  <c r="E11450" i="44"/>
  <c r="E11449" i="44"/>
  <c r="E11448" i="44"/>
  <c r="E11447" i="44"/>
  <c r="E11446" i="44"/>
  <c r="E11445" i="44"/>
  <c r="E11444" i="44"/>
  <c r="E11443" i="44"/>
  <c r="E11442" i="44"/>
  <c r="E11441" i="44"/>
  <c r="E11440" i="44"/>
  <c r="E11439" i="44"/>
  <c r="E11438" i="44"/>
  <c r="E11437" i="44"/>
  <c r="E11436" i="44"/>
  <c r="E11435" i="44"/>
  <c r="E11434" i="44"/>
  <c r="E11433" i="44"/>
  <c r="E11432" i="44"/>
  <c r="E11431" i="44"/>
  <c r="E11430" i="44"/>
  <c r="E11429" i="44"/>
  <c r="E11428" i="44"/>
  <c r="E11427" i="44"/>
  <c r="E11426" i="44"/>
  <c r="E11425" i="44"/>
  <c r="E11424" i="44"/>
  <c r="E11423" i="44"/>
  <c r="E11422" i="44"/>
  <c r="E11421" i="44"/>
  <c r="E11420" i="44"/>
  <c r="E11419" i="44"/>
  <c r="E11418" i="44"/>
  <c r="E11417" i="44"/>
  <c r="E11416" i="44"/>
  <c r="E11415" i="44"/>
  <c r="E11414" i="44"/>
  <c r="E11413" i="44"/>
  <c r="E11412" i="44"/>
  <c r="E11411" i="44"/>
  <c r="E11410" i="44"/>
  <c r="E11409" i="44"/>
  <c r="E11408" i="44"/>
  <c r="E11407" i="44"/>
  <c r="E11406" i="44"/>
  <c r="E11405" i="44"/>
  <c r="E11404" i="44"/>
  <c r="E11403" i="44"/>
  <c r="E11402" i="44"/>
  <c r="E11401" i="44"/>
  <c r="E11400" i="44"/>
  <c r="E11399" i="44"/>
  <c r="E11398" i="44"/>
  <c r="E11397" i="44"/>
  <c r="E11396" i="44"/>
  <c r="E11395" i="44"/>
  <c r="E11394" i="44"/>
  <c r="E11393" i="44"/>
  <c r="E11392" i="44"/>
  <c r="E11391" i="44"/>
  <c r="E11390" i="44"/>
  <c r="E11389" i="44"/>
  <c r="E11388" i="44"/>
  <c r="E11387" i="44"/>
  <c r="E11386" i="44"/>
  <c r="E11385" i="44"/>
  <c r="E11384" i="44"/>
  <c r="E11383" i="44"/>
  <c r="E11382" i="44"/>
  <c r="E11381" i="44"/>
  <c r="E11380" i="44"/>
  <c r="E11379" i="44"/>
  <c r="E11378" i="44"/>
  <c r="E11377" i="44"/>
  <c r="E11376" i="44"/>
  <c r="E11375" i="44"/>
  <c r="E11374" i="44"/>
  <c r="E11373" i="44"/>
  <c r="E11372" i="44"/>
  <c r="E11371" i="44"/>
  <c r="E11370" i="44"/>
  <c r="E11369" i="44"/>
  <c r="E11368" i="44"/>
  <c r="E11367" i="44"/>
  <c r="E11366" i="44"/>
  <c r="E11365" i="44"/>
  <c r="E11364" i="44"/>
  <c r="E11363" i="44"/>
  <c r="E11362" i="44"/>
  <c r="E11361" i="44"/>
  <c r="E11360" i="44"/>
  <c r="E11359" i="44"/>
  <c r="E11358" i="44"/>
  <c r="E11357" i="44"/>
  <c r="E11356" i="44"/>
  <c r="E11355" i="44"/>
  <c r="E11354" i="44"/>
  <c r="E11353" i="44"/>
  <c r="E11352" i="44"/>
  <c r="E11351" i="44"/>
  <c r="E11350" i="44"/>
  <c r="E11349" i="44"/>
  <c r="E11348" i="44"/>
  <c r="E11347" i="44"/>
  <c r="E11346" i="44"/>
  <c r="E11345" i="44"/>
  <c r="E11344" i="44"/>
  <c r="E11343" i="44"/>
  <c r="E11342" i="44"/>
  <c r="E11341" i="44"/>
  <c r="E11340" i="44"/>
  <c r="E11339" i="44"/>
  <c r="E11338" i="44"/>
  <c r="E11337" i="44"/>
  <c r="E11336" i="44"/>
  <c r="E11335" i="44"/>
  <c r="E11334" i="44"/>
  <c r="E11333" i="44"/>
  <c r="E11332" i="44"/>
  <c r="E11331" i="44"/>
  <c r="E11330" i="44"/>
  <c r="E11329" i="44"/>
  <c r="E11328" i="44"/>
  <c r="E11327" i="44"/>
  <c r="E11326" i="44"/>
  <c r="E11325" i="44"/>
  <c r="E11324" i="44"/>
  <c r="E11323" i="44"/>
  <c r="E11322" i="44"/>
  <c r="E11321" i="44"/>
  <c r="E11320" i="44"/>
  <c r="E11319" i="44"/>
  <c r="E11318" i="44"/>
  <c r="E11317" i="44"/>
  <c r="E11316" i="44"/>
  <c r="E11315" i="44"/>
  <c r="E11314" i="44"/>
  <c r="E11313" i="44"/>
  <c r="E11312" i="44"/>
  <c r="E11311" i="44"/>
  <c r="E11310" i="44"/>
  <c r="E11309" i="44"/>
  <c r="E11308" i="44"/>
  <c r="E11307" i="44"/>
  <c r="E11306" i="44"/>
  <c r="E11305" i="44"/>
  <c r="E11304" i="44"/>
  <c r="E11303" i="44"/>
  <c r="E11302" i="44"/>
  <c r="E11301" i="44"/>
  <c r="E11300" i="44"/>
  <c r="E11299" i="44"/>
  <c r="E11298" i="44"/>
  <c r="E11297" i="44"/>
  <c r="E11296" i="44"/>
  <c r="E11295" i="44"/>
  <c r="E11294" i="44"/>
  <c r="E11293" i="44"/>
  <c r="E11292" i="44"/>
  <c r="E11291" i="44"/>
  <c r="E11290" i="44"/>
  <c r="E11289" i="44"/>
  <c r="E11288" i="44"/>
  <c r="E11287" i="44"/>
  <c r="E11286" i="44"/>
  <c r="E11285" i="44"/>
  <c r="E11284" i="44"/>
  <c r="E11283" i="44"/>
  <c r="E11282" i="44"/>
  <c r="E11281" i="44"/>
  <c r="E11280" i="44"/>
  <c r="E11279" i="44"/>
  <c r="E11278" i="44"/>
  <c r="E11277" i="44"/>
  <c r="E11276" i="44"/>
  <c r="E11275" i="44"/>
  <c r="E11274" i="44"/>
  <c r="E11273" i="44"/>
  <c r="E11272" i="44"/>
  <c r="E11271" i="44"/>
  <c r="E11270" i="44"/>
  <c r="E11269" i="44"/>
  <c r="E11268" i="44"/>
  <c r="E11267" i="44"/>
  <c r="E11266" i="44"/>
  <c r="E11265" i="44"/>
  <c r="E11264" i="44"/>
  <c r="E11263" i="44"/>
  <c r="E11262" i="44"/>
  <c r="E11261" i="44"/>
  <c r="E11260" i="44"/>
  <c r="E11259" i="44"/>
  <c r="E11258" i="44"/>
  <c r="E11257" i="44"/>
  <c r="E11256" i="44"/>
  <c r="E11255" i="44"/>
  <c r="E11254" i="44"/>
  <c r="E11253" i="44"/>
  <c r="E11252" i="44"/>
  <c r="E11251" i="44"/>
  <c r="E11250" i="44"/>
  <c r="E11249" i="44"/>
  <c r="E11248" i="44"/>
  <c r="E11247" i="44"/>
  <c r="E11246" i="44"/>
  <c r="E11245" i="44"/>
  <c r="E11244" i="44"/>
  <c r="E11243" i="44"/>
  <c r="E11242" i="44"/>
  <c r="E11241" i="44"/>
  <c r="E11240" i="44"/>
  <c r="E11239" i="44"/>
  <c r="E11238" i="44"/>
  <c r="E11237" i="44"/>
  <c r="E11236" i="44"/>
  <c r="E11235" i="44"/>
  <c r="E11234" i="44"/>
  <c r="E11233" i="44"/>
  <c r="E11232" i="44"/>
  <c r="E11231" i="44"/>
  <c r="E11230" i="44"/>
  <c r="E11229" i="44"/>
  <c r="E11228" i="44"/>
  <c r="E11227" i="44"/>
  <c r="E11226" i="44"/>
  <c r="E11225" i="44"/>
  <c r="E11224" i="44"/>
  <c r="E11223" i="44"/>
  <c r="E11222" i="44"/>
  <c r="E11221" i="44"/>
  <c r="E11220" i="44"/>
  <c r="E11219" i="44"/>
  <c r="E11218" i="44"/>
  <c r="E11217" i="44"/>
  <c r="E11216" i="44"/>
  <c r="E11215" i="44"/>
  <c r="E11214" i="44"/>
  <c r="E11213" i="44"/>
  <c r="E11212" i="44"/>
  <c r="E11211" i="44"/>
  <c r="E11210" i="44"/>
  <c r="E11209" i="44"/>
  <c r="E11208" i="44"/>
  <c r="E11207" i="44"/>
  <c r="E11206" i="44"/>
  <c r="E11205" i="44"/>
  <c r="E11204" i="44"/>
  <c r="E11203" i="44"/>
  <c r="E11202" i="44"/>
  <c r="E11201" i="44"/>
  <c r="E11200" i="44"/>
  <c r="E11199" i="44"/>
  <c r="E11198" i="44"/>
  <c r="E11197" i="44"/>
  <c r="E11196" i="44"/>
  <c r="E11195" i="44"/>
  <c r="E11194" i="44"/>
  <c r="E11193" i="44"/>
  <c r="E11192" i="44"/>
  <c r="E11191" i="44"/>
  <c r="E11190" i="44"/>
  <c r="E11189" i="44"/>
  <c r="E11188" i="44"/>
  <c r="E11187" i="44"/>
  <c r="E11186" i="44"/>
  <c r="E11185" i="44"/>
  <c r="E11184" i="44"/>
  <c r="E11183" i="44"/>
  <c r="E11182" i="44"/>
  <c r="E11181" i="44"/>
  <c r="E11180" i="44"/>
  <c r="E11179" i="44"/>
  <c r="E11178" i="44"/>
  <c r="E11177" i="44"/>
  <c r="E11176" i="44"/>
  <c r="E11175" i="44"/>
  <c r="E11174" i="44"/>
  <c r="E11173" i="44"/>
  <c r="E11172" i="44"/>
  <c r="E11171" i="44"/>
  <c r="E11170" i="44"/>
  <c r="E11169" i="44"/>
  <c r="E11168" i="44"/>
  <c r="E11167" i="44"/>
  <c r="E11166" i="44"/>
  <c r="E11165" i="44"/>
  <c r="E11164" i="44"/>
  <c r="E11163" i="44"/>
  <c r="E11162" i="44"/>
  <c r="E11161" i="44"/>
  <c r="E11160" i="44"/>
  <c r="E11159" i="44"/>
  <c r="E11158" i="44"/>
  <c r="E11157" i="44"/>
  <c r="E11156" i="44"/>
  <c r="E11155" i="44"/>
  <c r="E11154" i="44"/>
  <c r="E11153" i="44"/>
  <c r="E11152" i="44"/>
  <c r="E11151" i="44"/>
  <c r="E11150" i="44"/>
  <c r="E11149" i="44"/>
  <c r="E11148" i="44"/>
  <c r="E11147" i="44"/>
  <c r="E11146" i="44"/>
  <c r="E11145" i="44"/>
  <c r="E11144" i="44"/>
  <c r="E11143" i="44"/>
  <c r="E11142" i="44"/>
  <c r="E11141" i="44"/>
  <c r="E11140" i="44"/>
  <c r="E11139" i="44"/>
  <c r="E11138" i="44"/>
  <c r="E11137" i="44"/>
  <c r="E11136" i="44"/>
  <c r="E11135" i="44"/>
  <c r="E11134" i="44"/>
  <c r="E11133" i="44"/>
  <c r="E11132" i="44"/>
  <c r="E11131" i="44"/>
  <c r="E11130" i="44"/>
  <c r="E11129" i="44"/>
  <c r="E11128" i="44"/>
  <c r="E11127" i="44"/>
  <c r="E11126" i="44"/>
  <c r="E11125" i="44"/>
  <c r="E11124" i="44"/>
  <c r="E11123" i="44"/>
  <c r="E11122" i="44"/>
  <c r="E11121" i="44"/>
  <c r="E11120" i="44"/>
  <c r="E11119" i="44"/>
  <c r="E11118" i="44"/>
  <c r="E11117" i="44"/>
  <c r="E11116" i="44"/>
  <c r="E11115" i="44"/>
  <c r="E11114" i="44"/>
  <c r="E11113" i="44"/>
  <c r="E11112" i="44"/>
  <c r="E11111" i="44"/>
  <c r="E11110" i="44"/>
  <c r="E11109" i="44"/>
  <c r="E11108" i="44"/>
  <c r="E11107" i="44"/>
  <c r="E11106" i="44"/>
  <c r="E11105" i="44"/>
  <c r="E11104" i="44"/>
  <c r="E11103" i="44"/>
  <c r="E11102" i="44"/>
  <c r="E11101" i="44"/>
  <c r="E11100" i="44"/>
  <c r="E11099" i="44"/>
  <c r="E11098" i="44"/>
  <c r="E11097" i="44"/>
  <c r="E11096" i="44"/>
  <c r="E11095" i="44"/>
  <c r="E11094" i="44"/>
  <c r="E11093" i="44"/>
  <c r="E11092" i="44"/>
  <c r="E11091" i="44"/>
  <c r="E11090" i="44"/>
  <c r="E11089" i="44"/>
  <c r="E11088" i="44"/>
  <c r="E11087" i="44"/>
  <c r="E11086" i="44"/>
  <c r="E11085" i="44"/>
  <c r="E11084" i="44"/>
  <c r="E11083" i="44"/>
  <c r="E11082" i="44"/>
  <c r="E11081" i="44"/>
  <c r="E11080" i="44"/>
  <c r="E11079" i="44"/>
  <c r="E11078" i="44"/>
  <c r="E11077" i="44"/>
  <c r="E11076" i="44"/>
  <c r="E11075" i="44"/>
  <c r="E11074" i="44"/>
  <c r="E11073" i="44"/>
  <c r="E11072" i="44"/>
  <c r="E11071" i="44"/>
  <c r="E11070" i="44"/>
  <c r="E11069" i="44"/>
  <c r="E11068" i="44"/>
  <c r="E11067" i="44"/>
  <c r="E11066" i="44"/>
  <c r="E11065" i="44"/>
  <c r="E11064" i="44"/>
  <c r="E11063" i="44"/>
  <c r="E11062" i="44"/>
  <c r="E11061" i="44"/>
  <c r="E11060" i="44"/>
  <c r="E11059" i="44"/>
  <c r="E11058" i="44"/>
  <c r="E11057" i="44"/>
  <c r="E11056" i="44"/>
  <c r="E11055" i="44"/>
  <c r="E11054" i="44"/>
  <c r="E11053" i="44"/>
  <c r="E11052" i="44"/>
  <c r="E11051" i="44"/>
  <c r="E11050" i="44"/>
  <c r="E11049" i="44"/>
  <c r="E11048" i="44"/>
  <c r="E11047" i="44"/>
  <c r="E11046" i="44"/>
  <c r="E11045" i="44"/>
  <c r="E11044" i="44"/>
  <c r="E11043" i="44"/>
  <c r="E11042" i="44"/>
  <c r="E11041" i="44"/>
  <c r="E11040" i="44"/>
  <c r="E11039" i="44"/>
  <c r="E11038" i="44"/>
  <c r="E11037" i="44"/>
  <c r="E11036" i="44"/>
  <c r="E11035" i="44"/>
  <c r="E11034" i="44"/>
  <c r="E11033" i="44"/>
  <c r="E11032" i="44"/>
  <c r="E11031" i="44"/>
  <c r="E11030" i="44"/>
  <c r="E11029" i="44"/>
  <c r="E11028" i="44"/>
  <c r="E11027" i="44"/>
  <c r="E11026" i="44"/>
  <c r="E11025" i="44"/>
  <c r="E11024" i="44"/>
  <c r="E11023" i="44"/>
  <c r="E11022" i="44"/>
  <c r="E11021" i="44"/>
  <c r="E11020" i="44"/>
  <c r="E11019" i="44"/>
  <c r="E11018" i="44"/>
  <c r="E11017" i="44"/>
  <c r="E11016" i="44"/>
  <c r="E11015" i="44"/>
  <c r="E11014" i="44"/>
  <c r="E11013" i="44"/>
  <c r="E11012" i="44"/>
  <c r="E11011" i="44"/>
  <c r="E11010" i="44"/>
  <c r="E11009" i="44"/>
  <c r="E11008" i="44"/>
  <c r="E11007" i="44"/>
  <c r="E11006" i="44"/>
  <c r="E11005" i="44"/>
  <c r="E11004" i="44"/>
  <c r="E11003" i="44"/>
  <c r="E11002" i="44"/>
  <c r="E11001" i="44"/>
  <c r="E11000" i="44"/>
  <c r="E10999" i="44"/>
  <c r="E10998" i="44"/>
  <c r="E10997" i="44"/>
  <c r="E10996" i="44"/>
  <c r="E10995" i="44"/>
  <c r="E10994" i="44"/>
  <c r="E10993" i="44"/>
  <c r="E10992" i="44"/>
  <c r="E10991" i="44"/>
  <c r="E10990" i="44"/>
  <c r="E10989" i="44"/>
  <c r="E10988" i="44"/>
  <c r="E10987" i="44"/>
  <c r="E10986" i="44"/>
  <c r="E10985" i="44"/>
  <c r="E10984" i="44"/>
  <c r="E10983" i="44"/>
  <c r="E10982" i="44"/>
  <c r="E10981" i="44"/>
  <c r="E10980" i="44"/>
  <c r="E10979" i="44"/>
  <c r="E10978" i="44"/>
  <c r="E10977" i="44"/>
  <c r="E10976" i="44"/>
  <c r="E10975" i="44"/>
  <c r="E10974" i="44"/>
  <c r="E10973" i="44"/>
  <c r="E10972" i="44"/>
  <c r="E10971" i="44"/>
  <c r="E10970" i="44"/>
  <c r="E10969" i="44"/>
  <c r="E10968" i="44"/>
  <c r="E10967" i="44"/>
  <c r="E10966" i="44"/>
  <c r="E10965" i="44"/>
  <c r="E10964" i="44"/>
  <c r="E10963" i="44"/>
  <c r="E10962" i="44"/>
  <c r="E10961" i="44"/>
  <c r="E10960" i="44"/>
  <c r="E10959" i="44"/>
  <c r="E10958" i="44"/>
  <c r="E10957" i="44"/>
  <c r="E10956" i="44"/>
  <c r="E10955" i="44"/>
  <c r="E10954" i="44"/>
  <c r="E10953" i="44"/>
  <c r="E10952" i="44"/>
  <c r="E10951" i="44"/>
  <c r="E10950" i="44"/>
  <c r="E10949" i="44"/>
  <c r="E10948" i="44"/>
  <c r="E10947" i="44"/>
  <c r="E10946" i="44"/>
  <c r="E10945" i="44"/>
  <c r="E10944" i="44"/>
  <c r="E10943" i="44"/>
  <c r="E10942" i="44"/>
  <c r="E10941" i="44"/>
  <c r="E10940" i="44"/>
  <c r="E10939" i="44"/>
  <c r="E10938" i="44"/>
  <c r="E10937" i="44"/>
  <c r="E10936" i="44"/>
  <c r="E10935" i="44"/>
  <c r="E10934" i="44"/>
  <c r="E10933" i="44"/>
  <c r="E10932" i="44"/>
  <c r="E10931" i="44"/>
  <c r="E10930" i="44"/>
  <c r="E10929" i="44"/>
  <c r="E10928" i="44"/>
  <c r="E10927" i="44"/>
  <c r="E10926" i="44"/>
  <c r="E10925" i="44"/>
  <c r="E10924" i="44"/>
  <c r="E10923" i="44"/>
  <c r="E10922" i="44"/>
  <c r="E10921" i="44"/>
  <c r="E10920" i="44"/>
  <c r="E10919" i="44"/>
  <c r="E10918" i="44"/>
  <c r="E10917" i="44"/>
  <c r="E10916" i="44"/>
  <c r="E10915" i="44"/>
  <c r="E10914" i="44"/>
  <c r="E10913" i="44"/>
  <c r="E10912" i="44"/>
  <c r="E10911" i="44"/>
  <c r="E10910" i="44"/>
  <c r="E10909" i="44"/>
  <c r="E10908" i="44"/>
  <c r="E10907" i="44"/>
  <c r="E10906" i="44"/>
  <c r="E10905" i="44"/>
  <c r="E10904" i="44"/>
  <c r="E10903" i="44"/>
  <c r="E10902" i="44"/>
  <c r="E10901" i="44"/>
  <c r="E10900" i="44"/>
  <c r="E10899" i="44"/>
  <c r="E10898" i="44"/>
  <c r="E10897" i="44"/>
  <c r="E10896" i="44"/>
  <c r="E10895" i="44"/>
  <c r="E10894" i="44"/>
  <c r="E10893" i="44"/>
  <c r="E10892" i="44"/>
  <c r="E10891" i="44"/>
  <c r="E10890" i="44"/>
  <c r="E10889" i="44"/>
  <c r="E10888" i="44"/>
  <c r="E10887" i="44"/>
  <c r="E10886" i="44"/>
  <c r="E10885" i="44"/>
  <c r="E10884" i="44"/>
  <c r="E10883" i="44"/>
  <c r="E10882" i="44"/>
  <c r="E10881" i="44"/>
  <c r="E10880" i="44"/>
  <c r="E10879" i="44"/>
  <c r="E10878" i="44"/>
  <c r="E10877" i="44"/>
  <c r="E10876" i="44"/>
  <c r="E10875" i="44"/>
  <c r="E10874" i="44"/>
  <c r="E10873" i="44"/>
  <c r="E10872" i="44"/>
  <c r="E10871" i="44"/>
  <c r="E10870" i="44"/>
  <c r="E10869" i="44"/>
  <c r="E10868" i="44"/>
  <c r="E10867" i="44"/>
  <c r="E10866" i="44"/>
  <c r="E10865" i="44"/>
  <c r="E10864" i="44"/>
  <c r="E10863" i="44"/>
  <c r="E10862" i="44"/>
  <c r="E10861" i="44"/>
  <c r="E10860" i="44"/>
  <c r="E10859" i="44"/>
  <c r="E10858" i="44"/>
  <c r="E10857" i="44"/>
  <c r="E10856" i="44"/>
  <c r="E10855" i="44"/>
  <c r="E10854" i="44"/>
  <c r="E10853" i="44"/>
  <c r="E10852" i="44"/>
  <c r="E10851" i="44"/>
  <c r="E10850" i="44"/>
  <c r="E10849" i="44"/>
  <c r="E10848" i="44"/>
  <c r="E10847" i="44"/>
  <c r="E10846" i="44"/>
  <c r="E10845" i="44"/>
  <c r="E10844" i="44"/>
  <c r="E10843" i="44"/>
  <c r="E10842" i="44"/>
  <c r="E10841" i="44"/>
  <c r="E10840" i="44"/>
  <c r="E10839" i="44"/>
  <c r="E10838" i="44"/>
  <c r="E10837" i="44"/>
  <c r="E10836" i="44"/>
  <c r="E10835" i="44"/>
  <c r="E10834" i="44"/>
  <c r="E10833" i="44"/>
  <c r="E10832" i="44"/>
  <c r="E10831" i="44"/>
  <c r="E10830" i="44"/>
  <c r="E10829" i="44"/>
  <c r="E10828" i="44"/>
  <c r="E10827" i="44"/>
  <c r="E10826" i="44"/>
  <c r="E10825" i="44"/>
  <c r="E10824" i="44"/>
  <c r="E10823" i="44"/>
  <c r="E10822" i="44"/>
  <c r="E10821" i="44"/>
  <c r="E10820" i="44"/>
  <c r="E10819" i="44"/>
  <c r="E10818" i="44"/>
  <c r="E10817" i="44"/>
  <c r="E10816" i="44"/>
  <c r="E10815" i="44"/>
  <c r="E10814" i="44"/>
  <c r="E10813" i="44"/>
  <c r="E10812" i="44"/>
  <c r="E10811" i="44"/>
  <c r="E10810" i="44"/>
  <c r="E10809" i="44"/>
  <c r="E10808" i="44"/>
  <c r="E10807" i="44"/>
  <c r="E10806" i="44"/>
  <c r="E10805" i="44"/>
  <c r="E10804" i="44"/>
  <c r="E10803" i="44"/>
  <c r="E10802" i="44"/>
  <c r="E10801" i="44"/>
  <c r="E10800" i="44"/>
  <c r="E10799" i="44"/>
  <c r="E10798" i="44"/>
  <c r="E10797" i="44"/>
  <c r="E10796" i="44"/>
  <c r="E10795" i="44"/>
  <c r="E10794" i="44"/>
  <c r="E10793" i="44"/>
  <c r="E10792" i="44"/>
  <c r="E10791" i="44"/>
  <c r="E10790" i="44"/>
  <c r="E10789" i="44"/>
  <c r="E10788" i="44"/>
  <c r="E10787" i="44"/>
  <c r="E10786" i="44"/>
  <c r="E10785" i="44"/>
  <c r="E10784" i="44"/>
  <c r="E10783" i="44"/>
  <c r="E10782" i="44"/>
  <c r="E10781" i="44"/>
  <c r="E10780" i="44"/>
  <c r="E10779" i="44"/>
  <c r="E10778" i="44"/>
  <c r="E10777" i="44"/>
  <c r="E10776" i="44"/>
  <c r="E10775" i="44"/>
  <c r="E10774" i="44"/>
  <c r="E10773" i="44"/>
  <c r="E10772" i="44"/>
  <c r="E10771" i="44"/>
  <c r="E10770" i="44"/>
  <c r="E10769" i="44"/>
  <c r="E10768" i="44"/>
  <c r="E10767" i="44"/>
  <c r="E10766" i="44"/>
  <c r="E10765" i="44"/>
  <c r="E10764" i="44"/>
  <c r="E10763" i="44"/>
  <c r="E10762" i="44"/>
  <c r="E10761" i="44"/>
  <c r="E10760" i="44"/>
  <c r="E10759" i="44"/>
  <c r="E10758" i="44"/>
  <c r="E10757" i="44"/>
  <c r="E10756" i="44"/>
  <c r="E10755" i="44"/>
  <c r="E10754" i="44"/>
  <c r="E10753" i="44"/>
  <c r="E10752" i="44"/>
  <c r="E10751" i="44"/>
  <c r="E10750" i="44"/>
  <c r="E10749" i="44"/>
  <c r="E10748" i="44"/>
  <c r="E10747" i="44"/>
  <c r="E10746" i="44"/>
  <c r="E10745" i="44"/>
  <c r="E10744" i="44"/>
  <c r="E10743" i="44"/>
  <c r="E10742" i="44"/>
  <c r="E10741" i="44"/>
  <c r="E10740" i="44"/>
  <c r="E10739" i="44"/>
  <c r="E10738" i="44"/>
  <c r="E10737" i="44"/>
  <c r="E10736" i="44"/>
  <c r="E10735" i="44"/>
  <c r="E10734" i="44"/>
  <c r="E10733" i="44"/>
  <c r="E10732" i="44"/>
  <c r="E10731" i="44"/>
  <c r="E10730" i="44"/>
  <c r="E10729" i="44"/>
  <c r="E10728" i="44"/>
  <c r="E10727" i="44"/>
  <c r="E10726" i="44"/>
  <c r="E10725" i="44"/>
  <c r="E10724" i="44"/>
  <c r="E10723" i="44"/>
  <c r="E10722" i="44"/>
  <c r="E10721" i="44"/>
  <c r="E10720" i="44"/>
  <c r="E10719" i="44"/>
  <c r="E10718" i="44"/>
  <c r="E10717" i="44"/>
  <c r="E10716" i="44"/>
  <c r="E10715" i="44"/>
  <c r="E10714" i="44"/>
  <c r="E10713" i="44"/>
  <c r="E10712" i="44"/>
  <c r="E10711" i="44"/>
  <c r="E10710" i="44"/>
  <c r="E10709" i="44"/>
  <c r="E10708" i="44"/>
  <c r="E10707" i="44"/>
  <c r="E10706" i="44"/>
  <c r="E10705" i="44"/>
  <c r="E10704" i="44"/>
  <c r="E10703" i="44"/>
  <c r="E10702" i="44"/>
  <c r="E10701" i="44"/>
  <c r="E10700" i="44"/>
  <c r="E10699" i="44"/>
  <c r="E10698" i="44"/>
  <c r="E10697" i="44"/>
  <c r="E10696" i="44"/>
  <c r="E10695" i="44"/>
  <c r="E10694" i="44"/>
  <c r="E10693" i="44"/>
  <c r="E10692" i="44"/>
  <c r="E10691" i="44"/>
  <c r="E10690" i="44"/>
  <c r="E10689" i="44"/>
  <c r="E10688" i="44"/>
  <c r="E10687" i="44"/>
  <c r="E10686" i="44"/>
  <c r="E10685" i="44"/>
  <c r="E10684" i="44"/>
  <c r="E10683" i="44"/>
  <c r="E10682" i="44"/>
  <c r="E10681" i="44"/>
  <c r="E10680" i="44"/>
  <c r="E10679" i="44"/>
  <c r="E10678" i="44"/>
  <c r="E10677" i="44"/>
  <c r="E10676" i="44"/>
  <c r="E10675" i="44"/>
  <c r="E10674" i="44"/>
  <c r="E10673" i="44"/>
  <c r="E10672" i="44"/>
  <c r="E10671" i="44"/>
  <c r="E10670" i="44"/>
  <c r="E10669" i="44"/>
  <c r="E10668" i="44"/>
  <c r="E10667" i="44"/>
  <c r="E10666" i="44"/>
  <c r="E10665" i="44"/>
  <c r="E10664" i="44"/>
  <c r="E10663" i="44"/>
  <c r="E10662" i="44"/>
  <c r="E10661" i="44"/>
  <c r="E10660" i="44"/>
  <c r="E10659" i="44"/>
  <c r="E10658" i="44"/>
  <c r="E10657" i="44"/>
  <c r="E10656" i="44"/>
  <c r="E10655" i="44"/>
  <c r="E10654" i="44"/>
  <c r="E10653" i="44"/>
  <c r="E10652" i="44"/>
  <c r="E10651" i="44"/>
  <c r="E10650" i="44"/>
  <c r="E10649" i="44"/>
  <c r="E10648" i="44"/>
  <c r="E10647" i="44"/>
  <c r="E10646" i="44"/>
  <c r="E10645" i="44"/>
  <c r="E10644" i="44"/>
  <c r="E10643" i="44"/>
  <c r="E10642" i="44"/>
  <c r="E10641" i="44"/>
  <c r="E10640" i="44"/>
  <c r="E10639" i="44"/>
  <c r="E10638" i="44"/>
  <c r="E10637" i="44"/>
  <c r="E10636" i="44"/>
  <c r="E10635" i="44"/>
  <c r="E10634" i="44"/>
  <c r="E10633" i="44"/>
  <c r="E10632" i="44"/>
  <c r="E10631" i="44"/>
  <c r="E10630" i="44"/>
  <c r="E10629" i="44"/>
  <c r="E10628" i="44"/>
  <c r="E10627" i="44"/>
  <c r="E10626" i="44"/>
  <c r="E10625" i="44"/>
  <c r="E10624" i="44"/>
  <c r="E10623" i="44"/>
  <c r="E10622" i="44"/>
  <c r="E10621" i="44"/>
  <c r="E10620" i="44"/>
  <c r="E10619" i="44"/>
  <c r="E10618" i="44"/>
  <c r="E10617" i="44"/>
  <c r="E10616" i="44"/>
  <c r="E10615" i="44"/>
  <c r="E10614" i="44"/>
  <c r="E10613" i="44"/>
  <c r="E10612" i="44"/>
  <c r="E10611" i="44"/>
  <c r="E10610" i="44"/>
  <c r="E10609" i="44"/>
  <c r="E10608" i="44"/>
  <c r="E10607" i="44"/>
  <c r="E10606" i="44"/>
  <c r="E10605" i="44"/>
  <c r="E10604" i="44"/>
  <c r="E10603" i="44"/>
  <c r="E10602" i="44"/>
  <c r="E10601" i="44"/>
  <c r="E10600" i="44"/>
  <c r="E10599" i="44"/>
  <c r="E10598" i="44"/>
  <c r="E10597" i="44"/>
  <c r="E10596" i="44"/>
  <c r="E10595" i="44"/>
  <c r="E10594" i="44"/>
  <c r="E10593" i="44"/>
  <c r="E10592" i="44"/>
  <c r="E10591" i="44"/>
  <c r="E10590" i="44"/>
  <c r="E10589" i="44"/>
  <c r="E10588" i="44"/>
  <c r="E10587" i="44"/>
  <c r="E10586" i="44"/>
  <c r="E10585" i="44"/>
  <c r="E10584" i="44"/>
  <c r="E10583" i="44"/>
  <c r="E10582" i="44"/>
  <c r="E10581" i="44"/>
  <c r="E10580" i="44"/>
  <c r="E10579" i="44"/>
  <c r="E10578" i="44"/>
  <c r="E10577" i="44"/>
  <c r="E10576" i="44"/>
  <c r="E10575" i="44"/>
  <c r="E10574" i="44"/>
  <c r="E10573" i="44"/>
  <c r="E10572" i="44"/>
  <c r="E10571" i="44"/>
  <c r="E10570" i="44"/>
  <c r="E10569" i="44"/>
  <c r="E10568" i="44"/>
  <c r="E10567" i="44"/>
  <c r="E10566" i="44"/>
  <c r="E10565" i="44"/>
  <c r="E10564" i="44"/>
  <c r="E10563" i="44"/>
  <c r="E10562" i="44"/>
  <c r="E10561" i="44"/>
  <c r="E10560" i="44"/>
  <c r="E10559" i="44"/>
  <c r="E10558" i="44"/>
  <c r="E10557" i="44"/>
  <c r="E10556" i="44"/>
  <c r="E10555" i="44"/>
  <c r="E10554" i="44"/>
  <c r="E10553" i="44"/>
  <c r="E10552" i="44"/>
  <c r="E10551" i="44"/>
  <c r="E10550" i="44"/>
  <c r="E10549" i="44"/>
  <c r="E10548" i="44"/>
  <c r="E10547" i="44"/>
  <c r="E10546" i="44"/>
  <c r="E10545" i="44"/>
  <c r="E10544" i="44"/>
  <c r="E10543" i="44"/>
  <c r="E10542" i="44"/>
  <c r="E10541" i="44"/>
  <c r="E10540" i="44"/>
  <c r="E10539" i="44"/>
  <c r="E10538" i="44"/>
  <c r="E10537" i="44"/>
  <c r="E10536" i="44"/>
  <c r="E10535" i="44"/>
  <c r="E10534" i="44"/>
  <c r="E10533" i="44"/>
  <c r="E10532" i="44"/>
  <c r="E10531" i="44"/>
  <c r="E10530" i="44"/>
  <c r="E10529" i="44"/>
  <c r="E10528" i="44"/>
  <c r="E10527" i="44"/>
  <c r="E10526" i="44"/>
  <c r="E10525" i="44"/>
  <c r="E10524" i="44"/>
  <c r="E10523" i="44"/>
  <c r="E10522" i="44"/>
  <c r="E10521" i="44"/>
  <c r="E10520" i="44"/>
  <c r="E10519" i="44"/>
  <c r="E10518" i="44"/>
  <c r="E10517" i="44"/>
  <c r="E10516" i="44"/>
  <c r="E10515" i="44"/>
  <c r="E10514" i="44"/>
  <c r="E10513" i="44"/>
  <c r="E10512" i="44"/>
  <c r="E10511" i="44"/>
  <c r="E10510" i="44"/>
  <c r="E10509" i="44"/>
  <c r="E10508" i="44"/>
  <c r="E10507" i="44"/>
  <c r="E10506" i="44"/>
  <c r="E10505" i="44"/>
  <c r="E10504" i="44"/>
  <c r="E10503" i="44"/>
  <c r="E10502" i="44"/>
  <c r="E10501" i="44"/>
  <c r="E10500" i="44"/>
  <c r="E10499" i="44"/>
  <c r="E10498" i="44"/>
  <c r="E10497" i="44"/>
  <c r="E10496" i="44"/>
  <c r="E10495" i="44"/>
  <c r="E10494" i="44"/>
  <c r="E10493" i="44"/>
  <c r="E10492" i="44"/>
  <c r="E10491" i="44"/>
  <c r="E10490" i="44"/>
  <c r="E10489" i="44"/>
  <c r="E10488" i="44"/>
  <c r="E10487" i="44"/>
  <c r="E10486" i="44"/>
  <c r="E10485" i="44"/>
  <c r="E10484" i="44"/>
  <c r="E10483" i="44"/>
  <c r="E10482" i="44"/>
  <c r="E10481" i="44"/>
  <c r="E10480" i="44"/>
  <c r="E10479" i="44"/>
  <c r="E10478" i="44"/>
  <c r="E10477" i="44"/>
  <c r="E10476" i="44"/>
  <c r="E10475" i="44"/>
  <c r="E10474" i="44"/>
  <c r="E10473" i="44"/>
  <c r="E10472" i="44"/>
  <c r="E10471" i="44"/>
  <c r="E10470" i="44"/>
  <c r="E10469" i="44"/>
  <c r="E10468" i="44"/>
  <c r="E10467" i="44"/>
  <c r="E10466" i="44"/>
  <c r="E10465" i="44"/>
  <c r="E10464" i="44"/>
  <c r="E10463" i="44"/>
  <c r="E10462" i="44"/>
  <c r="E10461" i="44"/>
  <c r="E10460" i="44"/>
  <c r="E10459" i="44"/>
  <c r="E10458" i="44"/>
  <c r="E10457" i="44"/>
  <c r="E10456" i="44"/>
  <c r="E10455" i="44"/>
  <c r="E10454" i="44"/>
  <c r="E10453" i="44"/>
  <c r="E10452" i="44"/>
  <c r="E10451" i="44"/>
  <c r="E10450" i="44"/>
  <c r="E10449" i="44"/>
  <c r="E10448" i="44"/>
  <c r="E10447" i="44"/>
  <c r="E10446" i="44"/>
  <c r="E10445" i="44"/>
  <c r="E10444" i="44"/>
  <c r="E10443" i="44"/>
  <c r="E10442" i="44"/>
  <c r="E10441" i="44"/>
  <c r="E10440" i="44"/>
  <c r="E10439" i="44"/>
  <c r="E10438" i="44"/>
  <c r="E10437" i="44"/>
  <c r="E10436" i="44"/>
  <c r="E10435" i="44"/>
  <c r="E10434" i="44"/>
  <c r="E10433" i="44"/>
  <c r="E10432" i="44"/>
  <c r="E10431" i="44"/>
  <c r="E10430" i="44"/>
  <c r="E10429" i="44"/>
  <c r="E10428" i="44"/>
  <c r="E10427" i="44"/>
  <c r="E10426" i="44"/>
  <c r="E10425" i="44"/>
  <c r="E10424" i="44"/>
  <c r="E10423" i="44"/>
  <c r="E10422" i="44"/>
  <c r="E10421" i="44"/>
  <c r="E10420" i="44"/>
  <c r="E10419" i="44"/>
  <c r="E10418" i="44"/>
  <c r="E10417" i="44"/>
  <c r="E10416" i="44"/>
  <c r="E10415" i="44"/>
  <c r="E10414" i="44"/>
  <c r="E10413" i="44"/>
  <c r="E10412" i="44"/>
  <c r="E10411" i="44"/>
  <c r="E10410" i="44"/>
  <c r="E10409" i="44"/>
  <c r="E10408" i="44"/>
  <c r="E10407" i="44"/>
  <c r="E10406" i="44"/>
  <c r="E10405" i="44"/>
  <c r="E10404" i="44"/>
  <c r="E10403" i="44"/>
  <c r="E10402" i="44"/>
  <c r="E10401" i="44"/>
  <c r="E10400" i="44"/>
  <c r="E10399" i="44"/>
  <c r="E10398" i="44"/>
  <c r="E10397" i="44"/>
  <c r="E10396" i="44"/>
  <c r="E10395" i="44"/>
  <c r="E10394" i="44"/>
  <c r="E10393" i="44"/>
  <c r="E10392" i="44"/>
  <c r="E10391" i="44"/>
  <c r="E10390" i="44"/>
  <c r="E10389" i="44"/>
  <c r="E10388" i="44"/>
  <c r="E10387" i="44"/>
  <c r="E10386" i="44"/>
  <c r="E10385" i="44"/>
  <c r="E10384" i="44"/>
  <c r="E10383" i="44"/>
  <c r="E10382" i="44"/>
  <c r="E10381" i="44"/>
  <c r="E10380" i="44"/>
  <c r="E10379" i="44"/>
  <c r="E10378" i="44"/>
  <c r="E10377" i="44"/>
  <c r="E10376" i="44"/>
  <c r="E10375" i="44"/>
  <c r="E10374" i="44"/>
  <c r="E10373" i="44"/>
  <c r="E10372" i="44"/>
  <c r="E10371" i="44"/>
  <c r="E10370" i="44"/>
  <c r="E10369" i="44"/>
  <c r="E10368" i="44"/>
  <c r="E10367" i="44"/>
  <c r="E10366" i="44"/>
  <c r="E10365" i="44"/>
  <c r="E10364" i="44"/>
  <c r="E10363" i="44"/>
  <c r="E10362" i="44"/>
  <c r="E10361" i="44"/>
  <c r="E10360" i="44"/>
  <c r="E10359" i="44"/>
  <c r="E10358" i="44"/>
  <c r="E10357" i="44"/>
  <c r="E10356" i="44"/>
  <c r="E10355" i="44"/>
  <c r="E10354" i="44"/>
  <c r="E10353" i="44"/>
  <c r="E10352" i="44"/>
  <c r="E10351" i="44"/>
  <c r="E10350" i="44"/>
  <c r="E10349" i="44"/>
  <c r="E10348" i="44"/>
  <c r="E10347" i="44"/>
  <c r="E10346" i="44"/>
  <c r="E10345" i="44"/>
  <c r="E10344" i="44"/>
  <c r="E10343" i="44"/>
  <c r="E10342" i="44"/>
  <c r="E10341" i="44"/>
  <c r="E10340" i="44"/>
  <c r="E10339" i="44"/>
  <c r="E10338" i="44"/>
  <c r="E10337" i="44"/>
  <c r="E10336" i="44"/>
  <c r="E10335" i="44"/>
  <c r="E10334" i="44"/>
  <c r="E10333" i="44"/>
  <c r="E10332" i="44"/>
  <c r="E10331" i="44"/>
  <c r="E10330" i="44"/>
  <c r="E10329" i="44"/>
  <c r="E10328" i="44"/>
  <c r="E10327" i="44"/>
  <c r="E10326" i="44"/>
  <c r="E10325" i="44"/>
  <c r="E10324" i="44"/>
  <c r="E10323" i="44"/>
  <c r="E10322" i="44"/>
  <c r="E10321" i="44"/>
  <c r="E10320" i="44"/>
  <c r="E10319" i="44"/>
  <c r="E10318" i="44"/>
  <c r="E10317" i="44"/>
  <c r="E10316" i="44"/>
  <c r="E10315" i="44"/>
  <c r="E10314" i="44"/>
  <c r="E10313" i="44"/>
  <c r="E10312" i="44"/>
  <c r="E10311" i="44"/>
  <c r="E10310" i="44"/>
  <c r="E10309" i="44"/>
  <c r="E10308" i="44"/>
  <c r="E10307" i="44"/>
  <c r="E10306" i="44"/>
  <c r="E10305" i="44"/>
  <c r="E10304" i="44"/>
  <c r="E10303" i="44"/>
  <c r="E10302" i="44"/>
  <c r="E10301" i="44"/>
  <c r="E10300" i="44"/>
  <c r="E10299" i="44"/>
  <c r="E10298" i="44"/>
  <c r="E10297" i="44"/>
  <c r="E10296" i="44"/>
  <c r="E10295" i="44"/>
  <c r="E10294" i="44"/>
  <c r="E10293" i="44"/>
  <c r="E10292" i="44"/>
  <c r="E10291" i="44"/>
  <c r="E10290" i="44"/>
  <c r="E10289" i="44"/>
  <c r="E10288" i="44"/>
  <c r="E10287" i="44"/>
  <c r="E10286" i="44"/>
  <c r="E10285" i="44"/>
  <c r="E10284" i="44"/>
  <c r="E10283" i="44"/>
  <c r="E10282" i="44"/>
  <c r="E10281" i="44"/>
  <c r="E10280" i="44"/>
  <c r="E10279" i="44"/>
  <c r="E10278" i="44"/>
  <c r="E10277" i="44"/>
  <c r="E10276" i="44"/>
  <c r="E10275" i="44"/>
  <c r="E10274" i="44"/>
  <c r="E10273" i="44"/>
  <c r="E10272" i="44"/>
  <c r="E10271" i="44"/>
  <c r="E10270" i="44"/>
  <c r="E10269" i="44"/>
  <c r="E10268" i="44"/>
  <c r="E10267" i="44"/>
  <c r="E10266" i="44"/>
  <c r="E10265" i="44"/>
  <c r="E10264" i="44"/>
  <c r="E10263" i="44"/>
  <c r="E10262" i="44"/>
  <c r="E10261" i="44"/>
  <c r="E10260" i="44"/>
  <c r="E10259" i="44"/>
  <c r="E10258" i="44"/>
  <c r="E10257" i="44"/>
  <c r="E10256" i="44"/>
  <c r="E10255" i="44"/>
  <c r="E10254" i="44"/>
  <c r="E10253" i="44"/>
  <c r="E10252" i="44"/>
  <c r="E10251" i="44"/>
  <c r="E10250" i="44"/>
  <c r="E10249" i="44"/>
  <c r="E10248" i="44"/>
  <c r="E10247" i="44"/>
  <c r="E10246" i="44"/>
  <c r="E10245" i="44"/>
  <c r="E10244" i="44"/>
  <c r="E10243" i="44"/>
  <c r="E10242" i="44"/>
  <c r="E10241" i="44"/>
  <c r="E10240" i="44"/>
  <c r="E10239" i="44"/>
  <c r="E10238" i="44"/>
  <c r="E10237" i="44"/>
  <c r="E10236" i="44"/>
  <c r="E10235" i="44"/>
  <c r="E10234" i="44"/>
  <c r="E10233" i="44"/>
  <c r="E10232" i="44"/>
  <c r="E10231" i="44"/>
  <c r="E10230" i="44"/>
  <c r="E10229" i="44"/>
  <c r="E10228" i="44"/>
  <c r="E10227" i="44"/>
  <c r="E10226" i="44"/>
  <c r="E10225" i="44"/>
  <c r="E10224" i="44"/>
  <c r="E10223" i="44"/>
  <c r="E10222" i="44"/>
  <c r="E10221" i="44"/>
  <c r="E10220" i="44"/>
  <c r="E10219" i="44"/>
  <c r="E10218" i="44"/>
  <c r="E10217" i="44"/>
  <c r="E10216" i="44"/>
  <c r="E10215" i="44"/>
  <c r="E10214" i="44"/>
  <c r="E10213" i="44"/>
  <c r="E10212" i="44"/>
  <c r="E10211" i="44"/>
  <c r="E10210" i="44"/>
  <c r="E10209" i="44"/>
  <c r="E10208" i="44"/>
  <c r="E10207" i="44"/>
  <c r="E10206" i="44"/>
  <c r="E10205" i="44"/>
  <c r="E10204" i="44"/>
  <c r="E10203" i="44"/>
  <c r="E10202" i="44"/>
  <c r="E10201" i="44"/>
  <c r="E10200" i="44"/>
  <c r="E10199" i="44"/>
  <c r="E10198" i="44"/>
  <c r="E10197" i="44"/>
  <c r="E10196" i="44"/>
  <c r="E10195" i="44"/>
  <c r="E10194" i="44"/>
  <c r="E10193" i="44"/>
  <c r="E10192" i="44"/>
  <c r="E10191" i="44"/>
  <c r="E10190" i="44"/>
  <c r="E10189" i="44"/>
  <c r="E10188" i="44"/>
  <c r="E10187" i="44"/>
  <c r="E10186" i="44"/>
  <c r="E10185" i="44"/>
  <c r="E10184" i="44"/>
  <c r="E10183" i="44"/>
  <c r="E10182" i="44"/>
  <c r="E10181" i="44"/>
  <c r="E10180" i="44"/>
  <c r="E10179" i="44"/>
  <c r="E10178" i="44"/>
  <c r="E10177" i="44"/>
  <c r="E10176" i="44"/>
  <c r="E10175" i="44"/>
  <c r="E10174" i="44"/>
  <c r="E10173" i="44"/>
  <c r="E10172" i="44"/>
  <c r="E10171" i="44"/>
  <c r="E10170" i="44"/>
  <c r="E10169" i="44"/>
  <c r="E10168" i="44"/>
  <c r="E10167" i="44"/>
  <c r="E10166" i="44"/>
  <c r="E10165" i="44"/>
  <c r="E10164" i="44"/>
  <c r="E10163" i="44"/>
  <c r="E10162" i="44"/>
  <c r="E10161" i="44"/>
  <c r="E10160" i="44"/>
  <c r="E10159" i="44"/>
  <c r="E10158" i="44"/>
  <c r="E10157" i="44"/>
  <c r="E10156" i="44"/>
  <c r="E10155" i="44"/>
  <c r="E10154" i="44"/>
  <c r="E10153" i="44"/>
  <c r="E10152" i="44"/>
  <c r="E10151" i="44"/>
  <c r="E10150" i="44"/>
  <c r="E10149" i="44"/>
  <c r="E10148" i="44"/>
  <c r="E10147" i="44"/>
  <c r="E10146" i="44"/>
  <c r="E10145" i="44"/>
  <c r="E10144" i="44"/>
  <c r="E10143" i="44"/>
  <c r="E10142" i="44"/>
  <c r="E10141" i="44"/>
  <c r="E10140" i="44"/>
  <c r="E10139" i="44"/>
  <c r="E10138" i="44"/>
  <c r="E10137" i="44"/>
  <c r="E10136" i="44"/>
  <c r="E10135" i="44"/>
  <c r="E10134" i="44"/>
  <c r="E10133" i="44"/>
  <c r="E10132" i="44"/>
  <c r="E10131" i="44"/>
  <c r="E10130" i="44"/>
  <c r="E10129" i="44"/>
  <c r="E10128" i="44"/>
  <c r="E10127" i="44"/>
  <c r="E10126" i="44"/>
  <c r="E10125" i="44"/>
  <c r="E10124" i="44"/>
  <c r="E10123" i="44"/>
  <c r="E10122" i="44"/>
  <c r="E10121" i="44"/>
  <c r="E10120" i="44"/>
  <c r="E10119" i="44"/>
  <c r="E10118" i="44"/>
  <c r="E10117" i="44"/>
  <c r="E10116" i="44"/>
  <c r="E10115" i="44"/>
  <c r="E10114" i="44"/>
  <c r="E10113" i="44"/>
  <c r="E10112" i="44"/>
  <c r="E10111" i="44"/>
  <c r="E10110" i="44"/>
  <c r="E10109" i="44"/>
  <c r="E10108" i="44"/>
  <c r="E10107" i="44"/>
  <c r="E10106" i="44"/>
  <c r="E10105" i="44"/>
  <c r="E10104" i="44"/>
  <c r="E10103" i="44"/>
  <c r="E10102" i="44"/>
  <c r="E10101" i="44"/>
  <c r="E10100" i="44"/>
  <c r="E10099" i="44"/>
  <c r="E10098" i="44"/>
  <c r="E10097" i="44"/>
  <c r="E10096" i="44"/>
  <c r="E10095" i="44"/>
  <c r="E10094" i="44"/>
  <c r="E10093" i="44"/>
  <c r="E10092" i="44"/>
  <c r="E10091" i="44"/>
  <c r="E10090" i="44"/>
  <c r="E10089" i="44"/>
  <c r="E10088" i="44"/>
  <c r="E10087" i="44"/>
  <c r="E10086" i="44"/>
  <c r="E10085" i="44"/>
  <c r="E10084" i="44"/>
  <c r="E10083" i="44"/>
  <c r="E10082" i="44"/>
  <c r="E10081" i="44"/>
  <c r="E10080" i="44"/>
  <c r="E10079" i="44"/>
  <c r="E10078" i="44"/>
  <c r="E10077" i="44"/>
  <c r="E10076" i="44"/>
  <c r="E10075" i="44"/>
  <c r="E10074" i="44"/>
  <c r="E10073" i="44"/>
  <c r="E10072" i="44"/>
  <c r="E10071" i="44"/>
  <c r="E10070" i="44"/>
  <c r="E10069" i="44"/>
  <c r="E10068" i="44"/>
  <c r="E10067" i="44"/>
  <c r="E10066" i="44"/>
  <c r="E10065" i="44"/>
  <c r="E10064" i="44"/>
  <c r="E10063" i="44"/>
  <c r="E10062" i="44"/>
  <c r="E10061" i="44"/>
  <c r="E10060" i="44"/>
  <c r="E10059" i="44"/>
  <c r="E10058" i="44"/>
  <c r="E10057" i="44"/>
  <c r="E10056" i="44"/>
  <c r="E10055" i="44"/>
  <c r="E10054" i="44"/>
  <c r="E10053" i="44"/>
  <c r="E10052" i="44"/>
  <c r="E10051" i="44"/>
  <c r="E10050" i="44"/>
  <c r="E10049" i="44"/>
  <c r="E10048" i="44"/>
  <c r="E10047" i="44"/>
  <c r="E10046" i="44"/>
  <c r="E10045" i="44"/>
  <c r="E10044" i="44"/>
  <c r="E10043" i="44"/>
  <c r="E10042" i="44"/>
  <c r="E10041" i="44"/>
  <c r="E10040" i="44"/>
  <c r="E10039" i="44"/>
  <c r="E10038" i="44"/>
  <c r="E10037" i="44"/>
  <c r="E10036" i="44"/>
  <c r="E10035" i="44"/>
  <c r="E10034" i="44"/>
  <c r="E10033" i="44"/>
  <c r="E10032" i="44"/>
  <c r="E10031" i="44"/>
  <c r="E10030" i="44"/>
  <c r="E10029" i="44"/>
  <c r="E10028" i="44"/>
  <c r="E10027" i="44"/>
  <c r="E10026" i="44"/>
  <c r="E10025" i="44"/>
  <c r="E10024" i="44"/>
  <c r="E10023" i="44"/>
  <c r="E10022" i="44"/>
  <c r="E10021" i="44"/>
  <c r="E10020" i="44"/>
  <c r="E10019" i="44"/>
  <c r="E10018" i="44"/>
  <c r="E10017" i="44"/>
  <c r="E10016" i="44"/>
  <c r="E10015" i="44"/>
  <c r="E10014" i="44"/>
  <c r="E10013" i="44"/>
  <c r="E10012" i="44"/>
  <c r="E10011" i="44"/>
  <c r="E10010" i="44"/>
  <c r="E10009" i="44"/>
  <c r="E10008" i="44"/>
  <c r="E10007" i="44"/>
  <c r="E10006" i="44"/>
  <c r="E10005" i="44"/>
  <c r="E10004" i="44"/>
  <c r="E10003" i="44"/>
  <c r="E10002" i="44"/>
  <c r="E10001" i="44"/>
  <c r="E10000" i="44"/>
  <c r="E9999" i="44"/>
  <c r="E9998" i="44"/>
  <c r="E9997" i="44"/>
  <c r="E9996" i="44"/>
  <c r="E9995" i="44"/>
  <c r="E9994" i="44"/>
  <c r="E9993" i="44"/>
  <c r="E9992" i="44"/>
  <c r="E9991" i="44"/>
  <c r="E9990" i="44"/>
  <c r="E9989" i="44"/>
  <c r="E9988" i="44"/>
  <c r="E9987" i="44"/>
  <c r="E9986" i="44"/>
  <c r="E9985" i="44"/>
  <c r="E9984" i="44"/>
  <c r="E9983" i="44"/>
  <c r="E9982" i="44"/>
  <c r="E9981" i="44"/>
  <c r="E9980" i="44"/>
  <c r="E9979" i="44"/>
  <c r="E9978" i="44"/>
  <c r="E9977" i="44"/>
  <c r="E9976" i="44"/>
  <c r="E9975" i="44"/>
  <c r="E9974" i="44"/>
  <c r="E9973" i="44"/>
  <c r="E9972" i="44"/>
  <c r="E9971" i="44"/>
  <c r="E9970" i="44"/>
  <c r="E9969" i="44"/>
  <c r="E9968" i="44"/>
  <c r="E9967" i="44"/>
  <c r="E9966" i="44"/>
  <c r="E9965" i="44"/>
  <c r="E9964" i="44"/>
  <c r="E9963" i="44"/>
  <c r="E9962" i="44"/>
  <c r="E9961" i="44"/>
  <c r="E9960" i="44"/>
  <c r="E9959" i="44"/>
  <c r="E9958" i="44"/>
  <c r="E9957" i="44"/>
  <c r="E9956" i="44"/>
  <c r="E9955" i="44"/>
  <c r="E9954" i="44"/>
  <c r="E9953" i="44"/>
  <c r="E9952" i="44"/>
  <c r="E9951" i="44"/>
  <c r="E9950" i="44"/>
  <c r="E9949" i="44"/>
  <c r="E9948" i="44"/>
  <c r="E9947" i="44"/>
  <c r="E9946" i="44"/>
  <c r="E9945" i="44"/>
  <c r="E9944" i="44"/>
  <c r="E9943" i="44"/>
  <c r="E9942" i="44"/>
  <c r="E9941" i="44"/>
  <c r="E9940" i="44"/>
  <c r="E9939" i="44"/>
  <c r="E9938" i="44"/>
  <c r="E9937" i="44"/>
  <c r="E9936" i="44"/>
  <c r="E9935" i="44"/>
  <c r="E9934" i="44"/>
  <c r="E9933" i="44"/>
  <c r="E9932" i="44"/>
  <c r="E9931" i="44"/>
  <c r="E9930" i="44"/>
  <c r="E9929" i="44"/>
  <c r="E9928" i="44"/>
  <c r="E9927" i="44"/>
  <c r="E9926" i="44"/>
  <c r="E9925" i="44"/>
  <c r="E9924" i="44"/>
  <c r="E9923" i="44"/>
  <c r="E9922" i="44"/>
  <c r="E9921" i="44"/>
  <c r="E9920" i="44"/>
  <c r="E9919" i="44"/>
  <c r="E9918" i="44"/>
  <c r="E9917" i="44"/>
  <c r="E9916" i="44"/>
  <c r="E9915" i="44"/>
  <c r="E9914" i="44"/>
  <c r="E9913" i="44"/>
  <c r="E9912" i="44"/>
  <c r="E9911" i="44"/>
  <c r="E9910" i="44"/>
  <c r="E9909" i="44"/>
  <c r="E9908" i="44"/>
  <c r="E9907" i="44"/>
  <c r="E9906" i="44"/>
  <c r="E9905" i="44"/>
  <c r="E9904" i="44"/>
  <c r="E9903" i="44"/>
  <c r="E9902" i="44"/>
  <c r="E9901" i="44"/>
  <c r="E9900" i="44"/>
  <c r="E9899" i="44"/>
  <c r="E9898" i="44"/>
  <c r="E9897" i="44"/>
  <c r="E9896" i="44"/>
  <c r="E9895" i="44"/>
  <c r="E9894" i="44"/>
  <c r="E9893" i="44"/>
  <c r="E9892" i="44"/>
  <c r="E9891" i="44"/>
  <c r="E9890" i="44"/>
  <c r="E9889" i="44"/>
  <c r="E9888" i="44"/>
  <c r="E9887" i="44"/>
  <c r="E9886" i="44"/>
  <c r="E9885" i="44"/>
  <c r="E9884" i="44"/>
  <c r="E9883" i="44"/>
  <c r="E9882" i="44"/>
  <c r="E9881" i="44"/>
  <c r="E9880" i="44"/>
  <c r="E9879" i="44"/>
  <c r="E9878" i="44"/>
  <c r="E9877" i="44"/>
  <c r="E9876" i="44"/>
  <c r="E9875" i="44"/>
  <c r="E9874" i="44"/>
  <c r="E9873" i="44"/>
  <c r="E9872" i="44"/>
  <c r="E9871" i="44"/>
  <c r="E9870" i="44"/>
  <c r="E9869" i="44"/>
  <c r="E9868" i="44"/>
  <c r="E9867" i="44"/>
  <c r="E9866" i="44"/>
  <c r="E9865" i="44"/>
  <c r="E9864" i="44"/>
  <c r="E9863" i="44"/>
  <c r="E9862" i="44"/>
  <c r="E9861" i="44"/>
  <c r="E9860" i="44"/>
  <c r="E9859" i="44"/>
  <c r="E9858" i="44"/>
  <c r="E9857" i="44"/>
  <c r="E9856" i="44"/>
  <c r="E9855" i="44"/>
  <c r="E9854" i="44"/>
  <c r="E9853" i="44"/>
  <c r="E9852" i="44"/>
  <c r="E9851" i="44"/>
  <c r="E9850" i="44"/>
  <c r="E9849" i="44"/>
  <c r="E9848" i="44"/>
  <c r="E9847" i="44"/>
  <c r="E9846" i="44"/>
  <c r="E9845" i="44"/>
  <c r="E9844" i="44"/>
  <c r="E9843" i="44"/>
  <c r="E9842" i="44"/>
  <c r="E9841" i="44"/>
  <c r="E9840" i="44"/>
  <c r="E9839" i="44"/>
  <c r="E9838" i="44"/>
  <c r="E9837" i="44"/>
  <c r="E9836" i="44"/>
  <c r="E9835" i="44"/>
  <c r="E9834" i="44"/>
  <c r="E9833" i="44"/>
  <c r="E9832" i="44"/>
  <c r="E9831" i="44"/>
  <c r="E9830" i="44"/>
  <c r="E9829" i="44"/>
  <c r="E9828" i="44"/>
  <c r="E9827" i="44"/>
  <c r="E9826" i="44"/>
  <c r="E9825" i="44"/>
  <c r="E9824" i="44"/>
  <c r="E9823" i="44"/>
  <c r="E9822" i="44"/>
  <c r="E9821" i="44"/>
  <c r="E9820" i="44"/>
  <c r="E9819" i="44"/>
  <c r="E9818" i="44"/>
  <c r="E9817" i="44"/>
  <c r="E9816" i="44"/>
  <c r="E9815" i="44"/>
  <c r="E9814" i="44"/>
  <c r="E9813" i="44"/>
  <c r="E9812" i="44"/>
  <c r="E9811" i="44"/>
  <c r="E9810" i="44"/>
  <c r="E9809" i="44"/>
  <c r="E9808" i="44"/>
  <c r="E9807" i="44"/>
  <c r="E9806" i="44"/>
  <c r="E9805" i="44"/>
  <c r="E9804" i="44"/>
  <c r="E9803" i="44"/>
  <c r="E9802" i="44"/>
  <c r="E9801" i="44"/>
  <c r="E9800" i="44"/>
  <c r="E9799" i="44"/>
  <c r="E9798" i="44"/>
  <c r="E9797" i="44"/>
  <c r="E9796" i="44"/>
  <c r="E9795" i="44"/>
  <c r="E9794" i="44"/>
  <c r="E9793" i="44"/>
  <c r="E9792" i="44"/>
  <c r="E9791" i="44"/>
  <c r="E9790" i="44"/>
  <c r="E9789" i="44"/>
  <c r="E9788" i="44"/>
  <c r="E9787" i="44"/>
  <c r="E9786" i="44"/>
  <c r="E9785" i="44"/>
  <c r="E9784" i="44"/>
  <c r="E9783" i="44"/>
  <c r="E9782" i="44"/>
  <c r="E9781" i="44"/>
  <c r="E9780" i="44"/>
  <c r="E9779" i="44"/>
  <c r="E9778" i="44"/>
  <c r="E9777" i="44"/>
  <c r="E9776" i="44"/>
  <c r="E9775" i="44"/>
  <c r="E9774" i="44"/>
  <c r="E9773" i="44"/>
  <c r="E9772" i="44"/>
  <c r="E9771" i="44"/>
  <c r="E9770" i="44"/>
  <c r="E9769" i="44"/>
  <c r="E9768" i="44"/>
  <c r="E9767" i="44"/>
  <c r="E9766" i="44"/>
  <c r="E9765" i="44"/>
  <c r="E9764" i="44"/>
  <c r="E9763" i="44"/>
  <c r="E9762" i="44"/>
  <c r="E9761" i="44"/>
  <c r="E9760" i="44"/>
  <c r="E9759" i="44"/>
  <c r="E9758" i="44"/>
  <c r="E9757" i="44"/>
  <c r="E9756" i="44"/>
  <c r="E9755" i="44"/>
  <c r="E9754" i="44"/>
  <c r="E9753" i="44"/>
  <c r="E9752" i="44"/>
  <c r="E9751" i="44"/>
  <c r="E9750" i="44"/>
  <c r="E9749" i="44"/>
  <c r="E9748" i="44"/>
  <c r="E9747" i="44"/>
  <c r="E9746" i="44"/>
  <c r="E9745" i="44"/>
  <c r="E9744" i="44"/>
  <c r="E9743" i="44"/>
  <c r="E9742" i="44"/>
  <c r="E9741" i="44"/>
  <c r="E9740" i="44"/>
  <c r="E9739" i="44"/>
  <c r="E9738" i="44"/>
  <c r="E9737" i="44"/>
  <c r="E9736" i="44"/>
  <c r="E9735" i="44"/>
  <c r="E9734" i="44"/>
  <c r="E9733" i="44"/>
  <c r="E9732" i="44"/>
  <c r="E9731" i="44"/>
  <c r="E9730" i="44"/>
  <c r="E9729" i="44"/>
  <c r="E9728" i="44"/>
  <c r="E9727" i="44"/>
  <c r="E9726" i="44"/>
  <c r="E9725" i="44"/>
  <c r="E9724" i="44"/>
  <c r="E9723" i="44"/>
  <c r="E9722" i="44"/>
  <c r="E9721" i="44"/>
  <c r="E9720" i="44"/>
  <c r="E9719" i="44"/>
  <c r="E9718" i="44"/>
  <c r="E9717" i="44"/>
  <c r="E9716" i="44"/>
  <c r="E9715" i="44"/>
  <c r="E9714" i="44"/>
  <c r="E9713" i="44"/>
  <c r="E9712" i="44"/>
  <c r="E9711" i="44"/>
  <c r="E9710" i="44"/>
  <c r="E9709" i="44"/>
  <c r="E9708" i="44"/>
  <c r="E9707" i="44"/>
  <c r="E9706" i="44"/>
  <c r="E9705" i="44"/>
  <c r="E9704" i="44"/>
  <c r="E9703" i="44"/>
  <c r="E9702" i="44"/>
  <c r="E9701" i="44"/>
  <c r="E9700" i="44"/>
  <c r="E9699" i="44"/>
  <c r="E9698" i="44"/>
  <c r="E9697" i="44"/>
  <c r="E9696" i="44"/>
  <c r="E9695" i="44"/>
  <c r="E9694" i="44"/>
  <c r="E9693" i="44"/>
  <c r="E9692" i="44"/>
  <c r="E9691" i="44"/>
  <c r="E9690" i="44"/>
  <c r="E9689" i="44"/>
  <c r="E9688" i="44"/>
  <c r="E9687" i="44"/>
  <c r="E9686" i="44"/>
  <c r="E9685" i="44"/>
  <c r="E9684" i="44"/>
  <c r="E9683" i="44"/>
  <c r="E9682" i="44"/>
  <c r="E9681" i="44"/>
  <c r="E9680" i="44"/>
  <c r="E9679" i="44"/>
  <c r="E9678" i="44"/>
  <c r="E9677" i="44"/>
  <c r="E9676" i="44"/>
  <c r="E9675" i="44"/>
  <c r="E9674" i="44"/>
  <c r="E9673" i="44"/>
  <c r="E9672" i="44"/>
  <c r="E9671" i="44"/>
  <c r="E9670" i="44"/>
  <c r="E9669" i="44"/>
  <c r="E9668" i="44"/>
  <c r="E9667" i="44"/>
  <c r="E9666" i="44"/>
  <c r="E9665" i="44"/>
  <c r="E9664" i="44"/>
  <c r="E9663" i="44"/>
  <c r="E9662" i="44"/>
  <c r="E9661" i="44"/>
  <c r="E9660" i="44"/>
  <c r="E9659" i="44"/>
  <c r="E9658" i="44"/>
  <c r="E9657" i="44"/>
  <c r="E9656" i="44"/>
  <c r="E9655" i="44"/>
  <c r="E9654" i="44"/>
  <c r="E9653" i="44"/>
  <c r="E9652" i="44"/>
  <c r="E9651" i="44"/>
  <c r="E9650" i="44"/>
  <c r="E9649" i="44"/>
  <c r="E9648" i="44"/>
  <c r="E9647" i="44"/>
  <c r="E9646" i="44"/>
  <c r="E9645" i="44"/>
  <c r="E9644" i="44"/>
  <c r="E9643" i="44"/>
  <c r="E9642" i="44"/>
  <c r="E9641" i="44"/>
  <c r="E9640" i="44"/>
  <c r="E9639" i="44"/>
  <c r="E9638" i="44"/>
  <c r="E9637" i="44"/>
  <c r="E9636" i="44"/>
  <c r="E9635" i="44"/>
  <c r="E9634" i="44"/>
  <c r="E9633" i="44"/>
  <c r="E9632" i="44"/>
  <c r="E9631" i="44"/>
  <c r="E9630" i="44"/>
  <c r="E9629" i="44"/>
  <c r="E9628" i="44"/>
  <c r="E9627" i="44"/>
  <c r="E9626" i="44"/>
  <c r="E9625" i="44"/>
  <c r="E9624" i="44"/>
  <c r="E9623" i="44"/>
  <c r="E9622" i="44"/>
  <c r="E9621" i="44"/>
  <c r="E9620" i="44"/>
  <c r="E9619" i="44"/>
  <c r="E9618" i="44"/>
  <c r="E9617" i="44"/>
  <c r="E9616" i="44"/>
  <c r="E9615" i="44"/>
  <c r="E9614" i="44"/>
  <c r="E9613" i="44"/>
  <c r="E9612" i="44"/>
  <c r="E9611" i="44"/>
  <c r="E9610" i="44"/>
  <c r="E9609" i="44"/>
  <c r="E9608" i="44"/>
  <c r="E9607" i="44"/>
  <c r="E9606" i="44"/>
  <c r="E9605" i="44"/>
  <c r="E9604" i="44"/>
  <c r="E9603" i="44"/>
  <c r="E9602" i="44"/>
  <c r="E9601" i="44"/>
  <c r="E9600" i="44"/>
  <c r="E9599" i="44"/>
  <c r="E9598" i="44"/>
  <c r="E9597" i="44"/>
  <c r="E9596" i="44"/>
  <c r="E9595" i="44"/>
  <c r="E9594" i="44"/>
  <c r="E9593" i="44"/>
  <c r="E9592" i="44"/>
  <c r="E9591" i="44"/>
  <c r="E9590" i="44"/>
  <c r="E9589" i="44"/>
  <c r="E9588" i="44"/>
  <c r="E9587" i="44"/>
  <c r="E9586" i="44"/>
  <c r="E9585" i="44"/>
  <c r="E9584" i="44"/>
  <c r="E9583" i="44"/>
  <c r="E9582" i="44"/>
  <c r="E9581" i="44"/>
  <c r="E9580" i="44"/>
  <c r="E9579" i="44"/>
  <c r="E9578" i="44"/>
  <c r="E9577" i="44"/>
  <c r="E9576" i="44"/>
  <c r="E9575" i="44"/>
  <c r="E9574" i="44"/>
  <c r="E9573" i="44"/>
  <c r="E9572" i="44"/>
  <c r="E9571" i="44"/>
  <c r="E9570" i="44"/>
  <c r="E9569" i="44"/>
  <c r="E9568" i="44"/>
  <c r="E9567" i="44"/>
  <c r="E9566" i="44"/>
  <c r="E9565" i="44"/>
  <c r="E9564" i="44"/>
  <c r="E9563" i="44"/>
  <c r="E9562" i="44"/>
  <c r="E9561" i="44"/>
  <c r="E9560" i="44"/>
  <c r="E9559" i="44"/>
  <c r="E9558" i="44"/>
  <c r="E9557" i="44"/>
  <c r="E9556" i="44"/>
  <c r="E9555" i="44"/>
  <c r="E9554" i="44"/>
  <c r="E9553" i="44"/>
  <c r="E9552" i="44"/>
  <c r="E9551" i="44"/>
  <c r="E9550" i="44"/>
  <c r="E9549" i="44"/>
  <c r="E9548" i="44"/>
  <c r="E9547" i="44"/>
  <c r="E9546" i="44"/>
  <c r="E9545" i="44"/>
  <c r="E9544" i="44"/>
  <c r="E9543" i="44"/>
  <c r="E9542" i="44"/>
  <c r="E9541" i="44"/>
  <c r="E9540" i="44"/>
  <c r="E9539" i="44"/>
  <c r="E9538" i="44"/>
  <c r="E9537" i="44"/>
  <c r="E9536" i="44"/>
  <c r="E9535" i="44"/>
  <c r="E9534" i="44"/>
  <c r="E9533" i="44"/>
  <c r="E9532" i="44"/>
  <c r="E9531" i="44"/>
  <c r="E9530" i="44"/>
  <c r="E9529" i="44"/>
  <c r="E9528" i="44"/>
  <c r="E9527" i="44"/>
  <c r="E9526" i="44"/>
  <c r="E9525" i="44"/>
  <c r="E9524" i="44"/>
  <c r="E9523" i="44"/>
  <c r="E9522" i="44"/>
  <c r="E9521" i="44"/>
  <c r="E9520" i="44"/>
  <c r="E9519" i="44"/>
  <c r="E9518" i="44"/>
  <c r="E9517" i="44"/>
  <c r="E9516" i="44"/>
  <c r="E9515" i="44"/>
  <c r="E9514" i="44"/>
  <c r="E9513" i="44"/>
  <c r="E9512" i="44"/>
  <c r="E9511" i="44"/>
  <c r="E9510" i="44"/>
  <c r="E9509" i="44"/>
  <c r="E9508" i="44"/>
  <c r="E9507" i="44"/>
  <c r="E9506" i="44"/>
  <c r="E9505" i="44"/>
  <c r="E9504" i="44"/>
  <c r="E9503" i="44"/>
  <c r="E9502" i="44"/>
  <c r="E9501" i="44"/>
  <c r="E9500" i="44"/>
  <c r="E9499" i="44"/>
  <c r="E9498" i="44"/>
  <c r="E9497" i="44"/>
  <c r="E9496" i="44"/>
  <c r="E9495" i="44"/>
  <c r="E9494" i="44"/>
  <c r="E9493" i="44"/>
  <c r="E9492" i="44"/>
  <c r="E9491" i="44"/>
  <c r="E9490" i="44"/>
  <c r="E9489" i="44"/>
  <c r="E9488" i="44"/>
  <c r="E9487" i="44"/>
  <c r="E9486" i="44"/>
  <c r="E9485" i="44"/>
  <c r="E9484" i="44"/>
  <c r="E9483" i="44"/>
  <c r="E9482" i="44"/>
  <c r="E9481" i="44"/>
  <c r="E9480" i="44"/>
  <c r="E9479" i="44"/>
  <c r="E9478" i="44"/>
  <c r="E9477" i="44"/>
  <c r="E9476" i="44"/>
  <c r="E9475" i="44"/>
  <c r="E9474" i="44"/>
  <c r="E9473" i="44"/>
  <c r="E9472" i="44"/>
  <c r="E9471" i="44"/>
  <c r="E9470" i="44"/>
  <c r="E9469" i="44"/>
  <c r="E9468" i="44"/>
  <c r="E9467" i="44"/>
  <c r="E9466" i="44"/>
  <c r="E9465" i="44"/>
  <c r="E9464" i="44"/>
  <c r="E9463" i="44"/>
  <c r="E9462" i="44"/>
  <c r="E9461" i="44"/>
  <c r="E9460" i="44"/>
  <c r="E9459" i="44"/>
  <c r="E9458" i="44"/>
  <c r="E9457" i="44"/>
  <c r="E9456" i="44"/>
  <c r="E9455" i="44"/>
  <c r="E9454" i="44"/>
  <c r="E9453" i="44"/>
  <c r="E9452" i="44"/>
  <c r="E9451" i="44"/>
  <c r="E9450" i="44"/>
  <c r="E9449" i="44"/>
  <c r="E9448" i="44"/>
  <c r="E9447" i="44"/>
  <c r="E9446" i="44"/>
  <c r="E9445" i="44"/>
  <c r="E9444" i="44"/>
  <c r="E9443" i="44"/>
  <c r="E9442" i="44"/>
  <c r="E9441" i="44"/>
  <c r="E9440" i="44"/>
  <c r="E9439" i="44"/>
  <c r="E9438" i="44"/>
  <c r="E9437" i="44"/>
  <c r="E9436" i="44"/>
  <c r="E9435" i="44"/>
  <c r="E9434" i="44"/>
  <c r="E9433" i="44"/>
  <c r="E9432" i="44"/>
  <c r="E9431" i="44"/>
  <c r="E9430" i="44"/>
  <c r="E9429" i="44"/>
  <c r="E9428" i="44"/>
  <c r="E9427" i="44"/>
  <c r="E9426" i="44"/>
  <c r="E9425" i="44"/>
  <c r="E9424" i="44"/>
  <c r="E9423" i="44"/>
  <c r="E9422" i="44"/>
  <c r="E9421" i="44"/>
  <c r="E9420" i="44"/>
  <c r="E9419" i="44"/>
  <c r="E9418" i="44"/>
  <c r="E9417" i="44"/>
  <c r="E9416" i="44"/>
  <c r="E9415" i="44"/>
  <c r="E9414" i="44"/>
  <c r="E9413" i="44"/>
  <c r="E9412" i="44"/>
  <c r="E9411" i="44"/>
  <c r="E9410" i="44"/>
  <c r="E9409" i="44"/>
  <c r="E9408" i="44"/>
  <c r="E9407" i="44"/>
  <c r="E9406" i="44"/>
  <c r="E9405" i="44"/>
  <c r="E9404" i="44"/>
  <c r="E9403" i="44"/>
  <c r="E9402" i="44"/>
  <c r="E9401" i="44"/>
  <c r="E9400" i="44"/>
  <c r="E9399" i="44"/>
  <c r="E9398" i="44"/>
  <c r="E9397" i="44"/>
  <c r="E9396" i="44"/>
  <c r="E9395" i="44"/>
  <c r="E9394" i="44"/>
  <c r="E9393" i="44"/>
  <c r="E9392" i="44"/>
  <c r="E9391" i="44"/>
  <c r="E9390" i="44"/>
  <c r="E9389" i="44"/>
  <c r="E9388" i="44"/>
  <c r="E9387" i="44"/>
  <c r="E9386" i="44"/>
  <c r="E9385" i="44"/>
  <c r="E9384" i="44"/>
  <c r="E9383" i="44"/>
  <c r="E9382" i="44"/>
  <c r="E9381" i="44"/>
  <c r="E9380" i="44"/>
  <c r="E9379" i="44"/>
  <c r="E9378" i="44"/>
  <c r="E9377" i="44"/>
  <c r="E9376" i="44"/>
  <c r="E9375" i="44"/>
  <c r="E9374" i="44"/>
  <c r="E9373" i="44"/>
  <c r="E9372" i="44"/>
  <c r="E9371" i="44"/>
  <c r="E9370" i="44"/>
  <c r="E9369" i="44"/>
  <c r="E9368" i="44"/>
  <c r="E9367" i="44"/>
  <c r="E9366" i="44"/>
  <c r="E9365" i="44"/>
  <c r="E9364" i="44"/>
  <c r="E9363" i="44"/>
  <c r="E9362" i="44"/>
  <c r="E9361" i="44"/>
  <c r="E9360" i="44"/>
  <c r="E9359" i="44"/>
  <c r="E9358" i="44"/>
  <c r="E9357" i="44"/>
  <c r="E9356" i="44"/>
  <c r="E9355" i="44"/>
  <c r="E9354" i="44"/>
  <c r="E9353" i="44"/>
  <c r="E9352" i="44"/>
  <c r="E9351" i="44"/>
  <c r="E9350" i="44"/>
  <c r="E9349" i="44"/>
  <c r="E9348" i="44"/>
  <c r="E9347" i="44"/>
  <c r="E9346" i="44"/>
  <c r="E9345" i="44"/>
  <c r="E9344" i="44"/>
  <c r="E9343" i="44"/>
  <c r="E9342" i="44"/>
  <c r="E9341" i="44"/>
  <c r="E9340" i="44"/>
  <c r="E9339" i="44"/>
  <c r="E9338" i="44"/>
  <c r="E9337" i="44"/>
  <c r="E9336" i="44"/>
  <c r="E9335" i="44"/>
  <c r="E9334" i="44"/>
  <c r="E9333" i="44"/>
  <c r="E9332" i="44"/>
  <c r="E9331" i="44"/>
  <c r="E9330" i="44"/>
  <c r="E9329" i="44"/>
  <c r="E9328" i="44"/>
  <c r="E9327" i="44"/>
  <c r="E9326" i="44"/>
  <c r="E9325" i="44"/>
  <c r="E9324" i="44"/>
  <c r="E9323" i="44"/>
  <c r="E9322" i="44"/>
  <c r="E9321" i="44"/>
  <c r="E9320" i="44"/>
  <c r="E9319" i="44"/>
  <c r="E9318" i="44"/>
  <c r="E9317" i="44"/>
  <c r="E9316" i="44"/>
  <c r="E9315" i="44"/>
  <c r="E9314" i="44"/>
  <c r="E9313" i="44"/>
  <c r="E9312" i="44"/>
  <c r="E9311" i="44"/>
  <c r="E9310" i="44"/>
  <c r="E9309" i="44"/>
  <c r="E9308" i="44"/>
  <c r="E9307" i="44"/>
  <c r="E9306" i="44"/>
  <c r="E9305" i="44"/>
  <c r="E9304" i="44"/>
  <c r="E9303" i="44"/>
  <c r="E9302" i="44"/>
  <c r="E9301" i="44"/>
  <c r="E9300" i="44"/>
  <c r="E9299" i="44"/>
  <c r="E9298" i="44"/>
  <c r="E9297" i="44"/>
  <c r="E9296" i="44"/>
  <c r="E9295" i="44"/>
  <c r="E9294" i="44"/>
  <c r="E9293" i="44"/>
  <c r="E9292" i="44"/>
  <c r="E9291" i="44"/>
  <c r="E9290" i="44"/>
  <c r="E9289" i="44"/>
  <c r="E9288" i="44"/>
  <c r="E9287" i="44"/>
  <c r="E9286" i="44"/>
  <c r="E9285" i="44"/>
  <c r="E9284" i="44"/>
  <c r="E9283" i="44"/>
  <c r="E9282" i="44"/>
  <c r="E9281" i="44"/>
  <c r="E9280" i="44"/>
  <c r="E9279" i="44"/>
  <c r="E9278" i="44"/>
  <c r="E9277" i="44"/>
  <c r="E9276" i="44"/>
  <c r="E9275" i="44"/>
  <c r="E9274" i="44"/>
  <c r="E9273" i="44"/>
  <c r="E9272" i="44"/>
  <c r="E9271" i="44"/>
  <c r="E9270" i="44"/>
  <c r="E9269" i="44"/>
  <c r="E9268" i="44"/>
  <c r="E9267" i="44"/>
  <c r="E9266" i="44"/>
  <c r="E9265" i="44"/>
  <c r="E9264" i="44"/>
  <c r="E9263" i="44"/>
  <c r="E9262" i="44"/>
  <c r="E9261" i="44"/>
  <c r="E9260" i="44"/>
  <c r="E9259" i="44"/>
  <c r="E9258" i="44"/>
  <c r="E9257" i="44"/>
  <c r="E9256" i="44"/>
  <c r="E9255" i="44"/>
  <c r="E9254" i="44"/>
  <c r="E9253" i="44"/>
  <c r="E9252" i="44"/>
  <c r="E9251" i="44"/>
  <c r="E9250" i="44"/>
  <c r="E9249" i="44"/>
  <c r="E9248" i="44"/>
  <c r="E9247" i="44"/>
  <c r="E9246" i="44"/>
  <c r="E9245" i="44"/>
  <c r="E9244" i="44"/>
  <c r="E9243" i="44"/>
  <c r="E9242" i="44"/>
  <c r="E9241" i="44"/>
  <c r="E9240" i="44"/>
  <c r="E9239" i="44"/>
  <c r="E9238" i="44"/>
  <c r="E9237" i="44"/>
  <c r="E9236" i="44"/>
  <c r="E9235" i="44"/>
  <c r="E9234" i="44"/>
  <c r="E9233" i="44"/>
  <c r="E9232" i="44"/>
  <c r="E9231" i="44"/>
  <c r="E9230" i="44"/>
  <c r="E9229" i="44"/>
  <c r="E9228" i="44"/>
  <c r="E9227" i="44"/>
  <c r="E9226" i="44"/>
  <c r="E9225" i="44"/>
  <c r="E9224" i="44"/>
  <c r="E9223" i="44"/>
  <c r="E9222" i="44"/>
  <c r="E9221" i="44"/>
  <c r="E9220" i="44"/>
  <c r="E9219" i="44"/>
  <c r="E9218" i="44"/>
  <c r="E9217" i="44"/>
  <c r="E9216" i="44"/>
  <c r="E9215" i="44"/>
  <c r="E9214" i="44"/>
  <c r="E9213" i="44"/>
  <c r="E9212" i="44"/>
  <c r="E9211" i="44"/>
  <c r="E9210" i="44"/>
  <c r="E9209" i="44"/>
  <c r="E9208" i="44"/>
  <c r="E9207" i="44"/>
  <c r="E9206" i="44"/>
  <c r="E9205" i="44"/>
  <c r="E9204" i="44"/>
  <c r="E9203" i="44"/>
  <c r="E9202" i="44"/>
  <c r="E9201" i="44"/>
  <c r="E9200" i="44"/>
  <c r="E9199" i="44"/>
  <c r="E9198" i="44"/>
  <c r="E9197" i="44"/>
  <c r="E9196" i="44"/>
  <c r="E9195" i="44"/>
  <c r="E9194" i="44"/>
  <c r="E9193" i="44"/>
  <c r="E9192" i="44"/>
  <c r="E9191" i="44"/>
  <c r="E9190" i="44"/>
  <c r="E9189" i="44"/>
  <c r="E9188" i="44"/>
  <c r="E9187" i="44"/>
  <c r="E9186" i="44"/>
  <c r="E9185" i="44"/>
  <c r="E9184" i="44"/>
  <c r="E9183" i="44"/>
  <c r="E9182" i="44"/>
  <c r="E9181" i="44"/>
  <c r="E9180" i="44"/>
  <c r="E9179" i="44"/>
  <c r="E9178" i="44"/>
  <c r="E9177" i="44"/>
  <c r="E9176" i="44"/>
  <c r="E9175" i="44"/>
  <c r="E9174" i="44"/>
  <c r="E9173" i="44"/>
  <c r="E9172" i="44"/>
  <c r="E9171" i="44"/>
  <c r="E9170" i="44"/>
  <c r="E9169" i="44"/>
  <c r="E9168" i="44"/>
  <c r="E9167" i="44"/>
  <c r="E9166" i="44"/>
  <c r="E9165" i="44"/>
  <c r="E9164" i="44"/>
  <c r="E9163" i="44"/>
  <c r="E9162" i="44"/>
  <c r="E9161" i="44"/>
  <c r="E9160" i="44"/>
  <c r="E9159" i="44"/>
  <c r="E9158" i="44"/>
  <c r="E9157" i="44"/>
  <c r="E9156" i="44"/>
  <c r="E9155" i="44"/>
  <c r="E9154" i="44"/>
  <c r="E9153" i="44"/>
  <c r="E9152" i="44"/>
  <c r="E9151" i="44"/>
  <c r="E9150" i="44"/>
  <c r="E9149" i="44"/>
  <c r="E9148" i="44"/>
  <c r="E9147" i="44"/>
  <c r="E9146" i="44"/>
  <c r="E9145" i="44"/>
  <c r="E9144" i="44"/>
  <c r="E9143" i="44"/>
  <c r="E9142" i="44"/>
  <c r="E9141" i="44"/>
  <c r="E9140" i="44"/>
  <c r="E9139" i="44"/>
  <c r="E9138" i="44"/>
  <c r="E9137" i="44"/>
  <c r="E9136" i="44"/>
  <c r="E9135" i="44"/>
  <c r="E9134" i="44"/>
  <c r="E9133" i="44"/>
  <c r="E9132" i="44"/>
  <c r="E9131" i="44"/>
  <c r="E9130" i="44"/>
  <c r="E9129" i="44"/>
  <c r="E9128" i="44"/>
  <c r="E9127" i="44"/>
  <c r="E9126" i="44"/>
  <c r="E9125" i="44"/>
  <c r="E9124" i="44"/>
  <c r="E9123" i="44"/>
  <c r="E9122" i="44"/>
  <c r="E9121" i="44"/>
  <c r="E9120" i="44"/>
  <c r="E9119" i="44"/>
  <c r="E9118" i="44"/>
  <c r="E9117" i="44"/>
  <c r="E9116" i="44"/>
  <c r="E9115" i="44"/>
  <c r="E9114" i="44"/>
  <c r="E9113" i="44"/>
  <c r="E9112" i="44"/>
  <c r="E9111" i="44"/>
  <c r="E9110" i="44"/>
  <c r="E9109" i="44"/>
  <c r="E9108" i="44"/>
  <c r="E9107" i="44"/>
  <c r="E9106" i="44"/>
  <c r="E9105" i="44"/>
  <c r="E9104" i="44"/>
  <c r="E9103" i="44"/>
  <c r="E9102" i="44"/>
  <c r="E9101" i="44"/>
  <c r="E9100" i="44"/>
  <c r="E9099" i="44"/>
  <c r="E9098" i="44"/>
  <c r="E9097" i="44"/>
  <c r="E9096" i="44"/>
  <c r="E9095" i="44"/>
  <c r="E9094" i="44"/>
  <c r="E9093" i="44"/>
  <c r="E9092" i="44"/>
  <c r="E9091" i="44"/>
  <c r="E9090" i="44"/>
  <c r="E9089" i="44"/>
  <c r="E9088" i="44"/>
  <c r="E9087" i="44"/>
  <c r="E9086" i="44"/>
  <c r="E9085" i="44"/>
  <c r="E9084" i="44"/>
  <c r="E9083" i="44"/>
  <c r="E9082" i="44"/>
  <c r="E9081" i="44"/>
  <c r="E9080" i="44"/>
  <c r="E9079" i="44"/>
  <c r="E9078" i="44"/>
  <c r="E9077" i="44"/>
  <c r="E9076" i="44"/>
  <c r="E9075" i="44"/>
  <c r="E9074" i="44"/>
  <c r="E9073" i="44"/>
  <c r="E9072" i="44"/>
  <c r="E9071" i="44"/>
  <c r="E9070" i="44"/>
  <c r="E9069" i="44"/>
  <c r="E9068" i="44"/>
  <c r="E9067" i="44"/>
  <c r="E9066" i="44"/>
  <c r="E9065" i="44"/>
  <c r="E9064" i="44"/>
  <c r="E9063" i="44"/>
  <c r="E9062" i="44"/>
  <c r="E9061" i="44"/>
  <c r="E9060" i="44"/>
  <c r="E9059" i="44"/>
  <c r="E9058" i="44"/>
  <c r="E9057" i="44"/>
  <c r="E9056" i="44"/>
  <c r="E9055" i="44"/>
  <c r="E9054" i="44"/>
  <c r="E9053" i="44"/>
  <c r="E9052" i="44"/>
  <c r="E9051" i="44"/>
  <c r="E9050" i="44"/>
  <c r="E9049" i="44"/>
  <c r="E9048" i="44"/>
  <c r="E9047" i="44"/>
  <c r="E9046" i="44"/>
  <c r="E9045" i="44"/>
  <c r="E9044" i="44"/>
  <c r="E9043" i="44"/>
  <c r="E9042" i="44"/>
  <c r="E9041" i="44"/>
  <c r="E9040" i="44"/>
  <c r="E9039" i="44"/>
  <c r="E9038" i="44"/>
  <c r="E9037" i="44"/>
  <c r="E9036" i="44"/>
  <c r="E9035" i="44"/>
  <c r="E9034" i="44"/>
  <c r="E9033" i="44"/>
  <c r="E9032" i="44"/>
  <c r="E9031" i="44"/>
  <c r="E9030" i="44"/>
  <c r="E9029" i="44"/>
  <c r="E9028" i="44"/>
  <c r="E9027" i="44"/>
  <c r="E9026" i="44"/>
  <c r="E9025" i="44"/>
  <c r="E9024" i="44"/>
  <c r="E9023" i="44"/>
  <c r="E9022" i="44"/>
  <c r="E9021" i="44"/>
  <c r="E9020" i="44"/>
  <c r="E9019" i="44"/>
  <c r="E9018" i="44"/>
  <c r="E9017" i="44"/>
  <c r="E9016" i="44"/>
  <c r="E9015" i="44"/>
  <c r="E9014" i="44"/>
  <c r="E9013" i="44"/>
  <c r="E9012" i="44"/>
  <c r="E9011" i="44"/>
  <c r="E9010" i="44"/>
  <c r="E9009" i="44"/>
  <c r="E9008" i="44"/>
  <c r="E9007" i="44"/>
  <c r="E9006" i="44"/>
  <c r="E9005" i="44"/>
  <c r="E9004" i="44"/>
  <c r="E9003" i="44"/>
  <c r="E9002" i="44"/>
  <c r="E9001" i="44"/>
  <c r="E9000" i="44"/>
  <c r="E8999" i="44"/>
  <c r="E8998" i="44"/>
  <c r="E8997" i="44"/>
  <c r="E8996" i="44"/>
  <c r="E8995" i="44"/>
  <c r="E8994" i="44"/>
  <c r="E8993" i="44"/>
  <c r="E8992" i="44"/>
  <c r="E8991" i="44"/>
  <c r="E8990" i="44"/>
  <c r="E8989" i="44"/>
  <c r="E8988" i="44"/>
  <c r="E8987" i="44"/>
  <c r="E8986" i="44"/>
  <c r="E8985" i="44"/>
  <c r="E8984" i="44"/>
  <c r="E8983" i="44"/>
  <c r="E8982" i="44"/>
  <c r="E8981" i="44"/>
  <c r="E8980" i="44"/>
  <c r="E8979" i="44"/>
  <c r="E8978" i="44"/>
  <c r="E8977" i="44"/>
  <c r="E8976" i="44"/>
  <c r="E8975" i="44"/>
  <c r="E8974" i="44"/>
  <c r="E8973" i="44"/>
  <c r="E8972" i="44"/>
  <c r="E8971" i="44"/>
  <c r="E8970" i="44"/>
  <c r="E8969" i="44"/>
  <c r="E8968" i="44"/>
  <c r="E8967" i="44"/>
  <c r="E8966" i="44"/>
  <c r="E8965" i="44"/>
  <c r="E8964" i="44"/>
  <c r="E8963" i="44"/>
  <c r="E8962" i="44"/>
  <c r="E8961" i="44"/>
  <c r="E8960" i="44"/>
  <c r="E8959" i="44"/>
  <c r="E8958" i="44"/>
  <c r="E8957" i="44"/>
  <c r="E8956" i="44"/>
  <c r="E8955" i="44"/>
  <c r="E8954" i="44"/>
  <c r="E8953" i="44"/>
  <c r="E8952" i="44"/>
  <c r="E8951" i="44"/>
  <c r="E8950" i="44"/>
  <c r="E8949" i="44"/>
  <c r="E8948" i="44"/>
  <c r="E8947" i="44"/>
  <c r="E8946" i="44"/>
  <c r="E8945" i="44"/>
  <c r="E8944" i="44"/>
  <c r="E8943" i="44"/>
  <c r="E8942" i="44"/>
  <c r="E8941" i="44"/>
  <c r="E8940" i="44"/>
  <c r="E8939" i="44"/>
  <c r="E8938" i="44"/>
  <c r="E8937" i="44"/>
  <c r="E8936" i="44"/>
  <c r="E8935" i="44"/>
  <c r="E8934" i="44"/>
  <c r="E8933" i="44"/>
  <c r="E8932" i="44"/>
  <c r="E8931" i="44"/>
  <c r="E8930" i="44"/>
  <c r="E8929" i="44"/>
  <c r="E8928" i="44"/>
  <c r="E8927" i="44"/>
  <c r="E8926" i="44"/>
  <c r="E8925" i="44"/>
  <c r="E8924" i="44"/>
  <c r="E8923" i="44"/>
  <c r="E8922" i="44"/>
  <c r="E8921" i="44"/>
  <c r="E8920" i="44"/>
  <c r="E8919" i="44"/>
  <c r="E8918" i="44"/>
  <c r="E8917" i="44"/>
  <c r="E8916" i="44"/>
  <c r="E8915" i="44"/>
  <c r="E8914" i="44"/>
  <c r="E8913" i="44"/>
  <c r="E8912" i="44"/>
  <c r="E8911" i="44"/>
  <c r="E8910" i="44"/>
  <c r="E8909" i="44"/>
  <c r="E8908" i="44"/>
  <c r="E8907" i="44"/>
  <c r="E8906" i="44"/>
  <c r="E8905" i="44"/>
  <c r="E8904" i="44"/>
  <c r="E8903" i="44"/>
  <c r="E8902" i="44"/>
  <c r="E8901" i="44"/>
  <c r="E8900" i="44"/>
  <c r="E8899" i="44"/>
  <c r="E8898" i="44"/>
  <c r="E8897" i="44"/>
  <c r="E8896" i="44"/>
  <c r="E8895" i="44"/>
  <c r="E8894" i="44"/>
  <c r="E8893" i="44"/>
  <c r="E8892" i="44"/>
  <c r="E8891" i="44"/>
  <c r="E8890" i="44"/>
  <c r="E8889" i="44"/>
  <c r="E8888" i="44"/>
  <c r="E8887" i="44"/>
  <c r="E8886" i="44"/>
  <c r="E8885" i="44"/>
  <c r="E8884" i="44"/>
  <c r="E8883" i="44"/>
  <c r="E8882" i="44"/>
  <c r="E8881" i="44"/>
  <c r="E8880" i="44"/>
  <c r="E8879" i="44"/>
  <c r="E8878" i="44"/>
  <c r="E8877" i="44"/>
  <c r="E8876" i="44"/>
  <c r="E8875" i="44"/>
  <c r="E8874" i="44"/>
  <c r="E8873" i="44"/>
  <c r="E8872" i="44"/>
  <c r="E8871" i="44"/>
  <c r="E8870" i="44"/>
  <c r="E8869" i="44"/>
  <c r="E8868" i="44"/>
  <c r="E8867" i="44"/>
  <c r="E8866" i="44"/>
  <c r="E8865" i="44"/>
  <c r="E8864" i="44"/>
  <c r="E8863" i="44"/>
  <c r="E8862" i="44"/>
  <c r="E8861" i="44"/>
  <c r="E8860" i="44"/>
  <c r="E8859" i="44"/>
  <c r="E8858" i="44"/>
  <c r="E8857" i="44"/>
  <c r="E8856" i="44"/>
  <c r="E8855" i="44"/>
  <c r="E8854" i="44"/>
  <c r="E8853" i="44"/>
  <c r="E8852" i="44"/>
  <c r="E8851" i="44"/>
  <c r="E8850" i="44"/>
  <c r="E8849" i="44"/>
  <c r="E8848" i="44"/>
  <c r="E8847" i="44"/>
  <c r="E8846" i="44"/>
  <c r="E8845" i="44"/>
  <c r="E8844" i="44"/>
  <c r="E8843" i="44"/>
  <c r="E8842" i="44"/>
  <c r="E8841" i="44"/>
  <c r="E8840" i="44"/>
  <c r="E8839" i="44"/>
  <c r="E8838" i="44"/>
  <c r="E8837" i="44"/>
  <c r="E8836" i="44"/>
  <c r="E8835" i="44"/>
  <c r="E8834" i="44"/>
  <c r="E8833" i="44"/>
  <c r="E8832" i="44"/>
  <c r="E8831" i="44"/>
  <c r="E8830" i="44"/>
  <c r="E8829" i="44"/>
  <c r="E8828" i="44"/>
  <c r="E8827" i="44"/>
  <c r="E8826" i="44"/>
  <c r="E8825" i="44"/>
  <c r="E8824" i="44"/>
  <c r="E8823" i="44"/>
  <c r="E8822" i="44"/>
  <c r="E8821" i="44"/>
  <c r="E8820" i="44"/>
  <c r="E8819" i="44"/>
  <c r="E8818" i="44"/>
  <c r="E8817" i="44"/>
  <c r="E8816" i="44"/>
  <c r="E8815" i="44"/>
  <c r="E8814" i="44"/>
  <c r="E8813" i="44"/>
  <c r="E8812" i="44"/>
  <c r="E8811" i="44"/>
  <c r="E8810" i="44"/>
  <c r="E8809" i="44"/>
  <c r="E8808" i="44"/>
  <c r="E8807" i="44"/>
  <c r="E8806" i="44"/>
  <c r="E8805" i="44"/>
  <c r="E8804" i="44"/>
  <c r="E8803" i="44"/>
  <c r="E8802" i="44"/>
  <c r="E8801" i="44"/>
  <c r="E8800" i="44"/>
  <c r="E8799" i="44"/>
  <c r="E8798" i="44"/>
  <c r="E8797" i="44"/>
  <c r="E8796" i="44"/>
  <c r="E8795" i="44"/>
  <c r="E8794" i="44"/>
  <c r="E8793" i="44"/>
  <c r="E8792" i="44"/>
  <c r="E8791" i="44"/>
  <c r="E8790" i="44"/>
  <c r="E8789" i="44"/>
  <c r="E8788" i="44"/>
  <c r="E8787" i="44"/>
  <c r="E8786" i="44"/>
  <c r="E8785" i="44"/>
  <c r="E8784" i="44"/>
  <c r="E8783" i="44"/>
  <c r="E8782" i="44"/>
  <c r="E8781" i="44"/>
  <c r="E8780" i="44"/>
  <c r="E8779" i="44"/>
  <c r="E8778" i="44"/>
  <c r="E8777" i="44"/>
  <c r="E8776" i="44"/>
  <c r="E8775" i="44"/>
  <c r="E8774" i="44"/>
  <c r="E8773" i="44"/>
  <c r="E8772" i="44"/>
  <c r="E8771" i="44"/>
  <c r="E8770" i="44"/>
  <c r="E8769" i="44"/>
  <c r="E8768" i="44"/>
  <c r="E8767" i="44"/>
  <c r="E8766" i="44"/>
  <c r="E8765" i="44"/>
  <c r="E8764" i="44"/>
  <c r="E8763" i="44"/>
  <c r="E8762" i="44"/>
  <c r="E8761" i="44"/>
  <c r="E8760" i="44"/>
  <c r="E8759" i="44"/>
  <c r="E8758" i="44"/>
  <c r="E8757" i="44"/>
  <c r="E8756" i="44"/>
  <c r="E8755" i="44"/>
  <c r="E8754" i="44"/>
  <c r="E8753" i="44"/>
  <c r="E8752" i="44"/>
  <c r="E8751" i="44"/>
  <c r="E8750" i="44"/>
  <c r="E8749" i="44"/>
  <c r="E8748" i="44"/>
  <c r="E8747" i="44"/>
  <c r="E8746" i="44"/>
  <c r="E8745" i="44"/>
  <c r="E8744" i="44"/>
  <c r="E8743" i="44"/>
  <c r="E8742" i="44"/>
  <c r="E8741" i="44"/>
  <c r="E8740" i="44"/>
  <c r="E8739" i="44"/>
  <c r="E8738" i="44"/>
  <c r="E8737" i="44"/>
  <c r="E8736" i="44"/>
  <c r="E8735" i="44"/>
  <c r="E8734" i="44"/>
  <c r="E8733" i="44"/>
  <c r="E8732" i="44"/>
  <c r="E8731" i="44"/>
  <c r="E8730" i="44"/>
  <c r="E8729" i="44"/>
  <c r="E8728" i="44"/>
  <c r="E8727" i="44"/>
  <c r="E8726" i="44"/>
  <c r="E8725" i="44"/>
  <c r="E8724" i="44"/>
  <c r="E8723" i="44"/>
  <c r="E8722" i="44"/>
  <c r="E8721" i="44"/>
  <c r="E8720" i="44"/>
  <c r="E8719" i="44"/>
  <c r="E8718" i="44"/>
  <c r="E8717" i="44"/>
  <c r="E8716" i="44"/>
  <c r="E8715" i="44"/>
  <c r="E8714" i="44"/>
  <c r="E8713" i="44"/>
  <c r="E8712" i="44"/>
  <c r="E8711" i="44"/>
  <c r="E8710" i="44"/>
  <c r="E8709" i="44"/>
  <c r="E8708" i="44"/>
  <c r="E8707" i="44"/>
  <c r="E8706" i="44"/>
  <c r="E8705" i="44"/>
  <c r="E8704" i="44"/>
  <c r="E8703" i="44"/>
  <c r="E8702" i="44"/>
  <c r="E8701" i="44"/>
  <c r="E8700" i="44"/>
  <c r="E8699" i="44"/>
  <c r="E8698" i="44"/>
  <c r="E8697" i="44"/>
  <c r="E8696" i="44"/>
  <c r="E8695" i="44"/>
  <c r="E8694" i="44"/>
  <c r="E8693" i="44"/>
  <c r="E8692" i="44"/>
  <c r="E8691" i="44"/>
  <c r="E8690" i="44"/>
  <c r="E8689" i="44"/>
  <c r="E8688" i="44"/>
  <c r="E8687" i="44"/>
  <c r="E8686" i="44"/>
  <c r="E8685" i="44"/>
  <c r="E8684" i="44"/>
  <c r="E8683" i="44"/>
  <c r="E8682" i="44"/>
  <c r="E8681" i="44"/>
  <c r="E8680" i="44"/>
  <c r="E8679" i="44"/>
  <c r="E8678" i="44"/>
  <c r="E8677" i="44"/>
  <c r="E8676" i="44"/>
  <c r="E8675" i="44"/>
  <c r="E8674" i="44"/>
  <c r="E8673" i="44"/>
  <c r="E8672" i="44"/>
  <c r="E8671" i="44"/>
  <c r="E8670" i="44"/>
  <c r="E8669" i="44"/>
  <c r="E8668" i="44"/>
  <c r="E8667" i="44"/>
  <c r="E8666" i="44"/>
  <c r="E8665" i="44"/>
  <c r="E8664" i="44"/>
  <c r="E8663" i="44"/>
  <c r="E8662" i="44"/>
  <c r="E8661" i="44"/>
  <c r="E8660" i="44"/>
  <c r="E8659" i="44"/>
  <c r="E8658" i="44"/>
  <c r="E8657" i="44"/>
  <c r="E8656" i="44"/>
  <c r="E8655" i="44"/>
  <c r="E8654" i="44"/>
  <c r="E8653" i="44"/>
  <c r="E8652" i="44"/>
  <c r="E8651" i="44"/>
  <c r="E8650" i="44"/>
  <c r="E8649" i="44"/>
  <c r="E8648" i="44"/>
  <c r="E8647" i="44"/>
  <c r="E8646" i="44"/>
  <c r="E8645" i="44"/>
  <c r="E8644" i="44"/>
  <c r="E8643" i="44"/>
  <c r="E8642" i="44"/>
  <c r="E8641" i="44"/>
  <c r="E8640" i="44"/>
  <c r="E8639" i="44"/>
  <c r="E8638" i="44"/>
  <c r="E8637" i="44"/>
  <c r="E8636" i="44"/>
  <c r="E8635" i="44"/>
  <c r="E8634" i="44"/>
  <c r="E8633" i="44"/>
  <c r="E8632" i="44"/>
  <c r="E8631" i="44"/>
  <c r="E8630" i="44"/>
  <c r="E8629" i="44"/>
  <c r="E8628" i="44"/>
  <c r="E8627" i="44"/>
  <c r="E8626" i="44"/>
  <c r="E8625" i="44"/>
  <c r="E8624" i="44"/>
  <c r="E8623" i="44"/>
  <c r="E8622" i="44"/>
  <c r="E8621" i="44"/>
  <c r="E8620" i="44"/>
  <c r="E8619" i="44"/>
  <c r="E8618" i="44"/>
  <c r="E8617" i="44"/>
  <c r="E8616" i="44"/>
  <c r="E8615" i="44"/>
  <c r="E8614" i="44"/>
  <c r="E8613" i="44"/>
  <c r="E8612" i="44"/>
  <c r="E8611" i="44"/>
  <c r="E8610" i="44"/>
  <c r="E8609" i="44"/>
  <c r="E8608" i="44"/>
  <c r="E8607" i="44"/>
  <c r="E8606" i="44"/>
  <c r="E8605" i="44"/>
  <c r="E8604" i="44"/>
  <c r="E8603" i="44"/>
  <c r="E8602" i="44"/>
  <c r="E8601" i="44"/>
  <c r="E8600" i="44"/>
  <c r="E8599" i="44"/>
  <c r="E8598" i="44"/>
  <c r="E8597" i="44"/>
  <c r="E8596" i="44"/>
  <c r="E8595" i="44"/>
  <c r="E8594" i="44"/>
  <c r="E8593" i="44"/>
  <c r="E8592" i="44"/>
  <c r="E8591" i="44"/>
  <c r="E8590" i="44"/>
  <c r="E8589" i="44"/>
  <c r="E8588" i="44"/>
  <c r="E8587" i="44"/>
  <c r="E8586" i="44"/>
  <c r="E8585" i="44"/>
  <c r="E8584" i="44"/>
  <c r="E8583" i="44"/>
  <c r="E8582" i="44"/>
  <c r="E8581" i="44"/>
  <c r="E8580" i="44"/>
  <c r="E8579" i="44"/>
  <c r="E8578" i="44"/>
  <c r="E8577" i="44"/>
  <c r="E8576" i="44"/>
  <c r="E8575" i="44"/>
  <c r="E8574" i="44"/>
  <c r="E8573" i="44"/>
  <c r="E8572" i="44"/>
  <c r="E8571" i="44"/>
  <c r="E8570" i="44"/>
  <c r="E8569" i="44"/>
  <c r="E8568" i="44"/>
  <c r="E8567" i="44"/>
  <c r="E8566" i="44"/>
  <c r="E8565" i="44"/>
  <c r="E8564" i="44"/>
  <c r="E8563" i="44"/>
  <c r="E8562" i="44"/>
  <c r="E8561" i="44"/>
  <c r="E8560" i="44"/>
  <c r="E8559" i="44"/>
  <c r="E8558" i="44"/>
  <c r="E8557" i="44"/>
  <c r="E8556" i="44"/>
  <c r="E8555" i="44"/>
  <c r="E8554" i="44"/>
  <c r="E8553" i="44"/>
  <c r="E8552" i="44"/>
  <c r="E8551" i="44"/>
  <c r="E8550" i="44"/>
  <c r="E8549" i="44"/>
  <c r="E8548" i="44"/>
  <c r="E8547" i="44"/>
  <c r="E8546" i="44"/>
  <c r="E8545" i="44"/>
  <c r="E8544" i="44"/>
  <c r="E8543" i="44"/>
  <c r="E8542" i="44"/>
  <c r="E8541" i="44"/>
  <c r="E8540" i="44"/>
  <c r="E8539" i="44"/>
  <c r="E8538" i="44"/>
  <c r="E8537" i="44"/>
  <c r="E8536" i="44"/>
  <c r="E8535" i="44"/>
  <c r="E8534" i="44"/>
  <c r="E8533" i="44"/>
  <c r="E8532" i="44"/>
  <c r="E8531" i="44"/>
  <c r="E8530" i="44"/>
  <c r="E8529" i="44"/>
  <c r="E8528" i="44"/>
  <c r="E8527" i="44"/>
  <c r="E8526" i="44"/>
  <c r="E8525" i="44"/>
  <c r="E8524" i="44"/>
  <c r="E8523" i="44"/>
  <c r="E8522" i="44"/>
  <c r="E8521" i="44"/>
  <c r="E8520" i="44"/>
  <c r="E8519" i="44"/>
  <c r="E8518" i="44"/>
  <c r="E8517" i="44"/>
  <c r="E8516" i="44"/>
  <c r="E8515" i="44"/>
  <c r="E8514" i="44"/>
  <c r="E8513" i="44"/>
  <c r="E8512" i="44"/>
  <c r="E8511" i="44"/>
  <c r="E8510" i="44"/>
  <c r="E8509" i="44"/>
  <c r="E8508" i="44"/>
  <c r="E8507" i="44"/>
  <c r="E8506" i="44"/>
  <c r="E8505" i="44"/>
  <c r="E8504" i="44"/>
  <c r="E8503" i="44"/>
  <c r="E8502" i="44"/>
  <c r="E8501" i="44"/>
  <c r="E8500" i="44"/>
  <c r="E8499" i="44"/>
  <c r="E8498" i="44"/>
  <c r="E8497" i="44"/>
  <c r="E8496" i="44"/>
  <c r="E8495" i="44"/>
  <c r="E8494" i="44"/>
  <c r="E8493" i="44"/>
  <c r="E8492" i="44"/>
  <c r="E8491" i="44"/>
  <c r="E8490" i="44"/>
  <c r="E8489" i="44"/>
  <c r="E8488" i="44"/>
  <c r="E8487" i="44"/>
  <c r="E8486" i="44"/>
  <c r="E8485" i="44"/>
  <c r="E8484" i="44"/>
  <c r="E8483" i="44"/>
  <c r="E8482" i="44"/>
  <c r="E8481" i="44"/>
  <c r="E8480" i="44"/>
  <c r="E8479" i="44"/>
  <c r="E8478" i="44"/>
  <c r="E8477" i="44"/>
  <c r="E8476" i="44"/>
  <c r="E8475" i="44"/>
  <c r="E8474" i="44"/>
  <c r="E8473" i="44"/>
  <c r="E8472" i="44"/>
  <c r="E8471" i="44"/>
  <c r="E8470" i="44"/>
  <c r="E8469" i="44"/>
  <c r="E8468" i="44"/>
  <c r="E8467" i="44"/>
  <c r="E8466" i="44"/>
  <c r="E8465" i="44"/>
  <c r="E8464" i="44"/>
  <c r="E8463" i="44"/>
  <c r="E8462" i="44"/>
  <c r="E8461" i="44"/>
  <c r="E8460" i="44"/>
  <c r="E8459" i="44"/>
  <c r="E8458" i="44"/>
  <c r="E8457" i="44"/>
  <c r="E8456" i="44"/>
  <c r="E8455" i="44"/>
  <c r="E8454" i="44"/>
  <c r="E8453" i="44"/>
  <c r="E8452" i="44"/>
  <c r="E8451" i="44"/>
  <c r="E8450" i="44"/>
  <c r="E8449" i="44"/>
  <c r="E8448" i="44"/>
  <c r="E8447" i="44"/>
  <c r="E8446" i="44"/>
  <c r="E8445" i="44"/>
  <c r="E8444" i="44"/>
  <c r="E8443" i="44"/>
  <c r="E8442" i="44"/>
  <c r="E8441" i="44"/>
  <c r="E8440" i="44"/>
  <c r="E8439" i="44"/>
  <c r="E8438" i="44"/>
  <c r="E8437" i="44"/>
  <c r="E8436" i="44"/>
  <c r="E8435" i="44"/>
  <c r="E8434" i="44"/>
  <c r="E8433" i="44"/>
  <c r="E8432" i="44"/>
  <c r="E8431" i="44"/>
  <c r="E8430" i="44"/>
  <c r="E8429" i="44"/>
  <c r="E8428" i="44"/>
  <c r="E8427" i="44"/>
  <c r="E8426" i="44"/>
  <c r="E8425" i="44"/>
  <c r="E8424" i="44"/>
  <c r="E8423" i="44"/>
  <c r="E8422" i="44"/>
  <c r="E8421" i="44"/>
  <c r="E8420" i="44"/>
  <c r="E8419" i="44"/>
  <c r="E8418" i="44"/>
  <c r="E8417" i="44"/>
  <c r="E8416" i="44"/>
  <c r="E8415" i="44"/>
  <c r="E8414" i="44"/>
  <c r="E8413" i="44"/>
  <c r="E8412" i="44"/>
  <c r="E8411" i="44"/>
  <c r="E8410" i="44"/>
  <c r="E8409" i="44"/>
  <c r="E8408" i="44"/>
  <c r="E8407" i="44"/>
  <c r="E8406" i="44"/>
  <c r="E8405" i="44"/>
  <c r="E8404" i="44"/>
  <c r="E8403" i="44"/>
  <c r="E8402" i="44"/>
  <c r="E8401" i="44"/>
  <c r="E8400" i="44"/>
  <c r="E8399" i="44"/>
  <c r="E8398" i="44"/>
  <c r="E8397" i="44"/>
  <c r="E8396" i="44"/>
  <c r="E8395" i="44"/>
  <c r="E8394" i="44"/>
  <c r="E8393" i="44"/>
  <c r="E8392" i="44"/>
  <c r="E8391" i="44"/>
  <c r="E8390" i="44"/>
  <c r="E8389" i="44"/>
  <c r="E8388" i="44"/>
  <c r="E8387" i="44"/>
  <c r="E8386" i="44"/>
  <c r="E8385" i="44"/>
  <c r="E8384" i="44"/>
  <c r="E8383" i="44"/>
  <c r="E8382" i="44"/>
  <c r="E8381" i="44"/>
  <c r="E8380" i="44"/>
  <c r="E8379" i="44"/>
  <c r="E8378" i="44"/>
  <c r="E8377" i="44"/>
  <c r="E8376" i="44"/>
  <c r="E8375" i="44"/>
  <c r="E8374" i="44"/>
  <c r="E8373" i="44"/>
  <c r="E8372" i="44"/>
  <c r="E8371" i="44"/>
  <c r="E8370" i="44"/>
  <c r="E8369" i="44"/>
  <c r="E8368" i="44"/>
  <c r="E8367" i="44"/>
  <c r="E8366" i="44"/>
  <c r="E8365" i="44"/>
  <c r="E8364" i="44"/>
  <c r="E8363" i="44"/>
  <c r="E8362" i="44"/>
  <c r="E8361" i="44"/>
  <c r="E8360" i="44"/>
  <c r="E8359" i="44"/>
  <c r="E8358" i="44"/>
  <c r="E8357" i="44"/>
  <c r="E8356" i="44"/>
  <c r="E8355" i="44"/>
  <c r="E8354" i="44"/>
  <c r="E8353" i="44"/>
  <c r="E8352" i="44"/>
  <c r="E8351" i="44"/>
  <c r="E8350" i="44"/>
  <c r="E8349" i="44"/>
  <c r="E8348" i="44"/>
  <c r="E8347" i="44"/>
  <c r="E8346" i="44"/>
  <c r="E8345" i="44"/>
  <c r="E8344" i="44"/>
  <c r="E8343" i="44"/>
  <c r="E8342" i="44"/>
  <c r="E8341" i="44"/>
  <c r="E8340" i="44"/>
  <c r="E8339" i="44"/>
  <c r="E8338" i="44"/>
  <c r="E8337" i="44"/>
  <c r="E8336" i="44"/>
  <c r="E8335" i="44"/>
  <c r="E8334" i="44"/>
  <c r="E8333" i="44"/>
  <c r="E8332" i="44"/>
  <c r="E8331" i="44"/>
  <c r="E8330" i="44"/>
  <c r="E8329" i="44"/>
  <c r="E8328" i="44"/>
  <c r="E8327" i="44"/>
  <c r="E8326" i="44"/>
  <c r="E8325" i="44"/>
  <c r="E8324" i="44"/>
  <c r="E8323" i="44"/>
  <c r="E8322" i="44"/>
  <c r="E8321" i="44"/>
  <c r="E8320" i="44"/>
  <c r="E8319" i="44"/>
  <c r="E8318" i="44"/>
  <c r="E8317" i="44"/>
  <c r="E8316" i="44"/>
  <c r="E8315" i="44"/>
  <c r="E8314" i="44"/>
  <c r="E8313" i="44"/>
  <c r="E8312" i="44"/>
  <c r="E8311" i="44"/>
  <c r="E8310" i="44"/>
  <c r="E8309" i="44"/>
  <c r="E8308" i="44"/>
  <c r="E8307" i="44"/>
  <c r="E8306" i="44"/>
  <c r="E8305" i="44"/>
  <c r="E8304" i="44"/>
  <c r="E8303" i="44"/>
  <c r="E8302" i="44"/>
  <c r="E8301" i="44"/>
  <c r="E8300" i="44"/>
  <c r="E8299" i="44"/>
  <c r="E8298" i="44"/>
  <c r="E8297" i="44"/>
  <c r="E8296" i="44"/>
  <c r="E8295" i="44"/>
  <c r="E8294" i="44"/>
  <c r="E8293" i="44"/>
  <c r="E8292" i="44"/>
  <c r="E8291" i="44"/>
  <c r="E8290" i="44"/>
  <c r="E8289" i="44"/>
  <c r="E8288" i="44"/>
  <c r="E8287" i="44"/>
  <c r="E8286" i="44"/>
  <c r="E8285" i="44"/>
  <c r="E8284" i="44"/>
  <c r="E8283" i="44"/>
  <c r="E8282" i="44"/>
  <c r="E8281" i="44"/>
  <c r="E8280" i="44"/>
  <c r="E8279" i="44"/>
  <c r="E8278" i="44"/>
  <c r="E8277" i="44"/>
  <c r="E8276" i="44"/>
  <c r="E8275" i="44"/>
  <c r="E8274" i="44"/>
  <c r="E8273" i="44"/>
  <c r="E8272" i="44"/>
  <c r="E8271" i="44"/>
  <c r="E8270" i="44"/>
  <c r="E8269" i="44"/>
  <c r="E8268" i="44"/>
  <c r="E8267" i="44"/>
  <c r="E8266" i="44"/>
  <c r="E8265" i="44"/>
  <c r="E8264" i="44"/>
  <c r="E8263" i="44"/>
  <c r="E8262" i="44"/>
  <c r="E8261" i="44"/>
  <c r="E8260" i="44"/>
  <c r="E8259" i="44"/>
  <c r="E8258" i="44"/>
  <c r="E8257" i="44"/>
  <c r="E8256" i="44"/>
  <c r="E8255" i="44"/>
  <c r="E8254" i="44"/>
  <c r="E8253" i="44"/>
  <c r="E8252" i="44"/>
  <c r="E8251" i="44"/>
  <c r="E8250" i="44"/>
  <c r="E8249" i="44"/>
  <c r="E8248" i="44"/>
  <c r="E8247" i="44"/>
  <c r="E8246" i="44"/>
  <c r="E8245" i="44"/>
  <c r="E8244" i="44"/>
  <c r="E8243" i="44"/>
  <c r="E8242" i="44"/>
  <c r="E8241" i="44"/>
  <c r="E8240" i="44"/>
  <c r="E8239" i="44"/>
  <c r="E8238" i="44"/>
  <c r="E8237" i="44"/>
  <c r="E8236" i="44"/>
  <c r="E8235" i="44"/>
  <c r="E8234" i="44"/>
  <c r="E8233" i="44"/>
  <c r="E8232" i="44"/>
  <c r="E8231" i="44"/>
  <c r="E8230" i="44"/>
  <c r="E8229" i="44"/>
  <c r="E8228" i="44"/>
  <c r="E8227" i="44"/>
  <c r="E8226" i="44"/>
  <c r="E8225" i="44"/>
  <c r="E8224" i="44"/>
  <c r="E8223" i="44"/>
  <c r="E8222" i="44"/>
  <c r="E8221" i="44"/>
  <c r="E8220" i="44"/>
  <c r="E8219" i="44"/>
  <c r="E8218" i="44"/>
  <c r="E8217" i="44"/>
  <c r="E8216" i="44"/>
  <c r="E8215" i="44"/>
  <c r="E8214" i="44"/>
  <c r="E8213" i="44"/>
  <c r="E8212" i="44"/>
  <c r="E8211" i="44"/>
  <c r="E8210" i="44"/>
  <c r="E8209" i="44"/>
  <c r="E8208" i="44"/>
  <c r="E8207" i="44"/>
  <c r="E8206" i="44"/>
  <c r="E8205" i="44"/>
  <c r="E8204" i="44"/>
  <c r="E8203" i="44"/>
  <c r="E8202" i="44"/>
  <c r="E8201" i="44"/>
  <c r="E8200" i="44"/>
  <c r="E8199" i="44"/>
  <c r="E8198" i="44"/>
  <c r="E8197" i="44"/>
  <c r="E8196" i="44"/>
  <c r="E8195" i="44"/>
  <c r="E8194" i="44"/>
  <c r="E8193" i="44"/>
  <c r="E8192" i="44"/>
  <c r="E8191" i="44"/>
  <c r="E8190" i="44"/>
  <c r="E8189" i="44"/>
  <c r="E8188" i="44"/>
  <c r="E8187" i="44"/>
  <c r="E8186" i="44"/>
  <c r="E8185" i="44"/>
  <c r="E8184" i="44"/>
  <c r="E8183" i="44"/>
  <c r="E8182" i="44"/>
  <c r="E8181" i="44"/>
  <c r="E8180" i="44"/>
  <c r="E8179" i="44"/>
  <c r="E8178" i="44"/>
  <c r="E8177" i="44"/>
  <c r="E8176" i="44"/>
  <c r="E8175" i="44"/>
  <c r="E8174" i="44"/>
  <c r="E8173" i="44"/>
  <c r="E8172" i="44"/>
  <c r="E8171" i="44"/>
  <c r="E8170" i="44"/>
  <c r="E8169" i="44"/>
  <c r="E8168" i="44"/>
  <c r="E8167" i="44"/>
  <c r="E8166" i="44"/>
  <c r="E8165" i="44"/>
  <c r="E8164" i="44"/>
  <c r="E8163" i="44"/>
  <c r="E8162" i="44"/>
  <c r="E8161" i="44"/>
  <c r="E8160" i="44"/>
  <c r="E8159" i="44"/>
  <c r="E8158" i="44"/>
  <c r="E8157" i="44"/>
  <c r="E8156" i="44"/>
  <c r="E8155" i="44"/>
  <c r="E8154" i="44"/>
  <c r="E8153" i="44"/>
  <c r="E8152" i="44"/>
  <c r="E8151" i="44"/>
  <c r="E8150" i="44"/>
  <c r="E8149" i="44"/>
  <c r="E8148" i="44"/>
  <c r="E8147" i="44"/>
  <c r="E8146" i="44"/>
  <c r="E8145" i="44"/>
  <c r="E8144" i="44"/>
  <c r="E8143" i="44"/>
  <c r="E8142" i="44"/>
  <c r="E8141" i="44"/>
  <c r="E8140" i="44"/>
  <c r="E8139" i="44"/>
  <c r="E8138" i="44"/>
  <c r="E8137" i="44"/>
  <c r="E8136" i="44"/>
  <c r="E8135" i="44"/>
  <c r="E8134" i="44"/>
  <c r="E8133" i="44"/>
  <c r="E8132" i="44"/>
  <c r="E8131" i="44"/>
  <c r="E8130" i="44"/>
  <c r="E8129" i="44"/>
  <c r="E8128" i="44"/>
  <c r="E8127" i="44"/>
  <c r="E8126" i="44"/>
  <c r="E8125" i="44"/>
  <c r="E8124" i="44"/>
  <c r="E8123" i="44"/>
  <c r="E8122" i="44"/>
  <c r="E8121" i="44"/>
  <c r="E8120" i="44"/>
  <c r="E8119" i="44"/>
  <c r="E8118" i="44"/>
  <c r="E8117" i="44"/>
  <c r="E8116" i="44"/>
  <c r="E8115" i="44"/>
  <c r="E8114" i="44"/>
  <c r="E8113" i="44"/>
  <c r="E8112" i="44"/>
  <c r="E8111" i="44"/>
  <c r="E8110" i="44"/>
  <c r="E8109" i="44"/>
  <c r="E8108" i="44"/>
  <c r="E8107" i="44"/>
  <c r="E8106" i="44"/>
  <c r="E8105" i="44"/>
  <c r="E8104" i="44"/>
  <c r="E8103" i="44"/>
  <c r="E8102" i="44"/>
  <c r="E8101" i="44"/>
  <c r="E8100" i="44"/>
  <c r="E8099" i="44"/>
  <c r="E8098" i="44"/>
  <c r="E8097" i="44"/>
  <c r="E8096" i="44"/>
  <c r="E8095" i="44"/>
  <c r="E8094" i="44"/>
  <c r="E8093" i="44"/>
  <c r="E8092" i="44"/>
  <c r="E8091" i="44"/>
  <c r="E8090" i="44"/>
  <c r="E8089" i="44"/>
  <c r="E8088" i="44"/>
  <c r="E8087" i="44"/>
  <c r="E8086" i="44"/>
  <c r="E8085" i="44"/>
  <c r="E8084" i="44"/>
  <c r="E8083" i="44"/>
  <c r="E8082" i="44"/>
  <c r="E8081" i="44"/>
  <c r="E8080" i="44"/>
  <c r="E8079" i="44"/>
  <c r="E8078" i="44"/>
  <c r="E8077" i="44"/>
  <c r="E8076" i="44"/>
  <c r="E8075" i="44"/>
  <c r="E8074" i="44"/>
  <c r="E8073" i="44"/>
  <c r="E8072" i="44"/>
  <c r="E8071" i="44"/>
  <c r="E8070" i="44"/>
  <c r="E8069" i="44"/>
  <c r="E8068" i="44"/>
  <c r="E8067" i="44"/>
  <c r="E8066" i="44"/>
  <c r="E8065" i="44"/>
  <c r="E8064" i="44"/>
  <c r="E8063" i="44"/>
  <c r="E8062" i="44"/>
  <c r="E8061" i="44"/>
  <c r="E8060" i="44"/>
  <c r="E8059" i="44"/>
  <c r="E8058" i="44"/>
  <c r="E8057" i="44"/>
  <c r="E8056" i="44"/>
  <c r="E8055" i="44"/>
  <c r="E8054" i="44"/>
  <c r="E8053" i="44"/>
  <c r="E8052" i="44"/>
  <c r="E8051" i="44"/>
  <c r="E8050" i="44"/>
  <c r="E8049" i="44"/>
  <c r="E8048" i="44"/>
  <c r="E8047" i="44"/>
  <c r="E8046" i="44"/>
  <c r="E8045" i="44"/>
  <c r="E8044" i="44"/>
  <c r="E8043" i="44"/>
  <c r="E8042" i="44"/>
  <c r="E8041" i="44"/>
  <c r="E8040" i="44"/>
  <c r="E8039" i="44"/>
  <c r="E8038" i="44"/>
  <c r="E8037" i="44"/>
  <c r="E8036" i="44"/>
  <c r="E8035" i="44"/>
  <c r="E8034" i="44"/>
  <c r="E8033" i="44"/>
  <c r="E8032" i="44"/>
  <c r="E8031" i="44"/>
  <c r="E8030" i="44"/>
  <c r="E8029" i="44"/>
  <c r="E8028" i="44"/>
  <c r="E8027" i="44"/>
  <c r="E8026" i="44"/>
  <c r="E8025" i="44"/>
  <c r="E8024" i="44"/>
  <c r="E8023" i="44"/>
  <c r="E8022" i="44"/>
  <c r="E8021" i="44"/>
  <c r="E8020" i="44"/>
  <c r="E8019" i="44"/>
  <c r="E8018" i="44"/>
  <c r="E8017" i="44"/>
  <c r="E8016" i="44"/>
  <c r="E8015" i="44"/>
  <c r="E8014" i="44"/>
  <c r="E8013" i="44"/>
  <c r="E8012" i="44"/>
  <c r="E8011" i="44"/>
  <c r="E8010" i="44"/>
  <c r="E8009" i="44"/>
  <c r="E8008" i="44"/>
  <c r="E8007" i="44"/>
  <c r="E8006" i="44"/>
  <c r="E8005" i="44"/>
  <c r="E8004" i="44"/>
  <c r="E8003" i="44"/>
  <c r="E8002" i="44"/>
  <c r="E8001" i="44"/>
  <c r="E8000" i="44"/>
  <c r="E7999" i="44"/>
  <c r="E7998" i="44"/>
  <c r="E7997" i="44"/>
  <c r="E7996" i="44"/>
  <c r="E7995" i="44"/>
  <c r="E7994" i="44"/>
  <c r="E7993" i="44"/>
  <c r="E7992" i="44"/>
  <c r="E7991" i="44"/>
  <c r="E7990" i="44"/>
  <c r="E7989" i="44"/>
  <c r="E7988" i="44"/>
  <c r="E7987" i="44"/>
  <c r="E7986" i="44"/>
  <c r="E7985" i="44"/>
  <c r="E7984" i="44"/>
  <c r="E7983" i="44"/>
  <c r="E7982" i="44"/>
  <c r="E7981" i="44"/>
  <c r="E7980" i="44"/>
  <c r="E7979" i="44"/>
  <c r="E7978" i="44"/>
  <c r="E7977" i="44"/>
  <c r="E7976" i="44"/>
  <c r="E7975" i="44"/>
  <c r="E7974" i="44"/>
  <c r="E7973" i="44"/>
  <c r="E7972" i="44"/>
  <c r="E7971" i="44"/>
  <c r="E7970" i="44"/>
  <c r="E7969" i="44"/>
  <c r="E7968" i="44"/>
  <c r="E7967" i="44"/>
  <c r="E7966" i="44"/>
  <c r="E7965" i="44"/>
  <c r="E7964" i="44"/>
  <c r="E7963" i="44"/>
  <c r="E7962" i="44"/>
  <c r="E7961" i="44"/>
  <c r="E7960" i="44"/>
  <c r="E7959" i="44"/>
  <c r="E7958" i="44"/>
  <c r="E7957" i="44"/>
  <c r="E7956" i="44"/>
  <c r="E7955" i="44"/>
  <c r="E7954" i="44"/>
  <c r="E7953" i="44"/>
  <c r="E7952" i="44"/>
  <c r="E7951" i="44"/>
  <c r="E7950" i="44"/>
  <c r="E7949" i="44"/>
  <c r="E7948" i="44"/>
  <c r="E7947" i="44"/>
  <c r="E7946" i="44"/>
  <c r="E7945" i="44"/>
  <c r="E7944" i="44"/>
  <c r="E7943" i="44"/>
  <c r="E7942" i="44"/>
  <c r="E7941" i="44"/>
  <c r="E7940" i="44"/>
  <c r="E7939" i="44"/>
  <c r="E7938" i="44"/>
  <c r="E7937" i="44"/>
  <c r="E7936" i="44"/>
  <c r="E7935" i="44"/>
  <c r="E7934" i="44"/>
  <c r="E7933" i="44"/>
  <c r="E7932" i="44"/>
  <c r="E7931" i="44"/>
  <c r="E7930" i="44"/>
  <c r="E7929" i="44"/>
  <c r="E7928" i="44"/>
  <c r="E7927" i="44"/>
  <c r="E7926" i="44"/>
  <c r="E7925" i="44"/>
  <c r="E7924" i="44"/>
  <c r="E7923" i="44"/>
  <c r="E7922" i="44"/>
  <c r="E7921" i="44"/>
  <c r="E7920" i="44"/>
  <c r="E7919" i="44"/>
  <c r="E7918" i="44"/>
  <c r="E7917" i="44"/>
  <c r="E7916" i="44"/>
  <c r="E7915" i="44"/>
  <c r="E7914" i="44"/>
  <c r="E7913" i="44"/>
  <c r="E7912" i="44"/>
  <c r="E7911" i="44"/>
  <c r="E7910" i="44"/>
  <c r="E7909" i="44"/>
  <c r="E7908" i="44"/>
  <c r="E7907" i="44"/>
  <c r="E7906" i="44"/>
  <c r="E7905" i="44"/>
  <c r="E7904" i="44"/>
  <c r="E7903" i="44"/>
  <c r="E7902" i="44"/>
  <c r="E7901" i="44"/>
  <c r="E7900" i="44"/>
  <c r="E7899" i="44"/>
  <c r="E7898" i="44"/>
  <c r="E7897" i="44"/>
  <c r="E7896" i="44"/>
  <c r="E7895" i="44"/>
  <c r="E7894" i="44"/>
  <c r="E7893" i="44"/>
  <c r="E7892" i="44"/>
  <c r="E7891" i="44"/>
  <c r="E7890" i="44"/>
  <c r="E7889" i="44"/>
  <c r="E7888" i="44"/>
  <c r="E7887" i="44"/>
  <c r="E7886" i="44"/>
  <c r="E7885" i="44"/>
  <c r="E7884" i="44"/>
  <c r="E7883" i="44"/>
  <c r="E7882" i="44"/>
  <c r="E7881" i="44"/>
  <c r="E7880" i="44"/>
  <c r="E7879" i="44"/>
  <c r="E7878" i="44"/>
  <c r="E7877" i="44"/>
  <c r="E7876" i="44"/>
  <c r="E7875" i="44"/>
  <c r="E7874" i="44"/>
  <c r="E7873" i="44"/>
  <c r="E7872" i="44"/>
  <c r="E7871" i="44"/>
  <c r="E7870" i="44"/>
  <c r="E7869" i="44"/>
  <c r="E7868" i="44"/>
  <c r="E7867" i="44"/>
  <c r="E7866" i="44"/>
  <c r="E7865" i="44"/>
  <c r="E7864" i="44"/>
  <c r="E7863" i="44"/>
  <c r="E7862" i="44"/>
  <c r="E7861" i="44"/>
  <c r="E7860" i="44"/>
  <c r="E7859" i="44"/>
  <c r="E7858" i="44"/>
  <c r="E7857" i="44"/>
  <c r="E7856" i="44"/>
  <c r="E7855" i="44"/>
  <c r="E7854" i="44"/>
  <c r="E7853" i="44"/>
  <c r="E7852" i="44"/>
  <c r="E7851" i="44"/>
  <c r="E7850" i="44"/>
  <c r="E7849" i="44"/>
  <c r="E7848" i="44"/>
  <c r="E7847" i="44"/>
  <c r="E7846" i="44"/>
  <c r="E7845" i="44"/>
  <c r="E7844" i="44"/>
  <c r="E7843" i="44"/>
  <c r="E7842" i="44"/>
  <c r="E7841" i="44"/>
  <c r="E7840" i="44"/>
  <c r="E7839" i="44"/>
  <c r="E7838" i="44"/>
  <c r="E7837" i="44"/>
  <c r="E7836" i="44"/>
  <c r="E7835" i="44"/>
  <c r="E7834" i="44"/>
  <c r="E7833" i="44"/>
  <c r="E7832" i="44"/>
  <c r="E7831" i="44"/>
  <c r="E7830" i="44"/>
  <c r="E7829" i="44"/>
  <c r="E7828" i="44"/>
  <c r="E7827" i="44"/>
  <c r="E7826" i="44"/>
  <c r="E7825" i="44"/>
  <c r="E7824" i="44"/>
  <c r="E7823" i="44"/>
  <c r="E7822" i="44"/>
  <c r="E7821" i="44"/>
  <c r="E7820" i="44"/>
  <c r="E7819" i="44"/>
  <c r="E7818" i="44"/>
  <c r="E7817" i="44"/>
  <c r="E7816" i="44"/>
  <c r="E7815" i="44"/>
  <c r="E7814" i="44"/>
  <c r="E7813" i="44"/>
  <c r="E7812" i="44"/>
  <c r="E7811" i="44"/>
  <c r="E7810" i="44"/>
  <c r="E7809" i="44"/>
  <c r="E7808" i="44"/>
  <c r="E7807" i="44"/>
  <c r="E7806" i="44"/>
  <c r="E7805" i="44"/>
  <c r="E7804" i="44"/>
  <c r="E7803" i="44"/>
  <c r="E7802" i="44"/>
  <c r="E7801" i="44"/>
  <c r="E7800" i="44"/>
  <c r="E7799" i="44"/>
  <c r="E7798" i="44"/>
  <c r="E7797" i="44"/>
  <c r="E7796" i="44"/>
  <c r="E7795" i="44"/>
  <c r="E7794" i="44"/>
  <c r="E7793" i="44"/>
  <c r="E7792" i="44"/>
  <c r="E7791" i="44"/>
  <c r="E7790" i="44"/>
  <c r="E7789" i="44"/>
  <c r="E7788" i="44"/>
  <c r="E7787" i="44"/>
  <c r="E7786" i="44"/>
  <c r="E7785" i="44"/>
  <c r="E7784" i="44"/>
  <c r="E7783" i="44"/>
  <c r="E7782" i="44"/>
  <c r="E7781" i="44"/>
  <c r="E7780" i="44"/>
  <c r="E7779" i="44"/>
  <c r="E7778" i="44"/>
  <c r="E7777" i="44"/>
  <c r="E7776" i="44"/>
  <c r="E7775" i="44"/>
  <c r="E7774" i="44"/>
  <c r="E7773" i="44"/>
  <c r="E7772" i="44"/>
  <c r="E7771" i="44"/>
  <c r="E7770" i="44"/>
  <c r="E7769" i="44"/>
  <c r="E7768" i="44"/>
  <c r="E7767" i="44"/>
  <c r="E7766" i="44"/>
  <c r="E7765" i="44"/>
  <c r="E7764" i="44"/>
  <c r="E7763" i="44"/>
  <c r="E7762" i="44"/>
  <c r="E7761" i="44"/>
  <c r="E7760" i="44"/>
  <c r="E7759" i="44"/>
  <c r="E7758" i="44"/>
  <c r="E7757" i="44"/>
  <c r="E7756" i="44"/>
  <c r="E7755" i="44"/>
  <c r="E7754" i="44"/>
  <c r="E7753" i="44"/>
  <c r="E7752" i="44"/>
  <c r="E7751" i="44"/>
  <c r="E7750" i="44"/>
  <c r="E7749" i="44"/>
  <c r="E7748" i="44"/>
  <c r="E7747" i="44"/>
  <c r="E7746" i="44"/>
  <c r="E7745" i="44"/>
  <c r="E7744" i="44"/>
  <c r="E7743" i="44"/>
  <c r="E7742" i="44"/>
  <c r="E7741" i="44"/>
  <c r="E7740" i="44"/>
  <c r="E7739" i="44"/>
  <c r="E7738" i="44"/>
  <c r="E7737" i="44"/>
  <c r="E7736" i="44"/>
  <c r="E7735" i="44"/>
  <c r="E7734" i="44"/>
  <c r="E7733" i="44"/>
  <c r="E7732" i="44"/>
  <c r="E7731" i="44"/>
  <c r="E7730" i="44"/>
  <c r="E7729" i="44"/>
  <c r="E7728" i="44"/>
  <c r="E7727" i="44"/>
  <c r="E7726" i="44"/>
  <c r="E7725" i="44"/>
  <c r="E7724" i="44"/>
  <c r="E7723" i="44"/>
  <c r="E7722" i="44"/>
  <c r="E7721" i="44"/>
  <c r="E7720" i="44"/>
  <c r="E7719" i="44"/>
  <c r="E7718" i="44"/>
  <c r="E7717" i="44"/>
  <c r="E7716" i="44"/>
  <c r="E7715" i="44"/>
  <c r="E7714" i="44"/>
  <c r="E7713" i="44"/>
  <c r="E7712" i="44"/>
  <c r="E7711" i="44"/>
  <c r="E7710" i="44"/>
  <c r="E7709" i="44"/>
  <c r="E7708" i="44"/>
  <c r="E7707" i="44"/>
  <c r="E7706" i="44"/>
  <c r="E7705" i="44"/>
  <c r="E7704" i="44"/>
  <c r="E7703" i="44"/>
  <c r="E7702" i="44"/>
  <c r="E7701" i="44"/>
  <c r="E7700" i="44"/>
  <c r="E7699" i="44"/>
  <c r="E7698" i="44"/>
  <c r="E7697" i="44"/>
  <c r="E7696" i="44"/>
  <c r="E7695" i="44"/>
  <c r="E7694" i="44"/>
  <c r="E7693" i="44"/>
  <c r="E7692" i="44"/>
  <c r="E7691" i="44"/>
  <c r="E7690" i="44"/>
  <c r="E7689" i="44"/>
  <c r="E7688" i="44"/>
  <c r="E7687" i="44"/>
  <c r="E7686" i="44"/>
  <c r="E7685" i="44"/>
  <c r="E7684" i="44"/>
  <c r="E7683" i="44"/>
  <c r="E7682" i="44"/>
  <c r="E7681" i="44"/>
  <c r="E7680" i="44"/>
  <c r="E7679" i="44"/>
  <c r="E7678" i="44"/>
  <c r="E7677" i="44"/>
  <c r="E7676" i="44"/>
  <c r="E7675" i="44"/>
  <c r="E7674" i="44"/>
  <c r="E7673" i="44"/>
  <c r="E7672" i="44"/>
  <c r="E7671" i="44"/>
  <c r="E7670" i="44"/>
  <c r="E7669" i="44"/>
  <c r="E7668" i="44"/>
  <c r="E7667" i="44"/>
  <c r="E7666" i="44"/>
  <c r="E7665" i="44"/>
  <c r="E7664" i="44"/>
  <c r="E7663" i="44"/>
  <c r="E7662" i="44"/>
  <c r="E7661" i="44"/>
  <c r="E7660" i="44"/>
  <c r="E7659" i="44"/>
  <c r="E7658" i="44"/>
  <c r="E7657" i="44"/>
  <c r="E7656" i="44"/>
  <c r="E7655" i="44"/>
  <c r="E7654" i="44"/>
  <c r="E7653" i="44"/>
  <c r="E7652" i="44"/>
  <c r="E7651" i="44"/>
  <c r="E7650" i="44"/>
  <c r="E7649" i="44"/>
  <c r="E7648" i="44"/>
  <c r="E7647" i="44"/>
  <c r="E7646" i="44"/>
  <c r="E7645" i="44"/>
  <c r="E7644" i="44"/>
  <c r="E7643" i="44"/>
  <c r="E7642" i="44"/>
  <c r="E7641" i="44"/>
  <c r="E7640" i="44"/>
  <c r="E7639" i="44"/>
  <c r="E7638" i="44"/>
  <c r="E7637" i="44"/>
  <c r="E7636" i="44"/>
  <c r="E7635" i="44"/>
  <c r="E7634" i="44"/>
  <c r="E7633" i="44"/>
  <c r="E7632" i="44"/>
  <c r="E7631" i="44"/>
  <c r="E7630" i="44"/>
  <c r="E7629" i="44"/>
  <c r="E7628" i="44"/>
  <c r="E7627" i="44"/>
  <c r="E7626" i="44"/>
  <c r="E7625" i="44"/>
  <c r="E7624" i="44"/>
  <c r="E7623" i="44"/>
  <c r="E7622" i="44"/>
  <c r="E7621" i="44"/>
  <c r="E7620" i="44"/>
  <c r="E7619" i="44"/>
  <c r="E7618" i="44"/>
  <c r="E7617" i="44"/>
  <c r="E7616" i="44"/>
  <c r="E7615" i="44"/>
  <c r="E7614" i="44"/>
  <c r="E7613" i="44"/>
  <c r="E7612" i="44"/>
  <c r="E7611" i="44"/>
  <c r="E7610" i="44"/>
  <c r="E7609" i="44"/>
  <c r="E7608" i="44"/>
  <c r="E7607" i="44"/>
  <c r="E7606" i="44"/>
  <c r="E7605" i="44"/>
  <c r="E7604" i="44"/>
  <c r="E7603" i="44"/>
  <c r="E7602" i="44"/>
  <c r="E7601" i="44"/>
  <c r="E7600" i="44"/>
  <c r="E7599" i="44"/>
  <c r="E7598" i="44"/>
  <c r="E7597" i="44"/>
  <c r="E7596" i="44"/>
  <c r="E7595" i="44"/>
  <c r="E7594" i="44"/>
  <c r="E7593" i="44"/>
  <c r="E7592" i="44"/>
  <c r="E7591" i="44"/>
  <c r="E7590" i="44"/>
  <c r="E7589" i="44"/>
  <c r="E7588" i="44"/>
  <c r="E7587" i="44"/>
  <c r="E7586" i="44"/>
  <c r="E7585" i="44"/>
  <c r="E7584" i="44"/>
  <c r="E7583" i="44"/>
  <c r="E7582" i="44"/>
  <c r="E7581" i="44"/>
  <c r="E7580" i="44"/>
  <c r="E7579" i="44"/>
  <c r="E7578" i="44"/>
  <c r="E7577" i="44"/>
  <c r="E7576" i="44"/>
  <c r="E7575" i="44"/>
  <c r="E7574" i="44"/>
  <c r="E7573" i="44"/>
  <c r="E7572" i="44"/>
  <c r="E7571" i="44"/>
  <c r="E7570" i="44"/>
  <c r="E7569" i="44"/>
  <c r="E7568" i="44"/>
  <c r="E7567" i="44"/>
  <c r="E7566" i="44"/>
  <c r="E7565" i="44"/>
  <c r="E7564" i="44"/>
  <c r="E7563" i="44"/>
  <c r="E7562" i="44"/>
  <c r="E7561" i="44"/>
  <c r="E7560" i="44"/>
  <c r="E7559" i="44"/>
  <c r="E7558" i="44"/>
  <c r="E7557" i="44"/>
  <c r="E7556" i="44"/>
  <c r="E7555" i="44"/>
  <c r="E7554" i="44"/>
  <c r="E7553" i="44"/>
  <c r="E7552" i="44"/>
  <c r="E7551" i="44"/>
  <c r="E7550" i="44"/>
  <c r="E7549" i="44"/>
  <c r="E7548" i="44"/>
  <c r="E7547" i="44"/>
  <c r="E7546" i="44"/>
  <c r="E7545" i="44"/>
  <c r="E7544" i="44"/>
  <c r="E7543" i="44"/>
  <c r="E7542" i="44"/>
  <c r="E7541" i="44"/>
  <c r="E7540" i="44"/>
  <c r="E7539" i="44"/>
  <c r="E7538" i="44"/>
  <c r="E7537" i="44"/>
  <c r="E7536" i="44"/>
  <c r="E7535" i="44"/>
  <c r="E7534" i="44"/>
  <c r="E7533" i="44"/>
  <c r="E7532" i="44"/>
  <c r="E7531" i="44"/>
  <c r="E7530" i="44"/>
  <c r="E7529" i="44"/>
  <c r="E7528" i="44"/>
  <c r="E7527" i="44"/>
  <c r="E7526" i="44"/>
  <c r="E7525" i="44"/>
  <c r="E7524" i="44"/>
  <c r="E7523" i="44"/>
  <c r="E7522" i="44"/>
  <c r="E7521" i="44"/>
  <c r="E7520" i="44"/>
  <c r="E7519" i="44"/>
  <c r="E7518" i="44"/>
  <c r="E7517" i="44"/>
  <c r="E7516" i="44"/>
  <c r="E7515" i="44"/>
  <c r="E7514" i="44"/>
  <c r="E7513" i="44"/>
  <c r="E7512" i="44"/>
  <c r="E7511" i="44"/>
  <c r="E7510" i="44"/>
  <c r="E7509" i="44"/>
  <c r="E7508" i="44"/>
  <c r="E7507" i="44"/>
  <c r="E7506" i="44"/>
  <c r="E7505" i="44"/>
  <c r="E7504" i="44"/>
  <c r="E7503" i="44"/>
  <c r="E7502" i="44"/>
  <c r="E7501" i="44"/>
  <c r="E7500" i="44"/>
  <c r="E7499" i="44"/>
  <c r="E7498" i="44"/>
  <c r="E7497" i="44"/>
  <c r="E7496" i="44"/>
  <c r="E7495" i="44"/>
  <c r="E7494" i="44"/>
  <c r="E7493" i="44"/>
  <c r="E7492" i="44"/>
  <c r="E7491" i="44"/>
  <c r="E7490" i="44"/>
  <c r="E7489" i="44"/>
  <c r="E7488" i="44"/>
  <c r="E7487" i="44"/>
  <c r="E7486" i="44"/>
  <c r="E7485" i="44"/>
  <c r="E7484" i="44"/>
  <c r="E7483" i="44"/>
  <c r="E7482" i="44"/>
  <c r="E7481" i="44"/>
  <c r="E7480" i="44"/>
  <c r="E7479" i="44"/>
  <c r="E7478" i="44"/>
  <c r="E7477" i="44"/>
  <c r="E7476" i="44"/>
  <c r="E7475" i="44"/>
  <c r="E7474" i="44"/>
  <c r="E7473" i="44"/>
  <c r="E7472" i="44"/>
  <c r="E7471" i="44"/>
  <c r="E7470" i="44"/>
  <c r="E7469" i="44"/>
  <c r="E7468" i="44"/>
  <c r="E7467" i="44"/>
  <c r="E7466" i="44"/>
  <c r="E7465" i="44"/>
  <c r="E7464" i="44"/>
  <c r="E7463" i="44"/>
  <c r="E7462" i="44"/>
  <c r="E7461" i="44"/>
  <c r="E7460" i="44"/>
  <c r="E7459" i="44"/>
  <c r="E7458" i="44"/>
  <c r="E7457" i="44"/>
  <c r="E7456" i="44"/>
  <c r="E7455" i="44"/>
  <c r="E7454" i="44"/>
  <c r="E7453" i="44"/>
  <c r="E7452" i="44"/>
  <c r="E7451" i="44"/>
  <c r="E7450" i="44"/>
  <c r="E7449" i="44"/>
  <c r="E7448" i="44"/>
  <c r="E7447" i="44"/>
  <c r="E7446" i="44"/>
  <c r="E7445" i="44"/>
  <c r="E7444" i="44"/>
  <c r="E7443" i="44"/>
  <c r="E7442" i="44"/>
  <c r="E7441" i="44"/>
  <c r="E7440" i="44"/>
  <c r="E7439" i="44"/>
  <c r="E7438" i="44"/>
  <c r="E7437" i="44"/>
  <c r="E7436" i="44"/>
  <c r="E7435" i="44"/>
  <c r="E7434" i="44"/>
  <c r="E7433" i="44"/>
  <c r="E7432" i="44"/>
  <c r="E7431" i="44"/>
  <c r="E7430" i="44"/>
  <c r="E7429" i="44"/>
  <c r="E7428" i="44"/>
  <c r="E7427" i="44"/>
  <c r="E7426" i="44"/>
  <c r="E7425" i="44"/>
  <c r="E7424" i="44"/>
  <c r="E7423" i="44"/>
  <c r="E7422" i="44"/>
  <c r="E7421" i="44"/>
  <c r="E7420" i="44"/>
  <c r="E7419" i="44"/>
  <c r="E7418" i="44"/>
  <c r="E7417" i="44"/>
  <c r="E7416" i="44"/>
  <c r="E7415" i="44"/>
  <c r="E7414" i="44"/>
  <c r="E7413" i="44"/>
  <c r="E7412" i="44"/>
  <c r="E7411" i="44"/>
  <c r="E7410" i="44"/>
  <c r="E7409" i="44"/>
  <c r="E7408" i="44"/>
  <c r="E7407" i="44"/>
  <c r="E7406" i="44"/>
  <c r="E7405" i="44"/>
  <c r="E7404" i="44"/>
  <c r="E7403" i="44"/>
  <c r="E7402" i="44"/>
  <c r="E7401" i="44"/>
  <c r="E7400" i="44"/>
  <c r="E7399" i="44"/>
  <c r="E7398" i="44"/>
  <c r="E7397" i="44"/>
  <c r="E7396" i="44"/>
  <c r="E7395" i="44"/>
  <c r="E7394" i="44"/>
  <c r="E7393" i="44"/>
  <c r="E7392" i="44"/>
  <c r="E7391" i="44"/>
  <c r="E7390" i="44"/>
  <c r="E7389" i="44"/>
  <c r="E7388" i="44"/>
  <c r="E7387" i="44"/>
  <c r="E7386" i="44"/>
  <c r="E7385" i="44"/>
  <c r="E7384" i="44"/>
  <c r="E7383" i="44"/>
  <c r="E7382" i="44"/>
  <c r="E7381" i="44"/>
  <c r="E7380" i="44"/>
  <c r="E7379" i="44"/>
  <c r="E7378" i="44"/>
  <c r="E7377" i="44"/>
  <c r="E7376" i="44"/>
  <c r="E7375" i="44"/>
  <c r="E7374" i="44"/>
  <c r="E7373" i="44"/>
  <c r="E7372" i="44"/>
  <c r="E7371" i="44"/>
  <c r="E7370" i="44"/>
  <c r="E7369" i="44"/>
  <c r="E7368" i="44"/>
  <c r="E7367" i="44"/>
  <c r="E7366" i="44"/>
  <c r="E7365" i="44"/>
  <c r="E7364" i="44"/>
  <c r="E7363" i="44"/>
  <c r="E7362" i="44"/>
  <c r="E7361" i="44"/>
  <c r="E7360" i="44"/>
  <c r="E7359" i="44"/>
  <c r="E7358" i="44"/>
  <c r="E7357" i="44"/>
  <c r="E7356" i="44"/>
  <c r="E7355" i="44"/>
  <c r="E7354" i="44"/>
  <c r="E7353" i="44"/>
  <c r="E7352" i="44"/>
  <c r="E7351" i="44"/>
  <c r="E7350" i="44"/>
  <c r="E7349" i="44"/>
  <c r="E7348" i="44"/>
  <c r="E7347" i="44"/>
  <c r="E7346" i="44"/>
  <c r="E7345" i="44"/>
  <c r="E7344" i="44"/>
  <c r="E7343" i="44"/>
  <c r="E7342" i="44"/>
  <c r="E7341" i="44"/>
  <c r="E7340" i="44"/>
  <c r="E7339" i="44"/>
  <c r="E7338" i="44"/>
  <c r="E7337" i="44"/>
  <c r="E7336" i="44"/>
  <c r="E7335" i="44"/>
  <c r="E7334" i="44"/>
  <c r="E7333" i="44"/>
  <c r="E7332" i="44"/>
  <c r="E7331" i="44"/>
  <c r="E7330" i="44"/>
  <c r="E7329" i="44"/>
  <c r="E7328" i="44"/>
  <c r="E7327" i="44"/>
  <c r="E7326" i="44"/>
  <c r="E7325" i="44"/>
  <c r="E7324" i="44"/>
  <c r="E7323" i="44"/>
  <c r="E7322" i="44"/>
  <c r="E7321" i="44"/>
  <c r="E7320" i="44"/>
  <c r="E7319" i="44"/>
  <c r="E7318" i="44"/>
  <c r="E7317" i="44"/>
  <c r="E7316" i="44"/>
  <c r="E7315" i="44"/>
  <c r="E7314" i="44"/>
  <c r="E7313" i="44"/>
  <c r="E7312" i="44"/>
  <c r="E7311" i="44"/>
  <c r="E7310" i="44"/>
  <c r="E7309" i="44"/>
  <c r="E7308" i="44"/>
  <c r="E7307" i="44"/>
  <c r="E7306" i="44"/>
  <c r="E7305" i="44"/>
  <c r="E7304" i="44"/>
  <c r="E7303" i="44"/>
  <c r="E7302" i="44"/>
  <c r="E7301" i="44"/>
  <c r="E7300" i="44"/>
  <c r="E7299" i="44"/>
  <c r="E7298" i="44"/>
  <c r="E7297" i="44"/>
  <c r="E7296" i="44"/>
  <c r="E7295" i="44"/>
  <c r="E7294" i="44"/>
  <c r="E7293" i="44"/>
  <c r="E7292" i="44"/>
  <c r="E7291" i="44"/>
  <c r="E7290" i="44"/>
  <c r="E7289" i="44"/>
  <c r="E7288" i="44"/>
  <c r="E7287" i="44"/>
  <c r="E7286" i="44"/>
  <c r="E7285" i="44"/>
  <c r="E7284" i="44"/>
  <c r="E7283" i="44"/>
  <c r="E7282" i="44"/>
  <c r="E7281" i="44"/>
  <c r="E7280" i="44"/>
  <c r="E7279" i="44"/>
  <c r="E7278" i="44"/>
  <c r="E7277" i="44"/>
  <c r="E7276" i="44"/>
  <c r="E7275" i="44"/>
  <c r="E7274" i="44"/>
  <c r="E7273" i="44"/>
  <c r="E7272" i="44"/>
  <c r="E7271" i="44"/>
  <c r="E7270" i="44"/>
  <c r="E7269" i="44"/>
  <c r="E7268" i="44"/>
  <c r="E7267" i="44"/>
  <c r="E7266" i="44"/>
  <c r="E7265" i="44"/>
  <c r="E7264" i="44"/>
  <c r="E7263" i="44"/>
  <c r="E7262" i="44"/>
  <c r="E7261" i="44"/>
  <c r="E7260" i="44"/>
  <c r="E7259" i="44"/>
  <c r="E7258" i="44"/>
  <c r="E7257" i="44"/>
  <c r="E7256" i="44"/>
  <c r="E7255" i="44"/>
  <c r="E7254" i="44"/>
  <c r="E7253" i="44"/>
  <c r="E7252" i="44"/>
  <c r="E7251" i="44"/>
  <c r="E7250" i="44"/>
  <c r="E7249" i="44"/>
  <c r="E7248" i="44"/>
  <c r="E7247" i="44"/>
  <c r="E7246" i="44"/>
  <c r="E7245" i="44"/>
  <c r="E7244" i="44"/>
  <c r="E7243" i="44"/>
  <c r="E7242" i="44"/>
  <c r="E7241" i="44"/>
  <c r="E7240" i="44"/>
  <c r="E7239" i="44"/>
  <c r="E7238" i="44"/>
  <c r="E7237" i="44"/>
  <c r="E7236" i="44"/>
  <c r="E7235" i="44"/>
  <c r="E7234" i="44"/>
  <c r="E7233" i="44"/>
  <c r="E7232" i="44"/>
  <c r="E7231" i="44"/>
  <c r="E7230" i="44"/>
  <c r="E7229" i="44"/>
  <c r="E7228" i="44"/>
  <c r="E7227" i="44"/>
  <c r="E7226" i="44"/>
  <c r="E7225" i="44"/>
  <c r="E7224" i="44"/>
  <c r="E7223" i="44"/>
  <c r="E7222" i="44"/>
  <c r="E7221" i="44"/>
  <c r="E7220" i="44"/>
  <c r="E7219" i="44"/>
  <c r="E7218" i="44"/>
  <c r="E7217" i="44"/>
  <c r="E7216" i="44"/>
  <c r="E7215" i="44"/>
  <c r="E7214" i="44"/>
  <c r="E7213" i="44"/>
  <c r="E7212" i="44"/>
  <c r="E7211" i="44"/>
  <c r="E7210" i="44"/>
  <c r="E7209" i="44"/>
  <c r="E7208" i="44"/>
  <c r="E7207" i="44"/>
  <c r="E7206" i="44"/>
  <c r="E7205" i="44"/>
  <c r="E7204" i="44"/>
  <c r="E7203" i="44"/>
  <c r="E7202" i="44"/>
  <c r="E7201" i="44"/>
  <c r="E7200" i="44"/>
  <c r="E7199" i="44"/>
  <c r="E7198" i="44"/>
  <c r="E7197" i="44"/>
  <c r="E7196" i="44"/>
  <c r="E7195" i="44"/>
  <c r="E7194" i="44"/>
  <c r="E7193" i="44"/>
  <c r="E7192" i="44"/>
  <c r="E7191" i="44"/>
  <c r="E7190" i="44"/>
  <c r="E7189" i="44"/>
  <c r="E7188" i="44"/>
  <c r="E7187" i="44"/>
  <c r="E7186" i="44"/>
  <c r="E7185" i="44"/>
  <c r="E7184" i="44"/>
  <c r="E7183" i="44"/>
  <c r="E7182" i="44"/>
  <c r="E7181" i="44"/>
  <c r="E7180" i="44"/>
  <c r="E7179" i="44"/>
  <c r="E7178" i="44"/>
  <c r="E7177" i="44"/>
  <c r="E7176" i="44"/>
  <c r="E7175" i="44"/>
  <c r="E7174" i="44"/>
  <c r="E7173" i="44"/>
  <c r="E7172" i="44"/>
  <c r="E7171" i="44"/>
  <c r="E7170" i="44"/>
  <c r="E7169" i="44"/>
  <c r="E7168" i="44"/>
  <c r="E7167" i="44"/>
  <c r="E7166" i="44"/>
  <c r="E7165" i="44"/>
  <c r="E7164" i="44"/>
  <c r="E7163" i="44"/>
  <c r="E7162" i="44"/>
  <c r="E7161" i="44"/>
  <c r="E7160" i="44"/>
  <c r="E7159" i="44"/>
  <c r="E7158" i="44"/>
  <c r="E7157" i="44"/>
  <c r="E7156" i="44"/>
  <c r="E7155" i="44"/>
  <c r="E7154" i="44"/>
  <c r="E7153" i="44"/>
  <c r="E7152" i="44"/>
  <c r="E7151" i="44"/>
  <c r="E7150" i="44"/>
  <c r="E7149" i="44"/>
  <c r="E7148" i="44"/>
  <c r="E7147" i="44"/>
  <c r="E7146" i="44"/>
  <c r="E7145" i="44"/>
  <c r="E7144" i="44"/>
  <c r="E7143" i="44"/>
  <c r="E7142" i="44"/>
  <c r="E7141" i="44"/>
  <c r="E7140" i="44"/>
  <c r="E7139" i="44"/>
  <c r="E7138" i="44"/>
  <c r="E7137" i="44"/>
  <c r="E7136" i="44"/>
  <c r="E7135" i="44"/>
  <c r="E7134" i="44"/>
  <c r="E7133" i="44"/>
  <c r="E7132" i="44"/>
  <c r="E7131" i="44"/>
  <c r="E7130" i="44"/>
  <c r="E7129" i="44"/>
  <c r="E7128" i="44"/>
  <c r="E7127" i="44"/>
  <c r="E7126" i="44"/>
  <c r="E7125" i="44"/>
  <c r="E7124" i="44"/>
  <c r="E7123" i="44"/>
  <c r="E7122" i="44"/>
  <c r="E7121" i="44"/>
  <c r="E7120" i="44"/>
  <c r="E7119" i="44"/>
  <c r="E7118" i="44"/>
  <c r="E7117" i="44"/>
  <c r="E7116" i="44"/>
  <c r="E7115" i="44"/>
  <c r="E7114" i="44"/>
  <c r="E7113" i="44"/>
  <c r="E7112" i="44"/>
  <c r="E7111" i="44"/>
  <c r="E7110" i="44"/>
  <c r="E7109" i="44"/>
  <c r="E7108" i="44"/>
  <c r="E7107" i="44"/>
  <c r="E7106" i="44"/>
  <c r="E7105" i="44"/>
  <c r="E7104" i="44"/>
  <c r="E7103" i="44"/>
  <c r="E7102" i="44"/>
  <c r="E7101" i="44"/>
  <c r="E7100" i="44"/>
  <c r="E7099" i="44"/>
  <c r="E7098" i="44"/>
  <c r="E7097" i="44"/>
  <c r="E7096" i="44"/>
  <c r="E7095" i="44"/>
  <c r="E7094" i="44"/>
  <c r="E7093" i="44"/>
  <c r="E7092" i="44"/>
  <c r="E7091" i="44"/>
  <c r="E7090" i="44"/>
  <c r="E7089" i="44"/>
  <c r="E7088" i="44"/>
  <c r="E7087" i="44"/>
  <c r="E7086" i="44"/>
  <c r="E7085" i="44"/>
  <c r="E7084" i="44"/>
  <c r="E7083" i="44"/>
  <c r="E7082" i="44"/>
  <c r="E7081" i="44"/>
  <c r="E7080" i="44"/>
  <c r="E7079" i="44"/>
  <c r="E7078" i="44"/>
  <c r="E7077" i="44"/>
  <c r="E7076" i="44"/>
  <c r="E7075" i="44"/>
  <c r="E7074" i="44"/>
  <c r="E7073" i="44"/>
  <c r="E7072" i="44"/>
  <c r="E7071" i="44"/>
  <c r="E7070" i="44"/>
  <c r="E7069" i="44"/>
  <c r="E7068" i="44"/>
  <c r="E7067" i="44"/>
  <c r="E7066" i="44"/>
  <c r="E7065" i="44"/>
  <c r="E7064" i="44"/>
  <c r="E7063" i="44"/>
  <c r="E7062" i="44"/>
  <c r="E7061" i="44"/>
  <c r="E7060" i="44"/>
  <c r="E7059" i="44"/>
  <c r="E7058" i="44"/>
  <c r="E7057" i="44"/>
  <c r="E7056" i="44"/>
  <c r="E7055" i="44"/>
  <c r="E7054" i="44"/>
  <c r="E7053" i="44"/>
  <c r="E7052" i="44"/>
  <c r="E7051" i="44"/>
  <c r="E7050" i="44"/>
  <c r="E7049" i="44"/>
  <c r="E7048" i="44"/>
  <c r="E7047" i="44"/>
  <c r="E7046" i="44"/>
  <c r="E7045" i="44"/>
  <c r="E7044" i="44"/>
  <c r="E7043" i="44"/>
  <c r="E7042" i="44"/>
  <c r="E7041" i="44"/>
  <c r="E7040" i="44"/>
  <c r="E7039" i="44"/>
  <c r="E7038" i="44"/>
  <c r="E7037" i="44"/>
  <c r="E7036" i="44"/>
  <c r="E7035" i="44"/>
  <c r="E7034" i="44"/>
  <c r="E7033" i="44"/>
  <c r="E7032" i="44"/>
  <c r="E7031" i="44"/>
  <c r="E7030" i="44"/>
  <c r="E7029" i="44"/>
  <c r="E7028" i="44"/>
  <c r="E7027" i="44"/>
  <c r="E7026" i="44"/>
  <c r="E7025" i="44"/>
  <c r="E7024" i="44"/>
  <c r="E7023" i="44"/>
  <c r="E7022" i="44"/>
  <c r="E7021" i="44"/>
  <c r="E7020" i="44"/>
  <c r="E7019" i="44"/>
  <c r="E7018" i="44"/>
  <c r="E7017" i="44"/>
  <c r="E7016" i="44"/>
  <c r="E7015" i="44"/>
  <c r="E7014" i="44"/>
  <c r="E7013" i="44"/>
  <c r="E7012" i="44"/>
  <c r="E7011" i="44"/>
  <c r="E7010" i="44"/>
  <c r="E7009" i="44"/>
  <c r="E7008" i="44"/>
  <c r="E7007" i="44"/>
  <c r="E7006" i="44"/>
  <c r="E7005" i="44"/>
  <c r="E7004" i="44"/>
  <c r="E7003" i="44"/>
  <c r="E7002" i="44"/>
  <c r="E7001" i="44"/>
  <c r="E7000" i="44"/>
  <c r="E6999" i="44"/>
  <c r="E6998" i="44"/>
  <c r="E6997" i="44"/>
  <c r="E6996" i="44"/>
  <c r="E6995" i="44"/>
  <c r="E6994" i="44"/>
  <c r="E6993" i="44"/>
  <c r="E6992" i="44"/>
  <c r="E6991" i="44"/>
  <c r="E6990" i="44"/>
  <c r="E6989" i="44"/>
  <c r="E6988" i="44"/>
  <c r="E6987" i="44"/>
  <c r="E6986" i="44"/>
  <c r="E6985" i="44"/>
  <c r="E6984" i="44"/>
  <c r="E6983" i="44"/>
  <c r="E6982" i="44"/>
  <c r="E6981" i="44"/>
  <c r="E6980" i="44"/>
  <c r="E6979" i="44"/>
  <c r="E6978" i="44"/>
  <c r="E6977" i="44"/>
  <c r="E6976" i="44"/>
  <c r="E6975" i="44"/>
  <c r="E6974" i="44"/>
  <c r="E6973" i="44"/>
  <c r="E6972" i="44"/>
  <c r="E6971" i="44"/>
  <c r="E6970" i="44"/>
  <c r="E6969" i="44"/>
  <c r="E6968" i="44"/>
  <c r="E6967" i="44"/>
  <c r="E6966" i="44"/>
  <c r="E6965" i="44"/>
  <c r="E6964" i="44"/>
  <c r="E6963" i="44"/>
  <c r="E6962" i="44"/>
  <c r="E6961" i="44"/>
  <c r="E6960" i="44"/>
  <c r="E6959" i="44"/>
  <c r="E6958" i="44"/>
  <c r="E6957" i="44"/>
  <c r="E6956" i="44"/>
  <c r="E6955" i="44"/>
  <c r="E6954" i="44"/>
  <c r="E6953" i="44"/>
  <c r="E6952" i="44"/>
  <c r="E6951" i="44"/>
  <c r="E6950" i="44"/>
  <c r="E6949" i="44"/>
  <c r="E6948" i="44"/>
  <c r="E6947" i="44"/>
  <c r="E6946" i="44"/>
  <c r="E6945" i="44"/>
  <c r="E6944" i="44"/>
  <c r="E6943" i="44"/>
  <c r="E6942" i="44"/>
  <c r="E6941" i="44"/>
  <c r="E6940" i="44"/>
  <c r="E6939" i="44"/>
  <c r="E6938" i="44"/>
  <c r="E6937" i="44"/>
  <c r="E6936" i="44"/>
  <c r="E6935" i="44"/>
  <c r="E6934" i="44"/>
  <c r="E6933" i="44"/>
  <c r="E6932" i="44"/>
  <c r="E6931" i="44"/>
  <c r="E6930" i="44"/>
  <c r="E6929" i="44"/>
  <c r="E6928" i="44"/>
  <c r="E6927" i="44"/>
  <c r="E6926" i="44"/>
  <c r="E6925" i="44"/>
  <c r="E6924" i="44"/>
  <c r="E6923" i="44"/>
  <c r="E6922" i="44"/>
  <c r="E6921" i="44"/>
  <c r="E6920" i="44"/>
  <c r="E6919" i="44"/>
  <c r="E6918" i="44"/>
  <c r="E6917" i="44"/>
  <c r="E6916" i="44"/>
  <c r="E6915" i="44"/>
  <c r="E6914" i="44"/>
  <c r="E6913" i="44"/>
  <c r="E6912" i="44"/>
  <c r="E6911" i="44"/>
  <c r="E6910" i="44"/>
  <c r="E6909" i="44"/>
  <c r="E6908" i="44"/>
  <c r="E6907" i="44"/>
  <c r="E6906" i="44"/>
  <c r="E6905" i="44"/>
  <c r="E6904" i="44"/>
  <c r="E6903" i="44"/>
  <c r="E6902" i="44"/>
  <c r="E6901" i="44"/>
  <c r="E6900" i="44"/>
  <c r="E6899" i="44"/>
  <c r="E6898" i="44"/>
  <c r="E6897" i="44"/>
  <c r="E6896" i="44"/>
  <c r="E6895" i="44"/>
  <c r="E6894" i="44"/>
  <c r="E6893" i="44"/>
  <c r="E6892" i="44"/>
  <c r="E6891" i="44"/>
  <c r="E6890" i="44"/>
  <c r="E6889" i="44"/>
  <c r="E6888" i="44"/>
  <c r="E6887" i="44"/>
  <c r="E6886" i="44"/>
  <c r="E6885" i="44"/>
  <c r="E6884" i="44"/>
  <c r="E6883" i="44"/>
  <c r="E6882" i="44"/>
  <c r="E6881" i="44"/>
  <c r="E6880" i="44"/>
  <c r="E6879" i="44"/>
  <c r="E6878" i="44"/>
  <c r="E6877" i="44"/>
  <c r="E6876" i="44"/>
  <c r="E6875" i="44"/>
  <c r="E6874" i="44"/>
  <c r="E6873" i="44"/>
  <c r="E6872" i="44"/>
  <c r="E6871" i="44"/>
  <c r="E6870" i="44"/>
  <c r="E6869" i="44"/>
  <c r="E6868" i="44"/>
  <c r="E6867" i="44"/>
  <c r="E6866" i="44"/>
  <c r="E6865" i="44"/>
  <c r="E6864" i="44"/>
  <c r="E6863" i="44"/>
  <c r="E6862" i="44"/>
  <c r="E6861" i="44"/>
  <c r="E6860" i="44"/>
  <c r="E6859" i="44"/>
  <c r="E6858" i="44"/>
  <c r="E6857" i="44"/>
  <c r="E6856" i="44"/>
  <c r="E6855" i="44"/>
  <c r="E6854" i="44"/>
  <c r="E6853" i="44"/>
  <c r="E6852" i="44"/>
  <c r="E6851" i="44"/>
  <c r="E6850" i="44"/>
  <c r="E6849" i="44"/>
  <c r="E6848" i="44"/>
  <c r="E6847" i="44"/>
  <c r="E6846" i="44"/>
  <c r="E6845" i="44"/>
  <c r="E6844" i="44"/>
  <c r="E6843" i="44"/>
  <c r="E6842" i="44"/>
  <c r="E6841" i="44"/>
  <c r="E6840" i="44"/>
  <c r="E6839" i="44"/>
  <c r="E6838" i="44"/>
  <c r="E6837" i="44"/>
  <c r="E6836" i="44"/>
  <c r="E6835" i="44"/>
  <c r="E6834" i="44"/>
  <c r="E6833" i="44"/>
  <c r="E6832" i="44"/>
  <c r="E6831" i="44"/>
  <c r="E6830" i="44"/>
  <c r="E6829" i="44"/>
  <c r="E6828" i="44"/>
  <c r="E6827" i="44"/>
  <c r="E6826" i="44"/>
  <c r="E6825" i="44"/>
  <c r="E6824" i="44"/>
  <c r="E6823" i="44"/>
  <c r="E6822" i="44"/>
  <c r="E6821" i="44"/>
  <c r="E6820" i="44"/>
  <c r="E6819" i="44"/>
  <c r="E6818" i="44"/>
  <c r="E6817" i="44"/>
  <c r="E6816" i="44"/>
  <c r="E6815" i="44"/>
  <c r="E6814" i="44"/>
  <c r="E6813" i="44"/>
  <c r="E6812" i="44"/>
  <c r="E6811" i="44"/>
  <c r="E6810" i="44"/>
  <c r="E6809" i="44"/>
  <c r="E6808" i="44"/>
  <c r="E6807" i="44"/>
  <c r="E6806" i="44"/>
  <c r="E6805" i="44"/>
  <c r="E6804" i="44"/>
  <c r="E6803" i="44"/>
  <c r="E6802" i="44"/>
  <c r="E6801" i="44"/>
  <c r="E6800" i="44"/>
  <c r="E6799" i="44"/>
  <c r="E6798" i="44"/>
  <c r="E6797" i="44"/>
  <c r="E6796" i="44"/>
  <c r="E6795" i="44"/>
  <c r="E6794" i="44"/>
  <c r="E6793" i="44"/>
  <c r="E6792" i="44"/>
  <c r="E6791" i="44"/>
  <c r="E6790" i="44"/>
  <c r="E6789" i="44"/>
  <c r="E6788" i="44"/>
  <c r="E6787" i="44"/>
  <c r="E6786" i="44"/>
  <c r="E6785" i="44"/>
  <c r="E6784" i="44"/>
  <c r="E6783" i="44"/>
  <c r="E6782" i="44"/>
  <c r="E6781" i="44"/>
  <c r="E6780" i="44"/>
  <c r="E6779" i="44"/>
  <c r="E6778" i="44"/>
  <c r="E6777" i="44"/>
  <c r="E6776" i="44"/>
  <c r="E6775" i="44"/>
  <c r="E6774" i="44"/>
  <c r="E6773" i="44"/>
  <c r="E6772" i="44"/>
  <c r="E6771" i="44"/>
  <c r="E6770" i="44"/>
  <c r="E6769" i="44"/>
  <c r="E6768" i="44"/>
  <c r="E6767" i="44"/>
  <c r="E6766" i="44"/>
  <c r="E6765" i="44"/>
  <c r="E6764" i="44"/>
  <c r="E6763" i="44"/>
  <c r="E6762" i="44"/>
  <c r="E6761" i="44"/>
  <c r="E6760" i="44"/>
  <c r="E6759" i="44"/>
  <c r="E6758" i="44"/>
  <c r="E6757" i="44"/>
  <c r="E6756" i="44"/>
  <c r="E6755" i="44"/>
  <c r="E6754" i="44"/>
  <c r="E6753" i="44"/>
  <c r="E6752" i="44"/>
  <c r="E6751" i="44"/>
  <c r="E6750" i="44"/>
  <c r="E6749" i="44"/>
  <c r="E6748" i="44"/>
  <c r="E6747" i="44"/>
  <c r="E6746" i="44"/>
  <c r="E6745" i="44"/>
  <c r="E6744" i="44"/>
  <c r="E6743" i="44"/>
  <c r="E6742" i="44"/>
  <c r="E6741" i="44"/>
  <c r="E6740" i="44"/>
  <c r="E6739" i="44"/>
  <c r="E6738" i="44"/>
  <c r="E6737" i="44"/>
  <c r="E6736" i="44"/>
  <c r="E6735" i="44"/>
  <c r="E6734" i="44"/>
  <c r="E6733" i="44"/>
  <c r="E6732" i="44"/>
  <c r="E6731" i="44"/>
  <c r="E6730" i="44"/>
  <c r="E6729" i="44"/>
  <c r="E6728" i="44"/>
  <c r="E6727" i="44"/>
  <c r="E6726" i="44"/>
  <c r="E6725" i="44"/>
  <c r="E6724" i="44"/>
  <c r="E6723" i="44"/>
  <c r="E6722" i="44"/>
  <c r="E6721" i="44"/>
  <c r="E6720" i="44"/>
  <c r="E6719" i="44"/>
  <c r="E6718" i="44"/>
  <c r="E6717" i="44"/>
  <c r="E6716" i="44"/>
  <c r="E6715" i="44"/>
  <c r="E6714" i="44"/>
  <c r="E6713" i="44"/>
  <c r="E6712" i="44"/>
  <c r="E6711" i="44"/>
  <c r="E6710" i="44"/>
  <c r="E6709" i="44"/>
  <c r="E6708" i="44"/>
  <c r="E6707" i="44"/>
  <c r="E6706" i="44"/>
  <c r="E6705" i="44"/>
  <c r="E6704" i="44"/>
  <c r="E6703" i="44"/>
  <c r="E6702" i="44"/>
  <c r="E6701" i="44"/>
  <c r="E6700" i="44"/>
  <c r="E6699" i="44"/>
  <c r="E6698" i="44"/>
  <c r="E6697" i="44"/>
  <c r="E6696" i="44"/>
  <c r="E6695" i="44"/>
  <c r="E6694" i="44"/>
  <c r="E6693" i="44"/>
  <c r="E6692" i="44"/>
  <c r="E6691" i="44"/>
  <c r="E6690" i="44"/>
  <c r="E6689" i="44"/>
  <c r="E6688" i="44"/>
  <c r="E6687" i="44"/>
  <c r="E6686" i="44"/>
  <c r="E6685" i="44"/>
  <c r="E6684" i="44"/>
  <c r="E6683" i="44"/>
  <c r="E6682" i="44"/>
  <c r="E6681" i="44"/>
  <c r="E6680" i="44"/>
  <c r="E6679" i="44"/>
  <c r="E6678" i="44"/>
  <c r="E6677" i="44"/>
  <c r="E6676" i="44"/>
  <c r="E6675" i="44"/>
  <c r="E6674" i="44"/>
  <c r="E6673" i="44"/>
  <c r="E6672" i="44"/>
  <c r="E6671" i="44"/>
  <c r="E6670" i="44"/>
  <c r="E6669" i="44"/>
  <c r="E6668" i="44"/>
  <c r="E6667" i="44"/>
  <c r="E6666" i="44"/>
  <c r="E6665" i="44"/>
  <c r="E6664" i="44"/>
  <c r="E6663" i="44"/>
  <c r="E6662" i="44"/>
  <c r="E6661" i="44"/>
  <c r="E6660" i="44"/>
  <c r="E6659" i="44"/>
  <c r="E6658" i="44"/>
  <c r="E6657" i="44"/>
  <c r="E6656" i="44"/>
  <c r="E6655" i="44"/>
  <c r="E6654" i="44"/>
  <c r="E6653" i="44"/>
  <c r="E6652" i="44"/>
  <c r="E6651" i="44"/>
  <c r="E6650" i="44"/>
  <c r="E6649" i="44"/>
  <c r="E6648" i="44"/>
  <c r="E6647" i="44"/>
  <c r="E6646" i="44"/>
  <c r="E6645" i="44"/>
  <c r="E6644" i="44"/>
  <c r="E6643" i="44"/>
  <c r="E6642" i="44"/>
  <c r="E6641" i="44"/>
  <c r="E6640" i="44"/>
  <c r="E6639" i="44"/>
  <c r="E6638" i="44"/>
  <c r="E6637" i="44"/>
  <c r="E6636" i="44"/>
  <c r="E6635" i="44"/>
  <c r="E6634" i="44"/>
  <c r="E6633" i="44"/>
  <c r="E6632" i="44"/>
  <c r="E6631" i="44"/>
  <c r="E6630" i="44"/>
  <c r="E6629" i="44"/>
  <c r="E6628" i="44"/>
  <c r="E6627" i="44"/>
  <c r="E6626" i="44"/>
  <c r="E6625" i="44"/>
  <c r="E6624" i="44"/>
  <c r="E6623" i="44"/>
  <c r="E6622" i="44"/>
  <c r="E6621" i="44"/>
  <c r="E6620" i="44"/>
  <c r="E6619" i="44"/>
  <c r="E6618" i="44"/>
  <c r="E6617" i="44"/>
  <c r="E6616" i="44"/>
  <c r="E6615" i="44"/>
  <c r="E6614" i="44"/>
  <c r="E6613" i="44"/>
  <c r="E6612" i="44"/>
  <c r="E6611" i="44"/>
  <c r="E6610" i="44"/>
  <c r="E6609" i="44"/>
  <c r="E6608" i="44"/>
  <c r="E6607" i="44"/>
  <c r="E6606" i="44"/>
  <c r="E6605" i="44"/>
  <c r="E6604" i="44"/>
  <c r="E6603" i="44"/>
  <c r="E6602" i="44"/>
  <c r="E6601" i="44"/>
  <c r="E6600" i="44"/>
  <c r="E6599" i="44"/>
  <c r="E6598" i="44"/>
  <c r="E6597" i="44"/>
  <c r="E6596" i="44"/>
  <c r="E6595" i="44"/>
  <c r="E6594" i="44"/>
  <c r="E6593" i="44"/>
  <c r="E6592" i="44"/>
  <c r="E6591" i="44"/>
  <c r="E6590" i="44"/>
  <c r="E6589" i="44"/>
  <c r="E6588" i="44"/>
  <c r="E6587" i="44"/>
  <c r="E6586" i="44"/>
  <c r="E6585" i="44"/>
  <c r="E6584" i="44"/>
  <c r="E6583" i="44"/>
  <c r="E6582" i="44"/>
  <c r="E6581" i="44"/>
  <c r="E6580" i="44"/>
  <c r="E6579" i="44"/>
  <c r="E6578" i="44"/>
  <c r="E6577" i="44"/>
  <c r="E6576" i="44"/>
  <c r="E6575" i="44"/>
  <c r="E6574" i="44"/>
  <c r="E6573" i="44"/>
  <c r="E6572" i="44"/>
  <c r="E6571" i="44"/>
  <c r="E6570" i="44"/>
  <c r="E6569" i="44"/>
  <c r="E6568" i="44"/>
  <c r="E6567" i="44"/>
  <c r="E6566" i="44"/>
  <c r="E6565" i="44"/>
  <c r="E6564" i="44"/>
  <c r="E6563" i="44"/>
  <c r="E6562" i="44"/>
  <c r="E6561" i="44"/>
  <c r="E6560" i="44"/>
  <c r="E6559" i="44"/>
  <c r="E6558" i="44"/>
  <c r="E6557" i="44"/>
  <c r="E6556" i="44"/>
  <c r="E6555" i="44"/>
  <c r="E6554" i="44"/>
  <c r="E6553" i="44"/>
  <c r="E6552" i="44"/>
  <c r="E6551" i="44"/>
  <c r="E6550" i="44"/>
  <c r="E6549" i="44"/>
  <c r="E6548" i="44"/>
  <c r="E6547" i="44"/>
  <c r="E6546" i="44"/>
  <c r="E6545" i="44"/>
  <c r="E6544" i="44"/>
  <c r="E6543" i="44"/>
  <c r="E6542" i="44"/>
  <c r="E6541" i="44"/>
  <c r="E6540" i="44"/>
  <c r="E6539" i="44"/>
  <c r="E6538" i="44"/>
  <c r="E6537" i="44"/>
  <c r="E6536" i="44"/>
  <c r="E6535" i="44"/>
  <c r="E6534" i="44"/>
  <c r="E6533" i="44"/>
  <c r="E6532" i="44"/>
  <c r="E6531" i="44"/>
  <c r="E6530" i="44"/>
  <c r="E6529" i="44"/>
  <c r="E6528" i="44"/>
  <c r="E6527" i="44"/>
  <c r="E6526" i="44"/>
  <c r="E6525" i="44"/>
  <c r="E6524" i="44"/>
  <c r="E6523" i="44"/>
  <c r="E6522" i="44"/>
  <c r="E6521" i="44"/>
  <c r="E6520" i="44"/>
  <c r="E6519" i="44"/>
  <c r="E6518" i="44"/>
  <c r="E6517" i="44"/>
  <c r="E6516" i="44"/>
  <c r="E6515" i="44"/>
  <c r="E6514" i="44"/>
  <c r="E6513" i="44"/>
  <c r="E6512" i="44"/>
  <c r="E6511" i="44"/>
  <c r="E6510" i="44"/>
  <c r="E6509" i="44"/>
  <c r="E6508" i="44"/>
  <c r="E6507" i="44"/>
  <c r="E6506" i="44"/>
  <c r="E6505" i="44"/>
  <c r="E6504" i="44"/>
  <c r="E6503" i="44"/>
  <c r="E6502" i="44"/>
  <c r="E6501" i="44"/>
  <c r="E6500" i="44"/>
  <c r="E6499" i="44"/>
  <c r="E6498" i="44"/>
  <c r="E6497" i="44"/>
  <c r="E6496" i="44"/>
  <c r="E6495" i="44"/>
  <c r="E6494" i="44"/>
  <c r="E6493" i="44"/>
  <c r="E6492" i="44"/>
  <c r="E6491" i="44"/>
  <c r="E6490" i="44"/>
  <c r="E6489" i="44"/>
  <c r="E6488" i="44"/>
  <c r="E6487" i="44"/>
  <c r="E6486" i="44"/>
  <c r="E6485" i="44"/>
  <c r="E6484" i="44"/>
  <c r="E6483" i="44"/>
  <c r="E6482" i="44"/>
  <c r="E6481" i="44"/>
  <c r="E6480" i="44"/>
  <c r="E6479" i="44"/>
  <c r="E6478" i="44"/>
  <c r="E6477" i="44"/>
  <c r="E6476" i="44"/>
  <c r="E6475" i="44"/>
  <c r="E6474" i="44"/>
  <c r="E6473" i="44"/>
  <c r="E6472" i="44"/>
  <c r="E6471" i="44"/>
  <c r="E6470" i="44"/>
  <c r="E6469" i="44"/>
  <c r="E6468" i="44"/>
  <c r="E6467" i="44"/>
  <c r="E6466" i="44"/>
  <c r="E6465" i="44"/>
  <c r="E6464" i="44"/>
  <c r="E6463" i="44"/>
  <c r="E6462" i="44"/>
  <c r="E6461" i="44"/>
  <c r="E6460" i="44"/>
  <c r="E6459" i="44"/>
  <c r="E6458" i="44"/>
  <c r="E6457" i="44"/>
  <c r="E6456" i="44"/>
  <c r="E6455" i="44"/>
  <c r="E6454" i="44"/>
  <c r="E6453" i="44"/>
  <c r="E6452" i="44"/>
  <c r="E6451" i="44"/>
  <c r="E6450" i="44"/>
  <c r="E6449" i="44"/>
  <c r="E6448" i="44"/>
  <c r="E6447" i="44"/>
  <c r="E6446" i="44"/>
  <c r="E6445" i="44"/>
  <c r="E6444" i="44"/>
  <c r="E6443" i="44"/>
  <c r="E6442" i="44"/>
  <c r="E6441" i="44"/>
  <c r="E6440" i="44"/>
  <c r="E6439" i="44"/>
  <c r="E6438" i="44"/>
  <c r="E6437" i="44"/>
  <c r="E6436" i="44"/>
  <c r="E6435" i="44"/>
  <c r="E6434" i="44"/>
  <c r="E6433" i="44"/>
  <c r="E6432" i="44"/>
  <c r="E6431" i="44"/>
  <c r="E6430" i="44"/>
  <c r="E6429" i="44"/>
  <c r="E6428" i="44"/>
  <c r="E6427" i="44"/>
  <c r="E6426" i="44"/>
  <c r="E6425" i="44"/>
  <c r="E6424" i="44"/>
  <c r="E6423" i="44"/>
  <c r="E6422" i="44"/>
  <c r="E6421" i="44"/>
  <c r="E6420" i="44"/>
  <c r="E6419" i="44"/>
  <c r="E6418" i="44"/>
  <c r="E6417" i="44"/>
  <c r="E6416" i="44"/>
  <c r="E6415" i="44"/>
  <c r="E6414" i="44"/>
  <c r="E6413" i="44"/>
  <c r="E6412" i="44"/>
  <c r="E6411" i="44"/>
  <c r="E6410" i="44"/>
  <c r="E6409" i="44"/>
  <c r="E6408" i="44"/>
  <c r="E6407" i="44"/>
  <c r="E6406" i="44"/>
  <c r="E6405" i="44"/>
  <c r="E6404" i="44"/>
  <c r="E6403" i="44"/>
  <c r="E6402" i="44"/>
  <c r="E6401" i="44"/>
  <c r="E6400" i="44"/>
  <c r="E6399" i="44"/>
  <c r="E6398" i="44"/>
  <c r="E6397" i="44"/>
  <c r="E6396" i="44"/>
  <c r="E6395" i="44"/>
  <c r="E6394" i="44"/>
  <c r="E6393" i="44"/>
  <c r="E6392" i="44"/>
  <c r="E6391" i="44"/>
  <c r="E6390" i="44"/>
  <c r="E6389" i="44"/>
  <c r="E6388" i="44"/>
  <c r="E6387" i="44"/>
  <c r="E6386" i="44"/>
  <c r="E6385" i="44"/>
  <c r="E6384" i="44"/>
  <c r="E6383" i="44"/>
  <c r="E6382" i="44"/>
  <c r="E6381" i="44"/>
  <c r="E6380" i="44"/>
  <c r="E6379" i="44"/>
  <c r="E6378" i="44"/>
  <c r="E6377" i="44"/>
  <c r="E6376" i="44"/>
  <c r="E6375" i="44"/>
  <c r="E6374" i="44"/>
  <c r="E6373" i="44"/>
  <c r="E6372" i="44"/>
  <c r="E6371" i="44"/>
  <c r="E6370" i="44"/>
  <c r="E6369" i="44"/>
  <c r="E6368" i="44"/>
  <c r="E6367" i="44"/>
  <c r="E6366" i="44"/>
  <c r="E6365" i="44"/>
  <c r="E6364" i="44"/>
  <c r="E6363" i="44"/>
  <c r="E6362" i="44"/>
  <c r="E6361" i="44"/>
  <c r="E6360" i="44"/>
  <c r="E6359" i="44"/>
  <c r="E6358" i="44"/>
  <c r="E6357" i="44"/>
  <c r="E6356" i="44"/>
  <c r="E6355" i="44"/>
  <c r="E6354" i="44"/>
  <c r="E6353" i="44"/>
  <c r="E6352" i="44"/>
  <c r="E6351" i="44"/>
  <c r="E6350" i="44"/>
  <c r="E6349" i="44"/>
  <c r="E6348" i="44"/>
  <c r="E6347" i="44"/>
  <c r="E6346" i="44"/>
  <c r="E6345" i="44"/>
  <c r="E6344" i="44"/>
  <c r="E6343" i="44"/>
  <c r="E6342" i="44"/>
  <c r="E6341" i="44"/>
  <c r="E6340" i="44"/>
  <c r="E6339" i="44"/>
  <c r="E6338" i="44"/>
  <c r="E6337" i="44"/>
  <c r="E6336" i="44"/>
  <c r="E6335" i="44"/>
  <c r="E6334" i="44"/>
  <c r="E6333" i="44"/>
  <c r="E6332" i="44"/>
  <c r="E6331" i="44"/>
  <c r="E6330" i="44"/>
  <c r="E6329" i="44"/>
  <c r="E6328" i="44"/>
  <c r="E6327" i="44"/>
  <c r="E6326" i="44"/>
  <c r="E6325" i="44"/>
  <c r="E6324" i="44"/>
  <c r="E6323" i="44"/>
  <c r="E6322" i="44"/>
  <c r="E6321" i="44"/>
  <c r="E6320" i="44"/>
  <c r="E6319" i="44"/>
  <c r="E6318" i="44"/>
  <c r="E6317" i="44"/>
  <c r="E6316" i="44"/>
  <c r="E6315" i="44"/>
  <c r="E6314" i="44"/>
  <c r="E6313" i="44"/>
  <c r="E6312" i="44"/>
  <c r="E6311" i="44"/>
  <c r="E6310" i="44"/>
  <c r="E6309" i="44"/>
  <c r="E6308" i="44"/>
  <c r="E6307" i="44"/>
  <c r="E6306" i="44"/>
  <c r="E6305" i="44"/>
  <c r="E6304" i="44"/>
  <c r="E6303" i="44"/>
  <c r="E6302" i="44"/>
  <c r="E6301" i="44"/>
  <c r="E6300" i="44"/>
  <c r="E6299" i="44"/>
  <c r="E6298" i="44"/>
  <c r="E6297" i="44"/>
  <c r="E6296" i="44"/>
  <c r="E6295" i="44"/>
  <c r="E6294" i="44"/>
  <c r="E6293" i="44"/>
  <c r="E6292" i="44"/>
  <c r="E6291" i="44"/>
  <c r="E6290" i="44"/>
  <c r="E6289" i="44"/>
  <c r="E6288" i="44"/>
  <c r="E6287" i="44"/>
  <c r="E6286" i="44"/>
  <c r="E6285" i="44"/>
  <c r="E6284" i="44"/>
  <c r="E6283" i="44"/>
  <c r="E6282" i="44"/>
  <c r="E6281" i="44"/>
  <c r="E6280" i="44"/>
  <c r="E6279" i="44"/>
  <c r="E6278" i="44"/>
  <c r="E6277" i="44"/>
  <c r="E6276" i="44"/>
  <c r="E6275" i="44"/>
  <c r="E6274" i="44"/>
  <c r="E6273" i="44"/>
  <c r="E6272" i="44"/>
  <c r="E6271" i="44"/>
  <c r="E6270" i="44"/>
  <c r="E6269" i="44"/>
  <c r="E6268" i="44"/>
  <c r="E6267" i="44"/>
  <c r="E6266" i="44"/>
  <c r="E6265" i="44"/>
  <c r="E6264" i="44"/>
  <c r="E6263" i="44"/>
  <c r="E6262" i="44"/>
  <c r="E6261" i="44"/>
  <c r="E6260" i="44"/>
  <c r="E6259" i="44"/>
  <c r="E6258" i="44"/>
  <c r="E6257" i="44"/>
  <c r="E6256" i="44"/>
  <c r="E6255" i="44"/>
  <c r="E6254" i="44"/>
  <c r="E6253" i="44"/>
  <c r="E6252" i="44"/>
  <c r="E6251" i="44"/>
  <c r="E6250" i="44"/>
  <c r="E6249" i="44"/>
  <c r="E6248" i="44"/>
  <c r="E6247" i="44"/>
  <c r="E6246" i="44"/>
  <c r="E6245" i="44"/>
  <c r="E6244" i="44"/>
  <c r="E6243" i="44"/>
  <c r="E6242" i="44"/>
  <c r="E6241" i="44"/>
  <c r="E6240" i="44"/>
  <c r="E6239" i="44"/>
  <c r="E6238" i="44"/>
  <c r="E6237" i="44"/>
  <c r="E6236" i="44"/>
  <c r="E6235" i="44"/>
  <c r="E6234" i="44"/>
  <c r="E6233" i="44"/>
  <c r="E6232" i="44"/>
  <c r="E6231" i="44"/>
  <c r="E6230" i="44"/>
  <c r="E6229" i="44"/>
  <c r="E6228" i="44"/>
  <c r="E6227" i="44"/>
  <c r="E6226" i="44"/>
  <c r="E6225" i="44"/>
  <c r="E6224" i="44"/>
  <c r="E6223" i="44"/>
  <c r="E6222" i="44"/>
  <c r="E6221" i="44"/>
  <c r="E6220" i="44"/>
  <c r="E6219" i="44"/>
  <c r="E6218" i="44"/>
  <c r="E6217" i="44"/>
  <c r="E6216" i="44"/>
  <c r="E6215" i="44"/>
  <c r="E6214" i="44"/>
  <c r="E6213" i="44"/>
  <c r="E6212" i="44"/>
  <c r="E6211" i="44"/>
  <c r="E6210" i="44"/>
  <c r="E6209" i="44"/>
  <c r="E6208" i="44"/>
  <c r="E6207" i="44"/>
  <c r="E6206" i="44"/>
  <c r="E6205" i="44"/>
  <c r="E6204" i="44"/>
  <c r="E6203" i="44"/>
  <c r="E6202" i="44"/>
  <c r="E6201" i="44"/>
  <c r="E6200" i="44"/>
  <c r="E6199" i="44"/>
  <c r="E6198" i="44"/>
  <c r="E6197" i="44"/>
  <c r="E6196" i="44"/>
  <c r="E6195" i="44"/>
  <c r="E6194" i="44"/>
  <c r="E6193" i="44"/>
  <c r="E6192" i="44"/>
  <c r="E6191" i="44"/>
  <c r="E6190" i="44"/>
  <c r="E6189" i="44"/>
  <c r="E6188" i="44"/>
  <c r="E6187" i="44"/>
  <c r="E6186" i="44"/>
  <c r="E6185" i="44"/>
  <c r="E6184" i="44"/>
  <c r="E6183" i="44"/>
  <c r="E6182" i="44"/>
  <c r="E6181" i="44"/>
  <c r="E6180" i="44"/>
  <c r="E6179" i="44"/>
  <c r="E6178" i="44"/>
  <c r="E6177" i="44"/>
  <c r="E6176" i="44"/>
  <c r="E6175" i="44"/>
  <c r="E6174" i="44"/>
  <c r="E6173" i="44"/>
  <c r="E6172" i="44"/>
  <c r="E6171" i="44"/>
  <c r="E6170" i="44"/>
  <c r="E6169" i="44"/>
  <c r="E6168" i="44"/>
  <c r="E6167" i="44"/>
  <c r="E6166" i="44"/>
  <c r="E6165" i="44"/>
  <c r="E6164" i="44"/>
  <c r="E6163" i="44"/>
  <c r="E6162" i="44"/>
  <c r="E6161" i="44"/>
  <c r="E6160" i="44"/>
  <c r="E6159" i="44"/>
  <c r="E6158" i="44"/>
  <c r="E6157" i="44"/>
  <c r="E6156" i="44"/>
  <c r="E6155" i="44"/>
  <c r="E6154" i="44"/>
  <c r="E6153" i="44"/>
  <c r="E6152" i="44"/>
  <c r="E6151" i="44"/>
  <c r="E6150" i="44"/>
  <c r="E6149" i="44"/>
  <c r="E6148" i="44"/>
  <c r="E6147" i="44"/>
  <c r="E6146" i="44"/>
  <c r="E6145" i="44"/>
  <c r="E6144" i="44"/>
  <c r="E6143" i="44"/>
  <c r="E6142" i="44"/>
  <c r="E6141" i="44"/>
  <c r="E6140" i="44"/>
  <c r="E6139" i="44"/>
  <c r="E6138" i="44"/>
  <c r="E6137" i="44"/>
  <c r="E6136" i="44"/>
  <c r="E6135" i="44"/>
  <c r="E6134" i="44"/>
  <c r="E6133" i="44"/>
  <c r="E6132" i="44"/>
  <c r="E6131" i="44"/>
  <c r="E6130" i="44"/>
  <c r="E6129" i="44"/>
  <c r="E6128" i="44"/>
  <c r="E6127" i="44"/>
  <c r="E6126" i="44"/>
  <c r="E6125" i="44"/>
  <c r="E6124" i="44"/>
  <c r="E6123" i="44"/>
  <c r="E6122" i="44"/>
  <c r="E6121" i="44"/>
  <c r="E6120" i="44"/>
  <c r="E6119" i="44"/>
  <c r="E6118" i="44"/>
  <c r="E6117" i="44"/>
  <c r="E6116" i="44"/>
  <c r="E6115" i="44"/>
  <c r="E6114" i="44"/>
  <c r="E6113" i="44"/>
  <c r="E6112" i="44"/>
  <c r="E6111" i="44"/>
  <c r="E6110" i="44"/>
  <c r="E6109" i="44"/>
  <c r="E6108" i="44"/>
  <c r="E6107" i="44"/>
  <c r="E6106" i="44"/>
  <c r="E6105" i="44"/>
  <c r="E6104" i="44"/>
  <c r="E6103" i="44"/>
  <c r="E6102" i="44"/>
  <c r="E6101" i="44"/>
  <c r="E6100" i="44"/>
  <c r="E6099" i="44"/>
  <c r="E6098" i="44"/>
  <c r="E6097" i="44"/>
  <c r="E6096" i="44"/>
  <c r="E6095" i="44"/>
  <c r="E6094" i="44"/>
  <c r="E6093" i="44"/>
  <c r="E6092" i="44"/>
  <c r="E6091" i="44"/>
  <c r="E6090" i="44"/>
  <c r="E6089" i="44"/>
  <c r="E6088" i="44"/>
  <c r="E6087" i="44"/>
  <c r="E6086" i="44"/>
  <c r="E6085" i="44"/>
  <c r="E6084" i="44"/>
  <c r="E6083" i="44"/>
  <c r="E6082" i="44"/>
  <c r="E6081" i="44"/>
  <c r="E6080" i="44"/>
  <c r="E6079" i="44"/>
  <c r="E6078" i="44"/>
  <c r="E6077" i="44"/>
  <c r="E6076" i="44"/>
  <c r="E6075" i="44"/>
  <c r="E6074" i="44"/>
  <c r="E6073" i="44"/>
  <c r="E6072" i="44"/>
  <c r="E6071" i="44"/>
  <c r="E6070" i="44"/>
  <c r="E6069" i="44"/>
  <c r="E6068" i="44"/>
  <c r="E6067" i="44"/>
  <c r="E6066" i="44"/>
  <c r="E6065" i="44"/>
  <c r="E6064" i="44"/>
  <c r="E6063" i="44"/>
  <c r="E6062" i="44"/>
  <c r="E6061" i="44"/>
  <c r="E6060" i="44"/>
  <c r="E6059" i="44"/>
  <c r="E6058" i="44"/>
  <c r="E6057" i="44"/>
  <c r="E6056" i="44"/>
  <c r="E6055" i="44"/>
  <c r="E6054" i="44"/>
  <c r="E6053" i="44"/>
  <c r="E6052" i="44"/>
  <c r="E6051" i="44"/>
  <c r="E6050" i="44"/>
  <c r="E6049" i="44"/>
  <c r="E6048" i="44"/>
  <c r="E6047" i="44"/>
  <c r="E6046" i="44"/>
  <c r="E6045" i="44"/>
  <c r="E6044" i="44"/>
  <c r="E6043" i="44"/>
  <c r="E6042" i="44"/>
  <c r="E6041" i="44"/>
  <c r="E6040" i="44"/>
  <c r="E6039" i="44"/>
  <c r="E6038" i="44"/>
  <c r="E6037" i="44"/>
  <c r="E6036" i="44"/>
  <c r="E6035" i="44"/>
  <c r="E6034" i="44"/>
  <c r="E6033" i="44"/>
  <c r="E6032" i="44"/>
  <c r="E6031" i="44"/>
  <c r="E6030" i="44"/>
  <c r="E6029" i="44"/>
  <c r="E6028" i="44"/>
  <c r="E6027" i="44"/>
  <c r="E6026" i="44"/>
  <c r="E6025" i="44"/>
  <c r="E6024" i="44"/>
  <c r="E6023" i="44"/>
  <c r="E6022" i="44"/>
  <c r="E6021" i="44"/>
  <c r="E6020" i="44"/>
  <c r="E6019" i="44"/>
  <c r="E6018" i="44"/>
  <c r="E6017" i="44"/>
  <c r="E6016" i="44"/>
  <c r="E6015" i="44"/>
  <c r="E6014" i="44"/>
  <c r="E6013" i="44"/>
  <c r="E6012" i="44"/>
  <c r="E6011" i="44"/>
  <c r="E6010" i="44"/>
  <c r="E6009" i="44"/>
  <c r="E6008" i="44"/>
  <c r="E6007" i="44"/>
  <c r="E6006" i="44"/>
  <c r="E6005" i="44"/>
  <c r="E6004" i="44"/>
  <c r="E6003" i="44"/>
  <c r="E6002" i="44"/>
  <c r="E6001" i="44"/>
  <c r="E6000" i="44"/>
  <c r="E5999" i="44"/>
  <c r="E5998" i="44"/>
  <c r="E5997" i="44"/>
  <c r="E5996" i="44"/>
  <c r="E5995" i="44"/>
  <c r="E5994" i="44"/>
  <c r="E5993" i="44"/>
  <c r="E5992" i="44"/>
  <c r="E5991" i="44"/>
  <c r="E5990" i="44"/>
  <c r="E5989" i="44"/>
  <c r="E5988" i="44"/>
  <c r="E5987" i="44"/>
  <c r="E5986" i="44"/>
  <c r="E5985" i="44"/>
  <c r="E5984" i="44"/>
  <c r="E5983" i="44"/>
  <c r="E5982" i="44"/>
  <c r="E5981" i="44"/>
  <c r="E5980" i="44"/>
  <c r="E5979" i="44"/>
  <c r="E5978" i="44"/>
  <c r="E5977" i="44"/>
  <c r="E5976" i="44"/>
  <c r="E5975" i="44"/>
  <c r="E5974" i="44"/>
  <c r="E5973" i="44"/>
  <c r="E5972" i="44"/>
  <c r="E5971" i="44"/>
  <c r="E5970" i="44"/>
  <c r="E5969" i="44"/>
  <c r="E5968" i="44"/>
  <c r="E5967" i="44"/>
  <c r="E5966" i="44"/>
  <c r="E5965" i="44"/>
  <c r="E5964" i="44"/>
  <c r="E5963" i="44"/>
  <c r="E5962" i="44"/>
  <c r="E5961" i="44"/>
  <c r="E5960" i="44"/>
  <c r="E5959" i="44"/>
  <c r="E5958" i="44"/>
  <c r="E5957" i="44"/>
  <c r="E5956" i="44"/>
  <c r="E5955" i="44"/>
  <c r="E5954" i="44"/>
  <c r="E5953" i="44"/>
  <c r="E5952" i="44"/>
  <c r="E5951" i="44"/>
  <c r="E5950" i="44"/>
  <c r="E5949" i="44"/>
  <c r="E5948" i="44"/>
  <c r="E5947" i="44"/>
  <c r="E5946" i="44"/>
  <c r="E5945" i="44"/>
  <c r="E5944" i="44"/>
  <c r="E5943" i="44"/>
  <c r="E5942" i="44"/>
  <c r="E5941" i="44"/>
  <c r="E5940" i="44"/>
  <c r="E5939" i="44"/>
  <c r="E5938" i="44"/>
  <c r="E5937" i="44"/>
  <c r="E5936" i="44"/>
  <c r="E5935" i="44"/>
  <c r="E5934" i="44"/>
  <c r="E5933" i="44"/>
  <c r="E5932" i="44"/>
  <c r="E5931" i="44"/>
  <c r="E5930" i="44"/>
  <c r="E5929" i="44"/>
  <c r="E5928" i="44"/>
  <c r="E5927" i="44"/>
  <c r="E5926" i="44"/>
  <c r="E5925" i="44"/>
  <c r="E5924" i="44"/>
  <c r="E5923" i="44"/>
  <c r="E5922" i="44"/>
  <c r="E5921" i="44"/>
  <c r="E5920" i="44"/>
  <c r="E5919" i="44"/>
  <c r="E5918" i="44"/>
  <c r="E5917" i="44"/>
  <c r="E5916" i="44"/>
  <c r="E5915" i="44"/>
  <c r="E5914" i="44"/>
  <c r="E5913" i="44"/>
  <c r="E5912" i="44"/>
  <c r="E5911" i="44"/>
  <c r="E5910" i="44"/>
  <c r="E5909" i="44"/>
  <c r="E5908" i="44"/>
  <c r="E5907" i="44"/>
  <c r="E5906" i="44"/>
  <c r="E5905" i="44"/>
  <c r="E5904" i="44"/>
  <c r="E5903" i="44"/>
  <c r="E5902" i="44"/>
  <c r="E5901" i="44"/>
  <c r="E5900" i="44"/>
  <c r="E5899" i="44"/>
  <c r="E5898" i="44"/>
  <c r="E5897" i="44"/>
  <c r="E5896" i="44"/>
  <c r="E5895" i="44"/>
  <c r="E5894" i="44"/>
  <c r="E5893" i="44"/>
  <c r="E5892" i="44"/>
  <c r="E5891" i="44"/>
  <c r="E5890" i="44"/>
  <c r="E5889" i="44"/>
  <c r="E5888" i="44"/>
  <c r="E5887" i="44"/>
  <c r="E5886" i="44"/>
  <c r="E5885" i="44"/>
  <c r="E5884" i="44"/>
  <c r="E5883" i="44"/>
  <c r="E5882" i="44"/>
  <c r="E5881" i="44"/>
  <c r="E5880" i="44"/>
  <c r="E5879" i="44"/>
  <c r="E5878" i="44"/>
  <c r="E5877" i="44"/>
  <c r="E5876" i="44"/>
  <c r="E5875" i="44"/>
  <c r="E5874" i="44"/>
  <c r="E5873" i="44"/>
  <c r="E5872" i="44"/>
  <c r="E5871" i="44"/>
  <c r="E5870" i="44"/>
  <c r="E5869" i="44"/>
  <c r="E5868" i="44"/>
  <c r="E5867" i="44"/>
  <c r="E5866" i="44"/>
  <c r="E5865" i="44"/>
  <c r="E5864" i="44"/>
  <c r="E5863" i="44"/>
  <c r="E5862" i="44"/>
  <c r="E5861" i="44"/>
  <c r="E5860" i="44"/>
  <c r="E5859" i="44"/>
  <c r="E5858" i="44"/>
  <c r="E5857" i="44"/>
  <c r="E5856" i="44"/>
  <c r="E5855" i="44"/>
  <c r="E5854" i="44"/>
  <c r="E5853" i="44"/>
  <c r="E5852" i="44"/>
  <c r="E5851" i="44"/>
  <c r="E5850" i="44"/>
  <c r="E5849" i="44"/>
  <c r="E5848" i="44"/>
  <c r="E5847" i="44"/>
  <c r="E5846" i="44"/>
  <c r="E5845" i="44"/>
  <c r="E5844" i="44"/>
  <c r="E5843" i="44"/>
  <c r="E5842" i="44"/>
  <c r="E5841" i="44"/>
  <c r="E5840" i="44"/>
  <c r="E5839" i="44"/>
  <c r="E5838" i="44"/>
  <c r="E5837" i="44"/>
  <c r="E5836" i="44"/>
  <c r="E5835" i="44"/>
  <c r="E5834" i="44"/>
  <c r="E5833" i="44"/>
  <c r="E5832" i="44"/>
  <c r="E5831" i="44"/>
  <c r="E5830" i="44"/>
  <c r="E5829" i="44"/>
  <c r="E5828" i="44"/>
  <c r="E5827" i="44"/>
  <c r="E5826" i="44"/>
  <c r="E5825" i="44"/>
  <c r="E5824" i="44"/>
  <c r="E5823" i="44"/>
  <c r="E5822" i="44"/>
  <c r="E5821" i="44"/>
  <c r="E5820" i="44"/>
  <c r="E5819" i="44"/>
  <c r="E5818" i="44"/>
  <c r="E5817" i="44"/>
  <c r="E5816" i="44"/>
  <c r="E5815" i="44"/>
  <c r="E5814" i="44"/>
  <c r="E5813" i="44"/>
  <c r="E5812" i="44"/>
  <c r="E5811" i="44"/>
  <c r="E5810" i="44"/>
  <c r="E5809" i="44"/>
  <c r="E5808" i="44"/>
  <c r="E5807" i="44"/>
  <c r="E5806" i="44"/>
  <c r="E5805" i="44"/>
  <c r="E5804" i="44"/>
  <c r="E5803" i="44"/>
  <c r="E5802" i="44"/>
  <c r="E5801" i="44"/>
  <c r="E5800" i="44"/>
  <c r="E5799" i="44"/>
  <c r="E5798" i="44"/>
  <c r="E5797" i="44"/>
  <c r="E5796" i="44"/>
  <c r="E5795" i="44"/>
  <c r="E5794" i="44"/>
  <c r="E5793" i="44"/>
  <c r="E5792" i="44"/>
  <c r="E5791" i="44"/>
  <c r="E5790" i="44"/>
  <c r="E5789" i="44"/>
  <c r="E5788" i="44"/>
  <c r="E5787" i="44"/>
  <c r="E5786" i="44"/>
  <c r="E5785" i="44"/>
  <c r="E5784" i="44"/>
  <c r="E5783" i="44"/>
  <c r="E5782" i="44"/>
  <c r="E5781" i="44"/>
  <c r="E5780" i="44"/>
  <c r="E5779" i="44"/>
  <c r="E5778" i="44"/>
  <c r="E5777" i="44"/>
  <c r="E5776" i="44"/>
  <c r="E5775" i="44"/>
  <c r="E5774" i="44"/>
  <c r="E5773" i="44"/>
  <c r="E5772" i="44"/>
  <c r="E5771" i="44"/>
  <c r="E5770" i="44"/>
  <c r="E5769" i="44"/>
  <c r="E5768" i="44"/>
  <c r="E5767" i="44"/>
  <c r="E5766" i="44"/>
  <c r="E5765" i="44"/>
  <c r="E5764" i="44"/>
  <c r="E5763" i="44"/>
  <c r="E5762" i="44"/>
  <c r="E5761" i="44"/>
  <c r="E5760" i="44"/>
  <c r="E5759" i="44"/>
  <c r="E5758" i="44"/>
  <c r="E5757" i="44"/>
  <c r="E5756" i="44"/>
  <c r="E5755" i="44"/>
  <c r="E5754" i="44"/>
  <c r="E5753" i="44"/>
  <c r="E5752" i="44"/>
  <c r="E5751" i="44"/>
  <c r="E5750" i="44"/>
  <c r="E5749" i="44"/>
  <c r="E5748" i="44"/>
  <c r="E5747" i="44"/>
  <c r="E5746" i="44"/>
  <c r="E5745" i="44"/>
  <c r="E5744" i="44"/>
  <c r="E5743" i="44"/>
  <c r="E5742" i="44"/>
  <c r="E5741" i="44"/>
  <c r="E5740" i="44"/>
  <c r="E5739" i="44"/>
  <c r="E5738" i="44"/>
  <c r="E5737" i="44"/>
  <c r="E5736" i="44"/>
  <c r="E5735" i="44"/>
  <c r="E5734" i="44"/>
  <c r="E5733" i="44"/>
  <c r="E5732" i="44"/>
  <c r="E5731" i="44"/>
  <c r="E5730" i="44"/>
  <c r="E5729" i="44"/>
  <c r="E5728" i="44"/>
  <c r="E5727" i="44"/>
  <c r="E5726" i="44"/>
  <c r="E5725" i="44"/>
  <c r="E5724" i="44"/>
  <c r="E5723" i="44"/>
  <c r="E5722" i="44"/>
  <c r="E5721" i="44"/>
  <c r="E5720" i="44"/>
  <c r="E5719" i="44"/>
  <c r="E5718" i="44"/>
  <c r="E5717" i="44"/>
  <c r="E5716" i="44"/>
  <c r="E5715" i="44"/>
  <c r="E5714" i="44"/>
  <c r="E5713" i="44"/>
  <c r="E5712" i="44"/>
  <c r="E5711" i="44"/>
  <c r="E5710" i="44"/>
  <c r="E5709" i="44"/>
  <c r="E5708" i="44"/>
  <c r="E5707" i="44"/>
  <c r="E5706" i="44"/>
  <c r="E5705" i="44"/>
  <c r="E5704" i="44"/>
  <c r="E5703" i="44"/>
  <c r="E5702" i="44"/>
  <c r="E5701" i="44"/>
  <c r="E5700" i="44"/>
  <c r="E5699" i="44"/>
  <c r="E5698" i="44"/>
  <c r="E5697" i="44"/>
  <c r="E5696" i="44"/>
  <c r="E5695" i="44"/>
  <c r="E5694" i="44"/>
  <c r="E5693" i="44"/>
  <c r="E5692" i="44"/>
  <c r="E5691" i="44"/>
  <c r="E5690" i="44"/>
  <c r="E5689" i="44"/>
  <c r="E5688" i="44"/>
  <c r="E5687" i="44"/>
  <c r="E5686" i="44"/>
  <c r="E5685" i="44"/>
  <c r="E5684" i="44"/>
  <c r="E5683" i="44"/>
  <c r="E5682" i="44"/>
  <c r="E5681" i="44"/>
  <c r="E5680" i="44"/>
  <c r="E5679" i="44"/>
  <c r="E5678" i="44"/>
  <c r="E5677" i="44"/>
  <c r="E5676" i="44"/>
  <c r="E5675" i="44"/>
  <c r="E5674" i="44"/>
  <c r="E5673" i="44"/>
  <c r="E5672" i="44"/>
  <c r="E5671" i="44"/>
  <c r="E5670" i="44"/>
  <c r="E5669" i="44"/>
  <c r="E5668" i="44"/>
  <c r="E5667" i="44"/>
  <c r="E5666" i="44"/>
  <c r="E5665" i="44"/>
  <c r="E5664" i="44"/>
  <c r="E5663" i="44"/>
  <c r="E5662" i="44"/>
  <c r="E5661" i="44"/>
  <c r="E5660" i="44"/>
  <c r="E5659" i="44"/>
  <c r="E5658" i="44"/>
  <c r="E5657" i="44"/>
  <c r="E5656" i="44"/>
  <c r="E5655" i="44"/>
  <c r="E5654" i="44"/>
  <c r="E5653" i="44"/>
  <c r="E5652" i="44"/>
  <c r="E5651" i="44"/>
  <c r="E5650" i="44"/>
  <c r="E5649" i="44"/>
  <c r="E5648" i="44"/>
  <c r="E5647" i="44"/>
  <c r="E5646" i="44"/>
  <c r="E5645" i="44"/>
  <c r="E5644" i="44"/>
  <c r="E5643" i="44"/>
  <c r="E5642" i="44"/>
  <c r="E5641" i="44"/>
  <c r="E5640" i="44"/>
  <c r="E5639" i="44"/>
  <c r="E5638" i="44"/>
  <c r="E5637" i="44"/>
  <c r="E5636" i="44"/>
  <c r="E5635" i="44"/>
  <c r="E5634" i="44"/>
  <c r="E5633" i="44"/>
  <c r="E5632" i="44"/>
  <c r="E5631" i="44"/>
  <c r="E5630" i="44"/>
  <c r="E5629" i="44"/>
  <c r="E5628" i="44"/>
  <c r="E5627" i="44"/>
  <c r="E5626" i="44"/>
  <c r="E5625" i="44"/>
  <c r="E5624" i="44"/>
  <c r="E5623" i="44"/>
  <c r="E5622" i="44"/>
  <c r="E5621" i="44"/>
  <c r="E5620" i="44"/>
  <c r="E5619" i="44"/>
  <c r="E5618" i="44"/>
  <c r="E5617" i="44"/>
  <c r="E5616" i="44"/>
  <c r="E5615" i="44"/>
  <c r="E5614" i="44"/>
  <c r="E5613" i="44"/>
  <c r="E5612" i="44"/>
  <c r="E5611" i="44"/>
  <c r="E5610" i="44"/>
  <c r="E5609" i="44"/>
  <c r="E5608" i="44"/>
  <c r="E5607" i="44"/>
  <c r="E5606" i="44"/>
  <c r="E5605" i="44"/>
  <c r="E5604" i="44"/>
  <c r="E5603" i="44"/>
  <c r="E5602" i="44"/>
  <c r="E5601" i="44"/>
  <c r="E5600" i="44"/>
  <c r="E5599" i="44"/>
  <c r="E5598" i="44"/>
  <c r="E5597" i="44"/>
  <c r="E5596" i="44"/>
  <c r="E5595" i="44"/>
  <c r="E5594" i="44"/>
  <c r="E5593" i="44"/>
  <c r="E5592" i="44"/>
  <c r="E5591" i="44"/>
  <c r="E5590" i="44"/>
  <c r="E5589" i="44"/>
  <c r="E5588" i="44"/>
  <c r="E5587" i="44"/>
  <c r="E5586" i="44"/>
  <c r="E5585" i="44"/>
  <c r="E5584" i="44"/>
  <c r="E5583" i="44"/>
  <c r="E5582" i="44"/>
  <c r="E5581" i="44"/>
  <c r="E5580" i="44"/>
  <c r="E5579" i="44"/>
  <c r="E5578" i="44"/>
  <c r="E5577" i="44"/>
  <c r="E5576" i="44"/>
  <c r="E5575" i="44"/>
  <c r="E5574" i="44"/>
  <c r="E5573" i="44"/>
  <c r="E5572" i="44"/>
  <c r="E5571" i="44"/>
  <c r="E5570" i="44"/>
  <c r="E5569" i="44"/>
  <c r="E5568" i="44"/>
  <c r="E5567" i="44"/>
  <c r="E5566" i="44"/>
  <c r="E5565" i="44"/>
  <c r="E5564" i="44"/>
  <c r="E5563" i="44"/>
  <c r="E5562" i="44"/>
  <c r="E5561" i="44"/>
  <c r="E5560" i="44"/>
  <c r="E5559" i="44"/>
  <c r="E5558" i="44"/>
  <c r="E5557" i="44"/>
  <c r="E5556" i="44"/>
  <c r="E5555" i="44"/>
  <c r="E5554" i="44"/>
  <c r="E5553" i="44"/>
  <c r="E5552" i="44"/>
  <c r="E5551" i="44"/>
  <c r="E5550" i="44"/>
  <c r="E5549" i="44"/>
  <c r="E5548" i="44"/>
  <c r="E5547" i="44"/>
  <c r="E5546" i="44"/>
  <c r="E5545" i="44"/>
  <c r="E5544" i="44"/>
  <c r="E5543" i="44"/>
  <c r="E5542" i="44"/>
  <c r="E5541" i="44"/>
  <c r="E5540" i="44"/>
  <c r="E5539" i="44"/>
  <c r="E5538" i="44"/>
  <c r="E5537" i="44"/>
  <c r="E5536" i="44"/>
  <c r="E5535" i="44"/>
  <c r="E5534" i="44"/>
  <c r="E5533" i="44"/>
  <c r="E5532" i="44"/>
  <c r="E5531" i="44"/>
  <c r="E5530" i="44"/>
  <c r="E5529" i="44"/>
  <c r="E5528" i="44"/>
  <c r="E5527" i="44"/>
  <c r="E5526" i="44"/>
  <c r="E5525" i="44"/>
  <c r="E5524" i="44"/>
  <c r="E5523" i="44"/>
  <c r="E5522" i="44"/>
  <c r="E5521" i="44"/>
  <c r="E5520" i="44"/>
  <c r="E5519" i="44"/>
  <c r="E5518" i="44"/>
  <c r="E5517" i="44"/>
  <c r="E5516" i="44"/>
  <c r="E5515" i="44"/>
  <c r="E5514" i="44"/>
  <c r="E5513" i="44"/>
  <c r="E5512" i="44"/>
  <c r="E5511" i="44"/>
  <c r="E5510" i="44"/>
  <c r="E5509" i="44"/>
  <c r="E5508" i="44"/>
  <c r="E5507" i="44"/>
  <c r="E5506" i="44"/>
  <c r="E5505" i="44"/>
  <c r="E5504" i="44"/>
  <c r="E5503" i="44"/>
  <c r="E5502" i="44"/>
  <c r="E5501" i="44"/>
  <c r="E5500" i="44"/>
  <c r="E5499" i="44"/>
  <c r="E5498" i="44"/>
  <c r="E5497" i="44"/>
  <c r="E5496" i="44"/>
  <c r="E5495" i="44"/>
  <c r="E5494" i="44"/>
  <c r="E5493" i="44"/>
  <c r="E5492" i="44"/>
  <c r="E5491" i="44"/>
  <c r="E5490" i="44"/>
  <c r="E5489" i="44"/>
  <c r="E5488" i="44"/>
  <c r="E5487" i="44"/>
  <c r="E5486" i="44"/>
  <c r="E5485" i="44"/>
  <c r="E5484" i="44"/>
  <c r="E5483" i="44"/>
  <c r="E5482" i="44"/>
  <c r="E5481" i="44"/>
  <c r="E5480" i="44"/>
  <c r="E5479" i="44"/>
  <c r="E5478" i="44"/>
  <c r="E5477" i="44"/>
  <c r="E5476" i="44"/>
  <c r="E5475" i="44"/>
  <c r="E5474" i="44"/>
  <c r="E5473" i="44"/>
  <c r="E5472" i="44"/>
  <c r="E5471" i="44"/>
  <c r="E5470" i="44"/>
  <c r="E5469" i="44"/>
  <c r="E5468" i="44"/>
  <c r="E5467" i="44"/>
  <c r="E5466" i="44"/>
  <c r="E5465" i="44"/>
  <c r="E5464" i="44"/>
  <c r="E5463" i="44"/>
  <c r="E5462" i="44"/>
  <c r="E5461" i="44"/>
  <c r="E5460" i="44"/>
  <c r="E5459" i="44"/>
  <c r="E5458" i="44"/>
  <c r="E5457" i="44"/>
  <c r="E5456" i="44"/>
  <c r="E5455" i="44"/>
  <c r="E5454" i="44"/>
  <c r="E5453" i="44"/>
  <c r="E5452" i="44"/>
  <c r="E5451" i="44"/>
  <c r="E5450" i="44"/>
  <c r="E5449" i="44"/>
  <c r="E5448" i="44"/>
  <c r="E5447" i="44"/>
  <c r="E5446" i="44"/>
  <c r="E5445" i="44"/>
  <c r="E5444" i="44"/>
  <c r="E5443" i="44"/>
  <c r="E5442" i="44"/>
  <c r="E5441" i="44"/>
  <c r="E5440" i="44"/>
  <c r="E5439" i="44"/>
  <c r="E5438" i="44"/>
  <c r="E5437" i="44"/>
  <c r="E5436" i="44"/>
  <c r="E5435" i="44"/>
  <c r="E5434" i="44"/>
  <c r="E5433" i="44"/>
  <c r="E5432" i="44"/>
  <c r="E5431" i="44"/>
  <c r="E5430" i="44"/>
  <c r="E5429" i="44"/>
  <c r="E5428" i="44"/>
  <c r="E5427" i="44"/>
  <c r="E5426" i="44"/>
  <c r="E5425" i="44"/>
  <c r="E5424" i="44"/>
  <c r="E5423" i="44"/>
  <c r="E5422" i="44"/>
  <c r="E5421" i="44"/>
  <c r="E5420" i="44"/>
  <c r="E5419" i="44"/>
  <c r="E5418" i="44"/>
  <c r="E5417" i="44"/>
  <c r="E5416" i="44"/>
  <c r="E5415" i="44"/>
  <c r="E5414" i="44"/>
  <c r="E5413" i="44"/>
  <c r="E5412" i="44"/>
  <c r="E5411" i="44"/>
  <c r="E5410" i="44"/>
  <c r="E5409" i="44"/>
  <c r="E5408" i="44"/>
  <c r="E5407" i="44"/>
  <c r="E5406" i="44"/>
  <c r="E5405" i="44"/>
  <c r="E5404" i="44"/>
  <c r="E5403" i="44"/>
  <c r="E5402" i="44"/>
  <c r="E5401" i="44"/>
  <c r="E5400" i="44"/>
  <c r="E5399" i="44"/>
  <c r="E5398" i="44"/>
  <c r="E5397" i="44"/>
  <c r="E5396" i="44"/>
  <c r="E5395" i="44"/>
  <c r="E5394" i="44"/>
  <c r="E5393" i="44"/>
  <c r="E5392" i="44"/>
  <c r="E5391" i="44"/>
  <c r="E5390" i="44"/>
  <c r="E5389" i="44"/>
  <c r="E5388" i="44"/>
  <c r="E5387" i="44"/>
  <c r="E5386" i="44"/>
  <c r="E5385" i="44"/>
  <c r="E5384" i="44"/>
  <c r="E5383" i="44"/>
  <c r="E5382" i="44"/>
  <c r="E5381" i="44"/>
  <c r="E5380" i="44"/>
  <c r="E5379" i="44"/>
  <c r="E5378" i="44"/>
  <c r="E5377" i="44"/>
  <c r="E5376" i="44"/>
  <c r="E5375" i="44"/>
  <c r="E5374" i="44"/>
  <c r="E5373" i="44"/>
  <c r="E5372" i="44"/>
  <c r="E5371" i="44"/>
  <c r="E5370" i="44"/>
  <c r="E5369" i="44"/>
  <c r="E5368" i="44"/>
  <c r="E5367" i="44"/>
  <c r="E5366" i="44"/>
  <c r="E5365" i="44"/>
  <c r="E5364" i="44"/>
  <c r="E5363" i="44"/>
  <c r="E5362" i="44"/>
  <c r="E5361" i="44"/>
  <c r="E5360" i="44"/>
  <c r="E5359" i="44"/>
  <c r="E5358" i="44"/>
  <c r="E5357" i="44"/>
  <c r="E5356" i="44"/>
  <c r="E5355" i="44"/>
  <c r="E5354" i="44"/>
  <c r="E5353" i="44"/>
  <c r="E5352" i="44"/>
  <c r="E5351" i="44"/>
  <c r="E5350" i="44"/>
  <c r="E5349" i="44"/>
  <c r="E5348" i="44"/>
  <c r="E5347" i="44"/>
  <c r="E5346" i="44"/>
  <c r="E5345" i="44"/>
  <c r="E5344" i="44"/>
  <c r="E5343" i="44"/>
  <c r="E5342" i="44"/>
  <c r="E5341" i="44"/>
  <c r="E5340" i="44"/>
  <c r="E5339" i="44"/>
  <c r="E5338" i="44"/>
  <c r="E5337" i="44"/>
  <c r="E5336" i="44"/>
  <c r="E5335" i="44"/>
  <c r="E5334" i="44"/>
  <c r="E5333" i="44"/>
  <c r="E5332" i="44"/>
  <c r="E5331" i="44"/>
  <c r="E5330" i="44"/>
  <c r="E5329" i="44"/>
  <c r="E5328" i="44"/>
  <c r="E5327" i="44"/>
  <c r="E5326" i="44"/>
  <c r="E5325" i="44"/>
  <c r="E5324" i="44"/>
  <c r="E5323" i="44"/>
  <c r="E5322" i="44"/>
  <c r="E5321" i="44"/>
  <c r="E5320" i="44"/>
  <c r="E5319" i="44"/>
  <c r="E5318" i="44"/>
  <c r="E5317" i="44"/>
  <c r="E5316" i="44"/>
  <c r="E5315" i="44"/>
  <c r="E5314" i="44"/>
  <c r="E5313" i="44"/>
  <c r="E5312" i="44"/>
  <c r="E5311" i="44"/>
  <c r="E5310" i="44"/>
  <c r="E5309" i="44"/>
  <c r="E5308" i="44"/>
  <c r="E5307" i="44"/>
  <c r="E5306" i="44"/>
  <c r="E5305" i="44"/>
  <c r="E5304" i="44"/>
  <c r="E5303" i="44"/>
  <c r="E5302" i="44"/>
  <c r="E5301" i="44"/>
  <c r="E5300" i="44"/>
  <c r="E5299" i="44"/>
  <c r="E5298" i="44"/>
  <c r="E5297" i="44"/>
  <c r="E5296" i="44"/>
  <c r="E5295" i="44"/>
  <c r="E5294" i="44"/>
  <c r="E5293" i="44"/>
  <c r="E5292" i="44"/>
  <c r="E5291" i="44"/>
  <c r="E5290" i="44"/>
  <c r="E5289" i="44"/>
  <c r="E5288" i="44"/>
  <c r="E5287" i="44"/>
  <c r="E5286" i="44"/>
  <c r="E5285" i="44"/>
  <c r="E5284" i="44"/>
  <c r="E5283" i="44"/>
  <c r="E5282" i="44"/>
  <c r="E5281" i="44"/>
  <c r="E5280" i="44"/>
  <c r="E5279" i="44"/>
  <c r="E5278" i="44"/>
  <c r="E5277" i="44"/>
  <c r="E5276" i="44"/>
  <c r="E5275" i="44"/>
  <c r="E5274" i="44"/>
  <c r="E5273" i="44"/>
  <c r="E5272" i="44"/>
  <c r="E5271" i="44"/>
  <c r="E5270" i="44"/>
  <c r="E5269" i="44"/>
  <c r="E5268" i="44"/>
  <c r="E5267" i="44"/>
  <c r="E5266" i="44"/>
  <c r="E5265" i="44"/>
  <c r="E5264" i="44"/>
  <c r="E5263" i="44"/>
  <c r="E5262" i="44"/>
  <c r="E5261" i="44"/>
  <c r="E5260" i="44"/>
  <c r="E5259" i="44"/>
  <c r="E5258" i="44"/>
  <c r="E5257" i="44"/>
  <c r="E5256" i="44"/>
  <c r="E5255" i="44"/>
  <c r="E5254" i="44"/>
  <c r="E5253" i="44"/>
  <c r="E5252" i="44"/>
  <c r="E5251" i="44"/>
  <c r="E5250" i="44"/>
  <c r="E5249" i="44"/>
  <c r="E5248" i="44"/>
  <c r="E5247" i="44"/>
  <c r="E5246" i="44"/>
  <c r="E5245" i="44"/>
  <c r="E5244" i="44"/>
  <c r="E5243" i="44"/>
  <c r="E5242" i="44"/>
  <c r="E5241" i="44"/>
  <c r="E5240" i="44"/>
  <c r="E5239" i="44"/>
  <c r="E5238" i="44"/>
  <c r="E5237" i="44"/>
  <c r="E5236" i="44"/>
  <c r="E5235" i="44"/>
  <c r="E5234" i="44"/>
  <c r="E5233" i="44"/>
  <c r="E5232" i="44"/>
  <c r="E5231" i="44"/>
  <c r="E5230" i="44"/>
  <c r="E5229" i="44"/>
  <c r="E5228" i="44"/>
  <c r="E5227" i="44"/>
  <c r="E5226" i="44"/>
  <c r="E5225" i="44"/>
  <c r="E5224" i="44"/>
  <c r="E5223" i="44"/>
  <c r="E5222" i="44"/>
  <c r="E5221" i="44"/>
  <c r="E5220" i="44"/>
  <c r="E5219" i="44"/>
  <c r="E5218" i="44"/>
  <c r="E5217" i="44"/>
  <c r="E5216" i="44"/>
  <c r="E5215" i="44"/>
  <c r="E5214" i="44"/>
  <c r="E5213" i="44"/>
  <c r="E5212" i="44"/>
  <c r="E5211" i="44"/>
  <c r="E5210" i="44"/>
  <c r="E5209" i="44"/>
  <c r="E5208" i="44"/>
  <c r="E5207" i="44"/>
  <c r="E5206" i="44"/>
  <c r="E5205" i="44"/>
  <c r="E5204" i="44"/>
  <c r="E5203" i="44"/>
  <c r="E5202" i="44"/>
  <c r="E5201" i="44"/>
  <c r="E5200" i="44"/>
  <c r="E5199" i="44"/>
  <c r="E5198" i="44"/>
  <c r="E5197" i="44"/>
  <c r="E5196" i="44"/>
  <c r="E5195" i="44"/>
  <c r="E5194" i="44"/>
  <c r="E5193" i="44"/>
  <c r="E5192" i="44"/>
  <c r="E5191" i="44"/>
  <c r="E5190" i="44"/>
  <c r="E5189" i="44"/>
  <c r="E5188" i="44"/>
  <c r="E5187" i="44"/>
  <c r="E5186" i="44"/>
  <c r="E5185" i="44"/>
  <c r="E5184" i="44"/>
  <c r="E5183" i="44"/>
  <c r="E5182" i="44"/>
  <c r="E5181" i="44"/>
  <c r="E5180" i="44"/>
  <c r="E5179" i="44"/>
  <c r="E5178" i="44"/>
  <c r="E5177" i="44"/>
  <c r="E5176" i="44"/>
  <c r="E5175" i="44"/>
  <c r="E5174" i="44"/>
  <c r="E5173" i="44"/>
  <c r="E5172" i="44"/>
  <c r="E5171" i="44"/>
  <c r="E5170" i="44"/>
  <c r="E5169" i="44"/>
  <c r="E5168" i="44"/>
  <c r="E5167" i="44"/>
  <c r="E5166" i="44"/>
  <c r="E5165" i="44"/>
  <c r="E5164" i="44"/>
  <c r="E5163" i="44"/>
  <c r="E5162" i="44"/>
  <c r="E5161" i="44"/>
  <c r="E5160" i="44"/>
  <c r="E5159" i="44"/>
  <c r="E5158" i="44"/>
  <c r="E5157" i="44"/>
  <c r="E5156" i="44"/>
  <c r="E5155" i="44"/>
  <c r="E5154" i="44"/>
  <c r="E5153" i="44"/>
  <c r="E5152" i="44"/>
  <c r="E5151" i="44"/>
  <c r="E5150" i="44"/>
  <c r="E5149" i="44"/>
  <c r="E5148" i="44"/>
  <c r="E5147" i="44"/>
  <c r="E5146" i="44"/>
  <c r="E5145" i="44"/>
  <c r="E5144" i="44"/>
  <c r="E5143" i="44"/>
  <c r="E5142" i="44"/>
  <c r="E5141" i="44"/>
  <c r="E5140" i="44"/>
  <c r="E5139" i="44"/>
  <c r="E5138" i="44"/>
  <c r="E5137" i="44"/>
  <c r="E5136" i="44"/>
  <c r="E5135" i="44"/>
  <c r="E5134" i="44"/>
  <c r="E5133" i="44"/>
  <c r="E5132" i="44"/>
  <c r="E5131" i="44"/>
  <c r="E5130" i="44"/>
  <c r="E5129" i="44"/>
  <c r="E5128" i="44"/>
  <c r="E5127" i="44"/>
  <c r="E5126" i="44"/>
  <c r="E5125" i="44"/>
  <c r="E5124" i="44"/>
  <c r="E5123" i="44"/>
  <c r="E5122" i="44"/>
  <c r="E5121" i="44"/>
  <c r="E5120" i="44"/>
  <c r="E5119" i="44"/>
  <c r="E5118" i="44"/>
  <c r="E5117" i="44"/>
  <c r="E5116" i="44"/>
  <c r="E5115" i="44"/>
  <c r="E5114" i="44"/>
  <c r="E5113" i="44"/>
  <c r="E5112" i="44"/>
  <c r="E5111" i="44"/>
  <c r="E5110" i="44"/>
  <c r="E5109" i="44"/>
  <c r="E5108" i="44"/>
  <c r="E5107" i="44"/>
  <c r="E5106" i="44"/>
  <c r="E5105" i="44"/>
  <c r="E5104" i="44"/>
  <c r="E5103" i="44"/>
  <c r="E5102" i="44"/>
  <c r="E5101" i="44"/>
  <c r="E5100" i="44"/>
  <c r="E5099" i="44"/>
  <c r="E5098" i="44"/>
  <c r="E5097" i="44"/>
  <c r="E5096" i="44"/>
  <c r="E5095" i="44"/>
  <c r="E5094" i="44"/>
  <c r="E5093" i="44"/>
  <c r="E5092" i="44"/>
  <c r="E5091" i="44"/>
  <c r="E5090" i="44"/>
  <c r="E5089" i="44"/>
  <c r="E5088" i="44"/>
  <c r="E5087" i="44"/>
  <c r="E5086" i="44"/>
  <c r="E5085" i="44"/>
  <c r="E5084" i="44"/>
  <c r="E5083" i="44"/>
  <c r="E5082" i="44"/>
  <c r="E5081" i="44"/>
  <c r="E5080" i="44"/>
  <c r="E5079" i="44"/>
  <c r="E5078" i="44"/>
  <c r="E5077" i="44"/>
  <c r="E5076" i="44"/>
  <c r="E5075" i="44"/>
  <c r="E5074" i="44"/>
  <c r="E5073" i="44"/>
  <c r="E5072" i="44"/>
  <c r="E5071" i="44"/>
  <c r="E5070" i="44"/>
  <c r="E5069" i="44"/>
  <c r="E5068" i="44"/>
  <c r="E5067" i="44"/>
  <c r="E5066" i="44"/>
  <c r="E5065" i="44"/>
  <c r="E5064" i="44"/>
  <c r="E5063" i="44"/>
  <c r="E5062" i="44"/>
  <c r="E5061" i="44"/>
  <c r="E5060" i="44"/>
  <c r="E5059" i="44"/>
  <c r="E5058" i="44"/>
  <c r="E5057" i="44"/>
  <c r="E5056" i="44"/>
  <c r="E5055" i="44"/>
  <c r="E5054" i="44"/>
  <c r="E5053" i="44"/>
  <c r="E5052" i="44"/>
  <c r="E5051" i="44"/>
  <c r="E5050" i="44"/>
  <c r="E5049" i="44"/>
  <c r="E5048" i="44"/>
  <c r="E5047" i="44"/>
  <c r="E5046" i="44"/>
  <c r="E5045" i="44"/>
  <c r="E5044" i="44"/>
  <c r="E5043" i="44"/>
  <c r="E5042" i="44"/>
  <c r="E5041" i="44"/>
  <c r="E5040" i="44"/>
  <c r="E5039" i="44"/>
  <c r="E5038" i="44"/>
  <c r="E5037" i="44"/>
  <c r="E5036" i="44"/>
  <c r="E5035" i="44"/>
  <c r="E5034" i="44"/>
  <c r="E5033" i="44"/>
  <c r="E5032" i="44"/>
  <c r="E5031" i="44"/>
  <c r="E5030" i="44"/>
  <c r="E5029" i="44"/>
  <c r="E5028" i="44"/>
  <c r="E5027" i="44"/>
  <c r="E5026" i="44"/>
  <c r="E5025" i="44"/>
  <c r="E5024" i="44"/>
  <c r="E5023" i="44"/>
  <c r="E5022" i="44"/>
  <c r="E5021" i="44"/>
  <c r="E5020" i="44"/>
  <c r="E5019" i="44"/>
  <c r="E5018" i="44"/>
  <c r="E5017" i="44"/>
  <c r="E5016" i="44"/>
  <c r="E5015" i="44"/>
  <c r="E5014" i="44"/>
  <c r="E5013" i="44"/>
  <c r="E5012" i="44"/>
  <c r="E5011" i="44"/>
  <c r="E5010" i="44"/>
  <c r="E5009" i="44"/>
  <c r="E5008" i="44"/>
  <c r="E5007" i="44"/>
  <c r="E5006" i="44"/>
  <c r="E5005" i="44"/>
  <c r="E5004" i="44"/>
  <c r="E5003" i="44"/>
  <c r="E5002" i="44"/>
  <c r="E5001" i="44"/>
  <c r="E5000" i="44"/>
  <c r="E4999" i="44"/>
  <c r="E4998" i="44"/>
  <c r="E4997" i="44"/>
  <c r="E4996" i="44"/>
  <c r="E4995" i="44"/>
  <c r="E4994" i="44"/>
  <c r="E4993" i="44"/>
  <c r="E4992" i="44"/>
  <c r="E4991" i="44"/>
  <c r="E4990" i="44"/>
  <c r="E4989" i="44"/>
  <c r="E4988" i="44"/>
  <c r="E4987" i="44"/>
  <c r="E4986" i="44"/>
  <c r="E4985" i="44"/>
  <c r="E4984" i="44"/>
  <c r="E4983" i="44"/>
  <c r="E4982" i="44"/>
  <c r="E4981" i="44"/>
  <c r="E4980" i="44"/>
  <c r="E4979" i="44"/>
  <c r="E4978" i="44"/>
  <c r="E4977" i="44"/>
  <c r="E4976" i="44"/>
  <c r="E4975" i="44"/>
  <c r="E4974" i="44"/>
  <c r="E4973" i="44"/>
  <c r="E4972" i="44"/>
  <c r="E4971" i="44"/>
  <c r="E4970" i="44"/>
  <c r="E4969" i="44"/>
  <c r="E4968" i="44"/>
  <c r="E4967" i="44"/>
  <c r="E4966" i="44"/>
  <c r="E4965" i="44"/>
  <c r="E4964" i="44"/>
  <c r="E4963" i="44"/>
  <c r="E4962" i="44"/>
  <c r="E4961" i="44"/>
  <c r="E4960" i="44"/>
  <c r="E4959" i="44"/>
  <c r="E4958" i="44"/>
  <c r="E4957" i="44"/>
  <c r="E4956" i="44"/>
  <c r="E4955" i="44"/>
  <c r="E4954" i="44"/>
  <c r="E4953" i="44"/>
  <c r="E4952" i="44"/>
  <c r="E4951" i="44"/>
  <c r="E4950" i="44"/>
  <c r="E4949" i="44"/>
  <c r="E4948" i="44"/>
  <c r="E4947" i="44"/>
  <c r="E4946" i="44"/>
  <c r="E4945" i="44"/>
  <c r="E4944" i="44"/>
  <c r="E4943" i="44"/>
  <c r="E4942" i="44"/>
  <c r="E4941" i="44"/>
  <c r="E4940" i="44"/>
  <c r="E4939" i="44"/>
  <c r="E4938" i="44"/>
  <c r="E4937" i="44"/>
  <c r="E4936" i="44"/>
  <c r="E4935" i="44"/>
  <c r="E4934" i="44"/>
  <c r="E4933" i="44"/>
  <c r="E4932" i="44"/>
  <c r="E4931" i="44"/>
  <c r="E4930" i="44"/>
  <c r="E4929" i="44"/>
  <c r="E4928" i="44"/>
  <c r="E4927" i="44"/>
  <c r="E4926" i="44"/>
  <c r="E4925" i="44"/>
  <c r="E4924" i="44"/>
  <c r="E4923" i="44"/>
  <c r="E4922" i="44"/>
  <c r="E4921" i="44"/>
  <c r="E4920" i="44"/>
  <c r="E4919" i="44"/>
  <c r="E4918" i="44"/>
  <c r="E4917" i="44"/>
  <c r="E4916" i="44"/>
  <c r="E4915" i="44"/>
  <c r="E4914" i="44"/>
  <c r="E4913" i="44"/>
  <c r="E4912" i="44"/>
  <c r="E4911" i="44"/>
  <c r="E4910" i="44"/>
  <c r="E4909" i="44"/>
  <c r="E4908" i="44"/>
  <c r="E4907" i="44"/>
  <c r="E4906" i="44"/>
  <c r="E4905" i="44"/>
  <c r="E4904" i="44"/>
  <c r="E4903" i="44"/>
  <c r="E4902" i="44"/>
  <c r="E4901" i="44"/>
  <c r="E4900" i="44"/>
  <c r="E4899" i="44"/>
  <c r="E4898" i="44"/>
  <c r="E4897" i="44"/>
  <c r="E4896" i="44"/>
  <c r="E4895" i="44"/>
  <c r="E4894" i="44"/>
  <c r="E4893" i="44"/>
  <c r="E4892" i="44"/>
  <c r="E4891" i="44"/>
  <c r="E4890" i="44"/>
  <c r="E4889" i="44"/>
  <c r="E4888" i="44"/>
  <c r="E4887" i="44"/>
  <c r="E4886" i="44"/>
  <c r="E4885" i="44"/>
  <c r="E4884" i="44"/>
  <c r="E4883" i="44"/>
  <c r="E4882" i="44"/>
  <c r="E4881" i="44"/>
  <c r="E4880" i="44"/>
  <c r="E4879" i="44"/>
  <c r="E4878" i="44"/>
  <c r="E4877" i="44"/>
  <c r="E4876" i="44"/>
  <c r="E4875" i="44"/>
  <c r="E4874" i="44"/>
  <c r="E4873" i="44"/>
  <c r="E4872" i="44"/>
  <c r="E4871" i="44"/>
  <c r="E4870" i="44"/>
  <c r="E4869" i="44"/>
  <c r="E4868" i="44"/>
  <c r="E4867" i="44"/>
  <c r="E4866" i="44"/>
  <c r="E4865" i="44"/>
  <c r="E4864" i="44"/>
  <c r="E4863" i="44"/>
  <c r="E4862" i="44"/>
  <c r="E4861" i="44"/>
  <c r="E4860" i="44"/>
  <c r="E4859" i="44"/>
  <c r="E4858" i="44"/>
  <c r="E4857" i="44"/>
  <c r="E4856" i="44"/>
  <c r="E4855" i="44"/>
  <c r="E4854" i="44"/>
  <c r="E4853" i="44"/>
  <c r="E4852" i="44"/>
  <c r="E4851" i="44"/>
  <c r="E4850" i="44"/>
  <c r="E4849" i="44"/>
  <c r="E4848" i="44"/>
  <c r="E4847" i="44"/>
  <c r="E4846" i="44"/>
  <c r="E4845" i="44"/>
  <c r="E4844" i="44"/>
  <c r="E4843" i="44"/>
  <c r="E4842" i="44"/>
  <c r="E4841" i="44"/>
  <c r="E4840" i="44"/>
  <c r="E4839" i="44"/>
  <c r="E4838" i="44"/>
  <c r="E4837" i="44"/>
  <c r="E4836" i="44"/>
  <c r="E4835" i="44"/>
  <c r="E4834" i="44"/>
  <c r="E4833" i="44"/>
  <c r="E4832" i="44"/>
  <c r="E4831" i="44"/>
  <c r="E4830" i="44"/>
  <c r="E4829" i="44"/>
  <c r="E4828" i="44"/>
  <c r="E4827" i="44"/>
  <c r="E4826" i="44"/>
  <c r="E4825" i="44"/>
  <c r="E4824" i="44"/>
  <c r="E4823" i="44"/>
  <c r="E4822" i="44"/>
  <c r="E4821" i="44"/>
  <c r="E4820" i="44"/>
  <c r="E4819" i="44"/>
  <c r="E4818" i="44"/>
  <c r="E4817" i="44"/>
  <c r="E4816" i="44"/>
  <c r="E4815" i="44"/>
  <c r="E4814" i="44"/>
  <c r="E4813" i="44"/>
  <c r="E4812" i="44"/>
  <c r="E4811" i="44"/>
  <c r="E4810" i="44"/>
  <c r="E4809" i="44"/>
  <c r="E4808" i="44"/>
  <c r="E4807" i="44"/>
  <c r="E4806" i="44"/>
  <c r="E4805" i="44"/>
  <c r="E4804" i="44"/>
  <c r="E4803" i="44"/>
  <c r="E4802" i="44"/>
  <c r="E4801" i="44"/>
  <c r="E4800" i="44"/>
  <c r="E4799" i="44"/>
  <c r="E4798" i="44"/>
  <c r="E4797" i="44"/>
  <c r="E4796" i="44"/>
  <c r="E4795" i="44"/>
  <c r="E4794" i="44"/>
  <c r="E4793" i="44"/>
  <c r="E4792" i="44"/>
  <c r="E4791" i="44"/>
  <c r="E4790" i="44"/>
  <c r="E4789" i="44"/>
  <c r="E4788" i="44"/>
  <c r="E4787" i="44"/>
  <c r="E4786" i="44"/>
  <c r="E4785" i="44"/>
  <c r="E4784" i="44"/>
  <c r="E4783" i="44"/>
  <c r="E4782" i="44"/>
  <c r="E4781" i="44"/>
  <c r="E4780" i="44"/>
  <c r="E4779" i="44"/>
  <c r="E4778" i="44"/>
  <c r="E4777" i="44"/>
  <c r="E4776" i="44"/>
  <c r="E4775" i="44"/>
  <c r="E4774" i="44"/>
  <c r="E4773" i="44"/>
  <c r="E4772" i="44"/>
  <c r="E4771" i="44"/>
  <c r="E4770" i="44"/>
  <c r="E4769" i="44"/>
  <c r="E4768" i="44"/>
  <c r="E4767" i="44"/>
  <c r="E4766" i="44"/>
  <c r="E4765" i="44"/>
  <c r="E4764" i="44"/>
  <c r="E4763" i="44"/>
  <c r="E4762" i="44"/>
  <c r="E4761" i="44"/>
  <c r="E4760" i="44"/>
  <c r="E4759" i="44"/>
  <c r="E4758" i="44"/>
  <c r="E4757" i="44"/>
  <c r="E4756" i="44"/>
  <c r="E4755" i="44"/>
  <c r="E4754" i="44"/>
  <c r="E4753" i="44"/>
  <c r="E4752" i="44"/>
  <c r="E4751" i="44"/>
  <c r="E4750" i="44"/>
  <c r="E4749" i="44"/>
  <c r="E4748" i="44"/>
  <c r="E4747" i="44"/>
  <c r="E4746" i="44"/>
  <c r="E4745" i="44"/>
  <c r="E4744" i="44"/>
  <c r="E4743" i="44"/>
  <c r="E4742" i="44"/>
  <c r="E4741" i="44"/>
  <c r="E4740" i="44"/>
  <c r="E4739" i="44"/>
  <c r="E4738" i="44"/>
  <c r="E4737" i="44"/>
  <c r="E4736" i="44"/>
  <c r="E4735" i="44"/>
  <c r="E4734" i="44"/>
  <c r="E4733" i="44"/>
  <c r="E4732" i="44"/>
  <c r="E4731" i="44"/>
  <c r="E4730" i="44"/>
  <c r="E4729" i="44"/>
  <c r="E4728" i="44"/>
  <c r="E4727" i="44"/>
  <c r="E4726" i="44"/>
  <c r="E4725" i="44"/>
  <c r="E4724" i="44"/>
  <c r="E4723" i="44"/>
  <c r="E4722" i="44"/>
  <c r="E4721" i="44"/>
  <c r="E4720" i="44"/>
  <c r="E4719" i="44"/>
  <c r="E4718" i="44"/>
  <c r="E4717" i="44"/>
  <c r="E4716" i="44"/>
  <c r="E4715" i="44"/>
  <c r="E4714" i="44"/>
  <c r="E4713" i="44"/>
  <c r="E4712" i="44"/>
  <c r="E4711" i="44"/>
  <c r="E4710" i="44"/>
  <c r="E4709" i="44"/>
  <c r="E4708" i="44"/>
  <c r="E4707" i="44"/>
  <c r="E4706" i="44"/>
  <c r="E4705" i="44"/>
  <c r="E4704" i="44"/>
  <c r="E4703" i="44"/>
  <c r="E4702" i="44"/>
  <c r="E4701" i="44"/>
  <c r="E4700" i="44"/>
  <c r="E4699" i="44"/>
  <c r="E4698" i="44"/>
  <c r="E4697" i="44"/>
  <c r="E4696" i="44"/>
  <c r="E4695" i="44"/>
  <c r="E4694" i="44"/>
  <c r="E4693" i="44"/>
  <c r="E4692" i="44"/>
  <c r="E4691" i="44"/>
  <c r="E4690" i="44"/>
  <c r="E4689" i="44"/>
  <c r="E4688" i="44"/>
  <c r="E4687" i="44"/>
  <c r="E4686" i="44"/>
  <c r="E4685" i="44"/>
  <c r="E4684" i="44"/>
  <c r="E4683" i="44"/>
  <c r="E4682" i="44"/>
  <c r="E4681" i="44"/>
  <c r="E4680" i="44"/>
  <c r="E4679" i="44"/>
  <c r="E4678" i="44"/>
  <c r="E4677" i="44"/>
  <c r="E4676" i="44"/>
  <c r="E4675" i="44"/>
  <c r="E4674" i="44"/>
  <c r="E4673" i="44"/>
  <c r="E4672" i="44"/>
  <c r="E4671" i="44"/>
  <c r="E4670" i="44"/>
  <c r="E4669" i="44"/>
  <c r="E4668" i="44"/>
  <c r="E4667" i="44"/>
  <c r="E4666" i="44"/>
  <c r="E4665" i="44"/>
  <c r="E4664" i="44"/>
  <c r="E4663" i="44"/>
  <c r="E4662" i="44"/>
  <c r="E4661" i="44"/>
  <c r="E4660" i="44"/>
  <c r="E4659" i="44"/>
  <c r="E4658" i="44"/>
  <c r="E4657" i="44"/>
  <c r="E4656" i="44"/>
  <c r="E4655" i="44"/>
  <c r="E4654" i="44"/>
  <c r="E4653" i="44"/>
  <c r="E4652" i="44"/>
  <c r="E4651" i="44"/>
  <c r="E4650" i="44"/>
  <c r="E4649" i="44"/>
  <c r="E4648" i="44"/>
  <c r="E4647" i="44"/>
  <c r="E4646" i="44"/>
  <c r="E4645" i="44"/>
  <c r="E4644" i="44"/>
  <c r="E4643" i="44"/>
  <c r="E4642" i="44"/>
  <c r="E4641" i="44"/>
  <c r="E4640" i="44"/>
  <c r="E4639" i="44"/>
  <c r="E4638" i="44"/>
  <c r="E4637" i="44"/>
  <c r="E4636" i="44"/>
  <c r="E4635" i="44"/>
  <c r="E4634" i="44"/>
  <c r="E4633" i="44"/>
  <c r="E4632" i="44"/>
  <c r="E4631" i="44"/>
  <c r="E4630" i="44"/>
  <c r="E4629" i="44"/>
  <c r="E4628" i="44"/>
  <c r="E4627" i="44"/>
  <c r="E4626" i="44"/>
  <c r="E4625" i="44"/>
  <c r="E4624" i="44"/>
  <c r="E4623" i="44"/>
  <c r="E4622" i="44"/>
  <c r="E4621" i="44"/>
  <c r="E4620" i="44"/>
  <c r="E4619" i="44"/>
  <c r="E4618" i="44"/>
  <c r="E4617" i="44"/>
  <c r="E4616" i="44"/>
  <c r="E4615" i="44"/>
  <c r="E4614" i="44"/>
  <c r="E4613" i="44"/>
  <c r="E4612" i="44"/>
  <c r="E4611" i="44"/>
  <c r="E4610" i="44"/>
  <c r="E4609" i="44"/>
  <c r="E4608" i="44"/>
  <c r="E4607" i="44"/>
  <c r="E4606" i="44"/>
  <c r="E4605" i="44"/>
  <c r="E4604" i="44"/>
  <c r="E4603" i="44"/>
  <c r="E4602" i="44"/>
  <c r="E4601" i="44"/>
  <c r="E4600" i="44"/>
  <c r="E4599" i="44"/>
  <c r="E4598" i="44"/>
  <c r="E4597" i="44"/>
  <c r="E4596" i="44"/>
  <c r="E4595" i="44"/>
  <c r="E4594" i="44"/>
  <c r="E4593" i="44"/>
  <c r="E4592" i="44"/>
  <c r="E4591" i="44"/>
  <c r="E4590" i="44"/>
  <c r="E4589" i="44"/>
  <c r="E4588" i="44"/>
  <c r="E4587" i="44"/>
  <c r="E4586" i="44"/>
  <c r="E4585" i="44"/>
  <c r="E4584" i="44"/>
  <c r="E4583" i="44"/>
  <c r="E4582" i="44"/>
  <c r="E4581" i="44"/>
  <c r="E4580" i="44"/>
  <c r="E4579" i="44"/>
  <c r="E4578" i="44"/>
  <c r="E4577" i="44"/>
  <c r="E4576" i="44"/>
  <c r="E4575" i="44"/>
  <c r="E4574" i="44"/>
  <c r="E4573" i="44"/>
  <c r="E4572" i="44"/>
  <c r="E4571" i="44"/>
  <c r="E4570" i="44"/>
  <c r="E4569" i="44"/>
  <c r="E4568" i="44"/>
  <c r="E4567" i="44"/>
  <c r="E4566" i="44"/>
  <c r="E4565" i="44"/>
  <c r="E4564" i="44"/>
  <c r="E4563" i="44"/>
  <c r="E4562" i="44"/>
  <c r="E4561" i="44"/>
  <c r="E4560" i="44"/>
  <c r="E4559" i="44"/>
  <c r="E4558" i="44"/>
  <c r="E4557" i="44"/>
  <c r="E4556" i="44"/>
  <c r="E4555" i="44"/>
  <c r="E4554" i="44"/>
  <c r="E4553" i="44"/>
  <c r="E4552" i="44"/>
  <c r="E4551" i="44"/>
  <c r="E4550" i="44"/>
  <c r="E4549" i="44"/>
  <c r="E4548" i="44"/>
  <c r="E4547" i="44"/>
  <c r="E4546" i="44"/>
  <c r="E4545" i="44"/>
  <c r="E4544" i="44"/>
  <c r="E4543" i="44"/>
  <c r="E4542" i="44"/>
  <c r="E4541" i="44"/>
  <c r="E4540" i="44"/>
  <c r="E4539" i="44"/>
  <c r="E4538" i="44"/>
  <c r="E4537" i="44"/>
  <c r="E4536" i="44"/>
  <c r="E4535" i="44"/>
  <c r="E4534" i="44"/>
  <c r="E4533" i="44"/>
  <c r="E4532" i="44"/>
  <c r="E4531" i="44"/>
  <c r="E4530" i="44"/>
  <c r="E4529" i="44"/>
  <c r="E4528" i="44"/>
  <c r="E4527" i="44"/>
  <c r="E4526" i="44"/>
  <c r="E4525" i="44"/>
  <c r="E4524" i="44"/>
  <c r="E4523" i="44"/>
  <c r="E4522" i="44"/>
  <c r="E4521" i="44"/>
  <c r="E4520" i="44"/>
  <c r="E4519" i="44"/>
  <c r="E4518" i="44"/>
  <c r="E4517" i="44"/>
  <c r="E4516" i="44"/>
  <c r="E4515" i="44"/>
  <c r="E4514" i="44"/>
  <c r="E4513" i="44"/>
  <c r="E4512" i="44"/>
  <c r="E4511" i="44"/>
  <c r="E4510" i="44"/>
  <c r="E4509" i="44"/>
  <c r="E4508" i="44"/>
  <c r="E4507" i="44"/>
  <c r="E4506" i="44"/>
  <c r="E4505" i="44"/>
  <c r="E4504" i="44"/>
  <c r="E4503" i="44"/>
  <c r="E4502" i="44"/>
  <c r="E4501" i="44"/>
  <c r="E4500" i="44"/>
  <c r="E4499" i="44"/>
  <c r="E4498" i="44"/>
  <c r="E4497" i="44"/>
  <c r="E4496" i="44"/>
  <c r="E4495" i="44"/>
  <c r="E4494" i="44"/>
  <c r="E4493" i="44"/>
  <c r="E4492" i="44"/>
  <c r="E4491" i="44"/>
  <c r="E4490" i="44"/>
  <c r="E4489" i="44"/>
  <c r="E4488" i="44"/>
  <c r="E4487" i="44"/>
  <c r="E4486" i="44"/>
  <c r="E4485" i="44"/>
  <c r="E4484" i="44"/>
  <c r="E4483" i="44"/>
  <c r="E4482" i="44"/>
  <c r="E4481" i="44"/>
  <c r="E4480" i="44"/>
  <c r="E4479" i="44"/>
  <c r="E4478" i="44"/>
  <c r="E4477" i="44"/>
  <c r="E4476" i="44"/>
  <c r="E4475" i="44"/>
  <c r="E4474" i="44"/>
  <c r="E4473" i="44"/>
  <c r="E4472" i="44"/>
  <c r="E4471" i="44"/>
  <c r="E4470" i="44"/>
  <c r="E4469" i="44"/>
  <c r="E4468" i="44"/>
  <c r="E4467" i="44"/>
  <c r="E4466" i="44"/>
  <c r="E4465" i="44"/>
  <c r="E4464" i="44"/>
  <c r="E4463" i="44"/>
  <c r="E4462" i="44"/>
  <c r="E4461" i="44"/>
  <c r="E4460" i="44"/>
  <c r="E4459" i="44"/>
  <c r="E4458" i="44"/>
  <c r="E4457" i="44"/>
  <c r="E4456" i="44"/>
  <c r="E4455" i="44"/>
  <c r="E4454" i="44"/>
  <c r="E4453" i="44"/>
  <c r="E4452" i="44"/>
  <c r="E4451" i="44"/>
  <c r="E4450" i="44"/>
  <c r="E4449" i="44"/>
  <c r="E4448" i="44"/>
  <c r="E4447" i="44"/>
  <c r="E4446" i="44"/>
  <c r="E4445" i="44"/>
  <c r="E4444" i="44"/>
  <c r="E4443" i="44"/>
  <c r="E4442" i="44"/>
  <c r="E4441" i="44"/>
  <c r="E4440" i="44"/>
  <c r="E4439" i="44"/>
  <c r="E4438" i="44"/>
  <c r="E4437" i="44"/>
  <c r="E4436" i="44"/>
  <c r="E4435" i="44"/>
  <c r="E4434" i="44"/>
  <c r="E4433" i="44"/>
  <c r="E4432" i="44"/>
  <c r="E4431" i="44"/>
  <c r="E4430" i="44"/>
  <c r="E4429" i="44"/>
  <c r="E4428" i="44"/>
  <c r="E4427" i="44"/>
  <c r="E4426" i="44"/>
  <c r="E4425" i="44"/>
  <c r="E4424" i="44"/>
  <c r="E4423" i="44"/>
  <c r="E4422" i="44"/>
  <c r="E4421" i="44"/>
  <c r="E4420" i="44"/>
  <c r="E4419" i="44"/>
  <c r="E4418" i="44"/>
  <c r="E4417" i="44"/>
  <c r="E4416" i="44"/>
  <c r="E4415" i="44"/>
  <c r="E4414" i="44"/>
  <c r="E4413" i="44"/>
  <c r="E4412" i="44"/>
  <c r="E4411" i="44"/>
  <c r="E4410" i="44"/>
  <c r="E4409" i="44"/>
  <c r="E4408" i="44"/>
  <c r="E4407" i="44"/>
  <c r="E4406" i="44"/>
  <c r="E4405" i="44"/>
  <c r="E4404" i="44"/>
  <c r="E4403" i="44"/>
  <c r="E4402" i="44"/>
  <c r="E4401" i="44"/>
  <c r="E4400" i="44"/>
  <c r="E4399" i="44"/>
  <c r="E4398" i="44"/>
  <c r="E4397" i="44"/>
  <c r="E4396" i="44"/>
  <c r="E4395" i="44"/>
  <c r="E4394" i="44"/>
  <c r="E4393" i="44"/>
  <c r="E4392" i="44"/>
  <c r="E4391" i="44"/>
  <c r="E4390" i="44"/>
  <c r="E4389" i="44"/>
  <c r="E4388" i="44"/>
  <c r="E4387" i="44"/>
  <c r="E4386" i="44"/>
  <c r="E4385" i="44"/>
  <c r="E4384" i="44"/>
  <c r="E4383" i="44"/>
  <c r="E4382" i="44"/>
  <c r="E4381" i="44"/>
  <c r="E4380" i="44"/>
  <c r="E4379" i="44"/>
  <c r="E4378" i="44"/>
  <c r="E4377" i="44"/>
  <c r="E4376" i="44"/>
  <c r="E4375" i="44"/>
  <c r="E4374" i="44"/>
  <c r="E4373" i="44"/>
  <c r="E4372" i="44"/>
  <c r="E4371" i="44"/>
  <c r="E4370" i="44"/>
  <c r="E4369" i="44"/>
  <c r="E4368" i="44"/>
  <c r="E4367" i="44"/>
  <c r="E4366" i="44"/>
  <c r="E4365" i="44"/>
  <c r="E4364" i="44"/>
  <c r="E4363" i="44"/>
  <c r="E4362" i="44"/>
  <c r="E4361" i="44"/>
  <c r="E4360" i="44"/>
  <c r="E4359" i="44"/>
  <c r="E4358" i="44"/>
  <c r="E4357" i="44"/>
  <c r="E4356" i="44"/>
  <c r="E4355" i="44"/>
  <c r="E4354" i="44"/>
  <c r="E4353" i="44"/>
  <c r="E4352" i="44"/>
  <c r="E4351" i="44"/>
  <c r="E4350" i="44"/>
  <c r="E4349" i="44"/>
  <c r="E4348" i="44"/>
  <c r="E4347" i="44"/>
  <c r="E4346" i="44"/>
  <c r="E4345" i="44"/>
  <c r="E4344" i="44"/>
  <c r="E4343" i="44"/>
  <c r="E4342" i="44"/>
  <c r="E4341" i="44"/>
  <c r="E4340" i="44"/>
  <c r="E4339" i="44"/>
  <c r="E4338" i="44"/>
  <c r="E4337" i="44"/>
  <c r="E4336" i="44"/>
  <c r="E4335" i="44"/>
  <c r="E4334" i="44"/>
  <c r="E4333" i="44"/>
  <c r="E4332" i="44"/>
  <c r="E4331" i="44"/>
  <c r="E4330" i="44"/>
  <c r="E4329" i="44"/>
  <c r="E4328" i="44"/>
  <c r="E4327" i="44"/>
  <c r="E4326" i="44"/>
  <c r="E4325" i="44"/>
  <c r="E4324" i="44"/>
  <c r="E4323" i="44"/>
  <c r="E4322" i="44"/>
  <c r="E4321" i="44"/>
  <c r="E4320" i="44"/>
  <c r="E4319" i="44"/>
  <c r="E4318" i="44"/>
  <c r="E4317" i="44"/>
  <c r="E4316" i="44"/>
  <c r="E4315" i="44"/>
  <c r="E4314" i="44"/>
  <c r="E4313" i="44"/>
  <c r="E4312" i="44"/>
  <c r="E4311" i="44"/>
  <c r="E4310" i="44"/>
  <c r="E4309" i="44"/>
  <c r="E4308" i="44"/>
  <c r="E4307" i="44"/>
  <c r="E4306" i="44"/>
  <c r="E4305" i="44"/>
  <c r="E4304" i="44"/>
  <c r="E4303" i="44"/>
  <c r="E4302" i="44"/>
  <c r="E4301" i="44"/>
  <c r="E4300" i="44"/>
  <c r="E4299" i="44"/>
  <c r="E4298" i="44"/>
  <c r="E4297" i="44"/>
  <c r="E4296" i="44"/>
  <c r="E4295" i="44"/>
  <c r="E4294" i="44"/>
  <c r="E4293" i="44"/>
  <c r="E4292" i="44"/>
  <c r="E4291" i="44"/>
  <c r="E4290" i="44"/>
  <c r="E4289" i="44"/>
  <c r="E4288" i="44"/>
  <c r="E4287" i="44"/>
  <c r="E4286" i="44"/>
  <c r="E4285" i="44"/>
  <c r="E4284" i="44"/>
  <c r="E4283" i="44"/>
  <c r="E4282" i="44"/>
  <c r="E4281" i="44"/>
  <c r="E4280" i="44"/>
  <c r="E4279" i="44"/>
  <c r="E4278" i="44"/>
  <c r="E4277" i="44"/>
  <c r="E4276" i="44"/>
  <c r="E4275" i="44"/>
  <c r="E4274" i="44"/>
  <c r="E4273" i="44"/>
  <c r="E4272" i="44"/>
  <c r="E4271" i="44"/>
  <c r="E4270" i="44"/>
  <c r="E4269" i="44"/>
  <c r="E4268" i="44"/>
  <c r="E4267" i="44"/>
  <c r="E4266" i="44"/>
  <c r="E4265" i="44"/>
  <c r="E4264" i="44"/>
  <c r="E4263" i="44"/>
  <c r="E4262" i="44"/>
  <c r="E4261" i="44"/>
  <c r="E4260" i="44"/>
  <c r="E4259" i="44"/>
  <c r="E4258" i="44"/>
  <c r="E4257" i="44"/>
  <c r="E4256" i="44"/>
  <c r="E4255" i="44"/>
  <c r="E4254" i="44"/>
  <c r="E4253" i="44"/>
  <c r="E4252" i="44"/>
  <c r="E4251" i="44"/>
  <c r="E4250" i="44"/>
  <c r="E4249" i="44"/>
  <c r="E4248" i="44"/>
  <c r="E4247" i="44"/>
  <c r="E4246" i="44"/>
  <c r="E4245" i="44"/>
  <c r="E4244" i="44"/>
  <c r="E4243" i="44"/>
  <c r="E4242" i="44"/>
  <c r="E4241" i="44"/>
  <c r="E4240" i="44"/>
  <c r="E4239" i="44"/>
  <c r="E4238" i="44"/>
  <c r="E4237" i="44"/>
  <c r="E4236" i="44"/>
  <c r="E4235" i="44"/>
  <c r="E4234" i="44"/>
  <c r="E4233" i="44"/>
  <c r="E4232" i="44"/>
  <c r="E4231" i="44"/>
  <c r="E4230" i="44"/>
  <c r="E4229" i="44"/>
  <c r="E4228" i="44"/>
  <c r="E4227" i="44"/>
  <c r="E4226" i="44"/>
  <c r="E4225" i="44"/>
  <c r="E4224" i="44"/>
  <c r="E4223" i="44"/>
  <c r="E4222" i="44"/>
  <c r="E4221" i="44"/>
  <c r="E4220" i="44"/>
  <c r="E4219" i="44"/>
  <c r="E4218" i="44"/>
  <c r="E4217" i="44"/>
  <c r="E4216" i="44"/>
  <c r="E4215" i="44"/>
  <c r="E4214" i="44"/>
  <c r="E4213" i="44"/>
  <c r="E4212" i="44"/>
  <c r="E4211" i="44"/>
  <c r="E4210" i="44"/>
  <c r="E4209" i="44"/>
  <c r="E4208" i="44"/>
  <c r="E4207" i="44"/>
  <c r="E4206" i="44"/>
  <c r="E4205" i="44"/>
  <c r="E4204" i="44"/>
  <c r="E4203" i="44"/>
  <c r="E4202" i="44"/>
  <c r="E4201" i="44"/>
  <c r="E4200" i="44"/>
  <c r="E4199" i="44"/>
  <c r="E4198" i="44"/>
  <c r="E4197" i="44"/>
  <c r="E4196" i="44"/>
  <c r="E4195" i="44"/>
  <c r="E4194" i="44"/>
  <c r="E4193" i="44"/>
  <c r="E4192" i="44"/>
  <c r="E4191" i="44"/>
  <c r="E4190" i="44"/>
  <c r="E4189" i="44"/>
  <c r="E4188" i="44"/>
  <c r="E4187" i="44"/>
  <c r="E4186" i="44"/>
  <c r="E4185" i="44"/>
  <c r="E4184" i="44"/>
  <c r="E4183" i="44"/>
  <c r="E4182" i="44"/>
  <c r="E4181" i="44"/>
  <c r="E4180" i="44"/>
  <c r="E4179" i="44"/>
  <c r="E4178" i="44"/>
  <c r="E4177" i="44"/>
  <c r="E4176" i="44"/>
  <c r="E4175" i="44"/>
  <c r="E4174" i="44"/>
  <c r="E4173" i="44"/>
  <c r="E4172" i="44"/>
  <c r="E4171" i="44"/>
  <c r="E4170" i="44"/>
  <c r="E4169" i="44"/>
  <c r="E4168" i="44"/>
  <c r="E4167" i="44"/>
  <c r="E4166" i="44"/>
  <c r="E4165" i="44"/>
  <c r="E4164" i="44"/>
  <c r="E4163" i="44"/>
  <c r="E4162" i="44"/>
  <c r="E4161" i="44"/>
  <c r="E4160" i="44"/>
  <c r="E4159" i="44"/>
  <c r="E4158" i="44"/>
  <c r="E4157" i="44"/>
  <c r="E4156" i="44"/>
  <c r="E4155" i="44"/>
  <c r="E4154" i="44"/>
  <c r="E4153" i="44"/>
  <c r="E4152" i="44"/>
  <c r="E4151" i="44"/>
  <c r="E4150" i="44"/>
  <c r="E4149" i="44"/>
  <c r="E4148" i="44"/>
  <c r="E4147" i="44"/>
  <c r="E4146" i="44"/>
  <c r="E4145" i="44"/>
  <c r="E4144" i="44"/>
  <c r="E4143" i="44"/>
  <c r="E4142" i="44"/>
  <c r="E4141" i="44"/>
  <c r="E4140" i="44"/>
  <c r="E4139" i="44"/>
  <c r="E4138" i="44"/>
  <c r="E4137" i="44"/>
  <c r="E4136" i="44"/>
  <c r="E4135" i="44"/>
  <c r="E4134" i="44"/>
  <c r="E4133" i="44"/>
  <c r="E4132" i="44"/>
  <c r="E4131" i="44"/>
  <c r="E4130" i="44"/>
  <c r="E4129" i="44"/>
  <c r="E4128" i="44"/>
  <c r="E4127" i="44"/>
  <c r="E4126" i="44"/>
  <c r="E4125" i="44"/>
  <c r="E4124" i="44"/>
  <c r="E4123" i="44"/>
  <c r="E4122" i="44"/>
  <c r="E4121" i="44"/>
  <c r="E4120" i="44"/>
  <c r="E4119" i="44"/>
  <c r="E4118" i="44"/>
  <c r="E4117" i="44"/>
  <c r="E4116" i="44"/>
  <c r="E4115" i="44"/>
  <c r="E4114" i="44"/>
  <c r="E4113" i="44"/>
  <c r="E4112" i="44"/>
  <c r="E4111" i="44"/>
  <c r="E4110" i="44"/>
  <c r="E4109" i="44"/>
  <c r="E4108" i="44"/>
  <c r="E4107" i="44"/>
  <c r="E4106" i="44"/>
  <c r="E4105" i="44"/>
  <c r="E4104" i="44"/>
  <c r="E4103" i="44"/>
  <c r="E4102" i="44"/>
  <c r="E4101" i="44"/>
  <c r="E4100" i="44"/>
  <c r="E4099" i="44"/>
  <c r="E4098" i="44"/>
  <c r="E4097" i="44"/>
  <c r="E4096" i="44"/>
  <c r="E4095" i="44"/>
  <c r="E4094" i="44"/>
  <c r="E4093" i="44"/>
  <c r="E4092" i="44"/>
  <c r="E4091" i="44"/>
  <c r="E4090" i="44"/>
  <c r="E4089" i="44"/>
  <c r="E4088" i="44"/>
  <c r="E4087" i="44"/>
  <c r="E4086" i="44"/>
  <c r="E4085" i="44"/>
  <c r="E4084" i="44"/>
  <c r="E4083" i="44"/>
  <c r="E4082" i="44"/>
  <c r="E4081" i="44"/>
  <c r="E4080" i="44"/>
  <c r="E4079" i="44"/>
  <c r="E4078" i="44"/>
  <c r="E4077" i="44"/>
  <c r="E4076" i="44"/>
  <c r="E4075" i="44"/>
  <c r="E4074" i="44"/>
  <c r="E4073" i="44"/>
  <c r="E4072" i="44"/>
  <c r="E4071" i="44"/>
  <c r="E4070" i="44"/>
  <c r="E4069" i="44"/>
  <c r="E4068" i="44"/>
  <c r="E4067" i="44"/>
  <c r="E4066" i="44"/>
  <c r="E4065" i="44"/>
  <c r="E4064" i="44"/>
  <c r="E4063" i="44"/>
  <c r="E4062" i="44"/>
  <c r="E4061" i="44"/>
  <c r="E4060" i="44"/>
  <c r="E4059" i="44"/>
  <c r="E4058" i="44"/>
  <c r="E4057" i="44"/>
  <c r="E4056" i="44"/>
  <c r="E4055" i="44"/>
  <c r="E4054" i="44"/>
  <c r="E4053" i="44"/>
  <c r="E4052" i="44"/>
  <c r="E4051" i="44"/>
  <c r="E4050" i="44"/>
  <c r="E4049" i="44"/>
  <c r="E4048" i="44"/>
  <c r="E4047" i="44"/>
  <c r="E4046" i="44"/>
  <c r="E4045" i="44"/>
  <c r="E4044" i="44"/>
  <c r="E4043" i="44"/>
  <c r="E4042" i="44"/>
  <c r="E4041" i="44"/>
  <c r="E4040" i="44"/>
  <c r="E4039" i="44"/>
  <c r="E4038" i="44"/>
  <c r="E4037" i="44"/>
  <c r="E4036" i="44"/>
  <c r="E4035" i="44"/>
  <c r="E4034" i="44"/>
  <c r="E4033" i="44"/>
  <c r="E4032" i="44"/>
  <c r="E4031" i="44"/>
  <c r="E4030" i="44"/>
  <c r="E4029" i="44"/>
  <c r="E4028" i="44"/>
  <c r="E4027" i="44"/>
  <c r="E4026" i="44"/>
  <c r="E4025" i="44"/>
  <c r="E4024" i="44"/>
  <c r="E4023" i="44"/>
  <c r="E4022" i="44"/>
  <c r="E4021" i="44"/>
  <c r="E4020" i="44"/>
  <c r="E4019" i="44"/>
  <c r="E4018" i="44"/>
  <c r="E4017" i="44"/>
  <c r="E4016" i="44"/>
  <c r="E4015" i="44"/>
  <c r="E4014" i="44"/>
  <c r="E4013" i="44"/>
  <c r="E4012" i="44"/>
  <c r="E4011" i="44"/>
  <c r="E4010" i="44"/>
  <c r="E4009" i="44"/>
  <c r="E4008" i="44"/>
  <c r="E4007" i="44"/>
  <c r="E4006" i="44"/>
  <c r="E4005" i="44"/>
  <c r="E4004" i="44"/>
  <c r="E4003" i="44"/>
  <c r="E4002" i="44"/>
  <c r="E4001" i="44"/>
  <c r="E4000" i="44"/>
  <c r="E3999" i="44"/>
  <c r="E3998" i="44"/>
  <c r="E3997" i="44"/>
  <c r="E3996" i="44"/>
  <c r="E3995" i="44"/>
  <c r="E3994" i="44"/>
  <c r="E3993" i="44"/>
  <c r="E3992" i="44"/>
  <c r="E3991" i="44"/>
  <c r="E3990" i="44"/>
  <c r="E3989" i="44"/>
  <c r="E3988" i="44"/>
  <c r="E3987" i="44"/>
  <c r="E3986" i="44"/>
  <c r="E3985" i="44"/>
  <c r="E3984" i="44"/>
  <c r="E3983" i="44"/>
  <c r="E3982" i="44"/>
  <c r="E3981" i="44"/>
  <c r="E3980" i="44"/>
  <c r="E3979" i="44"/>
  <c r="E3978" i="44"/>
  <c r="E3977" i="44"/>
  <c r="E3976" i="44"/>
  <c r="E3975" i="44"/>
  <c r="E3974" i="44"/>
  <c r="E3973" i="44"/>
  <c r="E3972" i="44"/>
  <c r="E3971" i="44"/>
  <c r="E3970" i="44"/>
  <c r="E3969" i="44"/>
  <c r="E3968" i="44"/>
  <c r="E3967" i="44"/>
  <c r="E3966" i="44"/>
  <c r="E3965" i="44"/>
  <c r="E3964" i="44"/>
  <c r="E3963" i="44"/>
  <c r="E3962" i="44"/>
  <c r="E3961" i="44"/>
  <c r="E3960" i="44"/>
  <c r="E3959" i="44"/>
  <c r="E3958" i="44"/>
  <c r="E3957" i="44"/>
  <c r="E3956" i="44"/>
  <c r="E3955" i="44"/>
  <c r="E3954" i="44"/>
  <c r="E3953" i="44"/>
  <c r="E3952" i="44"/>
  <c r="E3951" i="44"/>
  <c r="E3950" i="44"/>
  <c r="E3949" i="44"/>
  <c r="E3948" i="44"/>
  <c r="E3947" i="44"/>
  <c r="E3946" i="44"/>
  <c r="E3945" i="44"/>
  <c r="E3944" i="44"/>
  <c r="E3943" i="44"/>
  <c r="E3942" i="44"/>
  <c r="E3941" i="44"/>
  <c r="E3940" i="44"/>
  <c r="E3939" i="44"/>
  <c r="E3938" i="44"/>
  <c r="E3937" i="44"/>
  <c r="E3936" i="44"/>
  <c r="E3935" i="44"/>
  <c r="E3934" i="44"/>
  <c r="E3933" i="44"/>
  <c r="E3932" i="44"/>
  <c r="E3931" i="44"/>
  <c r="E3930" i="44"/>
  <c r="E3929" i="44"/>
  <c r="E3928" i="44"/>
  <c r="E3927" i="44"/>
  <c r="E3926" i="44"/>
  <c r="E3925" i="44"/>
  <c r="E3924" i="44"/>
  <c r="E3923" i="44"/>
  <c r="E3922" i="44"/>
  <c r="E3921" i="44"/>
  <c r="E3920" i="44"/>
  <c r="E3919" i="44"/>
  <c r="E3918" i="44"/>
  <c r="E3917" i="44"/>
  <c r="E3916" i="44"/>
  <c r="E3915" i="44"/>
  <c r="E3914" i="44"/>
  <c r="E3913" i="44"/>
  <c r="E3912" i="44"/>
  <c r="E3911" i="44"/>
  <c r="E3910" i="44"/>
  <c r="E3909" i="44"/>
  <c r="E3908" i="44"/>
  <c r="E3907" i="44"/>
  <c r="E3906" i="44"/>
  <c r="E3905" i="44"/>
  <c r="E3904" i="44"/>
  <c r="E3903" i="44"/>
  <c r="E3902" i="44"/>
  <c r="E3901" i="44"/>
  <c r="E3900" i="44"/>
  <c r="E3899" i="44"/>
  <c r="E3898" i="44"/>
  <c r="E3897" i="44"/>
  <c r="E3896" i="44"/>
  <c r="E3895" i="44"/>
  <c r="E3894" i="44"/>
  <c r="E3893" i="44"/>
  <c r="E3892" i="44"/>
  <c r="E3891" i="44"/>
  <c r="E3890" i="44"/>
  <c r="E3889" i="44"/>
  <c r="E3888" i="44"/>
  <c r="E3887" i="44"/>
  <c r="E3886" i="44"/>
  <c r="E3885" i="44"/>
  <c r="E3884" i="44"/>
  <c r="E3883" i="44"/>
  <c r="E3882" i="44"/>
  <c r="E3881" i="44"/>
  <c r="E3880" i="44"/>
  <c r="E3879" i="44"/>
  <c r="E3878" i="44"/>
  <c r="E3877" i="44"/>
  <c r="E3876" i="44"/>
  <c r="E3875" i="44"/>
  <c r="E3874" i="44"/>
  <c r="E3873" i="44"/>
  <c r="E3872" i="44"/>
  <c r="E3871" i="44"/>
  <c r="E3870" i="44"/>
  <c r="E3869" i="44"/>
  <c r="E3868" i="44"/>
  <c r="E3867" i="44"/>
  <c r="E3866" i="44"/>
  <c r="E3865" i="44"/>
  <c r="E3864" i="44"/>
  <c r="E3863" i="44"/>
  <c r="E3862" i="44"/>
  <c r="E3861" i="44"/>
  <c r="E3860" i="44"/>
  <c r="E3859" i="44"/>
  <c r="E3858" i="44"/>
  <c r="E3857" i="44"/>
  <c r="E3856" i="44"/>
  <c r="E3855" i="44"/>
  <c r="E3854" i="44"/>
  <c r="E3853" i="44"/>
  <c r="E3852" i="44"/>
  <c r="E3851" i="44"/>
  <c r="E3850" i="44"/>
  <c r="E3849" i="44"/>
  <c r="E3848" i="44"/>
  <c r="E3847" i="44"/>
  <c r="E3846" i="44"/>
  <c r="E3845" i="44"/>
  <c r="E3844" i="44"/>
  <c r="E3843" i="44"/>
  <c r="E3842" i="44"/>
  <c r="E3841" i="44"/>
  <c r="E3840" i="44"/>
  <c r="E3839" i="44"/>
  <c r="E3838" i="44"/>
  <c r="E3837" i="44"/>
  <c r="E3836" i="44"/>
  <c r="E3835" i="44"/>
  <c r="E3834" i="44"/>
  <c r="E3833" i="44"/>
  <c r="E3832" i="44"/>
  <c r="E3831" i="44"/>
  <c r="E3830" i="44"/>
  <c r="E3829" i="44"/>
  <c r="E3828" i="44"/>
  <c r="E3827" i="44"/>
  <c r="E3826" i="44"/>
  <c r="E3825" i="44"/>
  <c r="E3824" i="44"/>
  <c r="E3823" i="44"/>
  <c r="E3822" i="44"/>
  <c r="E3821" i="44"/>
  <c r="E3820" i="44"/>
  <c r="E3819" i="44"/>
  <c r="E3818" i="44"/>
  <c r="E3817" i="44"/>
  <c r="E3816" i="44"/>
  <c r="E3815" i="44"/>
  <c r="E3814" i="44"/>
  <c r="E3813" i="44"/>
  <c r="E3812" i="44"/>
  <c r="E3811" i="44"/>
  <c r="E3810" i="44"/>
  <c r="E3809" i="44"/>
  <c r="E3808" i="44"/>
  <c r="E3807" i="44"/>
  <c r="E3806" i="44"/>
  <c r="E3805" i="44"/>
  <c r="E3804" i="44"/>
  <c r="E3803" i="44"/>
  <c r="E3802" i="44"/>
  <c r="E3801" i="44"/>
  <c r="E3800" i="44"/>
  <c r="E3799" i="44"/>
  <c r="E3798" i="44"/>
  <c r="E3797" i="44"/>
  <c r="E3796" i="44"/>
  <c r="E3795" i="44"/>
  <c r="E3794" i="44"/>
  <c r="E3793" i="44"/>
  <c r="E3792" i="44"/>
  <c r="E3791" i="44"/>
  <c r="E3790" i="44"/>
  <c r="E3789" i="44"/>
  <c r="E3788" i="44"/>
  <c r="E3787" i="44"/>
  <c r="E3786" i="44"/>
  <c r="E3785" i="44"/>
  <c r="E3784" i="44"/>
  <c r="E3783" i="44"/>
  <c r="E3782" i="44"/>
  <c r="E3781" i="44"/>
  <c r="E3780" i="44"/>
  <c r="E3779" i="44"/>
  <c r="E3778" i="44"/>
  <c r="E3777" i="44"/>
  <c r="E3776" i="44"/>
  <c r="E3775" i="44"/>
  <c r="E3774" i="44"/>
  <c r="E3773" i="44"/>
  <c r="E3772" i="44"/>
  <c r="E3771" i="44"/>
  <c r="E3770" i="44"/>
  <c r="E3769" i="44"/>
  <c r="E3768" i="44"/>
  <c r="E3767" i="44"/>
  <c r="E3766" i="44"/>
  <c r="E3765" i="44"/>
  <c r="E3764" i="44"/>
  <c r="E3763" i="44"/>
  <c r="E3762" i="44"/>
  <c r="E3761" i="44"/>
  <c r="E3760" i="44"/>
  <c r="E3759" i="44"/>
  <c r="E3758" i="44"/>
  <c r="E3757" i="44"/>
  <c r="E3756" i="44"/>
  <c r="E3755" i="44"/>
  <c r="E3754" i="44"/>
  <c r="E3753" i="44"/>
  <c r="E3752" i="44"/>
  <c r="E3751" i="44"/>
  <c r="E3750" i="44"/>
  <c r="E3749" i="44"/>
  <c r="E3748" i="44"/>
  <c r="E3747" i="44"/>
  <c r="E3746" i="44"/>
  <c r="E3745" i="44"/>
  <c r="E3744" i="44"/>
  <c r="E3743" i="44"/>
  <c r="E3742" i="44"/>
  <c r="E3741" i="44"/>
  <c r="E3740" i="44"/>
  <c r="E3739" i="44"/>
  <c r="E3738" i="44"/>
  <c r="E3737" i="44"/>
  <c r="E3736" i="44"/>
  <c r="E3735" i="44"/>
  <c r="E3734" i="44"/>
  <c r="E3733" i="44"/>
  <c r="E3732" i="44"/>
  <c r="E3731" i="44"/>
  <c r="E3730" i="44"/>
  <c r="E3729" i="44"/>
  <c r="E3728" i="44"/>
  <c r="E3727" i="44"/>
  <c r="E3726" i="44"/>
  <c r="E3725" i="44"/>
  <c r="E3724" i="44"/>
  <c r="E3723" i="44"/>
  <c r="E3722" i="44"/>
  <c r="E3721" i="44"/>
  <c r="E3720" i="44"/>
  <c r="E3719" i="44"/>
  <c r="E3718" i="44"/>
  <c r="E3717" i="44"/>
  <c r="E3716" i="44"/>
  <c r="E3715" i="44"/>
  <c r="E3714" i="44"/>
  <c r="E3713" i="44"/>
  <c r="E3712" i="44"/>
  <c r="E3711" i="44"/>
  <c r="E3710" i="44"/>
  <c r="E3709" i="44"/>
  <c r="E3708" i="44"/>
  <c r="E3707" i="44"/>
  <c r="E3706" i="44"/>
  <c r="E3705" i="44"/>
  <c r="E3704" i="44"/>
  <c r="E3703" i="44"/>
  <c r="E3702" i="44"/>
  <c r="E3701" i="44"/>
  <c r="E3700" i="44"/>
  <c r="E3699" i="44"/>
  <c r="E3698" i="44"/>
  <c r="E3697" i="44"/>
  <c r="E3696" i="44"/>
  <c r="E3695" i="44"/>
  <c r="E3694" i="44"/>
  <c r="E3693" i="44"/>
  <c r="E3692" i="44"/>
  <c r="E3691" i="44"/>
  <c r="E3690" i="44"/>
  <c r="E3689" i="44"/>
  <c r="E3688" i="44"/>
  <c r="E3687" i="44"/>
  <c r="E3686" i="44"/>
  <c r="E3685" i="44"/>
  <c r="E3684" i="44"/>
  <c r="E3683" i="44"/>
  <c r="E3682" i="44"/>
  <c r="E3681" i="44"/>
  <c r="E3680" i="44"/>
  <c r="E3679" i="44"/>
  <c r="E3678" i="44"/>
  <c r="E3677" i="44"/>
  <c r="E3676" i="44"/>
  <c r="E3675" i="44"/>
  <c r="E3674" i="44"/>
  <c r="E3673" i="44"/>
  <c r="E3672" i="44"/>
  <c r="E3671" i="44"/>
  <c r="E3670" i="44"/>
  <c r="E3669" i="44"/>
  <c r="E3668" i="44"/>
  <c r="E3667" i="44"/>
  <c r="E3666" i="44"/>
  <c r="E3665" i="44"/>
  <c r="E3664" i="44"/>
  <c r="E3663" i="44"/>
  <c r="E3662" i="44"/>
  <c r="E3661" i="44"/>
  <c r="E3660" i="44"/>
  <c r="E3659" i="44"/>
  <c r="E3658" i="44"/>
  <c r="E3657" i="44"/>
  <c r="E3656" i="44"/>
  <c r="E3655" i="44"/>
  <c r="E3654" i="44"/>
  <c r="E3653" i="44"/>
  <c r="E3652" i="44"/>
  <c r="E3651" i="44"/>
  <c r="E3650" i="44"/>
  <c r="E3649" i="44"/>
  <c r="E3648" i="44"/>
  <c r="E3647" i="44"/>
  <c r="E3646" i="44"/>
  <c r="E3645" i="44"/>
  <c r="E3644" i="44"/>
  <c r="E3643" i="44"/>
  <c r="E3642" i="44"/>
  <c r="E3641" i="44"/>
  <c r="E3640" i="44"/>
  <c r="E3639" i="44"/>
  <c r="E3638" i="44"/>
  <c r="E3637" i="44"/>
  <c r="E3636" i="44"/>
  <c r="E3635" i="44"/>
  <c r="E3634" i="44"/>
  <c r="E3633" i="44"/>
  <c r="E3632" i="44"/>
  <c r="E3631" i="44"/>
  <c r="E3630" i="44"/>
  <c r="E3629" i="44"/>
  <c r="E3628" i="44"/>
  <c r="E3627" i="44"/>
  <c r="E3626" i="44"/>
  <c r="E3625" i="44"/>
  <c r="E3624" i="44"/>
  <c r="E3623" i="44"/>
  <c r="E3622" i="44"/>
  <c r="E3621" i="44"/>
  <c r="E3620" i="44"/>
  <c r="E3619" i="44"/>
  <c r="E3618" i="44"/>
  <c r="E3617" i="44"/>
  <c r="E3616" i="44"/>
  <c r="E3615" i="44"/>
  <c r="E3614" i="44"/>
  <c r="E3613" i="44"/>
  <c r="E3612" i="44"/>
  <c r="E3611" i="44"/>
  <c r="E3610" i="44"/>
  <c r="E3609" i="44"/>
  <c r="E3608" i="44"/>
  <c r="E3607" i="44"/>
  <c r="E3606" i="44"/>
  <c r="E3605" i="44"/>
  <c r="E3604" i="44"/>
  <c r="E3603" i="44"/>
  <c r="E3602" i="44"/>
  <c r="E3601" i="44"/>
  <c r="E3600" i="44"/>
  <c r="E3599" i="44"/>
  <c r="E3598" i="44"/>
  <c r="E3597" i="44"/>
  <c r="E3596" i="44"/>
  <c r="E3595" i="44"/>
  <c r="E3594" i="44"/>
  <c r="E3593" i="44"/>
  <c r="E3592" i="44"/>
  <c r="E3591" i="44"/>
  <c r="E3590" i="44"/>
  <c r="E3589" i="44"/>
  <c r="E3588" i="44"/>
  <c r="E3587" i="44"/>
  <c r="E3586" i="44"/>
  <c r="E3585" i="44"/>
  <c r="E3584" i="44"/>
  <c r="E3583" i="44"/>
  <c r="E3582" i="44"/>
  <c r="E3581" i="44"/>
  <c r="E3580" i="44"/>
  <c r="E3579" i="44"/>
  <c r="E3578" i="44"/>
  <c r="E3577" i="44"/>
  <c r="E3576" i="44"/>
  <c r="E3575" i="44"/>
  <c r="E3574" i="44"/>
  <c r="E3573" i="44"/>
  <c r="E3572" i="44"/>
  <c r="E3571" i="44"/>
  <c r="E3570" i="44"/>
  <c r="E3569" i="44"/>
  <c r="E3568" i="44"/>
  <c r="E3567" i="44"/>
  <c r="E3566" i="44"/>
  <c r="E3565" i="44"/>
  <c r="E3564" i="44"/>
  <c r="E3563" i="44"/>
  <c r="E3562" i="44"/>
  <c r="E3561" i="44"/>
  <c r="E3560" i="44"/>
  <c r="E3559" i="44"/>
  <c r="E3558" i="44"/>
  <c r="E3557" i="44"/>
  <c r="E3556" i="44"/>
  <c r="E3555" i="44"/>
  <c r="E3554" i="44"/>
  <c r="E3553" i="44"/>
  <c r="E3552" i="44"/>
  <c r="E3551" i="44"/>
  <c r="E3550" i="44"/>
  <c r="E3549" i="44"/>
  <c r="E3548" i="44"/>
  <c r="E3547" i="44"/>
  <c r="E3546" i="44"/>
  <c r="E3545" i="44"/>
  <c r="E3544" i="44"/>
  <c r="E3543" i="44"/>
  <c r="E3542" i="44"/>
  <c r="E3541" i="44"/>
  <c r="E3540" i="44"/>
  <c r="E3539" i="44"/>
  <c r="E3538" i="44"/>
  <c r="E3537" i="44"/>
  <c r="E3536" i="44"/>
  <c r="E3535" i="44"/>
  <c r="E3534" i="44"/>
  <c r="E3533" i="44"/>
  <c r="E3532" i="44"/>
  <c r="E3531" i="44"/>
  <c r="E3530" i="44"/>
  <c r="E3529" i="44"/>
  <c r="E3528" i="44"/>
  <c r="E3527" i="44"/>
  <c r="E3526" i="44"/>
  <c r="E3525" i="44"/>
  <c r="E3524" i="44"/>
  <c r="E3523" i="44"/>
  <c r="E3522" i="44"/>
  <c r="E3521" i="44"/>
  <c r="E3520" i="44"/>
  <c r="E3519" i="44"/>
  <c r="E3518" i="44"/>
  <c r="E3517" i="44"/>
  <c r="E3516" i="44"/>
  <c r="E3515" i="44"/>
  <c r="E3514" i="44"/>
  <c r="E3513" i="44"/>
  <c r="E3512" i="44"/>
  <c r="E3511" i="44"/>
  <c r="E3510" i="44"/>
  <c r="E3509" i="44"/>
  <c r="E3508" i="44"/>
  <c r="E3507" i="44"/>
  <c r="E3506" i="44"/>
  <c r="E3505" i="44"/>
  <c r="E3504" i="44"/>
  <c r="E3503" i="44"/>
  <c r="E3502" i="44"/>
  <c r="E3501" i="44"/>
  <c r="E3500" i="44"/>
  <c r="E3499" i="44"/>
  <c r="E3498" i="44"/>
  <c r="E3497" i="44"/>
  <c r="E3496" i="44"/>
  <c r="E3495" i="44"/>
  <c r="E3494" i="44"/>
  <c r="E3493" i="44"/>
  <c r="E3492" i="44"/>
  <c r="E3491" i="44"/>
  <c r="E3490" i="44"/>
  <c r="E3489" i="44"/>
  <c r="E3488" i="44"/>
  <c r="E3487" i="44"/>
  <c r="E3486" i="44"/>
  <c r="E3485" i="44"/>
  <c r="E3484" i="44"/>
  <c r="E3483" i="44"/>
  <c r="E3482" i="44"/>
  <c r="E3481" i="44"/>
  <c r="E3480" i="44"/>
  <c r="E3479" i="44"/>
  <c r="E3478" i="44"/>
  <c r="E3477" i="44"/>
  <c r="E3476" i="44"/>
  <c r="E3475" i="44"/>
  <c r="E3474" i="44"/>
  <c r="E3473" i="44"/>
  <c r="E3472" i="44"/>
  <c r="E3471" i="44"/>
  <c r="E3470" i="44"/>
  <c r="E3469" i="44"/>
  <c r="E3468" i="44"/>
  <c r="E3467" i="44"/>
  <c r="E3466" i="44"/>
  <c r="E3465" i="44"/>
  <c r="E3464" i="44"/>
  <c r="E3463" i="44"/>
  <c r="E3462" i="44"/>
  <c r="E3461" i="44"/>
  <c r="E3460" i="44"/>
  <c r="E3459" i="44"/>
  <c r="E3458" i="44"/>
  <c r="E3457" i="44"/>
  <c r="E3456" i="44"/>
  <c r="E3455" i="44"/>
  <c r="E3454" i="44"/>
  <c r="E3453" i="44"/>
  <c r="E3452" i="44"/>
  <c r="E3451" i="44"/>
  <c r="E3450" i="44"/>
  <c r="E3449" i="44"/>
  <c r="E3448" i="44"/>
  <c r="E3447" i="44"/>
  <c r="E3446" i="44"/>
  <c r="E3445" i="44"/>
  <c r="E3444" i="44"/>
  <c r="E3443" i="44"/>
  <c r="E3442" i="44"/>
  <c r="E3441" i="44"/>
  <c r="E3440" i="44"/>
  <c r="E3439" i="44"/>
  <c r="E3438" i="44"/>
  <c r="E3437" i="44"/>
  <c r="E3436" i="44"/>
  <c r="E3435" i="44"/>
  <c r="E3434" i="44"/>
  <c r="E3433" i="44"/>
  <c r="E3432" i="44"/>
  <c r="E3431" i="44"/>
  <c r="E3430" i="44"/>
  <c r="E3429" i="44"/>
  <c r="E3428" i="44"/>
  <c r="E3427" i="44"/>
  <c r="E3426" i="44"/>
  <c r="E3425" i="44"/>
  <c r="E3424" i="44"/>
  <c r="E3423" i="44"/>
  <c r="E3422" i="44"/>
  <c r="E3421" i="44"/>
  <c r="E3420" i="44"/>
  <c r="E3419" i="44"/>
  <c r="E3418" i="44"/>
  <c r="E3417" i="44"/>
  <c r="E3416" i="44"/>
  <c r="E3415" i="44"/>
  <c r="E3414" i="44"/>
  <c r="E3413" i="44"/>
  <c r="E3412" i="44"/>
  <c r="E3411" i="44"/>
  <c r="E3410" i="44"/>
  <c r="E3409" i="44"/>
  <c r="E3408" i="44"/>
  <c r="E3407" i="44"/>
  <c r="E3406" i="44"/>
  <c r="E3405" i="44"/>
  <c r="E3404" i="44"/>
  <c r="E3403" i="44"/>
  <c r="E3402" i="44"/>
  <c r="E3401" i="44"/>
  <c r="E3400" i="44"/>
  <c r="E3399" i="44"/>
  <c r="E3398" i="44"/>
  <c r="E3397" i="44"/>
  <c r="E3396" i="44"/>
  <c r="E3395" i="44"/>
  <c r="E3394" i="44"/>
  <c r="E3393" i="44"/>
  <c r="E3392" i="44"/>
  <c r="E3391" i="44"/>
  <c r="E3390" i="44"/>
  <c r="E3389" i="44"/>
  <c r="E3388" i="44"/>
  <c r="E3387" i="44"/>
  <c r="E3386" i="44"/>
  <c r="E3385" i="44"/>
  <c r="E3384" i="44"/>
  <c r="E3383" i="44"/>
  <c r="E3382" i="44"/>
  <c r="E3381" i="44"/>
  <c r="E3380" i="44"/>
  <c r="E3379" i="44"/>
  <c r="E3378" i="44"/>
  <c r="E3377" i="44"/>
  <c r="E3376" i="44"/>
  <c r="E3375" i="44"/>
  <c r="E3374" i="44"/>
  <c r="E3373" i="44"/>
  <c r="E3372" i="44"/>
  <c r="E3371" i="44"/>
  <c r="E3370" i="44"/>
  <c r="E3369" i="44"/>
  <c r="E3368" i="44"/>
  <c r="E3367" i="44"/>
  <c r="E3366" i="44"/>
  <c r="E3365" i="44"/>
  <c r="E3364" i="44"/>
  <c r="E3363" i="44"/>
  <c r="E3362" i="44"/>
  <c r="E3361" i="44"/>
  <c r="E3360" i="44"/>
  <c r="E3359" i="44"/>
  <c r="E3358" i="44"/>
  <c r="E3357" i="44"/>
  <c r="E3356" i="44"/>
  <c r="E3355" i="44"/>
  <c r="E3354" i="44"/>
  <c r="E3353" i="44"/>
  <c r="E3352" i="44"/>
  <c r="E3351" i="44"/>
  <c r="E3350" i="44"/>
  <c r="E3349" i="44"/>
  <c r="E3348" i="44"/>
  <c r="E3347" i="44"/>
  <c r="E3346" i="44"/>
  <c r="E3345" i="44"/>
  <c r="E3344" i="44"/>
  <c r="E3343" i="44"/>
  <c r="E3342" i="44"/>
  <c r="E3341" i="44"/>
  <c r="E3340" i="44"/>
  <c r="E3339" i="44"/>
  <c r="E3338" i="44"/>
  <c r="E3337" i="44"/>
  <c r="E3336" i="44"/>
  <c r="E3335" i="44"/>
  <c r="E3334" i="44"/>
  <c r="E3333" i="44"/>
  <c r="E3332" i="44"/>
  <c r="E3331" i="44"/>
  <c r="E3330" i="44"/>
  <c r="E3329" i="44"/>
  <c r="E3328" i="44"/>
  <c r="E3327" i="44"/>
  <c r="E3326" i="44"/>
  <c r="E3325" i="44"/>
  <c r="E3324" i="44"/>
  <c r="E3323" i="44"/>
  <c r="E3322" i="44"/>
  <c r="E3321" i="44"/>
  <c r="E3320" i="44"/>
  <c r="E3319" i="44"/>
  <c r="E3318" i="44"/>
  <c r="E3317" i="44"/>
  <c r="E3316" i="44"/>
  <c r="E3315" i="44"/>
  <c r="E3314" i="44"/>
  <c r="E3313" i="44"/>
  <c r="E3312" i="44"/>
  <c r="E3311" i="44"/>
  <c r="E3310" i="44"/>
  <c r="E3309" i="44"/>
  <c r="E3308" i="44"/>
  <c r="E3307" i="44"/>
  <c r="E3306" i="44"/>
  <c r="E3305" i="44"/>
  <c r="E3304" i="44"/>
  <c r="E3303" i="44"/>
  <c r="E3302" i="44"/>
  <c r="E3301" i="44"/>
  <c r="E3300" i="44"/>
  <c r="E3299" i="44"/>
  <c r="E3298" i="44"/>
  <c r="E3297" i="44"/>
  <c r="E3296" i="44"/>
  <c r="E3295" i="44"/>
  <c r="E3294" i="44"/>
  <c r="E3293" i="44"/>
  <c r="E3292" i="44"/>
  <c r="E3291" i="44"/>
  <c r="E3290" i="44"/>
  <c r="E3289" i="44"/>
  <c r="E3288" i="44"/>
  <c r="E3287" i="44"/>
  <c r="E3286" i="44"/>
  <c r="E3285" i="44"/>
  <c r="E3284" i="44"/>
  <c r="E3283" i="44"/>
  <c r="E3282" i="44"/>
  <c r="E3281" i="44"/>
  <c r="E3280" i="44"/>
  <c r="E3279" i="44"/>
  <c r="E3278" i="44"/>
  <c r="E3277" i="44"/>
  <c r="E3276" i="44"/>
  <c r="E3275" i="44"/>
  <c r="E3274" i="44"/>
  <c r="E3273" i="44"/>
  <c r="E3272" i="44"/>
  <c r="E3271" i="44"/>
  <c r="E3270" i="44"/>
  <c r="E3269" i="44"/>
  <c r="E3268" i="44"/>
  <c r="E3267" i="44"/>
  <c r="E3266" i="44"/>
  <c r="E3265" i="44"/>
  <c r="E3264" i="44"/>
  <c r="E3263" i="44"/>
  <c r="E3262" i="44"/>
  <c r="E3261" i="44"/>
  <c r="E3260" i="44"/>
  <c r="E3259" i="44"/>
  <c r="E3258" i="44"/>
  <c r="E3257" i="44"/>
  <c r="E3256" i="44"/>
  <c r="E3255" i="44"/>
  <c r="E3254" i="44"/>
  <c r="E3253" i="44"/>
  <c r="E3252" i="44"/>
  <c r="E3251" i="44"/>
  <c r="E3250" i="44"/>
  <c r="E3249" i="44"/>
  <c r="E3248" i="44"/>
  <c r="E3247" i="44"/>
  <c r="E3246" i="44"/>
  <c r="E3245" i="44"/>
  <c r="E3244" i="44"/>
  <c r="E3243" i="44"/>
  <c r="E3242" i="44"/>
  <c r="E3241" i="44"/>
  <c r="E3240" i="44"/>
  <c r="E3239" i="44"/>
  <c r="E3238" i="44"/>
  <c r="E3237" i="44"/>
  <c r="E3236" i="44"/>
  <c r="E3235" i="44"/>
  <c r="E3234" i="44"/>
  <c r="E3233" i="44"/>
  <c r="E3232" i="44"/>
  <c r="E3231" i="44"/>
  <c r="E3230" i="44"/>
  <c r="E3229" i="44"/>
  <c r="E3228" i="44"/>
  <c r="E3227" i="44"/>
  <c r="E3226" i="44"/>
  <c r="E3225" i="44"/>
  <c r="E3224" i="44"/>
  <c r="E3223" i="44"/>
  <c r="E3222" i="44"/>
  <c r="E3221" i="44"/>
  <c r="E3220" i="44"/>
  <c r="E3219" i="44"/>
  <c r="E3218" i="44"/>
  <c r="E3217" i="44"/>
  <c r="E3216" i="44"/>
  <c r="E3215" i="44"/>
  <c r="E3214" i="44"/>
  <c r="E3213" i="44"/>
  <c r="E3212" i="44"/>
  <c r="E3211" i="44"/>
  <c r="E3210" i="44"/>
  <c r="E3209" i="44"/>
  <c r="E3208" i="44"/>
  <c r="E3207" i="44"/>
  <c r="E3206" i="44"/>
  <c r="E3205" i="44"/>
  <c r="E3204" i="44"/>
  <c r="E3203" i="44"/>
  <c r="E3202" i="44"/>
  <c r="E3201" i="44"/>
  <c r="E3200" i="44"/>
  <c r="E3199" i="44"/>
  <c r="E3198" i="44"/>
  <c r="E3197" i="44"/>
  <c r="E3196" i="44"/>
  <c r="E3195" i="44"/>
  <c r="E3194" i="44"/>
  <c r="E3193" i="44"/>
  <c r="E3192" i="44"/>
  <c r="E3191" i="44"/>
  <c r="E3190" i="44"/>
  <c r="E3189" i="44"/>
  <c r="E3188" i="44"/>
  <c r="E3187" i="44"/>
  <c r="E3186" i="44"/>
  <c r="E3185" i="44"/>
  <c r="E3184" i="44"/>
  <c r="E3183" i="44"/>
  <c r="E3182" i="44"/>
  <c r="E3181" i="44"/>
  <c r="E3180" i="44"/>
  <c r="E3179" i="44"/>
  <c r="E3178" i="44"/>
  <c r="E3177" i="44"/>
  <c r="E3176" i="44"/>
  <c r="E3175" i="44"/>
  <c r="E3174" i="44"/>
  <c r="E3173" i="44"/>
  <c r="E3172" i="44"/>
  <c r="E3171" i="44"/>
  <c r="E3170" i="44"/>
  <c r="E3169" i="44"/>
  <c r="E3168" i="44"/>
  <c r="E3167" i="44"/>
  <c r="E3166" i="44"/>
  <c r="E3165" i="44"/>
  <c r="E3164" i="44"/>
  <c r="E3163" i="44"/>
  <c r="E3162" i="44"/>
  <c r="E3161" i="44"/>
  <c r="E3160" i="44"/>
  <c r="E3159" i="44"/>
  <c r="E3158" i="44"/>
  <c r="E3157" i="44"/>
  <c r="E3156" i="44"/>
  <c r="E3155" i="44"/>
  <c r="E3154" i="44"/>
  <c r="E3153" i="44"/>
  <c r="E3152" i="44"/>
  <c r="E3151" i="44"/>
  <c r="E3150" i="44"/>
  <c r="E3149" i="44"/>
  <c r="E3148" i="44"/>
  <c r="E3147" i="44"/>
  <c r="E3146" i="44"/>
  <c r="E3145" i="44"/>
  <c r="E3144" i="44"/>
  <c r="E3143" i="44"/>
  <c r="E3142" i="44"/>
  <c r="E3141" i="44"/>
  <c r="E3140" i="44"/>
  <c r="E3139" i="44"/>
  <c r="E3138" i="44"/>
  <c r="E3137" i="44"/>
  <c r="E3136" i="44"/>
  <c r="E3135" i="44"/>
  <c r="E3134" i="44"/>
  <c r="E3133" i="44"/>
  <c r="E3132" i="44"/>
  <c r="E3131" i="44"/>
  <c r="E3130" i="44"/>
  <c r="E3129" i="44"/>
  <c r="E3128" i="44"/>
  <c r="E3127" i="44"/>
  <c r="E3126" i="44"/>
  <c r="E3125" i="44"/>
  <c r="E3124" i="44"/>
  <c r="E3123" i="44"/>
  <c r="E3122" i="44"/>
  <c r="E3121" i="44"/>
  <c r="E3120" i="44"/>
  <c r="E3119" i="44"/>
  <c r="E3118" i="44"/>
  <c r="E3117" i="44"/>
  <c r="E3116" i="44"/>
  <c r="E3115" i="44"/>
  <c r="E3114" i="44"/>
  <c r="E3113" i="44"/>
  <c r="E3112" i="44"/>
  <c r="E3111" i="44"/>
  <c r="E3110" i="44"/>
  <c r="E3109" i="44"/>
  <c r="E3108" i="44"/>
  <c r="E3107" i="44"/>
  <c r="E3106" i="44"/>
  <c r="E3105" i="44"/>
  <c r="E3104" i="44"/>
  <c r="E3103" i="44"/>
  <c r="E3102" i="44"/>
  <c r="E3101" i="44"/>
  <c r="E3100" i="44"/>
  <c r="E3099" i="44"/>
  <c r="E3098" i="44"/>
  <c r="E3097" i="44"/>
  <c r="E3096" i="44"/>
  <c r="E3095" i="44"/>
  <c r="E3094" i="44"/>
  <c r="E3093" i="44"/>
  <c r="E3092" i="44"/>
  <c r="E3091" i="44"/>
  <c r="E3090" i="44"/>
  <c r="E3089" i="44"/>
  <c r="E3088" i="44"/>
  <c r="E3087" i="44"/>
  <c r="E3086" i="44"/>
  <c r="E3085" i="44"/>
  <c r="E3084" i="44"/>
  <c r="E3083" i="44"/>
  <c r="E3082" i="44"/>
  <c r="E3081" i="44"/>
  <c r="E3080" i="44"/>
  <c r="E3079" i="44"/>
  <c r="E3078" i="44"/>
  <c r="E3077" i="44"/>
  <c r="E3076" i="44"/>
  <c r="E3075" i="44"/>
  <c r="E3074" i="44"/>
  <c r="E3073" i="44"/>
  <c r="E3072" i="44"/>
  <c r="E3071" i="44"/>
  <c r="E3070" i="44"/>
  <c r="E3069" i="44"/>
  <c r="E3068" i="44"/>
  <c r="E3067" i="44"/>
  <c r="E3066" i="44"/>
  <c r="E3065" i="44"/>
  <c r="E3064" i="44"/>
  <c r="E3063" i="44"/>
  <c r="E3062" i="44"/>
  <c r="E3061" i="44"/>
  <c r="E3060" i="44"/>
  <c r="E3059" i="44"/>
  <c r="E3058" i="44"/>
  <c r="E3057" i="44"/>
  <c r="E3056" i="44"/>
  <c r="E3055" i="44"/>
  <c r="E3054" i="44"/>
  <c r="E3053" i="44"/>
  <c r="E3052" i="44"/>
  <c r="E3051" i="44"/>
  <c r="E3050" i="44"/>
  <c r="E3049" i="44"/>
  <c r="E3048" i="44"/>
  <c r="E3047" i="44"/>
  <c r="E3046" i="44"/>
  <c r="E3045" i="44"/>
  <c r="E3044" i="44"/>
  <c r="E3043" i="44"/>
  <c r="E3042" i="44"/>
  <c r="E3041" i="44"/>
  <c r="E3040" i="44"/>
  <c r="E3039" i="44"/>
  <c r="E3038" i="44"/>
  <c r="E3037" i="44"/>
  <c r="E3036" i="44"/>
  <c r="E3035" i="44"/>
  <c r="E3034" i="44"/>
  <c r="E3033" i="44"/>
  <c r="E3032" i="44"/>
  <c r="E3031" i="44"/>
  <c r="E3030" i="44"/>
  <c r="E3029" i="44"/>
  <c r="E3028" i="44"/>
  <c r="E3027" i="44"/>
  <c r="E3026" i="44"/>
  <c r="E3025" i="44"/>
  <c r="E3024" i="44"/>
  <c r="E3023" i="44"/>
  <c r="E3022" i="44"/>
  <c r="E3021" i="44"/>
  <c r="E3020" i="44"/>
  <c r="E3019" i="44"/>
  <c r="E3018" i="44"/>
  <c r="E3017" i="44"/>
  <c r="E3016" i="44"/>
  <c r="E3015" i="44"/>
  <c r="E3014" i="44"/>
  <c r="E3013" i="44"/>
  <c r="E3012" i="44"/>
  <c r="E3011" i="44"/>
  <c r="E3010" i="44"/>
  <c r="E3009" i="44"/>
  <c r="E3008" i="44"/>
  <c r="E3007" i="44"/>
  <c r="E3006" i="44"/>
  <c r="E3005" i="44"/>
  <c r="E3004" i="44"/>
  <c r="E3003" i="44"/>
  <c r="E3002" i="44"/>
  <c r="E3001" i="44"/>
  <c r="E3000" i="44"/>
  <c r="E2999" i="44"/>
  <c r="E2998" i="44"/>
  <c r="E2997" i="44"/>
  <c r="E2996" i="44"/>
  <c r="E2995" i="44"/>
  <c r="E2994" i="44"/>
  <c r="E2993" i="44"/>
  <c r="E2992" i="44"/>
  <c r="E2991" i="44"/>
  <c r="E2990" i="44"/>
  <c r="E2989" i="44"/>
  <c r="E2988" i="44"/>
  <c r="E2987" i="44"/>
  <c r="E2986" i="44"/>
  <c r="E2985" i="44"/>
  <c r="E2984" i="44"/>
  <c r="E2983" i="44"/>
  <c r="E2982" i="44"/>
  <c r="E2981" i="44"/>
  <c r="E2980" i="44"/>
  <c r="E2979" i="44"/>
  <c r="E2978" i="44"/>
  <c r="E2977" i="44"/>
  <c r="E2976" i="44"/>
  <c r="E2975" i="44"/>
  <c r="E2974" i="44"/>
  <c r="E2973" i="44"/>
  <c r="E2972" i="44"/>
  <c r="E2971" i="44"/>
  <c r="E2970" i="44"/>
  <c r="E2969" i="44"/>
  <c r="E2968" i="44"/>
  <c r="E2967" i="44"/>
  <c r="E2966" i="44"/>
  <c r="E2965" i="44"/>
  <c r="E2964" i="44"/>
  <c r="E2963" i="44"/>
  <c r="E2962" i="44"/>
  <c r="E2961" i="44"/>
  <c r="E2960" i="44"/>
  <c r="E2959" i="44"/>
  <c r="E2958" i="44"/>
  <c r="E2957" i="44"/>
  <c r="E2956" i="44"/>
  <c r="E2955" i="44"/>
  <c r="E2954" i="44"/>
  <c r="E2953" i="44"/>
  <c r="E2952" i="44"/>
  <c r="E2951" i="44"/>
  <c r="E2950" i="44"/>
  <c r="E2949" i="44"/>
  <c r="E2948" i="44"/>
  <c r="E2947" i="44"/>
  <c r="E2946" i="44"/>
  <c r="E2945" i="44"/>
  <c r="E2944" i="44"/>
  <c r="E2943" i="44"/>
  <c r="E2942" i="44"/>
  <c r="E2941" i="44"/>
  <c r="E2940" i="44"/>
  <c r="E2939" i="44"/>
  <c r="E2938" i="44"/>
  <c r="E2937" i="44"/>
  <c r="E2936" i="44"/>
  <c r="E2935" i="44"/>
  <c r="E2934" i="44"/>
  <c r="E2933" i="44"/>
  <c r="E2932" i="44"/>
  <c r="E2931" i="44"/>
  <c r="E2930" i="44"/>
  <c r="E2929" i="44"/>
  <c r="E2928" i="44"/>
  <c r="E2927" i="44"/>
  <c r="E2926" i="44"/>
  <c r="E2925" i="44"/>
  <c r="E2924" i="44"/>
  <c r="E2923" i="44"/>
  <c r="E2922" i="44"/>
  <c r="E2921" i="44"/>
  <c r="E2920" i="44"/>
  <c r="E2919" i="44"/>
  <c r="E2918" i="44"/>
  <c r="E2917" i="44"/>
  <c r="E2916" i="44"/>
  <c r="E2915" i="44"/>
  <c r="E2914" i="44"/>
  <c r="E2913" i="44"/>
  <c r="E2912" i="44"/>
  <c r="E2911" i="44"/>
  <c r="E2910" i="44"/>
  <c r="E2909" i="44"/>
  <c r="E2908" i="44"/>
  <c r="E2907" i="44"/>
  <c r="E2906" i="44"/>
  <c r="E2905" i="44"/>
  <c r="E2904" i="44"/>
  <c r="E2903" i="44"/>
  <c r="E2902" i="44"/>
  <c r="E2901" i="44"/>
  <c r="E2900" i="44"/>
  <c r="E2899" i="44"/>
  <c r="E2898" i="44"/>
  <c r="E2897" i="44"/>
  <c r="E2896" i="44"/>
  <c r="E2895" i="44"/>
  <c r="E2894" i="44"/>
  <c r="E2893" i="44"/>
  <c r="E2892" i="44"/>
  <c r="E2891" i="44"/>
  <c r="E2890" i="44"/>
  <c r="E2889" i="44"/>
  <c r="E2888" i="44"/>
  <c r="E2887" i="44"/>
  <c r="E2886" i="44"/>
  <c r="E2885" i="44"/>
  <c r="E2884" i="44"/>
  <c r="E2883" i="44"/>
  <c r="E2882" i="44"/>
  <c r="E2881" i="44"/>
  <c r="E2880" i="44"/>
  <c r="E2879" i="44"/>
  <c r="E2878" i="44"/>
  <c r="E2877" i="44"/>
  <c r="E2876" i="44"/>
  <c r="E2875" i="44"/>
  <c r="E2874" i="44"/>
  <c r="E2873" i="44"/>
  <c r="E2872" i="44"/>
  <c r="E2871" i="44"/>
  <c r="E2870" i="44"/>
  <c r="E2869" i="44"/>
  <c r="E2868" i="44"/>
  <c r="E2867" i="44"/>
  <c r="E2866" i="44"/>
  <c r="E2865" i="44"/>
  <c r="E2864" i="44"/>
  <c r="E2863" i="44"/>
  <c r="E2862" i="44"/>
  <c r="E2861" i="44"/>
  <c r="E2860" i="44"/>
  <c r="E2859" i="44"/>
  <c r="E2858" i="44"/>
  <c r="E2857" i="44"/>
  <c r="E2856" i="44"/>
  <c r="E2855" i="44"/>
  <c r="E2854" i="44"/>
  <c r="E2853" i="44"/>
  <c r="E2852" i="44"/>
  <c r="E2851" i="44"/>
  <c r="E2850" i="44"/>
  <c r="E2849" i="44"/>
  <c r="E2848" i="44"/>
  <c r="E2847" i="44"/>
  <c r="E2846" i="44"/>
  <c r="E2845" i="44"/>
  <c r="E2844" i="44"/>
  <c r="E2843" i="44"/>
  <c r="E2842" i="44"/>
  <c r="E2841" i="44"/>
  <c r="E2840" i="44"/>
  <c r="E2839" i="44"/>
  <c r="E2838" i="44"/>
  <c r="E2837" i="44"/>
  <c r="E2836" i="44"/>
  <c r="E2835" i="44"/>
  <c r="E2834" i="44"/>
  <c r="E2833" i="44"/>
  <c r="E2832" i="44"/>
  <c r="E2831" i="44"/>
  <c r="E2830" i="44"/>
  <c r="E2829" i="44"/>
  <c r="E2828" i="44"/>
  <c r="E2827" i="44"/>
  <c r="E2826" i="44"/>
  <c r="E2825" i="44"/>
  <c r="E2824" i="44"/>
  <c r="E2823" i="44"/>
  <c r="E2822" i="44"/>
  <c r="E2821" i="44"/>
  <c r="E2820" i="44"/>
  <c r="E2819" i="44"/>
  <c r="E2818" i="44"/>
  <c r="E2817" i="44"/>
  <c r="E2816" i="44"/>
  <c r="E2815" i="44"/>
  <c r="E2814" i="44"/>
  <c r="E2813" i="44"/>
  <c r="E2812" i="44"/>
  <c r="E2811" i="44"/>
  <c r="E2810" i="44"/>
  <c r="E2809" i="44"/>
  <c r="E2808" i="44"/>
  <c r="E2807" i="44"/>
  <c r="E2806" i="44"/>
  <c r="E2805" i="44"/>
  <c r="E2804" i="44"/>
  <c r="E2803" i="44"/>
  <c r="E2802" i="44"/>
  <c r="E2801" i="44"/>
  <c r="E2800" i="44"/>
  <c r="E2799" i="44"/>
  <c r="E2798" i="44"/>
  <c r="E2797" i="44"/>
  <c r="E2796" i="44"/>
  <c r="E2795" i="44"/>
  <c r="E2794" i="44"/>
  <c r="E2793" i="44"/>
  <c r="E2792" i="44"/>
  <c r="E2791" i="44"/>
  <c r="E2790" i="44"/>
  <c r="E2789" i="44"/>
  <c r="E2788" i="44"/>
  <c r="E2787" i="44"/>
  <c r="E2786" i="44"/>
  <c r="E2785" i="44"/>
  <c r="E2784" i="44"/>
  <c r="E2783" i="44"/>
  <c r="E2782" i="44"/>
  <c r="E2781" i="44"/>
  <c r="E2780" i="44"/>
  <c r="E2779" i="44"/>
  <c r="E2778" i="44"/>
  <c r="E2777" i="44"/>
  <c r="E2776" i="44"/>
  <c r="E2775" i="44"/>
  <c r="E2774" i="44"/>
  <c r="E2773" i="44"/>
  <c r="E2772" i="44"/>
  <c r="E2771" i="44"/>
  <c r="E2770" i="44"/>
  <c r="E2769" i="44"/>
  <c r="E2768" i="44"/>
  <c r="E2767" i="44"/>
  <c r="E2766" i="44"/>
  <c r="E2765" i="44"/>
  <c r="E2764" i="44"/>
  <c r="E2763" i="44"/>
  <c r="E2762" i="44"/>
  <c r="E2761" i="44"/>
  <c r="E2760" i="44"/>
  <c r="E2759" i="44"/>
  <c r="E2758" i="44"/>
  <c r="E2757" i="44"/>
  <c r="E2756" i="44"/>
  <c r="E2755" i="44"/>
  <c r="E2754" i="44"/>
  <c r="E2753" i="44"/>
  <c r="E2752" i="44"/>
  <c r="E2751" i="44"/>
  <c r="E2750" i="44"/>
  <c r="E2749" i="44"/>
  <c r="E2748" i="44"/>
  <c r="E2747" i="44"/>
  <c r="E2746" i="44"/>
  <c r="E2745" i="44"/>
  <c r="E2744" i="44"/>
  <c r="E2743" i="44"/>
  <c r="E2742" i="44"/>
  <c r="E2741" i="44"/>
  <c r="E2740" i="44"/>
  <c r="E2739" i="44"/>
  <c r="E2738" i="44"/>
  <c r="E2737" i="44"/>
  <c r="E2736" i="44"/>
  <c r="E2735" i="44"/>
  <c r="E2734" i="44"/>
  <c r="E2733" i="44"/>
  <c r="E2732" i="44"/>
  <c r="E2731" i="44"/>
  <c r="E2730" i="44"/>
  <c r="E2729" i="44"/>
  <c r="E2728" i="44"/>
  <c r="E2727" i="44"/>
  <c r="E2726" i="44"/>
  <c r="E2725" i="44"/>
  <c r="E2724" i="44"/>
  <c r="E2723" i="44"/>
  <c r="E2722" i="44"/>
  <c r="E2721" i="44"/>
  <c r="E2720" i="44"/>
  <c r="E2719" i="44"/>
  <c r="E2718" i="44"/>
  <c r="E2717" i="44"/>
  <c r="E2716" i="44"/>
  <c r="E2715" i="44"/>
  <c r="E2714" i="44"/>
  <c r="E2713" i="44"/>
  <c r="E2712" i="44"/>
  <c r="E2711" i="44"/>
  <c r="E2710" i="44"/>
  <c r="E2709" i="44"/>
  <c r="E2708" i="44"/>
  <c r="E2707" i="44"/>
  <c r="E2706" i="44"/>
  <c r="E2705" i="44"/>
  <c r="E2704" i="44"/>
  <c r="E2703" i="44"/>
  <c r="E2702" i="44"/>
  <c r="E2701" i="44"/>
  <c r="E2700" i="44"/>
  <c r="E2699" i="44"/>
  <c r="E2698" i="44"/>
  <c r="E2697" i="44"/>
  <c r="E2696" i="44"/>
  <c r="E2695" i="44"/>
  <c r="E2694" i="44"/>
  <c r="E2693" i="44"/>
  <c r="E2692" i="44"/>
  <c r="E2691" i="44"/>
  <c r="E2690" i="44"/>
  <c r="E2689" i="44"/>
  <c r="E2688" i="44"/>
  <c r="E2687" i="44"/>
  <c r="E2686" i="44"/>
  <c r="E2685" i="44"/>
  <c r="E2684" i="44"/>
  <c r="E2683" i="44"/>
  <c r="E2682" i="44"/>
  <c r="E2681" i="44"/>
  <c r="E2680" i="44"/>
  <c r="E2679" i="44"/>
  <c r="E2678" i="44"/>
  <c r="E2677" i="44"/>
  <c r="E2676" i="44"/>
  <c r="E2675" i="44"/>
  <c r="E2674" i="44"/>
  <c r="E2673" i="44"/>
  <c r="E2672" i="44"/>
  <c r="E2671" i="44"/>
  <c r="E2670" i="44"/>
  <c r="E2669" i="44"/>
  <c r="E2668" i="44"/>
  <c r="E2667" i="44"/>
  <c r="E2666" i="44"/>
  <c r="E2665" i="44"/>
  <c r="E2664" i="44"/>
  <c r="E2663" i="44"/>
  <c r="E2662" i="44"/>
  <c r="E2661" i="44"/>
  <c r="E2660" i="44"/>
  <c r="E2659" i="44"/>
  <c r="E2658" i="44"/>
  <c r="E2657" i="44"/>
  <c r="E2656" i="44"/>
  <c r="E2655" i="44"/>
  <c r="E2654" i="44"/>
  <c r="E2653" i="44"/>
  <c r="E2652" i="44"/>
  <c r="E2651" i="44"/>
  <c r="E2650" i="44"/>
  <c r="E2649" i="44"/>
  <c r="E2648" i="44"/>
  <c r="E2647" i="44"/>
  <c r="E2646" i="44"/>
  <c r="E2645" i="44"/>
  <c r="E2644" i="44"/>
  <c r="E2643" i="44"/>
  <c r="E2642" i="44"/>
  <c r="E2641" i="44"/>
  <c r="E2640" i="44"/>
  <c r="E2639" i="44"/>
  <c r="E2638" i="44"/>
  <c r="E2637" i="44"/>
  <c r="E2636" i="44"/>
  <c r="E2635" i="44"/>
  <c r="E2634" i="44"/>
  <c r="E2633" i="44"/>
  <c r="E2632" i="44"/>
  <c r="E2631" i="44"/>
  <c r="E2630" i="44"/>
  <c r="E2629" i="44"/>
  <c r="E2628" i="44"/>
  <c r="E2627" i="44"/>
  <c r="E2626" i="44"/>
  <c r="E2625" i="44"/>
  <c r="E2624" i="44"/>
  <c r="E2623" i="44"/>
  <c r="E2622" i="44"/>
  <c r="E2621" i="44"/>
  <c r="E2620" i="44"/>
  <c r="E2619" i="44"/>
  <c r="E2618" i="44"/>
  <c r="E2617" i="44"/>
  <c r="E2616" i="44"/>
  <c r="E2615" i="44"/>
  <c r="E2614" i="44"/>
  <c r="E2613" i="44"/>
  <c r="E2612" i="44"/>
  <c r="E2611" i="44"/>
  <c r="E2610" i="44"/>
  <c r="E2609" i="44"/>
  <c r="E2608" i="44"/>
  <c r="E2607" i="44"/>
  <c r="E2606" i="44"/>
  <c r="E2605" i="44"/>
  <c r="E2604" i="44"/>
  <c r="E2603" i="44"/>
  <c r="E2602" i="44"/>
  <c r="E2601" i="44"/>
  <c r="E2600" i="44"/>
  <c r="E2599" i="44"/>
  <c r="E2598" i="44"/>
  <c r="E2597" i="44"/>
  <c r="E2596" i="44"/>
  <c r="E2595" i="44"/>
  <c r="E2594" i="44"/>
  <c r="E2593" i="44"/>
  <c r="E2592" i="44"/>
  <c r="E2591" i="44"/>
  <c r="E2590" i="44"/>
  <c r="E2589" i="44"/>
  <c r="E2588" i="44"/>
  <c r="E2587" i="44"/>
  <c r="E2586" i="44"/>
  <c r="E2585" i="44"/>
  <c r="E2584" i="44"/>
  <c r="E2583" i="44"/>
  <c r="E2582" i="44"/>
  <c r="E2581" i="44"/>
  <c r="E2580" i="44"/>
  <c r="E2579" i="44"/>
  <c r="E2578" i="44"/>
  <c r="E2577" i="44"/>
  <c r="E2576" i="44"/>
  <c r="E2575" i="44"/>
  <c r="E2574" i="44"/>
  <c r="E2573" i="44"/>
  <c r="E2572" i="44"/>
  <c r="E2571" i="44"/>
  <c r="E2570" i="44"/>
  <c r="E2569" i="44"/>
  <c r="E2568" i="44"/>
  <c r="E2567" i="44"/>
  <c r="E2566" i="44"/>
  <c r="E2565" i="44"/>
  <c r="E2564" i="44"/>
  <c r="E2563" i="44"/>
  <c r="E2562" i="44"/>
  <c r="E2561" i="44"/>
  <c r="E2560" i="44"/>
  <c r="E2559" i="44"/>
  <c r="E2558" i="44"/>
  <c r="E2557" i="44"/>
  <c r="E2556" i="44"/>
  <c r="E2555" i="44"/>
  <c r="E2554" i="44"/>
  <c r="E2553" i="44"/>
  <c r="E2552" i="44"/>
  <c r="E2551" i="44"/>
  <c r="E2550" i="44"/>
  <c r="E2549" i="44"/>
  <c r="E2548" i="44"/>
  <c r="E2547" i="44"/>
  <c r="E2546" i="44"/>
  <c r="E2545" i="44"/>
  <c r="E2544" i="44"/>
  <c r="E2543" i="44"/>
  <c r="E2542" i="44"/>
  <c r="E2541" i="44"/>
  <c r="E2540" i="44"/>
  <c r="E2539" i="44"/>
  <c r="E2538" i="44"/>
  <c r="E2537" i="44"/>
  <c r="E2536" i="44"/>
  <c r="E2535" i="44"/>
  <c r="E2534" i="44"/>
  <c r="E2533" i="44"/>
  <c r="E2532" i="44"/>
  <c r="E2531" i="44"/>
  <c r="E2530" i="44"/>
  <c r="E2529" i="44"/>
  <c r="E2528" i="44"/>
  <c r="E2527" i="44"/>
  <c r="E2526" i="44"/>
  <c r="E2525" i="44"/>
  <c r="E2524" i="44"/>
  <c r="E2523" i="44"/>
  <c r="E2522" i="44"/>
  <c r="E2521" i="44"/>
  <c r="E2520" i="44"/>
  <c r="E2519" i="44"/>
  <c r="E2518" i="44"/>
  <c r="E2517" i="44"/>
  <c r="E2516" i="44"/>
  <c r="E2515" i="44"/>
  <c r="E2514" i="44"/>
  <c r="E2513" i="44"/>
  <c r="E2512" i="44"/>
  <c r="E2511" i="44"/>
  <c r="E2510" i="44"/>
  <c r="E2509" i="44"/>
  <c r="E2508" i="44"/>
  <c r="E2507" i="44"/>
  <c r="E2506" i="44"/>
  <c r="E2505" i="44"/>
  <c r="E2504" i="44"/>
  <c r="E2503" i="44"/>
  <c r="E2502" i="44"/>
  <c r="E2501" i="44"/>
  <c r="E2500" i="44"/>
  <c r="E2499" i="44"/>
  <c r="E2498" i="44"/>
  <c r="E2497" i="44"/>
  <c r="E2496" i="44"/>
  <c r="E2495" i="44"/>
  <c r="E2494" i="44"/>
  <c r="E2493" i="44"/>
  <c r="E2492" i="44"/>
  <c r="E2491" i="44"/>
  <c r="E2490" i="44"/>
  <c r="E2489" i="44"/>
  <c r="E2488" i="44"/>
  <c r="E2487" i="44"/>
  <c r="E2486" i="44"/>
  <c r="E2485" i="44"/>
  <c r="E2484" i="44"/>
  <c r="E2483" i="44"/>
  <c r="E2482" i="44"/>
  <c r="E2481" i="44"/>
  <c r="E2480" i="44"/>
  <c r="E2479" i="44"/>
  <c r="E2478" i="44"/>
  <c r="E2477" i="44"/>
  <c r="E2476" i="44"/>
  <c r="E2475" i="44"/>
  <c r="E2474" i="44"/>
  <c r="E2473" i="44"/>
  <c r="E2472" i="44"/>
  <c r="E2471" i="44"/>
  <c r="E2470" i="44"/>
  <c r="E2469" i="44"/>
  <c r="E2468" i="44"/>
  <c r="E2467" i="44"/>
  <c r="E2466" i="44"/>
  <c r="E2465" i="44"/>
  <c r="E2464" i="44"/>
  <c r="E2463" i="44"/>
  <c r="E2462" i="44"/>
  <c r="E2461" i="44"/>
  <c r="E2460" i="44"/>
  <c r="E2459" i="44"/>
  <c r="E2458" i="44"/>
  <c r="E2457" i="44"/>
  <c r="E2456" i="44"/>
  <c r="E2455" i="44"/>
  <c r="E2454" i="44"/>
  <c r="E2453" i="44"/>
  <c r="E2452" i="44"/>
  <c r="E2451" i="44"/>
  <c r="E2450" i="44"/>
  <c r="E2449" i="44"/>
  <c r="E2448" i="44"/>
  <c r="E2447" i="44"/>
  <c r="E2446" i="44"/>
  <c r="E2445" i="44"/>
  <c r="E2444" i="44"/>
  <c r="E2443" i="44"/>
  <c r="E2442" i="44"/>
  <c r="E2441" i="44"/>
  <c r="E2440" i="44"/>
  <c r="E2439" i="44"/>
  <c r="E2438" i="44"/>
  <c r="E2437" i="44"/>
  <c r="E2436" i="44"/>
  <c r="E2435" i="44"/>
  <c r="E2434" i="44"/>
  <c r="E2433" i="44"/>
  <c r="E2432" i="44"/>
  <c r="E2431" i="44"/>
  <c r="E2430" i="44"/>
  <c r="E2429" i="44"/>
  <c r="E2428" i="44"/>
  <c r="E2427" i="44"/>
  <c r="E2426" i="44"/>
  <c r="E2425" i="44"/>
  <c r="E2424" i="44"/>
  <c r="E2423" i="44"/>
  <c r="E2422" i="44"/>
  <c r="E2421" i="44"/>
  <c r="E2420" i="44"/>
  <c r="E2419" i="44"/>
  <c r="E2418" i="44"/>
  <c r="E2417" i="44"/>
  <c r="E2416" i="44"/>
  <c r="E2415" i="44"/>
  <c r="E2414" i="44"/>
  <c r="E2413" i="44"/>
  <c r="E2412" i="44"/>
  <c r="E2411" i="44"/>
  <c r="E2410" i="44"/>
  <c r="E2409" i="44"/>
  <c r="E2408" i="44"/>
  <c r="E2407" i="44"/>
  <c r="E2406" i="44"/>
  <c r="E2405" i="44"/>
  <c r="E2404" i="44"/>
  <c r="E2403" i="44"/>
  <c r="E2402" i="44"/>
  <c r="E2401" i="44"/>
  <c r="E2400" i="44"/>
  <c r="E2399" i="44"/>
  <c r="E2398" i="44"/>
  <c r="E2397" i="44"/>
  <c r="E2396" i="44"/>
  <c r="E2395" i="44"/>
  <c r="E2394" i="44"/>
  <c r="E2393" i="44"/>
  <c r="E2392" i="44"/>
  <c r="E2391" i="44"/>
  <c r="E2390" i="44"/>
  <c r="E2389" i="44"/>
  <c r="E2388" i="44"/>
  <c r="E2387" i="44"/>
  <c r="E2386" i="44"/>
  <c r="E2385" i="44"/>
  <c r="E2384" i="44"/>
  <c r="E2383" i="44"/>
  <c r="E2382" i="44"/>
  <c r="E2381" i="44"/>
  <c r="E2380" i="44"/>
  <c r="E2379" i="44"/>
  <c r="E2378" i="44"/>
  <c r="E2377" i="44"/>
  <c r="E2376" i="44"/>
  <c r="E2375" i="44"/>
  <c r="E2374" i="44"/>
  <c r="E2373" i="44"/>
  <c r="E2372" i="44"/>
  <c r="E2371" i="44"/>
  <c r="E2370" i="44"/>
  <c r="E2369" i="44"/>
  <c r="E2368" i="44"/>
  <c r="E2367" i="44"/>
  <c r="E2366" i="44"/>
  <c r="E2365" i="44"/>
  <c r="E2364" i="44"/>
  <c r="E2363" i="44"/>
  <c r="E2362" i="44"/>
  <c r="E2361" i="44"/>
  <c r="E2360" i="44"/>
  <c r="E2359" i="44"/>
  <c r="E2358" i="44"/>
  <c r="E2357" i="44"/>
  <c r="E2356" i="44"/>
  <c r="E2355" i="44"/>
  <c r="E2354" i="44"/>
  <c r="E2353" i="44"/>
  <c r="E2352" i="44"/>
  <c r="E2351" i="44"/>
  <c r="E2350" i="44"/>
  <c r="E2349" i="44"/>
  <c r="E2348" i="44"/>
  <c r="E2347" i="44"/>
  <c r="E2346" i="44"/>
  <c r="E2345" i="44"/>
  <c r="E2344" i="44"/>
  <c r="E2343" i="44"/>
  <c r="E2342" i="44"/>
  <c r="E2341" i="44"/>
  <c r="E2340" i="44"/>
  <c r="E2339" i="44"/>
  <c r="E2338" i="44"/>
  <c r="E2337" i="44"/>
  <c r="E2336" i="44"/>
  <c r="E2335" i="44"/>
  <c r="E2334" i="44"/>
  <c r="E2333" i="44"/>
  <c r="E2332" i="44"/>
  <c r="E2331" i="44"/>
  <c r="E2330" i="44"/>
  <c r="E2329" i="44"/>
  <c r="E2328" i="44"/>
  <c r="E2327" i="44"/>
  <c r="E2326" i="44"/>
  <c r="E2325" i="44"/>
  <c r="E2324" i="44"/>
  <c r="E2323" i="44"/>
  <c r="E2322" i="44"/>
  <c r="E2321" i="44"/>
  <c r="E2320" i="44"/>
  <c r="E2319" i="44"/>
  <c r="E2318" i="44"/>
  <c r="E2317" i="44"/>
  <c r="E2316" i="44"/>
  <c r="E2315" i="44"/>
  <c r="E2314" i="44"/>
  <c r="E2313" i="44"/>
  <c r="E2312" i="44"/>
  <c r="E2311" i="44"/>
  <c r="E2310" i="44"/>
  <c r="E2309" i="44"/>
  <c r="E2308" i="44"/>
  <c r="E2307" i="44"/>
  <c r="E2306" i="44"/>
  <c r="E2305" i="44"/>
  <c r="E2304" i="44"/>
  <c r="E2303" i="44"/>
  <c r="E2302" i="44"/>
  <c r="E2301" i="44"/>
  <c r="E2300" i="44"/>
  <c r="E2299" i="44"/>
  <c r="E2298" i="44"/>
  <c r="E2297" i="44"/>
  <c r="E2296" i="44"/>
  <c r="E2295" i="44"/>
  <c r="E2294" i="44"/>
  <c r="E2293" i="44"/>
  <c r="E2292" i="44"/>
  <c r="E2291" i="44"/>
  <c r="E2290" i="44"/>
  <c r="E2289" i="44"/>
  <c r="E2288" i="44"/>
  <c r="E2287" i="44"/>
  <c r="E2286" i="44"/>
  <c r="E2285" i="44"/>
  <c r="E2284" i="44"/>
  <c r="E2283" i="44"/>
  <c r="E2282" i="44"/>
  <c r="E2281" i="44"/>
  <c r="E2280" i="44"/>
  <c r="E2279" i="44"/>
  <c r="E2278" i="44"/>
  <c r="E2277" i="44"/>
  <c r="E2276" i="44"/>
  <c r="E2275" i="44"/>
  <c r="E2274" i="44"/>
  <c r="E2273" i="44"/>
  <c r="E2272" i="44"/>
  <c r="E2271" i="44"/>
  <c r="E2270" i="44"/>
  <c r="E2269" i="44"/>
  <c r="E2268" i="44"/>
  <c r="E2267" i="44"/>
  <c r="E2266" i="44"/>
  <c r="E2265" i="44"/>
  <c r="E2264" i="44"/>
  <c r="E2263" i="44"/>
  <c r="E2262" i="44"/>
  <c r="E2261" i="44"/>
  <c r="E2260" i="44"/>
  <c r="E2259" i="44"/>
  <c r="E2258" i="44"/>
  <c r="E2257" i="44"/>
  <c r="E2256" i="44"/>
  <c r="E2255" i="44"/>
  <c r="E2254" i="44"/>
  <c r="E2253" i="44"/>
  <c r="E2252" i="44"/>
  <c r="E2251" i="44"/>
  <c r="E2250" i="44"/>
  <c r="E2249" i="44"/>
  <c r="E2248" i="44"/>
  <c r="E2247" i="44"/>
  <c r="E2246" i="44"/>
  <c r="E2245" i="44"/>
  <c r="E2244" i="44"/>
  <c r="E2243" i="44"/>
  <c r="E2242" i="44"/>
  <c r="E2241" i="44"/>
  <c r="E2240" i="44"/>
  <c r="E2239" i="44"/>
  <c r="E2238" i="44"/>
  <c r="E2237" i="44"/>
  <c r="E2236" i="44"/>
  <c r="E2235" i="44"/>
  <c r="E2234" i="44"/>
  <c r="E2233" i="44"/>
  <c r="E2232" i="44"/>
  <c r="E2231" i="44"/>
  <c r="E2230" i="44"/>
  <c r="E2229" i="44"/>
  <c r="E2228" i="44"/>
  <c r="E2227" i="44"/>
  <c r="E2226" i="44"/>
  <c r="E2225" i="44"/>
  <c r="E2224" i="44"/>
  <c r="E2223" i="44"/>
  <c r="E2222" i="44"/>
  <c r="E2221" i="44"/>
  <c r="E2220" i="44"/>
  <c r="E2219" i="44"/>
  <c r="E2218" i="44"/>
  <c r="E2217" i="44"/>
  <c r="E2216" i="44"/>
  <c r="E2215" i="44"/>
  <c r="E2214" i="44"/>
  <c r="E2213" i="44"/>
  <c r="E2212" i="44"/>
  <c r="E2211" i="44"/>
  <c r="E2210" i="44"/>
  <c r="E2209" i="44"/>
  <c r="E2208" i="44"/>
  <c r="E2207" i="44"/>
  <c r="E2206" i="44"/>
  <c r="E2205" i="44"/>
  <c r="E2204" i="44"/>
  <c r="E2203" i="44"/>
  <c r="E2202" i="44"/>
  <c r="E2201" i="44"/>
  <c r="E2200" i="44"/>
  <c r="E2199" i="44"/>
  <c r="E2198" i="44"/>
  <c r="E2197" i="44"/>
  <c r="E2196" i="44"/>
  <c r="E2195" i="44"/>
  <c r="E2194" i="44"/>
  <c r="E2193" i="44"/>
  <c r="E2192" i="44"/>
  <c r="E2191" i="44"/>
  <c r="E2190" i="44"/>
  <c r="E2189" i="44"/>
  <c r="E2188" i="44"/>
  <c r="E2187" i="44"/>
  <c r="E2186" i="44"/>
  <c r="E2185" i="44"/>
  <c r="E2184" i="44"/>
  <c r="E2183" i="44"/>
  <c r="E2182" i="44"/>
  <c r="E2181" i="44"/>
  <c r="E2180" i="44"/>
  <c r="E2179" i="44"/>
  <c r="E2178" i="44"/>
  <c r="E2177" i="44"/>
  <c r="E2176" i="44"/>
  <c r="E2175" i="44"/>
  <c r="E2174" i="44"/>
  <c r="E2173" i="44"/>
  <c r="E2172" i="44"/>
  <c r="E2171" i="44"/>
  <c r="E2170" i="44"/>
  <c r="E2169" i="44"/>
  <c r="E2168" i="44"/>
  <c r="E2167" i="44"/>
  <c r="E2166" i="44"/>
  <c r="E2165" i="44"/>
  <c r="E2164" i="44"/>
  <c r="E2163" i="44"/>
  <c r="E2162" i="44"/>
  <c r="E2161" i="44"/>
  <c r="E2160" i="44"/>
  <c r="E2159" i="44"/>
  <c r="E2158" i="44"/>
  <c r="E2157" i="44"/>
  <c r="E2156" i="44"/>
  <c r="E2155" i="44"/>
  <c r="E2154" i="44"/>
  <c r="E2153" i="44"/>
  <c r="E2152" i="44"/>
  <c r="E2151" i="44"/>
  <c r="E2150" i="44"/>
  <c r="E2149" i="44"/>
  <c r="E2148" i="44"/>
  <c r="E2147" i="44"/>
  <c r="E2146" i="44"/>
  <c r="E2145" i="44"/>
  <c r="E2144" i="44"/>
  <c r="E2143" i="44"/>
  <c r="E2142" i="44"/>
  <c r="E2141" i="44"/>
  <c r="E2140" i="44"/>
  <c r="E2139" i="44"/>
  <c r="E2138" i="44"/>
  <c r="E2137" i="44"/>
  <c r="E2136" i="44"/>
  <c r="E2135" i="44"/>
  <c r="E2134" i="44"/>
  <c r="E2133" i="44"/>
  <c r="E2132" i="44"/>
  <c r="E2131" i="44"/>
  <c r="E2130" i="44"/>
  <c r="E2129" i="44"/>
  <c r="E2128" i="44"/>
  <c r="E2127" i="44"/>
  <c r="E2126" i="44"/>
  <c r="E2125" i="44"/>
  <c r="E2124" i="44"/>
  <c r="E2123" i="44"/>
  <c r="E2122" i="44"/>
  <c r="E2121" i="44"/>
  <c r="E2120" i="44"/>
  <c r="E2119" i="44"/>
  <c r="E2118" i="44"/>
  <c r="E2117" i="44"/>
  <c r="E2116" i="44"/>
  <c r="E2115" i="44"/>
  <c r="E2114" i="44"/>
  <c r="E2113" i="44"/>
  <c r="E2112" i="44"/>
  <c r="E2111" i="44"/>
  <c r="E2110" i="44"/>
  <c r="E2109" i="44"/>
  <c r="E2108" i="44"/>
  <c r="E2107" i="44"/>
  <c r="E2106" i="44"/>
  <c r="E2105" i="44"/>
  <c r="E2104" i="44"/>
  <c r="E2103" i="44"/>
  <c r="E2102" i="44"/>
  <c r="E2101" i="44"/>
  <c r="E2100" i="44"/>
  <c r="E2099" i="44"/>
  <c r="E2098" i="44"/>
  <c r="E2097" i="44"/>
  <c r="E2096" i="44"/>
  <c r="E2095" i="44"/>
  <c r="E2094" i="44"/>
  <c r="E2093" i="44"/>
  <c r="E2092" i="44"/>
  <c r="E2091" i="44"/>
  <c r="E2090" i="44"/>
  <c r="E2089" i="44"/>
  <c r="E2088" i="44"/>
  <c r="E2087" i="44"/>
  <c r="E2086" i="44"/>
  <c r="E2085" i="44"/>
  <c r="E2084" i="44"/>
  <c r="E2083" i="44"/>
  <c r="E2082" i="44"/>
  <c r="E2081" i="44"/>
  <c r="E2080" i="44"/>
  <c r="E2079" i="44"/>
  <c r="E2078" i="44"/>
  <c r="E2077" i="44"/>
  <c r="E2076" i="44"/>
  <c r="E2075" i="44"/>
  <c r="E2074" i="44"/>
  <c r="E2073" i="44"/>
  <c r="E2072" i="44"/>
  <c r="E2071" i="44"/>
  <c r="E2070" i="44"/>
  <c r="E2069" i="44"/>
  <c r="E2068" i="44"/>
  <c r="E2067" i="44"/>
  <c r="E2066" i="44"/>
  <c r="E2065" i="44"/>
  <c r="E2064" i="44"/>
  <c r="E2063" i="44"/>
  <c r="E2062" i="44"/>
  <c r="E2061" i="44"/>
  <c r="E2060" i="44"/>
  <c r="E2059" i="44"/>
  <c r="E2058" i="44"/>
  <c r="E2057" i="44"/>
  <c r="E2056" i="44"/>
  <c r="E2055" i="44"/>
  <c r="E2054" i="44"/>
  <c r="E2053" i="44"/>
  <c r="E2052" i="44"/>
  <c r="E2051" i="44"/>
  <c r="E2050" i="44"/>
  <c r="E2049" i="44"/>
  <c r="E2048" i="44"/>
  <c r="E2047" i="44"/>
  <c r="E2046" i="44"/>
  <c r="E2045" i="44"/>
  <c r="E2044" i="44"/>
  <c r="E2043" i="44"/>
  <c r="E2042" i="44"/>
  <c r="E2041" i="44"/>
  <c r="E2040" i="44"/>
  <c r="E2039" i="44"/>
  <c r="E2038" i="44"/>
  <c r="E2037" i="44"/>
  <c r="E2036" i="44"/>
  <c r="E2035" i="44"/>
  <c r="E2034" i="44"/>
  <c r="E2033" i="44"/>
  <c r="E2032" i="44"/>
  <c r="E2031" i="44"/>
  <c r="E2030" i="44"/>
  <c r="E2029" i="44"/>
  <c r="E2028" i="44"/>
  <c r="E2027" i="44"/>
  <c r="E2026" i="44"/>
  <c r="E2025" i="44"/>
  <c r="E2024" i="44"/>
  <c r="E2023" i="44"/>
  <c r="E2022" i="44"/>
  <c r="E2021" i="44"/>
  <c r="E2020" i="44"/>
  <c r="E2019" i="44"/>
  <c r="E2018" i="44"/>
  <c r="E2017" i="44"/>
  <c r="E2016" i="44"/>
  <c r="E2015" i="44"/>
  <c r="E2014" i="44"/>
  <c r="E2013" i="44"/>
  <c r="E2012" i="44"/>
  <c r="E2011" i="44"/>
  <c r="E2010" i="44"/>
  <c r="E2009" i="44"/>
  <c r="E2008" i="44"/>
  <c r="E2007" i="44"/>
  <c r="E2006" i="44"/>
  <c r="E2005" i="44"/>
  <c r="E2004" i="44"/>
  <c r="E2003" i="44"/>
  <c r="E2002" i="44"/>
  <c r="E2001" i="44"/>
  <c r="E2000" i="44"/>
  <c r="E1999" i="44"/>
  <c r="E1998" i="44"/>
  <c r="E1997" i="44"/>
  <c r="E1996" i="44"/>
  <c r="E1995" i="44"/>
  <c r="E1994" i="44"/>
  <c r="E1993" i="44"/>
  <c r="E1992" i="44"/>
  <c r="E1991" i="44"/>
  <c r="E1990" i="44"/>
  <c r="E1989" i="44"/>
  <c r="E1988" i="44"/>
  <c r="E1987" i="44"/>
  <c r="E1986" i="44"/>
  <c r="E1985" i="44"/>
  <c r="E1984" i="44"/>
  <c r="E1983" i="44"/>
  <c r="E1982" i="44"/>
  <c r="E1981" i="44"/>
  <c r="E1980" i="44"/>
  <c r="E1979" i="44"/>
  <c r="E1978" i="44"/>
  <c r="E1977" i="44"/>
  <c r="E1976" i="44"/>
  <c r="E1975" i="44"/>
  <c r="E1974" i="44"/>
  <c r="E1973" i="44"/>
  <c r="E1972" i="44"/>
  <c r="E1971" i="44"/>
  <c r="E1970" i="44"/>
  <c r="E1969" i="44"/>
  <c r="E1968" i="44"/>
  <c r="E1967" i="44"/>
  <c r="E1966" i="44"/>
  <c r="E1965" i="44"/>
  <c r="E1964" i="44"/>
  <c r="E1963" i="44"/>
  <c r="E1962" i="44"/>
  <c r="E1961" i="44"/>
  <c r="E1960" i="44"/>
  <c r="E1959" i="44"/>
  <c r="E1958" i="44"/>
  <c r="E1957" i="44"/>
  <c r="E1956" i="44"/>
  <c r="E1955" i="44"/>
  <c r="E1954" i="44"/>
  <c r="E1953" i="44"/>
  <c r="E1952" i="44"/>
  <c r="E1951" i="44"/>
  <c r="E1950" i="44"/>
  <c r="E1949" i="44"/>
  <c r="E1948" i="44"/>
  <c r="E1947" i="44"/>
  <c r="E1946" i="44"/>
  <c r="E1945" i="44"/>
  <c r="E1944" i="44"/>
  <c r="E1943" i="44"/>
  <c r="E1942" i="44"/>
  <c r="E1941" i="44"/>
  <c r="E1940" i="44"/>
  <c r="E1939" i="44"/>
  <c r="E1938" i="44"/>
  <c r="E1937" i="44"/>
  <c r="E1936" i="44"/>
  <c r="E1935" i="44"/>
  <c r="E1934" i="44"/>
  <c r="E1933" i="44"/>
  <c r="E1932" i="44"/>
  <c r="E1931" i="44"/>
  <c r="E1930" i="44"/>
  <c r="E1929" i="44"/>
  <c r="E1928" i="44"/>
  <c r="E1927" i="44"/>
  <c r="E1926" i="44"/>
  <c r="E1925" i="44"/>
  <c r="E1924" i="44"/>
  <c r="E1923" i="44"/>
  <c r="E1922" i="44"/>
  <c r="E1921" i="44"/>
  <c r="E1920" i="44"/>
  <c r="E1919" i="44"/>
  <c r="E1918" i="44"/>
  <c r="E1917" i="44"/>
  <c r="E1916" i="44"/>
  <c r="E1915" i="44"/>
  <c r="E1914" i="44"/>
  <c r="E1913" i="44"/>
  <c r="E1912" i="44"/>
  <c r="E1911" i="44"/>
  <c r="E1910" i="44"/>
  <c r="E1909" i="44"/>
  <c r="E1908" i="44"/>
  <c r="E1907" i="44"/>
  <c r="E1906" i="44"/>
  <c r="E1905" i="44"/>
  <c r="E1904" i="44"/>
  <c r="E1903" i="44"/>
  <c r="E1902" i="44"/>
  <c r="E1901" i="44"/>
  <c r="E1900" i="44"/>
  <c r="E1899" i="44"/>
  <c r="E1898" i="44"/>
  <c r="E1897" i="44"/>
  <c r="E1896" i="44"/>
  <c r="E1895" i="44"/>
  <c r="E1894" i="44"/>
  <c r="E1893" i="44"/>
  <c r="E1892" i="44"/>
  <c r="E1891" i="44"/>
  <c r="E1890" i="44"/>
  <c r="E1889" i="44"/>
  <c r="E1888" i="44"/>
  <c r="E1887" i="44"/>
  <c r="E1886" i="44"/>
  <c r="E1885" i="44"/>
  <c r="E1884" i="44"/>
  <c r="E1883" i="44"/>
  <c r="E1882" i="44"/>
  <c r="E1881" i="44"/>
  <c r="E1880" i="44"/>
  <c r="E1879" i="44"/>
  <c r="E1878" i="44"/>
  <c r="E1877" i="44"/>
  <c r="E1876" i="44"/>
  <c r="E1875" i="44"/>
  <c r="E1874" i="44"/>
  <c r="E1873" i="44"/>
  <c r="E1872" i="44"/>
  <c r="E1871" i="44"/>
  <c r="E1870" i="44"/>
  <c r="E1869" i="44"/>
  <c r="E1868" i="44"/>
  <c r="E1867" i="44"/>
  <c r="E1866" i="44"/>
  <c r="E1865" i="44"/>
  <c r="E1864" i="44"/>
  <c r="E1863" i="44"/>
  <c r="E1862" i="44"/>
  <c r="E1861" i="44"/>
  <c r="E1860" i="44"/>
  <c r="E1859" i="44"/>
  <c r="E1858" i="44"/>
  <c r="E1857" i="44"/>
  <c r="E1856" i="44"/>
  <c r="E1855" i="44"/>
  <c r="E1854" i="44"/>
  <c r="E1853" i="44"/>
  <c r="E1852" i="44"/>
  <c r="E1851" i="44"/>
  <c r="E1850" i="44"/>
  <c r="E1849" i="44"/>
  <c r="E1848" i="44"/>
  <c r="E1847" i="44"/>
  <c r="E1846" i="44"/>
  <c r="E1845" i="44"/>
  <c r="E1844" i="44"/>
  <c r="E1843" i="44"/>
  <c r="E1842" i="44"/>
  <c r="E1841" i="44"/>
  <c r="E1840" i="44"/>
  <c r="E1839" i="44"/>
  <c r="E1838" i="44"/>
  <c r="E1837" i="44"/>
  <c r="E1836" i="44"/>
  <c r="E1835" i="44"/>
  <c r="E1834" i="44"/>
  <c r="E1833" i="44"/>
  <c r="E1832" i="44"/>
  <c r="E1831" i="44"/>
  <c r="E1830" i="44"/>
  <c r="E1829" i="44"/>
  <c r="E1828" i="44"/>
  <c r="E1827" i="44"/>
  <c r="E1826" i="44"/>
  <c r="E1825" i="44"/>
  <c r="E1824" i="44"/>
  <c r="E1823" i="44"/>
  <c r="E1822" i="44"/>
  <c r="E1821" i="44"/>
  <c r="E1820" i="44"/>
  <c r="E1819" i="44"/>
  <c r="E1818" i="44"/>
  <c r="E1817" i="44"/>
  <c r="E1816" i="44"/>
  <c r="E1815" i="44"/>
  <c r="E1814" i="44"/>
  <c r="E1813" i="44"/>
  <c r="E1812" i="44"/>
  <c r="E1811" i="44"/>
  <c r="E1810" i="44"/>
  <c r="E1809" i="44"/>
  <c r="E1808" i="44"/>
  <c r="E1807" i="44"/>
  <c r="E1806" i="44"/>
  <c r="E1805" i="44"/>
  <c r="E1804" i="44"/>
  <c r="E1803" i="44"/>
  <c r="E1802" i="44"/>
  <c r="E1801" i="44"/>
  <c r="E1800" i="44"/>
  <c r="E1799" i="44"/>
  <c r="E1798" i="44"/>
  <c r="E1797" i="44"/>
  <c r="E1796" i="44"/>
  <c r="E1795" i="44"/>
  <c r="E1794" i="44"/>
  <c r="E1793" i="44"/>
  <c r="E1792" i="44"/>
  <c r="E1791" i="44"/>
  <c r="E1790" i="44"/>
  <c r="E1789" i="44"/>
  <c r="E1788" i="44"/>
  <c r="E1787" i="44"/>
  <c r="E1786" i="44"/>
  <c r="E1785" i="44"/>
  <c r="E1784" i="44"/>
  <c r="E1783" i="44"/>
  <c r="E1782" i="44"/>
  <c r="E1781" i="44"/>
  <c r="E1780" i="44"/>
  <c r="E1779" i="44"/>
  <c r="E1778" i="44"/>
  <c r="E1777" i="44"/>
  <c r="E1776" i="44"/>
  <c r="E1775" i="44"/>
  <c r="E1774" i="44"/>
  <c r="E1773" i="44"/>
  <c r="E1772" i="44"/>
  <c r="E1771" i="44"/>
  <c r="E1770" i="44"/>
  <c r="E1769" i="44"/>
  <c r="E1768" i="44"/>
  <c r="E1767" i="44"/>
  <c r="E1766" i="44"/>
  <c r="E1765" i="44"/>
  <c r="E1764" i="44"/>
  <c r="E1763" i="44"/>
  <c r="E1762" i="44"/>
  <c r="E1761" i="44"/>
  <c r="E1760" i="44"/>
  <c r="E1759" i="44"/>
  <c r="E1758" i="44"/>
  <c r="E1757" i="44"/>
  <c r="E1756" i="44"/>
  <c r="E1755" i="44"/>
  <c r="E1754" i="44"/>
  <c r="E1753" i="44"/>
  <c r="E1752" i="44"/>
  <c r="E1751" i="44"/>
  <c r="E1750" i="44"/>
  <c r="E1749" i="44"/>
  <c r="E1748" i="44"/>
  <c r="E1747" i="44"/>
  <c r="E1746" i="44"/>
  <c r="E1745" i="44"/>
  <c r="E1744" i="44"/>
  <c r="E1743" i="44"/>
  <c r="E1742" i="44"/>
  <c r="E1741" i="44"/>
  <c r="E1740" i="44"/>
  <c r="E1739" i="44"/>
  <c r="E1738" i="44"/>
  <c r="E1737" i="44"/>
  <c r="E1736" i="44"/>
  <c r="E1735" i="44"/>
  <c r="E1734" i="44"/>
  <c r="E1733" i="44"/>
  <c r="E1732" i="44"/>
  <c r="E1731" i="44"/>
  <c r="E1730" i="44"/>
  <c r="E1729" i="44"/>
  <c r="E1728" i="44"/>
  <c r="E1727" i="44"/>
  <c r="E1726" i="44"/>
  <c r="E1725" i="44"/>
  <c r="E1724" i="44"/>
  <c r="E1723" i="44"/>
  <c r="E1722" i="44"/>
  <c r="E1721" i="44"/>
  <c r="E1720" i="44"/>
  <c r="E1719" i="44"/>
  <c r="E1718" i="44"/>
  <c r="E1717" i="44"/>
  <c r="E1716" i="44"/>
  <c r="E1715" i="44"/>
  <c r="E1714" i="44"/>
  <c r="E1713" i="44"/>
  <c r="E1712" i="44"/>
  <c r="E1711" i="44"/>
  <c r="E1710" i="44"/>
  <c r="E1709" i="44"/>
  <c r="E1708" i="44"/>
  <c r="E1707" i="44"/>
  <c r="E1706" i="44"/>
  <c r="E1705" i="44"/>
  <c r="E1704" i="44"/>
  <c r="E1703" i="44"/>
  <c r="E1702" i="44"/>
  <c r="E1701" i="44"/>
  <c r="E1700" i="44"/>
  <c r="E1699" i="44"/>
  <c r="E1698" i="44"/>
  <c r="E1697" i="44"/>
  <c r="E1696" i="44"/>
  <c r="E1695" i="44"/>
  <c r="E1694" i="44"/>
  <c r="E1693" i="44"/>
  <c r="E1692" i="44"/>
  <c r="E1691" i="44"/>
  <c r="E1690" i="44"/>
  <c r="E1689" i="44"/>
  <c r="E1688" i="44"/>
  <c r="E1687" i="44"/>
  <c r="E1686" i="44"/>
  <c r="E1685" i="44"/>
  <c r="E1684" i="44"/>
  <c r="E1683" i="44"/>
  <c r="E1682" i="44"/>
  <c r="E1681" i="44"/>
  <c r="E1680" i="44"/>
  <c r="E1679" i="44"/>
  <c r="E1678" i="44"/>
  <c r="E1677" i="44"/>
  <c r="E1676" i="44"/>
  <c r="E1675" i="44"/>
  <c r="E1674" i="44"/>
  <c r="E1673" i="44"/>
  <c r="E1672" i="44"/>
  <c r="E1671" i="44"/>
  <c r="E1670" i="44"/>
  <c r="E1669" i="44"/>
  <c r="E1668" i="44"/>
  <c r="E1667" i="44"/>
  <c r="E1666" i="44"/>
  <c r="E1665" i="44"/>
  <c r="E1664" i="44"/>
  <c r="E1663" i="44"/>
  <c r="E1662" i="44"/>
  <c r="E1661" i="44"/>
  <c r="E1660" i="44"/>
  <c r="E1659" i="44"/>
  <c r="E1658" i="44"/>
  <c r="E1657" i="44"/>
  <c r="E1656" i="44"/>
  <c r="E1655" i="44"/>
  <c r="E1654" i="44"/>
  <c r="E1653" i="44"/>
  <c r="E1652" i="44"/>
  <c r="E1651" i="44"/>
  <c r="E1650" i="44"/>
  <c r="E1649" i="44"/>
  <c r="E1648" i="44"/>
  <c r="E1647" i="44"/>
  <c r="E1646" i="44"/>
  <c r="E1645" i="44"/>
  <c r="E1644" i="44"/>
  <c r="E1643" i="44"/>
  <c r="E1642" i="44"/>
  <c r="E1641" i="44"/>
  <c r="E1640" i="44"/>
  <c r="E1639" i="44"/>
  <c r="E1638" i="44"/>
  <c r="E1637" i="44"/>
  <c r="E1636" i="44"/>
  <c r="E1635" i="44"/>
  <c r="E1634" i="44"/>
  <c r="E1633" i="44"/>
  <c r="E1632" i="44"/>
  <c r="E1631" i="44"/>
  <c r="E1630" i="44"/>
  <c r="E1629" i="44"/>
  <c r="E1628" i="44"/>
  <c r="E1627" i="44"/>
  <c r="E1626" i="44"/>
  <c r="E1625" i="44"/>
  <c r="E1624" i="44"/>
  <c r="E1623" i="44"/>
  <c r="E1622" i="44"/>
  <c r="E1621" i="44"/>
  <c r="E1620" i="44"/>
  <c r="E1619" i="44"/>
  <c r="E1618" i="44"/>
  <c r="E1617" i="44"/>
  <c r="E1616" i="44"/>
  <c r="E1615" i="44"/>
  <c r="E1614" i="44"/>
  <c r="E1613" i="44"/>
  <c r="E1612" i="44"/>
  <c r="E1611" i="44"/>
  <c r="E1610" i="44"/>
  <c r="E1609" i="44"/>
  <c r="E1608" i="44"/>
  <c r="E1607" i="44"/>
  <c r="E1606" i="44"/>
  <c r="E1605" i="44"/>
  <c r="E1604" i="44"/>
  <c r="E1603" i="44"/>
  <c r="E1602" i="44"/>
  <c r="E1601" i="44"/>
  <c r="E1600" i="44"/>
  <c r="E1599" i="44"/>
  <c r="E1598" i="44"/>
  <c r="E1597" i="44"/>
  <c r="E1596" i="44"/>
  <c r="E1595" i="44"/>
  <c r="E1594" i="44"/>
  <c r="E1593" i="44"/>
  <c r="E1592" i="44"/>
  <c r="E1591" i="44"/>
  <c r="E1590" i="44"/>
  <c r="E1589" i="44"/>
  <c r="E1588" i="44"/>
  <c r="E1587" i="44"/>
  <c r="E1586" i="44"/>
  <c r="E1585" i="44"/>
  <c r="E1584" i="44"/>
  <c r="E1583" i="44"/>
  <c r="E1582" i="44"/>
  <c r="E1581" i="44"/>
  <c r="E1580" i="44"/>
  <c r="E1579" i="44"/>
  <c r="E1578" i="44"/>
  <c r="E1577" i="44"/>
  <c r="E1576" i="44"/>
  <c r="E1575" i="44"/>
  <c r="E1574" i="44"/>
  <c r="E1573" i="44"/>
  <c r="E1572" i="44"/>
  <c r="E1571" i="44"/>
  <c r="E1570" i="44"/>
  <c r="E1569" i="44"/>
  <c r="E1568" i="44"/>
  <c r="E1567" i="44"/>
  <c r="E1566" i="44"/>
  <c r="E1565" i="44"/>
  <c r="E1564" i="44"/>
  <c r="E1563" i="44"/>
  <c r="E1562" i="44"/>
  <c r="E1561" i="44"/>
  <c r="E1560" i="44"/>
  <c r="E1559" i="44"/>
  <c r="E1558" i="44"/>
  <c r="E1557" i="44"/>
  <c r="E1556" i="44"/>
  <c r="E1555" i="44"/>
  <c r="E1554" i="44"/>
  <c r="E1553" i="44"/>
  <c r="E1552" i="44"/>
  <c r="E1551" i="44"/>
  <c r="E1550" i="44"/>
  <c r="E1549" i="44"/>
  <c r="E1548" i="44"/>
  <c r="E1547" i="44"/>
  <c r="E1546" i="44"/>
  <c r="E1545" i="44"/>
  <c r="E1544" i="44"/>
  <c r="E1543" i="44"/>
  <c r="E1542" i="44"/>
  <c r="E1541" i="44"/>
  <c r="E1540" i="44"/>
  <c r="E1539" i="44"/>
  <c r="E1538" i="44"/>
  <c r="E1537" i="44"/>
  <c r="E1536" i="44"/>
  <c r="E1535" i="44"/>
  <c r="E1534" i="44"/>
  <c r="E1533" i="44"/>
  <c r="E1532" i="44"/>
  <c r="E1531" i="44"/>
  <c r="E1530" i="44"/>
  <c r="E1529" i="44"/>
  <c r="E1528" i="44"/>
  <c r="E1527" i="44"/>
  <c r="E1526" i="44"/>
  <c r="E1525" i="44"/>
  <c r="E1524" i="44"/>
  <c r="E1523" i="44"/>
  <c r="E1522" i="44"/>
  <c r="E1521" i="44"/>
  <c r="E1520" i="44"/>
  <c r="E1519" i="44"/>
  <c r="E1518" i="44"/>
  <c r="E1517" i="44"/>
  <c r="E1516" i="44"/>
  <c r="E1515" i="44"/>
  <c r="E1514" i="44"/>
  <c r="E1513" i="44"/>
  <c r="E1512" i="44"/>
  <c r="E1511" i="44"/>
  <c r="E1510" i="44"/>
  <c r="E1509" i="44"/>
  <c r="E1508" i="44"/>
  <c r="E1507" i="44"/>
  <c r="E1506" i="44"/>
  <c r="E1505" i="44"/>
  <c r="E1504" i="44"/>
  <c r="E1503" i="44"/>
  <c r="E1502" i="44"/>
  <c r="E1501" i="44"/>
  <c r="E1500" i="44"/>
  <c r="E1499" i="44"/>
  <c r="E1498" i="44"/>
  <c r="E1497" i="44"/>
  <c r="E1496" i="44"/>
  <c r="E1495" i="44"/>
  <c r="E1494" i="44"/>
  <c r="E1493" i="44"/>
  <c r="E1492" i="44"/>
  <c r="E1491" i="44"/>
  <c r="E1490" i="44"/>
  <c r="E1489" i="44"/>
  <c r="E1488" i="44"/>
  <c r="E1487" i="44"/>
  <c r="E1486" i="44"/>
  <c r="E1485" i="44"/>
  <c r="E1484" i="44"/>
  <c r="E1483" i="44"/>
  <c r="E1482" i="44"/>
  <c r="E1481" i="44"/>
  <c r="E1480" i="44"/>
  <c r="E1479" i="44"/>
  <c r="E1478" i="44"/>
  <c r="E1477" i="44"/>
  <c r="E1476" i="44"/>
  <c r="E1475" i="44"/>
  <c r="E1474" i="44"/>
  <c r="E1473" i="44"/>
  <c r="E1472" i="44"/>
  <c r="E1471" i="44"/>
  <c r="E1470" i="44"/>
  <c r="E1469" i="44"/>
  <c r="E1468" i="44"/>
  <c r="E1467" i="44"/>
  <c r="E1466" i="44"/>
  <c r="E1465" i="44"/>
  <c r="E1464" i="44"/>
  <c r="E1463" i="44"/>
  <c r="E1462" i="44"/>
  <c r="E1461" i="44"/>
  <c r="E1460" i="44"/>
  <c r="E1459" i="44"/>
  <c r="E1458" i="44"/>
  <c r="E1457" i="44"/>
  <c r="E1456" i="44"/>
  <c r="E1455" i="44"/>
  <c r="E1454" i="44"/>
  <c r="E1453" i="44"/>
  <c r="E1452" i="44"/>
  <c r="E1451" i="44"/>
  <c r="E1450" i="44"/>
  <c r="E1449" i="44"/>
  <c r="E1448" i="44"/>
  <c r="E1447" i="44"/>
  <c r="E1446" i="44"/>
  <c r="E1445" i="44"/>
  <c r="E1444" i="44"/>
  <c r="E1443" i="44"/>
  <c r="E1442" i="44"/>
  <c r="E1441" i="44"/>
  <c r="E1440" i="44"/>
  <c r="E1439" i="44"/>
  <c r="E1438" i="44"/>
  <c r="E1437" i="44"/>
  <c r="E1436" i="44"/>
  <c r="E1435" i="44"/>
  <c r="E1434" i="44"/>
  <c r="E1433" i="44"/>
  <c r="E1432" i="44"/>
  <c r="E1431" i="44"/>
  <c r="E1430" i="44"/>
  <c r="E1429" i="44"/>
  <c r="E1428" i="44"/>
  <c r="E1427" i="44"/>
  <c r="E1426" i="44"/>
  <c r="E1425" i="44"/>
  <c r="E1424" i="44"/>
  <c r="E1423" i="44"/>
  <c r="E1422" i="44"/>
  <c r="E1421" i="44"/>
  <c r="E1420" i="44"/>
  <c r="E1419" i="44"/>
  <c r="E1418" i="44"/>
  <c r="E1417" i="44"/>
  <c r="E1416" i="44"/>
  <c r="E1415" i="44"/>
  <c r="E1414" i="44"/>
  <c r="E1413" i="44"/>
  <c r="E1412" i="44"/>
  <c r="E1411" i="44"/>
  <c r="E1410" i="44"/>
  <c r="E1409" i="44"/>
  <c r="E1408" i="44"/>
  <c r="E1407" i="44"/>
  <c r="E1406" i="44"/>
  <c r="E1405" i="44"/>
  <c r="E1404" i="44"/>
  <c r="E1403" i="44"/>
  <c r="E1402" i="44"/>
  <c r="E1401" i="44"/>
  <c r="E1400" i="44"/>
  <c r="E1399" i="44"/>
  <c r="E1398" i="44"/>
  <c r="E1397" i="44"/>
  <c r="E1396" i="44"/>
  <c r="E1395" i="44"/>
  <c r="E1394" i="44"/>
  <c r="E1393" i="44"/>
  <c r="E1392" i="44"/>
  <c r="E1391" i="44"/>
  <c r="E1390" i="44"/>
  <c r="E1389" i="44"/>
  <c r="E1388" i="44"/>
  <c r="E1387" i="44"/>
  <c r="E1386" i="44"/>
  <c r="E1385" i="44"/>
  <c r="E1384" i="44"/>
  <c r="E1383" i="44"/>
  <c r="E1382" i="44"/>
  <c r="E1381" i="44"/>
  <c r="E1380" i="44"/>
  <c r="E1379" i="44"/>
  <c r="E1378" i="44"/>
  <c r="E1377" i="44"/>
  <c r="E1376" i="44"/>
  <c r="E1375" i="44"/>
  <c r="E1374" i="44"/>
  <c r="E1373" i="44"/>
  <c r="E1372" i="44"/>
  <c r="E1371" i="44"/>
  <c r="E1370" i="44"/>
  <c r="E1369" i="44"/>
  <c r="E1368" i="44"/>
  <c r="E1367" i="44"/>
  <c r="E1366" i="44"/>
  <c r="E1365" i="44"/>
  <c r="E1364" i="44"/>
  <c r="E1363" i="44"/>
  <c r="E1362" i="44"/>
  <c r="E1361" i="44"/>
  <c r="E1360" i="44"/>
  <c r="E1359" i="44"/>
  <c r="E1358" i="44"/>
  <c r="E1357" i="44"/>
  <c r="E1356" i="44"/>
  <c r="E1355" i="44"/>
  <c r="E1354" i="44"/>
  <c r="E1353" i="44"/>
  <c r="E1352" i="44"/>
  <c r="E1351" i="44"/>
  <c r="E1350" i="44"/>
  <c r="E1349" i="44"/>
  <c r="E1348" i="44"/>
  <c r="E1347" i="44"/>
  <c r="E1346" i="44"/>
  <c r="E1345" i="44"/>
  <c r="E1344" i="44"/>
  <c r="E1343" i="44"/>
  <c r="E1342" i="44"/>
  <c r="E1341" i="44"/>
  <c r="E1340" i="44"/>
  <c r="E1339" i="44"/>
  <c r="E1338" i="44"/>
  <c r="E1337" i="44"/>
  <c r="E1336" i="44"/>
  <c r="E1335" i="44"/>
  <c r="E1334" i="44"/>
  <c r="E1333" i="44"/>
  <c r="E1332" i="44"/>
  <c r="E1331" i="44"/>
  <c r="E1330" i="44"/>
  <c r="E1329" i="44"/>
  <c r="E1328" i="44"/>
  <c r="E1327" i="44"/>
  <c r="E1326" i="44"/>
  <c r="E1325" i="44"/>
  <c r="E1324" i="44"/>
  <c r="E1323" i="44"/>
  <c r="E1322" i="44"/>
  <c r="E1321" i="44"/>
  <c r="E1320" i="44"/>
  <c r="E1319" i="44"/>
  <c r="E1318" i="44"/>
  <c r="E1317" i="44"/>
  <c r="E1316" i="44"/>
  <c r="E1315" i="44"/>
  <c r="E1314" i="44"/>
  <c r="E1313" i="44"/>
  <c r="E1312" i="44"/>
  <c r="E1311" i="44"/>
  <c r="E1310" i="44"/>
  <c r="E1309" i="44"/>
  <c r="E1308" i="44"/>
  <c r="E1307" i="44"/>
  <c r="E1306" i="44"/>
  <c r="E1305" i="44"/>
  <c r="E1304" i="44"/>
  <c r="E1303" i="44"/>
  <c r="E1302" i="44"/>
  <c r="E1301" i="44"/>
  <c r="E1300" i="44"/>
  <c r="E1299" i="44"/>
  <c r="E1298" i="44"/>
  <c r="E1297" i="44"/>
  <c r="E1296" i="44"/>
  <c r="E1295" i="44"/>
  <c r="E1294" i="44"/>
  <c r="E1293" i="44"/>
  <c r="E1292" i="44"/>
  <c r="E1291" i="44"/>
  <c r="E1290" i="44"/>
  <c r="E1289" i="44"/>
  <c r="E1288" i="44"/>
  <c r="E1287" i="44"/>
  <c r="E1286" i="44"/>
  <c r="E1285" i="44"/>
  <c r="E1284" i="44"/>
  <c r="E1283" i="44"/>
  <c r="E1282" i="44"/>
  <c r="E1281" i="44"/>
  <c r="E1280" i="44"/>
  <c r="E1279" i="44"/>
  <c r="E1278" i="44"/>
  <c r="E1277" i="44"/>
  <c r="E1276" i="44"/>
  <c r="E1275" i="44"/>
  <c r="E1274" i="44"/>
  <c r="E1273" i="44"/>
  <c r="E1272" i="44"/>
  <c r="E1271" i="44"/>
  <c r="E1270" i="44"/>
  <c r="E1269" i="44"/>
  <c r="E1268" i="44"/>
  <c r="E1267" i="44"/>
  <c r="E1266" i="44"/>
  <c r="E1265" i="44"/>
  <c r="E1264" i="44"/>
  <c r="E1263" i="44"/>
  <c r="E1262" i="44"/>
  <c r="E1261" i="44"/>
  <c r="E1260" i="44"/>
  <c r="E1259" i="44"/>
  <c r="E1258" i="44"/>
  <c r="E1257" i="44"/>
  <c r="E1256" i="44"/>
  <c r="E1255" i="44"/>
  <c r="E1254" i="44"/>
  <c r="E1253" i="44"/>
  <c r="E1252" i="44"/>
  <c r="E1251" i="44"/>
  <c r="E1250" i="44"/>
  <c r="E1249" i="44"/>
  <c r="E1248" i="44"/>
  <c r="E1247" i="44"/>
  <c r="E1246" i="44"/>
  <c r="E1245" i="44"/>
  <c r="E1244" i="44"/>
  <c r="E1243" i="44"/>
  <c r="E1242" i="44"/>
  <c r="E1241" i="44"/>
  <c r="E1240" i="44"/>
  <c r="E1239" i="44"/>
  <c r="E1238" i="44"/>
  <c r="E1237" i="44"/>
  <c r="E1236" i="44"/>
  <c r="E1235" i="44"/>
  <c r="E1234" i="44"/>
  <c r="E1233" i="44"/>
  <c r="E1232" i="44"/>
  <c r="E1231" i="44"/>
  <c r="E1230" i="44"/>
  <c r="E1229" i="44"/>
  <c r="E1228" i="44"/>
  <c r="E1227" i="44"/>
  <c r="E1226" i="44"/>
  <c r="E1225" i="44"/>
  <c r="E1224" i="44"/>
  <c r="E1223" i="44"/>
  <c r="E1222" i="44"/>
  <c r="E1221" i="44"/>
  <c r="E1220" i="44"/>
  <c r="E1219" i="44"/>
  <c r="E1218" i="44"/>
  <c r="E1217" i="44"/>
  <c r="E1216" i="44"/>
  <c r="E1215" i="44"/>
  <c r="E1214" i="44"/>
  <c r="E1213" i="44"/>
  <c r="E1212" i="44"/>
  <c r="E1211" i="44"/>
  <c r="E1210" i="44"/>
  <c r="E1209" i="44"/>
  <c r="E1208" i="44"/>
  <c r="E1207" i="44"/>
  <c r="E1206" i="44"/>
  <c r="E1205" i="44"/>
  <c r="E1204" i="44"/>
  <c r="E1203" i="44"/>
  <c r="E1202" i="44"/>
  <c r="E1201" i="44"/>
  <c r="E1200" i="44"/>
  <c r="E1199" i="44"/>
  <c r="E1198" i="44"/>
  <c r="E1197" i="44"/>
  <c r="E1196" i="44"/>
  <c r="E1195" i="44"/>
  <c r="E1194" i="44"/>
  <c r="E1193" i="44"/>
  <c r="E1192" i="44"/>
  <c r="E1191" i="44"/>
  <c r="E1190" i="44"/>
  <c r="E1189" i="44"/>
  <c r="E1188" i="44"/>
  <c r="E1187" i="44"/>
  <c r="E1186" i="44"/>
  <c r="E1185" i="44"/>
  <c r="E1184" i="44"/>
  <c r="E1183" i="44"/>
  <c r="E1182" i="44"/>
  <c r="E1181" i="44"/>
  <c r="E1180" i="44"/>
  <c r="E1179" i="44"/>
  <c r="E1178" i="44"/>
  <c r="E1177" i="44"/>
  <c r="E1176" i="44"/>
  <c r="E1175" i="44"/>
  <c r="E1174" i="44"/>
  <c r="E1173" i="44"/>
  <c r="E1172" i="44"/>
  <c r="E1171" i="44"/>
  <c r="E1170" i="44"/>
  <c r="E1169" i="44"/>
  <c r="E1168" i="44"/>
  <c r="E1167" i="44"/>
  <c r="E1166" i="44"/>
  <c r="E1165" i="44"/>
  <c r="E1164" i="44"/>
  <c r="E1163" i="44"/>
  <c r="E1162" i="44"/>
  <c r="E1161" i="44"/>
  <c r="E1160" i="44"/>
  <c r="E1159" i="44"/>
  <c r="E1158" i="44"/>
  <c r="E1157" i="44"/>
  <c r="E1156" i="44"/>
  <c r="E1155" i="44"/>
  <c r="E1154" i="44"/>
  <c r="E1153" i="44"/>
  <c r="E1152" i="44"/>
  <c r="E1151" i="44"/>
  <c r="E1150" i="44"/>
  <c r="E1149" i="44"/>
  <c r="E1148" i="44"/>
  <c r="E1147" i="44"/>
  <c r="E1146" i="44"/>
  <c r="E1145" i="44"/>
  <c r="E1144" i="44"/>
  <c r="E1143" i="44"/>
  <c r="E1142" i="44"/>
  <c r="E1141" i="44"/>
  <c r="E1140" i="44"/>
  <c r="E1139" i="44"/>
  <c r="E1138" i="44"/>
  <c r="E1137" i="44"/>
  <c r="E1136" i="44"/>
  <c r="E1135" i="44"/>
  <c r="E1134" i="44"/>
  <c r="E1133" i="44"/>
  <c r="E1132" i="44"/>
  <c r="E1131" i="44"/>
  <c r="E1130" i="44"/>
  <c r="E1129" i="44"/>
  <c r="E1128" i="44"/>
  <c r="E1127" i="44"/>
  <c r="E1126" i="44"/>
  <c r="E1125" i="44"/>
  <c r="E1124" i="44"/>
  <c r="E1123" i="44"/>
  <c r="E1122" i="44"/>
  <c r="E1121" i="44"/>
  <c r="E1120" i="44"/>
  <c r="E1119" i="44"/>
  <c r="E1118" i="44"/>
  <c r="E1117" i="44"/>
  <c r="E1116" i="44"/>
  <c r="E1115" i="44"/>
  <c r="E1114" i="44"/>
  <c r="E1113" i="44"/>
  <c r="E1112" i="44"/>
  <c r="E1111" i="44"/>
  <c r="E1110" i="44"/>
  <c r="E1109" i="44"/>
  <c r="E1108" i="44"/>
  <c r="E1107" i="44"/>
  <c r="E1106" i="44"/>
  <c r="E1105" i="44"/>
  <c r="E1104" i="44"/>
  <c r="E1103" i="44"/>
  <c r="E1102" i="44"/>
  <c r="E1101" i="44"/>
  <c r="E1100" i="44"/>
  <c r="E1099" i="44"/>
  <c r="E1098" i="44"/>
  <c r="E1097" i="44"/>
  <c r="E1096" i="44"/>
  <c r="E1095" i="44"/>
  <c r="E1094" i="44"/>
  <c r="E1093" i="44"/>
  <c r="E1092" i="44"/>
  <c r="E1091" i="44"/>
  <c r="E1090" i="44"/>
  <c r="E1089" i="44"/>
  <c r="E1088" i="44"/>
  <c r="E1087" i="44"/>
  <c r="E1086" i="44"/>
  <c r="E1085" i="44"/>
  <c r="E1084" i="44"/>
  <c r="E1083" i="44"/>
  <c r="E1082" i="44"/>
  <c r="E1081" i="44"/>
  <c r="E1080" i="44"/>
  <c r="E1079" i="44"/>
  <c r="E1078" i="44"/>
  <c r="E1077" i="44"/>
  <c r="E1076" i="44"/>
  <c r="E1075" i="44"/>
  <c r="E1074" i="44"/>
  <c r="E1073" i="44"/>
  <c r="E1072" i="44"/>
  <c r="E1071" i="44"/>
  <c r="E1070" i="44"/>
  <c r="E1069" i="44"/>
  <c r="E1068" i="44"/>
  <c r="E1067" i="44"/>
  <c r="E1066" i="44"/>
  <c r="E1065" i="44"/>
  <c r="E1064" i="44"/>
  <c r="E1063" i="44"/>
  <c r="E1062" i="44"/>
  <c r="E1061" i="44"/>
  <c r="E1060" i="44"/>
  <c r="E1059" i="44"/>
  <c r="E1058" i="44"/>
  <c r="E1057" i="44"/>
  <c r="E1056" i="44"/>
  <c r="E1055" i="44"/>
  <c r="E1054" i="44"/>
  <c r="E1053" i="44"/>
  <c r="E1052" i="44"/>
  <c r="E1051" i="44"/>
  <c r="E1050" i="44"/>
  <c r="E1049" i="44"/>
  <c r="E1048" i="44"/>
  <c r="E1047" i="44"/>
  <c r="E1046" i="44"/>
  <c r="E1045" i="44"/>
  <c r="E1044" i="44"/>
  <c r="E1043" i="44"/>
  <c r="E1042" i="44"/>
  <c r="E1041" i="44"/>
  <c r="E1040" i="44"/>
  <c r="E1039" i="44"/>
  <c r="E1038" i="44"/>
  <c r="E1037" i="44"/>
  <c r="E1036" i="44"/>
  <c r="E1035" i="44"/>
  <c r="E1034" i="44"/>
  <c r="E1033" i="44"/>
  <c r="E1032" i="44"/>
  <c r="E1031" i="44"/>
  <c r="E1030" i="44"/>
  <c r="E1029" i="44"/>
  <c r="E1028" i="44"/>
  <c r="E1027" i="44"/>
  <c r="E1026" i="44"/>
  <c r="E1025" i="44"/>
  <c r="E1024" i="44"/>
  <c r="E1023" i="44"/>
  <c r="E1022" i="44"/>
  <c r="E1021" i="44"/>
  <c r="E1020" i="44"/>
  <c r="E1019" i="44"/>
  <c r="E1018" i="44"/>
  <c r="E1017" i="44"/>
  <c r="E1016" i="44"/>
  <c r="E1015" i="44"/>
  <c r="E1014" i="44"/>
  <c r="E1013" i="44"/>
  <c r="E1012" i="44"/>
  <c r="E1011" i="44"/>
  <c r="E1010" i="44"/>
  <c r="E1009" i="44"/>
  <c r="E1008" i="44"/>
  <c r="E1007" i="44"/>
  <c r="E1006" i="44"/>
  <c r="E1005" i="44"/>
  <c r="E1004" i="44"/>
  <c r="E1003" i="44"/>
  <c r="E1002" i="44"/>
  <c r="E1001" i="44"/>
  <c r="E1000" i="44"/>
  <c r="E999" i="44"/>
  <c r="E998" i="44"/>
  <c r="E997" i="44"/>
  <c r="E996" i="44"/>
  <c r="E995" i="44"/>
  <c r="E994" i="44"/>
  <c r="E993" i="44"/>
  <c r="E992" i="44"/>
  <c r="E991" i="44"/>
  <c r="E990" i="44"/>
  <c r="E989" i="44"/>
  <c r="E988" i="44"/>
  <c r="E987" i="44"/>
  <c r="E986" i="44"/>
  <c r="E985" i="44"/>
  <c r="E984" i="44"/>
  <c r="E983" i="44"/>
  <c r="E982" i="44"/>
  <c r="E981" i="44"/>
  <c r="E980" i="44"/>
  <c r="E979" i="44"/>
  <c r="E978" i="44"/>
  <c r="E977" i="44"/>
  <c r="E976" i="44"/>
  <c r="E975" i="44"/>
  <c r="E974" i="44"/>
  <c r="E973" i="44"/>
  <c r="E972" i="44"/>
  <c r="E971" i="44"/>
  <c r="E970" i="44"/>
  <c r="E969" i="44"/>
  <c r="E968" i="44"/>
  <c r="E967" i="44"/>
  <c r="E966" i="44"/>
  <c r="E965" i="44"/>
  <c r="E964" i="44"/>
  <c r="E963" i="44"/>
  <c r="E962" i="44"/>
  <c r="E961" i="44"/>
  <c r="E960" i="44"/>
  <c r="E959" i="44"/>
  <c r="E958" i="44"/>
  <c r="E957" i="44"/>
  <c r="E956" i="44"/>
  <c r="E955" i="44"/>
  <c r="E954" i="44"/>
  <c r="E953" i="44"/>
  <c r="E952" i="44"/>
  <c r="E951" i="44"/>
  <c r="E950" i="44"/>
  <c r="E949" i="44"/>
  <c r="E948" i="44"/>
  <c r="E947" i="44"/>
  <c r="E946" i="44"/>
  <c r="E945" i="44"/>
  <c r="E944" i="44"/>
  <c r="E943" i="44"/>
  <c r="E942" i="44"/>
  <c r="E941" i="44"/>
  <c r="E940" i="44"/>
  <c r="E939" i="44"/>
  <c r="E938" i="44"/>
  <c r="E937" i="44"/>
  <c r="E936" i="44"/>
  <c r="E935" i="44"/>
  <c r="E934" i="44"/>
  <c r="E933" i="44"/>
  <c r="E932" i="44"/>
  <c r="E931" i="44"/>
  <c r="E930" i="44"/>
  <c r="E929" i="44"/>
  <c r="E928" i="44"/>
  <c r="E927" i="44"/>
  <c r="E926" i="44"/>
  <c r="E925" i="44"/>
  <c r="E924" i="44"/>
  <c r="E923" i="44"/>
  <c r="E922" i="44"/>
  <c r="E921" i="44"/>
  <c r="E920" i="44"/>
  <c r="E919" i="44"/>
  <c r="E918" i="44"/>
  <c r="E917" i="44"/>
  <c r="E916" i="44"/>
  <c r="E915" i="44"/>
  <c r="E914" i="44"/>
  <c r="E913" i="44"/>
  <c r="E912" i="44"/>
  <c r="E911" i="44"/>
  <c r="E910" i="44"/>
  <c r="E909" i="44"/>
  <c r="E908" i="44"/>
  <c r="E907" i="44"/>
  <c r="E906" i="44"/>
  <c r="E905" i="44"/>
  <c r="E904" i="44"/>
  <c r="E903" i="44"/>
  <c r="E902" i="44"/>
  <c r="E901" i="44"/>
  <c r="E900" i="44"/>
  <c r="E899" i="44"/>
  <c r="E898" i="44"/>
  <c r="E897" i="44"/>
  <c r="E896" i="44"/>
  <c r="E895" i="44"/>
  <c r="E894" i="44"/>
  <c r="E893" i="44"/>
  <c r="E892" i="44"/>
  <c r="E891" i="44"/>
  <c r="E890" i="44"/>
  <c r="E889" i="44"/>
  <c r="E888" i="44"/>
  <c r="E887" i="44"/>
  <c r="E886" i="44"/>
  <c r="E885" i="44"/>
  <c r="E884" i="44"/>
  <c r="E883" i="44"/>
  <c r="E882" i="44"/>
  <c r="E881" i="44"/>
  <c r="E880" i="44"/>
  <c r="E879" i="44"/>
  <c r="E878" i="44"/>
  <c r="E877" i="44"/>
  <c r="E876" i="44"/>
  <c r="E875" i="44"/>
  <c r="E874" i="44"/>
  <c r="E873" i="44"/>
  <c r="E872" i="44"/>
  <c r="E871" i="44"/>
  <c r="E870" i="44"/>
  <c r="E869" i="44"/>
  <c r="E868" i="44"/>
  <c r="E867" i="44"/>
  <c r="E866" i="44"/>
  <c r="E865" i="44"/>
  <c r="E864" i="44"/>
  <c r="E863" i="44"/>
  <c r="E862" i="44"/>
  <c r="E861" i="44"/>
  <c r="E860" i="44"/>
  <c r="E859" i="44"/>
  <c r="E858" i="44"/>
  <c r="E857" i="44"/>
  <c r="E856" i="44"/>
  <c r="E855" i="44"/>
  <c r="E854" i="44"/>
  <c r="E853" i="44"/>
  <c r="E852" i="44"/>
  <c r="E851" i="44"/>
  <c r="E850" i="44"/>
  <c r="E849" i="44"/>
  <c r="E848" i="44"/>
  <c r="E847" i="44"/>
  <c r="E846" i="44"/>
  <c r="E845" i="44"/>
  <c r="E844" i="44"/>
  <c r="E843" i="44"/>
  <c r="E842" i="44"/>
  <c r="E841" i="44"/>
  <c r="E840" i="44"/>
  <c r="E839" i="44"/>
  <c r="E838" i="44"/>
  <c r="E837" i="44"/>
  <c r="E836" i="44"/>
  <c r="E835" i="44"/>
  <c r="E834" i="44"/>
  <c r="E833" i="44"/>
  <c r="E832" i="44"/>
  <c r="E831" i="44"/>
  <c r="E830" i="44"/>
  <c r="E829" i="44"/>
  <c r="E828" i="44"/>
  <c r="E827" i="44"/>
  <c r="E826" i="44"/>
  <c r="E825" i="44"/>
  <c r="E824" i="44"/>
  <c r="E823" i="44"/>
  <c r="E822" i="44"/>
  <c r="E821" i="44"/>
  <c r="E820" i="44"/>
  <c r="E819" i="44"/>
  <c r="E818" i="44"/>
  <c r="E817" i="44"/>
  <c r="E816" i="44"/>
  <c r="E815" i="44"/>
  <c r="E814" i="44"/>
  <c r="E813" i="44"/>
  <c r="E812" i="44"/>
  <c r="E811" i="44"/>
  <c r="E810" i="44"/>
  <c r="E809" i="44"/>
  <c r="E808" i="44"/>
  <c r="E807" i="44"/>
  <c r="E806" i="44"/>
  <c r="E805" i="44"/>
  <c r="E804" i="44"/>
  <c r="E803" i="44"/>
  <c r="E802" i="44"/>
  <c r="E801" i="44"/>
  <c r="E800" i="44"/>
  <c r="E799" i="44"/>
  <c r="E798" i="44"/>
  <c r="E797" i="44"/>
  <c r="E796" i="44"/>
  <c r="E795" i="44"/>
  <c r="E794" i="44"/>
  <c r="E793" i="44"/>
  <c r="E792" i="44"/>
  <c r="E791" i="44"/>
  <c r="E790" i="44"/>
  <c r="E789" i="44"/>
  <c r="E788" i="44"/>
  <c r="E787" i="44"/>
  <c r="E786" i="44"/>
  <c r="E785" i="44"/>
  <c r="E784" i="44"/>
  <c r="E783" i="44"/>
  <c r="E782" i="44"/>
  <c r="E781" i="44"/>
  <c r="E780" i="44"/>
  <c r="E779" i="44"/>
  <c r="E778" i="44"/>
  <c r="E777" i="44"/>
  <c r="E776" i="44"/>
  <c r="E775" i="44"/>
  <c r="E774" i="44"/>
  <c r="E773" i="44"/>
  <c r="E772" i="44"/>
  <c r="E771" i="44"/>
  <c r="E770" i="44"/>
  <c r="E769" i="44"/>
  <c r="E768" i="44"/>
  <c r="E767" i="44"/>
  <c r="E766" i="44"/>
  <c r="E765" i="44"/>
  <c r="E764" i="44"/>
  <c r="E763" i="44"/>
  <c r="E762" i="44"/>
  <c r="E761" i="44"/>
  <c r="E760" i="44"/>
  <c r="E759" i="44"/>
  <c r="E758" i="44"/>
  <c r="E757" i="44"/>
  <c r="E756" i="44"/>
  <c r="E755" i="44"/>
  <c r="E754" i="44"/>
  <c r="E753" i="44"/>
  <c r="E752" i="44"/>
  <c r="E751" i="44"/>
  <c r="E750" i="44"/>
  <c r="E749" i="44"/>
  <c r="E748" i="44"/>
  <c r="E747" i="44"/>
  <c r="E746" i="44"/>
  <c r="E745" i="44"/>
  <c r="E744" i="44"/>
  <c r="E743" i="44"/>
  <c r="E742" i="44"/>
  <c r="E741" i="44"/>
  <c r="E740" i="44"/>
  <c r="E739" i="44"/>
  <c r="E738" i="44"/>
  <c r="E737" i="44"/>
  <c r="E736" i="44"/>
  <c r="E735" i="44"/>
  <c r="E734" i="44"/>
  <c r="E733" i="44"/>
  <c r="E732" i="44"/>
  <c r="E731" i="44"/>
  <c r="E730" i="44"/>
  <c r="E729" i="44"/>
  <c r="E728" i="44"/>
  <c r="E727" i="44"/>
  <c r="E726" i="44"/>
  <c r="E725" i="44"/>
  <c r="E724" i="44"/>
  <c r="E723" i="44"/>
  <c r="E722" i="44"/>
  <c r="E721" i="44"/>
  <c r="E720" i="44"/>
  <c r="E719" i="44"/>
  <c r="E718" i="44"/>
  <c r="E717" i="44"/>
  <c r="E716" i="44"/>
  <c r="E715" i="44"/>
  <c r="E714" i="44"/>
  <c r="E713" i="44"/>
  <c r="E712" i="44"/>
  <c r="E711" i="44"/>
  <c r="E710" i="44"/>
  <c r="E709" i="44"/>
  <c r="E708" i="44"/>
  <c r="E707" i="44"/>
  <c r="E706" i="44"/>
  <c r="E705" i="44"/>
  <c r="E704" i="44"/>
  <c r="E703" i="44"/>
  <c r="E702" i="44"/>
  <c r="E701" i="44"/>
  <c r="E700" i="44"/>
  <c r="E699" i="44"/>
  <c r="E698" i="44"/>
  <c r="E697" i="44"/>
  <c r="E696" i="44"/>
  <c r="E695" i="44"/>
  <c r="E694" i="44"/>
  <c r="E693" i="44"/>
  <c r="E692" i="44"/>
  <c r="E691" i="44"/>
  <c r="E690" i="44"/>
  <c r="E689" i="44"/>
  <c r="E688" i="44"/>
  <c r="E687" i="44"/>
  <c r="E686" i="44"/>
  <c r="E685" i="44"/>
  <c r="E684" i="44"/>
  <c r="E683" i="44"/>
  <c r="E682" i="44"/>
  <c r="E681" i="44"/>
  <c r="E680" i="44"/>
  <c r="E679" i="44"/>
  <c r="E678" i="44"/>
  <c r="E677" i="44"/>
  <c r="E676" i="44"/>
  <c r="E675" i="44"/>
  <c r="E674" i="44"/>
  <c r="E673" i="44"/>
  <c r="E672" i="44"/>
  <c r="E671" i="44"/>
  <c r="E670" i="44"/>
  <c r="E669" i="44"/>
  <c r="E668" i="44"/>
  <c r="E667" i="44"/>
  <c r="E666" i="44"/>
  <c r="E665" i="44"/>
  <c r="E664" i="44"/>
  <c r="E663" i="44"/>
  <c r="E662" i="44"/>
  <c r="E661" i="44"/>
  <c r="E660" i="44"/>
  <c r="E659" i="44"/>
  <c r="E658" i="44"/>
  <c r="E656" i="44"/>
  <c r="E653" i="44"/>
  <c r="E652" i="44"/>
  <c r="E651" i="44"/>
  <c r="E650" i="44"/>
  <c r="E649" i="44"/>
  <c r="E648" i="44"/>
  <c r="E646" i="44"/>
  <c r="E645" i="44"/>
  <c r="E639" i="44"/>
  <c r="E637" i="44"/>
  <c r="E636" i="44"/>
  <c r="E635" i="44"/>
  <c r="E634" i="44"/>
  <c r="E633" i="44"/>
  <c r="E632" i="44"/>
  <c r="E631" i="44"/>
  <c r="E626" i="44"/>
  <c r="E624" i="44"/>
  <c r="E623" i="44"/>
  <c r="E621" i="44"/>
  <c r="E620" i="44"/>
  <c r="E619" i="44"/>
  <c r="E618" i="44"/>
  <c r="E617" i="44"/>
  <c r="E614" i="44"/>
  <c r="E612" i="44"/>
  <c r="E611" i="44"/>
  <c r="E610" i="44"/>
  <c r="E609" i="44"/>
  <c r="E608" i="44"/>
  <c r="E607" i="44"/>
  <c r="E606" i="44"/>
  <c r="E605" i="44"/>
  <c r="E604" i="44"/>
  <c r="E600" i="44"/>
  <c r="E599" i="44"/>
  <c r="E598" i="44"/>
  <c r="E597" i="44"/>
  <c r="E596" i="44"/>
  <c r="E595" i="44"/>
  <c r="E594" i="44"/>
  <c r="E593" i="44"/>
  <c r="E592" i="44"/>
  <c r="E591" i="44"/>
  <c r="E590" i="44"/>
  <c r="E589" i="44"/>
  <c r="E588" i="44"/>
  <c r="E587" i="44"/>
  <c r="E586" i="44"/>
  <c r="E585" i="44"/>
  <c r="E584" i="44"/>
  <c r="E583" i="44"/>
  <c r="E582" i="44"/>
  <c r="E581" i="44"/>
  <c r="E580" i="44"/>
  <c r="E579" i="44"/>
  <c r="E578" i="44"/>
  <c r="E577" i="44"/>
  <c r="E576" i="44"/>
  <c r="E575" i="44"/>
  <c r="E574" i="44"/>
  <c r="E573" i="44"/>
  <c r="E572" i="44"/>
  <c r="E571" i="44"/>
  <c r="E570" i="44"/>
  <c r="E569" i="44"/>
  <c r="E568" i="44"/>
  <c r="E567" i="44"/>
  <c r="E566" i="44"/>
  <c r="E565" i="44"/>
  <c r="E564" i="44"/>
  <c r="E563" i="44"/>
  <c r="E562" i="44"/>
  <c r="E561" i="44"/>
  <c r="E560" i="44"/>
  <c r="E559" i="44"/>
  <c r="E558" i="44"/>
  <c r="E557" i="44"/>
  <c r="E556" i="44"/>
  <c r="E555" i="44"/>
  <c r="E554" i="44"/>
  <c r="E553" i="44"/>
  <c r="E552" i="44"/>
  <c r="E551" i="44"/>
  <c r="E550" i="44"/>
  <c r="E549" i="44"/>
  <c r="E548" i="44"/>
  <c r="E547" i="44"/>
  <c r="E546" i="44"/>
  <c r="E545" i="44"/>
  <c r="E544" i="44"/>
  <c r="E543" i="44"/>
  <c r="E542" i="44"/>
  <c r="E541" i="44"/>
  <c r="E540" i="44"/>
  <c r="E539" i="44"/>
  <c r="E538" i="44"/>
  <c r="E537" i="44"/>
  <c r="E536" i="44"/>
  <c r="E535" i="44"/>
  <c r="E534" i="44"/>
  <c r="E533" i="44"/>
  <c r="E532" i="44"/>
  <c r="E531" i="44"/>
  <c r="E530" i="44"/>
  <c r="E529" i="44"/>
  <c r="E528" i="44"/>
  <c r="E527" i="44"/>
  <c r="E526" i="44"/>
  <c r="E525" i="44"/>
  <c r="E524" i="44"/>
  <c r="E523" i="44"/>
  <c r="E522" i="44"/>
  <c r="E521" i="44"/>
  <c r="E520" i="44"/>
  <c r="E519" i="44"/>
  <c r="E518" i="44"/>
  <c r="E517" i="44"/>
  <c r="E516" i="44"/>
  <c r="E515" i="44"/>
  <c r="E514" i="44"/>
  <c r="E513" i="44"/>
  <c r="E512" i="44"/>
  <c r="E511" i="44"/>
  <c r="E510" i="44"/>
  <c r="E509" i="44"/>
  <c r="E508" i="44"/>
  <c r="E507" i="44"/>
  <c r="E506" i="44"/>
  <c r="E505" i="44"/>
  <c r="E504" i="44"/>
  <c r="E503" i="44"/>
  <c r="E502" i="44"/>
  <c r="E501" i="44"/>
  <c r="E500" i="44"/>
  <c r="E499" i="44"/>
  <c r="E497" i="44"/>
  <c r="E496" i="44"/>
  <c r="E494" i="44"/>
  <c r="E493" i="44"/>
  <c r="E492" i="44"/>
  <c r="E491" i="44"/>
  <c r="E490" i="44"/>
  <c r="E489" i="44"/>
  <c r="E488" i="44"/>
  <c r="E487" i="44"/>
  <c r="E486" i="44"/>
  <c r="E485" i="44"/>
  <c r="E484" i="44"/>
  <c r="E483" i="44"/>
  <c r="E482" i="44"/>
  <c r="E481" i="44"/>
  <c r="E480" i="44"/>
  <c r="E479" i="44"/>
  <c r="E478" i="44"/>
  <c r="E476" i="44"/>
  <c r="E475" i="44"/>
  <c r="E474" i="44"/>
  <c r="E473" i="44"/>
  <c r="E472" i="44"/>
  <c r="E471" i="44"/>
  <c r="E470" i="44"/>
  <c r="E469" i="44"/>
  <c r="E468" i="44"/>
  <c r="E467" i="44"/>
  <c r="E466" i="44"/>
  <c r="E465" i="44"/>
  <c r="E464" i="44"/>
  <c r="E463" i="44"/>
  <c r="E462" i="44"/>
  <c r="E461" i="44"/>
  <c r="E460" i="44"/>
  <c r="E459" i="44"/>
  <c r="E458" i="44"/>
  <c r="E457" i="44"/>
  <c r="E456" i="44"/>
  <c r="E455" i="44"/>
  <c r="E454" i="44"/>
  <c r="E453" i="44"/>
  <c r="E452" i="44"/>
  <c r="E451" i="44"/>
  <c r="E450" i="44"/>
  <c r="E449" i="44"/>
  <c r="E448" i="44"/>
  <c r="E447" i="44"/>
  <c r="E446" i="44"/>
  <c r="E445" i="44"/>
  <c r="E444" i="44"/>
  <c r="E443" i="44"/>
  <c r="E442" i="44"/>
  <c r="E441" i="44"/>
  <c r="E440" i="44"/>
  <c r="E439" i="44"/>
  <c r="E438" i="44"/>
  <c r="E437" i="44"/>
  <c r="E436" i="44"/>
  <c r="E435" i="44"/>
  <c r="E434" i="44"/>
  <c r="E433" i="44"/>
  <c r="E432" i="44"/>
  <c r="E431" i="44"/>
  <c r="E430" i="44"/>
  <c r="E429" i="44"/>
  <c r="E428" i="44"/>
  <c r="E427" i="44"/>
  <c r="E426" i="44"/>
  <c r="E425" i="44"/>
  <c r="E424" i="44"/>
  <c r="E423" i="44"/>
  <c r="E422" i="44"/>
  <c r="E421" i="44"/>
  <c r="E420" i="44"/>
  <c r="E419" i="44"/>
  <c r="E418" i="44"/>
  <c r="E417" i="44"/>
  <c r="E416" i="44"/>
  <c r="E415" i="44"/>
  <c r="E414" i="44"/>
  <c r="E413" i="44"/>
  <c r="E412" i="44"/>
  <c r="E411" i="44"/>
  <c r="E410" i="44"/>
  <c r="E409" i="44"/>
  <c r="E408" i="44"/>
  <c r="E407" i="44"/>
  <c r="E406" i="44"/>
  <c r="E405" i="44"/>
  <c r="E404" i="44"/>
  <c r="E403" i="44"/>
  <c r="E402" i="44"/>
  <c r="E401" i="44"/>
  <c r="E400" i="44"/>
  <c r="E399" i="44"/>
  <c r="E398" i="44"/>
  <c r="E397" i="44"/>
  <c r="E396" i="44"/>
  <c r="E395" i="44"/>
  <c r="E394" i="44"/>
  <c r="E393" i="44"/>
  <c r="E392" i="44"/>
  <c r="E391" i="44"/>
  <c r="E390" i="44"/>
  <c r="E389" i="44"/>
  <c r="E388" i="44"/>
  <c r="E387" i="44"/>
  <c r="E386" i="44"/>
  <c r="E385" i="44"/>
  <c r="E384" i="44"/>
  <c r="E383" i="44"/>
  <c r="E382" i="44"/>
  <c r="E381" i="44"/>
  <c r="E380" i="44"/>
  <c r="E379" i="44"/>
  <c r="E378" i="44"/>
  <c r="E377" i="44"/>
  <c r="E376" i="44"/>
  <c r="E375" i="44"/>
  <c r="E374" i="44"/>
  <c r="E373" i="44"/>
  <c r="E372" i="44"/>
  <c r="E371" i="44"/>
  <c r="E370" i="44"/>
  <c r="E369" i="44"/>
  <c r="E368" i="44"/>
  <c r="E367" i="44"/>
  <c r="E366" i="44"/>
  <c r="E365" i="44"/>
  <c r="E364" i="44"/>
  <c r="E363" i="44"/>
  <c r="E362" i="44"/>
  <c r="E361" i="44"/>
  <c r="E360" i="44"/>
  <c r="E359" i="44"/>
  <c r="E358" i="44"/>
  <c r="E357" i="44"/>
  <c r="E356" i="44"/>
  <c r="E355" i="44"/>
  <c r="E354" i="44"/>
  <c r="E353" i="44"/>
  <c r="E352" i="44"/>
  <c r="E351" i="44"/>
  <c r="E350" i="44"/>
  <c r="E349" i="44"/>
  <c r="E348" i="44"/>
  <c r="E347" i="44"/>
  <c r="E346" i="44"/>
  <c r="E345" i="44"/>
  <c r="E344" i="44"/>
  <c r="E343" i="44"/>
  <c r="E342" i="44"/>
  <c r="E341" i="44"/>
  <c r="E340" i="44"/>
  <c r="E339" i="44"/>
  <c r="E337" i="44"/>
  <c r="E336" i="44"/>
  <c r="E335" i="44"/>
  <c r="E334" i="44"/>
  <c r="E333" i="44"/>
  <c r="E332" i="44"/>
  <c r="E331" i="44"/>
  <c r="E330" i="44"/>
  <c r="E329" i="44"/>
  <c r="E328" i="44"/>
  <c r="E327" i="44"/>
  <c r="E326" i="44"/>
  <c r="E325" i="44"/>
  <c r="E324" i="44"/>
  <c r="E323" i="44"/>
  <c r="E322" i="44"/>
  <c r="E321" i="44"/>
  <c r="E320" i="44"/>
  <c r="E319" i="44"/>
  <c r="E318" i="44"/>
  <c r="E316" i="44"/>
  <c r="E313" i="44"/>
  <c r="E312" i="44"/>
  <c r="E310" i="44"/>
  <c r="E309" i="44"/>
  <c r="E308" i="44"/>
  <c r="E307" i="44"/>
  <c r="E306" i="44"/>
  <c r="E305" i="44"/>
  <c r="E304" i="44"/>
  <c r="E303" i="44"/>
  <c r="E302" i="44"/>
  <c r="E301" i="44"/>
  <c r="E300" i="44"/>
  <c r="E299" i="44"/>
  <c r="E298" i="44"/>
  <c r="E297" i="44"/>
  <c r="E296" i="44"/>
  <c r="E295" i="44"/>
  <c r="E294" i="44"/>
  <c r="E293" i="44"/>
  <c r="E292" i="44"/>
  <c r="E291" i="44"/>
  <c r="E290" i="44"/>
  <c r="E289" i="44"/>
  <c r="E288" i="44"/>
  <c r="E287" i="44"/>
  <c r="E286" i="44"/>
  <c r="E285" i="44"/>
  <c r="E284" i="44"/>
  <c r="E283" i="44"/>
  <c r="E282" i="44"/>
  <c r="E281" i="44"/>
  <c r="E280" i="44"/>
  <c r="E278" i="44"/>
  <c r="E277" i="44"/>
  <c r="E276" i="44"/>
  <c r="E275" i="44"/>
  <c r="E274" i="44"/>
  <c r="E273" i="44"/>
  <c r="E272" i="44"/>
  <c r="E271" i="44"/>
  <c r="E270" i="44"/>
  <c r="E269" i="44"/>
  <c r="E268" i="44"/>
  <c r="E267" i="44"/>
  <c r="E266" i="44"/>
  <c r="E265" i="44"/>
  <c r="E264" i="44"/>
  <c r="E263" i="44"/>
  <c r="E262" i="44"/>
  <c r="E261" i="44"/>
  <c r="E260" i="44"/>
  <c r="E259" i="44"/>
  <c r="E258" i="44"/>
  <c r="E257" i="44"/>
  <c r="E256" i="44"/>
  <c r="E255" i="44"/>
  <c r="E254" i="44"/>
  <c r="E253" i="44"/>
  <c r="E252" i="44"/>
  <c r="E251" i="44"/>
  <c r="E250" i="44"/>
  <c r="E248" i="44"/>
  <c r="E246" i="44"/>
  <c r="E245" i="44"/>
  <c r="E244" i="44"/>
  <c r="E243" i="44"/>
  <c r="E242" i="44"/>
  <c r="E241" i="44"/>
  <c r="E240" i="44"/>
  <c r="E239" i="44"/>
  <c r="E238" i="44"/>
  <c r="E237" i="44"/>
  <c r="E236" i="44"/>
  <c r="E235" i="44"/>
  <c r="E234" i="44"/>
  <c r="E233" i="44"/>
  <c r="E232" i="44"/>
  <c r="E231" i="44"/>
  <c r="E230" i="44"/>
  <c r="E229" i="44"/>
  <c r="E228" i="44"/>
  <c r="E227" i="44"/>
  <c r="E226" i="44"/>
  <c r="E225" i="44"/>
  <c r="E224" i="44"/>
  <c r="E223" i="44"/>
  <c r="E222" i="44"/>
  <c r="E221" i="44"/>
  <c r="E220" i="44"/>
  <c r="E219" i="44"/>
  <c r="E218" i="44"/>
  <c r="E217" i="44"/>
  <c r="E216" i="44"/>
  <c r="E215" i="44"/>
  <c r="E214" i="44"/>
  <c r="E213" i="44"/>
  <c r="E212" i="44"/>
  <c r="E211" i="44"/>
  <c r="E210" i="44"/>
  <c r="E209" i="44"/>
  <c r="E208" i="44"/>
  <c r="E207" i="44"/>
  <c r="E206" i="44"/>
  <c r="E205" i="44"/>
  <c r="E204" i="44"/>
  <c r="E203" i="44"/>
  <c r="E202" i="44"/>
  <c r="E201" i="44"/>
  <c r="E200" i="44"/>
  <c r="E199" i="44"/>
  <c r="E198" i="44"/>
  <c r="E197" i="44"/>
  <c r="E196" i="44"/>
  <c r="E195" i="44"/>
  <c r="E194" i="44"/>
  <c r="E193" i="44"/>
  <c r="E192" i="44"/>
  <c r="E191" i="44"/>
  <c r="E190" i="44"/>
  <c r="E189" i="44"/>
  <c r="E188" i="44"/>
  <c r="E187" i="44"/>
  <c r="E186" i="44"/>
  <c r="E185" i="44"/>
  <c r="E184" i="44"/>
  <c r="E183" i="44"/>
  <c r="E182" i="44"/>
  <c r="E181" i="44"/>
  <c r="E179" i="44"/>
  <c r="E178" i="44"/>
  <c r="E177" i="44"/>
  <c r="E176" i="44"/>
  <c r="E175" i="44"/>
  <c r="E174" i="44"/>
  <c r="E173" i="44"/>
  <c r="E172" i="44"/>
  <c r="E171" i="44"/>
  <c r="E170" i="44"/>
  <c r="E169" i="44"/>
  <c r="E168" i="44"/>
  <c r="E167" i="44"/>
  <c r="E166" i="44"/>
  <c r="E165" i="44"/>
  <c r="E164" i="44"/>
  <c r="E163" i="44"/>
  <c r="E162" i="44"/>
  <c r="E161" i="44"/>
  <c r="E160" i="44"/>
  <c r="E159" i="44"/>
  <c r="E158" i="44"/>
  <c r="E157" i="44"/>
  <c r="E156" i="44"/>
  <c r="E155" i="44"/>
  <c r="E154" i="44"/>
  <c r="E153" i="44"/>
  <c r="E152" i="44"/>
  <c r="E151" i="44"/>
  <c r="E150" i="44"/>
  <c r="E149" i="44"/>
  <c r="E148" i="44"/>
  <c r="E147" i="44"/>
  <c r="E146" i="44"/>
  <c r="E145" i="44"/>
  <c r="E144" i="44"/>
  <c r="E143" i="44"/>
  <c r="E142" i="44"/>
  <c r="E141" i="44"/>
  <c r="E140" i="44"/>
  <c r="E139" i="44"/>
  <c r="E138" i="44"/>
  <c r="E137" i="44"/>
  <c r="E136" i="44"/>
  <c r="E135" i="44"/>
  <c r="E134" i="44"/>
  <c r="E133" i="44"/>
  <c r="E132" i="44"/>
  <c r="E131" i="44"/>
  <c r="E130" i="44"/>
  <c r="E129" i="44"/>
  <c r="E128" i="44"/>
  <c r="E127" i="44"/>
  <c r="E126" i="44"/>
  <c r="E125" i="44"/>
  <c r="E124" i="44"/>
  <c r="E123" i="44"/>
  <c r="E122" i="44"/>
  <c r="E121" i="44"/>
  <c r="E120" i="44"/>
  <c r="E119" i="44"/>
  <c r="E118" i="44"/>
  <c r="E117" i="44"/>
  <c r="E116" i="44"/>
  <c r="E115" i="44"/>
  <c r="E114" i="44"/>
  <c r="E113" i="44"/>
  <c r="E112" i="44"/>
  <c r="E111" i="44"/>
  <c r="E110" i="44"/>
  <c r="E109" i="44"/>
  <c r="E108" i="44"/>
  <c r="E107" i="44"/>
  <c r="E106" i="44"/>
  <c r="E105" i="44"/>
  <c r="E104" i="44"/>
  <c r="E103" i="44"/>
  <c r="E102" i="44"/>
  <c r="E101" i="44"/>
  <c r="E100" i="44"/>
  <c r="E99" i="44"/>
  <c r="E97" i="44"/>
  <c r="E96" i="44"/>
  <c r="E95" i="44"/>
  <c r="E94" i="44"/>
  <c r="E93" i="44"/>
  <c r="E92" i="44"/>
  <c r="E91" i="44"/>
  <c r="E90" i="44"/>
  <c r="E89" i="44"/>
  <c r="E88" i="44"/>
  <c r="E87" i="44"/>
  <c r="E86" i="44"/>
  <c r="E85" i="44"/>
  <c r="E84" i="44"/>
  <c r="E83" i="44"/>
  <c r="E82" i="44"/>
  <c r="E81" i="44"/>
  <c r="E80" i="44"/>
  <c r="E79" i="44"/>
  <c r="E78" i="44"/>
  <c r="E77" i="44"/>
  <c r="E76" i="44"/>
  <c r="E75" i="44"/>
  <c r="E74" i="44"/>
  <c r="E73" i="44"/>
  <c r="E72" i="44"/>
  <c r="E71" i="44"/>
  <c r="E70" i="44"/>
  <c r="E69" i="44"/>
  <c r="E68" i="44"/>
  <c r="E67" i="44"/>
  <c r="E66" i="44"/>
  <c r="E65" i="44"/>
  <c r="E64" i="44"/>
  <c r="E63" i="44"/>
  <c r="E62" i="44"/>
  <c r="E61" i="44"/>
  <c r="E60" i="44"/>
  <c r="E59" i="44"/>
  <c r="E58" i="44"/>
  <c r="E57" i="44"/>
  <c r="E56" i="44"/>
  <c r="E55" i="44"/>
  <c r="E54" i="44"/>
  <c r="E53" i="44"/>
  <c r="E52" i="44"/>
  <c r="E51" i="44"/>
  <c r="E50" i="44"/>
  <c r="E49" i="44"/>
  <c r="E48" i="44"/>
  <c r="E47" i="44"/>
  <c r="E46" i="44"/>
  <c r="E45" i="44"/>
  <c r="E44" i="44"/>
  <c r="E43" i="44"/>
  <c r="E42" i="44"/>
  <c r="E41" i="44"/>
  <c r="E40" i="44"/>
  <c r="E39" i="44"/>
  <c r="E38" i="44"/>
  <c r="E37" i="44"/>
  <c r="E36" i="44"/>
  <c r="E35" i="44"/>
  <c r="E34" i="44"/>
  <c r="E33" i="44"/>
  <c r="E32" i="44"/>
  <c r="E31" i="44"/>
  <c r="E30" i="44"/>
  <c r="E29" i="44"/>
  <c r="E28" i="44"/>
  <c r="E27" i="44"/>
  <c r="E26" i="44"/>
  <c r="E25" i="44"/>
  <c r="E24" i="44"/>
  <c r="E23" i="44"/>
  <c r="E22" i="44"/>
  <c r="E21" i="44"/>
  <c r="E20" i="44"/>
  <c r="E19" i="44"/>
  <c r="E18" i="44"/>
  <c r="E17" i="44"/>
  <c r="E16" i="44"/>
  <c r="E15" i="44"/>
  <c r="E14" i="44"/>
  <c r="E13" i="44"/>
  <c r="E12" i="44"/>
  <c r="E11" i="44"/>
  <c r="E10" i="44"/>
  <c r="E9" i="44"/>
  <c r="E8" i="44"/>
  <c r="E7" i="44"/>
  <c r="E6" i="44"/>
  <c r="E5" i="44"/>
  <c r="E4" i="44"/>
  <c r="E3" i="44"/>
  <c r="E2" i="44"/>
  <c r="E626" i="45"/>
  <c r="E3" i="45"/>
  <c r="E4" i="45"/>
  <c r="E5" i="45"/>
  <c r="E6" i="45"/>
  <c r="E7" i="45"/>
  <c r="E8" i="45"/>
  <c r="E9" i="45"/>
  <c r="E10" i="45"/>
  <c r="E11" i="45"/>
  <c r="E12" i="45"/>
  <c r="E13" i="45"/>
  <c r="E14" i="45"/>
  <c r="E15" i="45"/>
  <c r="E16" i="45"/>
  <c r="E17" i="45"/>
  <c r="E18" i="45"/>
  <c r="E19" i="45"/>
  <c r="E20" i="45"/>
  <c r="E21" i="45"/>
  <c r="E22" i="45"/>
  <c r="E23" i="45"/>
  <c r="E24" i="45"/>
  <c r="E25" i="45"/>
  <c r="E26" i="45"/>
  <c r="E27" i="45"/>
  <c r="E28" i="45"/>
  <c r="E29" i="45"/>
  <c r="E30" i="45"/>
  <c r="E31" i="45"/>
  <c r="E32" i="45"/>
  <c r="E33" i="45"/>
  <c r="E34" i="45"/>
  <c r="E35" i="45"/>
  <c r="E36" i="45"/>
  <c r="E37" i="45"/>
  <c r="E38" i="45"/>
  <c r="E39" i="45"/>
  <c r="E40" i="45"/>
  <c r="E41" i="45"/>
  <c r="E42" i="45"/>
  <c r="E43" i="45"/>
  <c r="E44" i="45"/>
  <c r="E45" i="45"/>
  <c r="E46" i="45"/>
  <c r="E47" i="45"/>
  <c r="E48" i="45"/>
  <c r="E49" i="45"/>
  <c r="E50" i="45"/>
  <c r="E51" i="45"/>
  <c r="E52" i="45"/>
  <c r="E53" i="45"/>
  <c r="E54" i="45"/>
  <c r="E55" i="45"/>
  <c r="E56" i="45"/>
  <c r="E57" i="45"/>
  <c r="E58" i="45"/>
  <c r="E59" i="45"/>
  <c r="E60" i="45"/>
  <c r="E61" i="45"/>
  <c r="E62" i="45"/>
  <c r="E63" i="45"/>
  <c r="E64" i="45"/>
  <c r="E65" i="45"/>
  <c r="E66" i="45"/>
  <c r="E67" i="45"/>
  <c r="E68" i="45"/>
  <c r="E69" i="45"/>
  <c r="E70" i="45"/>
  <c r="E71" i="45"/>
  <c r="E72" i="45"/>
  <c r="E73" i="45"/>
  <c r="E74" i="45"/>
  <c r="E75" i="45"/>
  <c r="E76" i="45"/>
  <c r="E77" i="45"/>
  <c r="E78" i="45"/>
  <c r="E79" i="45"/>
  <c r="E80" i="45"/>
  <c r="E81" i="45"/>
  <c r="E82" i="45"/>
  <c r="E83" i="45"/>
  <c r="E84" i="45"/>
  <c r="E85" i="45"/>
  <c r="E86" i="45"/>
  <c r="E87" i="45"/>
  <c r="E88" i="45"/>
  <c r="E89" i="45"/>
  <c r="E90" i="45"/>
  <c r="E91" i="45"/>
  <c r="E92" i="45"/>
  <c r="E93" i="45"/>
  <c r="E94" i="45"/>
  <c r="E95" i="45"/>
  <c r="E96" i="45"/>
  <c r="E97" i="45"/>
  <c r="E98" i="45"/>
  <c r="E99" i="45"/>
  <c r="E100" i="45"/>
  <c r="E101" i="45"/>
  <c r="E102" i="45"/>
  <c r="E103" i="45"/>
  <c r="E104" i="45"/>
  <c r="E105" i="45"/>
  <c r="E106" i="45"/>
  <c r="E107" i="45"/>
  <c r="E108" i="45"/>
  <c r="E109" i="45"/>
  <c r="E110" i="45"/>
  <c r="E111" i="45"/>
  <c r="E112" i="45"/>
  <c r="E113" i="45"/>
  <c r="E114" i="45"/>
  <c r="E115" i="45"/>
  <c r="E116" i="45"/>
  <c r="E117" i="45"/>
  <c r="E118" i="45"/>
  <c r="E119" i="45"/>
  <c r="E120" i="45"/>
  <c r="E121" i="45"/>
  <c r="E122" i="45"/>
  <c r="E123" i="45"/>
  <c r="E124" i="45"/>
  <c r="E125" i="45"/>
  <c r="E126" i="45"/>
  <c r="E127" i="45"/>
  <c r="E128" i="45"/>
  <c r="E129" i="45"/>
  <c r="E130" i="45"/>
  <c r="E131" i="45"/>
  <c r="E132" i="45"/>
  <c r="E133" i="45"/>
  <c r="E134" i="45"/>
  <c r="E135" i="45"/>
  <c r="E136" i="45"/>
  <c r="E137" i="45"/>
  <c r="E138" i="45"/>
  <c r="E139" i="45"/>
  <c r="E140" i="45"/>
  <c r="E141" i="45"/>
  <c r="E142" i="45"/>
  <c r="E143" i="45"/>
  <c r="E144" i="45"/>
  <c r="E145" i="45"/>
  <c r="E146" i="45"/>
  <c r="E147" i="45"/>
  <c r="E148" i="45"/>
  <c r="E149" i="45"/>
  <c r="E150" i="45"/>
  <c r="E151" i="45"/>
  <c r="E152" i="45"/>
  <c r="E153" i="45"/>
  <c r="E154" i="45"/>
  <c r="E155" i="45"/>
  <c r="E156" i="45"/>
  <c r="E157" i="45"/>
  <c r="E158" i="45"/>
  <c r="E159" i="45"/>
  <c r="E160" i="45"/>
  <c r="E161" i="45"/>
  <c r="E162" i="45"/>
  <c r="E163" i="45"/>
  <c r="E164" i="45"/>
  <c r="E165" i="45"/>
  <c r="E166" i="45"/>
  <c r="E167" i="45"/>
  <c r="E168" i="45"/>
  <c r="E169" i="45"/>
  <c r="E170" i="45"/>
  <c r="E171" i="45"/>
  <c r="E172" i="45"/>
  <c r="E173" i="45"/>
  <c r="E174" i="45"/>
  <c r="E175" i="45"/>
  <c r="E176" i="45"/>
  <c r="E177" i="45"/>
  <c r="E178" i="45"/>
  <c r="E179" i="45"/>
  <c r="E180" i="45"/>
  <c r="E181" i="45"/>
  <c r="E182" i="45"/>
  <c r="E183" i="45"/>
  <c r="E184" i="45"/>
  <c r="E185" i="45"/>
  <c r="E186" i="45"/>
  <c r="E187" i="45"/>
  <c r="E188" i="45"/>
  <c r="E189" i="45"/>
  <c r="E190" i="45"/>
  <c r="E191" i="45"/>
  <c r="E192" i="45"/>
  <c r="E193" i="45"/>
  <c r="E194" i="45"/>
  <c r="E195" i="45"/>
  <c r="E196" i="45"/>
  <c r="E197" i="45"/>
  <c r="E198" i="45"/>
  <c r="E199" i="45"/>
  <c r="E200" i="45"/>
  <c r="E201" i="45"/>
  <c r="E202" i="45"/>
  <c r="E203" i="45"/>
  <c r="E204" i="45"/>
  <c r="E205" i="45"/>
  <c r="E206" i="45"/>
  <c r="E207" i="45"/>
  <c r="E208" i="45"/>
  <c r="E209" i="45"/>
  <c r="E210" i="45"/>
  <c r="E211" i="45"/>
  <c r="E212" i="45"/>
  <c r="E213" i="45"/>
  <c r="E214" i="45"/>
  <c r="E215" i="45"/>
  <c r="E216" i="45"/>
  <c r="E217" i="45"/>
  <c r="E218" i="45"/>
  <c r="E219" i="45"/>
  <c r="E220" i="45"/>
  <c r="E221" i="45"/>
  <c r="E222" i="45"/>
  <c r="E223" i="45"/>
  <c r="E224" i="45"/>
  <c r="E225" i="45"/>
  <c r="E226" i="45"/>
  <c r="E227" i="45"/>
  <c r="E228" i="45"/>
  <c r="E229" i="45"/>
  <c r="E230" i="45"/>
  <c r="E231" i="45"/>
  <c r="E232" i="45"/>
  <c r="E233" i="45"/>
  <c r="E234" i="45"/>
  <c r="E235" i="45"/>
  <c r="E236" i="45"/>
  <c r="E237" i="45"/>
  <c r="E238" i="45"/>
  <c r="E239" i="45"/>
  <c r="E240" i="45"/>
  <c r="E241" i="45"/>
  <c r="E242" i="45"/>
  <c r="E243" i="45"/>
  <c r="E244" i="45"/>
  <c r="E245" i="45"/>
  <c r="E246" i="45"/>
  <c r="E248" i="45"/>
  <c r="E250" i="45"/>
  <c r="E251" i="45"/>
  <c r="E252" i="45"/>
  <c r="E253" i="45"/>
  <c r="E254" i="45"/>
  <c r="E255" i="45"/>
  <c r="E256" i="45"/>
  <c r="E257" i="45"/>
  <c r="E258" i="45"/>
  <c r="E259" i="45"/>
  <c r="E260" i="45"/>
  <c r="E261" i="45"/>
  <c r="E262" i="45"/>
  <c r="E263" i="45"/>
  <c r="E264" i="45"/>
  <c r="E265" i="45"/>
  <c r="E266" i="45"/>
  <c r="E267" i="45"/>
  <c r="E268" i="45"/>
  <c r="E269" i="45"/>
  <c r="E270" i="45"/>
  <c r="E271" i="45"/>
  <c r="E272" i="45"/>
  <c r="E273" i="45"/>
  <c r="E274" i="45"/>
  <c r="E275" i="45"/>
  <c r="E276" i="45"/>
  <c r="E277" i="45"/>
  <c r="E278" i="45"/>
  <c r="E280" i="45"/>
  <c r="E281" i="45"/>
  <c r="E282" i="45"/>
  <c r="E283" i="45"/>
  <c r="E284" i="45"/>
  <c r="E285" i="45"/>
  <c r="E286" i="45"/>
  <c r="E287" i="45"/>
  <c r="E288" i="45"/>
  <c r="E289" i="45"/>
  <c r="E290" i="45"/>
  <c r="E291" i="45"/>
  <c r="E292" i="45"/>
  <c r="E293" i="45"/>
  <c r="E294" i="45"/>
  <c r="E295" i="45"/>
  <c r="E296" i="45"/>
  <c r="E297" i="45"/>
  <c r="E298" i="45"/>
  <c r="E299" i="45"/>
  <c r="E300" i="45"/>
  <c r="E301" i="45"/>
  <c r="E302" i="45"/>
  <c r="E303" i="45"/>
  <c r="E304" i="45"/>
  <c r="E305" i="45"/>
  <c r="E306" i="45"/>
  <c r="E307" i="45"/>
  <c r="E308" i="45"/>
  <c r="E309" i="45"/>
  <c r="E310" i="45"/>
  <c r="E311" i="45"/>
  <c r="E312" i="45"/>
  <c r="E313" i="45"/>
  <c r="E314" i="45"/>
  <c r="E315" i="45"/>
  <c r="E316" i="45"/>
  <c r="E317" i="45"/>
  <c r="E318" i="45"/>
  <c r="E319" i="45"/>
  <c r="E320" i="45"/>
  <c r="E321" i="45"/>
  <c r="E322" i="45"/>
  <c r="E323" i="45"/>
  <c r="E324" i="45"/>
  <c r="E325" i="45"/>
  <c r="E326" i="45"/>
  <c r="E327" i="45"/>
  <c r="E328" i="45"/>
  <c r="E329" i="45"/>
  <c r="E330" i="45"/>
  <c r="E331" i="45"/>
  <c r="E332" i="45"/>
  <c r="E333" i="45"/>
  <c r="E334" i="45"/>
  <c r="E335" i="45"/>
  <c r="E336" i="45"/>
  <c r="E337" i="45"/>
  <c r="E338" i="45"/>
  <c r="E339" i="45"/>
  <c r="E340" i="45"/>
  <c r="E341" i="45"/>
  <c r="E342" i="45"/>
  <c r="E343" i="45"/>
  <c r="E344" i="45"/>
  <c r="E345" i="45"/>
  <c r="E346" i="45"/>
  <c r="E347" i="45"/>
  <c r="E348" i="45"/>
  <c r="E349" i="45"/>
  <c r="E350" i="45"/>
  <c r="E351" i="45"/>
  <c r="E352" i="45"/>
  <c r="E353" i="45"/>
  <c r="E354" i="45"/>
  <c r="E355" i="45"/>
  <c r="E356" i="45"/>
  <c r="E357" i="45"/>
  <c r="E358" i="45"/>
  <c r="E359" i="45"/>
  <c r="E360" i="45"/>
  <c r="E361" i="45"/>
  <c r="E362" i="45"/>
  <c r="E363" i="45"/>
  <c r="E364" i="45"/>
  <c r="E365" i="45"/>
  <c r="E366" i="45"/>
  <c r="E367" i="45"/>
  <c r="E368" i="45"/>
  <c r="E369" i="45"/>
  <c r="E370" i="45"/>
  <c r="E371" i="45"/>
  <c r="E372" i="45"/>
  <c r="E373" i="45"/>
  <c r="E374" i="45"/>
  <c r="E375" i="45"/>
  <c r="E376" i="45"/>
  <c r="E377" i="45"/>
  <c r="E378" i="45"/>
  <c r="E379" i="45"/>
  <c r="E380" i="45"/>
  <c r="E381" i="45"/>
  <c r="E382" i="45"/>
  <c r="E383" i="45"/>
  <c r="E384" i="45"/>
  <c r="E385" i="45"/>
  <c r="E386" i="45"/>
  <c r="E387" i="45"/>
  <c r="E388" i="45"/>
  <c r="E389" i="45"/>
  <c r="E390" i="45"/>
  <c r="E391" i="45"/>
  <c r="E392" i="45"/>
  <c r="E393" i="45"/>
  <c r="E394" i="45"/>
  <c r="E395" i="45"/>
  <c r="E396" i="45"/>
  <c r="E397" i="45"/>
  <c r="E398" i="45"/>
  <c r="E399" i="45"/>
  <c r="E400" i="45"/>
  <c r="E401" i="45"/>
  <c r="E402" i="45"/>
  <c r="E403" i="45"/>
  <c r="E404" i="45"/>
  <c r="E405" i="45"/>
  <c r="E406" i="45"/>
  <c r="E407" i="45"/>
  <c r="E408" i="45"/>
  <c r="E409" i="45"/>
  <c r="E410" i="45"/>
  <c r="E411" i="45"/>
  <c r="E412" i="45"/>
  <c r="E413" i="45"/>
  <c r="E414" i="45"/>
  <c r="E415" i="45"/>
  <c r="E416" i="45"/>
  <c r="E417" i="45"/>
  <c r="E418" i="45"/>
  <c r="E419" i="45"/>
  <c r="E420" i="45"/>
  <c r="E421" i="45"/>
  <c r="E422" i="45"/>
  <c r="E423" i="45"/>
  <c r="E424" i="45"/>
  <c r="E425" i="45"/>
  <c r="E426" i="45"/>
  <c r="E427" i="45"/>
  <c r="E428" i="45"/>
  <c r="E429" i="45"/>
  <c r="E430" i="45"/>
  <c r="E431" i="45"/>
  <c r="E432" i="45"/>
  <c r="E433" i="45"/>
  <c r="E434" i="45"/>
  <c r="E435" i="45"/>
  <c r="E436" i="45"/>
  <c r="E437" i="45"/>
  <c r="E438" i="45"/>
  <c r="E439" i="45"/>
  <c r="E440" i="45"/>
  <c r="E441" i="45"/>
  <c r="E442" i="45"/>
  <c r="E443" i="45"/>
  <c r="E444" i="45"/>
  <c r="E445" i="45"/>
  <c r="E446" i="45"/>
  <c r="E447" i="45"/>
  <c r="E448" i="45"/>
  <c r="E449" i="45"/>
  <c r="E450" i="45"/>
  <c r="E451" i="45"/>
  <c r="E452" i="45"/>
  <c r="E453" i="45"/>
  <c r="E454" i="45"/>
  <c r="E455" i="45"/>
  <c r="E456" i="45"/>
  <c r="E457" i="45"/>
  <c r="E458" i="45"/>
  <c r="E459" i="45"/>
  <c r="E460" i="45"/>
  <c r="E461" i="45"/>
  <c r="E462" i="45"/>
  <c r="E463" i="45"/>
  <c r="E464" i="45"/>
  <c r="E465" i="45"/>
  <c r="E466" i="45"/>
  <c r="E467" i="45"/>
  <c r="E468" i="45"/>
  <c r="E469" i="45"/>
  <c r="E470" i="45"/>
  <c r="E471" i="45"/>
  <c r="E472" i="45"/>
  <c r="E473" i="45"/>
  <c r="E474" i="45"/>
  <c r="E475" i="45"/>
  <c r="E476" i="45"/>
  <c r="E478" i="45"/>
  <c r="E479" i="45"/>
  <c r="E480" i="45"/>
  <c r="E481" i="45"/>
  <c r="E482" i="45"/>
  <c r="E483" i="45"/>
  <c r="E484" i="45"/>
  <c r="E485" i="45"/>
  <c r="E486" i="45"/>
  <c r="E487" i="45"/>
  <c r="E488" i="45"/>
  <c r="E489" i="45"/>
  <c r="E490" i="45"/>
  <c r="E491" i="45"/>
  <c r="E492" i="45"/>
  <c r="E493" i="45"/>
  <c r="E494" i="45"/>
  <c r="E496" i="45"/>
  <c r="E497" i="45"/>
  <c r="E498" i="45"/>
  <c r="E499" i="45"/>
  <c r="E500" i="45"/>
  <c r="E501" i="45"/>
  <c r="E502" i="45"/>
  <c r="E503" i="45"/>
  <c r="E504" i="45"/>
  <c r="E505" i="45"/>
  <c r="E506" i="45"/>
  <c r="E507" i="45"/>
  <c r="E508" i="45"/>
  <c r="E509" i="45"/>
  <c r="E510" i="45"/>
  <c r="E511" i="45"/>
  <c r="E512" i="45"/>
  <c r="E513" i="45"/>
  <c r="E514" i="45"/>
  <c r="E515" i="45"/>
  <c r="E516" i="45"/>
  <c r="E517" i="45"/>
  <c r="E518" i="45"/>
  <c r="E519" i="45"/>
  <c r="E520" i="45"/>
  <c r="E521" i="45"/>
  <c r="E522" i="45"/>
  <c r="E523" i="45"/>
  <c r="E524" i="45"/>
  <c r="E525" i="45"/>
  <c r="E526" i="45"/>
  <c r="E527" i="45"/>
  <c r="E528" i="45"/>
  <c r="E529" i="45"/>
  <c r="E530" i="45"/>
  <c r="E531" i="45"/>
  <c r="E532" i="45"/>
  <c r="E533" i="45"/>
  <c r="E534" i="45"/>
  <c r="E535" i="45"/>
  <c r="E536" i="45"/>
  <c r="E537" i="45"/>
  <c r="E538" i="45"/>
  <c r="E539" i="45"/>
  <c r="E540" i="45"/>
  <c r="E541" i="45"/>
  <c r="E542" i="45"/>
  <c r="E543" i="45"/>
  <c r="E544" i="45"/>
  <c r="E545" i="45"/>
  <c r="E546" i="45"/>
  <c r="E547" i="45"/>
  <c r="E548" i="45"/>
  <c r="E549" i="45"/>
  <c r="E550" i="45"/>
  <c r="E551" i="45"/>
  <c r="E552" i="45"/>
  <c r="E553" i="45"/>
  <c r="E554" i="45"/>
  <c r="E555" i="45"/>
  <c r="E556" i="45"/>
  <c r="E557" i="45"/>
  <c r="E558" i="45"/>
  <c r="E559" i="45"/>
  <c r="E560" i="45"/>
  <c r="E561" i="45"/>
  <c r="E562" i="45"/>
  <c r="E563" i="45"/>
  <c r="E564" i="45"/>
  <c r="E565" i="45"/>
  <c r="E566" i="45"/>
  <c r="E567" i="45"/>
  <c r="E568" i="45"/>
  <c r="E569" i="45"/>
  <c r="E570" i="45"/>
  <c r="E571" i="45"/>
  <c r="E572" i="45"/>
  <c r="E573" i="45"/>
  <c r="E574" i="45"/>
  <c r="E575" i="45"/>
  <c r="E576" i="45"/>
  <c r="E577" i="45"/>
  <c r="E578" i="45"/>
  <c r="E579" i="45"/>
  <c r="E580" i="45"/>
  <c r="E581" i="45"/>
  <c r="E582" i="45"/>
  <c r="E583" i="45"/>
  <c r="E584" i="45"/>
  <c r="E585" i="45"/>
  <c r="E586" i="45"/>
  <c r="E587" i="45"/>
  <c r="E588" i="45"/>
  <c r="E589" i="45"/>
  <c r="E590" i="45"/>
  <c r="E591" i="45"/>
  <c r="E592" i="45"/>
  <c r="E593" i="45"/>
  <c r="E594" i="45"/>
  <c r="E595" i="45"/>
  <c r="E596" i="45"/>
  <c r="E597" i="45"/>
  <c r="E598" i="45"/>
  <c r="E599" i="45"/>
  <c r="E600" i="45"/>
  <c r="E604" i="45"/>
  <c r="E605" i="45"/>
  <c r="E606" i="45"/>
  <c r="E607" i="45"/>
  <c r="E608" i="45"/>
  <c r="E609" i="45"/>
  <c r="E610" i="45"/>
  <c r="E611" i="45"/>
  <c r="E612" i="45"/>
  <c r="E614" i="45"/>
  <c r="E617" i="45"/>
  <c r="E618" i="45"/>
  <c r="E619" i="45"/>
  <c r="E620" i="45"/>
  <c r="E621" i="45"/>
  <c r="E623" i="45"/>
  <c r="E624" i="45"/>
  <c r="E631" i="45"/>
  <c r="E632" i="45"/>
  <c r="E633" i="45"/>
  <c r="E634" i="45"/>
  <c r="E635" i="45"/>
  <c r="E636" i="45"/>
  <c r="E637" i="45"/>
  <c r="E639" i="45"/>
  <c r="E645" i="45"/>
  <c r="E646" i="45"/>
  <c r="E648" i="45"/>
  <c r="E649" i="45"/>
  <c r="E650" i="45"/>
  <c r="E651" i="45"/>
  <c r="E652" i="45"/>
  <c r="E653" i="45"/>
  <c r="E656" i="45"/>
  <c r="E658" i="45"/>
  <c r="E659" i="45"/>
  <c r="E660" i="45"/>
  <c r="E661" i="45"/>
  <c r="E662" i="45"/>
  <c r="E663" i="45"/>
  <c r="E664" i="45"/>
  <c r="E665" i="45"/>
  <c r="E666" i="45"/>
  <c r="E667" i="45"/>
  <c r="E668" i="45"/>
  <c r="E669" i="45"/>
  <c r="E670" i="45"/>
  <c r="E671" i="45"/>
  <c r="E672" i="45"/>
  <c r="E673" i="45"/>
  <c r="E674" i="45"/>
  <c r="E675" i="45"/>
  <c r="E676" i="45"/>
  <c r="E677" i="45"/>
  <c r="E678" i="45"/>
  <c r="E679" i="45"/>
  <c r="E680" i="45"/>
  <c r="E681" i="45"/>
  <c r="E682" i="45"/>
  <c r="E683" i="45"/>
  <c r="E684" i="45"/>
  <c r="E685" i="45"/>
  <c r="E686" i="45"/>
  <c r="E687" i="45"/>
  <c r="E688" i="45"/>
  <c r="E689" i="45"/>
  <c r="E690" i="45"/>
  <c r="E691" i="45"/>
  <c r="E692" i="45"/>
  <c r="E693" i="45"/>
  <c r="E694" i="45"/>
  <c r="E695" i="45"/>
  <c r="E696" i="45"/>
  <c r="E697" i="45"/>
  <c r="E698" i="45"/>
  <c r="E699" i="45"/>
  <c r="E700" i="45"/>
  <c r="E701" i="45"/>
  <c r="E702" i="45"/>
  <c r="E703" i="45"/>
  <c r="E704" i="45"/>
  <c r="E705" i="45"/>
  <c r="E706" i="45"/>
  <c r="E707" i="45"/>
  <c r="E708" i="45"/>
  <c r="E709" i="45"/>
  <c r="E710" i="45"/>
  <c r="E711" i="45"/>
  <c r="E712" i="45"/>
  <c r="E713" i="45"/>
  <c r="E714" i="45"/>
  <c r="E715" i="45"/>
  <c r="E2" i="45"/>
  <c r="G55" i="25"/>
  <c r="C73" i="25" s="1"/>
  <c r="C72" i="25" s="1"/>
  <c r="M30" i="16"/>
  <c r="K26" i="16"/>
  <c r="I26" i="16"/>
  <c r="I27" i="16"/>
  <c r="K31" i="16"/>
  <c r="I31" i="16"/>
  <c r="K27" i="16"/>
  <c r="D27" i="25"/>
  <c r="D25" i="25"/>
  <c r="H25" i="25" s="1"/>
  <c r="D20" i="25"/>
  <c r="D17" i="25"/>
  <c r="G29" i="27"/>
  <c r="G28" i="27"/>
  <c r="G27" i="27"/>
  <c r="G26" i="27"/>
  <c r="G25" i="27"/>
  <c r="D30" i="25"/>
  <c r="G24" i="27"/>
  <c r="D29" i="25" s="1"/>
  <c r="G23" i="27"/>
  <c r="G21" i="27"/>
  <c r="D28" i="25" s="1"/>
  <c r="G20" i="27"/>
  <c r="G19" i="27"/>
  <c r="G18" i="27"/>
  <c r="G17" i="27"/>
  <c r="G16" i="27"/>
  <c r="G15" i="27"/>
  <c r="D26" i="25"/>
  <c r="G14" i="27"/>
  <c r="G13" i="27"/>
  <c r="G12" i="27"/>
  <c r="G11" i="27"/>
  <c r="G10" i="27"/>
  <c r="G9" i="27"/>
  <c r="D24" i="25"/>
  <c r="G8" i="27"/>
  <c r="D23" i="25" s="1"/>
  <c r="G7" i="27"/>
  <c r="G6" i="27"/>
  <c r="G5" i="27"/>
  <c r="C48" i="23"/>
  <c r="F18" i="23"/>
  <c r="C18" i="23"/>
  <c r="E29" i="27"/>
  <c r="E28" i="27"/>
  <c r="E27" i="27"/>
  <c r="E26" i="27"/>
  <c r="D38" i="25" s="1"/>
  <c r="E25" i="27"/>
  <c r="D36" i="25" s="1"/>
  <c r="E24" i="27"/>
  <c r="D35" i="25" s="1"/>
  <c r="E23" i="27"/>
  <c r="D37" i="25" s="1"/>
  <c r="E21" i="27"/>
  <c r="E20" i="27"/>
  <c r="E19" i="27"/>
  <c r="E18" i="27"/>
  <c r="D34" i="25"/>
  <c r="E17" i="27"/>
  <c r="E16" i="27"/>
  <c r="E15" i="27"/>
  <c r="D33" i="25" s="1"/>
  <c r="E14" i="27"/>
  <c r="E13" i="27"/>
  <c r="E12" i="27"/>
  <c r="E11" i="27"/>
  <c r="E10" i="27"/>
  <c r="E9" i="27"/>
  <c r="E8" i="27"/>
  <c r="E7" i="27"/>
  <c r="E6" i="27"/>
  <c r="E5" i="27"/>
  <c r="D32" i="25" s="1"/>
  <c r="C32" i="23"/>
  <c r="G26" i="16"/>
  <c r="G27" i="16" s="1"/>
  <c r="E26" i="16"/>
  <c r="E27" i="16" s="1"/>
  <c r="C26" i="16"/>
  <c r="C27" i="16" s="1"/>
  <c r="M27" i="16" s="1"/>
  <c r="AK731" i="33"/>
  <c r="AK730" i="33"/>
  <c r="AK729" i="33"/>
  <c r="AK728" i="33"/>
  <c r="AK727" i="33"/>
  <c r="AK726" i="33"/>
  <c r="AK725" i="33"/>
  <c r="AK724" i="33"/>
  <c r="AK723" i="33"/>
  <c r="AK722" i="33"/>
  <c r="AK721" i="33"/>
  <c r="AK720" i="33"/>
  <c r="AK719" i="33"/>
  <c r="AK718" i="33"/>
  <c r="AK717" i="33"/>
  <c r="AK716" i="33"/>
  <c r="AK715" i="33"/>
  <c r="AK714" i="33"/>
  <c r="AK713" i="33"/>
  <c r="AK712" i="33"/>
  <c r="AK711" i="33"/>
  <c r="AK710" i="33"/>
  <c r="AK709" i="33"/>
  <c r="AK708" i="33"/>
  <c r="AK707" i="33"/>
  <c r="AK706" i="33"/>
  <c r="AK705" i="33"/>
  <c r="AK704" i="33"/>
  <c r="AK703" i="33"/>
  <c r="AK702" i="33"/>
  <c r="AK701" i="33"/>
  <c r="AK700" i="33"/>
  <c r="AK699" i="33"/>
  <c r="AK698" i="33"/>
  <c r="AK697" i="33"/>
  <c r="AK696" i="33"/>
  <c r="AK695" i="33"/>
  <c r="AK694" i="33"/>
  <c r="AK693" i="33"/>
  <c r="AK692" i="33"/>
  <c r="AK691" i="33"/>
  <c r="AK690" i="33"/>
  <c r="AK689" i="33"/>
  <c r="AK688" i="33"/>
  <c r="AK687" i="33"/>
  <c r="AK686" i="33"/>
  <c r="AK685" i="33"/>
  <c r="AK684" i="33"/>
  <c r="AK683" i="33"/>
  <c r="AK681" i="33"/>
  <c r="AK680" i="33"/>
  <c r="AK679" i="33"/>
  <c r="AK678" i="33"/>
  <c r="AK677" i="33"/>
  <c r="AK676" i="33"/>
  <c r="AK675" i="33"/>
  <c r="AK674" i="33"/>
  <c r="AK672" i="33"/>
  <c r="AK671" i="33"/>
  <c r="AK670" i="33"/>
  <c r="AK669" i="33"/>
  <c r="AK668" i="33"/>
  <c r="AK667" i="33"/>
  <c r="AK666" i="33"/>
  <c r="AK665" i="33"/>
  <c r="AK664" i="33"/>
  <c r="AK663" i="33"/>
  <c r="AK662" i="33"/>
  <c r="AK661" i="33"/>
  <c r="AK660" i="33"/>
  <c r="AK659" i="33"/>
  <c r="AK658" i="33"/>
  <c r="AK657" i="33"/>
  <c r="AK656" i="33"/>
  <c r="AK655" i="33"/>
  <c r="AK654" i="33"/>
  <c r="AK653" i="33"/>
  <c r="AK652" i="33"/>
  <c r="AK651" i="33"/>
  <c r="AK650" i="33"/>
  <c r="AK649" i="33"/>
  <c r="AK648" i="33"/>
  <c r="AK647" i="33"/>
  <c r="AK646" i="33"/>
  <c r="AK645" i="33"/>
  <c r="AK644" i="33"/>
  <c r="AK643" i="33"/>
  <c r="AK642" i="33"/>
  <c r="AK641" i="33"/>
  <c r="AK640" i="33"/>
  <c r="AK639" i="33"/>
  <c r="AK638" i="33"/>
  <c r="AK637" i="33"/>
  <c r="AK636" i="33"/>
  <c r="AK635" i="33"/>
  <c r="AK634" i="33"/>
  <c r="AK633" i="33"/>
  <c r="AK632" i="33"/>
  <c r="AK631" i="33"/>
  <c r="AK630" i="33"/>
  <c r="AK629" i="33"/>
  <c r="AK628" i="33"/>
  <c r="AK627" i="33"/>
  <c r="AK626" i="33"/>
  <c r="AK625" i="33"/>
  <c r="AK624" i="33"/>
  <c r="AK623" i="33"/>
  <c r="AK622" i="33"/>
  <c r="AK621" i="33"/>
  <c r="AK620" i="33"/>
  <c r="AK619" i="33"/>
  <c r="AK618" i="33"/>
  <c r="AK617" i="33"/>
  <c r="AK616" i="33"/>
  <c r="AK615" i="33"/>
  <c r="AK614" i="33"/>
  <c r="AK613" i="33"/>
  <c r="AK612" i="33"/>
  <c r="AK611" i="33"/>
  <c r="AK610" i="33"/>
  <c r="AK609" i="33"/>
  <c r="AK607" i="33"/>
  <c r="AK606" i="33"/>
  <c r="AK605" i="33"/>
  <c r="AK604" i="33"/>
  <c r="AK603" i="33"/>
  <c r="AK602" i="33"/>
  <c r="AK601" i="33"/>
  <c r="AK600" i="33"/>
  <c r="AK599" i="33"/>
  <c r="AK598" i="33"/>
  <c r="AK597" i="33"/>
  <c r="AK596" i="33"/>
  <c r="AK595" i="33"/>
  <c r="AK594" i="33"/>
  <c r="AK593" i="33"/>
  <c r="AK592" i="33"/>
  <c r="AK591" i="33"/>
  <c r="AK590" i="33"/>
  <c r="AK589" i="33"/>
  <c r="AK588" i="33"/>
  <c r="AK587" i="33"/>
  <c r="AK586" i="33"/>
  <c r="AK585" i="33"/>
  <c r="AK584" i="33"/>
  <c r="AK583" i="33"/>
  <c r="AK582" i="33"/>
  <c r="AK581" i="33"/>
  <c r="AK580" i="33"/>
  <c r="AK579" i="33"/>
  <c r="AK578" i="33"/>
  <c r="AK577" i="33"/>
  <c r="AK576" i="33"/>
  <c r="AK575" i="33"/>
  <c r="AK574" i="33"/>
  <c r="AK573" i="33"/>
  <c r="AK572" i="33"/>
  <c r="AK571" i="33"/>
  <c r="AK570" i="33"/>
  <c r="AK569" i="33"/>
  <c r="AK568" i="33"/>
  <c r="AK567" i="33"/>
  <c r="AK566" i="33"/>
  <c r="AK565" i="33"/>
  <c r="AK563" i="33"/>
  <c r="AK562" i="33"/>
  <c r="AK561" i="33"/>
  <c r="AK560" i="33"/>
  <c r="AK559" i="33"/>
  <c r="AK558" i="33"/>
  <c r="AK557" i="33"/>
  <c r="AK556" i="33"/>
  <c r="AK555" i="33"/>
  <c r="AK554" i="33"/>
  <c r="AK553" i="33"/>
  <c r="AK552" i="33"/>
  <c r="AK551" i="33"/>
  <c r="AK550" i="33"/>
  <c r="AK549" i="33"/>
  <c r="AK548" i="33"/>
  <c r="AK547" i="33"/>
  <c r="AK546" i="33"/>
  <c r="AK545" i="33"/>
  <c r="AK544" i="33"/>
  <c r="AK543" i="33"/>
  <c r="AK542" i="33"/>
  <c r="AK541" i="33"/>
  <c r="AK540" i="33"/>
  <c r="AK539" i="33"/>
  <c r="AK538" i="33"/>
  <c r="AK537" i="33"/>
  <c r="AK536" i="33"/>
  <c r="AK535" i="33"/>
  <c r="AK534" i="33"/>
  <c r="AK533" i="33"/>
  <c r="AK532" i="33"/>
  <c r="AK531" i="33"/>
  <c r="AK530" i="33"/>
  <c r="AK529" i="33"/>
  <c r="AK528" i="33"/>
  <c r="AK527" i="33"/>
  <c r="AK526" i="33"/>
  <c r="AK525" i="33"/>
  <c r="AK524" i="33"/>
  <c r="AK523" i="33"/>
  <c r="AK522" i="33"/>
  <c r="AK521" i="33"/>
  <c r="AK520" i="33"/>
  <c r="AK519" i="33"/>
  <c r="AK518" i="33"/>
  <c r="AK517" i="33"/>
  <c r="AK516" i="33"/>
  <c r="AK515" i="33"/>
  <c r="AK513" i="33"/>
  <c r="AK512" i="33"/>
  <c r="AK511" i="33"/>
  <c r="AK510" i="33"/>
  <c r="AK509" i="33"/>
  <c r="AK508" i="33"/>
  <c r="AK507" i="33"/>
  <c r="AK506" i="33"/>
  <c r="AK505" i="33"/>
  <c r="AK504" i="33"/>
  <c r="AK503" i="33"/>
  <c r="AK502" i="33"/>
  <c r="AK501" i="33"/>
  <c r="AK500" i="33"/>
  <c r="AK499" i="33"/>
  <c r="AK498" i="33"/>
  <c r="AK497" i="33"/>
  <c r="AK496" i="33"/>
  <c r="AK495" i="33"/>
  <c r="AK494" i="33"/>
  <c r="AK493" i="33"/>
  <c r="AK492" i="33"/>
  <c r="AK491" i="33"/>
  <c r="AK490" i="33"/>
  <c r="AK489" i="33"/>
  <c r="AK488" i="33"/>
  <c r="AK487" i="33"/>
  <c r="AK486" i="33"/>
  <c r="AK485" i="33"/>
  <c r="AK484" i="33"/>
  <c r="AK483" i="33"/>
  <c r="AK482" i="33"/>
  <c r="AK481" i="33"/>
  <c r="AK480" i="33"/>
  <c r="AK479" i="33"/>
  <c r="AK478" i="33"/>
  <c r="AK477" i="33"/>
  <c r="AK476" i="33"/>
  <c r="AK475" i="33"/>
  <c r="AK474" i="33"/>
  <c r="AK473" i="33"/>
  <c r="AK472" i="33"/>
  <c r="AK471" i="33"/>
  <c r="AK469" i="33"/>
  <c r="AK468" i="33"/>
  <c r="AK467" i="33"/>
  <c r="AK464" i="33"/>
  <c r="AK463" i="33"/>
  <c r="AK462" i="33"/>
  <c r="AK461" i="33"/>
  <c r="AK460" i="33"/>
  <c r="AK459" i="33"/>
  <c r="AK458" i="33"/>
  <c r="AK457" i="33"/>
  <c r="AK456" i="33"/>
  <c r="AK455" i="33"/>
  <c r="AK454" i="33"/>
  <c r="AK453" i="33"/>
  <c r="AK452" i="33"/>
  <c r="AK451" i="33"/>
  <c r="AK450" i="33"/>
  <c r="AK449" i="33"/>
  <c r="AK448" i="33"/>
  <c r="AK447" i="33"/>
  <c r="AK446" i="33"/>
  <c r="AK445" i="33"/>
  <c r="AK444" i="33"/>
  <c r="AK443" i="33"/>
  <c r="AK442" i="33"/>
  <c r="AK441" i="33"/>
  <c r="AK440" i="33"/>
  <c r="AK439" i="33"/>
  <c r="AK438" i="33"/>
  <c r="AK437" i="33"/>
  <c r="AK436" i="33"/>
  <c r="AK435" i="33"/>
  <c r="AK434" i="33"/>
  <c r="AK433" i="33"/>
  <c r="AK432" i="33"/>
  <c r="AK431" i="33"/>
  <c r="AK430" i="33"/>
  <c r="AK429" i="33"/>
  <c r="AK428" i="33"/>
  <c r="AK427" i="33"/>
  <c r="AK426" i="33"/>
  <c r="AK425" i="33"/>
  <c r="AK424" i="33"/>
  <c r="AK423" i="33"/>
  <c r="AK422" i="33"/>
  <c r="AK421" i="33"/>
  <c r="AK420" i="33"/>
  <c r="AK419" i="33"/>
  <c r="AK418" i="33"/>
  <c r="AK417" i="33"/>
  <c r="AK416" i="33"/>
  <c r="AK415" i="33"/>
  <c r="AK414" i="33"/>
  <c r="AK413" i="33"/>
  <c r="AK412" i="33"/>
  <c r="AK411" i="33"/>
  <c r="AK410" i="33"/>
  <c r="AK409" i="33"/>
  <c r="AK408" i="33"/>
  <c r="AK407" i="33"/>
  <c r="AK406" i="33"/>
  <c r="AK405" i="33"/>
  <c r="AK404" i="33"/>
  <c r="AK403" i="33"/>
  <c r="AK402" i="33"/>
  <c r="AK401" i="33"/>
  <c r="AK400" i="33"/>
  <c r="AK399" i="33"/>
  <c r="AK398" i="33"/>
  <c r="AK397" i="33"/>
  <c r="AK396" i="33"/>
  <c r="AK395" i="33"/>
  <c r="AK394" i="33"/>
  <c r="AK393" i="33"/>
  <c r="AK392" i="33"/>
  <c r="AK391" i="33"/>
  <c r="AK390" i="33"/>
  <c r="AK389" i="33"/>
  <c r="AK388" i="33"/>
  <c r="AK387" i="33"/>
  <c r="AK386" i="33"/>
  <c r="AK385" i="33"/>
  <c r="AK384" i="33"/>
  <c r="AK383" i="33"/>
  <c r="AK382" i="33"/>
  <c r="AK381" i="33"/>
  <c r="AK380" i="33"/>
  <c r="AK379" i="33"/>
  <c r="AK378" i="33"/>
  <c r="AK377" i="33"/>
  <c r="AK376" i="33"/>
  <c r="AK375" i="33"/>
  <c r="AK374" i="33"/>
  <c r="AK373" i="33"/>
  <c r="AK372" i="33"/>
  <c r="AK371" i="33"/>
  <c r="AK370" i="33"/>
  <c r="AK369" i="33"/>
  <c r="AK368" i="33"/>
  <c r="AK367" i="33"/>
  <c r="AK366" i="33"/>
  <c r="AK365" i="33"/>
  <c r="AK364" i="33"/>
  <c r="AK363" i="33"/>
  <c r="AK362" i="33"/>
  <c r="AK361" i="33"/>
  <c r="AK360" i="33"/>
  <c r="AK359" i="33"/>
  <c r="AK358" i="33"/>
  <c r="AK357" i="33"/>
  <c r="AK356" i="33"/>
  <c r="AK355" i="33"/>
  <c r="AK354" i="33"/>
  <c r="AK353" i="33"/>
  <c r="AK352" i="33"/>
  <c r="AK351" i="33"/>
  <c r="AK350" i="33"/>
  <c r="AK349" i="33"/>
  <c r="AK348" i="33"/>
  <c r="AK347" i="33"/>
  <c r="AK346" i="33"/>
  <c r="AK345" i="33"/>
  <c r="AK344" i="33"/>
  <c r="AK343" i="33"/>
  <c r="AK342" i="33"/>
  <c r="AK341" i="33"/>
  <c r="AK340" i="33"/>
  <c r="AK339" i="33"/>
  <c r="AK338" i="33"/>
  <c r="AK337" i="33"/>
  <c r="AK336" i="33"/>
  <c r="AK335" i="33"/>
  <c r="AK334" i="33"/>
  <c r="AK333" i="33"/>
  <c r="AK332" i="33"/>
  <c r="AK331" i="33"/>
  <c r="AK330" i="33"/>
  <c r="AK329" i="33"/>
  <c r="AK328" i="33"/>
  <c r="AK327" i="33"/>
  <c r="AK326" i="33"/>
  <c r="AK325" i="33"/>
  <c r="AK324" i="33"/>
  <c r="AK323" i="33"/>
  <c r="AK322" i="33"/>
  <c r="AK321" i="33"/>
  <c r="AK320" i="33"/>
  <c r="AK319" i="33"/>
  <c r="AK318" i="33"/>
  <c r="AK317" i="33"/>
  <c r="AK316" i="33"/>
  <c r="AK315" i="33"/>
  <c r="AK314" i="33"/>
  <c r="AK313" i="33"/>
  <c r="AK312" i="33"/>
  <c r="AK311" i="33"/>
  <c r="AK310" i="33"/>
  <c r="AK309" i="33"/>
  <c r="AK308" i="33"/>
  <c r="AK307" i="33"/>
  <c r="AK306" i="33"/>
  <c r="AK305" i="33"/>
  <c r="AK304" i="33"/>
  <c r="AK303" i="33"/>
  <c r="AK302" i="33"/>
  <c r="AK301" i="33"/>
  <c r="AK300" i="33"/>
  <c r="AK299" i="33"/>
  <c r="AK298" i="33"/>
  <c r="AK297" i="33"/>
  <c r="AK292" i="33"/>
  <c r="AK291" i="33"/>
  <c r="AK290" i="33"/>
  <c r="AK289" i="33"/>
  <c r="AK288" i="33"/>
  <c r="AK287" i="33"/>
  <c r="AK286" i="33"/>
  <c r="AK285" i="33"/>
  <c r="AK284" i="33"/>
  <c r="AK283" i="33"/>
  <c r="AK282" i="33"/>
  <c r="AK281" i="33"/>
  <c r="AK280" i="33"/>
  <c r="AK279" i="33"/>
  <c r="AK278" i="33"/>
  <c r="AK277" i="33"/>
  <c r="AK276" i="33"/>
  <c r="AK275" i="33"/>
  <c r="AK274" i="33"/>
  <c r="AK273" i="33"/>
  <c r="AK272" i="33"/>
  <c r="AK271" i="33"/>
  <c r="AK270" i="33"/>
  <c r="AK269" i="33"/>
  <c r="AK268" i="33"/>
  <c r="AK264" i="33"/>
  <c r="AK263" i="33"/>
  <c r="AK262" i="33"/>
  <c r="AK261" i="33"/>
  <c r="AK260" i="33"/>
  <c r="AK259" i="33"/>
  <c r="AK258" i="33"/>
  <c r="AK257" i="33"/>
  <c r="AK256" i="33"/>
  <c r="AK255" i="33"/>
  <c r="AK254" i="33"/>
  <c r="AK253" i="33"/>
  <c r="AK252" i="33"/>
  <c r="AK251" i="33"/>
  <c r="AK250" i="33"/>
  <c r="AK249" i="33"/>
  <c r="AK248" i="33"/>
  <c r="AK247" i="33"/>
  <c r="AK246" i="33"/>
  <c r="AK245" i="33"/>
  <c r="AK244" i="33"/>
  <c r="AK243" i="33"/>
  <c r="AK242" i="33"/>
  <c r="AK241" i="33"/>
  <c r="AK240" i="33"/>
  <c r="AK239" i="33"/>
  <c r="AK238" i="33"/>
  <c r="AK237" i="33"/>
  <c r="AK236" i="33"/>
  <c r="AK235" i="33"/>
  <c r="AK234" i="33"/>
  <c r="AK233" i="33"/>
  <c r="AK232" i="33"/>
  <c r="AK231" i="33"/>
  <c r="AK230" i="33"/>
  <c r="AK229" i="33"/>
  <c r="AK228" i="33"/>
  <c r="AK227" i="33"/>
  <c r="AK226" i="33"/>
  <c r="AK225" i="33"/>
  <c r="AK224" i="33"/>
  <c r="AK223" i="33"/>
  <c r="AK222" i="33"/>
  <c r="AK221" i="33"/>
  <c r="AK220" i="33"/>
  <c r="AK219" i="33"/>
  <c r="AK218" i="33"/>
  <c r="AK217" i="33"/>
  <c r="AK216" i="33"/>
  <c r="AK215" i="33"/>
  <c r="AK214" i="33"/>
  <c r="AK213" i="33"/>
  <c r="AK212" i="33"/>
  <c r="AK211" i="33"/>
  <c r="AK210" i="33"/>
  <c r="AK209" i="33"/>
  <c r="AK208" i="33"/>
  <c r="AK207" i="33"/>
  <c r="AK206" i="33"/>
  <c r="AK205" i="33"/>
  <c r="AK204" i="33"/>
  <c r="AK203" i="33"/>
  <c r="AK202" i="33"/>
  <c r="AK201" i="33"/>
  <c r="AK200" i="33"/>
  <c r="AK199" i="33"/>
  <c r="AK198" i="33"/>
  <c r="AK197" i="33"/>
  <c r="AK196" i="33"/>
  <c r="AK195" i="33"/>
  <c r="AK194" i="33"/>
  <c r="AK193" i="33"/>
  <c r="AK192" i="33"/>
  <c r="AK191" i="33"/>
  <c r="AK190" i="33"/>
  <c r="AK189" i="33"/>
  <c r="AK188" i="33"/>
  <c r="AK187" i="33"/>
  <c r="AK186" i="33"/>
  <c r="AK185" i="33"/>
  <c r="AK184" i="33"/>
  <c r="AK183" i="33"/>
  <c r="AK182" i="33"/>
  <c r="AK181" i="33"/>
  <c r="AK180" i="33"/>
  <c r="AK179" i="33"/>
  <c r="AK178" i="33"/>
  <c r="AK177" i="33"/>
  <c r="AK176" i="33"/>
  <c r="AK175" i="33"/>
  <c r="AK174" i="33"/>
  <c r="AK173" i="33"/>
  <c r="AK172" i="33"/>
  <c r="AK171" i="33"/>
  <c r="AK170" i="33"/>
  <c r="AK169" i="33"/>
  <c r="AK168" i="33"/>
  <c r="AK167" i="33"/>
  <c r="AK166" i="33"/>
  <c r="AK165" i="33"/>
  <c r="AK164" i="33"/>
  <c r="AK163" i="33"/>
  <c r="AK162" i="33"/>
  <c r="AK161" i="33"/>
  <c r="AK160" i="33"/>
  <c r="AK159" i="33"/>
  <c r="AK158" i="33"/>
  <c r="AK157" i="33"/>
  <c r="AK156" i="33"/>
  <c r="AK155" i="33"/>
  <c r="AK154" i="33"/>
  <c r="AK153" i="33"/>
  <c r="AK152" i="33"/>
  <c r="AK151" i="33"/>
  <c r="AK150" i="33"/>
  <c r="AK149" i="33"/>
  <c r="AK148" i="33"/>
  <c r="AK147" i="33"/>
  <c r="AK146" i="33"/>
  <c r="AK145" i="33"/>
  <c r="AK144" i="33"/>
  <c r="AK143" i="33"/>
  <c r="AK142" i="33"/>
  <c r="AK141" i="33"/>
  <c r="AK140" i="33"/>
  <c r="AK139" i="33"/>
  <c r="AK138" i="33"/>
  <c r="AK137" i="33"/>
  <c r="AK136" i="33"/>
  <c r="AK135" i="33"/>
  <c r="AK134" i="33"/>
  <c r="AK133" i="33"/>
  <c r="AK132" i="33"/>
  <c r="AK131" i="33"/>
  <c r="AK130" i="33"/>
  <c r="AK129" i="33"/>
  <c r="AK128" i="33"/>
  <c r="AK127" i="33"/>
  <c r="AK126" i="33"/>
  <c r="AK125" i="33"/>
  <c r="AK124" i="33"/>
  <c r="AK123" i="33"/>
  <c r="AK122" i="33"/>
  <c r="AK121" i="33"/>
  <c r="AK120" i="33"/>
  <c r="AK119" i="33"/>
  <c r="AK118" i="33"/>
  <c r="AK117" i="33"/>
  <c r="AK116" i="33"/>
  <c r="AK115" i="33"/>
  <c r="AK114" i="33"/>
  <c r="AK113" i="33"/>
  <c r="AK112" i="33"/>
  <c r="AK111" i="33"/>
  <c r="AK110" i="33"/>
  <c r="AK109" i="33"/>
  <c r="AK108" i="33"/>
  <c r="AK107" i="33"/>
  <c r="AK106" i="33"/>
  <c r="AK105" i="33"/>
  <c r="AK104" i="33"/>
  <c r="AK103" i="33"/>
  <c r="AK102" i="33"/>
  <c r="AK101" i="33"/>
  <c r="AK100" i="33"/>
  <c r="AK99" i="33"/>
  <c r="AK98" i="33"/>
  <c r="AK97" i="33"/>
  <c r="AK96" i="33"/>
  <c r="AK95" i="33"/>
  <c r="AK94" i="33"/>
  <c r="AK93" i="33"/>
  <c r="AK92" i="33"/>
  <c r="AK91" i="33"/>
  <c r="AK90" i="33"/>
  <c r="AK89" i="33"/>
  <c r="AK88" i="33"/>
  <c r="AK87" i="33"/>
  <c r="AK86" i="33"/>
  <c r="AK85" i="33"/>
  <c r="AK84" i="33"/>
  <c r="AK83" i="33"/>
  <c r="AK82" i="33"/>
  <c r="AK81" i="33"/>
  <c r="AK80" i="33"/>
  <c r="AK79" i="33"/>
  <c r="AK78" i="33"/>
  <c r="AK77" i="33"/>
  <c r="AK76" i="33"/>
  <c r="AK75" i="33"/>
  <c r="AK74" i="33"/>
  <c r="AK73" i="33"/>
  <c r="AK72" i="33"/>
  <c r="AK71" i="33"/>
  <c r="AK70" i="33"/>
  <c r="AK69" i="33"/>
  <c r="AK68" i="33"/>
  <c r="AK67" i="33"/>
  <c r="AK66" i="33"/>
  <c r="AK65" i="33"/>
  <c r="AK64" i="33"/>
  <c r="AK63" i="33"/>
  <c r="AK62" i="33"/>
  <c r="AK61" i="33"/>
  <c r="AK60" i="33"/>
  <c r="AK59" i="33"/>
  <c r="AK58" i="33"/>
  <c r="AK57" i="33"/>
  <c r="AK56" i="33"/>
  <c r="AK55" i="33"/>
  <c r="AK54" i="33"/>
  <c r="AK53" i="33"/>
  <c r="AK52" i="33"/>
  <c r="AK51" i="33"/>
  <c r="AK50" i="33"/>
  <c r="AK49" i="33"/>
  <c r="AK48" i="33"/>
  <c r="AK47" i="33"/>
  <c r="AK46" i="33"/>
  <c r="AK45" i="33"/>
  <c r="AK44" i="33"/>
  <c r="AK43" i="33"/>
  <c r="AK42" i="33"/>
  <c r="AK41" i="33"/>
  <c r="AK40" i="33"/>
  <c r="AK39" i="33"/>
  <c r="AK38" i="33"/>
  <c r="AK37" i="33"/>
  <c r="AK36" i="33"/>
  <c r="AK35" i="33"/>
  <c r="AK34" i="33"/>
  <c r="AK33" i="33"/>
  <c r="AK32" i="33"/>
  <c r="AK31" i="33"/>
  <c r="AK30" i="33"/>
  <c r="AK29" i="33"/>
  <c r="AK28" i="33"/>
  <c r="AK27" i="33"/>
  <c r="AK26" i="33"/>
  <c r="AK25" i="33"/>
  <c r="AK24" i="33"/>
  <c r="AK23" i="33"/>
  <c r="AK22" i="33"/>
  <c r="AK21" i="33"/>
  <c r="AK20" i="33"/>
  <c r="AK19" i="33"/>
  <c r="AK18" i="33"/>
  <c r="AK17" i="33"/>
  <c r="AK16" i="33"/>
  <c r="AK15" i="33"/>
  <c r="AK14" i="33"/>
  <c r="AK13" i="33"/>
  <c r="AK12" i="33"/>
  <c r="AK11" i="33"/>
  <c r="AK10" i="33"/>
  <c r="AK9" i="33"/>
  <c r="AK8" i="33"/>
  <c r="AK7" i="33"/>
  <c r="AK6" i="33"/>
  <c r="AK5" i="33"/>
  <c r="AK4" i="33"/>
  <c r="AK3" i="33"/>
  <c r="AK2" i="33"/>
  <c r="AK731" i="32"/>
  <c r="AK730" i="32"/>
  <c r="AK729" i="32"/>
  <c r="AK728" i="32"/>
  <c r="AK727" i="32"/>
  <c r="AK726" i="32"/>
  <c r="AK725" i="32"/>
  <c r="AK724" i="32"/>
  <c r="AK723" i="32"/>
  <c r="AK722" i="32"/>
  <c r="AK721" i="32"/>
  <c r="AK720" i="32"/>
  <c r="AK719" i="32"/>
  <c r="AK718" i="32"/>
  <c r="AK717" i="32"/>
  <c r="AK716" i="32"/>
  <c r="AK715" i="32"/>
  <c r="AK714" i="32"/>
  <c r="AK713" i="32"/>
  <c r="AK712" i="32"/>
  <c r="AK711" i="32"/>
  <c r="AK710" i="32"/>
  <c r="AK709" i="32"/>
  <c r="AK708" i="32"/>
  <c r="AK707" i="32"/>
  <c r="AK706" i="32"/>
  <c r="AK705" i="32"/>
  <c r="AK704" i="32"/>
  <c r="AK703" i="32"/>
  <c r="AK702" i="32"/>
  <c r="AK701" i="32"/>
  <c r="AK700" i="32"/>
  <c r="AK699" i="32"/>
  <c r="AK698" i="32"/>
  <c r="AK697" i="32"/>
  <c r="AK696" i="32"/>
  <c r="AK695" i="32"/>
  <c r="AK694" i="32"/>
  <c r="AK693" i="32"/>
  <c r="AK692" i="32"/>
  <c r="AK691" i="32"/>
  <c r="AK690" i="32"/>
  <c r="AK689" i="32"/>
  <c r="AK688" i="32"/>
  <c r="AK687" i="32"/>
  <c r="AK686" i="32"/>
  <c r="AK685" i="32"/>
  <c r="AK684" i="32"/>
  <c r="AK683" i="32"/>
  <c r="AK681" i="32"/>
  <c r="AK680" i="32"/>
  <c r="AK679" i="32"/>
  <c r="AK678" i="32"/>
  <c r="AK677" i="32"/>
  <c r="AK676" i="32"/>
  <c r="AK675" i="32"/>
  <c r="AK674" i="32"/>
  <c r="AK672" i="32"/>
  <c r="AK671" i="32"/>
  <c r="AK670" i="32"/>
  <c r="AK669" i="32"/>
  <c r="AK668" i="32"/>
  <c r="AK667" i="32"/>
  <c r="AK666" i="32"/>
  <c r="AK665" i="32"/>
  <c r="AK664" i="32"/>
  <c r="AK663" i="32"/>
  <c r="AK662" i="32"/>
  <c r="AK661" i="32"/>
  <c r="AK660" i="32"/>
  <c r="AK659" i="32"/>
  <c r="AK658" i="32"/>
  <c r="AK657" i="32"/>
  <c r="AK656" i="32"/>
  <c r="AK655" i="32"/>
  <c r="AK654" i="32"/>
  <c r="AK653" i="32"/>
  <c r="AK652" i="32"/>
  <c r="AK651" i="32"/>
  <c r="AK650" i="32"/>
  <c r="AK649" i="32"/>
  <c r="AK648" i="32"/>
  <c r="AK647" i="32"/>
  <c r="AK646" i="32"/>
  <c r="AK645" i="32"/>
  <c r="AK644" i="32"/>
  <c r="AK643" i="32"/>
  <c r="AK642" i="32"/>
  <c r="AK641" i="32"/>
  <c r="AK640" i="32"/>
  <c r="AK639" i="32"/>
  <c r="AK638" i="32"/>
  <c r="AK637" i="32"/>
  <c r="AK636" i="32"/>
  <c r="AK635" i="32"/>
  <c r="AK634" i="32"/>
  <c r="AK633" i="32"/>
  <c r="AK632" i="32"/>
  <c r="AK631" i="32"/>
  <c r="AK630" i="32"/>
  <c r="AK629" i="32"/>
  <c r="AK628" i="32"/>
  <c r="AK627" i="32"/>
  <c r="AK626" i="32"/>
  <c r="AK625" i="32"/>
  <c r="AK624" i="32"/>
  <c r="AK623" i="32"/>
  <c r="AK622" i="32"/>
  <c r="AK621" i="32"/>
  <c r="AK620" i="32"/>
  <c r="AK619" i="32"/>
  <c r="AK618" i="32"/>
  <c r="AK617" i="32"/>
  <c r="AK616" i="32"/>
  <c r="AK615" i="32"/>
  <c r="AK614" i="32"/>
  <c r="AK613" i="32"/>
  <c r="AK612" i="32"/>
  <c r="AK611" i="32"/>
  <c r="AK610" i="32"/>
  <c r="AK609" i="32"/>
  <c r="AK607" i="32"/>
  <c r="AK606" i="32"/>
  <c r="AK605" i="32"/>
  <c r="AK604" i="32"/>
  <c r="AK603" i="32"/>
  <c r="AK602" i="32"/>
  <c r="AK601" i="32"/>
  <c r="AK600" i="32"/>
  <c r="AK599" i="32"/>
  <c r="AK598" i="32"/>
  <c r="AK597" i="32"/>
  <c r="AK596" i="32"/>
  <c r="AK595" i="32"/>
  <c r="AK594" i="32"/>
  <c r="AK593" i="32"/>
  <c r="AK592" i="32"/>
  <c r="AK591" i="32"/>
  <c r="AK590" i="32"/>
  <c r="AK589" i="32"/>
  <c r="AK588" i="32"/>
  <c r="AK587" i="32"/>
  <c r="AK586" i="32"/>
  <c r="AK585" i="32"/>
  <c r="AK584" i="32"/>
  <c r="AK583" i="32"/>
  <c r="AK582" i="32"/>
  <c r="AK581" i="32"/>
  <c r="AK580" i="32"/>
  <c r="AK579" i="32"/>
  <c r="AK578" i="32"/>
  <c r="AK577" i="32"/>
  <c r="AK576" i="32"/>
  <c r="AK575" i="32"/>
  <c r="AK574" i="32"/>
  <c r="AK573" i="32"/>
  <c r="AK572" i="32"/>
  <c r="AK571" i="32"/>
  <c r="AK570" i="32"/>
  <c r="AK569" i="32"/>
  <c r="AK568" i="32"/>
  <c r="AK567" i="32"/>
  <c r="AK566" i="32"/>
  <c r="AK565" i="32"/>
  <c r="AK563" i="32"/>
  <c r="AK562" i="32"/>
  <c r="AK561" i="32"/>
  <c r="AK560" i="32"/>
  <c r="AK559" i="32"/>
  <c r="AK558" i="32"/>
  <c r="AK557" i="32"/>
  <c r="AK556" i="32"/>
  <c r="AK555" i="32"/>
  <c r="AK554" i="32"/>
  <c r="AK553" i="32"/>
  <c r="AK552" i="32"/>
  <c r="AK551" i="32"/>
  <c r="AK550" i="32"/>
  <c r="AK549" i="32"/>
  <c r="AK548" i="32"/>
  <c r="AK547" i="32"/>
  <c r="AK546" i="32"/>
  <c r="AK545" i="32"/>
  <c r="AK544" i="32"/>
  <c r="AK543" i="32"/>
  <c r="AK542" i="32"/>
  <c r="AK541" i="32"/>
  <c r="AK540" i="32"/>
  <c r="AK539" i="32"/>
  <c r="AK538" i="32"/>
  <c r="AK537" i="32"/>
  <c r="AK536" i="32"/>
  <c r="AK535" i="32"/>
  <c r="AK534" i="32"/>
  <c r="AK533" i="32"/>
  <c r="AK532" i="32"/>
  <c r="AK531" i="32"/>
  <c r="AK530" i="32"/>
  <c r="AK529" i="32"/>
  <c r="AK528" i="32"/>
  <c r="AK527" i="32"/>
  <c r="AK526" i="32"/>
  <c r="AK525" i="32"/>
  <c r="AK524" i="32"/>
  <c r="AK523" i="32"/>
  <c r="AK522" i="32"/>
  <c r="AK521" i="32"/>
  <c r="AK520" i="32"/>
  <c r="AK519" i="32"/>
  <c r="AK518" i="32"/>
  <c r="AK517" i="32"/>
  <c r="AK516" i="32"/>
  <c r="AK515" i="32"/>
  <c r="AK513" i="32"/>
  <c r="AK512" i="32"/>
  <c r="AK511" i="32"/>
  <c r="AK510" i="32"/>
  <c r="AK509" i="32"/>
  <c r="AK508" i="32"/>
  <c r="AK507" i="32"/>
  <c r="AK506" i="32"/>
  <c r="AK505" i="32"/>
  <c r="AK504" i="32"/>
  <c r="AK503" i="32"/>
  <c r="AK502" i="32"/>
  <c r="AK501" i="32"/>
  <c r="AK500" i="32"/>
  <c r="AK499" i="32"/>
  <c r="AK498" i="32"/>
  <c r="AK497" i="32"/>
  <c r="AK496" i="32"/>
  <c r="AK495" i="32"/>
  <c r="AK494" i="32"/>
  <c r="AK493" i="32"/>
  <c r="AK492" i="32"/>
  <c r="AK491" i="32"/>
  <c r="AK490" i="32"/>
  <c r="AK489" i="32"/>
  <c r="AK488" i="32"/>
  <c r="AK487" i="32"/>
  <c r="AK486" i="32"/>
  <c r="AK485" i="32"/>
  <c r="AK484" i="32"/>
  <c r="AK483" i="32"/>
  <c r="AK482" i="32"/>
  <c r="AK481" i="32"/>
  <c r="AK480" i="32"/>
  <c r="AK479" i="32"/>
  <c r="AK478" i="32"/>
  <c r="AK477" i="32"/>
  <c r="AK476" i="32"/>
  <c r="AK475" i="32"/>
  <c r="AK474" i="32"/>
  <c r="AK473" i="32"/>
  <c r="AK472" i="32"/>
  <c r="AK471" i="32"/>
  <c r="AK469" i="32"/>
  <c r="AK468" i="32"/>
  <c r="AK467" i="32"/>
  <c r="AK464" i="32"/>
  <c r="AK463" i="32"/>
  <c r="AK462" i="32"/>
  <c r="AK461" i="32"/>
  <c r="AK460" i="32"/>
  <c r="AK459" i="32"/>
  <c r="AK458" i="32"/>
  <c r="AK457" i="32"/>
  <c r="AK456" i="32"/>
  <c r="AK455" i="32"/>
  <c r="AK454" i="32"/>
  <c r="AK453" i="32"/>
  <c r="AK452" i="32"/>
  <c r="AK451" i="32"/>
  <c r="AK450" i="32"/>
  <c r="AK449" i="32"/>
  <c r="AK448" i="32"/>
  <c r="AK447" i="32"/>
  <c r="AK446" i="32"/>
  <c r="AK445" i="32"/>
  <c r="AK444" i="32"/>
  <c r="AK443" i="32"/>
  <c r="AK442" i="32"/>
  <c r="AK441" i="32"/>
  <c r="AK440" i="32"/>
  <c r="AK439" i="32"/>
  <c r="AK438" i="32"/>
  <c r="AK437" i="32"/>
  <c r="AK436" i="32"/>
  <c r="AK435" i="32"/>
  <c r="AK434" i="32"/>
  <c r="AK433" i="32"/>
  <c r="AK432" i="32"/>
  <c r="AK431" i="32"/>
  <c r="AK430" i="32"/>
  <c r="AK429" i="32"/>
  <c r="AK428" i="32"/>
  <c r="AK427" i="32"/>
  <c r="AK426" i="32"/>
  <c r="AK425" i="32"/>
  <c r="AK424" i="32"/>
  <c r="AK423" i="32"/>
  <c r="AK422" i="32"/>
  <c r="AK421" i="32"/>
  <c r="AK420" i="32"/>
  <c r="AK419" i="32"/>
  <c r="AK418" i="32"/>
  <c r="AK417" i="32"/>
  <c r="AK416" i="32"/>
  <c r="AK415" i="32"/>
  <c r="AK414" i="32"/>
  <c r="AK413" i="32"/>
  <c r="AK412" i="32"/>
  <c r="AK411" i="32"/>
  <c r="AK410" i="32"/>
  <c r="AK409" i="32"/>
  <c r="AK408" i="32"/>
  <c r="AK407" i="32"/>
  <c r="AK406" i="32"/>
  <c r="AK405" i="32"/>
  <c r="AK404" i="32"/>
  <c r="AK403" i="32"/>
  <c r="AK402" i="32"/>
  <c r="AK401" i="32"/>
  <c r="AK400" i="32"/>
  <c r="AK399" i="32"/>
  <c r="AK398" i="32"/>
  <c r="AK397" i="32"/>
  <c r="AK396" i="32"/>
  <c r="AK395" i="32"/>
  <c r="AK394" i="32"/>
  <c r="AK393" i="32"/>
  <c r="AK392" i="32"/>
  <c r="AK391" i="32"/>
  <c r="AK390" i="32"/>
  <c r="AK389" i="32"/>
  <c r="AK388" i="32"/>
  <c r="AK387" i="32"/>
  <c r="AK386" i="32"/>
  <c r="AK385" i="32"/>
  <c r="AK384" i="32"/>
  <c r="AK383" i="32"/>
  <c r="AK382" i="32"/>
  <c r="AK381" i="32"/>
  <c r="AK380" i="32"/>
  <c r="AK379" i="32"/>
  <c r="AK378" i="32"/>
  <c r="AK377" i="32"/>
  <c r="AK376" i="32"/>
  <c r="AK375" i="32"/>
  <c r="AK374" i="32"/>
  <c r="AK373" i="32"/>
  <c r="AK372" i="32"/>
  <c r="AK371" i="32"/>
  <c r="AK370" i="32"/>
  <c r="AK369" i="32"/>
  <c r="AK368" i="32"/>
  <c r="AK367" i="32"/>
  <c r="AK366" i="32"/>
  <c r="AK365" i="32"/>
  <c r="AK364" i="32"/>
  <c r="AK363" i="32"/>
  <c r="AK362" i="32"/>
  <c r="AK361" i="32"/>
  <c r="AK360" i="32"/>
  <c r="AK359" i="32"/>
  <c r="AK358" i="32"/>
  <c r="AK357" i="32"/>
  <c r="AK356" i="32"/>
  <c r="AK355" i="32"/>
  <c r="AK354" i="32"/>
  <c r="AK353" i="32"/>
  <c r="AK352" i="32"/>
  <c r="AK351" i="32"/>
  <c r="AK350" i="32"/>
  <c r="AK349" i="32"/>
  <c r="AK348" i="32"/>
  <c r="AK347" i="32"/>
  <c r="AK346" i="32"/>
  <c r="AK345" i="32"/>
  <c r="AK344" i="32"/>
  <c r="AK343" i="32"/>
  <c r="AK342" i="32"/>
  <c r="AK341" i="32"/>
  <c r="AK340" i="32"/>
  <c r="AK339" i="32"/>
  <c r="AK338" i="32"/>
  <c r="AK337" i="32"/>
  <c r="AK336" i="32"/>
  <c r="AK335" i="32"/>
  <c r="AK334" i="32"/>
  <c r="AK333" i="32"/>
  <c r="AK332" i="32"/>
  <c r="AK331" i="32"/>
  <c r="AK330" i="32"/>
  <c r="AK329" i="32"/>
  <c r="AK328" i="32"/>
  <c r="AK327" i="32"/>
  <c r="AK326" i="32"/>
  <c r="AK325" i="32"/>
  <c r="AK324" i="32"/>
  <c r="AK323" i="32"/>
  <c r="AK322" i="32"/>
  <c r="AK321" i="32"/>
  <c r="AK320" i="32"/>
  <c r="AK319" i="32"/>
  <c r="AK318" i="32"/>
  <c r="AK317" i="32"/>
  <c r="AK316" i="32"/>
  <c r="AK315" i="32"/>
  <c r="AK314" i="32"/>
  <c r="AK313" i="32"/>
  <c r="AK312" i="32"/>
  <c r="AK311" i="32"/>
  <c r="AK310" i="32"/>
  <c r="AK309" i="32"/>
  <c r="AK308" i="32"/>
  <c r="AK307" i="32"/>
  <c r="AK306" i="32"/>
  <c r="AK305" i="32"/>
  <c r="AK304" i="32"/>
  <c r="AK303" i="32"/>
  <c r="AK302" i="32"/>
  <c r="AK301" i="32"/>
  <c r="AK300" i="32"/>
  <c r="AK299" i="32"/>
  <c r="AK298" i="32"/>
  <c r="AK297" i="32"/>
  <c r="AK292" i="32"/>
  <c r="AK291" i="32"/>
  <c r="AK290" i="32"/>
  <c r="AK289" i="32"/>
  <c r="AK288" i="32"/>
  <c r="AK287" i="32"/>
  <c r="AK286" i="32"/>
  <c r="AK285" i="32"/>
  <c r="AK284" i="32"/>
  <c r="AK283" i="32"/>
  <c r="AK282" i="32"/>
  <c r="AK281" i="32"/>
  <c r="AK280" i="32"/>
  <c r="AK279" i="32"/>
  <c r="AK278" i="32"/>
  <c r="AK277" i="32"/>
  <c r="AK276" i="32"/>
  <c r="AK275" i="32"/>
  <c r="AK274" i="32"/>
  <c r="AK273" i="32"/>
  <c r="AK272" i="32"/>
  <c r="AK271" i="32"/>
  <c r="AK270" i="32"/>
  <c r="AK269" i="32"/>
  <c r="AK268" i="32"/>
  <c r="AK264" i="32"/>
  <c r="AK263" i="32"/>
  <c r="AK262" i="32"/>
  <c r="AK261" i="32"/>
  <c r="AK260" i="32"/>
  <c r="AK259" i="32"/>
  <c r="AK258" i="32"/>
  <c r="AK257" i="32"/>
  <c r="AK256" i="32"/>
  <c r="AK255" i="32"/>
  <c r="AK254" i="32"/>
  <c r="AK253" i="32"/>
  <c r="AK252" i="32"/>
  <c r="AK251" i="32"/>
  <c r="AK250" i="32"/>
  <c r="AK249" i="32"/>
  <c r="AK248" i="32"/>
  <c r="AK247" i="32"/>
  <c r="AK246" i="32"/>
  <c r="AK245" i="32"/>
  <c r="AK244" i="32"/>
  <c r="AK243" i="32"/>
  <c r="AK242" i="32"/>
  <c r="AK241" i="32"/>
  <c r="AK240" i="32"/>
  <c r="AK239" i="32"/>
  <c r="AK238" i="32"/>
  <c r="AK237" i="32"/>
  <c r="AK236" i="32"/>
  <c r="AK235" i="32"/>
  <c r="AK234" i="32"/>
  <c r="AK233" i="32"/>
  <c r="AK232" i="32"/>
  <c r="AK231" i="32"/>
  <c r="AK230" i="32"/>
  <c r="AK229" i="32"/>
  <c r="AK228" i="32"/>
  <c r="AK227" i="32"/>
  <c r="AK226" i="32"/>
  <c r="AK225" i="32"/>
  <c r="AK224" i="32"/>
  <c r="AK223" i="32"/>
  <c r="AK222" i="32"/>
  <c r="AK221" i="32"/>
  <c r="AK220" i="32"/>
  <c r="AK219" i="32"/>
  <c r="AK218" i="32"/>
  <c r="AK217" i="32"/>
  <c r="AK216" i="32"/>
  <c r="AK215" i="32"/>
  <c r="AK214" i="32"/>
  <c r="AK213" i="32"/>
  <c r="AK212" i="32"/>
  <c r="AK211" i="32"/>
  <c r="AK210" i="32"/>
  <c r="AK209" i="32"/>
  <c r="AK208" i="32"/>
  <c r="AK207" i="32"/>
  <c r="AK206" i="32"/>
  <c r="AK205" i="32"/>
  <c r="AK204" i="32"/>
  <c r="AK203" i="32"/>
  <c r="AK202" i="32"/>
  <c r="AK201" i="32"/>
  <c r="AK200" i="32"/>
  <c r="AK199" i="32"/>
  <c r="AK198" i="32"/>
  <c r="AK197" i="32"/>
  <c r="AK196" i="32"/>
  <c r="AK195" i="32"/>
  <c r="AK194" i="32"/>
  <c r="AK193" i="32"/>
  <c r="AK192" i="32"/>
  <c r="AK191" i="32"/>
  <c r="AK190" i="32"/>
  <c r="AK189" i="32"/>
  <c r="AK188" i="32"/>
  <c r="AK187" i="32"/>
  <c r="AK186" i="32"/>
  <c r="AK185" i="32"/>
  <c r="AK184" i="32"/>
  <c r="AK183" i="32"/>
  <c r="AK182" i="32"/>
  <c r="AK181" i="32"/>
  <c r="AK180" i="32"/>
  <c r="AK179" i="32"/>
  <c r="AK178" i="32"/>
  <c r="AK177" i="32"/>
  <c r="AK176" i="32"/>
  <c r="AK175" i="32"/>
  <c r="AK174" i="32"/>
  <c r="AK173" i="32"/>
  <c r="AK172" i="32"/>
  <c r="AK171" i="32"/>
  <c r="AK170" i="32"/>
  <c r="AK169" i="32"/>
  <c r="AK168" i="32"/>
  <c r="AK167" i="32"/>
  <c r="AK166" i="32"/>
  <c r="AK165" i="32"/>
  <c r="AK164" i="32"/>
  <c r="AK163" i="32"/>
  <c r="AK162" i="32"/>
  <c r="AK161" i="32"/>
  <c r="AK160" i="32"/>
  <c r="AK159" i="32"/>
  <c r="AK158" i="32"/>
  <c r="AK157" i="32"/>
  <c r="AK156" i="32"/>
  <c r="AK155" i="32"/>
  <c r="AK154" i="32"/>
  <c r="AK153" i="32"/>
  <c r="AK152" i="32"/>
  <c r="AK151" i="32"/>
  <c r="AK150" i="32"/>
  <c r="AK149" i="32"/>
  <c r="AK148" i="32"/>
  <c r="AK147" i="32"/>
  <c r="AK146" i="32"/>
  <c r="AK145" i="32"/>
  <c r="AK144" i="32"/>
  <c r="AK143" i="32"/>
  <c r="AK142" i="32"/>
  <c r="AK141" i="32"/>
  <c r="AK140" i="32"/>
  <c r="AK139" i="32"/>
  <c r="AK138" i="32"/>
  <c r="AK137" i="32"/>
  <c r="AK136" i="32"/>
  <c r="AK135" i="32"/>
  <c r="AK134" i="32"/>
  <c r="AK133" i="32"/>
  <c r="AK132" i="32"/>
  <c r="AK131" i="32"/>
  <c r="AK130" i="32"/>
  <c r="AK129" i="32"/>
  <c r="AK128" i="32"/>
  <c r="AK127" i="32"/>
  <c r="AK126" i="32"/>
  <c r="AK125" i="32"/>
  <c r="AK124" i="32"/>
  <c r="AK123" i="32"/>
  <c r="AK122" i="32"/>
  <c r="AK121" i="32"/>
  <c r="AK120" i="32"/>
  <c r="AK119" i="32"/>
  <c r="AK118" i="32"/>
  <c r="AK117" i="32"/>
  <c r="AK116" i="32"/>
  <c r="AK115" i="32"/>
  <c r="AK114" i="32"/>
  <c r="AK113" i="32"/>
  <c r="AK112" i="32"/>
  <c r="AK111" i="32"/>
  <c r="AK110" i="32"/>
  <c r="AK109" i="32"/>
  <c r="AK108" i="32"/>
  <c r="AK107" i="32"/>
  <c r="AK106" i="32"/>
  <c r="AK105" i="32"/>
  <c r="AK104" i="32"/>
  <c r="AK103" i="32"/>
  <c r="AK102" i="32"/>
  <c r="AK101" i="32"/>
  <c r="AK100" i="32"/>
  <c r="AK99" i="32"/>
  <c r="AK98" i="32"/>
  <c r="AK97" i="32"/>
  <c r="AK96" i="32"/>
  <c r="AK95" i="32"/>
  <c r="AK94" i="32"/>
  <c r="AK93" i="32"/>
  <c r="AK92" i="32"/>
  <c r="AK91" i="32"/>
  <c r="AK90" i="32"/>
  <c r="AK89" i="32"/>
  <c r="AK88" i="32"/>
  <c r="AK87" i="32"/>
  <c r="AK86" i="32"/>
  <c r="AK85" i="32"/>
  <c r="AK84" i="32"/>
  <c r="AK83" i="32"/>
  <c r="AK82" i="32"/>
  <c r="AK81" i="32"/>
  <c r="AK80" i="32"/>
  <c r="AK79" i="32"/>
  <c r="AK78" i="32"/>
  <c r="AK77" i="32"/>
  <c r="AK76" i="32"/>
  <c r="AK75" i="32"/>
  <c r="AK74" i="32"/>
  <c r="AK73" i="32"/>
  <c r="AK72" i="32"/>
  <c r="AK71" i="32"/>
  <c r="AK70" i="32"/>
  <c r="AK69" i="32"/>
  <c r="AK68" i="32"/>
  <c r="AK67" i="32"/>
  <c r="AK66" i="32"/>
  <c r="AK65" i="32"/>
  <c r="AK64" i="32"/>
  <c r="AK63" i="32"/>
  <c r="AK62" i="32"/>
  <c r="AK61" i="32"/>
  <c r="AK60" i="32"/>
  <c r="AK59" i="32"/>
  <c r="AK58" i="32"/>
  <c r="AK57" i="32"/>
  <c r="AK56" i="32"/>
  <c r="AK55" i="32"/>
  <c r="AK54" i="32"/>
  <c r="AK53" i="32"/>
  <c r="AK52" i="32"/>
  <c r="AK51" i="32"/>
  <c r="AK50" i="32"/>
  <c r="AK49" i="32"/>
  <c r="AK48" i="32"/>
  <c r="AK47" i="32"/>
  <c r="AK46" i="32"/>
  <c r="AK45" i="32"/>
  <c r="AK44" i="32"/>
  <c r="AK43" i="32"/>
  <c r="AK42" i="32"/>
  <c r="AK41" i="32"/>
  <c r="AK40" i="32"/>
  <c r="AK39" i="32"/>
  <c r="AK38" i="32"/>
  <c r="AK37" i="32"/>
  <c r="AK36" i="32"/>
  <c r="AK35" i="32"/>
  <c r="AK34" i="32"/>
  <c r="AK33" i="32"/>
  <c r="AK32" i="32"/>
  <c r="AK31" i="32"/>
  <c r="AK30" i="32"/>
  <c r="AK29" i="32"/>
  <c r="AK28" i="32"/>
  <c r="AK27" i="32"/>
  <c r="AK26" i="32"/>
  <c r="AK25" i="32"/>
  <c r="AK24" i="32"/>
  <c r="AK23" i="32"/>
  <c r="AK22" i="32"/>
  <c r="AK21" i="32"/>
  <c r="AK20" i="32"/>
  <c r="AK19" i="32"/>
  <c r="AK18" i="32"/>
  <c r="AK17" i="32"/>
  <c r="AK16" i="32"/>
  <c r="AK15" i="32"/>
  <c r="AK14" i="32"/>
  <c r="AK13" i="32"/>
  <c r="AK12" i="32"/>
  <c r="AK11" i="32"/>
  <c r="AK10" i="32"/>
  <c r="AK9" i="32"/>
  <c r="AK8" i="32"/>
  <c r="AK7" i="32"/>
  <c r="AK6" i="32"/>
  <c r="AK5" i="32"/>
  <c r="AK4" i="32"/>
  <c r="AK3" i="32"/>
  <c r="AK2" i="32"/>
  <c r="AK3" i="31"/>
  <c r="AK4" i="31"/>
  <c r="AK5" i="31"/>
  <c r="AK6" i="31"/>
  <c r="AK7" i="31"/>
  <c r="AK8" i="31"/>
  <c r="AK9" i="31"/>
  <c r="AK10" i="31"/>
  <c r="AK11" i="31"/>
  <c r="AK12" i="31"/>
  <c r="AK13" i="31"/>
  <c r="AK14" i="31"/>
  <c r="AK15" i="31"/>
  <c r="AK16" i="31"/>
  <c r="AK17" i="31"/>
  <c r="AK18" i="31"/>
  <c r="AK19" i="31"/>
  <c r="AK20" i="31"/>
  <c r="AK21" i="31"/>
  <c r="AK22" i="31"/>
  <c r="AK23" i="31"/>
  <c r="AK24" i="31"/>
  <c r="AK25" i="31"/>
  <c r="AK26" i="31"/>
  <c r="AK27" i="31"/>
  <c r="AK28" i="31"/>
  <c r="AK29" i="31"/>
  <c r="AK30" i="31"/>
  <c r="AK31" i="31"/>
  <c r="AK32" i="31"/>
  <c r="AK33" i="31"/>
  <c r="AK34" i="31"/>
  <c r="AK35" i="31"/>
  <c r="AK36" i="31"/>
  <c r="AK37" i="31"/>
  <c r="AK38" i="31"/>
  <c r="AK39" i="31"/>
  <c r="AK40" i="31"/>
  <c r="AK41" i="31"/>
  <c r="AK42" i="31"/>
  <c r="AK43" i="31"/>
  <c r="AK44" i="31"/>
  <c r="AK45" i="31"/>
  <c r="AK46" i="31"/>
  <c r="AK47" i="31"/>
  <c r="AK48" i="31"/>
  <c r="AK49" i="31"/>
  <c r="AK50" i="31"/>
  <c r="AK51" i="31"/>
  <c r="AK52" i="31"/>
  <c r="AK53" i="31"/>
  <c r="AK54" i="31"/>
  <c r="AK55" i="31"/>
  <c r="AK56" i="31"/>
  <c r="AK57" i="31"/>
  <c r="AK58" i="31"/>
  <c r="AK59" i="31"/>
  <c r="AK60" i="31"/>
  <c r="AK61" i="31"/>
  <c r="AK62" i="31"/>
  <c r="AK63" i="31"/>
  <c r="AK64" i="31"/>
  <c r="AK65" i="31"/>
  <c r="AK66" i="31"/>
  <c r="AK67" i="31"/>
  <c r="AK68" i="31"/>
  <c r="AK69" i="31"/>
  <c r="AK70" i="31"/>
  <c r="AK71" i="31"/>
  <c r="AK72" i="31"/>
  <c r="AK73" i="31"/>
  <c r="AK74" i="31"/>
  <c r="AK75" i="31"/>
  <c r="AK76" i="31"/>
  <c r="AK77" i="31"/>
  <c r="AK78" i="31"/>
  <c r="AK79" i="31"/>
  <c r="AK80" i="31"/>
  <c r="AK81" i="31"/>
  <c r="AK82" i="31"/>
  <c r="AK83" i="31"/>
  <c r="AK84" i="31"/>
  <c r="AK85" i="31"/>
  <c r="AK86" i="31"/>
  <c r="AK87" i="31"/>
  <c r="AK88" i="31"/>
  <c r="AK89" i="31"/>
  <c r="AK90" i="31"/>
  <c r="AK91" i="31"/>
  <c r="AK92" i="31"/>
  <c r="AK93" i="31"/>
  <c r="AK94" i="31"/>
  <c r="AK95" i="31"/>
  <c r="AK96" i="31"/>
  <c r="AK97" i="31"/>
  <c r="AK98" i="31"/>
  <c r="AK99" i="31"/>
  <c r="AK100" i="31"/>
  <c r="AK101" i="31"/>
  <c r="AK102" i="31"/>
  <c r="AK103" i="31"/>
  <c r="AK104" i="31"/>
  <c r="AK105" i="31"/>
  <c r="AK106" i="31"/>
  <c r="AK107" i="31"/>
  <c r="AK108" i="31"/>
  <c r="AK109" i="31"/>
  <c r="AK110" i="31"/>
  <c r="AK111" i="31"/>
  <c r="AK112" i="31"/>
  <c r="AK113" i="31"/>
  <c r="AK114" i="31"/>
  <c r="AK115" i="31"/>
  <c r="AK116" i="31"/>
  <c r="AK117" i="31"/>
  <c r="AK118" i="31"/>
  <c r="AK119" i="31"/>
  <c r="AK120" i="31"/>
  <c r="AK121" i="31"/>
  <c r="AK122" i="31"/>
  <c r="AK123" i="31"/>
  <c r="AK124" i="31"/>
  <c r="AK125" i="31"/>
  <c r="AK126" i="31"/>
  <c r="AK127" i="31"/>
  <c r="AK128" i="31"/>
  <c r="AK129" i="31"/>
  <c r="AK130" i="31"/>
  <c r="AK131" i="31"/>
  <c r="AK132" i="31"/>
  <c r="AK133" i="31"/>
  <c r="AK134" i="31"/>
  <c r="AK135" i="31"/>
  <c r="AK136" i="31"/>
  <c r="AK137" i="31"/>
  <c r="AK138" i="31"/>
  <c r="AK139" i="31"/>
  <c r="AK140" i="31"/>
  <c r="AK141" i="31"/>
  <c r="AK142" i="31"/>
  <c r="AK143" i="31"/>
  <c r="AK144" i="31"/>
  <c r="AK145" i="31"/>
  <c r="AK146" i="31"/>
  <c r="AK147" i="31"/>
  <c r="AK148" i="31"/>
  <c r="AK149" i="31"/>
  <c r="AK150" i="31"/>
  <c r="AK151" i="31"/>
  <c r="AK152" i="31"/>
  <c r="AK153" i="31"/>
  <c r="AK154" i="31"/>
  <c r="AK155" i="31"/>
  <c r="AK156" i="31"/>
  <c r="AK157" i="31"/>
  <c r="AK158" i="31"/>
  <c r="AK159" i="31"/>
  <c r="AK160" i="31"/>
  <c r="AK161" i="31"/>
  <c r="AK162" i="31"/>
  <c r="AK163" i="31"/>
  <c r="AK164" i="31"/>
  <c r="AK165" i="31"/>
  <c r="AK166" i="31"/>
  <c r="AK167" i="31"/>
  <c r="AK168" i="31"/>
  <c r="AK169" i="31"/>
  <c r="AK170" i="31"/>
  <c r="AK171" i="31"/>
  <c r="AK172" i="31"/>
  <c r="AK173" i="31"/>
  <c r="AK174" i="31"/>
  <c r="AK175" i="31"/>
  <c r="AK176" i="31"/>
  <c r="AK177" i="31"/>
  <c r="AK178" i="31"/>
  <c r="AK179" i="31"/>
  <c r="AK180" i="31"/>
  <c r="AK181" i="31"/>
  <c r="AK182" i="31"/>
  <c r="AK183" i="31"/>
  <c r="AK184" i="31"/>
  <c r="AK185" i="31"/>
  <c r="AK186" i="31"/>
  <c r="AK187" i="31"/>
  <c r="AK188" i="31"/>
  <c r="AK189" i="31"/>
  <c r="AK190" i="31"/>
  <c r="AK191" i="31"/>
  <c r="AK192" i="31"/>
  <c r="AK193" i="31"/>
  <c r="AK194" i="31"/>
  <c r="AK195" i="31"/>
  <c r="AK196" i="31"/>
  <c r="AK197" i="31"/>
  <c r="AK198" i="31"/>
  <c r="AK199" i="31"/>
  <c r="AK200" i="31"/>
  <c r="AK201" i="31"/>
  <c r="AK202" i="31"/>
  <c r="AK203" i="31"/>
  <c r="AK204" i="31"/>
  <c r="AK205" i="31"/>
  <c r="AK206" i="31"/>
  <c r="AK207" i="31"/>
  <c r="AK208" i="31"/>
  <c r="AK209" i="31"/>
  <c r="AK210" i="31"/>
  <c r="AK211" i="31"/>
  <c r="AK212" i="31"/>
  <c r="AK213" i="31"/>
  <c r="AK214" i="31"/>
  <c r="AK215" i="31"/>
  <c r="AK216" i="31"/>
  <c r="AK217" i="31"/>
  <c r="AK218" i="31"/>
  <c r="AK219" i="31"/>
  <c r="AK220" i="31"/>
  <c r="AK221" i="31"/>
  <c r="AK222" i="31"/>
  <c r="AK223" i="31"/>
  <c r="AK224" i="31"/>
  <c r="AK225" i="31"/>
  <c r="AK226" i="31"/>
  <c r="AK227" i="31"/>
  <c r="AK228" i="31"/>
  <c r="AK229" i="31"/>
  <c r="AK230" i="31"/>
  <c r="AK231" i="31"/>
  <c r="AK232" i="31"/>
  <c r="AK233" i="31"/>
  <c r="AK234" i="31"/>
  <c r="AK235" i="31"/>
  <c r="AK236" i="31"/>
  <c r="AK237" i="31"/>
  <c r="AK238" i="31"/>
  <c r="AK239" i="31"/>
  <c r="AK240" i="31"/>
  <c r="AK241" i="31"/>
  <c r="AK242" i="31"/>
  <c r="AK243" i="31"/>
  <c r="AK244" i="31"/>
  <c r="AK245" i="31"/>
  <c r="AK246" i="31"/>
  <c r="AK247" i="31"/>
  <c r="AK248" i="31"/>
  <c r="AK249" i="31"/>
  <c r="AK250" i="31"/>
  <c r="AK251" i="31"/>
  <c r="AK252" i="31"/>
  <c r="AK253" i="31"/>
  <c r="AK254" i="31"/>
  <c r="AK255" i="31"/>
  <c r="AK256" i="31"/>
  <c r="AK257" i="31"/>
  <c r="AK258" i="31"/>
  <c r="AK259" i="31"/>
  <c r="AK260" i="31"/>
  <c r="AK261" i="31"/>
  <c r="AK262" i="31"/>
  <c r="AK263" i="31"/>
  <c r="AK264" i="31"/>
  <c r="AK268" i="31"/>
  <c r="AK269" i="31"/>
  <c r="AK270" i="31"/>
  <c r="AK271" i="31"/>
  <c r="AK272" i="31"/>
  <c r="AK273" i="31"/>
  <c r="AK274" i="31"/>
  <c r="AK275" i="31"/>
  <c r="AK276" i="31"/>
  <c r="AK277" i="31"/>
  <c r="AK278" i="31"/>
  <c r="AK279" i="31"/>
  <c r="AK280" i="31"/>
  <c r="AK281" i="31"/>
  <c r="AK282" i="31"/>
  <c r="AK283" i="31"/>
  <c r="AK284" i="31"/>
  <c r="AK285" i="31"/>
  <c r="AK286" i="31"/>
  <c r="AK287" i="31"/>
  <c r="AK288" i="31"/>
  <c r="AK289" i="31"/>
  <c r="AK290" i="31"/>
  <c r="AK291" i="31"/>
  <c r="AK292" i="31"/>
  <c r="AK297" i="31"/>
  <c r="AK298" i="31"/>
  <c r="AK299" i="31"/>
  <c r="AK300" i="31"/>
  <c r="AK301" i="31"/>
  <c r="AK302" i="31"/>
  <c r="AK303" i="31"/>
  <c r="AK304" i="31"/>
  <c r="AK305" i="31"/>
  <c r="AK306" i="31"/>
  <c r="AK307" i="31"/>
  <c r="AK308" i="31"/>
  <c r="AK309" i="31"/>
  <c r="AK310" i="31"/>
  <c r="AK311" i="31"/>
  <c r="AK312" i="31"/>
  <c r="AK313" i="31"/>
  <c r="AK314" i="31"/>
  <c r="AK315" i="31"/>
  <c r="AK316" i="31"/>
  <c r="AK317" i="31"/>
  <c r="AK318" i="31"/>
  <c r="AK319" i="31"/>
  <c r="AK320" i="31"/>
  <c r="AK321" i="31"/>
  <c r="AK322" i="31"/>
  <c r="AK323" i="31"/>
  <c r="AK324" i="31"/>
  <c r="AK325" i="31"/>
  <c r="AK326" i="31"/>
  <c r="AK327" i="31"/>
  <c r="AK328" i="31"/>
  <c r="AK329" i="31"/>
  <c r="AK330" i="31"/>
  <c r="AK331" i="31"/>
  <c r="AK332" i="31"/>
  <c r="AK333" i="31"/>
  <c r="AK334" i="31"/>
  <c r="AK335" i="31"/>
  <c r="AK336" i="31"/>
  <c r="AK337" i="31"/>
  <c r="AK338" i="31"/>
  <c r="AK339" i="31"/>
  <c r="AK340" i="31"/>
  <c r="AK341" i="31"/>
  <c r="AK342" i="31"/>
  <c r="AK343" i="31"/>
  <c r="AK344" i="31"/>
  <c r="AK345" i="31"/>
  <c r="AK346" i="31"/>
  <c r="AK347" i="31"/>
  <c r="AK348" i="31"/>
  <c r="AK349" i="31"/>
  <c r="AK350" i="31"/>
  <c r="AK351" i="31"/>
  <c r="AK352" i="31"/>
  <c r="AK353" i="31"/>
  <c r="AK354" i="31"/>
  <c r="AK355" i="31"/>
  <c r="AK356" i="31"/>
  <c r="AK357" i="31"/>
  <c r="AK358" i="31"/>
  <c r="AK359" i="31"/>
  <c r="AK360" i="31"/>
  <c r="AK361" i="31"/>
  <c r="AK362" i="31"/>
  <c r="AK363" i="31"/>
  <c r="AK364" i="31"/>
  <c r="AK365" i="31"/>
  <c r="AK366" i="31"/>
  <c r="AK367" i="31"/>
  <c r="AK368" i="31"/>
  <c r="AK369" i="31"/>
  <c r="AK370" i="31"/>
  <c r="AK371" i="31"/>
  <c r="AK372" i="31"/>
  <c r="AK373" i="31"/>
  <c r="AK374" i="31"/>
  <c r="AK375" i="31"/>
  <c r="AK376" i="31"/>
  <c r="AK377" i="31"/>
  <c r="AK378" i="31"/>
  <c r="AK379" i="31"/>
  <c r="AK380" i="31"/>
  <c r="AK381" i="31"/>
  <c r="AK382" i="31"/>
  <c r="AK383" i="31"/>
  <c r="AK384" i="31"/>
  <c r="AK385" i="31"/>
  <c r="AK386" i="31"/>
  <c r="AK387" i="31"/>
  <c r="AK388" i="31"/>
  <c r="AK389" i="31"/>
  <c r="AK390" i="31"/>
  <c r="AK391" i="31"/>
  <c r="AK392" i="31"/>
  <c r="AK393" i="31"/>
  <c r="AK394" i="31"/>
  <c r="AK395" i="31"/>
  <c r="AK396" i="31"/>
  <c r="AK397" i="31"/>
  <c r="AK398" i="31"/>
  <c r="AK399" i="31"/>
  <c r="AK400" i="31"/>
  <c r="AK401" i="31"/>
  <c r="AK402" i="31"/>
  <c r="AK403" i="31"/>
  <c r="AK404" i="31"/>
  <c r="AK405" i="31"/>
  <c r="AK406" i="31"/>
  <c r="AK407" i="31"/>
  <c r="AK408" i="31"/>
  <c r="AK409" i="31"/>
  <c r="AK410" i="31"/>
  <c r="AK411" i="31"/>
  <c r="AK412" i="31"/>
  <c r="AK413" i="31"/>
  <c r="AK414" i="31"/>
  <c r="AK415" i="31"/>
  <c r="AK416" i="31"/>
  <c r="AK417" i="31"/>
  <c r="AK418" i="31"/>
  <c r="AK419" i="31"/>
  <c r="AK420" i="31"/>
  <c r="AK421" i="31"/>
  <c r="AK422" i="31"/>
  <c r="AK423" i="31"/>
  <c r="AK424" i="31"/>
  <c r="AK425" i="31"/>
  <c r="AK426" i="31"/>
  <c r="AK427" i="31"/>
  <c r="AK428" i="31"/>
  <c r="AK429" i="31"/>
  <c r="AK430" i="31"/>
  <c r="AK431" i="31"/>
  <c r="AK432" i="31"/>
  <c r="AK433" i="31"/>
  <c r="AK434" i="31"/>
  <c r="AK435" i="31"/>
  <c r="AK436" i="31"/>
  <c r="AK437" i="31"/>
  <c r="AK438" i="31"/>
  <c r="AK439" i="31"/>
  <c r="AK440" i="31"/>
  <c r="AK441" i="31"/>
  <c r="AK442" i="31"/>
  <c r="AK443" i="31"/>
  <c r="AK444" i="31"/>
  <c r="AK445" i="31"/>
  <c r="AK446" i="31"/>
  <c r="AK447" i="31"/>
  <c r="AK448" i="31"/>
  <c r="AK449" i="31"/>
  <c r="AK450" i="31"/>
  <c r="AK451" i="31"/>
  <c r="AK452" i="31"/>
  <c r="AK453" i="31"/>
  <c r="AK454" i="31"/>
  <c r="AK455" i="31"/>
  <c r="AK456" i="31"/>
  <c r="AK457" i="31"/>
  <c r="AK458" i="31"/>
  <c r="AK459" i="31"/>
  <c r="AK460" i="31"/>
  <c r="AK461" i="31"/>
  <c r="AK462" i="31"/>
  <c r="AK463" i="31"/>
  <c r="AK464" i="31"/>
  <c r="AK467" i="31"/>
  <c r="AK468" i="31"/>
  <c r="AK469" i="31"/>
  <c r="AK471" i="31"/>
  <c r="AK472" i="31"/>
  <c r="AK473" i="31"/>
  <c r="AK474" i="31"/>
  <c r="AK475" i="31"/>
  <c r="AK476" i="31"/>
  <c r="AK477" i="31"/>
  <c r="AK478" i="31"/>
  <c r="AK479" i="31"/>
  <c r="AK480" i="31"/>
  <c r="AK481" i="31"/>
  <c r="AK482" i="31"/>
  <c r="AK483" i="31"/>
  <c r="AK484" i="31"/>
  <c r="AK485" i="31"/>
  <c r="AK486" i="31"/>
  <c r="AK487" i="31"/>
  <c r="AK488" i="31"/>
  <c r="AK489" i="31"/>
  <c r="AK490" i="31"/>
  <c r="AK491" i="31"/>
  <c r="AK492" i="31"/>
  <c r="AK493" i="31"/>
  <c r="AK494" i="31"/>
  <c r="AK495" i="31"/>
  <c r="AK496" i="31"/>
  <c r="AK497" i="31"/>
  <c r="AK498" i="31"/>
  <c r="AK499" i="31"/>
  <c r="AK500" i="31"/>
  <c r="AK501" i="31"/>
  <c r="AK502" i="31"/>
  <c r="AK503" i="31"/>
  <c r="AK504" i="31"/>
  <c r="AK505" i="31"/>
  <c r="AK506" i="31"/>
  <c r="AK507" i="31"/>
  <c r="AK508" i="31"/>
  <c r="AK509" i="31"/>
  <c r="AK510" i="31"/>
  <c r="AK511" i="31"/>
  <c r="AK512" i="31"/>
  <c r="AK513" i="31"/>
  <c r="AK515" i="31"/>
  <c r="AK516" i="31"/>
  <c r="AK517" i="31"/>
  <c r="AK518" i="31"/>
  <c r="AK519" i="31"/>
  <c r="AK520" i="31"/>
  <c r="AK521" i="31"/>
  <c r="AK522" i="31"/>
  <c r="AK523" i="31"/>
  <c r="AK524" i="31"/>
  <c r="AK525" i="31"/>
  <c r="AK526" i="31"/>
  <c r="AK527" i="31"/>
  <c r="AK528" i="31"/>
  <c r="AK529" i="31"/>
  <c r="AK530" i="31"/>
  <c r="AK531" i="31"/>
  <c r="AK532" i="31"/>
  <c r="AK533" i="31"/>
  <c r="AK534" i="31"/>
  <c r="AK535" i="31"/>
  <c r="AK536" i="31"/>
  <c r="AK537" i="31"/>
  <c r="AK538" i="31"/>
  <c r="AK539" i="31"/>
  <c r="AK540" i="31"/>
  <c r="AK541" i="31"/>
  <c r="AK542" i="31"/>
  <c r="AK543" i="31"/>
  <c r="AK544" i="31"/>
  <c r="AK545" i="31"/>
  <c r="AK546" i="31"/>
  <c r="AK547" i="31"/>
  <c r="AK548" i="31"/>
  <c r="AK549" i="31"/>
  <c r="AK550" i="31"/>
  <c r="AK551" i="31"/>
  <c r="AK552" i="31"/>
  <c r="AK553" i="31"/>
  <c r="AK554" i="31"/>
  <c r="AK555" i="31"/>
  <c r="AK556" i="31"/>
  <c r="AK557" i="31"/>
  <c r="AK558" i="31"/>
  <c r="AK559" i="31"/>
  <c r="AK560" i="31"/>
  <c r="AK561" i="31"/>
  <c r="AK562" i="31"/>
  <c r="AK563" i="31"/>
  <c r="AK565" i="31"/>
  <c r="AK566" i="31"/>
  <c r="AK567" i="31"/>
  <c r="AK568" i="31"/>
  <c r="AK569" i="31"/>
  <c r="AK570" i="31"/>
  <c r="AK571" i="31"/>
  <c r="AK572" i="31"/>
  <c r="AK573" i="31"/>
  <c r="AK574" i="31"/>
  <c r="AK575" i="31"/>
  <c r="AK576" i="31"/>
  <c r="AK577" i="31"/>
  <c r="AK578" i="31"/>
  <c r="AK579" i="31"/>
  <c r="AK580" i="31"/>
  <c r="AK581" i="31"/>
  <c r="AK582" i="31"/>
  <c r="AK583" i="31"/>
  <c r="AK584" i="31"/>
  <c r="AK585" i="31"/>
  <c r="AK586" i="31"/>
  <c r="AK587" i="31"/>
  <c r="AK588" i="31"/>
  <c r="AK589" i="31"/>
  <c r="AK590" i="31"/>
  <c r="AK591" i="31"/>
  <c r="AK592" i="31"/>
  <c r="AK593" i="31"/>
  <c r="AK594" i="31"/>
  <c r="AK595" i="31"/>
  <c r="AK596" i="31"/>
  <c r="AK597" i="31"/>
  <c r="AK598" i="31"/>
  <c r="AK599" i="31"/>
  <c r="AK600" i="31"/>
  <c r="AK601" i="31"/>
  <c r="AK602" i="31"/>
  <c r="AK603" i="31"/>
  <c r="AK604" i="31"/>
  <c r="AK605" i="31"/>
  <c r="AK606" i="31"/>
  <c r="AK607" i="31"/>
  <c r="AK609" i="31"/>
  <c r="AK610" i="31"/>
  <c r="AK611" i="31"/>
  <c r="AK612" i="31"/>
  <c r="AK613" i="31"/>
  <c r="AK614" i="31"/>
  <c r="AK615" i="31"/>
  <c r="AK616" i="31"/>
  <c r="AK617" i="31"/>
  <c r="AK618" i="31"/>
  <c r="AK619" i="31"/>
  <c r="AK620" i="31"/>
  <c r="AK621" i="31"/>
  <c r="AK622" i="31"/>
  <c r="AK623" i="31"/>
  <c r="AK624" i="31"/>
  <c r="AK625" i="31"/>
  <c r="AK626" i="31"/>
  <c r="AK627" i="31"/>
  <c r="AK628" i="31"/>
  <c r="AK629" i="31"/>
  <c r="AK630" i="31"/>
  <c r="AK631" i="31"/>
  <c r="AK632" i="31"/>
  <c r="AK633" i="31"/>
  <c r="AK634" i="31"/>
  <c r="AK635" i="31"/>
  <c r="AK636" i="31"/>
  <c r="AK637" i="31"/>
  <c r="AK638" i="31"/>
  <c r="AK639" i="31"/>
  <c r="AK640" i="31"/>
  <c r="AK641" i="31"/>
  <c r="AK642" i="31"/>
  <c r="AK643" i="31"/>
  <c r="AK644" i="31"/>
  <c r="AK645" i="31"/>
  <c r="AK646" i="31"/>
  <c r="AK647" i="31"/>
  <c r="AK648" i="31"/>
  <c r="AK649" i="31"/>
  <c r="AK650" i="31"/>
  <c r="AK651" i="31"/>
  <c r="AK652" i="31"/>
  <c r="AK653" i="31"/>
  <c r="AK654" i="31"/>
  <c r="AK655" i="31"/>
  <c r="AK656" i="31"/>
  <c r="AK657" i="31"/>
  <c r="AK658" i="31"/>
  <c r="AK659" i="31"/>
  <c r="AK660" i="31"/>
  <c r="AK661" i="31"/>
  <c r="AK662" i="31"/>
  <c r="AK663" i="31"/>
  <c r="AK664" i="31"/>
  <c r="AK665" i="31"/>
  <c r="AK666" i="31"/>
  <c r="AK667" i="31"/>
  <c r="AK668" i="31"/>
  <c r="AK669" i="31"/>
  <c r="AK670" i="31"/>
  <c r="AK671" i="31"/>
  <c r="AK672" i="31"/>
  <c r="AK674" i="31"/>
  <c r="AK675" i="31"/>
  <c r="AK676" i="31"/>
  <c r="AK677" i="31"/>
  <c r="AK678" i="31"/>
  <c r="AK679" i="31"/>
  <c r="AK680" i="31"/>
  <c r="AK681" i="31"/>
  <c r="AK683" i="31"/>
  <c r="AK684" i="31"/>
  <c r="AK685" i="31"/>
  <c r="AK686" i="31"/>
  <c r="AK687" i="31"/>
  <c r="AK688" i="31"/>
  <c r="AK689" i="31"/>
  <c r="AK690" i="31"/>
  <c r="AK691" i="31"/>
  <c r="AK692" i="31"/>
  <c r="AK693" i="31"/>
  <c r="AK694" i="31"/>
  <c r="AK695" i="31"/>
  <c r="AK696" i="31"/>
  <c r="AK697" i="31"/>
  <c r="AK698" i="31"/>
  <c r="AK699" i="31"/>
  <c r="AK700" i="31"/>
  <c r="AK701" i="31"/>
  <c r="AK702" i="31"/>
  <c r="AK703" i="31"/>
  <c r="AK704" i="31"/>
  <c r="AK705" i="31"/>
  <c r="AK706" i="31"/>
  <c r="AK707" i="31"/>
  <c r="AK708" i="31"/>
  <c r="AK709" i="31"/>
  <c r="AK710" i="31"/>
  <c r="AK711" i="31"/>
  <c r="AK712" i="31"/>
  <c r="AK713" i="31"/>
  <c r="AK714" i="31"/>
  <c r="AK715" i="31"/>
  <c r="AK716" i="31"/>
  <c r="AK717" i="31"/>
  <c r="AK718" i="31"/>
  <c r="AK719" i="31"/>
  <c r="AK720" i="31"/>
  <c r="AK721" i="31"/>
  <c r="AK722" i="31"/>
  <c r="AK723" i="31"/>
  <c r="AK724" i="31"/>
  <c r="AK725" i="31"/>
  <c r="AK726" i="31"/>
  <c r="AK727" i="31"/>
  <c r="AK728" i="31"/>
  <c r="AK729" i="31"/>
  <c r="AK730" i="31"/>
  <c r="AK731" i="31"/>
  <c r="AK2" i="31"/>
  <c r="F731" i="33"/>
  <c r="F730" i="33"/>
  <c r="F729" i="33"/>
  <c r="F728" i="33"/>
  <c r="F727" i="33"/>
  <c r="F726" i="33"/>
  <c r="F725" i="33"/>
  <c r="F724" i="33"/>
  <c r="F723" i="33"/>
  <c r="F722" i="33"/>
  <c r="F721" i="33"/>
  <c r="F720" i="33"/>
  <c r="F719" i="33"/>
  <c r="F718" i="33"/>
  <c r="F717" i="33"/>
  <c r="F716" i="33"/>
  <c r="F715" i="33"/>
  <c r="F714" i="33"/>
  <c r="F713" i="33"/>
  <c r="F712" i="33"/>
  <c r="F711" i="33"/>
  <c r="F710" i="33"/>
  <c r="F709" i="33"/>
  <c r="F708" i="33"/>
  <c r="F707" i="33"/>
  <c r="F706" i="33"/>
  <c r="F705" i="33"/>
  <c r="F704" i="33"/>
  <c r="F703" i="33"/>
  <c r="F702" i="33"/>
  <c r="F701" i="33"/>
  <c r="F700" i="33"/>
  <c r="F699" i="33"/>
  <c r="F698" i="33"/>
  <c r="F697" i="33"/>
  <c r="F696" i="33"/>
  <c r="F695" i="33"/>
  <c r="F694" i="33"/>
  <c r="F693" i="33"/>
  <c r="F692" i="33"/>
  <c r="F691" i="33"/>
  <c r="F690" i="33"/>
  <c r="F689" i="33"/>
  <c r="F688" i="33"/>
  <c r="F687" i="33"/>
  <c r="F686" i="33"/>
  <c r="F685" i="33"/>
  <c r="F684" i="33"/>
  <c r="F683" i="33"/>
  <c r="F682" i="33"/>
  <c r="F681" i="33"/>
  <c r="F680" i="33"/>
  <c r="F679" i="33"/>
  <c r="F678" i="33"/>
  <c r="F677" i="33"/>
  <c r="F676" i="33"/>
  <c r="F675" i="33"/>
  <c r="F674" i="33"/>
  <c r="F673" i="33"/>
  <c r="F672" i="33"/>
  <c r="F671" i="33"/>
  <c r="F670" i="33"/>
  <c r="F669" i="33"/>
  <c r="F668" i="33"/>
  <c r="F667" i="33"/>
  <c r="F666" i="33"/>
  <c r="F665" i="33"/>
  <c r="F664" i="33"/>
  <c r="F663" i="33"/>
  <c r="F662" i="33"/>
  <c r="F661" i="33"/>
  <c r="F660" i="33"/>
  <c r="F659" i="33"/>
  <c r="F658" i="33"/>
  <c r="F657" i="33"/>
  <c r="F656" i="33"/>
  <c r="F655" i="33"/>
  <c r="F654" i="33"/>
  <c r="F653" i="33"/>
  <c r="F652" i="33"/>
  <c r="F651" i="33"/>
  <c r="F650" i="33"/>
  <c r="F649" i="33"/>
  <c r="F648" i="33"/>
  <c r="F647" i="33"/>
  <c r="F646" i="33"/>
  <c r="F645" i="33"/>
  <c r="F644" i="33"/>
  <c r="F643" i="33"/>
  <c r="F642" i="33"/>
  <c r="F641" i="33"/>
  <c r="F640" i="33"/>
  <c r="F639" i="33"/>
  <c r="F638" i="33"/>
  <c r="F637" i="33"/>
  <c r="F636" i="33"/>
  <c r="F635" i="33"/>
  <c r="F634" i="33"/>
  <c r="F633" i="33"/>
  <c r="F632" i="33"/>
  <c r="F631" i="33"/>
  <c r="F630" i="33"/>
  <c r="F629" i="33"/>
  <c r="F628" i="33"/>
  <c r="F627" i="33"/>
  <c r="F626" i="33"/>
  <c r="F625" i="33"/>
  <c r="F624" i="33"/>
  <c r="F623" i="33"/>
  <c r="F622" i="33"/>
  <c r="F621" i="33"/>
  <c r="F620" i="33"/>
  <c r="F619" i="33"/>
  <c r="F618" i="33"/>
  <c r="F617" i="33"/>
  <c r="F616" i="33"/>
  <c r="F615" i="33"/>
  <c r="F614" i="33"/>
  <c r="F613" i="33"/>
  <c r="F612" i="33"/>
  <c r="F611" i="33"/>
  <c r="F610" i="33"/>
  <c r="F609" i="33"/>
  <c r="F608" i="33"/>
  <c r="F607" i="33"/>
  <c r="F606" i="33"/>
  <c r="F605" i="33"/>
  <c r="F604" i="33"/>
  <c r="F603" i="33"/>
  <c r="F602" i="33"/>
  <c r="F601" i="33"/>
  <c r="F600" i="33"/>
  <c r="F599" i="33"/>
  <c r="F598" i="33"/>
  <c r="F597" i="33"/>
  <c r="F596" i="33"/>
  <c r="F595" i="33"/>
  <c r="F594" i="33"/>
  <c r="F593" i="33"/>
  <c r="F592" i="33"/>
  <c r="F591" i="33"/>
  <c r="F590" i="33"/>
  <c r="F589" i="33"/>
  <c r="F588" i="33"/>
  <c r="F587" i="33"/>
  <c r="F586" i="33"/>
  <c r="F585" i="33"/>
  <c r="F584" i="33"/>
  <c r="F583" i="33"/>
  <c r="F582" i="33"/>
  <c r="F581" i="33"/>
  <c r="F580" i="33"/>
  <c r="F579" i="33"/>
  <c r="F578" i="33"/>
  <c r="F577" i="33"/>
  <c r="F576" i="33"/>
  <c r="F575" i="33"/>
  <c r="F574" i="33"/>
  <c r="F573" i="33"/>
  <c r="F572" i="33"/>
  <c r="F571" i="33"/>
  <c r="F570" i="33"/>
  <c r="F569" i="33"/>
  <c r="F568" i="33"/>
  <c r="F567" i="33"/>
  <c r="F566" i="33"/>
  <c r="F565" i="33"/>
  <c r="F564" i="33"/>
  <c r="F563" i="33"/>
  <c r="F562" i="33"/>
  <c r="F561" i="33"/>
  <c r="F560" i="33"/>
  <c r="F559" i="33"/>
  <c r="F558" i="33"/>
  <c r="F557" i="33"/>
  <c r="F556" i="33"/>
  <c r="F555" i="33"/>
  <c r="F554" i="33"/>
  <c r="F553" i="33"/>
  <c r="F552" i="33"/>
  <c r="F551" i="33"/>
  <c r="F550" i="33"/>
  <c r="F549" i="33"/>
  <c r="F548" i="33"/>
  <c r="F547" i="33"/>
  <c r="F546" i="33"/>
  <c r="F545" i="33"/>
  <c r="F544" i="33"/>
  <c r="F543" i="33"/>
  <c r="F542" i="33"/>
  <c r="F541" i="33"/>
  <c r="F540" i="33"/>
  <c r="F539" i="33"/>
  <c r="F538" i="33"/>
  <c r="F537" i="33"/>
  <c r="F536" i="33"/>
  <c r="F535" i="33"/>
  <c r="F534" i="33"/>
  <c r="F533" i="33"/>
  <c r="F532" i="33"/>
  <c r="F531" i="33"/>
  <c r="F530" i="33"/>
  <c r="F529" i="33"/>
  <c r="F528" i="33"/>
  <c r="F527" i="33"/>
  <c r="F526" i="33"/>
  <c r="F525" i="33"/>
  <c r="F524" i="33"/>
  <c r="F523" i="33"/>
  <c r="F522" i="33"/>
  <c r="F521" i="33"/>
  <c r="F520" i="33"/>
  <c r="F519" i="33"/>
  <c r="F518" i="33"/>
  <c r="F517" i="33"/>
  <c r="F516" i="33"/>
  <c r="F515" i="33"/>
  <c r="F513" i="33"/>
  <c r="F512" i="33"/>
  <c r="F511" i="33"/>
  <c r="F510" i="33"/>
  <c r="F509" i="33"/>
  <c r="F508" i="33"/>
  <c r="F507" i="33"/>
  <c r="F506" i="33"/>
  <c r="F505" i="33"/>
  <c r="F504" i="33"/>
  <c r="F503" i="33"/>
  <c r="F502" i="33"/>
  <c r="F501" i="33"/>
  <c r="F500" i="33"/>
  <c r="F499" i="33"/>
  <c r="F498" i="33"/>
  <c r="F497" i="33"/>
  <c r="F496" i="33"/>
  <c r="F495" i="33"/>
  <c r="F494" i="33"/>
  <c r="F493" i="33"/>
  <c r="F492" i="33"/>
  <c r="F491" i="33"/>
  <c r="F490" i="33"/>
  <c r="F489" i="33"/>
  <c r="F488" i="33"/>
  <c r="F487" i="33"/>
  <c r="F486" i="33"/>
  <c r="F485" i="33"/>
  <c r="F484" i="33"/>
  <c r="F483" i="33"/>
  <c r="F482" i="33"/>
  <c r="F481" i="33"/>
  <c r="F480" i="33"/>
  <c r="F479" i="33"/>
  <c r="F478" i="33"/>
  <c r="F477" i="33"/>
  <c r="F476" i="33"/>
  <c r="F475" i="33"/>
  <c r="F474" i="33"/>
  <c r="F473" i="33"/>
  <c r="F472" i="33"/>
  <c r="F471" i="33"/>
  <c r="F470" i="33"/>
  <c r="F469" i="33"/>
  <c r="F468" i="33"/>
  <c r="F467" i="33"/>
  <c r="F466" i="33"/>
  <c r="F465" i="33"/>
  <c r="F464" i="33"/>
  <c r="F463" i="33"/>
  <c r="F462" i="33"/>
  <c r="F461" i="33"/>
  <c r="F460" i="33"/>
  <c r="F459" i="33"/>
  <c r="F458" i="33"/>
  <c r="F457" i="33"/>
  <c r="F456" i="33"/>
  <c r="F455" i="33"/>
  <c r="F454" i="33"/>
  <c r="F453" i="33"/>
  <c r="F452" i="33"/>
  <c r="F451" i="33"/>
  <c r="F450" i="33"/>
  <c r="F449" i="33"/>
  <c r="F448" i="33"/>
  <c r="F447" i="33"/>
  <c r="F446" i="33"/>
  <c r="F445" i="33"/>
  <c r="F444" i="33"/>
  <c r="F443" i="33"/>
  <c r="F442" i="33"/>
  <c r="F441" i="33"/>
  <c r="F440" i="33"/>
  <c r="F439" i="33"/>
  <c r="F438" i="33"/>
  <c r="F437" i="33"/>
  <c r="F436" i="33"/>
  <c r="F435" i="33"/>
  <c r="F434" i="33"/>
  <c r="F433" i="33"/>
  <c r="F432" i="33"/>
  <c r="F431" i="33"/>
  <c r="F430" i="33"/>
  <c r="F429" i="33"/>
  <c r="F428" i="33"/>
  <c r="F427" i="33"/>
  <c r="F426" i="33"/>
  <c r="F425" i="33"/>
  <c r="F424" i="33"/>
  <c r="F423" i="33"/>
  <c r="F422" i="33"/>
  <c r="F421" i="33"/>
  <c r="F420" i="33"/>
  <c r="F419" i="33"/>
  <c r="F418" i="33"/>
  <c r="F417" i="33"/>
  <c r="F416" i="33"/>
  <c r="F415" i="33"/>
  <c r="F414" i="33"/>
  <c r="F413" i="33"/>
  <c r="F412" i="33"/>
  <c r="F411" i="33"/>
  <c r="F410" i="33"/>
  <c r="F409" i="33"/>
  <c r="F408" i="33"/>
  <c r="F407" i="33"/>
  <c r="F406" i="33"/>
  <c r="F405" i="33"/>
  <c r="F404" i="33"/>
  <c r="F403" i="33"/>
  <c r="F402" i="33"/>
  <c r="F401" i="33"/>
  <c r="F400" i="33"/>
  <c r="F399" i="33"/>
  <c r="F398" i="33"/>
  <c r="F397" i="33"/>
  <c r="F396" i="33"/>
  <c r="F395" i="33"/>
  <c r="F394" i="33"/>
  <c r="F393" i="33"/>
  <c r="F392" i="33"/>
  <c r="F391" i="33"/>
  <c r="F390" i="33"/>
  <c r="F389" i="33"/>
  <c r="F388" i="33"/>
  <c r="F387" i="33"/>
  <c r="F386" i="33"/>
  <c r="F385" i="33"/>
  <c r="F384" i="33"/>
  <c r="F383" i="33"/>
  <c r="F382" i="33"/>
  <c r="F381" i="33"/>
  <c r="F380" i="33"/>
  <c r="F379" i="33"/>
  <c r="F378" i="33"/>
  <c r="F377" i="33"/>
  <c r="F376" i="33"/>
  <c r="F375" i="33"/>
  <c r="F374" i="33"/>
  <c r="F373" i="33"/>
  <c r="F372" i="33"/>
  <c r="F371" i="33"/>
  <c r="F370" i="33"/>
  <c r="F369" i="33"/>
  <c r="F368" i="33"/>
  <c r="F367" i="33"/>
  <c r="F366" i="33"/>
  <c r="F365" i="33"/>
  <c r="F364" i="33"/>
  <c r="F363" i="33"/>
  <c r="F362" i="33"/>
  <c r="F361" i="33"/>
  <c r="F360" i="33"/>
  <c r="F359" i="33"/>
  <c r="F358" i="33"/>
  <c r="F357" i="33"/>
  <c r="F356" i="33"/>
  <c r="F355" i="33"/>
  <c r="F354" i="33"/>
  <c r="F353" i="33"/>
  <c r="F352" i="33"/>
  <c r="F351" i="33"/>
  <c r="F350" i="33"/>
  <c r="F349" i="33"/>
  <c r="F348" i="33"/>
  <c r="F347" i="33"/>
  <c r="F346" i="33"/>
  <c r="F345" i="33"/>
  <c r="F344" i="33"/>
  <c r="F343" i="33"/>
  <c r="F342" i="33"/>
  <c r="F341" i="33"/>
  <c r="F340" i="33"/>
  <c r="F339" i="33"/>
  <c r="F338" i="33"/>
  <c r="F337" i="33"/>
  <c r="F336" i="33"/>
  <c r="F335" i="33"/>
  <c r="F334" i="33"/>
  <c r="F333" i="33"/>
  <c r="F332" i="33"/>
  <c r="F331" i="33"/>
  <c r="F330" i="33"/>
  <c r="F329" i="33"/>
  <c r="F328" i="33"/>
  <c r="F327" i="33"/>
  <c r="F326" i="33"/>
  <c r="F325" i="33"/>
  <c r="F324" i="33"/>
  <c r="F323" i="33"/>
  <c r="F322" i="33"/>
  <c r="F321" i="33"/>
  <c r="F320" i="33"/>
  <c r="F319" i="33"/>
  <c r="F318" i="33"/>
  <c r="F317" i="33"/>
  <c r="F316" i="33"/>
  <c r="F315" i="33"/>
  <c r="F314" i="33"/>
  <c r="F313" i="33"/>
  <c r="F312" i="33"/>
  <c r="F311" i="33"/>
  <c r="F310" i="33"/>
  <c r="F309" i="33"/>
  <c r="F308" i="33"/>
  <c r="F307" i="33"/>
  <c r="F306" i="33"/>
  <c r="F305" i="33"/>
  <c r="F304" i="33"/>
  <c r="F303" i="33"/>
  <c r="F302" i="33"/>
  <c r="F301" i="33"/>
  <c r="F300" i="33"/>
  <c r="F299" i="33"/>
  <c r="F298" i="33"/>
  <c r="F297" i="33"/>
  <c r="F296" i="33"/>
  <c r="F295" i="33"/>
  <c r="F294" i="33"/>
  <c r="F293" i="33"/>
  <c r="F292" i="33"/>
  <c r="F291" i="33"/>
  <c r="F290" i="33"/>
  <c r="F289" i="33"/>
  <c r="F288" i="33"/>
  <c r="F287" i="33"/>
  <c r="F286" i="33"/>
  <c r="F285" i="33"/>
  <c r="F284" i="33"/>
  <c r="F283" i="33"/>
  <c r="F282" i="33"/>
  <c r="F281" i="33"/>
  <c r="F280" i="33"/>
  <c r="F279" i="33"/>
  <c r="F278" i="33"/>
  <c r="F277" i="33"/>
  <c r="F276" i="33"/>
  <c r="F275" i="33"/>
  <c r="F274" i="33"/>
  <c r="F273" i="33"/>
  <c r="F272" i="33"/>
  <c r="F271" i="33"/>
  <c r="F270" i="33"/>
  <c r="F269" i="33"/>
  <c r="F268" i="33"/>
  <c r="F267" i="33"/>
  <c r="F266" i="33"/>
  <c r="F265" i="33"/>
  <c r="F264" i="33"/>
  <c r="F263" i="33"/>
  <c r="F262" i="33"/>
  <c r="F261" i="33"/>
  <c r="F260" i="33"/>
  <c r="F259" i="33"/>
  <c r="F258" i="33"/>
  <c r="F257" i="33"/>
  <c r="F256" i="33"/>
  <c r="F255" i="33"/>
  <c r="F254" i="33"/>
  <c r="F253" i="33"/>
  <c r="F252" i="33"/>
  <c r="F251" i="33"/>
  <c r="F250" i="33"/>
  <c r="F249" i="33"/>
  <c r="F248" i="33"/>
  <c r="F247" i="33"/>
  <c r="F246" i="33"/>
  <c r="F245" i="33"/>
  <c r="F244" i="33"/>
  <c r="F243" i="33"/>
  <c r="F242" i="33"/>
  <c r="F241" i="33"/>
  <c r="F240" i="33"/>
  <c r="F239" i="33"/>
  <c r="F238" i="33"/>
  <c r="F237" i="33"/>
  <c r="F236" i="33"/>
  <c r="F235" i="33"/>
  <c r="F234" i="33"/>
  <c r="F233" i="33"/>
  <c r="F232" i="33"/>
  <c r="F231" i="33"/>
  <c r="F230" i="33"/>
  <c r="F229" i="33"/>
  <c r="F228" i="33"/>
  <c r="F227" i="33"/>
  <c r="F226" i="33"/>
  <c r="F225" i="33"/>
  <c r="F224" i="33"/>
  <c r="F223" i="33"/>
  <c r="F222" i="33"/>
  <c r="F221" i="33"/>
  <c r="F220" i="33"/>
  <c r="F219" i="33"/>
  <c r="F218" i="33"/>
  <c r="F217" i="33"/>
  <c r="F216" i="33"/>
  <c r="F215" i="33"/>
  <c r="F214" i="33"/>
  <c r="F213" i="33"/>
  <c r="F212" i="33"/>
  <c r="F211" i="33"/>
  <c r="F210" i="33"/>
  <c r="F209" i="33"/>
  <c r="F208" i="33"/>
  <c r="F207" i="33"/>
  <c r="F206" i="33"/>
  <c r="F205" i="33"/>
  <c r="F204" i="33"/>
  <c r="F203" i="33"/>
  <c r="F202" i="33"/>
  <c r="F201" i="33"/>
  <c r="F200" i="33"/>
  <c r="F199" i="33"/>
  <c r="F198" i="33"/>
  <c r="F197" i="33"/>
  <c r="F196" i="33"/>
  <c r="F195" i="33"/>
  <c r="F194" i="33"/>
  <c r="F193" i="33"/>
  <c r="F192" i="33"/>
  <c r="F191" i="33"/>
  <c r="F190" i="33"/>
  <c r="F189" i="33"/>
  <c r="F188" i="33"/>
  <c r="F187" i="33"/>
  <c r="F186" i="33"/>
  <c r="F185" i="33"/>
  <c r="F184" i="33"/>
  <c r="F183" i="33"/>
  <c r="F182" i="33"/>
  <c r="F181" i="33"/>
  <c r="F180" i="33"/>
  <c r="F179" i="33"/>
  <c r="F178" i="33"/>
  <c r="F177" i="33"/>
  <c r="F176" i="33"/>
  <c r="F175" i="33"/>
  <c r="F174" i="33"/>
  <c r="F173" i="33"/>
  <c r="F172" i="33"/>
  <c r="F171" i="33"/>
  <c r="F170" i="33"/>
  <c r="F169" i="33"/>
  <c r="F168" i="33"/>
  <c r="F167" i="33"/>
  <c r="F166" i="33"/>
  <c r="F165" i="33"/>
  <c r="F164" i="33"/>
  <c r="F163" i="33"/>
  <c r="F162" i="33"/>
  <c r="F161" i="33"/>
  <c r="F160" i="33"/>
  <c r="F159" i="33"/>
  <c r="F158" i="33"/>
  <c r="F157" i="33"/>
  <c r="F156" i="33"/>
  <c r="F155" i="33"/>
  <c r="F154" i="33"/>
  <c r="F153" i="33"/>
  <c r="F152" i="33"/>
  <c r="F151" i="33"/>
  <c r="F150" i="33"/>
  <c r="F149" i="33"/>
  <c r="F148" i="33"/>
  <c r="F147" i="33"/>
  <c r="F146" i="33"/>
  <c r="F145" i="33"/>
  <c r="F144" i="33"/>
  <c r="F143" i="33"/>
  <c r="F142" i="33"/>
  <c r="F141" i="33"/>
  <c r="F140" i="33"/>
  <c r="F139" i="33"/>
  <c r="F138" i="33"/>
  <c r="F137" i="33"/>
  <c r="F136" i="33"/>
  <c r="F135" i="33"/>
  <c r="F134" i="33"/>
  <c r="F133" i="33"/>
  <c r="F132" i="33"/>
  <c r="F131" i="33"/>
  <c r="F130" i="33"/>
  <c r="F129" i="33"/>
  <c r="F128" i="33"/>
  <c r="F127" i="33"/>
  <c r="F126" i="33"/>
  <c r="F125" i="33"/>
  <c r="F124" i="33"/>
  <c r="F123" i="33"/>
  <c r="F122" i="33"/>
  <c r="F121" i="33"/>
  <c r="F120" i="33"/>
  <c r="F119" i="33"/>
  <c r="F118" i="33"/>
  <c r="F117" i="33"/>
  <c r="F116" i="33"/>
  <c r="F115" i="33"/>
  <c r="F114" i="33"/>
  <c r="F113" i="33"/>
  <c r="F112" i="33"/>
  <c r="F111" i="33"/>
  <c r="F110" i="33"/>
  <c r="F109" i="33"/>
  <c r="F108" i="33"/>
  <c r="F107" i="33"/>
  <c r="F106" i="33"/>
  <c r="F105" i="33"/>
  <c r="F104" i="33"/>
  <c r="F103" i="33"/>
  <c r="F102" i="33"/>
  <c r="F101" i="33"/>
  <c r="F100" i="33"/>
  <c r="F99" i="33"/>
  <c r="F98" i="33"/>
  <c r="F97" i="33"/>
  <c r="F96" i="33"/>
  <c r="F95" i="33"/>
  <c r="F94" i="33"/>
  <c r="F93" i="33"/>
  <c r="F92" i="33"/>
  <c r="F91" i="33"/>
  <c r="F90" i="33"/>
  <c r="F89" i="33"/>
  <c r="F88" i="33"/>
  <c r="F87" i="33"/>
  <c r="F86" i="33"/>
  <c r="F85" i="33"/>
  <c r="F84" i="33"/>
  <c r="F83" i="33"/>
  <c r="F82" i="33"/>
  <c r="F81" i="33"/>
  <c r="F80" i="33"/>
  <c r="F79" i="33"/>
  <c r="F78" i="33"/>
  <c r="F77" i="33"/>
  <c r="F76" i="33"/>
  <c r="F75" i="33"/>
  <c r="F74" i="33"/>
  <c r="F73" i="33"/>
  <c r="F72" i="33"/>
  <c r="F71" i="33"/>
  <c r="F70" i="33"/>
  <c r="F69" i="33"/>
  <c r="F68" i="33"/>
  <c r="F67" i="33"/>
  <c r="F66" i="33"/>
  <c r="F65" i="33"/>
  <c r="F64" i="33"/>
  <c r="F63" i="33"/>
  <c r="F62" i="33"/>
  <c r="F61" i="33"/>
  <c r="F60" i="33"/>
  <c r="F59" i="33"/>
  <c r="F58" i="33"/>
  <c r="F57" i="33"/>
  <c r="F56" i="33"/>
  <c r="F55" i="33"/>
  <c r="F54" i="33"/>
  <c r="F53" i="33"/>
  <c r="F52" i="33"/>
  <c r="F51" i="33"/>
  <c r="F50" i="33"/>
  <c r="F49" i="33"/>
  <c r="F48" i="33"/>
  <c r="F47" i="33"/>
  <c r="F46" i="33"/>
  <c r="F45" i="33"/>
  <c r="F44" i="33"/>
  <c r="F43" i="33"/>
  <c r="F42" i="33"/>
  <c r="F41" i="33"/>
  <c r="F40" i="33"/>
  <c r="F39" i="33"/>
  <c r="F38" i="33"/>
  <c r="F37" i="33"/>
  <c r="F36" i="33"/>
  <c r="F35" i="33"/>
  <c r="F34" i="33"/>
  <c r="F33" i="33"/>
  <c r="F32" i="33"/>
  <c r="F31" i="33"/>
  <c r="F30" i="33"/>
  <c r="F29" i="33"/>
  <c r="F28" i="33"/>
  <c r="F27" i="33"/>
  <c r="F26" i="33"/>
  <c r="F25" i="33"/>
  <c r="F24" i="33"/>
  <c r="F23" i="33"/>
  <c r="F22" i="33"/>
  <c r="F21" i="33"/>
  <c r="F20" i="33"/>
  <c r="F19" i="33"/>
  <c r="F18" i="33"/>
  <c r="F17" i="33"/>
  <c r="F16" i="33"/>
  <c r="F15" i="33"/>
  <c r="F14" i="33"/>
  <c r="F13" i="33"/>
  <c r="F12" i="33"/>
  <c r="F11" i="33"/>
  <c r="F10" i="33"/>
  <c r="F9" i="33"/>
  <c r="F8" i="33"/>
  <c r="F7" i="33"/>
  <c r="F6" i="33"/>
  <c r="F5" i="33"/>
  <c r="F4" i="33"/>
  <c r="F3" i="33"/>
  <c r="F2" i="33"/>
  <c r="C4" i="46" s="1"/>
  <c r="F731" i="32"/>
  <c r="F730" i="32"/>
  <c r="F729" i="32"/>
  <c r="F728" i="32"/>
  <c r="F727" i="32"/>
  <c r="F726" i="32"/>
  <c r="F725" i="32"/>
  <c r="F724" i="32"/>
  <c r="F723" i="32"/>
  <c r="F722" i="32"/>
  <c r="F721" i="32"/>
  <c r="F720" i="32"/>
  <c r="F719" i="32"/>
  <c r="F718" i="32"/>
  <c r="F717" i="32"/>
  <c r="F716" i="32"/>
  <c r="F715" i="32"/>
  <c r="F714" i="32"/>
  <c r="F713" i="32"/>
  <c r="F712" i="32"/>
  <c r="F711" i="32"/>
  <c r="F710" i="32"/>
  <c r="F709" i="32"/>
  <c r="F708" i="32"/>
  <c r="F707" i="32"/>
  <c r="F706" i="32"/>
  <c r="F705" i="32"/>
  <c r="F704" i="32"/>
  <c r="F703" i="32"/>
  <c r="F702" i="32"/>
  <c r="F701" i="32"/>
  <c r="F700" i="32"/>
  <c r="F699" i="32"/>
  <c r="F698" i="32"/>
  <c r="F697" i="32"/>
  <c r="F696" i="32"/>
  <c r="F695" i="32"/>
  <c r="F694" i="32"/>
  <c r="F693" i="32"/>
  <c r="F692" i="32"/>
  <c r="F691" i="32"/>
  <c r="F690" i="32"/>
  <c r="F689" i="32"/>
  <c r="F688" i="32"/>
  <c r="F687" i="32"/>
  <c r="F686" i="32"/>
  <c r="F685" i="32"/>
  <c r="F684" i="32"/>
  <c r="F683" i="32"/>
  <c r="F682" i="32"/>
  <c r="F681" i="32"/>
  <c r="F680" i="32"/>
  <c r="F679" i="32"/>
  <c r="F678" i="32"/>
  <c r="F677" i="32"/>
  <c r="F676" i="32"/>
  <c r="F675" i="32"/>
  <c r="F674" i="32"/>
  <c r="F673" i="32"/>
  <c r="F672" i="32"/>
  <c r="F671" i="32"/>
  <c r="F670" i="32"/>
  <c r="F669" i="32"/>
  <c r="F668" i="32"/>
  <c r="F667" i="32"/>
  <c r="F666" i="32"/>
  <c r="F665" i="32"/>
  <c r="F664" i="32"/>
  <c r="F663" i="32"/>
  <c r="F662" i="32"/>
  <c r="F661" i="32"/>
  <c r="F660" i="32"/>
  <c r="F659" i="32"/>
  <c r="F658" i="32"/>
  <c r="F657" i="32"/>
  <c r="F656" i="32"/>
  <c r="F655" i="32"/>
  <c r="F654" i="32"/>
  <c r="F653" i="32"/>
  <c r="F652" i="32"/>
  <c r="F651" i="32"/>
  <c r="F650" i="32"/>
  <c r="F649" i="32"/>
  <c r="F648" i="32"/>
  <c r="F647" i="32"/>
  <c r="F646" i="32"/>
  <c r="F645" i="32"/>
  <c r="F644" i="32"/>
  <c r="F643" i="32"/>
  <c r="F642" i="32"/>
  <c r="F641" i="32"/>
  <c r="F640" i="32"/>
  <c r="F639" i="32"/>
  <c r="F638" i="32"/>
  <c r="F637" i="32"/>
  <c r="F636" i="32"/>
  <c r="F635" i="32"/>
  <c r="F634" i="32"/>
  <c r="F633" i="32"/>
  <c r="F632" i="32"/>
  <c r="F631" i="32"/>
  <c r="F630" i="32"/>
  <c r="F629" i="32"/>
  <c r="F628" i="32"/>
  <c r="F627" i="32"/>
  <c r="F626" i="32"/>
  <c r="F625" i="32"/>
  <c r="F624" i="32"/>
  <c r="F623" i="32"/>
  <c r="F622" i="32"/>
  <c r="F621" i="32"/>
  <c r="F620" i="32"/>
  <c r="F619" i="32"/>
  <c r="F618" i="32"/>
  <c r="F617" i="32"/>
  <c r="F616" i="32"/>
  <c r="F615" i="32"/>
  <c r="F614" i="32"/>
  <c r="F613" i="32"/>
  <c r="F612" i="32"/>
  <c r="F611" i="32"/>
  <c r="F610" i="32"/>
  <c r="F609" i="32"/>
  <c r="F608" i="32"/>
  <c r="F607" i="32"/>
  <c r="F606" i="32"/>
  <c r="F605" i="32"/>
  <c r="F604" i="32"/>
  <c r="F603" i="32"/>
  <c r="F602" i="32"/>
  <c r="F601" i="32"/>
  <c r="F600" i="32"/>
  <c r="F599" i="32"/>
  <c r="F598" i="32"/>
  <c r="F597" i="32"/>
  <c r="F596" i="32"/>
  <c r="F595" i="32"/>
  <c r="F594" i="32"/>
  <c r="F593" i="32"/>
  <c r="F592" i="32"/>
  <c r="F591" i="32"/>
  <c r="F590" i="32"/>
  <c r="F589" i="32"/>
  <c r="F588" i="32"/>
  <c r="F587" i="32"/>
  <c r="F586" i="32"/>
  <c r="F585" i="32"/>
  <c r="F584" i="32"/>
  <c r="F583" i="32"/>
  <c r="F582" i="32"/>
  <c r="F581" i="32"/>
  <c r="F580" i="32"/>
  <c r="F579" i="32"/>
  <c r="F578" i="32"/>
  <c r="F577" i="32"/>
  <c r="F576" i="32"/>
  <c r="F575" i="32"/>
  <c r="F574" i="32"/>
  <c r="F573" i="32"/>
  <c r="F572" i="32"/>
  <c r="F571" i="32"/>
  <c r="F570" i="32"/>
  <c r="F569" i="32"/>
  <c r="F568" i="32"/>
  <c r="F567" i="32"/>
  <c r="F566" i="32"/>
  <c r="F565" i="32"/>
  <c r="F564" i="32"/>
  <c r="F563" i="32"/>
  <c r="F562" i="32"/>
  <c r="F561" i="32"/>
  <c r="F560" i="32"/>
  <c r="F559" i="32"/>
  <c r="F558" i="32"/>
  <c r="F557" i="32"/>
  <c r="F556" i="32"/>
  <c r="F555" i="32"/>
  <c r="F554" i="32"/>
  <c r="F553" i="32"/>
  <c r="F552" i="32"/>
  <c r="F551" i="32"/>
  <c r="F550" i="32"/>
  <c r="F549" i="32"/>
  <c r="F548" i="32"/>
  <c r="F547" i="32"/>
  <c r="F546" i="32"/>
  <c r="F545" i="32"/>
  <c r="F544" i="32"/>
  <c r="F543" i="32"/>
  <c r="F542" i="32"/>
  <c r="F541" i="32"/>
  <c r="F540" i="32"/>
  <c r="F539" i="32"/>
  <c r="F538" i="32"/>
  <c r="F537" i="32"/>
  <c r="F536" i="32"/>
  <c r="F535" i="32"/>
  <c r="F534" i="32"/>
  <c r="F533" i="32"/>
  <c r="F532" i="32"/>
  <c r="F531" i="32"/>
  <c r="F530" i="32"/>
  <c r="F529" i="32"/>
  <c r="F528" i="32"/>
  <c r="F527" i="32"/>
  <c r="F526" i="32"/>
  <c r="F525" i="32"/>
  <c r="F524" i="32"/>
  <c r="F523" i="32"/>
  <c r="F522" i="32"/>
  <c r="F521" i="32"/>
  <c r="F520" i="32"/>
  <c r="F519" i="32"/>
  <c r="F518" i="32"/>
  <c r="F517" i="32"/>
  <c r="F516" i="32"/>
  <c r="F515" i="32"/>
  <c r="F513" i="32"/>
  <c r="F512" i="32"/>
  <c r="F511" i="32"/>
  <c r="F510" i="32"/>
  <c r="F509" i="32"/>
  <c r="F508" i="32"/>
  <c r="F507" i="32"/>
  <c r="F506" i="32"/>
  <c r="F505" i="32"/>
  <c r="F504" i="32"/>
  <c r="F503" i="32"/>
  <c r="F502" i="32"/>
  <c r="F501" i="32"/>
  <c r="F500" i="32"/>
  <c r="F499" i="32"/>
  <c r="F498" i="32"/>
  <c r="F497" i="32"/>
  <c r="F496" i="32"/>
  <c r="F495" i="32"/>
  <c r="F494" i="32"/>
  <c r="F493" i="32"/>
  <c r="F492" i="32"/>
  <c r="F491" i="32"/>
  <c r="F490" i="32"/>
  <c r="F489" i="32"/>
  <c r="F488" i="32"/>
  <c r="F487" i="32"/>
  <c r="F486" i="32"/>
  <c r="F485" i="32"/>
  <c r="F484" i="32"/>
  <c r="F483" i="32"/>
  <c r="F482" i="32"/>
  <c r="F481" i="32"/>
  <c r="F480" i="32"/>
  <c r="F479" i="32"/>
  <c r="F478" i="32"/>
  <c r="F477" i="32"/>
  <c r="F476" i="32"/>
  <c r="F475" i="32"/>
  <c r="F474" i="32"/>
  <c r="F473" i="32"/>
  <c r="F472" i="32"/>
  <c r="F471" i="32"/>
  <c r="F470" i="32"/>
  <c r="F469" i="32"/>
  <c r="F468" i="32"/>
  <c r="F467" i="32"/>
  <c r="F466" i="32"/>
  <c r="F465" i="32"/>
  <c r="F464" i="32"/>
  <c r="F463" i="32"/>
  <c r="F462" i="32"/>
  <c r="F461" i="32"/>
  <c r="F460" i="32"/>
  <c r="F459" i="32"/>
  <c r="F458" i="32"/>
  <c r="F457" i="32"/>
  <c r="F456" i="32"/>
  <c r="F455" i="32"/>
  <c r="F454" i="32"/>
  <c r="F453" i="32"/>
  <c r="F452" i="32"/>
  <c r="F451" i="32"/>
  <c r="F450" i="32"/>
  <c r="F449" i="32"/>
  <c r="F448" i="32"/>
  <c r="F447" i="32"/>
  <c r="F446" i="32"/>
  <c r="F445" i="32"/>
  <c r="F444" i="32"/>
  <c r="F443" i="32"/>
  <c r="F442" i="32"/>
  <c r="F441" i="32"/>
  <c r="F440" i="32"/>
  <c r="F439" i="32"/>
  <c r="F438" i="32"/>
  <c r="F437" i="32"/>
  <c r="F436" i="32"/>
  <c r="F435" i="32"/>
  <c r="F434" i="32"/>
  <c r="F433" i="32"/>
  <c r="F432" i="32"/>
  <c r="F431" i="32"/>
  <c r="F430" i="32"/>
  <c r="F429" i="32"/>
  <c r="F428" i="32"/>
  <c r="F427" i="32"/>
  <c r="F426" i="32"/>
  <c r="F425" i="32"/>
  <c r="F424" i="32"/>
  <c r="F423" i="32"/>
  <c r="F422" i="32"/>
  <c r="F421" i="32"/>
  <c r="F420" i="32"/>
  <c r="F419" i="32"/>
  <c r="F418" i="32"/>
  <c r="F417" i="32"/>
  <c r="F416" i="32"/>
  <c r="F415" i="32"/>
  <c r="F414" i="32"/>
  <c r="F413" i="32"/>
  <c r="F412" i="32"/>
  <c r="F411" i="32"/>
  <c r="F410" i="32"/>
  <c r="F409" i="32"/>
  <c r="F408" i="32"/>
  <c r="F407" i="32"/>
  <c r="F406" i="32"/>
  <c r="F405" i="32"/>
  <c r="F404" i="32"/>
  <c r="F403" i="32"/>
  <c r="F402" i="32"/>
  <c r="F401" i="32"/>
  <c r="F400" i="32"/>
  <c r="F399" i="32"/>
  <c r="F398" i="32"/>
  <c r="F397" i="32"/>
  <c r="F396" i="32"/>
  <c r="F395" i="32"/>
  <c r="F394" i="32"/>
  <c r="F393" i="32"/>
  <c r="F392" i="32"/>
  <c r="F391" i="32"/>
  <c r="F390" i="32"/>
  <c r="F389" i="32"/>
  <c r="F388" i="32"/>
  <c r="F387" i="32"/>
  <c r="F386" i="32"/>
  <c r="F385" i="32"/>
  <c r="F384" i="32"/>
  <c r="F383" i="32"/>
  <c r="F382" i="32"/>
  <c r="F381" i="32"/>
  <c r="F380" i="32"/>
  <c r="F379" i="32"/>
  <c r="F378" i="32"/>
  <c r="F377" i="32"/>
  <c r="F376" i="32"/>
  <c r="F375" i="32"/>
  <c r="F374" i="32"/>
  <c r="F373" i="32"/>
  <c r="F372" i="32"/>
  <c r="F371" i="32"/>
  <c r="F370" i="32"/>
  <c r="F369" i="32"/>
  <c r="F368" i="32"/>
  <c r="F367" i="32"/>
  <c r="F366" i="32"/>
  <c r="F365" i="32"/>
  <c r="F364" i="32"/>
  <c r="F363" i="32"/>
  <c r="F362" i="32"/>
  <c r="F361" i="32"/>
  <c r="F360" i="32"/>
  <c r="F359" i="32"/>
  <c r="F358" i="32"/>
  <c r="F357" i="32"/>
  <c r="F356" i="32"/>
  <c r="F355" i="32"/>
  <c r="F354" i="32"/>
  <c r="F353" i="32"/>
  <c r="F352" i="32"/>
  <c r="F351" i="32"/>
  <c r="F350" i="32"/>
  <c r="F349" i="32"/>
  <c r="F348" i="32"/>
  <c r="F347" i="32"/>
  <c r="F346" i="32"/>
  <c r="F345" i="32"/>
  <c r="F344" i="32"/>
  <c r="F343" i="32"/>
  <c r="F342" i="32"/>
  <c r="F341" i="32"/>
  <c r="F340" i="32"/>
  <c r="F339" i="32"/>
  <c r="F338" i="32"/>
  <c r="F337" i="32"/>
  <c r="F336" i="32"/>
  <c r="F335" i="32"/>
  <c r="F334" i="32"/>
  <c r="F333" i="32"/>
  <c r="F332" i="32"/>
  <c r="F331" i="32"/>
  <c r="F330" i="32"/>
  <c r="F329" i="32"/>
  <c r="F328" i="32"/>
  <c r="F327" i="32"/>
  <c r="F326" i="32"/>
  <c r="F325" i="32"/>
  <c r="F324" i="32"/>
  <c r="F323" i="32"/>
  <c r="F322" i="32"/>
  <c r="F321" i="32"/>
  <c r="F320" i="32"/>
  <c r="F319" i="32"/>
  <c r="F318" i="32"/>
  <c r="F317" i="32"/>
  <c r="F316" i="32"/>
  <c r="F315" i="32"/>
  <c r="F314" i="32"/>
  <c r="F313" i="32"/>
  <c r="F312" i="32"/>
  <c r="F311" i="32"/>
  <c r="F310" i="32"/>
  <c r="F309" i="32"/>
  <c r="F308" i="32"/>
  <c r="F307" i="32"/>
  <c r="F306" i="32"/>
  <c r="F305" i="32"/>
  <c r="F304" i="32"/>
  <c r="F303" i="32"/>
  <c r="F302" i="32"/>
  <c r="F301" i="32"/>
  <c r="F300" i="32"/>
  <c r="F299" i="32"/>
  <c r="F298" i="32"/>
  <c r="F297" i="32"/>
  <c r="F296" i="32"/>
  <c r="F295" i="32"/>
  <c r="F294" i="32"/>
  <c r="F293" i="32"/>
  <c r="F292" i="32"/>
  <c r="F291" i="32"/>
  <c r="F290" i="32"/>
  <c r="F289" i="32"/>
  <c r="F288" i="32"/>
  <c r="F287" i="32"/>
  <c r="F286" i="32"/>
  <c r="F285" i="32"/>
  <c r="F284" i="32"/>
  <c r="F283" i="32"/>
  <c r="F282" i="32"/>
  <c r="F281" i="32"/>
  <c r="F280" i="32"/>
  <c r="F279" i="32"/>
  <c r="F278" i="32"/>
  <c r="F277" i="32"/>
  <c r="F276" i="32"/>
  <c r="F275" i="32"/>
  <c r="F274" i="32"/>
  <c r="F273" i="32"/>
  <c r="F272" i="32"/>
  <c r="F271" i="32"/>
  <c r="F270" i="32"/>
  <c r="F269" i="32"/>
  <c r="F268" i="32"/>
  <c r="F267" i="32"/>
  <c r="F266" i="32"/>
  <c r="F265" i="32"/>
  <c r="F264" i="32"/>
  <c r="F263" i="32"/>
  <c r="F262" i="32"/>
  <c r="F261" i="32"/>
  <c r="F260" i="32"/>
  <c r="F259" i="32"/>
  <c r="F258" i="32"/>
  <c r="F257" i="32"/>
  <c r="F256" i="32"/>
  <c r="F255" i="32"/>
  <c r="F254" i="32"/>
  <c r="F253" i="32"/>
  <c r="F252" i="32"/>
  <c r="F251" i="32"/>
  <c r="F250" i="32"/>
  <c r="F249" i="32"/>
  <c r="F248" i="32"/>
  <c r="F247" i="32"/>
  <c r="F246" i="32"/>
  <c r="F245" i="32"/>
  <c r="F244" i="32"/>
  <c r="F243" i="32"/>
  <c r="F242" i="32"/>
  <c r="F241" i="32"/>
  <c r="F240" i="32"/>
  <c r="F239" i="32"/>
  <c r="F238" i="32"/>
  <c r="F237" i="32"/>
  <c r="F236" i="32"/>
  <c r="F235" i="32"/>
  <c r="F234" i="32"/>
  <c r="F233" i="32"/>
  <c r="F232" i="32"/>
  <c r="F231" i="32"/>
  <c r="F230" i="32"/>
  <c r="F229" i="32"/>
  <c r="F228" i="32"/>
  <c r="F227" i="32"/>
  <c r="F226" i="32"/>
  <c r="F225" i="32"/>
  <c r="F224" i="32"/>
  <c r="F223" i="32"/>
  <c r="F222" i="32"/>
  <c r="F221" i="32"/>
  <c r="F220" i="32"/>
  <c r="F219" i="32"/>
  <c r="F218" i="32"/>
  <c r="F217" i="32"/>
  <c r="F216" i="32"/>
  <c r="F215" i="32"/>
  <c r="F214" i="32"/>
  <c r="F213" i="32"/>
  <c r="F212" i="32"/>
  <c r="F211" i="32"/>
  <c r="F210" i="32"/>
  <c r="F209" i="32"/>
  <c r="F208" i="32"/>
  <c r="F207" i="32"/>
  <c r="F206" i="32"/>
  <c r="F205" i="32"/>
  <c r="F204" i="32"/>
  <c r="F203" i="32"/>
  <c r="F202" i="32"/>
  <c r="F201" i="32"/>
  <c r="F200" i="32"/>
  <c r="F199" i="32"/>
  <c r="F198" i="32"/>
  <c r="F197" i="32"/>
  <c r="F196" i="32"/>
  <c r="F195" i="32"/>
  <c r="F194" i="32"/>
  <c r="F193" i="32"/>
  <c r="F192" i="32"/>
  <c r="F191" i="32"/>
  <c r="F190" i="32"/>
  <c r="F189" i="32"/>
  <c r="F188" i="32"/>
  <c r="F187" i="32"/>
  <c r="F186" i="32"/>
  <c r="F185" i="32"/>
  <c r="F184" i="32"/>
  <c r="F183" i="32"/>
  <c r="F182" i="32"/>
  <c r="F181" i="32"/>
  <c r="F180" i="32"/>
  <c r="F179" i="32"/>
  <c r="F178" i="32"/>
  <c r="F177" i="32"/>
  <c r="F176" i="32"/>
  <c r="F175" i="32"/>
  <c r="F174" i="32"/>
  <c r="F173" i="32"/>
  <c r="F172" i="32"/>
  <c r="F171" i="32"/>
  <c r="F170" i="32"/>
  <c r="F169" i="32"/>
  <c r="F168" i="32"/>
  <c r="F167" i="32"/>
  <c r="F166" i="32"/>
  <c r="F165" i="32"/>
  <c r="F164" i="32"/>
  <c r="F163" i="32"/>
  <c r="F162" i="32"/>
  <c r="F161" i="32"/>
  <c r="F160" i="32"/>
  <c r="F159" i="32"/>
  <c r="F158" i="32"/>
  <c r="F157" i="32"/>
  <c r="F156" i="32"/>
  <c r="F155" i="32"/>
  <c r="F154" i="32"/>
  <c r="F153" i="32"/>
  <c r="F152" i="32"/>
  <c r="F151" i="32"/>
  <c r="F150" i="32"/>
  <c r="F149" i="32"/>
  <c r="F148" i="32"/>
  <c r="F147" i="32"/>
  <c r="F146" i="32"/>
  <c r="F145" i="32"/>
  <c r="F144" i="32"/>
  <c r="F143" i="32"/>
  <c r="F142" i="32"/>
  <c r="F141" i="32"/>
  <c r="F140" i="32"/>
  <c r="F139" i="32"/>
  <c r="F138" i="32"/>
  <c r="F137" i="32"/>
  <c r="F136" i="32"/>
  <c r="F135" i="32"/>
  <c r="F134" i="32"/>
  <c r="F133" i="32"/>
  <c r="F132" i="32"/>
  <c r="F131" i="32"/>
  <c r="F130" i="32"/>
  <c r="F129" i="32"/>
  <c r="F128" i="32"/>
  <c r="F127" i="32"/>
  <c r="F126" i="32"/>
  <c r="F125" i="32"/>
  <c r="F124" i="32"/>
  <c r="F123" i="32"/>
  <c r="F122" i="32"/>
  <c r="F121" i="32"/>
  <c r="F120" i="32"/>
  <c r="F119" i="32"/>
  <c r="F118" i="32"/>
  <c r="F117" i="32"/>
  <c r="F116" i="32"/>
  <c r="F115" i="32"/>
  <c r="F114" i="32"/>
  <c r="F113" i="32"/>
  <c r="F112" i="32"/>
  <c r="F111" i="32"/>
  <c r="F110" i="32"/>
  <c r="F109" i="32"/>
  <c r="F108" i="32"/>
  <c r="F107" i="32"/>
  <c r="F106" i="32"/>
  <c r="F105" i="32"/>
  <c r="F104" i="32"/>
  <c r="F103" i="32"/>
  <c r="F102" i="32"/>
  <c r="F101" i="32"/>
  <c r="F100" i="32"/>
  <c r="F99" i="32"/>
  <c r="F98" i="32"/>
  <c r="F97" i="32"/>
  <c r="F96" i="32"/>
  <c r="F95" i="32"/>
  <c r="F94" i="32"/>
  <c r="F93" i="32"/>
  <c r="F92" i="32"/>
  <c r="F91" i="32"/>
  <c r="F90" i="32"/>
  <c r="F89" i="32"/>
  <c r="F88" i="32"/>
  <c r="F87" i="32"/>
  <c r="F86" i="32"/>
  <c r="F85" i="32"/>
  <c r="F84" i="32"/>
  <c r="F83" i="32"/>
  <c r="F82" i="32"/>
  <c r="F81" i="32"/>
  <c r="F80" i="32"/>
  <c r="F79" i="32"/>
  <c r="F78" i="32"/>
  <c r="F77" i="32"/>
  <c r="F76" i="32"/>
  <c r="F75" i="32"/>
  <c r="F74" i="32"/>
  <c r="F73" i="32"/>
  <c r="F72" i="32"/>
  <c r="F71" i="32"/>
  <c r="F70" i="32"/>
  <c r="F69" i="32"/>
  <c r="F68" i="32"/>
  <c r="F67" i="32"/>
  <c r="F66" i="32"/>
  <c r="F65" i="32"/>
  <c r="F64" i="32"/>
  <c r="F63" i="32"/>
  <c r="F62" i="32"/>
  <c r="F61" i="32"/>
  <c r="F60" i="32"/>
  <c r="F59" i="32"/>
  <c r="F58" i="32"/>
  <c r="F57" i="32"/>
  <c r="F56" i="32"/>
  <c r="F55" i="32"/>
  <c r="F54" i="32"/>
  <c r="F53" i="32"/>
  <c r="F52" i="32"/>
  <c r="F51" i="32"/>
  <c r="F50" i="32"/>
  <c r="F49" i="32"/>
  <c r="F48" i="32"/>
  <c r="F47" i="32"/>
  <c r="F46" i="32"/>
  <c r="F45" i="32"/>
  <c r="F44" i="32"/>
  <c r="F43" i="32"/>
  <c r="F42" i="32"/>
  <c r="F41" i="32"/>
  <c r="F40" i="32"/>
  <c r="F39" i="32"/>
  <c r="F38" i="32"/>
  <c r="F37" i="32"/>
  <c r="F36" i="32"/>
  <c r="F35" i="32"/>
  <c r="F34" i="32"/>
  <c r="F33" i="32"/>
  <c r="F32" i="32"/>
  <c r="F31" i="32"/>
  <c r="F30" i="32"/>
  <c r="F29" i="32"/>
  <c r="F28" i="32"/>
  <c r="F27" i="32"/>
  <c r="F26" i="32"/>
  <c r="F25" i="32"/>
  <c r="F24" i="32"/>
  <c r="F23" i="32"/>
  <c r="F22" i="32"/>
  <c r="F21" i="32"/>
  <c r="F20" i="32"/>
  <c r="F19" i="32"/>
  <c r="F18" i="32"/>
  <c r="F17" i="32"/>
  <c r="F16" i="32"/>
  <c r="F15" i="32"/>
  <c r="F14" i="32"/>
  <c r="F13" i="32"/>
  <c r="F12" i="32"/>
  <c r="F11" i="32"/>
  <c r="F10" i="32"/>
  <c r="F9" i="32"/>
  <c r="F8" i="32"/>
  <c r="F7" i="32"/>
  <c r="F6" i="32"/>
  <c r="F5" i="32"/>
  <c r="F4" i="32"/>
  <c r="F3" i="32"/>
  <c r="D5" i="46" s="1"/>
  <c r="F2" i="32"/>
  <c r="F731" i="31"/>
  <c r="F730" i="31"/>
  <c r="F729" i="31"/>
  <c r="F728" i="31"/>
  <c r="F727" i="31"/>
  <c r="F726" i="31"/>
  <c r="F725" i="31"/>
  <c r="F724" i="31"/>
  <c r="F723" i="31"/>
  <c r="F722" i="31"/>
  <c r="F721" i="31"/>
  <c r="F720" i="31"/>
  <c r="F719" i="31"/>
  <c r="F718" i="31"/>
  <c r="F717" i="31"/>
  <c r="F716" i="31"/>
  <c r="F715" i="31"/>
  <c r="F714" i="31"/>
  <c r="F713" i="31"/>
  <c r="F712" i="31"/>
  <c r="F711" i="31"/>
  <c r="F710" i="31"/>
  <c r="F709" i="31"/>
  <c r="F708" i="31"/>
  <c r="F707" i="31"/>
  <c r="F706" i="31"/>
  <c r="F705" i="31"/>
  <c r="F704" i="31"/>
  <c r="F703" i="31"/>
  <c r="F702" i="31"/>
  <c r="F701" i="31"/>
  <c r="F700" i="31"/>
  <c r="F699" i="31"/>
  <c r="F698" i="31"/>
  <c r="F697" i="31"/>
  <c r="F696" i="31"/>
  <c r="F695" i="31"/>
  <c r="F694" i="31"/>
  <c r="F693" i="31"/>
  <c r="F692" i="31"/>
  <c r="F691" i="31"/>
  <c r="F690" i="31"/>
  <c r="F689" i="31"/>
  <c r="F688" i="31"/>
  <c r="F687" i="31"/>
  <c r="F686" i="31"/>
  <c r="F685" i="31"/>
  <c r="F684" i="31"/>
  <c r="F683" i="31"/>
  <c r="F682" i="31"/>
  <c r="F681" i="31"/>
  <c r="F680" i="31"/>
  <c r="F679" i="31"/>
  <c r="F678" i="31"/>
  <c r="F677" i="31"/>
  <c r="F676" i="31"/>
  <c r="F675" i="31"/>
  <c r="F674" i="31"/>
  <c r="F673" i="31"/>
  <c r="F672" i="31"/>
  <c r="F671" i="31"/>
  <c r="F670" i="31"/>
  <c r="F669" i="31"/>
  <c r="F668" i="31"/>
  <c r="F667" i="31"/>
  <c r="F666" i="31"/>
  <c r="F665" i="31"/>
  <c r="F664" i="31"/>
  <c r="F663" i="31"/>
  <c r="F662" i="31"/>
  <c r="F661" i="31"/>
  <c r="F660" i="31"/>
  <c r="F659" i="31"/>
  <c r="F658" i="31"/>
  <c r="F657" i="31"/>
  <c r="F656" i="31"/>
  <c r="F655" i="31"/>
  <c r="F654" i="31"/>
  <c r="F653" i="31"/>
  <c r="F652" i="31"/>
  <c r="F651" i="31"/>
  <c r="F650" i="31"/>
  <c r="F649" i="31"/>
  <c r="F648" i="31"/>
  <c r="F647" i="31"/>
  <c r="F646" i="31"/>
  <c r="F645" i="31"/>
  <c r="F644" i="31"/>
  <c r="F643" i="31"/>
  <c r="F642" i="31"/>
  <c r="F641" i="31"/>
  <c r="F640" i="31"/>
  <c r="F639" i="31"/>
  <c r="F638" i="31"/>
  <c r="F637" i="31"/>
  <c r="F636" i="31"/>
  <c r="F635" i="31"/>
  <c r="F634" i="31"/>
  <c r="F633" i="31"/>
  <c r="F632" i="31"/>
  <c r="F631" i="31"/>
  <c r="F630" i="31"/>
  <c r="F629" i="31"/>
  <c r="F628" i="31"/>
  <c r="F627" i="31"/>
  <c r="F626" i="31"/>
  <c r="F625" i="31"/>
  <c r="F624" i="31"/>
  <c r="F623" i="31"/>
  <c r="F622" i="31"/>
  <c r="F621" i="31"/>
  <c r="F620" i="31"/>
  <c r="F619" i="31"/>
  <c r="F618" i="31"/>
  <c r="F617" i="31"/>
  <c r="F616" i="31"/>
  <c r="F615" i="31"/>
  <c r="F614" i="31"/>
  <c r="F613" i="31"/>
  <c r="F612" i="31"/>
  <c r="F611" i="31"/>
  <c r="F610" i="31"/>
  <c r="F609" i="31"/>
  <c r="F608" i="31"/>
  <c r="F607" i="31"/>
  <c r="F606" i="31"/>
  <c r="F605" i="31"/>
  <c r="F604" i="31"/>
  <c r="F603" i="31"/>
  <c r="F602" i="31"/>
  <c r="F601" i="31"/>
  <c r="F600" i="31"/>
  <c r="F599" i="31"/>
  <c r="F598" i="31"/>
  <c r="F597" i="31"/>
  <c r="F596" i="31"/>
  <c r="F595" i="31"/>
  <c r="F594" i="31"/>
  <c r="F593" i="31"/>
  <c r="F592" i="31"/>
  <c r="F591" i="31"/>
  <c r="F590" i="31"/>
  <c r="F589" i="31"/>
  <c r="F588" i="31"/>
  <c r="F587" i="31"/>
  <c r="F586" i="31"/>
  <c r="F585" i="31"/>
  <c r="F584" i="31"/>
  <c r="F583" i="31"/>
  <c r="F582" i="31"/>
  <c r="F581" i="31"/>
  <c r="F580" i="31"/>
  <c r="F579" i="31"/>
  <c r="F578" i="31"/>
  <c r="F577" i="31"/>
  <c r="F576" i="31"/>
  <c r="F575" i="31"/>
  <c r="F574" i="31"/>
  <c r="F573" i="31"/>
  <c r="F572" i="31"/>
  <c r="F571" i="31"/>
  <c r="F570" i="31"/>
  <c r="F569" i="31"/>
  <c r="F568" i="31"/>
  <c r="F567" i="31"/>
  <c r="F566" i="31"/>
  <c r="F565" i="31"/>
  <c r="F564" i="31"/>
  <c r="F563" i="31"/>
  <c r="F562" i="31"/>
  <c r="F561" i="31"/>
  <c r="F560" i="31"/>
  <c r="F559" i="31"/>
  <c r="F558" i="31"/>
  <c r="F557" i="31"/>
  <c r="F556" i="31"/>
  <c r="F555" i="31"/>
  <c r="F554" i="31"/>
  <c r="F553" i="31"/>
  <c r="F552" i="31"/>
  <c r="F551" i="31"/>
  <c r="F550" i="31"/>
  <c r="F549" i="31"/>
  <c r="F548" i="31"/>
  <c r="F547" i="31"/>
  <c r="F546" i="31"/>
  <c r="F545" i="31"/>
  <c r="F544" i="31"/>
  <c r="F543" i="31"/>
  <c r="F542" i="31"/>
  <c r="F541" i="31"/>
  <c r="F540" i="31"/>
  <c r="F539" i="31"/>
  <c r="F538" i="31"/>
  <c r="F537" i="31"/>
  <c r="F536" i="31"/>
  <c r="F535" i="31"/>
  <c r="F534" i="31"/>
  <c r="F533" i="31"/>
  <c r="F532" i="31"/>
  <c r="F531" i="31"/>
  <c r="F530" i="31"/>
  <c r="F529" i="31"/>
  <c r="F528" i="31"/>
  <c r="F527" i="31"/>
  <c r="F526" i="31"/>
  <c r="F525" i="31"/>
  <c r="F524" i="31"/>
  <c r="F523" i="31"/>
  <c r="F522" i="31"/>
  <c r="F521" i="31"/>
  <c r="F520" i="31"/>
  <c r="F519" i="31"/>
  <c r="F518" i="31"/>
  <c r="F517" i="31"/>
  <c r="F516" i="31"/>
  <c r="F515" i="31"/>
  <c r="F513" i="31"/>
  <c r="F512" i="31"/>
  <c r="F511" i="31"/>
  <c r="F510" i="31"/>
  <c r="F509" i="31"/>
  <c r="F508" i="31"/>
  <c r="F507" i="31"/>
  <c r="F506" i="31"/>
  <c r="F505" i="31"/>
  <c r="F504" i="31"/>
  <c r="F503" i="31"/>
  <c r="F502" i="31"/>
  <c r="F501" i="31"/>
  <c r="F500" i="31"/>
  <c r="F499" i="31"/>
  <c r="F498" i="31"/>
  <c r="F497" i="31"/>
  <c r="F496" i="31"/>
  <c r="F495" i="31"/>
  <c r="F494" i="31"/>
  <c r="F493" i="31"/>
  <c r="F492" i="31"/>
  <c r="F491" i="31"/>
  <c r="F490" i="31"/>
  <c r="F489" i="31"/>
  <c r="F488" i="31"/>
  <c r="F487" i="31"/>
  <c r="F486" i="31"/>
  <c r="F485" i="31"/>
  <c r="F484" i="31"/>
  <c r="F483" i="31"/>
  <c r="F482" i="31"/>
  <c r="F481" i="31"/>
  <c r="F480" i="31"/>
  <c r="F479" i="31"/>
  <c r="F478" i="31"/>
  <c r="F477" i="31"/>
  <c r="F476" i="31"/>
  <c r="F475" i="31"/>
  <c r="F474" i="31"/>
  <c r="F473" i="31"/>
  <c r="F472" i="31"/>
  <c r="F471" i="31"/>
  <c r="F470" i="31"/>
  <c r="F469" i="31"/>
  <c r="F468" i="31"/>
  <c r="F467" i="31"/>
  <c r="F466" i="31"/>
  <c r="F465" i="31"/>
  <c r="F464" i="31"/>
  <c r="F463" i="31"/>
  <c r="F462" i="31"/>
  <c r="F461" i="31"/>
  <c r="F460" i="31"/>
  <c r="F459" i="31"/>
  <c r="F458" i="31"/>
  <c r="F457" i="31"/>
  <c r="F456" i="31"/>
  <c r="F455" i="31"/>
  <c r="F454" i="31"/>
  <c r="F453" i="31"/>
  <c r="F452" i="31"/>
  <c r="F451" i="31"/>
  <c r="F450" i="31"/>
  <c r="F449" i="31"/>
  <c r="F448" i="31"/>
  <c r="F447" i="31"/>
  <c r="F446" i="31"/>
  <c r="F445" i="31"/>
  <c r="F444" i="31"/>
  <c r="F443" i="31"/>
  <c r="F442" i="31"/>
  <c r="F441" i="31"/>
  <c r="F440" i="31"/>
  <c r="F439" i="31"/>
  <c r="F438" i="31"/>
  <c r="F437" i="31"/>
  <c r="F436" i="31"/>
  <c r="F435" i="31"/>
  <c r="F434" i="31"/>
  <c r="F433" i="31"/>
  <c r="F432" i="31"/>
  <c r="F431" i="31"/>
  <c r="F430" i="31"/>
  <c r="F429" i="31"/>
  <c r="F428" i="31"/>
  <c r="F427" i="31"/>
  <c r="F426" i="31"/>
  <c r="F425" i="31"/>
  <c r="F424" i="31"/>
  <c r="F423" i="31"/>
  <c r="F422" i="31"/>
  <c r="F421" i="31"/>
  <c r="F420" i="31"/>
  <c r="F419" i="31"/>
  <c r="F418" i="31"/>
  <c r="F417" i="31"/>
  <c r="F416" i="31"/>
  <c r="F415" i="31"/>
  <c r="F414" i="31"/>
  <c r="F413" i="31"/>
  <c r="F412" i="31"/>
  <c r="F411" i="31"/>
  <c r="F410" i="31"/>
  <c r="F409" i="31"/>
  <c r="F408" i="31"/>
  <c r="F407" i="31"/>
  <c r="F406" i="31"/>
  <c r="F405" i="31"/>
  <c r="F404" i="31"/>
  <c r="F403" i="31"/>
  <c r="F402" i="31"/>
  <c r="F401" i="31"/>
  <c r="F400" i="31"/>
  <c r="F399" i="31"/>
  <c r="F398" i="31"/>
  <c r="F397" i="31"/>
  <c r="F396" i="31"/>
  <c r="F395" i="31"/>
  <c r="F394" i="31"/>
  <c r="F393" i="31"/>
  <c r="F392" i="31"/>
  <c r="F391" i="31"/>
  <c r="F390" i="31"/>
  <c r="F389" i="31"/>
  <c r="F388" i="31"/>
  <c r="F387" i="31"/>
  <c r="F386" i="31"/>
  <c r="F385" i="31"/>
  <c r="F384" i="31"/>
  <c r="F383" i="31"/>
  <c r="F382" i="31"/>
  <c r="F381" i="31"/>
  <c r="F380" i="31"/>
  <c r="F379" i="31"/>
  <c r="F378" i="31"/>
  <c r="F377" i="31"/>
  <c r="F376" i="31"/>
  <c r="F375" i="31"/>
  <c r="F374" i="31"/>
  <c r="F373" i="31"/>
  <c r="F372" i="31"/>
  <c r="F371" i="31"/>
  <c r="F370" i="31"/>
  <c r="F369" i="31"/>
  <c r="F368" i="31"/>
  <c r="F367" i="31"/>
  <c r="F366" i="31"/>
  <c r="F365" i="31"/>
  <c r="F364" i="31"/>
  <c r="F363" i="31"/>
  <c r="F362" i="31"/>
  <c r="F361" i="31"/>
  <c r="F360" i="31"/>
  <c r="F359" i="31"/>
  <c r="F358" i="31"/>
  <c r="F357" i="31"/>
  <c r="F356" i="31"/>
  <c r="F355" i="31"/>
  <c r="F354" i="31"/>
  <c r="F353" i="31"/>
  <c r="F352" i="31"/>
  <c r="F351" i="31"/>
  <c r="F350" i="31"/>
  <c r="F349" i="31"/>
  <c r="F348" i="31"/>
  <c r="F347" i="31"/>
  <c r="F346" i="31"/>
  <c r="F345" i="31"/>
  <c r="F344" i="31"/>
  <c r="F343" i="31"/>
  <c r="F342" i="31"/>
  <c r="F341" i="31"/>
  <c r="F340" i="31"/>
  <c r="F339" i="31"/>
  <c r="F338" i="31"/>
  <c r="F337" i="31"/>
  <c r="F336" i="31"/>
  <c r="F335" i="31"/>
  <c r="F334" i="31"/>
  <c r="F333" i="31"/>
  <c r="F332" i="31"/>
  <c r="F331" i="31"/>
  <c r="F330" i="31"/>
  <c r="F329" i="31"/>
  <c r="F328" i="31"/>
  <c r="F327" i="31"/>
  <c r="F326" i="31"/>
  <c r="F325" i="31"/>
  <c r="F324" i="31"/>
  <c r="F323" i="31"/>
  <c r="F322" i="31"/>
  <c r="F321" i="31"/>
  <c r="F320" i="31"/>
  <c r="F319" i="31"/>
  <c r="F318" i="31"/>
  <c r="F317" i="31"/>
  <c r="F316" i="31"/>
  <c r="F315" i="31"/>
  <c r="F314" i="31"/>
  <c r="F313" i="31"/>
  <c r="F312" i="31"/>
  <c r="F311" i="31"/>
  <c r="F310" i="31"/>
  <c r="F309" i="31"/>
  <c r="F308" i="31"/>
  <c r="F307" i="31"/>
  <c r="F306" i="31"/>
  <c r="F305" i="31"/>
  <c r="F304" i="31"/>
  <c r="F303" i="31"/>
  <c r="F302" i="31"/>
  <c r="F301" i="31"/>
  <c r="F300" i="31"/>
  <c r="F299" i="31"/>
  <c r="F298" i="31"/>
  <c r="F297" i="31"/>
  <c r="F296" i="31"/>
  <c r="F295" i="31"/>
  <c r="F294" i="31"/>
  <c r="F293" i="31"/>
  <c r="F292" i="31"/>
  <c r="F291" i="31"/>
  <c r="F290" i="31"/>
  <c r="F289" i="31"/>
  <c r="F288" i="31"/>
  <c r="F287" i="31"/>
  <c r="F286" i="31"/>
  <c r="F285" i="31"/>
  <c r="F284" i="31"/>
  <c r="F283" i="31"/>
  <c r="F282" i="31"/>
  <c r="F281" i="31"/>
  <c r="F280" i="31"/>
  <c r="F279" i="31"/>
  <c r="F278" i="31"/>
  <c r="F277" i="31"/>
  <c r="F276" i="31"/>
  <c r="F275" i="31"/>
  <c r="F274" i="31"/>
  <c r="F273" i="31"/>
  <c r="F272" i="31"/>
  <c r="F271" i="31"/>
  <c r="F270" i="31"/>
  <c r="F269" i="31"/>
  <c r="F268" i="31"/>
  <c r="F267" i="31"/>
  <c r="F266" i="31"/>
  <c r="F265" i="31"/>
  <c r="F264" i="31"/>
  <c r="F263" i="31"/>
  <c r="F262" i="31"/>
  <c r="F261" i="31"/>
  <c r="F260" i="31"/>
  <c r="F259" i="31"/>
  <c r="F258" i="31"/>
  <c r="F257" i="31"/>
  <c r="F256" i="31"/>
  <c r="F255" i="31"/>
  <c r="F254" i="31"/>
  <c r="F253" i="31"/>
  <c r="F252" i="31"/>
  <c r="F251" i="31"/>
  <c r="F250" i="31"/>
  <c r="F249" i="31"/>
  <c r="F248" i="31"/>
  <c r="F247" i="31"/>
  <c r="F246" i="31"/>
  <c r="F245" i="31"/>
  <c r="F244" i="31"/>
  <c r="F243" i="31"/>
  <c r="F242" i="31"/>
  <c r="F241" i="31"/>
  <c r="F240" i="31"/>
  <c r="F239" i="31"/>
  <c r="F238" i="31"/>
  <c r="F237" i="31"/>
  <c r="F236" i="31"/>
  <c r="F235" i="31"/>
  <c r="F234" i="31"/>
  <c r="F233" i="31"/>
  <c r="F232" i="31"/>
  <c r="F231" i="31"/>
  <c r="F230" i="31"/>
  <c r="F229" i="31"/>
  <c r="F228" i="31"/>
  <c r="F227" i="31"/>
  <c r="F226" i="31"/>
  <c r="F225" i="31"/>
  <c r="F224" i="31"/>
  <c r="F223" i="31"/>
  <c r="F222" i="31"/>
  <c r="F221" i="31"/>
  <c r="F220" i="31"/>
  <c r="F219" i="31"/>
  <c r="F218" i="31"/>
  <c r="F217" i="31"/>
  <c r="F216" i="31"/>
  <c r="F215" i="31"/>
  <c r="F214" i="31"/>
  <c r="F213" i="31"/>
  <c r="F212" i="31"/>
  <c r="F211" i="31"/>
  <c r="F210" i="31"/>
  <c r="F209" i="31"/>
  <c r="F208" i="31"/>
  <c r="F207" i="31"/>
  <c r="F206" i="31"/>
  <c r="F205" i="31"/>
  <c r="F204" i="31"/>
  <c r="F203" i="31"/>
  <c r="F202" i="31"/>
  <c r="F201" i="31"/>
  <c r="F200" i="31"/>
  <c r="F199" i="31"/>
  <c r="F198" i="31"/>
  <c r="F197" i="31"/>
  <c r="F196" i="31"/>
  <c r="F195" i="31"/>
  <c r="F194" i="31"/>
  <c r="F193" i="31"/>
  <c r="F192" i="31"/>
  <c r="F191" i="31"/>
  <c r="F190" i="31"/>
  <c r="F189" i="31"/>
  <c r="F188" i="31"/>
  <c r="F187" i="31"/>
  <c r="F186" i="31"/>
  <c r="F185" i="31"/>
  <c r="F184" i="31"/>
  <c r="F183" i="31"/>
  <c r="F182" i="31"/>
  <c r="F181" i="31"/>
  <c r="F180" i="31"/>
  <c r="F179" i="31"/>
  <c r="F178" i="31"/>
  <c r="F177" i="31"/>
  <c r="F176" i="31"/>
  <c r="F175" i="31"/>
  <c r="F174" i="31"/>
  <c r="F173" i="31"/>
  <c r="F172" i="31"/>
  <c r="F171" i="31"/>
  <c r="F170" i="31"/>
  <c r="F169" i="31"/>
  <c r="F168" i="31"/>
  <c r="F167" i="31"/>
  <c r="F166" i="31"/>
  <c r="F165" i="31"/>
  <c r="F164" i="31"/>
  <c r="F163" i="31"/>
  <c r="F162" i="31"/>
  <c r="F161" i="31"/>
  <c r="F160" i="31"/>
  <c r="F159" i="31"/>
  <c r="F158" i="31"/>
  <c r="F157" i="31"/>
  <c r="F156" i="31"/>
  <c r="F155" i="31"/>
  <c r="F154" i="31"/>
  <c r="F153" i="31"/>
  <c r="F152" i="31"/>
  <c r="F151" i="31"/>
  <c r="F150" i="31"/>
  <c r="F149" i="31"/>
  <c r="F148" i="31"/>
  <c r="F147" i="31"/>
  <c r="F146" i="31"/>
  <c r="F145" i="31"/>
  <c r="F144" i="31"/>
  <c r="F143" i="31"/>
  <c r="F142" i="31"/>
  <c r="F141" i="31"/>
  <c r="F140" i="31"/>
  <c r="F139" i="31"/>
  <c r="F138" i="31"/>
  <c r="F137" i="31"/>
  <c r="F136" i="31"/>
  <c r="F135" i="31"/>
  <c r="F134" i="31"/>
  <c r="F133" i="31"/>
  <c r="F132" i="31"/>
  <c r="F131" i="31"/>
  <c r="F130" i="31"/>
  <c r="F129" i="31"/>
  <c r="F128" i="31"/>
  <c r="F127" i="31"/>
  <c r="F126" i="31"/>
  <c r="F125" i="31"/>
  <c r="F124" i="31"/>
  <c r="F123" i="31"/>
  <c r="F122" i="31"/>
  <c r="F121" i="31"/>
  <c r="F120" i="31"/>
  <c r="F119" i="31"/>
  <c r="F118" i="31"/>
  <c r="F117" i="31"/>
  <c r="F116" i="31"/>
  <c r="F115" i="31"/>
  <c r="F114" i="31"/>
  <c r="F113" i="31"/>
  <c r="F112" i="31"/>
  <c r="F111" i="31"/>
  <c r="F110" i="31"/>
  <c r="F109" i="31"/>
  <c r="F108" i="31"/>
  <c r="F107" i="31"/>
  <c r="F106" i="31"/>
  <c r="F105" i="31"/>
  <c r="F104" i="31"/>
  <c r="F103" i="31"/>
  <c r="F102" i="31"/>
  <c r="F101" i="31"/>
  <c r="F100" i="31"/>
  <c r="F99" i="31"/>
  <c r="F98" i="31"/>
  <c r="F97" i="31"/>
  <c r="F96" i="31"/>
  <c r="F95" i="31"/>
  <c r="F94" i="31"/>
  <c r="F93" i="31"/>
  <c r="F92" i="31"/>
  <c r="F91" i="31"/>
  <c r="F90" i="31"/>
  <c r="F89" i="31"/>
  <c r="F88" i="31"/>
  <c r="F87" i="31"/>
  <c r="F86" i="31"/>
  <c r="F85" i="31"/>
  <c r="F84" i="31"/>
  <c r="F83" i="31"/>
  <c r="F82" i="31"/>
  <c r="F81" i="31"/>
  <c r="F80" i="31"/>
  <c r="F79" i="31"/>
  <c r="F78" i="31"/>
  <c r="F77" i="31"/>
  <c r="F76" i="31"/>
  <c r="F75" i="31"/>
  <c r="F74" i="31"/>
  <c r="F73" i="31"/>
  <c r="F72" i="31"/>
  <c r="F71" i="31"/>
  <c r="F70" i="31"/>
  <c r="F69" i="31"/>
  <c r="F68" i="31"/>
  <c r="F67" i="31"/>
  <c r="F66" i="31"/>
  <c r="F65" i="31"/>
  <c r="F64" i="31"/>
  <c r="F63" i="31"/>
  <c r="F62" i="31"/>
  <c r="F61" i="31"/>
  <c r="F60" i="31"/>
  <c r="F59" i="31"/>
  <c r="F58" i="31"/>
  <c r="F57" i="31"/>
  <c r="F56" i="31"/>
  <c r="F55" i="31"/>
  <c r="F54" i="31"/>
  <c r="F53" i="31"/>
  <c r="F52" i="31"/>
  <c r="F51" i="31"/>
  <c r="F50" i="31"/>
  <c r="F49" i="31"/>
  <c r="F48" i="31"/>
  <c r="F47" i="31"/>
  <c r="F46" i="31"/>
  <c r="F45" i="31"/>
  <c r="F44" i="31"/>
  <c r="F43" i="31"/>
  <c r="F42" i="31"/>
  <c r="F41" i="31"/>
  <c r="F40" i="31"/>
  <c r="F39" i="31"/>
  <c r="F38" i="31"/>
  <c r="F37" i="31"/>
  <c r="F36" i="31"/>
  <c r="F35" i="31"/>
  <c r="F34" i="31"/>
  <c r="F33" i="31"/>
  <c r="F32" i="31"/>
  <c r="F31" i="31"/>
  <c r="F30" i="31"/>
  <c r="F29" i="31"/>
  <c r="F28" i="31"/>
  <c r="F27" i="31"/>
  <c r="F26" i="31"/>
  <c r="F25" i="31"/>
  <c r="F24" i="31"/>
  <c r="F23" i="31"/>
  <c r="F22" i="31"/>
  <c r="F21" i="31"/>
  <c r="F20" i="31"/>
  <c r="F19" i="31"/>
  <c r="F18" i="31"/>
  <c r="F17" i="31"/>
  <c r="F16" i="31"/>
  <c r="F15" i="31"/>
  <c r="F14" i="31"/>
  <c r="F13" i="31"/>
  <c r="F12" i="31"/>
  <c r="F11" i="31"/>
  <c r="F10" i="31"/>
  <c r="F9" i="31"/>
  <c r="F8" i="31"/>
  <c r="F7" i="31"/>
  <c r="F6" i="31"/>
  <c r="F5" i="31"/>
  <c r="F4" i="31"/>
  <c r="E5" i="46" s="1"/>
  <c r="F3" i="31"/>
  <c r="F2" i="31"/>
  <c r="E32" i="29"/>
  <c r="O31" i="29"/>
  <c r="N31" i="29"/>
  <c r="Q31" i="29" s="1"/>
  <c r="M31" i="29"/>
  <c r="G23" i="29"/>
  <c r="E23" i="29"/>
  <c r="O22" i="29"/>
  <c r="N22" i="29"/>
  <c r="M22" i="29"/>
  <c r="G24" i="29"/>
  <c r="G32" i="29"/>
  <c r="F15" i="29"/>
  <c r="F23" i="29"/>
  <c r="O15" i="29"/>
  <c r="D18" i="29"/>
  <c r="D27" i="29" s="1"/>
  <c r="D19" i="29"/>
  <c r="D28" i="29"/>
  <c r="D20" i="29"/>
  <c r="D29" i="29" s="1"/>
  <c r="D21" i="29"/>
  <c r="D30" i="29"/>
  <c r="D17" i="29"/>
  <c r="C18" i="29"/>
  <c r="C27" i="29" s="1"/>
  <c r="C19" i="29"/>
  <c r="C28" i="29" s="1"/>
  <c r="C20" i="29"/>
  <c r="C29" i="29"/>
  <c r="C21" i="29"/>
  <c r="C30" i="29" s="1"/>
  <c r="C17" i="29"/>
  <c r="C26" i="29" s="1"/>
  <c r="C6" i="27"/>
  <c r="C7" i="27"/>
  <c r="C8" i="27"/>
  <c r="C9" i="27"/>
  <c r="D9" i="25"/>
  <c r="C10" i="27"/>
  <c r="C11" i="27"/>
  <c r="C12" i="27"/>
  <c r="D10" i="25" s="1"/>
  <c r="H10" i="25" s="1"/>
  <c r="C13" i="27"/>
  <c r="C14" i="27"/>
  <c r="C15" i="27"/>
  <c r="D11" i="25" s="1"/>
  <c r="C16" i="27"/>
  <c r="C17" i="27"/>
  <c r="D12" i="25" s="1"/>
  <c r="C18" i="27"/>
  <c r="C19" i="27"/>
  <c r="C20" i="27"/>
  <c r="C21" i="27"/>
  <c r="C23" i="27"/>
  <c r="C24" i="27"/>
  <c r="D13" i="25"/>
  <c r="C25" i="27"/>
  <c r="C26" i="27"/>
  <c r="C27" i="27"/>
  <c r="C28" i="27"/>
  <c r="C29" i="27"/>
  <c r="D44" i="25"/>
  <c r="D43" i="25" s="1"/>
  <c r="D6" i="27"/>
  <c r="F6" i="27"/>
  <c r="D7" i="27"/>
  <c r="F7" i="27"/>
  <c r="D8" i="27"/>
  <c r="F8" i="27"/>
  <c r="D9" i="27"/>
  <c r="F9" i="27"/>
  <c r="D10" i="27"/>
  <c r="F10" i="27"/>
  <c r="D11" i="27"/>
  <c r="F11" i="27"/>
  <c r="D12" i="27"/>
  <c r="D16" i="25"/>
  <c r="F12" i="27"/>
  <c r="D13" i="27"/>
  <c r="F13" i="27"/>
  <c r="D14" i="27"/>
  <c r="F14" i="27"/>
  <c r="D15" i="27"/>
  <c r="F15" i="27"/>
  <c r="D16" i="27"/>
  <c r="F16" i="27"/>
  <c r="D17" i="27"/>
  <c r="D18" i="25" s="1"/>
  <c r="F17" i="27"/>
  <c r="D18" i="27"/>
  <c r="D19" i="25"/>
  <c r="F18" i="27"/>
  <c r="D19" i="27"/>
  <c r="F19" i="27"/>
  <c r="D20" i="27"/>
  <c r="F20" i="27"/>
  <c r="D21" i="27"/>
  <c r="F21" i="27"/>
  <c r="D22" i="27"/>
  <c r="D23" i="27"/>
  <c r="F23" i="27"/>
  <c r="D24" i="27"/>
  <c r="F24" i="27"/>
  <c r="D25" i="27"/>
  <c r="F25" i="27"/>
  <c r="F26" i="27"/>
  <c r="D27" i="27"/>
  <c r="F27" i="27"/>
  <c r="D28" i="27"/>
  <c r="F28" i="27"/>
  <c r="D29" i="27"/>
  <c r="F29" i="27"/>
  <c r="F5" i="27"/>
  <c r="F4" i="27" s="1"/>
  <c r="D5" i="27"/>
  <c r="C5" i="27"/>
  <c r="C3" i="23"/>
  <c r="D46" i="13"/>
  <c r="F46" i="13" s="1"/>
  <c r="C74" i="13" s="1"/>
  <c r="C15" i="21" s="1"/>
  <c r="B46" i="13"/>
  <c r="F36" i="13"/>
  <c r="C65" i="13"/>
  <c r="C5" i="21" s="1"/>
  <c r="C6" i="21"/>
  <c r="D6" i="21" s="1"/>
  <c r="D5" i="22" s="1"/>
  <c r="F38" i="13"/>
  <c r="C66" i="13" s="1"/>
  <c r="C7" i="21"/>
  <c r="D7" i="21" s="1"/>
  <c r="D6" i="22" s="1"/>
  <c r="F39" i="13"/>
  <c r="C67" i="13" s="1"/>
  <c r="C8" i="21" s="1"/>
  <c r="D8" i="21" s="1"/>
  <c r="F40" i="13"/>
  <c r="C68" i="13" s="1"/>
  <c r="F41" i="13"/>
  <c r="C69" i="13" s="1"/>
  <c r="C10" i="21" s="1"/>
  <c r="D10" i="21"/>
  <c r="E10" i="21" s="1"/>
  <c r="F10" i="21" s="1"/>
  <c r="G10" i="21" s="1"/>
  <c r="F42" i="13"/>
  <c r="C70" i="13"/>
  <c r="C11" i="21" s="1"/>
  <c r="D11" i="21" s="1"/>
  <c r="F43" i="13"/>
  <c r="C71" i="13" s="1"/>
  <c r="C12" i="21"/>
  <c r="D12" i="21" s="1"/>
  <c r="F44" i="13"/>
  <c r="C72" i="13"/>
  <c r="D72" i="13" s="1"/>
  <c r="C12" i="22" s="1"/>
  <c r="C13" i="21"/>
  <c r="D13" i="21"/>
  <c r="E13" i="21" s="1"/>
  <c r="F13" i="21" s="1"/>
  <c r="G13" i="21" s="1"/>
  <c r="F45" i="13"/>
  <c r="C73" i="13" s="1"/>
  <c r="C14" i="21" s="1"/>
  <c r="D14" i="21" s="1"/>
  <c r="F47" i="13"/>
  <c r="C75" i="13"/>
  <c r="C17" i="21"/>
  <c r="D17" i="21" s="1"/>
  <c r="D16" i="22" s="1"/>
  <c r="G12" i="25" s="1"/>
  <c r="F48" i="13"/>
  <c r="C76" i="13"/>
  <c r="C18" i="21" s="1"/>
  <c r="D18" i="21" s="1"/>
  <c r="F49" i="13"/>
  <c r="C77" i="13" s="1"/>
  <c r="C19" i="21" s="1"/>
  <c r="D19" i="21" s="1"/>
  <c r="F50" i="13"/>
  <c r="F52" i="13"/>
  <c r="C80" i="13" s="1"/>
  <c r="C22" i="21"/>
  <c r="D22" i="21" s="1"/>
  <c r="D21" i="22" s="1"/>
  <c r="E22" i="21"/>
  <c r="F22" i="21" s="1"/>
  <c r="G22" i="21" s="1"/>
  <c r="F53" i="13"/>
  <c r="C81" i="13"/>
  <c r="C23" i="21" s="1"/>
  <c r="D23" i="21" s="1"/>
  <c r="F54" i="13"/>
  <c r="F58" i="13"/>
  <c r="C86" i="13" s="1"/>
  <c r="C28" i="21"/>
  <c r="D28" i="21"/>
  <c r="D27" i="22" s="1"/>
  <c r="D5" i="21"/>
  <c r="D4" i="22" s="1"/>
  <c r="G45" i="25" s="1"/>
  <c r="E5" i="21"/>
  <c r="F5" i="21" s="1"/>
  <c r="G5" i="21" s="1"/>
  <c r="C9" i="21"/>
  <c r="D9" i="21" s="1"/>
  <c r="H14" i="16"/>
  <c r="H13" i="16"/>
  <c r="H12" i="16"/>
  <c r="I10" i="16"/>
  <c r="I4" i="16" s="1"/>
  <c r="E10" i="16"/>
  <c r="E4" i="16" s="1"/>
  <c r="D10" i="16"/>
  <c r="H5" i="16"/>
  <c r="C3" i="24"/>
  <c r="H9" i="16" s="1"/>
  <c r="F48" i="23"/>
  <c r="J11" i="16"/>
  <c r="J10" i="16"/>
  <c r="J4" i="16" s="1"/>
  <c r="H11" i="16"/>
  <c r="F16" i="23"/>
  <c r="F3" i="23"/>
  <c r="F32" i="23"/>
  <c r="J8" i="16" s="1"/>
  <c r="J5" i="16"/>
  <c r="I5" i="16"/>
  <c r="E5" i="16"/>
  <c r="D5" i="16"/>
  <c r="D4" i="16"/>
  <c r="G31" i="16"/>
  <c r="E31" i="16"/>
  <c r="C31" i="16"/>
  <c r="J8" i="13"/>
  <c r="J13" i="13"/>
  <c r="B70" i="13" s="1"/>
  <c r="D70" i="13" s="1"/>
  <c r="C10" i="22" s="1"/>
  <c r="J14" i="13"/>
  <c r="B71" i="13"/>
  <c r="J15" i="13"/>
  <c r="B72" i="13" s="1"/>
  <c r="J20" i="13"/>
  <c r="B77" i="13"/>
  <c r="J29" i="13"/>
  <c r="B86" i="13" s="1"/>
  <c r="D86" i="13" s="1"/>
  <c r="J27" i="13"/>
  <c r="J26" i="13"/>
  <c r="B83" i="13" s="1"/>
  <c r="D83" i="13" s="1"/>
  <c r="J25" i="13"/>
  <c r="B82" i="13"/>
  <c r="J16" i="13"/>
  <c r="B73" i="13" s="1"/>
  <c r="J17" i="13"/>
  <c r="B74" i="13"/>
  <c r="J18" i="13"/>
  <c r="B75" i="13" s="1"/>
  <c r="J10" i="13"/>
  <c r="B67" i="13" s="1"/>
  <c r="J11" i="13"/>
  <c r="B68" i="13"/>
  <c r="D68" i="13" s="1"/>
  <c r="J12" i="13"/>
  <c r="B69" i="13"/>
  <c r="E17" i="21"/>
  <c r="F17" i="21" s="1"/>
  <c r="G17" i="21"/>
  <c r="J22" i="13"/>
  <c r="J23" i="13"/>
  <c r="B80" i="13" s="1"/>
  <c r="D80" i="13" s="1"/>
  <c r="J24" i="13"/>
  <c r="B81" i="13" s="1"/>
  <c r="J21" i="13"/>
  <c r="B78" i="13" s="1"/>
  <c r="J30" i="13"/>
  <c r="B87" i="13"/>
  <c r="J28" i="13"/>
  <c r="B85" i="13"/>
  <c r="J19" i="13"/>
  <c r="B76" i="13"/>
  <c r="J9" i="13"/>
  <c r="B66" i="13" s="1"/>
  <c r="D66" i="13" s="1"/>
  <c r="G10" i="13"/>
  <c r="D9" i="22"/>
  <c r="G18" i="25"/>
  <c r="B84" i="13"/>
  <c r="B79" i="13"/>
  <c r="B65" i="13"/>
  <c r="E72" i="13"/>
  <c r="F72" i="13"/>
  <c r="G72" i="13"/>
  <c r="D75" i="13"/>
  <c r="E75" i="13" s="1"/>
  <c r="F75" i="13" s="1"/>
  <c r="G75" i="13" s="1"/>
  <c r="N24" i="29"/>
  <c r="M24" i="29"/>
  <c r="O24" i="29"/>
  <c r="Q22" i="29"/>
  <c r="N15" i="29"/>
  <c r="S22" i="29"/>
  <c r="U22" i="29"/>
  <c r="W22" i="29"/>
  <c r="M15" i="29"/>
  <c r="Q15" i="29"/>
  <c r="Q5" i="29"/>
  <c r="Q12" i="29"/>
  <c r="S12" i="29"/>
  <c r="U12" i="29" s="1"/>
  <c r="W12" i="29" s="1"/>
  <c r="F24" i="29"/>
  <c r="V7" i="29"/>
  <c r="W7" i="29" s="1"/>
  <c r="V10" i="29"/>
  <c r="W10" i="29" s="1"/>
  <c r="V11" i="29"/>
  <c r="W11" i="29" s="1"/>
  <c r="D26" i="29"/>
  <c r="G13" i="29"/>
  <c r="F32" i="29"/>
  <c r="Q24" i="29"/>
  <c r="S24" i="29" s="1"/>
  <c r="D12" i="22"/>
  <c r="D84" i="13"/>
  <c r="C25" i="22" s="1"/>
  <c r="E38" i="25" s="1"/>
  <c r="G32" i="25"/>
  <c r="D17" i="22"/>
  <c r="E18" i="21"/>
  <c r="Q23" i="29"/>
  <c r="H18" i="25"/>
  <c r="D71" i="13"/>
  <c r="C11" i="22" s="1"/>
  <c r="F55" i="13"/>
  <c r="C83" i="13" s="1"/>
  <c r="C25" i="21"/>
  <c r="D25" i="21" s="1"/>
  <c r="C82" i="13"/>
  <c r="G3" i="46"/>
  <c r="E12" i="21"/>
  <c r="F12" i="21" s="1"/>
  <c r="G12" i="21" s="1"/>
  <c r="D11" i="22"/>
  <c r="G25" i="25" s="1"/>
  <c r="U24" i="29"/>
  <c r="C16" i="22"/>
  <c r="G73" i="25"/>
  <c r="G4" i="46"/>
  <c r="F5" i="46"/>
  <c r="F56" i="13"/>
  <c r="C84" i="13"/>
  <c r="C26" i="21" s="1"/>
  <c r="D26" i="21"/>
  <c r="D25" i="22" s="1"/>
  <c r="G38" i="25" s="1"/>
  <c r="D6" i="46"/>
  <c r="D15" i="25"/>
  <c r="C3" i="46"/>
  <c r="H10" i="16"/>
  <c r="F57" i="13"/>
  <c r="C85" i="13" s="1"/>
  <c r="C27" i="21" s="1"/>
  <c r="D27" i="21"/>
  <c r="D26" i="22" s="1"/>
  <c r="C78" i="13"/>
  <c r="C20" i="21" s="1"/>
  <c r="H74" i="25"/>
  <c r="G74" i="25"/>
  <c r="F74" i="25"/>
  <c r="E74" i="25"/>
  <c r="M31" i="16"/>
  <c r="D20" i="21"/>
  <c r="E20" i="21" s="1"/>
  <c r="F20" i="21" s="1"/>
  <c r="D78" i="13"/>
  <c r="C19" i="22" s="1"/>
  <c r="E47" i="25" s="1"/>
  <c r="G72" i="25"/>
  <c r="G27" i="25"/>
  <c r="H27" i="25" s="1"/>
  <c r="W24" i="29"/>
  <c r="E71" i="13"/>
  <c r="F71" i="13" s="1"/>
  <c r="G71" i="13" s="1"/>
  <c r="G10" i="25"/>
  <c r="G16" i="25"/>
  <c r="F38" i="25"/>
  <c r="E78" i="13"/>
  <c r="F78" i="13"/>
  <c r="G78" i="13" s="1"/>
  <c r="G49" i="25"/>
  <c r="H49" i="25" s="1"/>
  <c r="H38" i="25"/>
  <c r="G20" i="21"/>
  <c r="D24" i="22" l="1"/>
  <c r="E25" i="21"/>
  <c r="F25" i="21" s="1"/>
  <c r="G25" i="21" s="1"/>
  <c r="E68" i="13"/>
  <c r="F68" i="13" s="1"/>
  <c r="G68" i="13" s="1"/>
  <c r="C8" i="22"/>
  <c r="C16" i="21"/>
  <c r="D16" i="21" s="1"/>
  <c r="D15" i="21"/>
  <c r="D4" i="27"/>
  <c r="E66" i="13"/>
  <c r="F66" i="13" s="1"/>
  <c r="G66" i="13" s="1"/>
  <c r="C6" i="22"/>
  <c r="E83" i="13"/>
  <c r="F83" i="13" s="1"/>
  <c r="G83" i="13" s="1"/>
  <c r="C24" i="22"/>
  <c r="D22" i="22"/>
  <c r="E23" i="21"/>
  <c r="F23" i="21" s="1"/>
  <c r="G23" i="21" s="1"/>
  <c r="E8" i="21"/>
  <c r="D7" i="22"/>
  <c r="G23" i="25" s="1"/>
  <c r="H23" i="25" s="1"/>
  <c r="D22" i="25"/>
  <c r="E16" i="25"/>
  <c r="F16" i="25" s="1"/>
  <c r="E25" i="25"/>
  <c r="F25" i="25" s="1"/>
  <c r="E10" i="25"/>
  <c r="S32" i="29"/>
  <c r="C21" i="22"/>
  <c r="E80" i="13"/>
  <c r="F80" i="13" s="1"/>
  <c r="G80" i="13" s="1"/>
  <c r="D8" i="22"/>
  <c r="E9" i="21"/>
  <c r="F9" i="21" s="1"/>
  <c r="G9" i="21" s="1"/>
  <c r="H19" i="25"/>
  <c r="D31" i="25"/>
  <c r="H32" i="25"/>
  <c r="U32" i="29"/>
  <c r="E86" i="13"/>
  <c r="F86" i="13" s="1"/>
  <c r="G86" i="13" s="1"/>
  <c r="C27" i="22"/>
  <c r="L7" i="21"/>
  <c r="D79" i="13"/>
  <c r="D74" i="13"/>
  <c r="G35" i="25"/>
  <c r="H35" i="25" s="1"/>
  <c r="G48" i="25"/>
  <c r="G29" i="25"/>
  <c r="H29" i="25" s="1"/>
  <c r="G13" i="25"/>
  <c r="H13" i="25" s="1"/>
  <c r="D10" i="22"/>
  <c r="E11" i="21"/>
  <c r="F11" i="21" s="1"/>
  <c r="G11" i="21" s="1"/>
  <c r="P28" i="29"/>
  <c r="R28" i="29" s="1"/>
  <c r="F47" i="25"/>
  <c r="D73" i="13"/>
  <c r="D13" i="22"/>
  <c r="E14" i="21"/>
  <c r="E19" i="21"/>
  <c r="F19" i="21" s="1"/>
  <c r="G19" i="21" s="1"/>
  <c r="D18" i="22"/>
  <c r="Q32" i="29"/>
  <c r="U31" i="29"/>
  <c r="W31" i="29" s="1"/>
  <c r="S31" i="29"/>
  <c r="G34" i="25"/>
  <c r="H34" i="25" s="1"/>
  <c r="G46" i="25"/>
  <c r="C16" i="23"/>
  <c r="D26" i="27"/>
  <c r="D21" i="25" s="1"/>
  <c r="D14" i="25" s="1"/>
  <c r="C5" i="46"/>
  <c r="D67" i="13"/>
  <c r="F10" i="25"/>
  <c r="C2" i="46"/>
  <c r="C28" i="16" s="1"/>
  <c r="D77" i="13"/>
  <c r="D76" i="13"/>
  <c r="G5" i="46"/>
  <c r="G2" i="46" s="1"/>
  <c r="K28" i="16" s="1"/>
  <c r="K29" i="16" s="1"/>
  <c r="G6" i="46"/>
  <c r="T8" i="29"/>
  <c r="T6" i="29" s="1"/>
  <c r="T13" i="29" s="1"/>
  <c r="E4" i="27"/>
  <c r="C6" i="46"/>
  <c r="M26" i="16"/>
  <c r="E84" i="13"/>
  <c r="F84" i="13" s="1"/>
  <c r="G84" i="13" s="1"/>
  <c r="E27" i="21"/>
  <c r="F27" i="21" s="1"/>
  <c r="G27" i="21" s="1"/>
  <c r="E49" i="25"/>
  <c r="G19" i="25"/>
  <c r="E6" i="21"/>
  <c r="F6" i="21" s="1"/>
  <c r="G6" i="21" s="1"/>
  <c r="D73" i="25"/>
  <c r="D72" i="25" s="1"/>
  <c r="E28" i="21"/>
  <c r="F28" i="21" s="1"/>
  <c r="G28" i="21" s="1"/>
  <c r="L17" i="21" s="1"/>
  <c r="R6" i="29"/>
  <c r="R13" i="29" s="1"/>
  <c r="G4" i="27"/>
  <c r="D65" i="13"/>
  <c r="D81" i="13"/>
  <c r="F51" i="13"/>
  <c r="C79" i="13" s="1"/>
  <c r="C21" i="21" s="1"/>
  <c r="D21" i="21" s="1"/>
  <c r="F59" i="13"/>
  <c r="C87" i="13" s="1"/>
  <c r="C29" i="21" s="1"/>
  <c r="D29" i="21" s="1"/>
  <c r="V9" i="29"/>
  <c r="W9" i="29" s="1"/>
  <c r="E12" i="25"/>
  <c r="F12" i="25" s="1"/>
  <c r="E18" i="25"/>
  <c r="F18" i="25" s="1"/>
  <c r="F18" i="21"/>
  <c r="G18" i="21" s="1"/>
  <c r="L21" i="21"/>
  <c r="H16" i="25"/>
  <c r="H45" i="25"/>
  <c r="P17" i="29"/>
  <c r="R17" i="29" s="1"/>
  <c r="D8" i="25"/>
  <c r="C4" i="27"/>
  <c r="H12" i="25"/>
  <c r="E4" i="46"/>
  <c r="F3" i="46"/>
  <c r="F4" i="46"/>
  <c r="B4" i="46" s="1"/>
  <c r="D19" i="22"/>
  <c r="G47" i="25" s="1"/>
  <c r="P21" i="29"/>
  <c r="R21" i="29" s="1"/>
  <c r="E3" i="46"/>
  <c r="E6" i="46"/>
  <c r="D85" i="13"/>
  <c r="D4" i="46"/>
  <c r="C24" i="21"/>
  <c r="D24" i="21" s="1"/>
  <c r="D82" i="13"/>
  <c r="G15" i="25"/>
  <c r="H15" i="25" s="1"/>
  <c r="D25" i="29"/>
  <c r="D32" i="29" s="1"/>
  <c r="Q13" i="29"/>
  <c r="S5" i="29"/>
  <c r="S13" i="29" s="1"/>
  <c r="U5" i="29"/>
  <c r="G8" i="25"/>
  <c r="H73" i="25"/>
  <c r="H72" i="25" s="1"/>
  <c r="E73" i="25"/>
  <c r="E72" i="25" s="1"/>
  <c r="D3" i="46"/>
  <c r="D69" i="13"/>
  <c r="G21" i="25"/>
  <c r="E21" i="25"/>
  <c r="E26" i="21"/>
  <c r="F6" i="46"/>
  <c r="F73" i="25"/>
  <c r="F72" i="25" s="1"/>
  <c r="E7" i="21"/>
  <c r="F7" i="21" s="1"/>
  <c r="G7" i="21" s="1"/>
  <c r="S15" i="29"/>
  <c r="S23" i="29" s="1"/>
  <c r="U15" i="29"/>
  <c r="E70" i="13"/>
  <c r="F70" i="13" s="1"/>
  <c r="G70" i="13" s="1"/>
  <c r="H4" i="16"/>
  <c r="D16" i="29"/>
  <c r="D23" i="29" s="1"/>
  <c r="T21" i="29" l="1"/>
  <c r="V21" i="29" s="1"/>
  <c r="W21" i="29" s="1"/>
  <c r="F14" i="21"/>
  <c r="G14" i="21" s="1"/>
  <c r="E24" i="25"/>
  <c r="F24" i="25" s="1"/>
  <c r="E9" i="25"/>
  <c r="F9" i="25" s="1"/>
  <c r="E85" i="13"/>
  <c r="F85" i="13" s="1"/>
  <c r="G85" i="13" s="1"/>
  <c r="C26" i="22"/>
  <c r="D20" i="22"/>
  <c r="G28" i="25" s="1"/>
  <c r="H28" i="25" s="1"/>
  <c r="E21" i="21"/>
  <c r="B6" i="46"/>
  <c r="E67" i="13"/>
  <c r="F67" i="13" s="1"/>
  <c r="G67" i="13" s="1"/>
  <c r="C7" i="22"/>
  <c r="E23" i="25" s="1"/>
  <c r="F23" i="25" s="1"/>
  <c r="E29" i="25"/>
  <c r="F29" i="25" s="1"/>
  <c r="E48" i="25"/>
  <c r="E35" i="25"/>
  <c r="F35" i="25" s="1"/>
  <c r="E13" i="25"/>
  <c r="F13" i="25" s="1"/>
  <c r="T17" i="29"/>
  <c r="V17" i="29"/>
  <c r="F8" i="21"/>
  <c r="G8" i="21" s="1"/>
  <c r="L23" i="21"/>
  <c r="F26" i="21"/>
  <c r="G26" i="21" s="1"/>
  <c r="C23" i="22"/>
  <c r="E82" i="13"/>
  <c r="F82" i="13" s="1"/>
  <c r="G82" i="13" s="1"/>
  <c r="H47" i="25"/>
  <c r="P19" i="29"/>
  <c r="R19" i="29" s="1"/>
  <c r="H44" i="25"/>
  <c r="H43" i="25" s="1"/>
  <c r="C29" i="16"/>
  <c r="F21" i="25"/>
  <c r="H21" i="25"/>
  <c r="T28" i="29"/>
  <c r="V28" i="29"/>
  <c r="W28" i="29" s="1"/>
  <c r="C14" i="22"/>
  <c r="E74" i="13"/>
  <c r="F74" i="13" s="1"/>
  <c r="G74" i="13" s="1"/>
  <c r="D14" i="22"/>
  <c r="E15" i="21"/>
  <c r="F15" i="21" s="1"/>
  <c r="G15" i="21" s="1"/>
  <c r="E24" i="21"/>
  <c r="D23" i="22"/>
  <c r="F2" i="46"/>
  <c r="I28" i="16" s="1"/>
  <c r="I29" i="16" s="1"/>
  <c r="P18" i="29"/>
  <c r="R18" i="29" s="1"/>
  <c r="R16" i="29" s="1"/>
  <c r="R23" i="29" s="1"/>
  <c r="H46" i="25"/>
  <c r="G9" i="25"/>
  <c r="H9" i="25" s="1"/>
  <c r="G24" i="25"/>
  <c r="H24" i="25" s="1"/>
  <c r="E30" i="25"/>
  <c r="F30" i="25" s="1"/>
  <c r="E36" i="25"/>
  <c r="F36" i="25" s="1"/>
  <c r="U23" i="29"/>
  <c r="W15" i="29"/>
  <c r="U13" i="29"/>
  <c r="W5" i="29"/>
  <c r="E2" i="46"/>
  <c r="G28" i="16" s="1"/>
  <c r="G29" i="16" s="1"/>
  <c r="D87" i="13"/>
  <c r="E81" i="13"/>
  <c r="F81" i="13" s="1"/>
  <c r="G81" i="13" s="1"/>
  <c r="C22" i="22"/>
  <c r="L26" i="21"/>
  <c r="C17" i="22"/>
  <c r="E76" i="13"/>
  <c r="F76" i="13" s="1"/>
  <c r="G76" i="13" s="1"/>
  <c r="B5" i="46"/>
  <c r="V8" i="29"/>
  <c r="L31" i="21"/>
  <c r="C20" i="22"/>
  <c r="E28" i="25" s="1"/>
  <c r="F28" i="25" s="1"/>
  <c r="E79" i="13"/>
  <c r="F79" i="13" s="1"/>
  <c r="G79" i="13" s="1"/>
  <c r="G37" i="25"/>
  <c r="H37" i="25" s="1"/>
  <c r="G20" i="25"/>
  <c r="H20" i="25" s="1"/>
  <c r="E16" i="21"/>
  <c r="F16" i="21" s="1"/>
  <c r="G16" i="21" s="1"/>
  <c r="D15" i="22"/>
  <c r="E29" i="21"/>
  <c r="F29" i="21" s="1"/>
  <c r="G29" i="21" s="1"/>
  <c r="D28" i="22"/>
  <c r="C9" i="22"/>
  <c r="E69" i="13"/>
  <c r="F69" i="13" s="1"/>
  <c r="G69" i="13" s="1"/>
  <c r="D2" i="46"/>
  <c r="E28" i="16" s="1"/>
  <c r="E29" i="16" s="1"/>
  <c r="D7" i="25"/>
  <c r="D6" i="25" s="1"/>
  <c r="H8" i="25"/>
  <c r="C4" i="22"/>
  <c r="E65" i="13"/>
  <c r="F65" i="13" s="1"/>
  <c r="G65" i="13" s="1"/>
  <c r="P30" i="29"/>
  <c r="R30" i="29" s="1"/>
  <c r="F49" i="25"/>
  <c r="E77" i="13"/>
  <c r="F77" i="13" s="1"/>
  <c r="G77" i="13" s="1"/>
  <c r="C18" i="22"/>
  <c r="E73" i="13"/>
  <c r="F73" i="13" s="1"/>
  <c r="G73" i="13" s="1"/>
  <c r="C13" i="22"/>
  <c r="P20" i="29"/>
  <c r="R20" i="29" s="1"/>
  <c r="H48" i="25"/>
  <c r="B3" i="46"/>
  <c r="G36" i="25"/>
  <c r="H36" i="25" s="1"/>
  <c r="G30" i="25"/>
  <c r="H30" i="25" s="1"/>
  <c r="E33" i="25" l="1"/>
  <c r="F33" i="25" s="1"/>
  <c r="E26" i="25"/>
  <c r="F26" i="25" s="1"/>
  <c r="E17" i="25"/>
  <c r="F17" i="25" s="1"/>
  <c r="C15" i="22"/>
  <c r="E11" i="25"/>
  <c r="F11" i="25" s="1"/>
  <c r="W17" i="29"/>
  <c r="L24" i="21"/>
  <c r="E46" i="25"/>
  <c r="E34" i="25"/>
  <c r="F34" i="25" s="1"/>
  <c r="E19" i="25"/>
  <c r="F19" i="25" s="1"/>
  <c r="E27" i="25"/>
  <c r="F27" i="25" s="1"/>
  <c r="B2" i="46"/>
  <c r="T30" i="29"/>
  <c r="V30" i="29"/>
  <c r="W30" i="29" s="1"/>
  <c r="F21" i="21"/>
  <c r="G21" i="21" s="1"/>
  <c r="L20" i="21"/>
  <c r="H7" i="25"/>
  <c r="F22" i="25"/>
  <c r="C58" i="25" s="1"/>
  <c r="T18" i="29"/>
  <c r="V18" i="29" s="1"/>
  <c r="L22" i="21"/>
  <c r="F24" i="21"/>
  <c r="G24" i="21" s="1"/>
  <c r="L25" i="21"/>
  <c r="E20" i="25"/>
  <c r="F20" i="25" s="1"/>
  <c r="E37" i="25"/>
  <c r="F37" i="25" s="1"/>
  <c r="T20" i="29"/>
  <c r="V20" i="29" s="1"/>
  <c r="W20" i="29" s="1"/>
  <c r="E32" i="25"/>
  <c r="F32" i="25" s="1"/>
  <c r="E15" i="25"/>
  <c r="F15" i="25" s="1"/>
  <c r="E45" i="25"/>
  <c r="E8" i="25"/>
  <c r="F8" i="25" s="1"/>
  <c r="C5" i="22"/>
  <c r="L13" i="21"/>
  <c r="L32" i="21"/>
  <c r="M28" i="16"/>
  <c r="L8" i="21"/>
  <c r="T19" i="29"/>
  <c r="V19" i="29" s="1"/>
  <c r="W19" i="29" s="1"/>
  <c r="W8" i="29"/>
  <c r="W6" i="29" s="1"/>
  <c r="W13" i="29" s="1"/>
  <c r="V6" i="29"/>
  <c r="V13" i="29" s="1"/>
  <c r="C28" i="22"/>
  <c r="E87" i="13"/>
  <c r="F87" i="13" s="1"/>
  <c r="G87" i="13" s="1"/>
  <c r="G26" i="25"/>
  <c r="H26" i="25" s="1"/>
  <c r="H22" i="25" s="1"/>
  <c r="E58" i="25" s="1"/>
  <c r="G11" i="25"/>
  <c r="H11" i="25" s="1"/>
  <c r="G33" i="25"/>
  <c r="H33" i="25" s="1"/>
  <c r="H31" i="25" s="1"/>
  <c r="E59" i="25" s="1"/>
  <c r="G17" i="25"/>
  <c r="H17" i="25" s="1"/>
  <c r="H14" i="25" s="1"/>
  <c r="E57" i="25" s="1"/>
  <c r="M29" i="16"/>
  <c r="F48" i="25"/>
  <c r="P29" i="29"/>
  <c r="R29" i="29" s="1"/>
  <c r="W18" i="29" l="1"/>
  <c r="V16" i="29"/>
  <c r="V23" i="29" s="1"/>
  <c r="H6" i="25"/>
  <c r="E56" i="25"/>
  <c r="E55" i="25" s="1"/>
  <c r="L11" i="21"/>
  <c r="L6" i="21"/>
  <c r="L30" i="21"/>
  <c r="P26" i="29"/>
  <c r="R26" i="29" s="1"/>
  <c r="F45" i="25"/>
  <c r="L33" i="21"/>
  <c r="L12" i="21"/>
  <c r="F46" i="25"/>
  <c r="P27" i="29"/>
  <c r="R27" i="29" s="1"/>
  <c r="V14" i="29"/>
  <c r="U14" i="29" s="1"/>
  <c r="L34" i="21"/>
  <c r="F14" i="25"/>
  <c r="C57" i="25" s="1"/>
  <c r="T29" i="29"/>
  <c r="V29" i="29"/>
  <c r="W29" i="29" s="1"/>
  <c r="T16" i="29"/>
  <c r="T23" i="29" s="1"/>
  <c r="F7" i="25"/>
  <c r="F31" i="25"/>
  <c r="C59" i="25" s="1"/>
  <c r="W16" i="29"/>
  <c r="W23" i="29" s="1"/>
  <c r="G67" i="25" s="1"/>
  <c r="T26" i="29" l="1"/>
  <c r="V26" i="29"/>
  <c r="R25" i="29"/>
  <c r="R32" i="29" s="1"/>
  <c r="T27" i="29"/>
  <c r="V27" i="29" s="1"/>
  <c r="W27" i="29" s="1"/>
  <c r="F6" i="25"/>
  <c r="C56" i="25"/>
  <c r="C55" i="25" s="1"/>
  <c r="F44" i="25"/>
  <c r="F43" i="25" s="1"/>
  <c r="V25" i="29" l="1"/>
  <c r="V32" i="29" s="1"/>
  <c r="W26" i="29"/>
  <c r="W25" i="29" s="1"/>
  <c r="W32" i="29" s="1"/>
  <c r="E67" i="25" s="1"/>
  <c r="T25" i="29"/>
  <c r="T32" i="29" s="1"/>
</calcChain>
</file>

<file path=xl/sharedStrings.xml><?xml version="1.0" encoding="utf-8"?>
<sst xmlns="http://schemas.openxmlformats.org/spreadsheetml/2006/main" count="29576" uniqueCount="3035">
  <si>
    <t>기타 기계 및 장비</t>
    <phoneticPr fontId="2" type="noConversion"/>
  </si>
  <si>
    <t>담배</t>
    <phoneticPr fontId="2" type="noConversion"/>
  </si>
  <si>
    <t>섬유제품</t>
    <phoneticPr fontId="2" type="noConversion"/>
  </si>
  <si>
    <t>의복 및 모피제품</t>
    <phoneticPr fontId="2" type="noConversion"/>
  </si>
  <si>
    <t>가죽, 가방 및 신발</t>
    <phoneticPr fontId="2" type="noConversion"/>
  </si>
  <si>
    <t>펄프,종이 및 종이제품</t>
    <phoneticPr fontId="2" type="noConversion"/>
  </si>
  <si>
    <t>코크스,석유정제품 및 핵연료</t>
    <phoneticPr fontId="2" type="noConversion"/>
  </si>
  <si>
    <t>고무 및 플라스틱</t>
    <phoneticPr fontId="2" type="noConversion"/>
  </si>
  <si>
    <t>비금속광물</t>
    <phoneticPr fontId="2" type="noConversion"/>
  </si>
  <si>
    <t>제1차금속</t>
    <phoneticPr fontId="2" type="noConversion"/>
  </si>
  <si>
    <t>조립금속제품</t>
    <phoneticPr fontId="2" type="noConversion"/>
  </si>
  <si>
    <t>컴퓨터 및 사무용기기</t>
    <phoneticPr fontId="2" type="noConversion"/>
  </si>
  <si>
    <t>기타 전기기계 및 전기변환장치</t>
    <phoneticPr fontId="2" type="noConversion"/>
  </si>
  <si>
    <t>전자부품,영상,음향 및 통신장비</t>
    <phoneticPr fontId="2" type="noConversion"/>
  </si>
  <si>
    <t>의료,정밀,광학기기 및 시계</t>
    <phoneticPr fontId="2" type="noConversion"/>
  </si>
  <si>
    <t>자동차 및 트레일러</t>
    <phoneticPr fontId="2" type="noConversion"/>
  </si>
  <si>
    <t>기타 운송장비</t>
    <phoneticPr fontId="2" type="noConversion"/>
  </si>
  <si>
    <t>가구 및 기타제품</t>
    <phoneticPr fontId="2" type="noConversion"/>
  </si>
  <si>
    <t>재생용 가공원료</t>
    <phoneticPr fontId="2" type="noConversion"/>
  </si>
  <si>
    <t>2004년</t>
    <phoneticPr fontId="2" type="noConversion"/>
  </si>
  <si>
    <t>2009년</t>
    <phoneticPr fontId="2" type="noConversion"/>
  </si>
  <si>
    <t>2015년</t>
    <phoneticPr fontId="2" type="noConversion"/>
  </si>
  <si>
    <t>연평균증가율</t>
    <phoneticPr fontId="2" type="noConversion"/>
  </si>
  <si>
    <t>2004~2009</t>
    <phoneticPr fontId="2" type="noConversion"/>
  </si>
  <si>
    <t>2009~2015</t>
    <phoneticPr fontId="2" type="noConversion"/>
  </si>
  <si>
    <t>2004~2015</t>
    <phoneticPr fontId="2" type="noConversion"/>
  </si>
  <si>
    <t>업             종</t>
    <phoneticPr fontId="2" type="noConversion"/>
  </si>
  <si>
    <t>구  분</t>
    <phoneticPr fontId="2" type="noConversion"/>
  </si>
  <si>
    <t>공장폐수량
(㎥/일)</t>
    <phoneticPr fontId="2" type="noConversion"/>
  </si>
  <si>
    <t>업소수
(개소)</t>
    <phoneticPr fontId="2" type="noConversion"/>
  </si>
  <si>
    <t>1단계
(2015년)</t>
    <phoneticPr fontId="2" type="noConversion"/>
  </si>
  <si>
    <t>2단계
(2020년)</t>
    <phoneticPr fontId="2" type="noConversion"/>
  </si>
  <si>
    <t>3단계
(2025년)</t>
    <phoneticPr fontId="2" type="noConversion"/>
  </si>
  <si>
    <t>4단계
(2030년)</t>
    <phoneticPr fontId="2" type="noConversion"/>
  </si>
  <si>
    <t>(단위:㎥/년/천㎡, %)</t>
    <phoneticPr fontId="2" type="noConversion"/>
  </si>
  <si>
    <t>오수전환율</t>
    <phoneticPr fontId="2" type="noConversion"/>
  </si>
  <si>
    <t>일평균 공장폐수 원단위(㎥/일 /천㎡)</t>
    <phoneticPr fontId="2" type="noConversion"/>
  </si>
  <si>
    <t>용수원단위
(㎥/일/천㎡)</t>
    <phoneticPr fontId="2" type="noConversion"/>
  </si>
  <si>
    <t>가) 업종별 용수원단위</t>
    <phoneticPr fontId="2" type="noConversion"/>
  </si>
  <si>
    <t>메카트로닉스</t>
    <phoneticPr fontId="2" type="noConversion"/>
  </si>
  <si>
    <t>일렉트로닉스</t>
    <phoneticPr fontId="2" type="noConversion"/>
  </si>
  <si>
    <t>메카평균</t>
    <phoneticPr fontId="2" type="noConversion"/>
  </si>
  <si>
    <t>일렉평균</t>
    <phoneticPr fontId="2" type="noConversion"/>
  </si>
  <si>
    <t>화전지구</t>
    <phoneticPr fontId="2" type="noConversion"/>
  </si>
  <si>
    <t>자동차운송</t>
    <phoneticPr fontId="2" type="noConversion"/>
  </si>
  <si>
    <t>명지녹산국가산단</t>
    <phoneticPr fontId="2" type="noConversion"/>
  </si>
  <si>
    <t>조립금속</t>
    <phoneticPr fontId="2" type="noConversion"/>
  </si>
  <si>
    <t>정밀요업</t>
    <phoneticPr fontId="2" type="noConversion"/>
  </si>
  <si>
    <t>정보통신</t>
    <phoneticPr fontId="2" type="noConversion"/>
  </si>
  <si>
    <t>섬유의복</t>
    <phoneticPr fontId="2" type="noConversion"/>
  </si>
  <si>
    <t>석유화학</t>
    <phoneticPr fontId="2" type="noConversion"/>
  </si>
  <si>
    <t>정밀기계</t>
    <phoneticPr fontId="2" type="noConversion"/>
  </si>
  <si>
    <t>기타</t>
    <phoneticPr fontId="2" type="noConversion"/>
  </si>
  <si>
    <t>명동지구</t>
    <phoneticPr fontId="2" type="noConversion"/>
  </si>
  <si>
    <t>기타제조업</t>
    <phoneticPr fontId="2" type="noConversion"/>
  </si>
  <si>
    <t>부산과학산단</t>
    <phoneticPr fontId="2" type="noConversion"/>
  </si>
  <si>
    <t>메카</t>
    <phoneticPr fontId="2" type="noConversion"/>
  </si>
  <si>
    <t>신소재</t>
    <phoneticPr fontId="2" type="noConversion"/>
  </si>
  <si>
    <t>정밀화학</t>
    <phoneticPr fontId="2" type="noConversion"/>
  </si>
  <si>
    <t>월평균조업일수</t>
    <phoneticPr fontId="2" type="noConversion"/>
  </si>
  <si>
    <t>년간 조업일수</t>
    <phoneticPr fontId="2" type="noConversion"/>
  </si>
  <si>
    <t>신호산단</t>
    <phoneticPr fontId="2" type="noConversion"/>
  </si>
  <si>
    <t>편람에 의한
용수원단위
(㎥/일/천㎡)</t>
    <phoneticPr fontId="2" type="noConversion"/>
  </si>
  <si>
    <t>오수전환율
(산업입지
원단위산정에 관한 연구)</t>
    <phoneticPr fontId="2" type="noConversion"/>
  </si>
  <si>
    <t>식료품</t>
    <phoneticPr fontId="2" type="noConversion"/>
  </si>
  <si>
    <t>음료</t>
    <phoneticPr fontId="2" type="noConversion"/>
  </si>
  <si>
    <t>의복 및 모피제품(의복악세사리)</t>
    <phoneticPr fontId="2" type="noConversion"/>
  </si>
  <si>
    <t>목재 및 나무제품(가구제외)</t>
    <phoneticPr fontId="2" type="noConversion"/>
  </si>
  <si>
    <t>출판,인쇄 및 기록매체 복제업</t>
    <phoneticPr fontId="2" type="noConversion"/>
  </si>
  <si>
    <t>조립금속제품(금속가공제품(기계,가구제외)</t>
    <phoneticPr fontId="2" type="noConversion"/>
  </si>
  <si>
    <t>섬유제품(의복제외)</t>
    <phoneticPr fontId="2" type="noConversion"/>
  </si>
  <si>
    <t>의료용 물질 및 의약품</t>
    <phoneticPr fontId="2" type="noConversion"/>
  </si>
  <si>
    <t>1) "산업입지 원단위 산정에 관한 연구(2006.12, 건설교통부, 한국토지공사)"에 의한 공장폐수원단위 산정</t>
    <phoneticPr fontId="2" type="noConversion"/>
  </si>
  <si>
    <t>3) 폐수원단위 비교검토</t>
    <phoneticPr fontId="2" type="noConversion"/>
  </si>
  <si>
    <t>○ 부지면적당 원단위 산정</t>
    <phoneticPr fontId="2" type="noConversion"/>
  </si>
  <si>
    <t>○  부지면적당 폐수원단위</t>
    <phoneticPr fontId="2" type="noConversion"/>
  </si>
  <si>
    <t>2010년</t>
    <phoneticPr fontId="2" type="noConversion"/>
  </si>
  <si>
    <t xml:space="preserve">1) 과거 공장폐수량 </t>
    <phoneticPr fontId="2" type="noConversion"/>
  </si>
  <si>
    <t>2.5 공장폐수량 원단위 검토</t>
    <phoneticPr fontId="2" type="noConversion"/>
  </si>
  <si>
    <t>주) 오수전환율 : 산업입지원단위 산정에 관한 연구(2006.12, 건설교통부ㆍ한국토지공사) p.62</t>
    <phoneticPr fontId="2" type="noConversion"/>
  </si>
  <si>
    <t>2) 산업단지 용수사용량 및 폐수발생량</t>
    <phoneticPr fontId="2" type="noConversion"/>
  </si>
  <si>
    <t>2010년</t>
  </si>
  <si>
    <t>2011년</t>
  </si>
  <si>
    <t>2012년</t>
  </si>
  <si>
    <t>천㎥/년</t>
    <phoneticPr fontId="2" type="noConversion"/>
  </si>
  <si>
    <t>㎥/일</t>
    <phoneticPr fontId="2" type="noConversion"/>
  </si>
  <si>
    <t>㎥/년</t>
    <phoneticPr fontId="2" type="noConversion"/>
  </si>
  <si>
    <t>㎥/년</t>
    <phoneticPr fontId="2" type="noConversion"/>
  </si>
  <si>
    <t>가. 김천시 산업단지 조성현황 및 계획</t>
    <phoneticPr fontId="2" type="noConversion"/>
  </si>
  <si>
    <t>김천1차</t>
    <phoneticPr fontId="2" type="noConversion"/>
  </si>
  <si>
    <t>김천2차</t>
    <phoneticPr fontId="2" type="noConversion"/>
  </si>
  <si>
    <t>김천1 일반2단계</t>
    <phoneticPr fontId="2" type="noConversion"/>
  </si>
  <si>
    <t>김천 일반1단계</t>
    <phoneticPr fontId="2" type="noConversion"/>
  </si>
  <si>
    <t>업체수
(개)</t>
    <phoneticPr fontId="2" type="noConversion"/>
  </si>
  <si>
    <t>종사자
(인)</t>
    <phoneticPr fontId="2" type="noConversion"/>
  </si>
  <si>
    <t>사업기간</t>
    <phoneticPr fontId="2" type="noConversion"/>
  </si>
  <si>
    <t>산업단지</t>
    <phoneticPr fontId="2" type="noConversion"/>
  </si>
  <si>
    <t>소계</t>
    <phoneticPr fontId="2" type="noConversion"/>
  </si>
  <si>
    <t>김천시</t>
    <phoneticPr fontId="2" type="noConversion"/>
  </si>
  <si>
    <t>합계</t>
    <phoneticPr fontId="2" type="noConversion"/>
  </si>
  <si>
    <t>사업비
(백만원)</t>
    <phoneticPr fontId="2" type="noConversion"/>
  </si>
  <si>
    <t>■ 산업단지 현황</t>
    <phoneticPr fontId="20" type="noConversion"/>
  </si>
  <si>
    <t>구분</t>
    <phoneticPr fontId="20" type="noConversion"/>
  </si>
  <si>
    <t>업체명</t>
    <phoneticPr fontId="20" type="noConversion"/>
  </si>
  <si>
    <t>면적(㎡)</t>
    <phoneticPr fontId="20" type="noConversion"/>
  </si>
  <si>
    <t>생산품</t>
    <phoneticPr fontId="20" type="noConversion"/>
  </si>
  <si>
    <t>표준산업분류체계 
업종코드</t>
    <phoneticPr fontId="20" type="noConversion"/>
  </si>
  <si>
    <t>직원(인)</t>
    <phoneticPr fontId="20" type="noConversion"/>
  </si>
  <si>
    <t>김천일반산업단지(1단계)</t>
    <phoneticPr fontId="20" type="noConversion"/>
  </si>
  <si>
    <t>소계</t>
    <phoneticPr fontId="20" type="noConversion"/>
  </si>
  <si>
    <t>대우디스플레이㈜</t>
    <phoneticPr fontId="20" type="noConversion"/>
  </si>
  <si>
    <t>텔레비전</t>
    <phoneticPr fontId="20" type="noConversion"/>
  </si>
  <si>
    <t>C26</t>
  </si>
  <si>
    <t>한국에스엠티㈜</t>
    <phoneticPr fontId="20" type="noConversion"/>
  </si>
  <si>
    <t>전자부품(전자기판)</t>
    <phoneticPr fontId="20" type="noConversion"/>
  </si>
  <si>
    <t>㈜영해식품</t>
    <phoneticPr fontId="20" type="noConversion"/>
  </si>
  <si>
    <t>오징어핫바</t>
    <phoneticPr fontId="20" type="noConversion"/>
  </si>
  <si>
    <t>C10</t>
  </si>
  <si>
    <t>㈜나노코</t>
    <phoneticPr fontId="20" type="noConversion"/>
  </si>
  <si>
    <t>합성수지,화학제품 원재료</t>
    <phoneticPr fontId="20" type="noConversion"/>
  </si>
  <si>
    <t>C20</t>
  </si>
  <si>
    <t>코오롱생명과학㈜김천제2공장</t>
    <phoneticPr fontId="20" type="noConversion"/>
  </si>
  <si>
    <t>수처리재,항균제</t>
    <phoneticPr fontId="20" type="noConversion"/>
  </si>
  <si>
    <t>㈜케이씨씨</t>
    <phoneticPr fontId="20" type="noConversion"/>
  </si>
  <si>
    <t>보온재</t>
    <phoneticPr fontId="20" type="noConversion"/>
  </si>
  <si>
    <t>C23</t>
  </si>
  <si>
    <t>㈜테스크</t>
    <phoneticPr fontId="20" type="noConversion"/>
  </si>
  <si>
    <t>자동차배기가스 저감장치</t>
    <phoneticPr fontId="20" type="noConversion"/>
  </si>
  <si>
    <t>C27</t>
  </si>
  <si>
    <t>㈜유성</t>
    <phoneticPr fontId="20" type="noConversion"/>
  </si>
  <si>
    <t>자동차 범퍼</t>
    <phoneticPr fontId="20" type="noConversion"/>
  </si>
  <si>
    <t>C30</t>
  </si>
  <si>
    <t>㈜제이에이치케미칼</t>
    <phoneticPr fontId="20" type="noConversion"/>
  </si>
  <si>
    <t>자동자 2차전지</t>
    <phoneticPr fontId="20" type="noConversion"/>
  </si>
  <si>
    <t>C28</t>
  </si>
  <si>
    <t>두양산업㈜</t>
    <phoneticPr fontId="20" type="noConversion"/>
  </si>
  <si>
    <t>자동차 헤드램프</t>
    <phoneticPr fontId="20" type="noConversion"/>
  </si>
  <si>
    <t>바이오라이트㈜</t>
    <phoneticPr fontId="20" type="noConversion"/>
  </si>
  <si>
    <t>할로겐전구</t>
    <phoneticPr fontId="20" type="noConversion"/>
  </si>
  <si>
    <t>㈜이솔</t>
    <phoneticPr fontId="20" type="noConversion"/>
  </si>
  <si>
    <t>자동차파워윈도우장치</t>
    <phoneticPr fontId="20" type="noConversion"/>
  </si>
  <si>
    <t>김천1차산업단지</t>
    <phoneticPr fontId="20" type="noConversion"/>
  </si>
  <si>
    <t>소계</t>
    <phoneticPr fontId="20" type="noConversion"/>
  </si>
  <si>
    <t>C0</t>
  </si>
  <si>
    <t>DRY 필름</t>
    <phoneticPr fontId="20" type="noConversion"/>
  </si>
  <si>
    <t>유진제지</t>
    <phoneticPr fontId="20" type="noConversion"/>
  </si>
  <si>
    <t>미용티슈,키친타올</t>
    <phoneticPr fontId="20" type="noConversion"/>
  </si>
  <si>
    <t>C17</t>
  </si>
  <si>
    <t>한국케미칼㈜</t>
    <phoneticPr fontId="20" type="noConversion"/>
  </si>
  <si>
    <t>PVC 파이프</t>
    <phoneticPr fontId="20" type="noConversion"/>
  </si>
  <si>
    <t>C22</t>
  </si>
  <si>
    <t>한국특수소재㈜</t>
    <phoneticPr fontId="20" type="noConversion"/>
  </si>
  <si>
    <t>BEADS</t>
    <phoneticPr fontId="20" type="noConversion"/>
  </si>
  <si>
    <t>코오롱인더스트리㈜김천2공장</t>
    <phoneticPr fontId="20" type="noConversion"/>
  </si>
  <si>
    <t>흡수성수지</t>
    <phoneticPr fontId="20" type="noConversion"/>
  </si>
  <si>
    <t>㈜두산전자산업</t>
    <phoneticPr fontId="20" type="noConversion"/>
  </si>
  <si>
    <t>인쇄회로용,동박적층판</t>
    <phoneticPr fontId="20" type="noConversion"/>
  </si>
  <si>
    <t>하이론상사㈜</t>
    <phoneticPr fontId="20" type="noConversion"/>
  </si>
  <si>
    <t>칫솔모</t>
    <phoneticPr fontId="20" type="noConversion"/>
  </si>
  <si>
    <t>유한킴벌리㈜</t>
    <phoneticPr fontId="20" type="noConversion"/>
  </si>
  <si>
    <t>화장지,부직포</t>
    <phoneticPr fontId="20" type="noConversion"/>
  </si>
  <si>
    <t>코오롱글로텍㈜</t>
    <phoneticPr fontId="20" type="noConversion"/>
  </si>
  <si>
    <t>섬유,PP스테풀</t>
    <phoneticPr fontId="20" type="noConversion"/>
  </si>
  <si>
    <t>㈜신선에프엔비</t>
    <phoneticPr fontId="20" type="noConversion"/>
  </si>
  <si>
    <t>순대,양념육</t>
    <phoneticPr fontId="20" type="noConversion"/>
  </si>
  <si>
    <t>㈜엘지화학</t>
    <phoneticPr fontId="20" type="noConversion"/>
  </si>
  <si>
    <t>합성수지,재생섬유</t>
    <phoneticPr fontId="20" type="noConversion"/>
  </si>
  <si>
    <t>수연사</t>
    <phoneticPr fontId="20" type="noConversion"/>
  </si>
  <si>
    <t>일회용 작업복</t>
    <phoneticPr fontId="20" type="noConversion"/>
  </si>
  <si>
    <t>C14</t>
  </si>
  <si>
    <t>김천2차산업단지</t>
    <phoneticPr fontId="20" type="noConversion"/>
  </si>
  <si>
    <t>금용산업㈜</t>
    <phoneticPr fontId="20" type="noConversion"/>
  </si>
  <si>
    <t>유리섬유가공</t>
    <phoneticPr fontId="20" type="noConversion"/>
  </si>
  <si>
    <t>삼금공업㈜</t>
    <phoneticPr fontId="20" type="noConversion"/>
  </si>
  <si>
    <t>자동차부품</t>
    <phoneticPr fontId="20" type="noConversion"/>
  </si>
  <si>
    <t>㈜계양정밀</t>
    <phoneticPr fontId="20" type="noConversion"/>
  </si>
  <si>
    <t>자동차부품(터보차저)</t>
    <phoneticPr fontId="20" type="noConversion"/>
  </si>
  <si>
    <t>한국오웬스코닝㈜</t>
    <phoneticPr fontId="20" type="noConversion"/>
  </si>
  <si>
    <t>유리섬유</t>
    <phoneticPr fontId="20" type="noConversion"/>
  </si>
  <si>
    <t>휴대폰케이스</t>
    <phoneticPr fontId="20" type="noConversion"/>
  </si>
  <si>
    <t>현대모비스㈜김천공장</t>
    <phoneticPr fontId="20" type="noConversion"/>
  </si>
  <si>
    <t>자동차부품판매</t>
    <phoneticPr fontId="20" type="noConversion"/>
  </si>
  <si>
    <t>㈜에스제이피</t>
    <phoneticPr fontId="20" type="noConversion"/>
  </si>
  <si>
    <t>일회용종이용기</t>
    <phoneticPr fontId="20" type="noConversion"/>
  </si>
  <si>
    <t>실리콘밸리㈜</t>
    <phoneticPr fontId="20" type="noConversion"/>
  </si>
  <si>
    <t>실리콘,고무성형제품</t>
    <phoneticPr fontId="20" type="noConversion"/>
  </si>
  <si>
    <t>햄,소시지</t>
    <phoneticPr fontId="20" type="noConversion"/>
  </si>
  <si>
    <t>코오롱패션머티리얼㈜</t>
    <phoneticPr fontId="20" type="noConversion"/>
  </si>
  <si>
    <t>코오롱플라스틱㈜</t>
    <phoneticPr fontId="20" type="noConversion"/>
  </si>
  <si>
    <t>합성수지</t>
    <phoneticPr fontId="20" type="noConversion"/>
  </si>
  <si>
    <t>㈜피앤텔</t>
    <phoneticPr fontId="20" type="noConversion"/>
  </si>
  <si>
    <t>김천대광농공단지</t>
    <phoneticPr fontId="20" type="noConversion"/>
  </si>
  <si>
    <t>소계</t>
    <phoneticPr fontId="20" type="noConversion"/>
  </si>
  <si>
    <t>㈜마린코스메틱</t>
    <phoneticPr fontId="20" type="noConversion"/>
  </si>
  <si>
    <t>화장품</t>
    <phoneticPr fontId="20" type="noConversion"/>
  </si>
  <si>
    <t>해동무역㈜</t>
    <phoneticPr fontId="20" type="noConversion"/>
  </si>
  <si>
    <t>TV모니터케이스</t>
    <phoneticPr fontId="20" type="noConversion"/>
  </si>
  <si>
    <t>C29</t>
  </si>
  <si>
    <t>㈜유앤비오피씨</t>
    <phoneticPr fontId="20" type="noConversion"/>
  </si>
  <si>
    <t>OPC감광드림</t>
    <phoneticPr fontId="20" type="noConversion"/>
  </si>
  <si>
    <t>한국대동전자공업㈜</t>
    <phoneticPr fontId="20" type="noConversion"/>
  </si>
  <si>
    <t>캠코더 외장품</t>
    <phoneticPr fontId="20" type="noConversion"/>
  </si>
  <si>
    <t>㈜한독</t>
    <phoneticPr fontId="20" type="noConversion"/>
  </si>
  <si>
    <t>정류기,화장지,부직포</t>
    <phoneticPr fontId="20" type="noConversion"/>
  </si>
  <si>
    <t>㈜지.씨.에스</t>
    <phoneticPr fontId="20" type="noConversion"/>
  </si>
  <si>
    <t>에어컴프레셔부품</t>
    <phoneticPr fontId="20" type="noConversion"/>
  </si>
  <si>
    <t>㈜한승</t>
    <phoneticPr fontId="20" type="noConversion"/>
  </si>
  <si>
    <t>폴리에스터,DTY</t>
    <phoneticPr fontId="20" type="noConversion"/>
  </si>
  <si>
    <t>서진화섬</t>
    <phoneticPr fontId="20" type="noConversion"/>
  </si>
  <si>
    <t>가연사</t>
    <phoneticPr fontId="20" type="noConversion"/>
  </si>
  <si>
    <t>C13</t>
  </si>
  <si>
    <t>㈜동우페이퍼텍</t>
    <phoneticPr fontId="20" type="noConversion"/>
  </si>
  <si>
    <t>㈜테스크</t>
    <phoneticPr fontId="20" type="noConversion"/>
  </si>
  <si>
    <t>자동차 매연저감장치</t>
    <phoneticPr fontId="20" type="noConversion"/>
  </si>
  <si>
    <t>고려플라텍㈜</t>
    <phoneticPr fontId="20" type="noConversion"/>
  </si>
  <si>
    <t>사무용기기,LCD모니터</t>
    <phoneticPr fontId="20" type="noConversion"/>
  </si>
  <si>
    <t>신농㈜</t>
    <phoneticPr fontId="20" type="noConversion"/>
  </si>
  <si>
    <t>정미기</t>
    <phoneticPr fontId="20" type="noConversion"/>
  </si>
  <si>
    <t>㈜새빗켐</t>
    <phoneticPr fontId="20" type="noConversion"/>
  </si>
  <si>
    <t>활성오니영양제</t>
    <phoneticPr fontId="20" type="noConversion"/>
  </si>
  <si>
    <t>하나(제2공장)</t>
    <phoneticPr fontId="20" type="noConversion"/>
  </si>
  <si>
    <t>포장기계</t>
    <phoneticPr fontId="20" type="noConversion"/>
  </si>
  <si>
    <t>㈜씨에스텍</t>
    <phoneticPr fontId="20" type="noConversion"/>
  </si>
  <si>
    <t>슬립링</t>
    <phoneticPr fontId="20" type="noConversion"/>
  </si>
  <si>
    <t>진영종합기계</t>
    <phoneticPr fontId="20" type="noConversion"/>
  </si>
  <si>
    <t>정미기,탈곡기,양수기,분무기</t>
    <phoneticPr fontId="20" type="noConversion"/>
  </si>
  <si>
    <t>㈜시노펙스</t>
    <phoneticPr fontId="20" type="noConversion"/>
  </si>
  <si>
    <t>PCB,A'SSY</t>
    <phoneticPr fontId="20" type="noConversion"/>
  </si>
  <si>
    <t>덕원글러브</t>
    <phoneticPr fontId="20" type="noConversion"/>
  </si>
  <si>
    <t>장갑</t>
    <phoneticPr fontId="20" type="noConversion"/>
  </si>
  <si>
    <t>한국신호공사(2공장)</t>
    <phoneticPr fontId="20" type="noConversion"/>
  </si>
  <si>
    <t>교통신호등 및 관련제품</t>
    <phoneticPr fontId="20" type="noConversion"/>
  </si>
  <si>
    <t>㈜삼천리카보텍</t>
    <phoneticPr fontId="20" type="noConversion"/>
  </si>
  <si>
    <t>탄소제품</t>
    <phoneticPr fontId="20" type="noConversion"/>
  </si>
  <si>
    <t>㈜우삼</t>
    <phoneticPr fontId="20" type="noConversion"/>
  </si>
  <si>
    <t>무대기계장치</t>
    <phoneticPr fontId="20" type="noConversion"/>
  </si>
  <si>
    <t>C25</t>
  </si>
  <si>
    <t>㈜와이케이테크</t>
    <phoneticPr fontId="20" type="noConversion"/>
  </si>
  <si>
    <t>■ 산업단지 계획</t>
    <phoneticPr fontId="20" type="noConversion"/>
  </si>
  <si>
    <t>구분</t>
    <phoneticPr fontId="20" type="noConversion"/>
  </si>
  <si>
    <t>유치업종</t>
    <phoneticPr fontId="20" type="noConversion"/>
  </si>
  <si>
    <t>면적(㎡)</t>
    <phoneticPr fontId="20" type="noConversion"/>
  </si>
  <si>
    <t>표준산업분류체계 
업종코드</t>
    <phoneticPr fontId="20" type="noConversion"/>
  </si>
  <si>
    <t>직원(인)</t>
    <phoneticPr fontId="20" type="noConversion"/>
  </si>
  <si>
    <t>김천1 일반산업단지(2단계)</t>
    <phoneticPr fontId="20" type="noConversion"/>
  </si>
  <si>
    <t>소계</t>
    <phoneticPr fontId="20" type="noConversion"/>
  </si>
  <si>
    <t>식료품 제조업</t>
    <phoneticPr fontId="20" type="noConversion"/>
  </si>
  <si>
    <t>C10</t>
    <phoneticPr fontId="20" type="noConversion"/>
  </si>
  <si>
    <t>음료 제조업</t>
    <phoneticPr fontId="20" type="noConversion"/>
  </si>
  <si>
    <t>C11</t>
    <phoneticPr fontId="20" type="noConversion"/>
  </si>
  <si>
    <t>비금속 광물제품</t>
    <phoneticPr fontId="20" type="noConversion"/>
  </si>
  <si>
    <t>C23</t>
    <phoneticPr fontId="20" type="noConversion"/>
  </si>
  <si>
    <t>금속가공제품</t>
    <phoneticPr fontId="20" type="noConversion"/>
  </si>
  <si>
    <t>C25</t>
    <phoneticPr fontId="20" type="noConversion"/>
  </si>
  <si>
    <t>전자부품, 컴퓨터, 영상, 음향 및 통신장비</t>
    <phoneticPr fontId="20" type="noConversion"/>
  </si>
  <si>
    <t>C26</t>
    <phoneticPr fontId="20" type="noConversion"/>
  </si>
  <si>
    <t>자동차 및 트레일러</t>
    <phoneticPr fontId="20" type="noConversion"/>
  </si>
  <si>
    <t>C30</t>
    <phoneticPr fontId="20" type="noConversion"/>
  </si>
  <si>
    <t>※ 자료 : 김천1 일반산업단지(2단계) 조성사업 개발계획 보고서(2012.10)</t>
    <phoneticPr fontId="20" type="noConversion"/>
  </si>
  <si>
    <t>1991.08 ~ 1993.10</t>
    <phoneticPr fontId="2" type="noConversion"/>
  </si>
  <si>
    <t>1988.12 ~ 1990.01</t>
    <phoneticPr fontId="2" type="noConversion"/>
  </si>
  <si>
    <t>2010 ~ 2012</t>
    <phoneticPr fontId="2" type="noConversion"/>
  </si>
  <si>
    <t>조성면적
(천㎡)</t>
    <phoneticPr fontId="2" type="noConversion"/>
  </si>
  <si>
    <t>분양면적
(천㎡)</t>
    <phoneticPr fontId="2" type="noConversion"/>
  </si>
  <si>
    <t>농공단지</t>
    <phoneticPr fontId="2" type="noConversion"/>
  </si>
  <si>
    <t>대광</t>
    <phoneticPr fontId="2" type="noConversion"/>
  </si>
  <si>
    <t>지례</t>
    <phoneticPr fontId="2" type="noConversion"/>
  </si>
  <si>
    <t>감문</t>
    <phoneticPr fontId="2" type="noConversion"/>
  </si>
  <si>
    <t>아포</t>
    <phoneticPr fontId="2" type="noConversion"/>
  </si>
  <si>
    <t>1988.07 ~ 1989.05</t>
    <phoneticPr fontId="2" type="noConversion"/>
  </si>
  <si>
    <t>1989.12 ~ 1990.08</t>
    <phoneticPr fontId="2" type="noConversion"/>
  </si>
  <si>
    <t>1991.12 ~ 1993.01</t>
    <phoneticPr fontId="2" type="noConversion"/>
  </si>
  <si>
    <t>1997.08 ~ 1999.12</t>
    <phoneticPr fontId="2" type="noConversion"/>
  </si>
  <si>
    <t>폐수처리</t>
    <phoneticPr fontId="2" type="noConversion"/>
  </si>
  <si>
    <t>자체처리</t>
    <phoneticPr fontId="2" type="noConversion"/>
  </si>
  <si>
    <t>김천 하수처리장
공단하수계열 연계처리</t>
    <phoneticPr fontId="2" type="noConversion"/>
  </si>
  <si>
    <t>김천시</t>
    <phoneticPr fontId="2" type="noConversion"/>
  </si>
  <si>
    <t>자료) 김천시 투자유치과 내부자료 및 김천1 일반산업단지(2단계) 조성계획 개발계획 보고서</t>
    <phoneticPr fontId="2" type="noConversion"/>
  </si>
  <si>
    <t>지하수
사용량</t>
    <phoneticPr fontId="2" type="noConversion"/>
  </si>
  <si>
    <t>공업
용수량</t>
    <phoneticPr fontId="2" type="noConversion"/>
  </si>
  <si>
    <t>폐수
발생량</t>
    <phoneticPr fontId="2" type="noConversion"/>
  </si>
  <si>
    <t>다. 공장폐수원단위 산정</t>
    <phoneticPr fontId="2" type="noConversion"/>
  </si>
  <si>
    <t>나) 오수전환율</t>
    <phoneticPr fontId="2" type="noConversion"/>
  </si>
  <si>
    <t>주) 공장폐수의 발생과 처리(환경오염 배출업소 조사결과) (2012, 환경부)</t>
    <phoneticPr fontId="2" type="noConversion"/>
  </si>
  <si>
    <t>공업용수 공급량</t>
    <phoneticPr fontId="2" type="noConversion"/>
  </si>
  <si>
    <t>폐수발생량</t>
    <phoneticPr fontId="2" type="noConversion"/>
  </si>
  <si>
    <t>(단위:㎥/일, %)</t>
    <phoneticPr fontId="2" type="noConversion"/>
  </si>
  <si>
    <t>담배</t>
    <phoneticPr fontId="2" type="noConversion"/>
  </si>
  <si>
    <t>가죽, 가방 및 신발</t>
    <phoneticPr fontId="2" type="noConversion"/>
  </si>
  <si>
    <t>펄프,종이 및 종이제품</t>
    <phoneticPr fontId="2" type="noConversion"/>
  </si>
  <si>
    <t>코크스,석유정제품 및 핵연료</t>
    <phoneticPr fontId="2" type="noConversion"/>
  </si>
  <si>
    <t>고무 및 플라스틱</t>
    <phoneticPr fontId="2" type="noConversion"/>
  </si>
  <si>
    <t>비금속광물</t>
    <phoneticPr fontId="2" type="noConversion"/>
  </si>
  <si>
    <t>제1차금속</t>
    <phoneticPr fontId="2" type="noConversion"/>
  </si>
  <si>
    <t>기타 기계 및 장비</t>
    <phoneticPr fontId="2" type="noConversion"/>
  </si>
  <si>
    <t>컴퓨터 및 사무용기기</t>
    <phoneticPr fontId="2" type="noConversion"/>
  </si>
  <si>
    <t>기타 전기기계 및 전기변환장치</t>
    <phoneticPr fontId="2" type="noConversion"/>
  </si>
  <si>
    <t>전자부품,영상,음향 및 통신장비</t>
    <phoneticPr fontId="2" type="noConversion"/>
  </si>
  <si>
    <t>의료,정밀,광학기기 및 시계</t>
    <phoneticPr fontId="2" type="noConversion"/>
  </si>
  <si>
    <t>음식료품</t>
    <phoneticPr fontId="2" type="noConversion"/>
  </si>
  <si>
    <t>섬유제품</t>
    <phoneticPr fontId="2" type="noConversion"/>
  </si>
  <si>
    <t>의복 및 모피제품</t>
    <phoneticPr fontId="2" type="noConversion"/>
  </si>
  <si>
    <t>목재 및 나무제품</t>
    <phoneticPr fontId="2" type="noConversion"/>
  </si>
  <si>
    <t>출판,인쇄 및 기록매체</t>
    <phoneticPr fontId="2" type="noConversion"/>
  </si>
  <si>
    <t>조립금속제품</t>
    <phoneticPr fontId="2" type="noConversion"/>
  </si>
  <si>
    <t>자동차 및 트레일러</t>
    <phoneticPr fontId="2" type="noConversion"/>
  </si>
  <si>
    <t>기타 운송장비</t>
    <phoneticPr fontId="2" type="noConversion"/>
  </si>
  <si>
    <t>가구 및 기타제품</t>
    <phoneticPr fontId="2" type="noConversion"/>
  </si>
  <si>
    <t>재생용 가공원료</t>
    <phoneticPr fontId="2" type="noConversion"/>
  </si>
  <si>
    <t>오수전환율</t>
    <phoneticPr fontId="2" type="noConversion"/>
  </si>
  <si>
    <t>오수전환율(기타 기계 및 장비) 적용</t>
    <phoneticPr fontId="2" type="noConversion"/>
  </si>
  <si>
    <t>오수전환율(전자부품) 적용</t>
    <phoneticPr fontId="2" type="noConversion"/>
  </si>
  <si>
    <t>오수전환율(조립금속제품) 적용</t>
    <phoneticPr fontId="2" type="noConversion"/>
  </si>
  <si>
    <t>비   고</t>
    <phoneticPr fontId="2" type="noConversion"/>
  </si>
  <si>
    <t>업   종</t>
    <phoneticPr fontId="2" type="noConversion"/>
  </si>
  <si>
    <t>다) 산업단지 업종별 부지면적당 폐수원단위 산정</t>
    <phoneticPr fontId="2" type="noConversion"/>
  </si>
  <si>
    <t>조립금속제품</t>
    <phoneticPr fontId="2" type="noConversion"/>
  </si>
  <si>
    <t>김천1차</t>
    <phoneticPr fontId="2" type="noConversion"/>
  </si>
  <si>
    <t>업종코드</t>
    <phoneticPr fontId="2" type="noConversion"/>
  </si>
  <si>
    <t>C10</t>
    <phoneticPr fontId="2" type="noConversion"/>
  </si>
  <si>
    <t>C11</t>
  </si>
  <si>
    <t>C12</t>
  </si>
  <si>
    <t>C15</t>
  </si>
  <si>
    <t>C16</t>
  </si>
  <si>
    <t>C18</t>
  </si>
  <si>
    <t>C19</t>
  </si>
  <si>
    <t>C21</t>
  </si>
  <si>
    <t>C24</t>
  </si>
  <si>
    <t>김천 
일반 1단계</t>
    <phoneticPr fontId="2" type="noConversion"/>
  </si>
  <si>
    <t>김천1 
일반 2단계</t>
    <phoneticPr fontId="2" type="noConversion"/>
  </si>
  <si>
    <t>김천 2차</t>
    <phoneticPr fontId="2" type="noConversion"/>
  </si>
  <si>
    <t>김천 1차</t>
    <phoneticPr fontId="2" type="noConversion"/>
  </si>
  <si>
    <t>합계</t>
    <phoneticPr fontId="2" type="noConversion"/>
  </si>
  <si>
    <t>C14</t>
    <phoneticPr fontId="2" type="noConversion"/>
  </si>
  <si>
    <t>■ 업종별 부지면적</t>
    <phoneticPr fontId="20" type="noConversion"/>
  </si>
  <si>
    <t>(단위:㎡)</t>
    <phoneticPr fontId="2" type="noConversion"/>
  </si>
  <si>
    <t>의복 및 모피제품</t>
    <phoneticPr fontId="2" type="noConversion"/>
  </si>
  <si>
    <t>화학물 및 화학제품</t>
  </si>
  <si>
    <t>화학물 및 화학제품</t>
    <phoneticPr fontId="2" type="noConversion"/>
  </si>
  <si>
    <t>화학물 및 화학제품(의약품제외)</t>
  </si>
  <si>
    <t>부지면적
(㎡)</t>
    <phoneticPr fontId="2" type="noConversion"/>
  </si>
  <si>
    <t>업종코드</t>
    <phoneticPr fontId="2" type="noConversion"/>
  </si>
  <si>
    <t>C14</t>
    <phoneticPr fontId="2" type="noConversion"/>
  </si>
  <si>
    <t>C17</t>
    <phoneticPr fontId="2" type="noConversion"/>
  </si>
  <si>
    <t>C20</t>
    <phoneticPr fontId="2" type="noConversion"/>
  </si>
  <si>
    <t>C22</t>
    <phoneticPr fontId="2" type="noConversion"/>
  </si>
  <si>
    <t>C26</t>
    <phoneticPr fontId="2" type="noConversion"/>
  </si>
  <si>
    <t>업종코드</t>
    <phoneticPr fontId="2" type="noConversion"/>
  </si>
  <si>
    <t>일평균 
공장폐수 원단위(㎥/일 /천㎡)</t>
    <phoneticPr fontId="2" type="noConversion"/>
  </si>
  <si>
    <t>음식료품</t>
    <phoneticPr fontId="2" type="noConversion"/>
  </si>
  <si>
    <t>화학물 및 화학제품</t>
    <phoneticPr fontId="2" type="noConversion"/>
  </si>
  <si>
    <t>비금속광물</t>
    <phoneticPr fontId="2" type="noConversion"/>
  </si>
  <si>
    <t>C23</t>
    <phoneticPr fontId="2" type="noConversion"/>
  </si>
  <si>
    <t>C28</t>
    <phoneticPr fontId="2" type="noConversion"/>
  </si>
  <si>
    <t>C30</t>
    <phoneticPr fontId="2" type="noConversion"/>
  </si>
  <si>
    <t>김천1차</t>
    <phoneticPr fontId="2" type="noConversion"/>
  </si>
  <si>
    <t>김천2차</t>
    <phoneticPr fontId="2" type="noConversion"/>
  </si>
  <si>
    <t>기타 전기기계 및 전기변환장치</t>
    <phoneticPr fontId="2" type="noConversion"/>
  </si>
  <si>
    <t>C27</t>
    <phoneticPr fontId="2" type="noConversion"/>
  </si>
  <si>
    <t>대광농공단지</t>
    <phoneticPr fontId="2" type="noConversion"/>
  </si>
  <si>
    <t>C25</t>
    <phoneticPr fontId="2" type="noConversion"/>
  </si>
  <si>
    <t>C13</t>
    <phoneticPr fontId="2" type="noConversion"/>
  </si>
  <si>
    <t>전자부품, 영상, 음향 및 통신장비</t>
    <phoneticPr fontId="2" type="noConversion"/>
  </si>
  <si>
    <t>C14</t>
    <phoneticPr fontId="2" type="noConversion"/>
  </si>
  <si>
    <t>C29</t>
    <phoneticPr fontId="2" type="noConversion"/>
  </si>
  <si>
    <t>C28</t>
    <phoneticPr fontId="2" type="noConversion"/>
  </si>
  <si>
    <t>C31</t>
    <phoneticPr fontId="2" type="noConversion"/>
  </si>
  <si>
    <t>C32</t>
    <phoneticPr fontId="2" type="noConversion"/>
  </si>
  <si>
    <t>C33</t>
    <phoneticPr fontId="2" type="noConversion"/>
  </si>
  <si>
    <t>C30</t>
    <phoneticPr fontId="2" type="noConversion"/>
  </si>
  <si>
    <t>산업입지원단위 연구</t>
    <phoneticPr fontId="2" type="noConversion"/>
  </si>
  <si>
    <t>산업입지
원단위 연구</t>
    <phoneticPr fontId="2" type="noConversion"/>
  </si>
  <si>
    <t>공장폐수
원단위
(㎥/천㎡·일)</t>
    <phoneticPr fontId="2" type="noConversion"/>
  </si>
  <si>
    <t>라. 공장폐수량 산정</t>
    <phoneticPr fontId="2" type="noConversion"/>
  </si>
  <si>
    <t>가) 기존 산업단지</t>
    <phoneticPr fontId="2" type="noConversion"/>
  </si>
  <si>
    <t>1) 공장폐수량 원단위 산정에 의한 공장폐수량 산정</t>
    <phoneticPr fontId="2" type="noConversion"/>
  </si>
  <si>
    <t>구 분</t>
    <phoneticPr fontId="2" type="noConversion"/>
  </si>
  <si>
    <t>2020년</t>
    <phoneticPr fontId="2" type="noConversion"/>
  </si>
  <si>
    <t>2025년</t>
    <phoneticPr fontId="2" type="noConversion"/>
  </si>
  <si>
    <t>2030년</t>
    <phoneticPr fontId="2" type="noConversion"/>
  </si>
  <si>
    <t>2) 공장폐수량 산정</t>
    <phoneticPr fontId="2" type="noConversion"/>
  </si>
  <si>
    <t>가) 기존 산업단지</t>
    <phoneticPr fontId="2" type="noConversion"/>
  </si>
  <si>
    <t>산업입지원단위 연구</t>
    <phoneticPr fontId="2" type="noConversion"/>
  </si>
  <si>
    <t>상수도 수요예측 업무편람</t>
    <phoneticPr fontId="2" type="noConversion"/>
  </si>
  <si>
    <t>상수도 수요
예측 업무편람</t>
    <phoneticPr fontId="2" type="noConversion"/>
  </si>
  <si>
    <t>상수도 수요예측 업무편람</t>
    <phoneticPr fontId="2" type="noConversion"/>
  </si>
  <si>
    <t>적용</t>
    <phoneticPr fontId="2" type="noConversion"/>
  </si>
  <si>
    <t>◎</t>
    <phoneticPr fontId="2" type="noConversion"/>
  </si>
  <si>
    <t>2015년</t>
    <phoneticPr fontId="2" type="noConversion"/>
  </si>
  <si>
    <t>2012년</t>
    <phoneticPr fontId="2" type="noConversion"/>
  </si>
  <si>
    <t>기존 산업단지</t>
    <phoneticPr fontId="2" type="noConversion"/>
  </si>
  <si>
    <t>구     분</t>
    <phoneticPr fontId="2" type="noConversion"/>
  </si>
  <si>
    <t>면적
(㎡)</t>
    <phoneticPr fontId="2" type="noConversion"/>
  </si>
  <si>
    <t>폐수원단위</t>
    <phoneticPr fontId="2" type="noConversion"/>
  </si>
  <si>
    <t>상주</t>
    <phoneticPr fontId="2" type="noConversion"/>
  </si>
  <si>
    <t>상근</t>
    <phoneticPr fontId="2" type="noConversion"/>
  </si>
  <si>
    <t>이용</t>
    <phoneticPr fontId="2" type="noConversion"/>
  </si>
  <si>
    <t>면적당
(㎥/일/천㎡)</t>
    <phoneticPr fontId="2" type="noConversion"/>
  </si>
  <si>
    <t>생활</t>
    <phoneticPr fontId="2" type="noConversion"/>
  </si>
  <si>
    <t>폐수</t>
    <phoneticPr fontId="2" type="noConversion"/>
  </si>
  <si>
    <t>생활오수</t>
    <phoneticPr fontId="2" type="noConversion"/>
  </si>
  <si>
    <t>계</t>
    <phoneticPr fontId="2" type="noConversion"/>
  </si>
  <si>
    <t>산업단지</t>
    <phoneticPr fontId="2" type="noConversion"/>
  </si>
  <si>
    <t>상수도
수요량
예   측
업   무
편   람</t>
    <phoneticPr fontId="2" type="noConversion"/>
  </si>
  <si>
    <t>일최대오폐수량
(㎥/일)</t>
    <phoneticPr fontId="2" type="noConversion"/>
  </si>
  <si>
    <t>지하수량
(㎥/일)</t>
    <phoneticPr fontId="2" type="noConversion"/>
  </si>
  <si>
    <t>일최대계획오폐수량
(㎥/일)</t>
    <phoneticPr fontId="2" type="noConversion"/>
  </si>
  <si>
    <t>하수원단위
(Lpcd)</t>
    <phoneticPr fontId="2" type="noConversion"/>
  </si>
  <si>
    <t>인구
(인)</t>
    <phoneticPr fontId="2" type="noConversion"/>
  </si>
  <si>
    <t>다) 공장폐수량 산정(생활오수량 및 지하수량 제외)</t>
    <phoneticPr fontId="2" type="noConversion"/>
  </si>
  <si>
    <t>▶ 공장폐수량 산정(입주 중 혹은 신규 산업단지)</t>
    <phoneticPr fontId="2" type="noConversion"/>
  </si>
  <si>
    <t>급수원단위
(Lpcd)</t>
    <phoneticPr fontId="2" type="noConversion"/>
  </si>
  <si>
    <t>유효
수율</t>
    <phoneticPr fontId="2" type="noConversion"/>
  </si>
  <si>
    <t>오수
전환율</t>
    <phoneticPr fontId="2" type="noConversion"/>
  </si>
  <si>
    <t>인구</t>
  </si>
  <si>
    <t>지원시설</t>
    <phoneticPr fontId="2" type="noConversion"/>
  </si>
  <si>
    <t>시군</t>
  </si>
  <si>
    <t>관리번호</t>
  </si>
  <si>
    <t>성명</t>
  </si>
  <si>
    <t>행정동</t>
    <phoneticPr fontId="21" type="noConversion"/>
  </si>
  <si>
    <t>처리분구</t>
    <phoneticPr fontId="21" type="noConversion"/>
  </si>
  <si>
    <t>주소</t>
  </si>
  <si>
    <t>업종</t>
  </si>
  <si>
    <t>구경</t>
  </si>
  <si>
    <t>요금방식</t>
  </si>
  <si>
    <t>계량기종류</t>
  </si>
  <si>
    <t>1월사용</t>
  </si>
  <si>
    <t>1월사용료</t>
  </si>
  <si>
    <t>2월사용</t>
  </si>
  <si>
    <t>2월사용료</t>
  </si>
  <si>
    <t>3월사용</t>
  </si>
  <si>
    <t>3월사용료</t>
  </si>
  <si>
    <t>4월사용</t>
  </si>
  <si>
    <t>4월사용료</t>
  </si>
  <si>
    <t>5월사용</t>
  </si>
  <si>
    <t>5월사용료</t>
  </si>
  <si>
    <t>6월사용</t>
  </si>
  <si>
    <t>6월사용료</t>
  </si>
  <si>
    <t>7월사용</t>
  </si>
  <si>
    <t>7월사용료</t>
  </si>
  <si>
    <t>8월사용</t>
  </si>
  <si>
    <t>8월사용료</t>
  </si>
  <si>
    <t>9월사용</t>
  </si>
  <si>
    <t>9월사용료</t>
  </si>
  <si>
    <t>10월사용</t>
  </si>
  <si>
    <t>10월사용료</t>
  </si>
  <si>
    <t>11월사용</t>
  </si>
  <si>
    <t>11월사용료</t>
  </si>
  <si>
    <t>12월사용</t>
  </si>
  <si>
    <t>12월사용료</t>
  </si>
  <si>
    <t>사용량합계</t>
  </si>
  <si>
    <t>사용료합계</t>
  </si>
  <si>
    <t>3</t>
  </si>
  <si>
    <t>01-999-003-00000</t>
  </si>
  <si>
    <t>성순자</t>
  </si>
  <si>
    <t>자산동</t>
    <phoneticPr fontId="21" type="noConversion"/>
  </si>
  <si>
    <t>모암</t>
    <phoneticPr fontId="21" type="noConversion"/>
  </si>
  <si>
    <t>감호 214 (1통)</t>
  </si>
  <si>
    <t>가정용</t>
  </si>
  <si>
    <t/>
  </si>
  <si>
    <t>정액식</t>
  </si>
  <si>
    <t>01-999-004-00000</t>
  </si>
  <si>
    <t>전말석</t>
  </si>
  <si>
    <t>감호 213 (1통)</t>
  </si>
  <si>
    <t>01-999-007-00000</t>
  </si>
  <si>
    <t>이종석</t>
  </si>
  <si>
    <t>자산동</t>
    <phoneticPr fontId="21" type="noConversion"/>
  </si>
  <si>
    <t>모암</t>
    <phoneticPr fontId="21" type="noConversion"/>
  </si>
  <si>
    <t>감호 210 (1통)</t>
  </si>
  <si>
    <t>01-999-008-00000</t>
  </si>
  <si>
    <t>송정호</t>
  </si>
  <si>
    <t>감호 209 (1통)</t>
  </si>
  <si>
    <t>01-999-012-00000</t>
  </si>
  <si>
    <t>은하장</t>
  </si>
  <si>
    <t>용두 63 (8통)</t>
  </si>
  <si>
    <t>일반용</t>
  </si>
  <si>
    <t>20m/m</t>
  </si>
  <si>
    <t>검침식</t>
  </si>
  <si>
    <t>시간계</t>
  </si>
  <si>
    <t>01-999-014-00000</t>
  </si>
  <si>
    <t>김기식(태양오트바이)</t>
  </si>
  <si>
    <t>용두 148-3(6통)</t>
  </si>
  <si>
    <t>인원식</t>
  </si>
  <si>
    <t>01-999-015-00000</t>
  </si>
  <si>
    <t>서점순</t>
  </si>
  <si>
    <t>감호 90-3 (2통)</t>
  </si>
  <si>
    <t>01-999-016-00000</t>
  </si>
  <si>
    <t>이순금(금복식육식당)</t>
  </si>
  <si>
    <t>감호 89-2 (2통)</t>
  </si>
  <si>
    <t>01-999-017-00000</t>
  </si>
  <si>
    <t>황계자</t>
  </si>
  <si>
    <t>감호 55 (2통)</t>
  </si>
  <si>
    <t>01-999-018-00000</t>
  </si>
  <si>
    <t>김정희</t>
  </si>
  <si>
    <t>감호 56 (2통)</t>
  </si>
  <si>
    <t>01-999-019-00000</t>
  </si>
  <si>
    <t>이호직(구,번호판제작소)</t>
  </si>
  <si>
    <t>용두 51-2(8통)</t>
  </si>
  <si>
    <t>01-999-020-00000</t>
  </si>
  <si>
    <t>김수영</t>
  </si>
  <si>
    <t>감호 177-2 (1통)</t>
  </si>
  <si>
    <t>01-999-021-00000</t>
  </si>
  <si>
    <t>김경곤(제주청과)</t>
  </si>
  <si>
    <t>용두 51-3 (8통)</t>
  </si>
  <si>
    <t>01-999-022-00000</t>
  </si>
  <si>
    <t>조일순(차근범,문영동)</t>
  </si>
  <si>
    <t>감호 203 (1통)</t>
  </si>
  <si>
    <t>01-999-023-00000</t>
  </si>
  <si>
    <t>강희원</t>
  </si>
  <si>
    <t>감호 166 (1통)</t>
  </si>
  <si>
    <t>01-999-024-00000</t>
  </si>
  <si>
    <t>서봉선</t>
  </si>
  <si>
    <t>감호 173 (1통)</t>
  </si>
  <si>
    <t>01-999-025-00000</t>
  </si>
  <si>
    <t>강희원(칠성기름)</t>
  </si>
  <si>
    <t>감호 164 (1통)</t>
  </si>
  <si>
    <t>01-999-026-00000</t>
  </si>
  <si>
    <t>이유손(이브미용실)</t>
  </si>
  <si>
    <t>감호 162-3 (1통)</t>
  </si>
  <si>
    <t>01-999-028-00000</t>
  </si>
  <si>
    <t>오무웅</t>
  </si>
  <si>
    <t>감호 162-1 (1통)</t>
  </si>
  <si>
    <t>01-999-029-00000</t>
  </si>
  <si>
    <t>김성훈</t>
  </si>
  <si>
    <t>자산동</t>
    <phoneticPr fontId="21" type="noConversion"/>
  </si>
  <si>
    <t>모암</t>
    <phoneticPr fontId="21" type="noConversion"/>
  </si>
  <si>
    <t>감호 174-1 (1통)</t>
  </si>
  <si>
    <t>01-999-032-00000</t>
  </si>
  <si>
    <t>김용준</t>
  </si>
  <si>
    <t>감호 179 (1통)</t>
  </si>
  <si>
    <t>01-999-033-00000</t>
  </si>
  <si>
    <t>이태수</t>
  </si>
  <si>
    <t>감호 181 (1통)</t>
  </si>
  <si>
    <t>01-999-036-00000</t>
  </si>
  <si>
    <t>공경연</t>
  </si>
  <si>
    <t>감호 186 (1통)</t>
  </si>
  <si>
    <t>01-999-039-00000</t>
  </si>
  <si>
    <t>권오현</t>
  </si>
  <si>
    <t>감호 192(1통)</t>
  </si>
  <si>
    <t>01-999-041-00000</t>
  </si>
  <si>
    <t>현정숙(감호a203호)</t>
  </si>
  <si>
    <t>감호 201 (1통)</t>
  </si>
  <si>
    <t>01-999-045-00000</t>
  </si>
  <si>
    <t>배봉환(한성제유)</t>
  </si>
  <si>
    <t>감호 159 (1통)</t>
  </si>
  <si>
    <t>01-999-047-00000</t>
  </si>
  <si>
    <t>윤철수(구,육발이식당)</t>
  </si>
  <si>
    <t>감호 149 (1통)</t>
  </si>
  <si>
    <t>01-999-050-00000</t>
  </si>
  <si>
    <t>이유복</t>
  </si>
  <si>
    <t>감호 150 (1통)</t>
  </si>
  <si>
    <t>01-999-057-00000</t>
  </si>
  <si>
    <t>임종국</t>
  </si>
  <si>
    <t>감호 171(1통)</t>
  </si>
  <si>
    <t>01-999-058-00000</t>
  </si>
  <si>
    <t>임상홍</t>
  </si>
  <si>
    <t>감호 144</t>
  </si>
  <si>
    <t>01-999-059-00000</t>
  </si>
  <si>
    <t>이영오(감천슈퍼)</t>
  </si>
  <si>
    <t>감호 153 (1통)</t>
  </si>
  <si>
    <t>01-999-062-00000</t>
  </si>
  <si>
    <t>서공자(이서방생삼겹살)</t>
  </si>
  <si>
    <t>감호 161-2 (1통)</t>
  </si>
  <si>
    <t>01-999-064-00000</t>
  </si>
  <si>
    <t>이병철(일진공업사)</t>
  </si>
  <si>
    <t>용두 168-5(6통)</t>
  </si>
  <si>
    <t>01-999-066-00000</t>
  </si>
  <si>
    <t>김홍국</t>
  </si>
  <si>
    <t>감호 122 (2통)</t>
  </si>
  <si>
    <t>01-999-069-00000</t>
  </si>
  <si>
    <t>이팔분</t>
  </si>
  <si>
    <t>감호 125 (2통)</t>
  </si>
  <si>
    <t>01-999-070-00000</t>
  </si>
  <si>
    <t>김성태</t>
  </si>
  <si>
    <t>감호 116 (2통)</t>
  </si>
  <si>
    <t>01-999-073-00000</t>
  </si>
  <si>
    <t>윤래병</t>
  </si>
  <si>
    <t>감호 139-2 (2통)</t>
  </si>
  <si>
    <t>01-999-077-00000</t>
  </si>
  <si>
    <t>김효용</t>
  </si>
  <si>
    <t>용두 144 (6통)</t>
  </si>
  <si>
    <t>01-999-079-00000</t>
  </si>
  <si>
    <t>김옥자</t>
  </si>
  <si>
    <t>감호 131 (2통)</t>
  </si>
  <si>
    <t>01-999-080-00000</t>
  </si>
  <si>
    <t>방춘지</t>
  </si>
  <si>
    <t>감호38(2/3)</t>
  </si>
  <si>
    <t>01-999-081-00000</t>
  </si>
  <si>
    <t>백승해</t>
  </si>
  <si>
    <t>감호91(2/3)</t>
  </si>
  <si>
    <t>01-999-083-00000</t>
  </si>
  <si>
    <t>박희봉(봉아상회)</t>
  </si>
  <si>
    <t>감호90 (2통3반)</t>
  </si>
  <si>
    <t>01-999-084-00000</t>
  </si>
  <si>
    <t>편미옥</t>
  </si>
  <si>
    <t>감호89-1(2/3)</t>
  </si>
  <si>
    <t>01-999-086-00000</t>
  </si>
  <si>
    <t>한상철</t>
  </si>
  <si>
    <t>감호 99(2통3반)</t>
  </si>
  <si>
    <t>01-999-087-00000</t>
  </si>
  <si>
    <t>김점배(구,대구상회)</t>
  </si>
  <si>
    <t>감호96 (2통3반)</t>
  </si>
  <si>
    <t>01-999-088-00000</t>
  </si>
  <si>
    <t>김원호</t>
  </si>
  <si>
    <t>감호44(2/3)</t>
  </si>
  <si>
    <t>01-999-089-00000</t>
  </si>
  <si>
    <t>김봉건</t>
  </si>
  <si>
    <t>감호94(2/3)</t>
  </si>
  <si>
    <t>01-999-090-00000</t>
  </si>
  <si>
    <t>윤영민(감호식품)</t>
  </si>
  <si>
    <t>감호93 (2통3반)</t>
  </si>
  <si>
    <t>01-999-093-00000</t>
  </si>
  <si>
    <t>구명숙</t>
  </si>
  <si>
    <t>감호50-2 (3통)</t>
  </si>
  <si>
    <t>01-999-094-00000</t>
  </si>
  <si>
    <t>김정식(아포상회)</t>
  </si>
  <si>
    <t>감호108 (2통3반)</t>
  </si>
  <si>
    <t>01-999-095-00000</t>
  </si>
  <si>
    <t>김영순</t>
  </si>
  <si>
    <t>감호 107-1(2통)</t>
  </si>
  <si>
    <t>01-999-097-00000</t>
  </si>
  <si>
    <t>이성숙</t>
  </si>
  <si>
    <t>감호 106 (2통)</t>
  </si>
  <si>
    <t>01-999-098-00000</t>
  </si>
  <si>
    <t>임  영</t>
  </si>
  <si>
    <t>감호 104</t>
  </si>
  <si>
    <t>01-999-099-00000</t>
  </si>
  <si>
    <t>최석원</t>
  </si>
  <si>
    <t>감호 58 (2통)</t>
  </si>
  <si>
    <t>01-999-100-00000</t>
  </si>
  <si>
    <t>전점열(곰배집해장국)</t>
  </si>
  <si>
    <t>감호57-1(2통4반)</t>
  </si>
  <si>
    <t>01-999-102-00000</t>
  </si>
  <si>
    <t>01-999-104-00000</t>
  </si>
  <si>
    <t>정기석</t>
  </si>
  <si>
    <t>감호57-2 (2통4반)</t>
  </si>
  <si>
    <t>01-999-105-00000</t>
  </si>
  <si>
    <t>황용식</t>
  </si>
  <si>
    <t>감호13(2/4)</t>
  </si>
  <si>
    <t>01-999-106-00000</t>
  </si>
  <si>
    <t>선재호</t>
  </si>
  <si>
    <t>감호15(2/4)</t>
  </si>
  <si>
    <t>01-999-107-00000</t>
  </si>
  <si>
    <t>복강</t>
  </si>
  <si>
    <t>감호 55(2통4반))</t>
  </si>
  <si>
    <t>01-999-109-00000</t>
  </si>
  <si>
    <t>김진순</t>
  </si>
  <si>
    <t>감호17 (2통)</t>
  </si>
  <si>
    <t>01-999-110-00000</t>
  </si>
  <si>
    <t>이풍자</t>
  </si>
  <si>
    <t>감호 58(2통4반)</t>
  </si>
  <si>
    <t>01-999-111-00000</t>
  </si>
  <si>
    <t>이병안</t>
  </si>
  <si>
    <t>용두61 범신1105(8통)</t>
  </si>
  <si>
    <t>01-999-112-00000</t>
  </si>
  <si>
    <t>한춘웅</t>
  </si>
  <si>
    <t>01-999-113-00000</t>
  </si>
  <si>
    <t>김원용</t>
  </si>
  <si>
    <t>감호101 (2통4반)</t>
  </si>
  <si>
    <t>01-999-115-00000</t>
  </si>
  <si>
    <t>이진형(감호참기름)</t>
  </si>
  <si>
    <t>감호60(2통4반)</t>
  </si>
  <si>
    <t>01-999-116-00000</t>
  </si>
  <si>
    <t>박희택(거꾸로식당)</t>
  </si>
  <si>
    <t>감호23 (2통4반)</t>
  </si>
  <si>
    <t>01-999-117-00000</t>
  </si>
  <si>
    <t>김옥순</t>
  </si>
  <si>
    <t>01-999-118-00000</t>
  </si>
  <si>
    <t>강희구</t>
  </si>
  <si>
    <t>감호60(2통/4반)</t>
  </si>
  <si>
    <t>01-999-121-00000</t>
  </si>
  <si>
    <t>박문수</t>
  </si>
  <si>
    <t>감호62-1(3통1반)</t>
  </si>
  <si>
    <t>01-999-126-00000</t>
  </si>
  <si>
    <t>김태술</t>
  </si>
  <si>
    <t>감호78 (3통1반)</t>
  </si>
  <si>
    <t>01-999-131-00000</t>
  </si>
  <si>
    <t>김진국(경북샷시3층)</t>
  </si>
  <si>
    <t>감호73 (3통1반)</t>
  </si>
  <si>
    <t>01-999-132-00000</t>
  </si>
  <si>
    <t>최봉하</t>
  </si>
  <si>
    <t>감호72 (3통1반)</t>
  </si>
  <si>
    <t>01-999-135-00000</t>
  </si>
  <si>
    <t>장창근(제일오트바이)</t>
  </si>
  <si>
    <t>감호82-1(3통1반)</t>
  </si>
  <si>
    <t>01-999-137-00000</t>
  </si>
  <si>
    <t>전창용</t>
  </si>
  <si>
    <t>감호84 (3통1반)</t>
  </si>
  <si>
    <t>01-999-138-00000</t>
  </si>
  <si>
    <t>전환익</t>
  </si>
  <si>
    <t>감호82(3/1)</t>
  </si>
  <si>
    <t>01-999-142-00000</t>
  </si>
  <si>
    <t>김종원(감호떡방앗간)</t>
  </si>
  <si>
    <t>자산동</t>
    <phoneticPr fontId="21" type="noConversion"/>
  </si>
  <si>
    <t>모암</t>
    <phoneticPr fontId="21" type="noConversion"/>
  </si>
  <si>
    <t>감호69-2 (3통2반)</t>
  </si>
  <si>
    <t>01-999-143-00000</t>
  </si>
  <si>
    <t>서정각</t>
  </si>
  <si>
    <t>감호70 (3통2반)</t>
  </si>
  <si>
    <t>01-999-144-00000</t>
  </si>
  <si>
    <t>윤철호(너나식육식당)</t>
  </si>
  <si>
    <t>감호63-1 (3통2반)</t>
  </si>
  <si>
    <t>01-999-146-00000</t>
  </si>
  <si>
    <t>김해순</t>
  </si>
  <si>
    <t>감호63-3 (3통2반)</t>
  </si>
  <si>
    <t>01-999-148-00000</t>
  </si>
  <si>
    <t>구윤임</t>
  </si>
  <si>
    <t>감호63 (3통2반)</t>
  </si>
  <si>
    <t>01-999-149-00000</t>
  </si>
  <si>
    <t>이현식</t>
  </si>
  <si>
    <t>감호61(2통4반)</t>
  </si>
  <si>
    <t>01-999-151-00000</t>
  </si>
  <si>
    <t>김해동</t>
  </si>
  <si>
    <t>감호62-5(3통4반)</t>
  </si>
  <si>
    <t>01-999-152-00000</t>
  </si>
  <si>
    <t>01-999-154-00000</t>
  </si>
  <si>
    <t>고용분</t>
  </si>
  <si>
    <t>감호74 (3통2반)</t>
  </si>
  <si>
    <t>01-999-155-00000</t>
  </si>
  <si>
    <t>오순환</t>
  </si>
  <si>
    <t>감호67-3(3통2반)</t>
  </si>
  <si>
    <t>01-999-156-00000</t>
  </si>
  <si>
    <t>이종필</t>
  </si>
  <si>
    <t>감호66 (3통2반)</t>
  </si>
  <si>
    <t>01-999-157-00000</t>
  </si>
  <si>
    <t>장옥련</t>
  </si>
  <si>
    <t>감호39-3 (3통3반)</t>
  </si>
  <si>
    <t>01-999-159-00000</t>
  </si>
  <si>
    <t>이춘식</t>
  </si>
  <si>
    <t>감호 39-2(3통3반)</t>
  </si>
  <si>
    <t>01-999-160-00000</t>
  </si>
  <si>
    <t>이명숙(하이트모텔)</t>
  </si>
  <si>
    <t xml:space="preserve">감호동 31(3통3반) </t>
  </si>
  <si>
    <t>01-999-161-00000</t>
  </si>
  <si>
    <t>이태복</t>
  </si>
  <si>
    <t>감호61(3/3)</t>
  </si>
  <si>
    <t>01-999-163-00000</t>
  </si>
  <si>
    <t>이상용</t>
  </si>
  <si>
    <t>감호 36-2(3통3반)</t>
  </si>
  <si>
    <t>01-999-164-00000</t>
  </si>
  <si>
    <t>감호39-3(3/3)</t>
  </si>
  <si>
    <t>01-999-167-00000</t>
  </si>
  <si>
    <t>엄원용(핑크장)</t>
  </si>
  <si>
    <t>감호34 (3통3반)</t>
  </si>
  <si>
    <t>01-999-168-00000</t>
  </si>
  <si>
    <t>백성준</t>
  </si>
  <si>
    <t>감호36(3/3)</t>
  </si>
  <si>
    <t>01-999-171-00000</t>
  </si>
  <si>
    <t>박포월</t>
  </si>
  <si>
    <t>01-999-172-00000</t>
  </si>
  <si>
    <t>김종철</t>
  </si>
  <si>
    <t>감호40-2(3/4)</t>
  </si>
  <si>
    <t>01-999-173-00000</t>
  </si>
  <si>
    <t>임현식</t>
  </si>
  <si>
    <t>감호40-1(3/4)</t>
  </si>
  <si>
    <t>01-999-174-00000</t>
  </si>
  <si>
    <t>권재문</t>
  </si>
  <si>
    <t>감호41-5 (3통4반)</t>
  </si>
  <si>
    <t>01-999-175-00000</t>
  </si>
  <si>
    <t>문성재</t>
  </si>
  <si>
    <t>감호7(3/4)</t>
  </si>
  <si>
    <t>01-999-178-00000</t>
  </si>
  <si>
    <t>김윤하(동신유통)</t>
  </si>
  <si>
    <t>감호 35(3통4반)</t>
  </si>
  <si>
    <t>01-999-179-00000</t>
  </si>
  <si>
    <t>신형기(이곡선)</t>
  </si>
  <si>
    <t>아랫장터2길41-4</t>
  </si>
  <si>
    <t>01-999-180-00000</t>
  </si>
  <si>
    <t>김윤화(동신유통)</t>
  </si>
  <si>
    <t>감호41-5(3/4)</t>
  </si>
  <si>
    <t>01-999-181-00000</t>
  </si>
  <si>
    <t>정하숙</t>
  </si>
  <si>
    <t>01-999-182-00000</t>
  </si>
  <si>
    <t>최영식</t>
  </si>
  <si>
    <t>감호44 (3통4반)</t>
  </si>
  <si>
    <t>01-999-184-00000</t>
  </si>
  <si>
    <t>안영우</t>
  </si>
  <si>
    <t>자산동</t>
    <phoneticPr fontId="21" type="noConversion"/>
  </si>
  <si>
    <t>모암</t>
    <phoneticPr fontId="21" type="noConversion"/>
  </si>
  <si>
    <t>감호54(3/4)</t>
  </si>
  <si>
    <t>01-999-186-00000</t>
  </si>
  <si>
    <t>최정자(장옥)</t>
  </si>
  <si>
    <t>감호50-1 (3통4반)</t>
  </si>
  <si>
    <t>01-999-187-00000</t>
  </si>
  <si>
    <t>김금연</t>
  </si>
  <si>
    <t>01-999-188-00000</t>
  </si>
  <si>
    <t>이종숙</t>
  </si>
  <si>
    <t>감호48 (3통4반)</t>
  </si>
  <si>
    <t>01-999-189-00000</t>
  </si>
  <si>
    <t>로미오모텔</t>
  </si>
  <si>
    <t>감호12-7(4/2)</t>
  </si>
  <si>
    <t>01-999-190-00000</t>
  </si>
  <si>
    <t>배영재(장옥)</t>
  </si>
  <si>
    <t>01-999-191-00000</t>
  </si>
  <si>
    <t>심재수</t>
  </si>
  <si>
    <t>01-999-194-00000</t>
  </si>
  <si>
    <t>김재원</t>
  </si>
  <si>
    <t>감호7(4/1)</t>
  </si>
  <si>
    <t>01-999-197-00000</t>
  </si>
  <si>
    <t>이진성</t>
  </si>
  <si>
    <t>01-999-198-00000</t>
  </si>
  <si>
    <t>김진기</t>
  </si>
  <si>
    <t>감호18 (4통1반)</t>
  </si>
  <si>
    <t>01-999-199-00000</t>
  </si>
  <si>
    <t>이인규</t>
  </si>
  <si>
    <t>감호27-1 (4통1반)</t>
  </si>
  <si>
    <t>01-999-201-00000</t>
  </si>
  <si>
    <t>박진범</t>
  </si>
  <si>
    <t>감호26 (4통1반)</t>
  </si>
  <si>
    <t>01-999-203-00000</t>
  </si>
  <si>
    <t>홍천표</t>
  </si>
  <si>
    <t>감호23-1(4통1반)</t>
  </si>
  <si>
    <t>01-999-205-00000</t>
  </si>
  <si>
    <t>이  석</t>
  </si>
  <si>
    <t>감호24(4/1)</t>
  </si>
  <si>
    <t>01-999-206-00000</t>
  </si>
  <si>
    <t>김석주</t>
  </si>
  <si>
    <t>감호25(4/1)</t>
  </si>
  <si>
    <t>01-999-207-00000</t>
  </si>
  <si>
    <t>배영수</t>
  </si>
  <si>
    <t>감호15(4/2)</t>
  </si>
  <si>
    <t>01-999-209-00000</t>
  </si>
  <si>
    <t>정영찬</t>
  </si>
  <si>
    <t>감호13-10 (4통2반)</t>
  </si>
  <si>
    <t>01-999-210-00000</t>
  </si>
  <si>
    <t>성기주</t>
  </si>
  <si>
    <t>감호14-2 (4통2반)</t>
  </si>
  <si>
    <t>01-999-211-00000</t>
  </si>
  <si>
    <t>박점도</t>
  </si>
  <si>
    <t>감호13-6 (4통2반)</t>
  </si>
  <si>
    <t>01-999-214-00000</t>
  </si>
  <si>
    <t>정석순</t>
  </si>
  <si>
    <t>감호12-2(4통2반)</t>
  </si>
  <si>
    <t>01-999-215-00000</t>
  </si>
  <si>
    <t>황갑순</t>
  </si>
  <si>
    <t>감호4-2(4/2)</t>
  </si>
  <si>
    <t>01-999-217-00000</t>
  </si>
  <si>
    <t>최부화</t>
  </si>
  <si>
    <t>감호12-8(4/2)</t>
  </si>
  <si>
    <t>01-999-218-00000</t>
  </si>
  <si>
    <t>이순식</t>
  </si>
  <si>
    <t>감호12-9(4/2)</t>
  </si>
  <si>
    <t>01-999-219-00000</t>
  </si>
  <si>
    <t>청운여관</t>
  </si>
  <si>
    <t>감호12-10(4/2)</t>
  </si>
  <si>
    <t>01-999-221-00000</t>
  </si>
  <si>
    <t>김옥수</t>
  </si>
  <si>
    <t>감호11-2(4/2)</t>
  </si>
  <si>
    <t>01-999-222-00000</t>
  </si>
  <si>
    <t>가빈모텔</t>
  </si>
  <si>
    <t>감호동 10(4/2)</t>
  </si>
  <si>
    <t>01-999-223-00000</t>
  </si>
  <si>
    <t>허충국</t>
  </si>
  <si>
    <t>감호7-3(4통3반) (평화동 70-32 동국빌라 103호)</t>
  </si>
  <si>
    <t>01-999-226-00000</t>
  </si>
  <si>
    <t>박정용</t>
  </si>
  <si>
    <t>감호4 (4통3반)</t>
  </si>
  <si>
    <t>01-999-228-00000</t>
  </si>
  <si>
    <t>최창식</t>
  </si>
  <si>
    <t>감호7-11(4통3반)</t>
  </si>
  <si>
    <t>01-999-229-00000</t>
  </si>
  <si>
    <t>정기인</t>
  </si>
  <si>
    <t>감호7-9(4통3반)</t>
  </si>
  <si>
    <t>01-999-232-00000</t>
  </si>
  <si>
    <t>배병우</t>
  </si>
  <si>
    <t>감호6 (4통)</t>
  </si>
  <si>
    <t>01-999-233-00000</t>
  </si>
  <si>
    <t>손점임</t>
  </si>
  <si>
    <t>감호7-4 (4통3반)</t>
  </si>
  <si>
    <t>01-999-235-00000</t>
  </si>
  <si>
    <t>홍성일(정희석)</t>
  </si>
  <si>
    <t>감호6 (4통3반)</t>
  </si>
  <si>
    <t>01-999-236-00000</t>
  </si>
  <si>
    <t>여재봉</t>
  </si>
  <si>
    <t>감호3-7 (4통3반)</t>
  </si>
  <si>
    <t>01-999-237-00000</t>
  </si>
  <si>
    <t>이말성</t>
  </si>
  <si>
    <t>감호4 (4농3반)</t>
  </si>
  <si>
    <t>01-999-238-00000</t>
  </si>
  <si>
    <t>노화욀</t>
  </si>
  <si>
    <t>감호4 (4통3)</t>
  </si>
  <si>
    <t>01-999-240-00000</t>
  </si>
  <si>
    <t>박쌍봉</t>
  </si>
  <si>
    <t>감호3-3 (4통3반)</t>
  </si>
  <si>
    <t>01-999-241-00000</t>
  </si>
  <si>
    <t>정운순</t>
  </si>
  <si>
    <t>감호3-2 (4통3반)</t>
  </si>
  <si>
    <t>01-999-242-00000</t>
  </si>
  <si>
    <t>김원태</t>
  </si>
  <si>
    <t>감호4-1(4통3반)</t>
  </si>
  <si>
    <t>01-999-243-00000</t>
  </si>
  <si>
    <t>이명숙</t>
  </si>
  <si>
    <t>감호5(4통3반)</t>
  </si>
  <si>
    <t>01-999-245-00000</t>
  </si>
  <si>
    <t>황태섭</t>
  </si>
  <si>
    <t>감호1-12 (4통4반)</t>
  </si>
  <si>
    <t>01-999-246-00000</t>
  </si>
  <si>
    <t>배치호</t>
  </si>
  <si>
    <t>감호6 (4통4반)</t>
  </si>
  <si>
    <t>01-999-248-00000</t>
  </si>
  <si>
    <t>박춘용</t>
  </si>
  <si>
    <t>감호6(4/4)</t>
  </si>
  <si>
    <t>01-999-253-00000</t>
  </si>
  <si>
    <t>민청기</t>
  </si>
  <si>
    <t>감호5 (4통4반)</t>
  </si>
  <si>
    <t>01-999-254-00000</t>
  </si>
  <si>
    <t>김근조</t>
  </si>
  <si>
    <t>감호4-2 (4통4반)</t>
  </si>
  <si>
    <t>01-999-255-00000</t>
  </si>
  <si>
    <t>지태봉</t>
  </si>
  <si>
    <t>감호1-7(4통4반)</t>
  </si>
  <si>
    <t>01-999-256-00000</t>
  </si>
  <si>
    <t>이팔용</t>
  </si>
  <si>
    <t>감호1-2 (4통4반)</t>
  </si>
  <si>
    <t>01-999-257-00000</t>
  </si>
  <si>
    <t>이수형</t>
  </si>
  <si>
    <t>감호1-5(4통4반)</t>
  </si>
  <si>
    <t>01-999-259-00000</t>
  </si>
  <si>
    <t>한사용</t>
  </si>
  <si>
    <t>감호1-4(4통4반)</t>
  </si>
  <si>
    <t>01-999-260-00000</t>
  </si>
  <si>
    <t>김정현</t>
  </si>
  <si>
    <t>감호1-1(4통4반)</t>
  </si>
  <si>
    <t>01-999-262-00000</t>
  </si>
  <si>
    <t>정말이</t>
  </si>
  <si>
    <t>용두 248(용머리4길42) (5통1반)</t>
  </si>
  <si>
    <t>01-999-271-00000</t>
  </si>
  <si>
    <t>김규현</t>
  </si>
  <si>
    <t>용두 241 (5통)</t>
  </si>
  <si>
    <t>01-999-272-00000</t>
  </si>
  <si>
    <t>박종영(강산토건건물)</t>
  </si>
  <si>
    <t>용두 260-2(5통)</t>
  </si>
  <si>
    <t>01-999-274-00000</t>
  </si>
  <si>
    <t>이상만</t>
  </si>
  <si>
    <t>용두 258(5통)</t>
  </si>
  <si>
    <t>01-999-276-00000</t>
  </si>
  <si>
    <t>김성창</t>
  </si>
  <si>
    <t>용두 255(5통)</t>
  </si>
  <si>
    <t>01-999-277-00000</t>
  </si>
  <si>
    <t>이종만</t>
  </si>
  <si>
    <t>용두 254(5통)</t>
  </si>
  <si>
    <t>01-999-278-00000</t>
  </si>
  <si>
    <t>박희주</t>
  </si>
  <si>
    <t>용두 253</t>
  </si>
  <si>
    <t>01-999-280-00000</t>
  </si>
  <si>
    <t>박판대</t>
  </si>
  <si>
    <t>용두 264(5통)</t>
  </si>
  <si>
    <t>01-999-283-00000</t>
  </si>
  <si>
    <t>장차길</t>
  </si>
  <si>
    <t>용두 265 (5통)</t>
  </si>
  <si>
    <t>01-999-285-00000</t>
  </si>
  <si>
    <t>박백용</t>
  </si>
  <si>
    <t>용두 224</t>
  </si>
  <si>
    <t>01-999-286-00000</t>
  </si>
  <si>
    <t>황창국</t>
  </si>
  <si>
    <t>용두 223 (5통)</t>
  </si>
  <si>
    <t>01-999-287-00000</t>
  </si>
  <si>
    <t>백순기</t>
  </si>
  <si>
    <t>용두 222 (5통)</t>
  </si>
  <si>
    <t>01-999-288-00000</t>
  </si>
  <si>
    <t>박구동</t>
  </si>
  <si>
    <t>용두 221-1(5통)</t>
  </si>
  <si>
    <t>01-999-290-00000</t>
  </si>
  <si>
    <t>손종술</t>
  </si>
  <si>
    <t>용두 217(5통)</t>
  </si>
  <si>
    <t>01-999-294-00000</t>
  </si>
  <si>
    <t>이신조</t>
  </si>
  <si>
    <t>용두 230 (5통)</t>
  </si>
  <si>
    <t>01-999-295-00000</t>
  </si>
  <si>
    <t>이대규</t>
  </si>
  <si>
    <t>용두 225 (5통)</t>
  </si>
  <si>
    <t>01-999-296-00000</t>
  </si>
  <si>
    <t>강철규</t>
  </si>
  <si>
    <t>용두 227(5통)</t>
  </si>
  <si>
    <t>01-999-298-00000</t>
  </si>
  <si>
    <t>민병길</t>
  </si>
  <si>
    <t>용두 236 (5통)</t>
  </si>
  <si>
    <t>01-999-299-00000</t>
  </si>
  <si>
    <t>01-999-300-00000</t>
  </si>
  <si>
    <t>박창재</t>
  </si>
  <si>
    <t>01-999-302-00000</t>
  </si>
  <si>
    <t>성세현</t>
  </si>
  <si>
    <t>용두 233-1(5통)</t>
  </si>
  <si>
    <t>01-999-305-00000</t>
  </si>
  <si>
    <t>정명순</t>
  </si>
  <si>
    <t>용두 168-3 (6통)</t>
  </si>
  <si>
    <t>01-999-306-00000</t>
  </si>
  <si>
    <t>박주범</t>
  </si>
  <si>
    <t>용두 164-14(6통)</t>
  </si>
  <si>
    <t>01-999-313-00000</t>
  </si>
  <si>
    <t>이종희</t>
  </si>
  <si>
    <t>용두 183 (6통)</t>
  </si>
  <si>
    <t>01-999-314-00000</t>
  </si>
  <si>
    <t>김헌국</t>
  </si>
  <si>
    <t>용두 182 (6통)</t>
  </si>
  <si>
    <t>01-999-317-00000</t>
  </si>
  <si>
    <t>최동원</t>
  </si>
  <si>
    <t>용두 179-1(6통)</t>
  </si>
  <si>
    <t>01-999-318-00000</t>
  </si>
  <si>
    <t>김현태</t>
  </si>
  <si>
    <t>용두 180(6통)</t>
  </si>
  <si>
    <t>01-999-319-00000</t>
  </si>
  <si>
    <t>박동초</t>
  </si>
  <si>
    <t>용두 180 (6통)</t>
  </si>
  <si>
    <t>01-999-329-00000</t>
  </si>
  <si>
    <t>황홍식</t>
  </si>
  <si>
    <t>용두 192-1(6통)</t>
  </si>
  <si>
    <t>01-999-334-00000</t>
  </si>
  <si>
    <t>장영자</t>
  </si>
  <si>
    <t>용두 194-2(6통)</t>
  </si>
  <si>
    <t>01-999-336-00000</t>
  </si>
  <si>
    <t>박정연</t>
  </si>
  <si>
    <t>용두 145 (6통)</t>
  </si>
  <si>
    <t>01-999-339-00000</t>
  </si>
  <si>
    <t>김태영</t>
  </si>
  <si>
    <t>용두 142-2(6통)</t>
  </si>
  <si>
    <t>01-999-342-00000</t>
  </si>
  <si>
    <t>손현일 (쌍흥루)</t>
  </si>
  <si>
    <t>용두 140-1 (6통)</t>
  </si>
  <si>
    <t>01-999-345-00000</t>
  </si>
  <si>
    <t>김진수</t>
  </si>
  <si>
    <t>용두 146 (6통)</t>
  </si>
  <si>
    <t>01-999-346-00000</t>
  </si>
  <si>
    <t>김연옥</t>
  </si>
  <si>
    <t>용두 147-1(6통)</t>
  </si>
  <si>
    <t>01-999-347-00000</t>
  </si>
  <si>
    <t>김호용</t>
  </si>
  <si>
    <t>01-999-348-00000</t>
  </si>
  <si>
    <t>전상훈</t>
  </si>
  <si>
    <t>용두 145(6통)</t>
  </si>
  <si>
    <t>01-999-349-00000</t>
  </si>
  <si>
    <t>강시남(자유슈퍼)</t>
  </si>
  <si>
    <t>용두 163-7(6통)</t>
  </si>
  <si>
    <t>01-999-354-00000</t>
  </si>
  <si>
    <t>이성원(창남사)</t>
  </si>
  <si>
    <t>용두 123(7통1반)</t>
  </si>
  <si>
    <t>01-999-355-00000</t>
  </si>
  <si>
    <t>성무일</t>
  </si>
  <si>
    <t>용두 123 (7통)</t>
  </si>
  <si>
    <t>01-999-356-00000</t>
  </si>
  <si>
    <t>배한복(창성사)</t>
  </si>
  <si>
    <t>01-999-357-00000</t>
  </si>
  <si>
    <t>설태호(남일천막)</t>
  </si>
  <si>
    <t>용두 120(7통)</t>
  </si>
  <si>
    <t>01-999-358-00000</t>
  </si>
  <si>
    <t>서성태(양돈식육식당)</t>
  </si>
  <si>
    <t>용두 53 (8통)</t>
  </si>
  <si>
    <t>01-999-359-00000</t>
  </si>
  <si>
    <t>남상순</t>
  </si>
  <si>
    <t>용두 119</t>
  </si>
  <si>
    <t>01-999-361-00000</t>
  </si>
  <si>
    <t>여환정</t>
  </si>
  <si>
    <t>용두 117 (7통)</t>
  </si>
  <si>
    <t>01-999-362-00000</t>
  </si>
  <si>
    <t>여환철(미림양장)</t>
  </si>
  <si>
    <t>용두117 (7통)</t>
  </si>
  <si>
    <t>01-999-365-00000</t>
  </si>
  <si>
    <t>김금순(대한공업사)</t>
  </si>
  <si>
    <t>용두 115 (7통)</t>
  </si>
  <si>
    <t>01-999-367-00000</t>
  </si>
  <si>
    <t>김삼조(스타이용소)</t>
  </si>
  <si>
    <t>용두 112(7통)</t>
  </si>
  <si>
    <t>01-999-368-00000</t>
  </si>
  <si>
    <t>정길평</t>
  </si>
  <si>
    <t>용두 111-2 (7통)</t>
  </si>
  <si>
    <t>01-999-370-00000</t>
  </si>
  <si>
    <t>백경화</t>
  </si>
  <si>
    <t>용두 109 (7통)</t>
  </si>
  <si>
    <t>01-999-371-00000</t>
  </si>
  <si>
    <t>김덕봉</t>
  </si>
  <si>
    <t>용두 114(7통)</t>
  </si>
  <si>
    <t>01-999-375-00000</t>
  </si>
  <si>
    <t>정창호</t>
  </si>
  <si>
    <t>용두 133(7통)</t>
  </si>
  <si>
    <t>01-999-385-00000</t>
  </si>
  <si>
    <t>장양자(나루터식당)</t>
  </si>
  <si>
    <t>용두 80-1 (7통)</t>
  </si>
  <si>
    <t>01-999-388-00000</t>
  </si>
  <si>
    <t>이순덕</t>
  </si>
  <si>
    <t>용두 263(5통3반)</t>
  </si>
  <si>
    <t>01-999-389-00000</t>
  </si>
  <si>
    <t>강백(백의슈퍼)</t>
  </si>
  <si>
    <t>용두 67(8통1반)</t>
  </si>
  <si>
    <t>01-999-390-00000</t>
  </si>
  <si>
    <t>박삼준</t>
  </si>
  <si>
    <t>용두 67(8/1)</t>
  </si>
  <si>
    <t>01-999-391-00000</t>
  </si>
  <si>
    <t>박화용(어모반점)</t>
  </si>
  <si>
    <t>용두 66-1(8통1반)</t>
  </si>
  <si>
    <t>01-999-394-00000</t>
  </si>
  <si>
    <t>정창배(대광식당)</t>
  </si>
  <si>
    <t>용두 58-2(8통)</t>
  </si>
  <si>
    <t>01-999-398-00000</t>
  </si>
  <si>
    <t>박경하(구,과일박스)</t>
  </si>
  <si>
    <t>용두 51-1(8통)</t>
  </si>
  <si>
    <t>01-999-400-00000</t>
  </si>
  <si>
    <t>박재용(대흥이용소)</t>
  </si>
  <si>
    <t>용두 48(8통)</t>
  </si>
  <si>
    <t>01-999-402-00000</t>
  </si>
  <si>
    <t>정호봉</t>
  </si>
  <si>
    <t>용두 39(8통)</t>
  </si>
  <si>
    <t>01-999-405-00000</t>
  </si>
  <si>
    <t>이종수</t>
  </si>
  <si>
    <t>용두 32. 8통</t>
  </si>
  <si>
    <t>01-999-406-00000</t>
  </si>
  <si>
    <t>이종학</t>
  </si>
  <si>
    <t>용두 31(8통)</t>
  </si>
  <si>
    <t>01-999-407-00000</t>
  </si>
  <si>
    <t>최종식</t>
  </si>
  <si>
    <t>01-999-408-00000</t>
  </si>
  <si>
    <t>정점영</t>
  </si>
  <si>
    <t>01-999-409-00000</t>
  </si>
  <si>
    <t>이기동</t>
  </si>
  <si>
    <t>01-999-411-00000</t>
  </si>
  <si>
    <t>월드모텔</t>
  </si>
  <si>
    <t>용두 30 (8통)</t>
  </si>
  <si>
    <t>13m/m</t>
  </si>
  <si>
    <t>유량계</t>
  </si>
  <si>
    <t>01-999-412-00000</t>
  </si>
  <si>
    <t>손도봉</t>
  </si>
  <si>
    <t>용두 47-1</t>
  </si>
  <si>
    <t>01-999-418-00000</t>
  </si>
  <si>
    <t>홍성일</t>
  </si>
  <si>
    <t>용두 34</t>
  </si>
  <si>
    <t>01-999-419-00000</t>
  </si>
  <si>
    <t>남두경</t>
  </si>
  <si>
    <t>용두동 34 (9통)</t>
  </si>
  <si>
    <t>01-999-420-00000</t>
  </si>
  <si>
    <t>정석곤</t>
  </si>
  <si>
    <t>용두 34-2 (9통)</t>
  </si>
  <si>
    <t>01-999-421-00000</t>
  </si>
  <si>
    <t>장인임</t>
  </si>
  <si>
    <t>01-999-423-00000</t>
  </si>
  <si>
    <t>윤미란</t>
  </si>
  <si>
    <t>용두 28 (9통)</t>
  </si>
  <si>
    <t>01-999-427-00000</t>
  </si>
  <si>
    <t>김인환</t>
  </si>
  <si>
    <t>용두 20 (9통)</t>
  </si>
  <si>
    <t>01-999-428-00000</t>
  </si>
  <si>
    <t>임병윤</t>
  </si>
  <si>
    <t>용두 19 (9통)</t>
  </si>
  <si>
    <t>01-999-430-00000</t>
  </si>
  <si>
    <t>정행원(434-0446)</t>
  </si>
  <si>
    <t>용두 14 (9통)</t>
  </si>
  <si>
    <t>01-999-431-00000</t>
  </si>
  <si>
    <t>김갑수</t>
  </si>
  <si>
    <t>용두 9 (9통)</t>
  </si>
  <si>
    <t>01-999-432-00000</t>
  </si>
  <si>
    <t>김도수</t>
  </si>
  <si>
    <t>용두 10-1 (9통)</t>
  </si>
  <si>
    <t>01-999-434-00000</t>
  </si>
  <si>
    <t>서정기</t>
  </si>
  <si>
    <t>용두 19-4 (9통)</t>
  </si>
  <si>
    <t>01-999-436-00000</t>
  </si>
  <si>
    <t>성정부</t>
  </si>
  <si>
    <t>용두 21-1 (9통)</t>
  </si>
  <si>
    <t>01-999-437-00000</t>
  </si>
  <si>
    <t>최규진</t>
  </si>
  <si>
    <t>용두 105(7통3반)</t>
  </si>
  <si>
    <t>01-999-438-00000</t>
  </si>
  <si>
    <t>박해용</t>
  </si>
  <si>
    <t>용두 27-1</t>
  </si>
  <si>
    <t>01-999-440-00000</t>
  </si>
  <si>
    <t>이응찬</t>
  </si>
  <si>
    <t>용두 26-1</t>
  </si>
  <si>
    <t>01-999-443-00000</t>
  </si>
  <si>
    <t>남영식(효성모터)</t>
  </si>
  <si>
    <t>용두 3-3 (9통)</t>
  </si>
  <si>
    <t>01-999-444-00000</t>
  </si>
  <si>
    <t>박광조</t>
  </si>
  <si>
    <t>용두 5 (9통)</t>
  </si>
  <si>
    <t>01-999-446-00000</t>
  </si>
  <si>
    <t>김복선(한일기사식당)</t>
  </si>
  <si>
    <t>용두 3-2 (9통)</t>
  </si>
  <si>
    <t>01-999-447-00000</t>
  </si>
  <si>
    <t>손용식(인력)</t>
  </si>
  <si>
    <t>용두동 6 (9통)</t>
  </si>
  <si>
    <t>01-999-448-00000</t>
  </si>
  <si>
    <t>전근덕</t>
  </si>
  <si>
    <t>감호 87 (3통1반)</t>
  </si>
  <si>
    <t>01-999-449-00000</t>
  </si>
  <si>
    <t>조호재</t>
  </si>
  <si>
    <t>감호 74-3 (3통1반)</t>
  </si>
  <si>
    <t>01-999-450-00000</t>
  </si>
  <si>
    <t>백동출(감호흑염소)</t>
  </si>
  <si>
    <t>용두 47-1(8통)</t>
  </si>
  <si>
    <t>01-999-453-00000</t>
  </si>
  <si>
    <t>정성택</t>
  </si>
  <si>
    <t>감호 7(3/4)</t>
  </si>
  <si>
    <t>01-999-454-00000</t>
  </si>
  <si>
    <t>남길용</t>
  </si>
  <si>
    <t>감호 7(4통)</t>
  </si>
  <si>
    <t>01-999-455-00000</t>
  </si>
  <si>
    <t>정윤자</t>
  </si>
  <si>
    <t>감호 44(3/4)</t>
  </si>
  <si>
    <t>01-999-459-00000</t>
  </si>
  <si>
    <t>임녹빈</t>
  </si>
  <si>
    <t>01-999-460-00000</t>
  </si>
  <si>
    <t>서순님</t>
  </si>
  <si>
    <t>감호 28-1(4통1반) (대성야식식당)</t>
  </si>
  <si>
    <t>01-999-461-00000</t>
  </si>
  <si>
    <t>송영헌</t>
  </si>
  <si>
    <t>01-999-462-00000</t>
  </si>
  <si>
    <t>이동문</t>
  </si>
  <si>
    <t>감호 206-2 (1통)</t>
  </si>
  <si>
    <t>01-999-464-00000</t>
  </si>
  <si>
    <t>박숙희</t>
  </si>
  <si>
    <t>감호 20 (4통1반)</t>
  </si>
  <si>
    <t>01-999-465-00000</t>
  </si>
  <si>
    <t>이협우(혼다오트바이)</t>
  </si>
  <si>
    <t>용두168-5(6통1반)</t>
  </si>
  <si>
    <t>01-999-467-00000</t>
  </si>
  <si>
    <t>고옥희(용두식당)</t>
  </si>
  <si>
    <t>용두134-5(7통2반)</t>
  </si>
  <si>
    <t>01-999-468-00000</t>
  </si>
  <si>
    <t>최광진</t>
  </si>
  <si>
    <t>용두164-4(6통1반)</t>
  </si>
  <si>
    <t>01-999-469-00000</t>
  </si>
  <si>
    <t>오뚜기식당</t>
  </si>
  <si>
    <t>용두164-5(6통1반)</t>
  </si>
  <si>
    <t>25m/m</t>
  </si>
  <si>
    <t>01-999-470-00000</t>
  </si>
  <si>
    <t>권용술(한일자동펌프)</t>
  </si>
  <si>
    <t>용두164-10(6통1반)</t>
  </si>
  <si>
    <t>01-999-471-00000</t>
  </si>
  <si>
    <t>김병서</t>
  </si>
  <si>
    <t>용두 169-1(6통)</t>
  </si>
  <si>
    <t>01-999-474-00000</t>
  </si>
  <si>
    <t>김석준</t>
  </si>
  <si>
    <t>용두 82</t>
  </si>
  <si>
    <t>01-999-476-00000</t>
  </si>
  <si>
    <t>승남장</t>
  </si>
  <si>
    <t>용두 59(8통)</t>
  </si>
  <si>
    <t>01-999-477-00000</t>
  </si>
  <si>
    <t>리치모텔</t>
  </si>
  <si>
    <t>용두 49-1(8통)</t>
  </si>
  <si>
    <t>01-999-478-00000</t>
  </si>
  <si>
    <t>유정장</t>
  </si>
  <si>
    <t>강변로76(감호동 169(1통))</t>
  </si>
  <si>
    <t>01-999-479-00000</t>
  </si>
  <si>
    <t>경진수산</t>
  </si>
  <si>
    <t>용두 232(5통5반)</t>
  </si>
  <si>
    <t>산업용</t>
  </si>
  <si>
    <t>01-999-481-00000</t>
  </si>
  <si>
    <t>개령떡방앗간</t>
  </si>
  <si>
    <t>감호 129 (2통)</t>
  </si>
  <si>
    <t>01-999-482-00000</t>
  </si>
  <si>
    <t>김천제빙</t>
  </si>
  <si>
    <t>40m/m</t>
  </si>
  <si>
    <t>01-999-485-00000</t>
  </si>
  <si>
    <t>일진장여관</t>
  </si>
  <si>
    <t>감호32 (3통)</t>
  </si>
  <si>
    <t>01-999-487-00000</t>
  </si>
  <si>
    <t>성백례</t>
  </si>
  <si>
    <t>감호 13-2(4통)</t>
  </si>
  <si>
    <t>01-999-489-00000</t>
  </si>
  <si>
    <t>김음전</t>
  </si>
  <si>
    <t>감호 13 (4통)</t>
  </si>
  <si>
    <t>01-999-493-00000</t>
  </si>
  <si>
    <t>고려세차장</t>
  </si>
  <si>
    <t>모암 83-3</t>
  </si>
  <si>
    <t>01-999-495-00000</t>
  </si>
  <si>
    <t>천수밧데리</t>
  </si>
  <si>
    <t>모암 187-22</t>
  </si>
  <si>
    <t>01-999-496-00000</t>
  </si>
  <si>
    <t>문영삼</t>
  </si>
  <si>
    <t>모암 180-7</t>
  </si>
  <si>
    <t>01-999-497-00000</t>
  </si>
  <si>
    <t>대원가스</t>
  </si>
  <si>
    <t>모암 179-4. 24통</t>
  </si>
  <si>
    <t>01-999-498-00000</t>
  </si>
  <si>
    <t>김천관광호텔</t>
  </si>
  <si>
    <t>모암 140-4</t>
  </si>
  <si>
    <t>75m/m</t>
  </si>
  <si>
    <t>01-999-499-00000</t>
  </si>
  <si>
    <t>칠칠택시</t>
  </si>
  <si>
    <t>모암179-5. 24통</t>
  </si>
  <si>
    <t>01-999-501-00000</t>
  </si>
  <si>
    <t>아리아모텔</t>
  </si>
  <si>
    <t>감호동 29 (3통)</t>
  </si>
  <si>
    <t>01-999-502-00000</t>
  </si>
  <si>
    <t>올리브모텔</t>
  </si>
  <si>
    <t>용두동 163-2(6통)</t>
  </si>
  <si>
    <t>01-999-503-00000</t>
  </si>
  <si>
    <t>노보텔여관(서동일)</t>
  </si>
  <si>
    <t>감호동11-1 (4통)</t>
  </si>
  <si>
    <t>01-999-504-00000</t>
  </si>
  <si>
    <t>김천요양병원</t>
  </si>
  <si>
    <t>모암동 140-1(13통)</t>
  </si>
  <si>
    <t>32m/m</t>
  </si>
  <si>
    <t>01-999-505-00000</t>
  </si>
  <si>
    <t>김영권정형외과</t>
  </si>
  <si>
    <t>모암동 158-8. 10통</t>
  </si>
  <si>
    <t>01-999-506-00000</t>
  </si>
  <si>
    <t>대명수산</t>
  </si>
  <si>
    <t>감호동 61 (2통4반)</t>
  </si>
  <si>
    <t>01-999-507-00000</t>
  </si>
  <si>
    <t>박수경(그린피아세탁소)</t>
  </si>
  <si>
    <t>용두동 27-2</t>
    <phoneticPr fontId="21" type="noConversion"/>
  </si>
  <si>
    <t>02-999-001-00000</t>
  </si>
  <si>
    <t>대한교통(주)</t>
  </si>
  <si>
    <t>성내동 48-5. 25통</t>
  </si>
  <si>
    <t>02-999-002-00000</t>
  </si>
  <si>
    <t>수정세차장</t>
  </si>
  <si>
    <t>성내 15-1. 35통</t>
  </si>
  <si>
    <t>02-999-006-00000</t>
  </si>
  <si>
    <t>김천여자중학교</t>
  </si>
  <si>
    <t>성내동 51, 25통</t>
    <phoneticPr fontId="21" type="noConversion"/>
  </si>
  <si>
    <t>02-999-007-00000</t>
  </si>
  <si>
    <t>정류장(나계찬)</t>
  </si>
  <si>
    <t>성내동38-1</t>
  </si>
  <si>
    <t>02-999-009-00000</t>
  </si>
  <si>
    <t>스파밸리</t>
  </si>
  <si>
    <t>성내동 1. 35통</t>
  </si>
  <si>
    <t>대중탕용</t>
  </si>
  <si>
    <t>50m/m</t>
  </si>
  <si>
    <t>03-999-003-00000</t>
  </si>
  <si>
    <t>신흥세차장</t>
  </si>
  <si>
    <t>평화남산동</t>
    <phoneticPr fontId="21" type="noConversion"/>
  </si>
  <si>
    <t>평화</t>
    <phoneticPr fontId="21" type="noConversion"/>
  </si>
  <si>
    <t>평화동 227-7</t>
  </si>
  <si>
    <t>03-999-006-00000</t>
  </si>
  <si>
    <t>효성세차장</t>
  </si>
  <si>
    <t>평화동 245-138</t>
  </si>
  <si>
    <t>03-999-008-00000</t>
  </si>
  <si>
    <t>코끼리세차</t>
  </si>
  <si>
    <t>평화동 265</t>
  </si>
  <si>
    <t>03-999-010-00000</t>
  </si>
  <si>
    <t>보석장</t>
  </si>
  <si>
    <t>평화동 245-117</t>
  </si>
  <si>
    <t>03-999-011-00000</t>
  </si>
  <si>
    <t>황악산업-1</t>
  </si>
  <si>
    <t>평화동 110-1</t>
  </si>
  <si>
    <t>03-999-012-00000</t>
  </si>
  <si>
    <t>영남레미콘</t>
  </si>
  <si>
    <t>평화동 104-3번지</t>
  </si>
  <si>
    <t>03-999-013-00000</t>
  </si>
  <si>
    <t>황악산업-2</t>
  </si>
  <si>
    <t>03-999-014-00000</t>
  </si>
  <si>
    <t>황악산업-3</t>
  </si>
  <si>
    <t>03-999-015-00000</t>
  </si>
  <si>
    <t>달성사우나</t>
  </si>
  <si>
    <t>평화동 256-11</t>
  </si>
  <si>
    <t>03-999-016-00000</t>
  </si>
  <si>
    <t>영빈목욕탕</t>
  </si>
  <si>
    <t>평화동 245-90</t>
  </si>
  <si>
    <t>03-999-017-00000</t>
  </si>
  <si>
    <t>대영목욕탕</t>
  </si>
  <si>
    <t>평화동 245-143</t>
  </si>
  <si>
    <t>03-999-018-00000</t>
  </si>
  <si>
    <t>평화사우나</t>
  </si>
  <si>
    <t>평화동 300-1번지</t>
  </si>
  <si>
    <t>03-999-020-00000</t>
  </si>
  <si>
    <t>제일LPG충전소</t>
  </si>
  <si>
    <t>평화동 92번지</t>
    <phoneticPr fontId="21" type="noConversion"/>
  </si>
  <si>
    <t>03-999-021-00000</t>
  </si>
  <si>
    <t>스위트장</t>
  </si>
  <si>
    <t>평화동 146-7</t>
  </si>
  <si>
    <t>03-999-022-00000</t>
  </si>
  <si>
    <t>월류(장재욱)</t>
  </si>
  <si>
    <t>평화장미길26-18(평화동 3-4)</t>
    <phoneticPr fontId="21" type="noConversion"/>
  </si>
  <si>
    <t>03-999-023-00000</t>
  </si>
  <si>
    <t>렉스모텔(황영출)</t>
  </si>
  <si>
    <t>평화동145-5</t>
  </si>
  <si>
    <t>03-999-024-00000</t>
  </si>
  <si>
    <t>김덕수(신호공사)</t>
  </si>
  <si>
    <t>평화동 77-16</t>
  </si>
  <si>
    <t>04-999-001-00000</t>
  </si>
  <si>
    <t>윤무달</t>
  </si>
  <si>
    <t>남산동 176-3</t>
  </si>
  <si>
    <t>04-999-004-00000</t>
  </si>
  <si>
    <t>이병열</t>
  </si>
  <si>
    <t>남산동 176</t>
  </si>
  <si>
    <t>04-999-007-00000</t>
  </si>
  <si>
    <t>대덕목욕탕</t>
  </si>
  <si>
    <t>남산동 174-10</t>
  </si>
  <si>
    <t>04-999-008-00000</t>
  </si>
  <si>
    <t>김천초등학교</t>
  </si>
  <si>
    <t>남산동 3-12</t>
  </si>
  <si>
    <t>05-999-001-00000</t>
  </si>
  <si>
    <t>김인수</t>
  </si>
  <si>
    <t>양금동</t>
    <phoneticPr fontId="21" type="noConversion"/>
  </si>
  <si>
    <t>황금 105(2/1)</t>
  </si>
  <si>
    <t>05-999-003-00000</t>
  </si>
  <si>
    <t>김순임</t>
  </si>
  <si>
    <t>황금 22-5(2/1)</t>
  </si>
  <si>
    <t>05-999-004-00000</t>
  </si>
  <si>
    <t>김태일</t>
  </si>
  <si>
    <t>황금 25-11(2/1</t>
  </si>
  <si>
    <t>05-999-005-00000</t>
  </si>
  <si>
    <t>신덕수</t>
  </si>
  <si>
    <t>황금 25-10(2/1</t>
  </si>
  <si>
    <t>05-999-007-00000</t>
  </si>
  <si>
    <t>손무하</t>
  </si>
  <si>
    <t>황금 25-6(2/1)</t>
  </si>
  <si>
    <t>05-999-010-00000</t>
  </si>
  <si>
    <t>김태순</t>
  </si>
  <si>
    <t>황금 89-8(14/2</t>
  </si>
  <si>
    <t>05-999-012-00000</t>
  </si>
  <si>
    <t>이길용</t>
  </si>
  <si>
    <t>황금동 105(3/1)</t>
  </si>
  <si>
    <t>05-999-015-00000</t>
  </si>
  <si>
    <t>김택수</t>
  </si>
  <si>
    <t>황금동 30-16(3/3)</t>
  </si>
  <si>
    <t>05-999-021-00000</t>
  </si>
  <si>
    <t>김영기</t>
  </si>
  <si>
    <t>황금 27-27(4/3</t>
  </si>
  <si>
    <t>05-999-022-00000</t>
  </si>
  <si>
    <t>이종자</t>
  </si>
  <si>
    <t>황금 28-1(4/4)</t>
  </si>
  <si>
    <t>05-999-023-00000</t>
  </si>
  <si>
    <t>최말선</t>
  </si>
  <si>
    <t>황금 115(4/4)</t>
  </si>
  <si>
    <t>05-999-024-00000</t>
  </si>
  <si>
    <t>이광철</t>
  </si>
  <si>
    <t>황금 28-3(4/4)</t>
  </si>
  <si>
    <t>05-999-025-00000</t>
  </si>
  <si>
    <t>김정석</t>
  </si>
  <si>
    <t>황금 28-6(4/4)</t>
  </si>
  <si>
    <t>05-999-027-00000</t>
  </si>
  <si>
    <t>이상도</t>
  </si>
  <si>
    <t>황금 28-18(4/4)</t>
  </si>
  <si>
    <t>05-999-028-00000</t>
  </si>
  <si>
    <t>김분선</t>
  </si>
  <si>
    <t>황금 28-7(4/4)</t>
  </si>
  <si>
    <t>05-999-029-00000</t>
  </si>
  <si>
    <t>홍종수</t>
  </si>
  <si>
    <t>황금 27-23(4/3</t>
  </si>
  <si>
    <t>05-999-030-00000</t>
  </si>
  <si>
    <t>김길웅</t>
  </si>
  <si>
    <t>05-999-032-00000</t>
  </si>
  <si>
    <t>양원석</t>
  </si>
  <si>
    <t>황금 28-21 (4/)</t>
  </si>
  <si>
    <t>05-999-033-00000</t>
  </si>
  <si>
    <t>정순우</t>
  </si>
  <si>
    <t>강변로122-1(황금동 28-24,4/5)</t>
  </si>
  <si>
    <t>05-999-034-00000</t>
  </si>
  <si>
    <t>고칠성</t>
  </si>
  <si>
    <t>황금 28-25(4/5)</t>
  </si>
  <si>
    <t>05-999-035-00000</t>
  </si>
  <si>
    <t>최윤곤</t>
  </si>
  <si>
    <t>황금 28-1(4/5)</t>
  </si>
  <si>
    <t>05-999-036-00000</t>
  </si>
  <si>
    <t>강창순</t>
  </si>
  <si>
    <t>강변로118-3(황금동 28-26,4/5)</t>
  </si>
  <si>
    <t>05-999-038-00000</t>
  </si>
  <si>
    <t>김점순</t>
  </si>
  <si>
    <t>강변로118-1(황금동 28-1,4/5)</t>
  </si>
  <si>
    <t>05-999-039-00000</t>
  </si>
  <si>
    <t>라경필</t>
  </si>
  <si>
    <t>황금 28-27(4/5)</t>
  </si>
  <si>
    <t>05-999-040-00000</t>
  </si>
  <si>
    <t>오태철</t>
  </si>
  <si>
    <t>강변로118-2(황금동 28-1,4/5)</t>
  </si>
  <si>
    <t>05-999-041-00000</t>
  </si>
  <si>
    <t>손진호</t>
  </si>
  <si>
    <t>05-999-045-00000</t>
  </si>
  <si>
    <t>짱구분식</t>
  </si>
  <si>
    <t>황금동 19-8(3/1)</t>
  </si>
  <si>
    <t>05-999-046-00000</t>
  </si>
  <si>
    <t>이종인</t>
  </si>
  <si>
    <t>황금 92-4</t>
  </si>
  <si>
    <t>05-999-048-00000</t>
  </si>
  <si>
    <t>이진호</t>
  </si>
  <si>
    <t>황금 16-3(5/4)</t>
  </si>
  <si>
    <t>05-999-049-00000</t>
  </si>
  <si>
    <t>오도용(김천닭집)</t>
  </si>
  <si>
    <t>황금동 20-10(2/4)</t>
  </si>
  <si>
    <t>05-999-052-00000</t>
  </si>
  <si>
    <t>애니카랜드</t>
  </si>
  <si>
    <t>황금동 103-3</t>
  </si>
  <si>
    <t>05-999-054-00000</t>
  </si>
  <si>
    <t>김승남</t>
  </si>
  <si>
    <t>황금 152(18/1)</t>
  </si>
  <si>
    <t>05-999-056-00000</t>
  </si>
  <si>
    <t>고용철</t>
  </si>
  <si>
    <t>황금동 129(16/2)</t>
  </si>
  <si>
    <t>05-999-057-00000</t>
  </si>
  <si>
    <t>오성카</t>
  </si>
  <si>
    <t>황금동 91-3(14/4)</t>
  </si>
  <si>
    <t>05-999-058-00000</t>
  </si>
  <si>
    <t>대진세차장</t>
  </si>
  <si>
    <t>황금동 167-4(15/4)</t>
  </si>
  <si>
    <t>05-999-059-00000</t>
  </si>
  <si>
    <t>유정애</t>
  </si>
  <si>
    <t>황금동 18-1(3/1)</t>
  </si>
  <si>
    <t>05-999-062-00000</t>
  </si>
  <si>
    <t>이상곤</t>
  </si>
  <si>
    <t>황금 142-20(17/4)</t>
  </si>
  <si>
    <t>05-999-063-00000</t>
  </si>
  <si>
    <t>이정화</t>
  </si>
  <si>
    <t>황금 142-10(17/4)</t>
  </si>
  <si>
    <t>05-999-066-00000</t>
  </si>
  <si>
    <t>이승작</t>
  </si>
  <si>
    <t>황금 142-12(17/4)</t>
  </si>
  <si>
    <t>05-999-067-00000</t>
  </si>
  <si>
    <t>김태길</t>
  </si>
  <si>
    <t>황금 141-5(17/3)</t>
  </si>
  <si>
    <t>05-999-069-00000</t>
  </si>
  <si>
    <t>김경애</t>
  </si>
  <si>
    <t>황금 142-18(17/4)</t>
  </si>
  <si>
    <t>05-999-070-00000</t>
  </si>
  <si>
    <t>이재득</t>
  </si>
  <si>
    <t>05-999-071-00000</t>
  </si>
  <si>
    <t>이해민</t>
  </si>
  <si>
    <t>황금 156-14(18/1)</t>
  </si>
  <si>
    <t>05-999-073-00000</t>
  </si>
  <si>
    <t>전시우</t>
  </si>
  <si>
    <t>황금 156-15(18/1)</t>
  </si>
  <si>
    <t>05-999-074-00000</t>
  </si>
  <si>
    <t>황금 156-1(18/1)</t>
  </si>
  <si>
    <t>05-999-076-00000</t>
  </si>
  <si>
    <t>완전사</t>
  </si>
  <si>
    <t>황금동 90-1(14/1)</t>
  </si>
  <si>
    <t>05-999-078-00000</t>
  </si>
  <si>
    <t>대창목욕탕</t>
  </si>
  <si>
    <t>황금동 103-3(14/1)</t>
  </si>
  <si>
    <t>05-999-079-00000</t>
  </si>
  <si>
    <t>이분순</t>
  </si>
  <si>
    <t>강변로122(황금동 28-24,4/5)</t>
  </si>
  <si>
    <t>05-999-081-00000</t>
  </si>
  <si>
    <t>중앙카센타</t>
  </si>
  <si>
    <t>황금동 5-4(1/2)</t>
  </si>
  <si>
    <t>05-999-082-00000</t>
  </si>
  <si>
    <t>해동식품</t>
  </si>
  <si>
    <t>황금동 20-32(3/2)</t>
  </si>
  <si>
    <t>05-999-083-00000</t>
  </si>
  <si>
    <t>신룡식당</t>
  </si>
  <si>
    <t>황금동 20-20(2/3)</t>
  </si>
  <si>
    <t>05-999-084-00000</t>
  </si>
  <si>
    <t>천지식당</t>
  </si>
  <si>
    <t>황금동 23-6(2/2)</t>
  </si>
  <si>
    <t>05-999-086-00000</t>
  </si>
  <si>
    <t>생선가게(똘이식품)</t>
  </si>
  <si>
    <t>황금동 19-8(3/2)</t>
  </si>
  <si>
    <t>05-999-087-00000</t>
  </si>
  <si>
    <t>채소가게(강숙이)</t>
  </si>
  <si>
    <t>05-999-088-00000</t>
  </si>
  <si>
    <t>민들레순대</t>
  </si>
  <si>
    <t>05-999-089-00000</t>
  </si>
  <si>
    <t>지례순대</t>
  </si>
  <si>
    <t>05-999-090-00000</t>
  </si>
  <si>
    <t>모정하</t>
  </si>
  <si>
    <t>황금동 19-7(3/2)</t>
  </si>
  <si>
    <t>05-999-091-00000</t>
  </si>
  <si>
    <t>갈무리식당</t>
  </si>
  <si>
    <t>황금동 31-17(3/3)</t>
  </si>
  <si>
    <t>05-999-092-00000</t>
  </si>
  <si>
    <t>미모라사</t>
  </si>
  <si>
    <t>황금동 19-5(3/1)</t>
  </si>
  <si>
    <t>05-999-093-00000</t>
  </si>
  <si>
    <t>강전주(들마루)</t>
  </si>
  <si>
    <t>황금동 18-14(3/)</t>
  </si>
  <si>
    <t>05-999-094-00000</t>
  </si>
  <si>
    <t>구정식당</t>
  </si>
  <si>
    <t>황금동 18-1(3/)</t>
  </si>
  <si>
    <t>05-999-095-00000</t>
  </si>
  <si>
    <t>채소가게(김학임)</t>
  </si>
  <si>
    <t>05-999-096-00000</t>
  </si>
  <si>
    <t>하림식당</t>
  </si>
  <si>
    <t>05-999-097-00000</t>
  </si>
  <si>
    <t>국일식당(구,대도복장</t>
  </si>
  <si>
    <t>05-999-098-00000</t>
  </si>
  <si>
    <t>김문태</t>
  </si>
  <si>
    <t>황금18-7 (3/1)</t>
  </si>
  <si>
    <t>05-999-100-00000</t>
  </si>
  <si>
    <t>정영임</t>
  </si>
  <si>
    <t>황금동 18-24(3/4)</t>
  </si>
  <si>
    <t>05-999-101-00000</t>
  </si>
  <si>
    <t>채소가게(허미숙)</t>
  </si>
  <si>
    <t>황금18-1</t>
  </si>
  <si>
    <t>05-999-102-00000</t>
  </si>
  <si>
    <t>서울우유</t>
  </si>
  <si>
    <t>황금동 32-4(4/)</t>
  </si>
  <si>
    <t>05-999-103-00000</t>
  </si>
  <si>
    <t>우리떡방아</t>
  </si>
  <si>
    <t>황금동 34-2(4/)</t>
  </si>
  <si>
    <t>05-999-105-00000</t>
  </si>
  <si>
    <t>황금동 30-1</t>
  </si>
  <si>
    <t>05-999-107-00000</t>
  </si>
  <si>
    <t>도매횟집</t>
  </si>
  <si>
    <t>05-999-109-00000</t>
  </si>
  <si>
    <t>부자과일</t>
  </si>
  <si>
    <t>황금동 18-7(3/)</t>
  </si>
  <si>
    <t>05-999-112-00000</t>
  </si>
  <si>
    <t>바다친구</t>
  </si>
  <si>
    <t>황금동 19-9(3/)</t>
  </si>
  <si>
    <t>05-999-113-00000</t>
  </si>
  <si>
    <t>풍년떡집</t>
  </si>
  <si>
    <t>05-999-114-00000</t>
  </si>
  <si>
    <t>문영태</t>
  </si>
  <si>
    <t>황금32-6 (4/)</t>
  </si>
  <si>
    <t>05-999-115-00000</t>
  </si>
  <si>
    <t>서울농산</t>
  </si>
  <si>
    <t>황금동 34-1(4/1)</t>
  </si>
  <si>
    <t>05-999-116-00000</t>
  </si>
  <si>
    <t>신선식육점</t>
  </si>
  <si>
    <t>황금19-6</t>
  </si>
  <si>
    <t>05-999-117-00000</t>
  </si>
  <si>
    <t>김홍운</t>
  </si>
  <si>
    <t>김천시 황금동 20-27 (2/)</t>
  </si>
  <si>
    <t>05-999-118-00000</t>
  </si>
  <si>
    <t>황금동성당</t>
  </si>
  <si>
    <t>황금동 76-18 (8/)</t>
  </si>
  <si>
    <t>05-999-120-00000</t>
  </si>
  <si>
    <t>이환조(양천정미소)</t>
  </si>
  <si>
    <t>양천</t>
    <phoneticPr fontId="21" type="noConversion"/>
  </si>
  <si>
    <t>양천동 631-2</t>
  </si>
  <si>
    <t>05-999-122-00000</t>
  </si>
  <si>
    <t>안성득</t>
  </si>
  <si>
    <t>양천동 산4-1</t>
  </si>
  <si>
    <t>05-999-123-00000</t>
  </si>
  <si>
    <t>최원명</t>
  </si>
  <si>
    <t>양천동 262</t>
  </si>
  <si>
    <t>05-999-128-00000</t>
  </si>
  <si>
    <t>장용식</t>
  </si>
  <si>
    <t>양천동 853-1</t>
  </si>
  <si>
    <t>05-999-129-00000</t>
  </si>
  <si>
    <t>이수금</t>
  </si>
  <si>
    <t>양천동 839-7</t>
  </si>
  <si>
    <t>05-999-130-00000</t>
  </si>
  <si>
    <t>송재향</t>
  </si>
  <si>
    <t>양천동 813</t>
  </si>
  <si>
    <t>05-999-131-00000</t>
  </si>
  <si>
    <t>이종억</t>
  </si>
  <si>
    <t>양천동 836</t>
  </si>
  <si>
    <t>05-999-132-00000</t>
  </si>
  <si>
    <t>박영수</t>
  </si>
  <si>
    <t>양천동 818</t>
  </si>
  <si>
    <t>05-999-133-00000</t>
  </si>
  <si>
    <t>이종하</t>
  </si>
  <si>
    <t>05-999-134-00000</t>
  </si>
  <si>
    <t>박근순</t>
  </si>
  <si>
    <t>양천동 833</t>
  </si>
  <si>
    <t>05-999-135-00000</t>
  </si>
  <si>
    <t>제은옥</t>
  </si>
  <si>
    <t>양천동 839</t>
  </si>
  <si>
    <t>05-999-136-00000</t>
  </si>
  <si>
    <t>이순원</t>
  </si>
  <si>
    <t>양천동 839-9</t>
  </si>
  <si>
    <t>05-999-138-00000</t>
  </si>
  <si>
    <t>강성자(벽진이씨종중)</t>
  </si>
  <si>
    <t>양천동 829</t>
  </si>
  <si>
    <t>05-999-140-00000</t>
  </si>
  <si>
    <t>최삼진</t>
  </si>
  <si>
    <t>05-999-141-00000</t>
  </si>
  <si>
    <t>박일순</t>
  </si>
  <si>
    <t>양천동 881-1</t>
  </si>
  <si>
    <t>05-999-142-00000</t>
  </si>
  <si>
    <t>배순월</t>
  </si>
  <si>
    <t>양천동 855</t>
  </si>
  <si>
    <t>05-999-143-00000</t>
  </si>
  <si>
    <t>최준식</t>
  </si>
  <si>
    <t>양천동 828-4</t>
  </si>
  <si>
    <t>05-999-144-00000</t>
  </si>
  <si>
    <t>이종보</t>
  </si>
  <si>
    <t>05-999-145-00000</t>
  </si>
  <si>
    <t>최구진</t>
  </si>
  <si>
    <t>05-999-146-00000</t>
  </si>
  <si>
    <t>유원학</t>
  </si>
  <si>
    <t>05-999-148-00000</t>
  </si>
  <si>
    <t>김한옥</t>
  </si>
  <si>
    <t>양천동 1329-1</t>
  </si>
  <si>
    <t>05-999-149-00000</t>
  </si>
  <si>
    <t>이분희</t>
  </si>
  <si>
    <t>양천동 1332</t>
  </si>
  <si>
    <t>05-999-150-00000</t>
  </si>
  <si>
    <t>김정자</t>
  </si>
  <si>
    <t>양천동 881</t>
  </si>
  <si>
    <t>05-999-152-00000</t>
  </si>
  <si>
    <t>양천동 1299-9</t>
  </si>
  <si>
    <t>05-999-153-00000</t>
  </si>
  <si>
    <t>김남수</t>
  </si>
  <si>
    <t>양천동 1302</t>
  </si>
  <si>
    <t>05-999-154-00000</t>
  </si>
  <si>
    <t>김기붕</t>
  </si>
  <si>
    <t>양천동 1346</t>
  </si>
  <si>
    <t>05-999-155-00000</t>
  </si>
  <si>
    <t>정경진</t>
  </si>
  <si>
    <t>양천동 1312</t>
  </si>
  <si>
    <t>05-999-156-00000</t>
  </si>
  <si>
    <t>강정순</t>
  </si>
  <si>
    <t>05-999-157-00000</t>
  </si>
  <si>
    <t>김은한</t>
  </si>
  <si>
    <t>양천동 1320-1</t>
  </si>
  <si>
    <t>05-999-158-00000</t>
  </si>
  <si>
    <t>조숙이</t>
  </si>
  <si>
    <t>양천동 1350</t>
  </si>
  <si>
    <t>05-999-159-00000</t>
  </si>
  <si>
    <t>안학철</t>
  </si>
  <si>
    <t>양천동 1344-3</t>
  </si>
  <si>
    <t>05-999-160-00000</t>
  </si>
  <si>
    <t>김수한</t>
  </si>
  <si>
    <t>양천동 1349-1</t>
  </si>
  <si>
    <t>05-999-161-00000</t>
  </si>
  <si>
    <t>이선옥</t>
  </si>
  <si>
    <t>양천동 814</t>
  </si>
  <si>
    <t>05-999-162-00000</t>
  </si>
  <si>
    <t>최종진</t>
  </si>
  <si>
    <t>양천동 1353</t>
  </si>
  <si>
    <t>05-999-163-00000</t>
  </si>
  <si>
    <t>윤용식</t>
  </si>
  <si>
    <t>양천동 1692</t>
  </si>
  <si>
    <t>05-999-164-00000</t>
  </si>
  <si>
    <t>이곤태</t>
  </si>
  <si>
    <t>양천동 1838</t>
  </si>
  <si>
    <t>05-999-166-00000</t>
  </si>
  <si>
    <t>김부길</t>
  </si>
  <si>
    <t>양천동 1340</t>
  </si>
  <si>
    <t>05-999-167-00000</t>
  </si>
  <si>
    <t>이종태</t>
  </si>
  <si>
    <t>양천동 838-1</t>
  </si>
  <si>
    <t>05-999-169-00000</t>
  </si>
  <si>
    <t>이하열</t>
  </si>
  <si>
    <t>양천동 618-11</t>
  </si>
  <si>
    <t>05-999-170-00000</t>
  </si>
  <si>
    <t>박용근</t>
  </si>
  <si>
    <t>양천동 506-6</t>
  </si>
  <si>
    <t>05-999-172-00000</t>
  </si>
  <si>
    <t>김숙자</t>
  </si>
  <si>
    <t>양천동 603-5</t>
  </si>
  <si>
    <t>05-999-173-00000</t>
  </si>
  <si>
    <t>임도헌</t>
  </si>
  <si>
    <t>양천동 640-1</t>
  </si>
  <si>
    <t>05-999-175-00000</t>
  </si>
  <si>
    <t>현태출</t>
  </si>
  <si>
    <t>양천동 418-11</t>
  </si>
  <si>
    <t>05-999-177-00000</t>
  </si>
  <si>
    <t>장병록</t>
  </si>
  <si>
    <t>양천동 559-2</t>
  </si>
  <si>
    <t>05-999-179-00000</t>
  </si>
  <si>
    <t>백만옥</t>
  </si>
  <si>
    <t>양천동 840</t>
  </si>
  <si>
    <t>05-999-181-00000</t>
  </si>
  <si>
    <t>성복연</t>
  </si>
  <si>
    <t>양천동 391-7</t>
  </si>
  <si>
    <t>05-999-182-00000</t>
  </si>
  <si>
    <t>김태운</t>
  </si>
  <si>
    <t>양천동 414-4</t>
  </si>
  <si>
    <t>05-999-183-00000</t>
  </si>
  <si>
    <t>강성기</t>
  </si>
  <si>
    <t>양천동 1230</t>
  </si>
  <si>
    <t>05-999-184-00000</t>
  </si>
  <si>
    <t>서대환</t>
  </si>
  <si>
    <t>양천동 391-6</t>
  </si>
  <si>
    <t>05-999-185-00000</t>
  </si>
  <si>
    <t>안상태</t>
  </si>
  <si>
    <t>양천동 418-10</t>
  </si>
  <si>
    <t>05-999-187-00000</t>
  </si>
  <si>
    <t>김계옥</t>
  </si>
  <si>
    <t>양천동 414-3</t>
  </si>
  <si>
    <t>05-999-188-00000</t>
  </si>
  <si>
    <t>이은학</t>
  </si>
  <si>
    <t>양천동 414-12</t>
  </si>
  <si>
    <t>05-999-191-00000</t>
  </si>
  <si>
    <t>최종호</t>
  </si>
  <si>
    <t>양천동 414-7</t>
  </si>
  <si>
    <t>06-999-001-00000</t>
  </si>
  <si>
    <t>여갑임</t>
  </si>
  <si>
    <t>대신동</t>
    <phoneticPr fontId="21" type="noConversion"/>
  </si>
  <si>
    <t>신음</t>
    <phoneticPr fontId="21" type="noConversion"/>
  </si>
  <si>
    <t>신음 63-1 (7/3)</t>
  </si>
  <si>
    <t>06-999-006-00000</t>
  </si>
  <si>
    <t>김복규</t>
  </si>
  <si>
    <t>신음 527-1 (5/5)</t>
  </si>
  <si>
    <t>06-999-008-00000</t>
  </si>
  <si>
    <t>임춘식</t>
  </si>
  <si>
    <t>신음 530-1(5/5)</t>
  </si>
  <si>
    <t>06-999-009-00000</t>
  </si>
  <si>
    <t>이광운</t>
  </si>
  <si>
    <t>신음 460-5 (3/2)</t>
  </si>
  <si>
    <t>06-999-010-00000</t>
  </si>
  <si>
    <t>김영희</t>
  </si>
  <si>
    <t>신음 499</t>
  </si>
  <si>
    <t>06-999-012-00000</t>
  </si>
  <si>
    <t>06-999-013-00000</t>
  </si>
  <si>
    <t>지병조</t>
  </si>
  <si>
    <t>신음 741 (5/2)</t>
  </si>
  <si>
    <t>06-999-014-00000</t>
  </si>
  <si>
    <t>김무수</t>
  </si>
  <si>
    <t>신음동 590-3(5/5)</t>
  </si>
  <si>
    <t>06-999-015-00000</t>
  </si>
  <si>
    <t>김병선</t>
  </si>
  <si>
    <t>신음 590-2</t>
  </si>
  <si>
    <t>06-999-016-00000</t>
  </si>
  <si>
    <t>이용월</t>
  </si>
  <si>
    <t>신음 175 (7/6)</t>
  </si>
  <si>
    <t>06-999-017-00000</t>
  </si>
  <si>
    <t>이상식</t>
  </si>
  <si>
    <t>신음 773 (5/2)</t>
  </si>
  <si>
    <t>06-999-018-00000</t>
  </si>
  <si>
    <t>박동운</t>
  </si>
  <si>
    <t>신음 275 (7/6)</t>
  </si>
  <si>
    <t>06-999-019-00000</t>
  </si>
  <si>
    <t>한묘열</t>
  </si>
  <si>
    <t>06-999-020-00000</t>
  </si>
  <si>
    <t>장팔수</t>
  </si>
  <si>
    <t>신음 229 (7/6)</t>
  </si>
  <si>
    <t>06-999-021-00000</t>
  </si>
  <si>
    <t>임병기</t>
  </si>
  <si>
    <t>신음동 336(삼애길206)</t>
  </si>
  <si>
    <t>06-999-024-00000</t>
  </si>
  <si>
    <t>손정차</t>
  </si>
  <si>
    <t>신음 569 (5/5)</t>
  </si>
  <si>
    <t>06-999-025-00000</t>
  </si>
  <si>
    <t>김용복</t>
  </si>
  <si>
    <t>신음 16</t>
  </si>
  <si>
    <t>06-999-027-00000</t>
  </si>
  <si>
    <t>박명순</t>
  </si>
  <si>
    <t>06-999-028-00000</t>
  </si>
  <si>
    <t>조무호</t>
  </si>
  <si>
    <t>신음 522 (5/5)</t>
  </si>
  <si>
    <t>06-999-029-00000</t>
  </si>
  <si>
    <t>이쌍준</t>
  </si>
  <si>
    <t>신음동 26-2</t>
  </si>
  <si>
    <t>06-999-030-00000</t>
  </si>
  <si>
    <t>백정흠</t>
  </si>
  <si>
    <t>신음 255 (7/6)</t>
  </si>
  <si>
    <t>06-999-031-00000</t>
  </si>
  <si>
    <t>신성인</t>
  </si>
  <si>
    <t>신음 439 (3/3)</t>
  </si>
  <si>
    <t>06-999-032-00000</t>
  </si>
  <si>
    <t>문병일</t>
  </si>
  <si>
    <t>신음 81-4</t>
  </si>
  <si>
    <t>06-999-038-00000</t>
  </si>
  <si>
    <t>대성주물(물산-1)</t>
  </si>
  <si>
    <t>신음동 81-1</t>
  </si>
  <si>
    <t>06-999-040-00000</t>
  </si>
  <si>
    <t>(주)삼우-2</t>
  </si>
  <si>
    <t>신음동 90</t>
  </si>
  <si>
    <t>06-999-045-00000</t>
  </si>
  <si>
    <t>(주)현대산업개발1</t>
  </si>
  <si>
    <t>신음동 394-3</t>
  </si>
  <si>
    <t>06-999-046-00000</t>
  </si>
  <si>
    <t xml:space="preserve">(주)현대산업개발 </t>
  </si>
  <si>
    <t>06-999-047-00000</t>
  </si>
  <si>
    <t>(주)우방 이순목</t>
  </si>
  <si>
    <t>신음동 470-6</t>
  </si>
  <si>
    <t>06-999-048-00000</t>
  </si>
  <si>
    <t>(주)삼우-3</t>
  </si>
  <si>
    <t>06-999-049-00000</t>
  </si>
  <si>
    <t>신음2차현대APT관리소</t>
  </si>
  <si>
    <t>신음동 394-9</t>
  </si>
  <si>
    <t>06-999-050-00000</t>
  </si>
  <si>
    <t>06-999-051-00000</t>
  </si>
  <si>
    <t>여명세차장</t>
  </si>
  <si>
    <t>신음동 519-1</t>
  </si>
  <si>
    <t>06-999-052-00000</t>
  </si>
  <si>
    <t>승리세차장</t>
  </si>
  <si>
    <t>신음동 441-2</t>
  </si>
  <si>
    <t>06-999-053-00000</t>
  </si>
  <si>
    <t>김천세차장</t>
  </si>
  <si>
    <t>신음동 485</t>
  </si>
  <si>
    <t>06-999-054-00000</t>
  </si>
  <si>
    <t>현대세차장</t>
  </si>
  <si>
    <t>신음동 772-1</t>
  </si>
  <si>
    <t>06-999-058-00000</t>
  </si>
  <si>
    <t>진일환</t>
  </si>
  <si>
    <t>대광</t>
    <phoneticPr fontId="21" type="noConversion"/>
  </si>
  <si>
    <t>응명 20-1 (29/6)</t>
  </si>
  <si>
    <t>06-999-059-00000</t>
  </si>
  <si>
    <t>김  평</t>
  </si>
  <si>
    <t>응명 173 (29/2)</t>
  </si>
  <si>
    <t>06-999-060-00000</t>
  </si>
  <si>
    <t>김옥성</t>
  </si>
  <si>
    <t>응명 174 (29/1)</t>
  </si>
  <si>
    <t>06-999-061-00000</t>
  </si>
  <si>
    <t>김상배</t>
  </si>
  <si>
    <t>06-999-062-00000</t>
  </si>
  <si>
    <t>최석동</t>
  </si>
  <si>
    <t>응명 177 (29/1)</t>
  </si>
  <si>
    <t>06-999-063-00000</t>
  </si>
  <si>
    <t>조규삼</t>
  </si>
  <si>
    <t>응명 192 (29/1)</t>
  </si>
  <si>
    <t>06-999-065-00000</t>
  </si>
  <si>
    <t>김동희</t>
  </si>
  <si>
    <t>응명 193-1 (29/5)</t>
  </si>
  <si>
    <t>06-999-066-00000</t>
  </si>
  <si>
    <t>남화자</t>
  </si>
  <si>
    <t>응명 171</t>
  </si>
  <si>
    <t>06-999-068-00000</t>
  </si>
  <si>
    <t>윤점배</t>
  </si>
  <si>
    <t>응명 186 (29/1)</t>
  </si>
  <si>
    <t>06-999-069-00000</t>
  </si>
  <si>
    <t>하동수</t>
  </si>
  <si>
    <t>응명 185 (29/1)</t>
  </si>
  <si>
    <t>06-999-070-00000</t>
  </si>
  <si>
    <t>백봉기</t>
  </si>
  <si>
    <t>응명동 187(29/1)</t>
  </si>
  <si>
    <t>06-999-071-00000</t>
  </si>
  <si>
    <t>정옥수</t>
  </si>
  <si>
    <t>응명 193 (29/1)</t>
  </si>
  <si>
    <t>06-999-072-00000</t>
  </si>
  <si>
    <t>손덕출</t>
  </si>
  <si>
    <t>응명 194 (29/1)</t>
  </si>
  <si>
    <t>06-999-076-00000</t>
  </si>
  <si>
    <t>김희태</t>
  </si>
  <si>
    <t>응명 154-1 (29/2)</t>
  </si>
  <si>
    <t>06-999-077-00000</t>
  </si>
  <si>
    <t>손홍기</t>
  </si>
  <si>
    <t>06-999-078-00000</t>
  </si>
  <si>
    <t>김남규</t>
  </si>
  <si>
    <t>응명 153-1 (29/1)</t>
  </si>
  <si>
    <t>06-999-079-00000</t>
  </si>
  <si>
    <t>정말순</t>
  </si>
  <si>
    <t>대광 930</t>
  </si>
  <si>
    <t>06-999-080-00000</t>
  </si>
  <si>
    <t>윤정대</t>
  </si>
  <si>
    <t>응명 186</t>
  </si>
  <si>
    <t>06-999-082-00000</t>
  </si>
  <si>
    <t>박광석</t>
  </si>
  <si>
    <t>응명 170-2</t>
  </si>
  <si>
    <t>06-999-083-00000</t>
  </si>
  <si>
    <t>최약순</t>
  </si>
  <si>
    <t>응명 155 (29/3)</t>
  </si>
  <si>
    <t>06-999-085-00000</t>
  </si>
  <si>
    <t>손덕준(손정원)</t>
  </si>
  <si>
    <t>응명 69-3 (29/3)</t>
  </si>
  <si>
    <t>06-999-087-00000</t>
  </si>
  <si>
    <t>응명 162</t>
  </si>
  <si>
    <t>06-999-088-00000</t>
  </si>
  <si>
    <t>조봉주</t>
  </si>
  <si>
    <t>응명 147</t>
  </si>
  <si>
    <t>06-999-090-00000</t>
  </si>
  <si>
    <t>김봉학</t>
  </si>
  <si>
    <t>응명 134 (29/3)</t>
  </si>
  <si>
    <t>06-999-095-00000</t>
  </si>
  <si>
    <t>김정귀</t>
  </si>
  <si>
    <t>응명 53 (29/4)</t>
  </si>
  <si>
    <t>06-999-096-00000</t>
  </si>
  <si>
    <t>박영순</t>
  </si>
  <si>
    <t>응명 55</t>
  </si>
  <si>
    <t>06-999-097-00000</t>
  </si>
  <si>
    <t>김상환</t>
  </si>
  <si>
    <t>응명 56</t>
  </si>
  <si>
    <t>06-999-103-00000</t>
  </si>
  <si>
    <t>주재열</t>
  </si>
  <si>
    <t>응명 45-1 (29/5)</t>
  </si>
  <si>
    <t>06-999-104-00000</t>
  </si>
  <si>
    <t>주정수</t>
  </si>
  <si>
    <t>06-999-106-00000</t>
  </si>
  <si>
    <t>김종목</t>
  </si>
  <si>
    <t>응명 128</t>
  </si>
  <si>
    <t>06-999-107-00000</t>
  </si>
  <si>
    <t>오진환</t>
  </si>
  <si>
    <t>응명 219 (29/1)</t>
  </si>
  <si>
    <t>06-999-108-00000</t>
  </si>
  <si>
    <t>전창호</t>
  </si>
  <si>
    <t>응명 703</t>
  </si>
  <si>
    <t>06-999-109-00000</t>
  </si>
  <si>
    <t>김익수</t>
  </si>
  <si>
    <t>응명 19-3</t>
  </si>
  <si>
    <t>06-999-110-00000</t>
  </si>
  <si>
    <t>김지회</t>
  </si>
  <si>
    <t>응명 31-1 (29/4)</t>
  </si>
  <si>
    <t>06-999-112-00000</t>
  </si>
  <si>
    <t>응명교회</t>
  </si>
  <si>
    <t>대광 965-1</t>
  </si>
  <si>
    <t>06-999-114-00000</t>
  </si>
  <si>
    <t>제일엔지니어링</t>
  </si>
  <si>
    <t>대광1000-4</t>
  </si>
  <si>
    <t>06-999-115-00000</t>
  </si>
  <si>
    <t>정근재(구,김천신경정신병원)</t>
  </si>
  <si>
    <t>응명동 957(구,김천신경정신병원)</t>
  </si>
  <si>
    <t>06-999-116-00000</t>
  </si>
  <si>
    <t>유한킴벌리</t>
  </si>
  <si>
    <t>대광동 746-1</t>
  </si>
  <si>
    <t>06-999-119-00000</t>
  </si>
  <si>
    <t>(주)코오롱유화부문-1</t>
  </si>
  <si>
    <t>대광동 1348</t>
  </si>
  <si>
    <t>200m/m</t>
  </si>
  <si>
    <t>06-999-120-00000</t>
  </si>
  <si>
    <t>(주)코오롱유화부문-2</t>
  </si>
  <si>
    <t>06-999-121-00000</t>
  </si>
  <si>
    <t>코오롱인더스트리(주)-1</t>
  </si>
  <si>
    <t>응명동 300-2</t>
  </si>
  <si>
    <t>06-999-122-00000</t>
  </si>
  <si>
    <t>코오롱인더스트리(주)-2</t>
  </si>
  <si>
    <t>응명동 300-2(2)</t>
  </si>
  <si>
    <t>06-999-123-00000</t>
  </si>
  <si>
    <t>(주)보담</t>
  </si>
  <si>
    <t>공단1길26-34(대광동 805)</t>
  </si>
  <si>
    <t>06-999-124-00000</t>
  </si>
  <si>
    <t>(주)한승</t>
  </si>
  <si>
    <t>대광동 1000-12</t>
  </si>
  <si>
    <t>06-999-129-00000</t>
  </si>
  <si>
    <t>코오롱글로텍(주)</t>
  </si>
  <si>
    <t>응명동 1004</t>
  </si>
  <si>
    <t>06-999-130-00000</t>
  </si>
  <si>
    <t>(주)에스제이피</t>
  </si>
  <si>
    <t>응명동 산44</t>
  </si>
  <si>
    <t>06-999-131-00000</t>
  </si>
  <si>
    <t>(주)하이론상사</t>
  </si>
  <si>
    <t>대광동 1350-1</t>
  </si>
  <si>
    <t>06-999-134-00000</t>
  </si>
  <si>
    <t>대동전자주식회사</t>
  </si>
  <si>
    <t>대광동 1000-6</t>
  </si>
  <si>
    <t>06-999-137-00000</t>
  </si>
  <si>
    <t>한국오웬스코닝-2</t>
  </si>
  <si>
    <t>응명동 1013-1</t>
  </si>
  <si>
    <t>06-999-138-00000</t>
  </si>
  <si>
    <t>한국오웬스코닝-1</t>
  </si>
  <si>
    <t>06-999-139-00000</t>
  </si>
  <si>
    <t>한국오웬스코닝-3</t>
  </si>
  <si>
    <t>06-999-140-00000</t>
  </si>
  <si>
    <t>한국오웬스코닝-4</t>
  </si>
  <si>
    <t>06-999-142-00000</t>
  </si>
  <si>
    <t>롯데푸드(주).우유-2</t>
  </si>
  <si>
    <t>응명동 360</t>
  </si>
  <si>
    <t>06-999-143-00000</t>
  </si>
  <si>
    <t>롯데푸드(주).우유-3</t>
  </si>
  <si>
    <t>06-999-144-00000</t>
  </si>
  <si>
    <t>코오롱인더스트리(주)-3</t>
  </si>
  <si>
    <t>응명동 300-2(3)</t>
  </si>
  <si>
    <t>06-999-145-00000</t>
  </si>
  <si>
    <t>코오롱인더스트리(주)-4</t>
  </si>
  <si>
    <t>응명동 300-2 (4)</t>
  </si>
  <si>
    <t>06-999-146-00000</t>
  </si>
  <si>
    <t>예성산업</t>
  </si>
  <si>
    <t>응명동 1012-3</t>
  </si>
  <si>
    <t>06-999-148-00000</t>
  </si>
  <si>
    <t>삼금공업(주)-2</t>
  </si>
  <si>
    <t>응명동 1-4</t>
  </si>
  <si>
    <t>06-999-152-00000</t>
  </si>
  <si>
    <t>코오롱인더스트리(주)-5</t>
  </si>
  <si>
    <t>응명동 300-2  (5)</t>
  </si>
  <si>
    <t>06-999-153-00000</t>
  </si>
  <si>
    <t>롯데푸드(주),우유-4</t>
  </si>
  <si>
    <t>응명동 1017</t>
  </si>
  <si>
    <t>06-999-153-00100</t>
  </si>
  <si>
    <t>롯데푸드(주)-5</t>
  </si>
  <si>
    <t>06-999-154-00000</t>
  </si>
  <si>
    <t>시원청목욕탕-1</t>
  </si>
  <si>
    <t>신음동 783-9</t>
  </si>
  <si>
    <t>06-999-157-00000</t>
  </si>
  <si>
    <t>현대스파월드</t>
  </si>
  <si>
    <t>신음동 424-2</t>
  </si>
  <si>
    <t>06-999-158-00000</t>
  </si>
  <si>
    <t>하의자(스마트셀프주유소)</t>
  </si>
  <si>
    <t>신음동 419-1, 대신주유소</t>
  </si>
  <si>
    <t>06-999-159-00000</t>
  </si>
  <si>
    <t>(주)성삼주유소</t>
  </si>
  <si>
    <t>신음동 56-3</t>
  </si>
  <si>
    <t>06-999-160-00000</t>
  </si>
  <si>
    <t>(주)계양정밀-1</t>
  </si>
  <si>
    <t>응명동 1012-4</t>
  </si>
  <si>
    <t>06-999-161-00000</t>
  </si>
  <si>
    <t>(주)중앙주유소</t>
  </si>
  <si>
    <t>신음동 499-3</t>
  </si>
  <si>
    <t>06-999-162-00000</t>
  </si>
  <si>
    <t>의료법인영은의료재단-1</t>
  </si>
  <si>
    <t>응명동 957</t>
  </si>
  <si>
    <t>06-999-163-00000</t>
  </si>
  <si>
    <t>가야세차장</t>
  </si>
  <si>
    <t>대광동 878-1</t>
  </si>
  <si>
    <t>06-999-164-00000</t>
  </si>
  <si>
    <t>동신초등학교</t>
  </si>
  <si>
    <t>신음동 1308(신음새동네길116)</t>
  </si>
  <si>
    <t>06-999-165-00000</t>
  </si>
  <si>
    <t>삼영자동차정비-2</t>
  </si>
  <si>
    <t>신음동 100-6</t>
  </si>
  <si>
    <t>06-999-166-00000</t>
  </si>
  <si>
    <t>주암테크</t>
  </si>
  <si>
    <t>응명동 1014-3</t>
  </si>
  <si>
    <t>06-999-167-00000</t>
  </si>
  <si>
    <t>힐탑(문영삼)</t>
  </si>
  <si>
    <t>응명동 708-4</t>
  </si>
  <si>
    <t>06-999-168-00000</t>
  </si>
  <si>
    <t>승원식품-1</t>
  </si>
  <si>
    <t>대광동 1347-11</t>
  </si>
  <si>
    <t>06-999-169-00000</t>
  </si>
  <si>
    <t>금용산업</t>
  </si>
  <si>
    <t>응명동 1012-2</t>
  </si>
  <si>
    <t>06-999-170-00000</t>
  </si>
  <si>
    <t>영남종합정비(김지연)</t>
  </si>
  <si>
    <t>응명동 895-1</t>
  </si>
  <si>
    <t>06-999-174-00000</t>
  </si>
  <si>
    <t>신상남(섬바우)</t>
  </si>
  <si>
    <t>응명동 199-2</t>
  </si>
  <si>
    <t>06-999-175-00000</t>
  </si>
  <si>
    <t>한국케미칼(주)</t>
  </si>
  <si>
    <t>대광동 1345</t>
  </si>
  <si>
    <t>06-999-176-00000</t>
  </si>
  <si>
    <t>(주)계양정밀-2</t>
  </si>
  <si>
    <t>응명동 1014</t>
  </si>
  <si>
    <t>06-999-177-00000</t>
  </si>
  <si>
    <t>(주)계양정밀-3</t>
  </si>
  <si>
    <t>06-999-178-00000</t>
  </si>
  <si>
    <t>정한진(한국타이어)</t>
  </si>
  <si>
    <t>응명동 5</t>
  </si>
  <si>
    <t>06-999-179-00000</t>
  </si>
  <si>
    <t>김이분(쓰리랑식육)</t>
  </si>
  <si>
    <t>신음동 1283-8</t>
  </si>
  <si>
    <t>06-999-180-00000</t>
  </si>
  <si>
    <t>제일교회</t>
  </si>
  <si>
    <t>신음동 508</t>
  </si>
  <si>
    <t>06-999-181-00000</t>
  </si>
  <si>
    <t>(주)이테크건설(코아루현장)</t>
  </si>
  <si>
    <t>응명동 산36(대신코아루현장)</t>
  </si>
  <si>
    <t>06-999-182-00000</t>
  </si>
  <si>
    <t>(주)새빗켐-1</t>
  </si>
  <si>
    <t>대광동 1000-23</t>
  </si>
  <si>
    <t>06-999-183-00000</t>
  </si>
  <si>
    <t>시원청목욕탕-5</t>
  </si>
  <si>
    <t>06-999-184-00000</t>
  </si>
  <si>
    <t>시원청목욕탕-6</t>
  </si>
  <si>
    <t>06-999-185-00000</t>
  </si>
  <si>
    <t>(주)동진금속 김천</t>
  </si>
  <si>
    <t>신음동 106-1</t>
  </si>
  <si>
    <t>06-999-186-00000</t>
  </si>
  <si>
    <t>조병숙(청담)</t>
  </si>
  <si>
    <t>신음동 588-5</t>
  </si>
  <si>
    <t>06-999-187-00000</t>
  </si>
  <si>
    <t>(주)한국특수소재</t>
  </si>
  <si>
    <t>대광동 1346</t>
  </si>
  <si>
    <t>06-999-190-00000</t>
  </si>
  <si>
    <t>한국오웬스코닝-5</t>
  </si>
  <si>
    <t>06-999-191-00000</t>
  </si>
  <si>
    <t>의료법인영은의료재단-2</t>
  </si>
  <si>
    <t>06-999-192-00000</t>
  </si>
  <si>
    <t>김천소각장(그린환경)</t>
  </si>
  <si>
    <t>대광동 1000-40</t>
  </si>
  <si>
    <t>06-999-193-00000</t>
  </si>
  <si>
    <t>대광엘피지충전소</t>
  </si>
  <si>
    <t>대광동 869-2</t>
  </si>
  <si>
    <t>06-999-194-00000</t>
  </si>
  <si>
    <t>덕원글로브(권태규)</t>
  </si>
  <si>
    <t>대광동 1000-42</t>
  </si>
  <si>
    <t>06-999-195-00000</t>
  </si>
  <si>
    <t>최기식(홍길동갈비)</t>
  </si>
  <si>
    <t>응명동 700-3</t>
  </si>
  <si>
    <t>06-999-196-00000</t>
  </si>
  <si>
    <t>(주)새빗캠-2</t>
  </si>
  <si>
    <t>06-999-197-00000</t>
  </si>
  <si>
    <t>삼영자동차정비-3</t>
  </si>
  <si>
    <t>대광동 100-1</t>
  </si>
  <si>
    <t>06-999-198-00000</t>
  </si>
  <si>
    <t>옛날손짜장</t>
  </si>
  <si>
    <t>대광동 900-8</t>
  </si>
  <si>
    <t>07-999-002-00000</t>
  </si>
  <si>
    <t>호반목욕탕 김종술</t>
  </si>
  <si>
    <t>교동</t>
    <phoneticPr fontId="21" type="noConversion"/>
  </si>
  <si>
    <t>교동 812-3</t>
  </si>
  <si>
    <t>07-999-003-00000</t>
  </si>
  <si>
    <t>김천시장(투자유치과)</t>
  </si>
  <si>
    <t>삼락동 24-1,법문화교육센터</t>
  </si>
  <si>
    <t>07-999-004-00000</t>
  </si>
  <si>
    <t>한국산업인력공단</t>
  </si>
  <si>
    <t>삼락동 208-1</t>
  </si>
  <si>
    <t>07-999-005-00000</t>
  </si>
  <si>
    <t>김천자동차학원</t>
  </si>
  <si>
    <t>교동 253</t>
  </si>
  <si>
    <t>07-999-006-00000</t>
  </si>
  <si>
    <t>한일여자고등학교</t>
  </si>
  <si>
    <t>교동 527-1</t>
  </si>
  <si>
    <t>07-999-007-00000</t>
  </si>
  <si>
    <t>대학편의점(박천호)</t>
  </si>
  <si>
    <t>삼락동 967-4</t>
  </si>
  <si>
    <t>07-999-008-00000</t>
  </si>
  <si>
    <t>두원식품</t>
  </si>
  <si>
    <t>삼락동 1218</t>
  </si>
  <si>
    <t>07-999-009-00000</t>
  </si>
  <si>
    <t>김천과학대학</t>
  </si>
  <si>
    <t>삼락동 480</t>
  </si>
  <si>
    <t>07-999-010-00000</t>
  </si>
  <si>
    <t>금릉초등학교</t>
  </si>
  <si>
    <t>삼락동 328</t>
  </si>
  <si>
    <t>07-999-011-00000</t>
  </si>
  <si>
    <t>중앙중학교</t>
  </si>
  <si>
    <t>삼락동 548</t>
  </si>
  <si>
    <t>07-999-012-00000</t>
  </si>
  <si>
    <t>김천대학교</t>
  </si>
  <si>
    <t>삼락동 754</t>
  </si>
  <si>
    <t>07-999-015-00000</t>
  </si>
  <si>
    <t>김천시장(스포츠산업과)</t>
  </si>
  <si>
    <t>삼락동 590(실내체육관)</t>
  </si>
  <si>
    <t>07-999-018-00000</t>
  </si>
  <si>
    <t>홍순호</t>
  </si>
  <si>
    <t>삼락동 114-2</t>
  </si>
  <si>
    <t>07-999-020-00000</t>
  </si>
  <si>
    <t>김재열</t>
  </si>
  <si>
    <t>삼락동 117(35/2)</t>
  </si>
  <si>
    <t>07-999-021-00000</t>
  </si>
  <si>
    <t>주만수</t>
  </si>
  <si>
    <t>삼락동 154-1(35/3)</t>
  </si>
  <si>
    <t>07-999-022-00000</t>
  </si>
  <si>
    <t>홍순득</t>
  </si>
  <si>
    <t>삼락동 305</t>
  </si>
  <si>
    <t>07-999-025-00000</t>
  </si>
  <si>
    <t>조복연(천마주유소)</t>
  </si>
  <si>
    <t>교동 596-1</t>
  </si>
  <si>
    <t>08-999-004-00000</t>
  </si>
  <si>
    <t>이병주</t>
  </si>
  <si>
    <t>대곡동</t>
    <phoneticPr fontId="21" type="noConversion"/>
  </si>
  <si>
    <t>다수 256</t>
  </si>
  <si>
    <t>08-999-005-00000</t>
  </si>
  <si>
    <t>이승우</t>
  </si>
  <si>
    <t>다수 250</t>
  </si>
  <si>
    <t>08-999-012-00000</t>
  </si>
  <si>
    <t>김경선</t>
  </si>
  <si>
    <t>대곡동</t>
    <phoneticPr fontId="21" type="noConversion"/>
  </si>
  <si>
    <t>평화</t>
    <phoneticPr fontId="21" type="noConversion"/>
  </si>
  <si>
    <t>부곡 965</t>
  </si>
  <si>
    <t>08-999-016-00000</t>
  </si>
  <si>
    <t>김박사스팀세차(백종환)</t>
  </si>
  <si>
    <t>부곡동 568-1</t>
  </si>
  <si>
    <t>08-999-017-00000</t>
  </si>
  <si>
    <t>대성세차장</t>
  </si>
  <si>
    <t>부곡동 425-1</t>
  </si>
  <si>
    <t>08-999-018-00000</t>
  </si>
  <si>
    <t>김말순</t>
  </si>
  <si>
    <t>부곡 749</t>
  </si>
  <si>
    <t>08-999-025-00000</t>
  </si>
  <si>
    <t>김정배(구.박옥용)</t>
  </si>
  <si>
    <t>부곡 972</t>
  </si>
  <si>
    <t>08-999-029-00000</t>
  </si>
  <si>
    <t>김덕자</t>
  </si>
  <si>
    <t>부곡 1114</t>
  </si>
  <si>
    <t>08-999-034-00000</t>
  </si>
  <si>
    <t>김광제</t>
  </si>
  <si>
    <t>부곡 1094</t>
  </si>
  <si>
    <t>08-999-040-00000</t>
  </si>
  <si>
    <t>그랜드호텔-1</t>
  </si>
  <si>
    <t>부곡동 575</t>
  </si>
  <si>
    <t>08-999-041-00000</t>
  </si>
  <si>
    <t>그랜드호텔-2</t>
  </si>
  <si>
    <t>08-999-044-00000</t>
  </si>
  <si>
    <t>맑고향기롭게-1</t>
  </si>
  <si>
    <t>부곡동 1287-5(해든건설)</t>
  </si>
  <si>
    <t>08-999-045-00000</t>
  </si>
  <si>
    <t>이종복</t>
  </si>
  <si>
    <t>부곡 1109-2</t>
  </si>
  <si>
    <t>08-999-046-00000</t>
  </si>
  <si>
    <t>녹색세차장</t>
  </si>
  <si>
    <t>부곡동 439-5</t>
  </si>
  <si>
    <t>08-999-048-00000</t>
  </si>
  <si>
    <t>(주)우방(우방관리사무소)</t>
  </si>
  <si>
    <t>부곡동 1530(부곡길206)</t>
  </si>
  <si>
    <t>08-999-050-00000</t>
  </si>
  <si>
    <t>지에스칼텍스(주)서광</t>
  </si>
  <si>
    <t>부곡동 424-8</t>
  </si>
  <si>
    <t>08-999-051-00000</t>
  </si>
  <si>
    <t>부곡주유소</t>
  </si>
  <si>
    <t>부곡동 402-8</t>
  </si>
  <si>
    <t>08-999-052-00000</t>
  </si>
  <si>
    <t>화성타운</t>
  </si>
  <si>
    <t>부곡동 1529</t>
  </si>
  <si>
    <t>08-999-055-00000</t>
  </si>
  <si>
    <t>부곡초등학교</t>
  </si>
  <si>
    <t>부곡동 1512</t>
  </si>
  <si>
    <t>08-999-059-00000</t>
  </si>
  <si>
    <t>대한주택공사2단지</t>
  </si>
  <si>
    <t>부곡동 1328</t>
  </si>
  <si>
    <t>08-999-060-00000</t>
  </si>
  <si>
    <t>대한주택공사3단지</t>
  </si>
  <si>
    <t>08-999-062-00000</t>
  </si>
  <si>
    <t>서부초등학교</t>
  </si>
  <si>
    <t>부곡동 8</t>
  </si>
  <si>
    <t>08-999-063-00000</t>
  </si>
  <si>
    <t>김충국(PC방)</t>
  </si>
  <si>
    <t>부곡동 437-4</t>
  </si>
  <si>
    <t>08-999-064-00000</t>
  </si>
  <si>
    <t>부곡동 1109-2,양헌제독서실</t>
  </si>
  <si>
    <t>08-999-066-00000</t>
  </si>
  <si>
    <t>사랑어린이집</t>
  </si>
  <si>
    <t>부곡동 773-6</t>
  </si>
  <si>
    <t>08-999-067-00000</t>
  </si>
  <si>
    <t>부곡하와이(최재웅)</t>
  </si>
  <si>
    <t>부곡동 1480</t>
  </si>
  <si>
    <t>08-999-068-00000</t>
  </si>
  <si>
    <t>김명옥(진영셀프세차)</t>
  </si>
  <si>
    <t>부곡동 931-1</t>
  </si>
  <si>
    <t>08-999-069-00000</t>
  </si>
  <si>
    <t>백옥빌라(101호)</t>
  </si>
  <si>
    <t>백옥동 209</t>
  </si>
  <si>
    <t>08-999-070-00000</t>
  </si>
  <si>
    <t>(주)김천휴랜드-1</t>
  </si>
  <si>
    <t>부곡동 1010</t>
  </si>
  <si>
    <t>08-999-071-00000</t>
  </si>
  <si>
    <t>(주)김천휴랜드-2</t>
  </si>
  <si>
    <t>08-999-072-00000</t>
  </si>
  <si>
    <t>김천농협서부경제사업</t>
  </si>
  <si>
    <t>백옥동 64-1(농협주유소)</t>
  </si>
  <si>
    <t>08-999-073-00000</t>
  </si>
  <si>
    <t>맑고향기롭게-2</t>
  </si>
  <si>
    <t>부곡동 790-3(사우나)</t>
  </si>
  <si>
    <t>08-999-080-00000</t>
  </si>
  <si>
    <t>이재복</t>
  </si>
  <si>
    <t>부곡동 가메실5길43-12(부곡동 280-6)</t>
  </si>
  <si>
    <t>09-999-001-00000</t>
  </si>
  <si>
    <t>강신오</t>
  </si>
  <si>
    <t>지좌동</t>
    <phoneticPr fontId="21" type="noConversion"/>
  </si>
  <si>
    <t>지좌</t>
    <phoneticPr fontId="21" type="noConversion"/>
  </si>
  <si>
    <t>지좌동 707-9(5/2)</t>
  </si>
  <si>
    <t>09-999-002-00000</t>
  </si>
  <si>
    <t>정재경</t>
  </si>
  <si>
    <t>지좌동</t>
    <phoneticPr fontId="21" type="noConversion"/>
  </si>
  <si>
    <t>지좌</t>
    <phoneticPr fontId="21" type="noConversion"/>
  </si>
  <si>
    <t>산19-1(5/2</t>
  </si>
  <si>
    <t>09-999-004-00000</t>
  </si>
  <si>
    <t>신정애</t>
  </si>
  <si>
    <t>706(5/3)</t>
  </si>
  <si>
    <t>09-999-007-00000</t>
  </si>
  <si>
    <t>임창기(박희문)</t>
  </si>
  <si>
    <t>709-17(14/1)</t>
  </si>
  <si>
    <t>09-999-008-00000</t>
  </si>
  <si>
    <t>임태근</t>
  </si>
  <si>
    <t>지좌동 709-16(14/1)</t>
  </si>
  <si>
    <t>09-999-010-00000</t>
  </si>
  <si>
    <t>장계례</t>
  </si>
  <si>
    <t>지좌동 709-13(14/1)</t>
  </si>
  <si>
    <t>09-999-023-00000</t>
  </si>
  <si>
    <t>이충대</t>
  </si>
  <si>
    <t>지좌동 727-19(14/2)</t>
  </si>
  <si>
    <t>09-999-026-00000</t>
  </si>
  <si>
    <t>여복렬외1</t>
  </si>
  <si>
    <t>지좌동 727-21(14/2)</t>
  </si>
  <si>
    <t>09-999-027-00000</t>
  </si>
  <si>
    <t>박구서</t>
  </si>
  <si>
    <t>지좌동 727-20(14/2)</t>
  </si>
  <si>
    <t>09-999-028-00000</t>
  </si>
  <si>
    <t>임금자</t>
  </si>
  <si>
    <t>지좌동 727-7(14/2)</t>
  </si>
  <si>
    <t>09-999-029-00000</t>
  </si>
  <si>
    <t>최만선</t>
  </si>
  <si>
    <t>09-999-030-00000</t>
  </si>
  <si>
    <t>강성규</t>
  </si>
  <si>
    <t>지좌동 704-15(6/2)</t>
  </si>
  <si>
    <t>09-999-032-00000</t>
  </si>
  <si>
    <t>이기상</t>
  </si>
  <si>
    <t>지좌동 703-20(6/3</t>
  </si>
  <si>
    <t>09-999-033-00000</t>
  </si>
  <si>
    <t>이상철</t>
  </si>
  <si>
    <t>703-3(6/3)</t>
  </si>
  <si>
    <t>09-999-034-00000</t>
  </si>
  <si>
    <t>박경태(김점이)</t>
  </si>
  <si>
    <t>지좌동 766-3</t>
  </si>
  <si>
    <t>09-999-036-00000</t>
  </si>
  <si>
    <t>임점식</t>
  </si>
  <si>
    <t>327(18/3)</t>
  </si>
  <si>
    <t>09-999-037-00000</t>
  </si>
  <si>
    <t>박순단</t>
  </si>
  <si>
    <t>335(18/2)</t>
  </si>
  <si>
    <t>09-999-041-00000</t>
  </si>
  <si>
    <t>이복림</t>
  </si>
  <si>
    <t>지좌동 345(18/3)</t>
  </si>
  <si>
    <t>09-999-046-00000</t>
  </si>
  <si>
    <t>이창호</t>
  </si>
  <si>
    <t>지좌동 285-1(18/1)</t>
  </si>
  <si>
    <t>09-999-047-00000</t>
  </si>
  <si>
    <t>조영조</t>
  </si>
  <si>
    <t>지좌동 493-1(18/1)</t>
  </si>
  <si>
    <t>09-999-048-00000</t>
  </si>
  <si>
    <t>김창석</t>
  </si>
  <si>
    <t>09-999-049-00000</t>
  </si>
  <si>
    <t>최재학</t>
  </si>
  <si>
    <t>지좌동 283-2(18/1)</t>
  </si>
  <si>
    <t>09-999-051-00000</t>
  </si>
  <si>
    <t>장영권</t>
  </si>
  <si>
    <t>493-2(18/1)</t>
  </si>
  <si>
    <t>09-999-052-00000</t>
  </si>
  <si>
    <t>백우언</t>
  </si>
  <si>
    <t>지좌749-3(18/1)</t>
  </si>
  <si>
    <t>09-999-053-00000</t>
  </si>
  <si>
    <t>정의식</t>
  </si>
  <si>
    <t>지좌동 514(15/1)</t>
  </si>
  <si>
    <t>09-999-056-00000</t>
  </si>
  <si>
    <t>권돌암</t>
  </si>
  <si>
    <t>709(14/1)</t>
  </si>
  <si>
    <t>09-999-057-00000</t>
  </si>
  <si>
    <t>이종윤</t>
  </si>
  <si>
    <t>지좌동 417-5(2/1)</t>
  </si>
  <si>
    <t>09-999-058-00000</t>
  </si>
  <si>
    <t>김상규</t>
  </si>
  <si>
    <t>417(2/1)</t>
  </si>
  <si>
    <t>09-999-062-00000</t>
  </si>
  <si>
    <t>홍춘길</t>
  </si>
  <si>
    <t>428(2/2)</t>
  </si>
  <si>
    <t>09-999-068-00000</t>
  </si>
  <si>
    <t>김정술</t>
  </si>
  <si>
    <t>702-4(6/3)</t>
  </si>
  <si>
    <t>09-999-069-00000</t>
  </si>
  <si>
    <t>김덕배</t>
  </si>
  <si>
    <t>362(1/1)</t>
  </si>
  <si>
    <t>09-999-070-00000</t>
  </si>
  <si>
    <t>황의웅</t>
  </si>
  <si>
    <t>지좌동 764(4/4)</t>
  </si>
  <si>
    <t>09-999-071-00000</t>
  </si>
  <si>
    <t>이복자</t>
  </si>
  <si>
    <t>지좌동 752-39(4/4</t>
  </si>
  <si>
    <t>09-999-072-00000</t>
  </si>
  <si>
    <t>최갑문</t>
  </si>
  <si>
    <t>09-999-073-00000</t>
  </si>
  <si>
    <t>이덕환</t>
  </si>
  <si>
    <t>지좌동 755-1(4/4)</t>
  </si>
  <si>
    <t>09-999-074-00000</t>
  </si>
  <si>
    <t>최정곤</t>
  </si>
  <si>
    <t>지좌동 688(6/1)</t>
  </si>
  <si>
    <t>09-999-076-00000</t>
  </si>
  <si>
    <t>김인호</t>
  </si>
  <si>
    <t>지좌동 679(6/1)</t>
  </si>
  <si>
    <t>09-999-077-00000</t>
  </si>
  <si>
    <t>최재례</t>
  </si>
  <si>
    <t>09-999-078-00000</t>
  </si>
  <si>
    <t>박희중</t>
  </si>
  <si>
    <t>678(6/1)</t>
  </si>
  <si>
    <t>09-999-080-00000</t>
  </si>
  <si>
    <t>김대겸</t>
  </si>
  <si>
    <t>09-999-081-00000</t>
  </si>
  <si>
    <t>허명수</t>
  </si>
  <si>
    <t>322-3(19/2)</t>
  </si>
  <si>
    <t>09-999-083-00000</t>
  </si>
  <si>
    <t>박윤생</t>
  </si>
  <si>
    <t>332(18/3)</t>
  </si>
  <si>
    <t>09-999-093-00000</t>
  </si>
  <si>
    <t>임출이</t>
  </si>
  <si>
    <t>447(1/3)</t>
  </si>
  <si>
    <t>09-999-094-00000</t>
  </si>
  <si>
    <t>허도병</t>
  </si>
  <si>
    <t>446(1/3)</t>
  </si>
  <si>
    <t>09-999-095-00000</t>
  </si>
  <si>
    <t>김인출</t>
  </si>
  <si>
    <t>405(2/1)</t>
  </si>
  <si>
    <t>09-999-098-00000</t>
  </si>
  <si>
    <t>오토월드부분정비</t>
  </si>
  <si>
    <t>지좌동 769-5</t>
  </si>
  <si>
    <t>09-999-099-00000</t>
  </si>
  <si>
    <t>동부카서비스세차장</t>
  </si>
  <si>
    <t>지좌동 (15/1)</t>
  </si>
  <si>
    <t>09-999-101-00000</t>
  </si>
  <si>
    <t>여영서</t>
  </si>
  <si>
    <t>772-5(16/2)</t>
  </si>
  <si>
    <t>09-999-102-00000</t>
  </si>
  <si>
    <t>감천탕</t>
  </si>
  <si>
    <t>지좌동 (16/1)</t>
  </si>
  <si>
    <t>09-999-104-00000</t>
  </si>
  <si>
    <t>SK 네트윅스(주)</t>
  </si>
  <si>
    <t>지좌동 502-1,동부주유소</t>
  </si>
  <si>
    <t>09-999-105-00000</t>
  </si>
  <si>
    <t>청호탕</t>
  </si>
  <si>
    <t>지좌동 761-6</t>
  </si>
  <si>
    <t>09-999-106-00000</t>
  </si>
  <si>
    <t>성의중학교</t>
  </si>
  <si>
    <t>지좌동 677</t>
  </si>
  <si>
    <t>09-999-107-00000</t>
  </si>
  <si>
    <t>토담한증막(장효례)</t>
  </si>
  <si>
    <t>지좌동 430</t>
  </si>
  <si>
    <t>09-999-108-00000</t>
  </si>
  <si>
    <t>김천농협주유소</t>
  </si>
  <si>
    <t>덕곡동 1151-3,엔크린주유소</t>
  </si>
  <si>
    <t>09-999-109-00000</t>
  </si>
  <si>
    <t>동부초등학교</t>
  </si>
  <si>
    <t>지좌동 730-1</t>
  </si>
  <si>
    <t>09-999-110-00000</t>
  </si>
  <si>
    <t>덕일한마음</t>
  </si>
  <si>
    <t>덕곡동 1196-1</t>
  </si>
  <si>
    <t>09-999-111-00000</t>
  </si>
  <si>
    <t>김천평화충전소</t>
  </si>
  <si>
    <t xml:space="preserve">지좌동 765-7  </t>
  </si>
  <si>
    <t>09-999-112-00000</t>
  </si>
  <si>
    <t>문명화(종가식품)</t>
  </si>
  <si>
    <t>지좌동 769-1</t>
  </si>
  <si>
    <t>09-999-113-00000</t>
  </si>
  <si>
    <t>강선이</t>
  </si>
  <si>
    <t>지좌동 883-5</t>
  </si>
  <si>
    <t>09-999-114-00000</t>
  </si>
  <si>
    <t>제정수</t>
  </si>
  <si>
    <t>지좌동 943-1</t>
  </si>
  <si>
    <t>09-999-116-00000</t>
  </si>
  <si>
    <t>박무용</t>
  </si>
  <si>
    <t>지좌동 382</t>
  </si>
  <si>
    <t>09-999-119-00000</t>
  </si>
  <si>
    <t>강희자</t>
  </si>
  <si>
    <t>지좌동 709-5</t>
  </si>
  <si>
    <t>09-999-120-00000</t>
  </si>
  <si>
    <t>강억구</t>
  </si>
  <si>
    <t>지좌동 919</t>
  </si>
  <si>
    <t>09-999-122-00000</t>
  </si>
  <si>
    <t>최병선</t>
  </si>
  <si>
    <t>지좌동 899-9</t>
  </si>
  <si>
    <t>09-999-125-00000</t>
  </si>
  <si>
    <t>제동배</t>
  </si>
  <si>
    <t>지좌동 916</t>
  </si>
  <si>
    <t>09-999-126-00000</t>
  </si>
  <si>
    <t>김선종</t>
  </si>
  <si>
    <t>지좌동 945</t>
  </si>
  <si>
    <t>09-999-129-00000</t>
  </si>
  <si>
    <t>최의원</t>
  </si>
  <si>
    <t>지좌동 929</t>
  </si>
  <si>
    <t>09-999-130-00000</t>
  </si>
  <si>
    <t>조철호</t>
  </si>
  <si>
    <t>지좌동 944-4</t>
  </si>
  <si>
    <t>09-999-132-00000</t>
  </si>
  <si>
    <t>김재경</t>
  </si>
  <si>
    <t>지좌동 944-1</t>
  </si>
  <si>
    <t>09-999-133-00000</t>
  </si>
  <si>
    <t>김재임</t>
  </si>
  <si>
    <t>지좌동 917</t>
  </si>
  <si>
    <t>09-999-134-00000</t>
  </si>
  <si>
    <t>김문수(행복한주유소)</t>
  </si>
  <si>
    <t>덕곡동 803-1(영남대로2165)</t>
  </si>
  <si>
    <t>21-999-000-30000</t>
  </si>
  <si>
    <t>지례면</t>
    <phoneticPr fontId="21" type="noConversion"/>
  </si>
  <si>
    <t>지례면 도곡2리 238</t>
  </si>
  <si>
    <t>21-999-004-00000</t>
  </si>
  <si>
    <t>조창금</t>
  </si>
  <si>
    <t>지례면 상부2리 137</t>
  </si>
  <si>
    <t>21-999-005-00000</t>
  </si>
  <si>
    <t>이향란</t>
  </si>
  <si>
    <t>지례면 상부2리 141-1</t>
  </si>
  <si>
    <t>21-999-006-00000</t>
  </si>
  <si>
    <t>전상연</t>
  </si>
  <si>
    <t>지례면 상부2리 95-10</t>
  </si>
  <si>
    <t>21-999-007-00000</t>
  </si>
  <si>
    <t>이월계</t>
  </si>
  <si>
    <t>지례면 상부2리 172</t>
  </si>
  <si>
    <t>21-999-008-00000</t>
  </si>
  <si>
    <t>이용배</t>
  </si>
  <si>
    <t>지례면 상부2리 250</t>
  </si>
  <si>
    <t>21-999-009-00000</t>
  </si>
  <si>
    <t>김종수</t>
  </si>
  <si>
    <t>지례면 상부2리 175</t>
  </si>
  <si>
    <t>21-999-010-00000</t>
  </si>
  <si>
    <t>이원학</t>
  </si>
  <si>
    <t>지례면 상부2리 139-1</t>
  </si>
  <si>
    <t>21-999-011-00000</t>
  </si>
  <si>
    <t>박명자</t>
  </si>
  <si>
    <t>21-999-012-00000</t>
  </si>
  <si>
    <t>김점수</t>
  </si>
  <si>
    <t>지례면 상부2리 134</t>
  </si>
  <si>
    <t>21-999-013-00000</t>
  </si>
  <si>
    <t>조방연</t>
  </si>
  <si>
    <t>지례면 상부2리 114</t>
  </si>
  <si>
    <t>21-999-014-00000</t>
  </si>
  <si>
    <t>배태선</t>
  </si>
  <si>
    <t>지례면 상부2리 132</t>
  </si>
  <si>
    <t>21-999-015-00000</t>
  </si>
  <si>
    <t>김홍문</t>
  </si>
  <si>
    <t>지례면 상부2리 125</t>
  </si>
  <si>
    <t>21-999-016-00000</t>
  </si>
  <si>
    <t>김덕남</t>
  </si>
  <si>
    <t>지례면 상부2리 116</t>
  </si>
  <si>
    <t>21-999-017-00000</t>
  </si>
  <si>
    <t>지례면 상부2리 140-1</t>
  </si>
  <si>
    <t>21-999-018-00000</t>
  </si>
  <si>
    <t>최정열</t>
  </si>
  <si>
    <t>지례면 상부2리 185</t>
  </si>
  <si>
    <t>21-999-020-00000</t>
  </si>
  <si>
    <t>최귀병</t>
  </si>
  <si>
    <t>지례면 교2리 37</t>
  </si>
  <si>
    <t>26-999-001-00000</t>
  </si>
  <si>
    <t>김광월</t>
  </si>
  <si>
    <t>감문면</t>
    <phoneticPr fontId="21" type="noConversion"/>
  </si>
  <si>
    <t xml:space="preserve">감문면 태촌리 564-26 </t>
  </si>
  <si>
    <t>26-999-002-00000</t>
  </si>
  <si>
    <t>장성윤</t>
  </si>
  <si>
    <t>감문면 태촌리 123-9</t>
  </si>
  <si>
    <t>27-999-001-00000</t>
  </si>
  <si>
    <t>김천시장(회계과)</t>
  </si>
  <si>
    <t>어모면</t>
    <phoneticPr fontId="21" type="noConversion"/>
  </si>
  <si>
    <t>김천시  어모면 중왕리 551-1</t>
  </si>
  <si>
    <t>27-999-002-00000</t>
  </si>
  <si>
    <t>이정기</t>
  </si>
  <si>
    <t>어모면 중왕리 540-23</t>
  </si>
  <si>
    <t>27-999-003-00000</t>
  </si>
  <si>
    <t>백정자</t>
  </si>
  <si>
    <t>김천시 어모면 중왕리 549-6</t>
  </si>
  <si>
    <t>27-999-004-00000</t>
  </si>
  <si>
    <t>박웅달</t>
  </si>
  <si>
    <t>어모면 중왕리 741-5</t>
  </si>
  <si>
    <t>27-999-005-00000</t>
  </si>
  <si>
    <t>백숙이</t>
  </si>
  <si>
    <t>어모면 중왕리 535-4</t>
  </si>
  <si>
    <t>27-999-006-00000</t>
  </si>
  <si>
    <t>김경일</t>
  </si>
  <si>
    <t>어모면 중왕리 686</t>
  </si>
  <si>
    <t>27-999-007-00000</t>
  </si>
  <si>
    <t>김영회</t>
  </si>
  <si>
    <t>어모면 중왕리 499-2</t>
  </si>
  <si>
    <t>27-999-008-00000</t>
  </si>
  <si>
    <t>주진서</t>
  </si>
  <si>
    <t>어모면 중왕리 685-1</t>
  </si>
  <si>
    <t>27-999-009-00000</t>
  </si>
  <si>
    <t>서억수</t>
  </si>
  <si>
    <t>어모면 중왕리 540</t>
  </si>
  <si>
    <t>28-999-001-00000</t>
  </si>
  <si>
    <t>정연달</t>
  </si>
  <si>
    <t>봉산면</t>
    <phoneticPr fontId="21" type="noConversion"/>
  </si>
  <si>
    <t>봉산면 예지리 182</t>
  </si>
  <si>
    <t>28-999-002-00000</t>
  </si>
  <si>
    <t>김종찬</t>
  </si>
  <si>
    <t>봉산면 예지리 182-13</t>
  </si>
  <si>
    <t>28-999-003-00000</t>
  </si>
  <si>
    <t>민홍기</t>
  </si>
  <si>
    <t>봉산면 예지리 182-7</t>
  </si>
  <si>
    <t>28-999-004-00000</t>
  </si>
  <si>
    <t xml:space="preserve">주재웅 </t>
  </si>
  <si>
    <t>봉산면 예지리 208-8</t>
  </si>
  <si>
    <t>28-999-005-00000</t>
  </si>
  <si>
    <t>김기대</t>
  </si>
  <si>
    <t>봉산면 예지리 2111</t>
  </si>
  <si>
    <t>29-999-001-00000</t>
  </si>
  <si>
    <t>손병곤</t>
  </si>
  <si>
    <t>대항면</t>
    <phoneticPr fontId="21" type="noConversion"/>
  </si>
  <si>
    <t>대항면 향천리 318-9</t>
  </si>
  <si>
    <t>29-999-002-00000</t>
  </si>
  <si>
    <t>장춘자</t>
  </si>
  <si>
    <t>대항면 향천리 317-1</t>
  </si>
  <si>
    <t>김천시 용두동 27-2</t>
  </si>
  <si>
    <t>김천시 성내동 51, 25통</t>
  </si>
  <si>
    <t>평화남산동</t>
    <phoneticPr fontId="21" type="noConversion"/>
  </si>
  <si>
    <t>평화</t>
    <phoneticPr fontId="21" type="noConversion"/>
  </si>
  <si>
    <t>110-1</t>
  </si>
  <si>
    <t>김천시 평화동 92번지</t>
  </si>
  <si>
    <t>평화장미길26-18(평화동 3-4)</t>
  </si>
  <si>
    <t>양금동</t>
    <phoneticPr fontId="21" type="noConversion"/>
  </si>
  <si>
    <t>양천</t>
    <phoneticPr fontId="21" type="noConversion"/>
  </si>
  <si>
    <t>대신동</t>
    <phoneticPr fontId="21" type="noConversion"/>
  </si>
  <si>
    <t>신음</t>
    <phoneticPr fontId="21" type="noConversion"/>
  </si>
  <si>
    <t>대광</t>
    <phoneticPr fontId="21" type="noConversion"/>
  </si>
  <si>
    <t>교동</t>
    <phoneticPr fontId="21" type="noConversion"/>
  </si>
  <si>
    <t>대곡동</t>
    <phoneticPr fontId="21" type="noConversion"/>
  </si>
  <si>
    <t>지좌동</t>
    <phoneticPr fontId="21" type="noConversion"/>
  </si>
  <si>
    <t>지좌</t>
    <phoneticPr fontId="21" type="noConversion"/>
  </si>
  <si>
    <t>지례면</t>
    <phoneticPr fontId="21" type="noConversion"/>
  </si>
  <si>
    <t>감문면</t>
    <phoneticPr fontId="21" type="noConversion"/>
  </si>
  <si>
    <t>어모면</t>
    <phoneticPr fontId="21" type="noConversion"/>
  </si>
  <si>
    <t>봉산면</t>
    <phoneticPr fontId="21" type="noConversion"/>
  </si>
  <si>
    <t>대항면</t>
    <phoneticPr fontId="21" type="noConversion"/>
  </si>
  <si>
    <t>사용량합계</t>
    <phoneticPr fontId="2" type="noConversion"/>
  </si>
  <si>
    <t>상수업종</t>
  </si>
  <si>
    <t>1월사용량</t>
  </si>
  <si>
    <t>2월사용량</t>
  </si>
  <si>
    <t>3월사용량</t>
  </si>
  <si>
    <t>4월사용량</t>
  </si>
  <si>
    <t>5월사용량</t>
  </si>
  <si>
    <t>6월사용량</t>
  </si>
  <si>
    <t>7월사용량</t>
  </si>
  <si>
    <t>8월사용량</t>
  </si>
  <si>
    <t>9월사용량</t>
  </si>
  <si>
    <t>10월사용량</t>
  </si>
  <si>
    <t>11월사용량</t>
  </si>
  <si>
    <t>12월사용량</t>
  </si>
  <si>
    <t>하수업종</t>
  </si>
  <si>
    <t>하수사용량계</t>
  </si>
  <si>
    <t>1월하수사용량</t>
  </si>
  <si>
    <t>1월하수료</t>
  </si>
  <si>
    <t>2월하수사용량</t>
  </si>
  <si>
    <t>2월하수료</t>
  </si>
  <si>
    <t>3월하수사용량</t>
  </si>
  <si>
    <t>3월하수료</t>
  </si>
  <si>
    <t>4월하수사용량</t>
  </si>
  <si>
    <t>4월하수료</t>
  </si>
  <si>
    <t>5월하수사용량</t>
  </si>
  <si>
    <t>5월하수료</t>
  </si>
  <si>
    <t>6월하수사용량</t>
  </si>
  <si>
    <t>6월하수료</t>
  </si>
  <si>
    <t>7월하수사용량</t>
  </si>
  <si>
    <t>7월하수료</t>
  </si>
  <si>
    <t>8월하수사용량</t>
  </si>
  <si>
    <t>8월하수료</t>
  </si>
  <si>
    <t>9월하수사용량</t>
  </si>
  <si>
    <t>9월하수료</t>
  </si>
  <si>
    <t>10월하수사용량</t>
  </si>
  <si>
    <t>10월하수료</t>
  </si>
  <si>
    <t>11월하수사용량</t>
  </si>
  <si>
    <t>11월하수료</t>
  </si>
  <si>
    <t>12월하수사용량</t>
  </si>
  <si>
    <t>12월하수료</t>
  </si>
  <si>
    <t>하수료합계</t>
  </si>
  <si>
    <t>1</t>
  </si>
  <si>
    <t>06-011-160-00200</t>
  </si>
  <si>
    <t>새빗켐(주)</t>
  </si>
  <si>
    <t>공단1길11-54(대광동 1000-21)</t>
  </si>
  <si>
    <t>전용공업용</t>
  </si>
  <si>
    <t>24:산업용</t>
  </si>
  <si>
    <t>06-015-002-00000</t>
  </si>
  <si>
    <t>(주)삼천리카보텍</t>
  </si>
  <si>
    <t>공단1길80(대응동 1000-34)</t>
  </si>
  <si>
    <t>06-015-003-00000</t>
  </si>
  <si>
    <t>안용우(하나)</t>
  </si>
  <si>
    <t>공단1길76(대응동 1000-32)</t>
  </si>
  <si>
    <t>06-015-012-00000</t>
  </si>
  <si>
    <t>(주)동우페이퍼텍</t>
  </si>
  <si>
    <t>공단1길11-55(대광동 1000-20)</t>
  </si>
  <si>
    <t>06-015-013-00000</t>
  </si>
  <si>
    <t>(주)두산전자BG</t>
  </si>
  <si>
    <t>공단7길5,정훈(대광동 1349)</t>
  </si>
  <si>
    <t>06-015-014-00100</t>
  </si>
  <si>
    <t>코오롱2공장(유화)</t>
  </si>
  <si>
    <t>공단로82(대광동 1348)</t>
  </si>
  <si>
    <t>150m/m</t>
  </si>
  <si>
    <t>06-015-015-00000</t>
  </si>
  <si>
    <t>(주)테스크</t>
  </si>
  <si>
    <t>대광동 1000-46</t>
  </si>
  <si>
    <t>06-015-016-00000</t>
  </si>
  <si>
    <t>고려플라텍(주)</t>
  </si>
  <si>
    <t>대광동 1000-22</t>
  </si>
  <si>
    <t>06-015-017-00300</t>
  </si>
  <si>
    <t>코오롱인더스트리(주)</t>
  </si>
  <si>
    <t>공단로128(응명동 1002)</t>
  </si>
  <si>
    <t>300m/m</t>
  </si>
  <si>
    <t>06-015-017-00600</t>
  </si>
  <si>
    <t>코오롱플라스틱(주)</t>
  </si>
  <si>
    <t>응명동 1018</t>
  </si>
  <si>
    <t>06-015-019-00000</t>
  </si>
  <si>
    <t>(주)유앤비오피씨</t>
  </si>
  <si>
    <t>대광동 1000-5</t>
  </si>
  <si>
    <t>100m/m</t>
  </si>
  <si>
    <t>06-015-020-00000</t>
  </si>
  <si>
    <t>해동무역</t>
  </si>
  <si>
    <t>대광동 1000-4</t>
  </si>
  <si>
    <t>06-015-021-00100</t>
  </si>
  <si>
    <t>서진화섬</t>
  </si>
  <si>
    <t>공단로79(대광동 1000-15)</t>
  </si>
  <si>
    <t>06-015-023-00000</t>
  </si>
  <si>
    <t>한국오웬스코닝</t>
  </si>
  <si>
    <t>공단1길5(응명동 870)</t>
  </si>
  <si>
    <t>06-015-024-00100</t>
  </si>
  <si>
    <t>(주)새빗켐</t>
  </si>
  <si>
    <t>공단로68(대광동 1000-23)</t>
  </si>
  <si>
    <t>06-015-024-00600</t>
  </si>
  <si>
    <t>롯데푸드(주)</t>
  </si>
  <si>
    <t>공단1길19(대응동 360)</t>
  </si>
  <si>
    <t>06-015-031-00000</t>
  </si>
  <si>
    <t>한국특수소재(주)</t>
  </si>
  <si>
    <t>공단5길12(대광동 1346)</t>
  </si>
  <si>
    <t>06-015-052-00100</t>
  </si>
  <si>
    <t>삼금공업</t>
  </si>
  <si>
    <t>공단2길33(응명동 1012-5)</t>
  </si>
  <si>
    <t>06-015-053-00000</t>
  </si>
  <si>
    <t>김천에너지(주)</t>
  </si>
  <si>
    <t>응명동 1016</t>
  </si>
  <si>
    <t>2</t>
  </si>
  <si>
    <t>27-011-045-07900</t>
  </si>
  <si>
    <t>(주)kcc</t>
  </si>
  <si>
    <t>어모면 남산리 7블럭</t>
  </si>
  <si>
    <t>25:전용공업용</t>
  </si>
  <si>
    <t>27-045-066-00000</t>
  </si>
  <si>
    <t>(주)JH케미칼</t>
  </si>
  <si>
    <t>어모면 남산리 8-3블럭</t>
  </si>
  <si>
    <t>2008년</t>
    <phoneticPr fontId="2" type="noConversion"/>
  </si>
  <si>
    <t>2035년</t>
    <phoneticPr fontId="2" type="noConversion"/>
  </si>
  <si>
    <t>2013 ~ 2016</t>
    <phoneticPr fontId="2" type="noConversion"/>
  </si>
  <si>
    <t>나. 공장폐수발생량 현황</t>
    <phoneticPr fontId="2" type="noConversion"/>
  </si>
  <si>
    <t>비고</t>
    <phoneticPr fontId="2" type="noConversion"/>
  </si>
  <si>
    <t>비고</t>
    <phoneticPr fontId="2" type="noConversion"/>
  </si>
  <si>
    <t>평균</t>
    <phoneticPr fontId="2" type="noConversion"/>
  </si>
  <si>
    <r>
      <t>주) 산업입지 원단위 산정에 관한 연구(2006.12, 건설교통부, 한국토지공사) p.153 (표Ⅳ</t>
    </r>
    <r>
      <rPr>
        <sz val="8.5"/>
        <rFont val="나눔고딕"/>
        <family val="3"/>
        <charset val="129"/>
      </rPr>
      <t>-31)</t>
    </r>
    <phoneticPr fontId="2" type="noConversion"/>
  </si>
  <si>
    <t>1단계
(2020년)</t>
    <phoneticPr fontId="2" type="noConversion"/>
  </si>
  <si>
    <t>2단계
(2025년)</t>
    <phoneticPr fontId="2" type="noConversion"/>
  </si>
  <si>
    <t>3단계
(2030년)</t>
    <phoneticPr fontId="2" type="noConversion"/>
  </si>
  <si>
    <t>4단계
(2035년)</t>
    <phoneticPr fontId="2" type="noConversion"/>
  </si>
  <si>
    <t>2) "상수도 수요량 예측 업무편람(2014. 2, 환경부, 국토교통부)"에 의한 공장폐수원단위 산정</t>
    <phoneticPr fontId="2" type="noConversion"/>
  </si>
  <si>
    <t>나) 신규 혹은 입주 중 산업단지</t>
    <phoneticPr fontId="2" type="noConversion"/>
  </si>
  <si>
    <t>신규 혹은 입주 중 산업단지</t>
    <phoneticPr fontId="2" type="noConversion"/>
  </si>
  <si>
    <t>폐수원단위 산정에 의한 공장폐수량(㎥/일)</t>
    <phoneticPr fontId="2" type="noConversion"/>
  </si>
  <si>
    <t xml:space="preserve">산업입지
원단위
연   구 </t>
  </si>
  <si>
    <t>동희산업</t>
    <phoneticPr fontId="2" type="noConversion"/>
  </si>
  <si>
    <t>MS푸드</t>
    <phoneticPr fontId="2" type="noConversion"/>
  </si>
  <si>
    <t>경록</t>
    <phoneticPr fontId="2" type="noConversion"/>
  </si>
  <si>
    <t>자동차부품</t>
    <phoneticPr fontId="2" type="noConversion"/>
  </si>
  <si>
    <t>닭 포장 가공</t>
    <phoneticPr fontId="2" type="noConversion"/>
  </si>
  <si>
    <t>육 가공</t>
    <phoneticPr fontId="2" type="noConversion"/>
  </si>
  <si>
    <t>코오롱인더스트리㈜김천공장</t>
    <phoneticPr fontId="20" type="noConversion"/>
  </si>
  <si>
    <t>㈜이노엠</t>
    <phoneticPr fontId="20" type="noConversion"/>
  </si>
  <si>
    <t>단열매트</t>
    <phoneticPr fontId="20" type="noConversion"/>
  </si>
  <si>
    <t>SG케미컬</t>
    <phoneticPr fontId="20" type="noConversion"/>
  </si>
  <si>
    <t>접착제</t>
    <phoneticPr fontId="20" type="noConversion"/>
  </si>
  <si>
    <t>롯데푸드주식회사</t>
    <phoneticPr fontId="20" type="noConversion"/>
  </si>
  <si>
    <t>폴리아미드사</t>
    <phoneticPr fontId="20" type="noConversion"/>
  </si>
  <si>
    <t>코오롱생명과학㈜김천제1공장</t>
    <phoneticPr fontId="2" type="noConversion"/>
  </si>
  <si>
    <t>고분자응집제</t>
    <phoneticPr fontId="20" type="noConversion"/>
  </si>
  <si>
    <t>동성금속㈜김천공장</t>
    <phoneticPr fontId="20" type="noConversion"/>
  </si>
  <si>
    <t>자동차부품제조업</t>
    <phoneticPr fontId="20" type="noConversion"/>
  </si>
  <si>
    <t>하나(제3공장)</t>
    <phoneticPr fontId="20" type="noConversion"/>
  </si>
  <si>
    <t>위생용 및 산업용 지관</t>
    <phoneticPr fontId="20" type="noConversion"/>
  </si>
  <si>
    <t>아쉬랜드코리아㈜</t>
    <phoneticPr fontId="2" type="noConversion"/>
  </si>
  <si>
    <t>사이징</t>
    <phoneticPr fontId="2" type="noConversion"/>
  </si>
  <si>
    <t>에이치제이테크㈜</t>
    <phoneticPr fontId="2" type="noConversion"/>
  </si>
  <si>
    <t>㈜에뛰드김천공장</t>
    <phoneticPr fontId="2" type="noConversion"/>
  </si>
  <si>
    <t>직물(낙하산 등)</t>
    <phoneticPr fontId="2" type="noConversion"/>
  </si>
  <si>
    <t>메니큐어, 리무버</t>
    <phoneticPr fontId="2" type="noConversion"/>
  </si>
  <si>
    <t>※ 자료 : 김천시 홈페이지 산업경제 주요공단 현황 (2015.1)</t>
    <phoneticPr fontId="20" type="noConversion"/>
  </si>
  <si>
    <t>2013년</t>
    <phoneticPr fontId="2" type="noConversion"/>
  </si>
  <si>
    <t>2014년</t>
    <phoneticPr fontId="2" type="noConversion"/>
  </si>
  <si>
    <t>1월지침</t>
  </si>
  <si>
    <t>2월지침</t>
  </si>
  <si>
    <t>3월지침</t>
  </si>
  <si>
    <t>4월지침</t>
  </si>
  <si>
    <t>5월지침</t>
  </si>
  <si>
    <t>6월지침</t>
  </si>
  <si>
    <t>7월지침</t>
  </si>
  <si>
    <t>8월지침</t>
  </si>
  <si>
    <t>9월지침</t>
  </si>
  <si>
    <t>10월지침</t>
  </si>
  <si>
    <t>11월지침</t>
  </si>
  <si>
    <t>12월지침</t>
  </si>
  <si>
    <t>06-011-173-00500</t>
  </si>
  <si>
    <t>티에스케이티워터</t>
  </si>
  <si>
    <t>27-011-045-05600</t>
  </si>
  <si>
    <t>동희산업</t>
  </si>
  <si>
    <t>어모면 산업단지1로75(남산리 1940)</t>
  </si>
  <si>
    <t>27-045-086-00000</t>
  </si>
  <si>
    <t>어모면 남산리 1917</t>
  </si>
  <si>
    <t>감호동 214 (1통)</t>
  </si>
  <si>
    <t>감호동 213 (1통)</t>
  </si>
  <si>
    <t>감호동 210 (1통)</t>
  </si>
  <si>
    <t>감호동 209 (1통)</t>
  </si>
  <si>
    <t>용두동 63 (8통)</t>
  </si>
  <si>
    <t>용두동 148-3 (6통)</t>
  </si>
  <si>
    <t>감호동 90-3 (2통)</t>
  </si>
  <si>
    <t>감호동 89-2 (2통)</t>
  </si>
  <si>
    <t>감호동 55 (2통)</t>
  </si>
  <si>
    <t>감호동 56 (2통)</t>
  </si>
  <si>
    <t>용두동 51-2 (8통)</t>
  </si>
  <si>
    <t>감호동 177-2 (1통)</t>
  </si>
  <si>
    <t>용두동 51-3 (8통)</t>
  </si>
  <si>
    <t>감호동 203 (1통)</t>
  </si>
  <si>
    <t>감호동 173 (1통)</t>
  </si>
  <si>
    <t>감호동 164 (1통)</t>
  </si>
  <si>
    <t>감호동 162-3 (1통)</t>
  </si>
  <si>
    <t>감호동 162-1 (1통)</t>
  </si>
  <si>
    <t>감호동 174-1 (1통)</t>
  </si>
  <si>
    <t>감호 109(2통)</t>
  </si>
  <si>
    <t>김효자</t>
  </si>
  <si>
    <t>감호동 74 (3통2반)</t>
  </si>
  <si>
    <t>아랫장터2길41-4 (3/4)</t>
  </si>
  <si>
    <t>김경연</t>
  </si>
  <si>
    <t>강권조</t>
  </si>
  <si>
    <t>감호동 23-1 (4통1반)</t>
  </si>
  <si>
    <t>김선봉</t>
  </si>
  <si>
    <t>감호동 25 (4통1반)</t>
  </si>
  <si>
    <t>김위향(지경운)</t>
  </si>
  <si>
    <t>감호동 12-8(4/2)</t>
  </si>
  <si>
    <t>홍점숙</t>
  </si>
  <si>
    <t>감호동 6 (4통3반)</t>
  </si>
  <si>
    <t>박대용</t>
  </si>
  <si>
    <t>감호동 6 (4/4)</t>
  </si>
  <si>
    <t>김한금</t>
  </si>
  <si>
    <t>감호동 1-2 (4통4반)</t>
  </si>
  <si>
    <t>남정자</t>
  </si>
  <si>
    <t>감호동 1-4 (4통4반)</t>
  </si>
  <si>
    <t>박종영</t>
  </si>
  <si>
    <t>이정자</t>
  </si>
  <si>
    <t>용머리2길4,6통,(용두동 144)</t>
  </si>
  <si>
    <t>전휘동(한일보양탕)</t>
  </si>
  <si>
    <t>용두동 3-2 (9통)</t>
  </si>
  <si>
    <t>국명호</t>
  </si>
  <si>
    <t>감호동 7 (4통)</t>
  </si>
  <si>
    <t>아랫장터길37(용두동 59),(8통)</t>
  </si>
  <si>
    <t>감호동 13 (2통)</t>
  </si>
  <si>
    <t>성내동 38-1. 25통</t>
  </si>
  <si>
    <t>황금동 105 (2/1)</t>
  </si>
  <si>
    <t>황금동 22-5 (2/1)</t>
  </si>
  <si>
    <t>황금동 25-11 (2/1)</t>
  </si>
  <si>
    <t>황금동 25-10 (2/1)</t>
  </si>
  <si>
    <t>황금동 25-6 (2/1)</t>
  </si>
  <si>
    <t>황금동 89-8 (14/2)</t>
  </si>
  <si>
    <t>황금동 105 (3/1)</t>
  </si>
  <si>
    <t>황금동 30-16 (3/3)</t>
  </si>
  <si>
    <t>황금동 27-27 (4/3)</t>
  </si>
  <si>
    <t>황금동 28-1 (4/4)</t>
  </si>
  <si>
    <t>황금동 115 (4/4)</t>
  </si>
  <si>
    <t>황금동 28-3 (4/4)</t>
  </si>
  <si>
    <t>황금동 28-6 (4/4)</t>
  </si>
  <si>
    <t>황금동 28-18 (4/4)</t>
  </si>
  <si>
    <t>황금동 27-23 (4/3)</t>
  </si>
  <si>
    <t>강변로122-1(황금동 28-24),(4/5)</t>
  </si>
  <si>
    <t>황금동 28-25 (4/5)</t>
  </si>
  <si>
    <t>황금동 28-1 (4/5)</t>
  </si>
  <si>
    <t>강변로118-3(황금동 28-26),(4/5)</t>
  </si>
  <si>
    <t>강변로118-1(황금동 28-1),(4/5)</t>
  </si>
  <si>
    <t>황금동 28-27 (4/5)</t>
  </si>
  <si>
    <t>강변로118-2(황금동 28-1),(4/5)</t>
  </si>
  <si>
    <t>황금동 19-8 (3/1)</t>
  </si>
  <si>
    <t>황금동 92-4</t>
  </si>
  <si>
    <t>황금동 16-3 (5/4)</t>
  </si>
  <si>
    <t>황금동 20-10 (2/4)</t>
  </si>
  <si>
    <t>황금동 103-3 (14/1)</t>
  </si>
  <si>
    <t>황금동 152 (18/1)</t>
  </si>
  <si>
    <t>황금동 129 (16/2)</t>
  </si>
  <si>
    <t>황금동 142-12 (17/4)</t>
  </si>
  <si>
    <t>황금동 141-5 (17/3)</t>
  </si>
  <si>
    <t>황금동 156-14 (18/1)</t>
  </si>
  <si>
    <t>황금동 156-15 (18/1)</t>
  </si>
  <si>
    <t>강변로122(황금동 28-24),(4/5)</t>
  </si>
  <si>
    <t>황금동 20-32 (3/2)</t>
  </si>
  <si>
    <t>황금동 23-6 (2/2)</t>
  </si>
  <si>
    <t>황금동 19-8 (3/2)</t>
  </si>
  <si>
    <t>황금동 19-7 (3/2)</t>
  </si>
  <si>
    <t>황금동 31-17 (3/3)</t>
  </si>
  <si>
    <t>황금동 19-5 (3/1)</t>
  </si>
  <si>
    <t>황금동 18-14 (3/)</t>
  </si>
  <si>
    <t>황금동 18-1 (3/)</t>
  </si>
  <si>
    <t>황금동 18-1 (3/1)</t>
  </si>
  <si>
    <t>전영임</t>
  </si>
  <si>
    <t>황금동 18-24 (3/4)</t>
  </si>
  <si>
    <t>황금동 32-4 (4/)</t>
  </si>
  <si>
    <t>황금동 34-2 (4/)</t>
  </si>
  <si>
    <t>황금동 18-7 (3/)</t>
  </si>
  <si>
    <t>황금동 19-9 (3/)</t>
  </si>
  <si>
    <t>황금동 32-6 (4/)</t>
  </si>
  <si>
    <t>황금동 34-1 (4/1)</t>
  </si>
  <si>
    <t>황금동 20-27 (2/)</t>
  </si>
  <si>
    <t>양천동 631-2 (23통)</t>
  </si>
  <si>
    <t>양천동 산4-1 (23통)</t>
  </si>
  <si>
    <t>양천동 262 (24통)</t>
  </si>
  <si>
    <t>양천동 853-1 (24통)</t>
  </si>
  <si>
    <t>양천동 839-7 (24통)</t>
  </si>
  <si>
    <t>양천동 813 (24통)</t>
  </si>
  <si>
    <t>양천동 836 (24통)</t>
  </si>
  <si>
    <t>양천동 818 (24통)</t>
  </si>
  <si>
    <t>박근순(김영순)</t>
  </si>
  <si>
    <t>양천동 833 (24통)</t>
  </si>
  <si>
    <t>양천동 839 (24통)</t>
  </si>
  <si>
    <t>양천동 839-9 (23통)</t>
  </si>
  <si>
    <t>양천동 829 (24통)</t>
  </si>
  <si>
    <t>양천동 881-1 (24통)</t>
  </si>
  <si>
    <t>양천동 855 (24통)</t>
  </si>
  <si>
    <t>양천동 828-4 (24통)</t>
  </si>
  <si>
    <t>양천동 1329-1 (24통)</t>
  </si>
  <si>
    <t>양천동 1332 (24통)</t>
  </si>
  <si>
    <t>양천동 1299-9 (24통)</t>
  </si>
  <si>
    <t>양천동 1346 (24통)</t>
  </si>
  <si>
    <t>양천동 1312 (24통)</t>
  </si>
  <si>
    <t>양천동 1320-1 (24통)</t>
  </si>
  <si>
    <t>양천동 1350 (24통)</t>
  </si>
  <si>
    <t>양천동 1344-3 (24통)</t>
  </si>
  <si>
    <t>양천동 1349-1 (24통)</t>
  </si>
  <si>
    <t>양천동 814 (24통)</t>
  </si>
  <si>
    <t>양천동 1353 (24통)</t>
  </si>
  <si>
    <t>양천동 1692 (24통)</t>
  </si>
  <si>
    <t>양천동 1838 (24통)</t>
  </si>
  <si>
    <t>양천동 1340 (24통)</t>
  </si>
  <si>
    <t>양천동 838-1 (24통)</t>
  </si>
  <si>
    <t>양천동 618-11 (23통)</t>
  </si>
  <si>
    <t>양천동 506-6 (23통)</t>
  </si>
  <si>
    <t>양천동 640-1 (23통)</t>
  </si>
  <si>
    <t>양천동 418-11 (23통)</t>
  </si>
  <si>
    <t>양천동 559-2 (23통)</t>
  </si>
  <si>
    <t>양천동 391-7 (23통)</t>
  </si>
  <si>
    <t>양천동 414-4 (23통)</t>
  </si>
  <si>
    <t>임유경</t>
  </si>
  <si>
    <t>양천동 1230 (23통)</t>
  </si>
  <si>
    <t>양천동 391-6 (23통)</t>
  </si>
  <si>
    <t>양천동 418-10 (23통)</t>
  </si>
  <si>
    <t>양천동 414-3 (23통)</t>
  </si>
  <si>
    <t>양천동 414-12 (23통)</t>
  </si>
  <si>
    <t>양천동 414-7 (23통)</t>
  </si>
  <si>
    <t>(주)대방-2</t>
  </si>
  <si>
    <t>(주)대방-3</t>
  </si>
  <si>
    <t>김교연</t>
  </si>
  <si>
    <t>뒷골길17-20 (응명 155)(29/3)</t>
  </si>
  <si>
    <t>김월선(손대호)</t>
  </si>
  <si>
    <t>응명동 69-3 (29/3)</t>
  </si>
  <si>
    <t>임금주</t>
  </si>
  <si>
    <t>공단로152-8(대광동 1347-11),구)승원식품</t>
  </si>
  <si>
    <t>조병숙(참치명가)</t>
  </si>
  <si>
    <t>김인화</t>
  </si>
  <si>
    <t>백평목</t>
  </si>
  <si>
    <t>토담한증막</t>
  </si>
  <si>
    <t>황산로83-15(지좌동 730-1)</t>
  </si>
  <si>
    <t>덕곡한마음타운</t>
  </si>
  <si>
    <t>한마음길8(덕곡동 1196-1)</t>
  </si>
  <si>
    <t xml:space="preserve">지좌강변길27(지좌동 765-7)  </t>
  </si>
  <si>
    <t>황산3길46-32(지좌동 769-1)</t>
  </si>
  <si>
    <t>24-999-001-00000</t>
  </si>
  <si>
    <t>우정사업조달사무소</t>
  </si>
  <si>
    <t>남면 용전리 571-1</t>
  </si>
  <si>
    <t>24-999-002-00000</t>
  </si>
  <si>
    <t>한국도로공사</t>
  </si>
  <si>
    <t>남면 용전리 산50-1</t>
  </si>
  <si>
    <t>24-999-007-00000</t>
  </si>
  <si>
    <t>대한법률구조공단</t>
  </si>
  <si>
    <t>남면 옥산리 847, 석전걸설(주)</t>
  </si>
  <si>
    <t>24-999-015-00000</t>
  </si>
  <si>
    <t>현대엔지니어링(현대엠코2)</t>
  </si>
  <si>
    <t>남면 운남리 674,현대엠코아파트현장</t>
  </si>
  <si>
    <t>24-999-016-00000</t>
  </si>
  <si>
    <t>(주)영무건설(매트로)</t>
  </si>
  <si>
    <t>남면 옥산리 893</t>
  </si>
  <si>
    <t>24-999-018-00000</t>
  </si>
  <si>
    <t>(주)한국토지신탁</t>
  </si>
  <si>
    <t>남면옥산리700,코아루오피스텔모델하우스</t>
  </si>
  <si>
    <t>24-999-019-00000</t>
  </si>
  <si>
    <t>농림축산검역본부(영서종합건설)</t>
  </si>
  <si>
    <t>남면 운남리,공공기관용지 11블럭</t>
  </si>
  <si>
    <t>24-999-100-00000</t>
  </si>
  <si>
    <t>엘아이지넥스원(주)</t>
  </si>
  <si>
    <t>남면 월명리 207번지</t>
  </si>
  <si>
    <t>24-999-101-00000</t>
  </si>
  <si>
    <t>중흥에스클래스</t>
  </si>
  <si>
    <t>율곡동 416</t>
  </si>
  <si>
    <t>24-999-102-00000</t>
  </si>
  <si>
    <t>세종건설(골드클래스)</t>
  </si>
  <si>
    <t>남면 옥산리 294-1(혁신도시 3-2블럭)</t>
  </si>
  <si>
    <t>어모새김천농협</t>
  </si>
  <si>
    <t>한효영</t>
  </si>
  <si>
    <t>어모면 문화2길13(중왕리 540-25)</t>
  </si>
  <si>
    <t>대항면 황악동길4-7(향천리 318-9)</t>
  </si>
  <si>
    <t>김천하수처리장
공단하수계열 유입량
(2014년)</t>
    <phoneticPr fontId="2" type="noConversion"/>
  </si>
  <si>
    <t>1. 김천1 일반2단계 산업단지</t>
    <phoneticPr fontId="2" type="noConversion"/>
  </si>
  <si>
    <t>응명</t>
    <phoneticPr fontId="2" type="noConversion"/>
  </si>
  <si>
    <t>지좌</t>
    <phoneticPr fontId="2" type="noConversion"/>
  </si>
  <si>
    <t>덕곡</t>
    <phoneticPr fontId="2" type="noConversion"/>
  </si>
  <si>
    <t>평화</t>
    <phoneticPr fontId="2" type="noConversion"/>
  </si>
  <si>
    <t>용두</t>
    <phoneticPr fontId="2" type="noConversion"/>
  </si>
  <si>
    <t>감호</t>
    <phoneticPr fontId="2" type="noConversion"/>
  </si>
  <si>
    <t>황금</t>
    <phoneticPr fontId="2" type="noConversion"/>
  </si>
  <si>
    <t>대광</t>
    <phoneticPr fontId="2" type="noConversion"/>
  </si>
  <si>
    <t>대광</t>
    <phoneticPr fontId="2" type="noConversion"/>
  </si>
  <si>
    <t>합계</t>
    <phoneticPr fontId="2" type="noConversion"/>
  </si>
  <si>
    <t>응명</t>
    <phoneticPr fontId="2" type="noConversion"/>
  </si>
  <si>
    <t>어모</t>
    <phoneticPr fontId="2" type="noConversion"/>
  </si>
  <si>
    <t>개령</t>
    <phoneticPr fontId="2" type="noConversion"/>
  </si>
  <si>
    <t>구분</t>
    <phoneticPr fontId="2" type="noConversion"/>
  </si>
  <si>
    <t>합계</t>
    <phoneticPr fontId="2" type="noConversion"/>
  </si>
  <si>
    <t>2011년</t>
    <phoneticPr fontId="2" type="noConversion"/>
  </si>
  <si>
    <t>자료) 공장폐수의 발생과 처리(환경오염 배출업소 조사결과) (2010~2014, 환경부)</t>
    <phoneticPr fontId="2" type="noConversion"/>
  </si>
  <si>
    <t>개발계획
실시설계</t>
    <phoneticPr fontId="2" type="noConversion"/>
  </si>
  <si>
    <t>음식료품</t>
  </si>
  <si>
    <t>비금속광물</t>
  </si>
  <si>
    <t>금속가공제품</t>
  </si>
  <si>
    <t>전자부품, 영상, 음향 및 통신장비</t>
  </si>
  <si>
    <t>자동차 및 트레일러</t>
  </si>
  <si>
    <t>적 용</t>
    <phoneticPr fontId="2" type="noConversion"/>
  </si>
  <si>
    <t>◎</t>
    <phoneticPr fontId="2" type="noConversion"/>
  </si>
  <si>
    <t>자료) 1. 공업용수량 : 공단하수계열로 유입되는 대광동, 응명동, 어모면  사용량(2010~2014, 김천시 상하수도과 내부자료)</t>
    <phoneticPr fontId="2" type="noConversion"/>
  </si>
  <si>
    <t xml:space="preserve">        2. 지하수사용량 : 공단하수계열로 유입되는 대광동, 응명동, 어모면  사용량(2010~2014, 김천시 상하수도과 내부자료), 유한킴벌리 제외(자체 폐수처리시설 보유)</t>
    <phoneticPr fontId="2" type="noConversion"/>
  </si>
  <si>
    <t xml:space="preserve">        3. 폐수발생량 : 김천 하수처리장 공단하수계열 연평균 유입량(2010~2014)</t>
    <phoneticPr fontId="2" type="noConversion"/>
  </si>
  <si>
    <t>개발계획 실시설계</t>
    <phoneticPr fontId="2" type="noConversion"/>
  </si>
  <si>
    <t xml:space="preserve"> - 김천1 일반2단계 산업단지의 개발계획보고서는 인근 유사산단 공업용수 원단위를 이용하여 폐수발생량을 추정하였으며,</t>
    <phoneticPr fontId="2" type="noConversion"/>
  </si>
  <si>
    <t xml:space="preserve">   대구지방환경청의 시설용량 확정을 득하였음(2014.9.22)</t>
    <phoneticPr fontId="2" type="noConversion"/>
  </si>
  <si>
    <t>2013년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</si>
</sst>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2">
    <numFmt numFmtId="5" formatCode="&quot;₩&quot;#,##0;\-&quot;₩&quot;#,##0"/>
    <numFmt numFmtId="7" formatCode="&quot;₩&quot;#,##0.00;\-&quot;₩&quot;#,##0.00"/>
    <numFmt numFmtId="41" formatCode="_-* #,##0_-;\-* #,##0_-;_-* &quot;-&quot;_-;_-@_-"/>
    <numFmt numFmtId="176" formatCode="0.00_ "/>
    <numFmt numFmtId="177" formatCode="#,##0_ "/>
    <numFmt numFmtId="178" formatCode="#,##0_);[Red]\(#,##0\)"/>
    <numFmt numFmtId="179" formatCode="0.0_ "/>
    <numFmt numFmtId="180" formatCode="_-* #,##0.00_-;\-* #,##0.00_-;_-* &quot;-&quot;_-;_-@_-"/>
    <numFmt numFmtId="181" formatCode="_ * #,##0_ ;_ * \-#,##0_ ;_ * &quot;-&quot;_ ;_ @_ "/>
    <numFmt numFmtId="182" formatCode="#,##0.00_ "/>
    <numFmt numFmtId="183" formatCode="0_);[Red]\(0\)"/>
    <numFmt numFmtId="184" formatCode="_ * #,##0.00_ ;_ * \-#,##0.00_ ;_ * &quot;-&quot;??_ ;_ @_ "/>
    <numFmt numFmtId="185" formatCode="\$#.00"/>
    <numFmt numFmtId="186" formatCode="&quot;₩&quot;#,##0;&quot;₩&quot;&quot;₩&quot;&quot;₩&quot;&quot;₩&quot;&quot;₩&quot;&quot;₩&quot;&quot;₩&quot;&quot;₩&quot;\-#,##0"/>
    <numFmt numFmtId="187" formatCode="&quot;₩&quot;#,##0.00;&quot;₩&quot;&quot;₩&quot;&quot;₩&quot;&quot;₩&quot;&quot;₩&quot;&quot;₩&quot;&quot;₩&quot;&quot;₩&quot;\-#,##0.00"/>
    <numFmt numFmtId="188" formatCode="m\o\n\th\ d\,\ yyyy"/>
    <numFmt numFmtId="189" formatCode="#.00"/>
    <numFmt numFmtId="190" formatCode="#."/>
    <numFmt numFmtId="191" formatCode="%#.00"/>
    <numFmt numFmtId="192" formatCode="#,##0\ ;[Red]&quot;△&quot;\ #,##0\ ;&quot;-&quot;\ \ ;@"/>
    <numFmt numFmtId="193" formatCode="#,##0.00\ ;[Red]&quot;△&quot;\ #,##0.00\ ;&quot;-&quot;\ \ ;@"/>
    <numFmt numFmtId="194" formatCode="#,##0.00\ ;[Red]&quot;-&quot;\ #,##0.00\ ;&quot;-&quot;\ \ ;@"/>
  </numFmts>
  <fonts count="46">
    <font>
      <sz val="10"/>
      <name val="돋움"/>
      <family val="3"/>
      <charset val="129"/>
    </font>
    <font>
      <sz val="10"/>
      <name val="돋움"/>
      <family val="3"/>
      <charset val="129"/>
    </font>
    <font>
      <sz val="8"/>
      <name val="돋움"/>
      <family val="3"/>
      <charset val="129"/>
    </font>
    <font>
      <sz val="11"/>
      <color indexed="8"/>
      <name val="맑은 고딕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1"/>
      <color indexed="63"/>
      <name val="맑은 고딕"/>
      <family val="3"/>
      <charset val="129"/>
    </font>
    <font>
      <sz val="8"/>
      <name val="맑은 고딕"/>
      <family val="3"/>
      <charset val="129"/>
    </font>
    <font>
      <sz val="8"/>
      <name val="굴림체"/>
      <family val="3"/>
      <charset val="129"/>
    </font>
    <font>
      <sz val="12"/>
      <name val="¹UAAA¼"/>
      <family val="3"/>
      <charset val="129"/>
    </font>
    <font>
      <sz val="1"/>
      <color indexed="8"/>
      <name val="Courier"/>
      <family val="3"/>
    </font>
    <font>
      <sz val="10"/>
      <name val="Arial"/>
      <family val="2"/>
    </font>
    <font>
      <b/>
      <sz val="1"/>
      <color indexed="8"/>
      <name val="Courier"/>
      <family val="3"/>
    </font>
    <font>
      <sz val="12"/>
      <color indexed="24"/>
      <name val="바탕체"/>
      <family val="1"/>
      <charset val="129"/>
    </font>
    <font>
      <b/>
      <sz val="18"/>
      <color indexed="24"/>
      <name val="바탕체"/>
      <family val="1"/>
      <charset val="129"/>
    </font>
    <font>
      <b/>
      <sz val="15"/>
      <color indexed="24"/>
      <name val="바탕체"/>
      <family val="1"/>
      <charset val="129"/>
    </font>
    <font>
      <sz val="10"/>
      <name val="MS Sans Serif"/>
      <family val="2"/>
    </font>
    <font>
      <u/>
      <sz val="11"/>
      <color indexed="36"/>
      <name val="돋움"/>
      <family val="3"/>
      <charset val="129"/>
    </font>
    <font>
      <sz val="12"/>
      <name val="돋움체"/>
      <family val="3"/>
      <charset val="129"/>
    </font>
    <font>
      <sz val="9"/>
      <name val="굴림체"/>
      <family val="3"/>
      <charset val="129"/>
    </font>
    <font>
      <sz val="12"/>
      <name val="뼻뮝"/>
      <family val="1"/>
      <charset val="129"/>
    </font>
    <font>
      <sz val="11"/>
      <name val="돋움"/>
      <family val="3"/>
      <charset val="129"/>
    </font>
    <font>
      <sz val="12"/>
      <name val="바탕체"/>
      <family val="1"/>
      <charset val="129"/>
    </font>
    <font>
      <b/>
      <sz val="12"/>
      <name val="나눔고딕"/>
      <family val="3"/>
      <charset val="129"/>
    </font>
    <font>
      <b/>
      <sz val="11"/>
      <name val="나눔고딕"/>
      <family val="3"/>
      <charset val="129"/>
    </font>
    <font>
      <sz val="11"/>
      <name val="나눔고딕"/>
      <family val="3"/>
      <charset val="129"/>
    </font>
    <font>
      <sz val="10"/>
      <name val="나눔고딕"/>
      <family val="3"/>
      <charset val="129"/>
    </font>
    <font>
      <sz val="8.5"/>
      <name val="나눔고딕"/>
      <family val="3"/>
      <charset val="129"/>
    </font>
    <font>
      <sz val="11"/>
      <color theme="1"/>
      <name val="맑은 고딕"/>
      <family val="3"/>
      <charset val="129"/>
      <scheme val="minor"/>
    </font>
    <font>
      <sz val="11"/>
      <color theme="1"/>
      <name val="나눔고딕"/>
      <family val="3"/>
      <charset val="129"/>
    </font>
    <font>
      <sz val="10"/>
      <color theme="1"/>
      <name val="나눔고딕"/>
      <family val="3"/>
      <charset val="129"/>
    </font>
    <font>
      <shadow/>
      <sz val="10"/>
      <color rgb="FF000000"/>
      <name val="나눔고딕"/>
      <family val="3"/>
      <charset val="129"/>
    </font>
    <font>
      <sz val="11"/>
      <color rgb="FFFF0000"/>
      <name val="나눔고딕"/>
      <family val="3"/>
      <charset val="129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</fills>
  <borders count="83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hair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hair">
        <color rgb="FF000000"/>
      </right>
      <top style="thin">
        <color indexed="64"/>
      </top>
      <bottom/>
      <diagonal/>
    </border>
  </borders>
  <cellStyleXfs count="87">
    <xf numFmtId="0" fontId="0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/>
    <xf numFmtId="4" fontId="23" fillId="0" borderId="0">
      <protection locked="0"/>
    </xf>
    <xf numFmtId="181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5" fontId="23" fillId="0" borderId="0">
      <protection locked="0"/>
    </xf>
    <xf numFmtId="186" fontId="24" fillId="0" borderId="0" applyFont="0" applyFill="0" applyBorder="0" applyAlignment="0" applyProtection="0"/>
    <xf numFmtId="187" fontId="24" fillId="0" borderId="0" applyFont="0" applyFill="0" applyBorder="0" applyAlignment="0" applyProtection="0"/>
    <xf numFmtId="188" fontId="23" fillId="0" borderId="0">
      <protection locked="0"/>
    </xf>
    <xf numFmtId="189" fontId="23" fillId="0" borderId="0">
      <protection locked="0"/>
    </xf>
    <xf numFmtId="190" fontId="25" fillId="0" borderId="0">
      <protection locked="0"/>
    </xf>
    <xf numFmtId="190" fontId="25" fillId="0" borderId="0">
      <protection locked="0"/>
    </xf>
    <xf numFmtId="0" fontId="24" fillId="0" borderId="0"/>
    <xf numFmtId="191" fontId="23" fillId="0" borderId="0">
      <protection locked="0"/>
    </xf>
    <xf numFmtId="190" fontId="23" fillId="0" borderId="1">
      <protection locked="0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0" borderId="2" applyNumberFormat="0" applyAlignment="0" applyProtection="0">
      <alignment vertical="center"/>
    </xf>
    <xf numFmtId="2" fontId="26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7" fillId="3" borderId="0" applyNumberFormat="0" applyBorder="0" applyAlignment="0" applyProtection="0">
      <alignment vertical="center"/>
    </xf>
    <xf numFmtId="0" fontId="26" fillId="0" borderId="0" applyFont="0" applyFill="0" applyBorder="0" applyAlignment="0" applyProtection="0"/>
    <xf numFmtId="3" fontId="29" fillId="0" borderId="3">
      <alignment horizontal="center"/>
    </xf>
    <xf numFmtId="0" fontId="26" fillId="0" borderId="0" applyFont="0" applyFill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40" fontId="31" fillId="0" borderId="0" applyFont="0" applyFill="0" applyBorder="0" applyAlignment="0" applyProtection="0"/>
    <xf numFmtId="38" fontId="31" fillId="0" borderId="0" applyFont="0" applyFill="0" applyBorder="0" applyAlignment="0" applyProtection="0"/>
    <xf numFmtId="0" fontId="3" fillId="21" borderId="4" applyNumberFormat="0" applyFont="0" applyAlignment="0" applyProtection="0">
      <alignment vertical="center"/>
    </xf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9" fontId="32" fillId="0" borderId="0" applyFont="0" applyFill="0" applyBorder="0" applyAlignment="0" applyProtection="0"/>
    <xf numFmtId="0" fontId="8" fillId="22" borderId="0" applyNumberFormat="0" applyBorder="0" applyAlignment="0" applyProtection="0">
      <alignment vertical="center"/>
    </xf>
    <xf numFmtId="0" fontId="33" fillId="0" borderId="0"/>
    <xf numFmtId="0" fontId="9" fillId="0" borderId="0" applyNumberFormat="0" applyFill="0" applyBorder="0" applyAlignment="0" applyProtection="0">
      <alignment vertical="center"/>
    </xf>
    <xf numFmtId="0" fontId="10" fillId="23" borderId="5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2" fillId="0" borderId="0" applyFont="0" applyFill="0" applyBorder="0" applyAlignment="0" applyProtection="0"/>
    <xf numFmtId="41" fontId="34" fillId="0" borderId="0" applyFont="0" applyFill="0" applyBorder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3" fillId="7" borderId="2" applyNumberFormat="0" applyAlignment="0" applyProtection="0">
      <alignment vertical="center"/>
    </xf>
    <xf numFmtId="4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35" fillId="0" borderId="0"/>
    <xf numFmtId="0" fontId="19" fillId="20" borderId="11" applyNumberFormat="0" applyAlignment="0" applyProtection="0">
      <alignment vertical="center"/>
    </xf>
    <xf numFmtId="41" fontId="34" fillId="0" borderId="0" applyFont="0" applyFill="0" applyBorder="0" applyAlignment="0" applyProtection="0"/>
    <xf numFmtId="184" fontId="35" fillId="0" borderId="0" applyFont="0" applyFill="0" applyBorder="0" applyAlignment="0" applyProtection="0"/>
    <xf numFmtId="10" fontId="26" fillId="0" borderId="0" applyFont="0" applyFill="0" applyBorder="0" applyAlignment="0" applyProtection="0"/>
    <xf numFmtId="0" fontId="41" fillId="0" borderId="0">
      <alignment vertical="center"/>
    </xf>
    <xf numFmtId="0" fontId="26" fillId="0" borderId="12" applyNumberFormat="0" applyFont="0" applyFill="0" applyAlignment="0" applyProtection="0"/>
    <xf numFmtId="7" fontId="26" fillId="0" borderId="0" applyFont="0" applyFill="0" applyBorder="0" applyAlignment="0" applyProtection="0"/>
    <xf numFmtId="5" fontId="26" fillId="0" borderId="0" applyFont="0" applyFill="0" applyBorder="0" applyAlignment="0" applyProtection="0"/>
  </cellStyleXfs>
  <cellXfs count="333">
    <xf numFmtId="0" fontId="0" fillId="0" borderId="0" xfId="0">
      <alignment vertical="center"/>
    </xf>
    <xf numFmtId="0" fontId="36" fillId="0" borderId="0" xfId="0" applyFont="1" applyAlignment="1">
      <alignment horizontal="left" vertical="center"/>
    </xf>
    <xf numFmtId="0" fontId="37" fillId="0" borderId="0" xfId="0" applyFont="1" applyAlignment="1">
      <alignment horizontal="left" vertical="center"/>
    </xf>
    <xf numFmtId="0" fontId="38" fillId="0" borderId="0" xfId="0" applyFont="1" applyAlignment="1">
      <alignment horizontal="center" vertical="center"/>
    </xf>
    <xf numFmtId="0" fontId="38" fillId="25" borderId="13" xfId="0" applyFont="1" applyFill="1" applyBorder="1" applyAlignment="1">
      <alignment horizontal="center" vertical="center" wrapText="1"/>
    </xf>
    <xf numFmtId="0" fontId="38" fillId="26" borderId="14" xfId="0" applyFont="1" applyFill="1" applyBorder="1" applyAlignment="1">
      <alignment horizontal="center" vertical="center"/>
    </xf>
    <xf numFmtId="0" fontId="38" fillId="27" borderId="15" xfId="0" applyFont="1" applyFill="1" applyBorder="1" applyAlignment="1">
      <alignment horizontal="center" vertical="center"/>
    </xf>
    <xf numFmtId="177" fontId="38" fillId="27" borderId="16" xfId="0" applyNumberFormat="1" applyFont="1" applyFill="1" applyBorder="1" applyAlignment="1">
      <alignment vertical="center"/>
    </xf>
    <xf numFmtId="0" fontId="38" fillId="27" borderId="17" xfId="0" applyFont="1" applyFill="1" applyBorder="1" applyAlignment="1">
      <alignment horizontal="center" vertical="center"/>
    </xf>
    <xf numFmtId="0" fontId="38" fillId="0" borderId="18" xfId="0" applyFont="1" applyBorder="1" applyAlignment="1">
      <alignment horizontal="center" vertical="center"/>
    </xf>
    <xf numFmtId="0" fontId="38" fillId="0" borderId="16" xfId="0" applyFont="1" applyBorder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0" fontId="38" fillId="0" borderId="20" xfId="0" applyFont="1" applyBorder="1" applyAlignment="1">
      <alignment horizontal="center" vertical="center"/>
    </xf>
    <xf numFmtId="0" fontId="38" fillId="0" borderId="21" xfId="0" applyFont="1" applyBorder="1" applyAlignment="1">
      <alignment horizontal="center" vertical="center"/>
    </xf>
    <xf numFmtId="0" fontId="38" fillId="0" borderId="3" xfId="0" applyFont="1" applyBorder="1" applyAlignment="1">
      <alignment horizontal="center" vertical="center"/>
    </xf>
    <xf numFmtId="0" fontId="38" fillId="0" borderId="0" xfId="0" applyFont="1" applyAlignment="1">
      <alignment horizontal="left" vertical="center"/>
    </xf>
    <xf numFmtId="0" fontId="38" fillId="0" borderId="0" xfId="0" applyFont="1" applyBorder="1" applyAlignment="1">
      <alignment horizontal="center" vertical="center"/>
    </xf>
    <xf numFmtId="177" fontId="38" fillId="0" borderId="0" xfId="0" applyNumberFormat="1" applyFont="1" applyBorder="1" applyAlignment="1">
      <alignment vertical="center"/>
    </xf>
    <xf numFmtId="41" fontId="38" fillId="0" borderId="0" xfId="0" applyNumberFormat="1" applyFont="1" applyBorder="1" applyAlignment="1">
      <alignment horizontal="center" vertical="center"/>
    </xf>
    <xf numFmtId="0" fontId="38" fillId="25" borderId="22" xfId="0" applyFont="1" applyFill="1" applyBorder="1" applyAlignment="1">
      <alignment horizontal="center" vertical="center" wrapText="1"/>
    </xf>
    <xf numFmtId="0" fontId="38" fillId="25" borderId="23" xfId="0" applyFont="1" applyFill="1" applyBorder="1" applyAlignment="1">
      <alignment horizontal="center" vertical="center" wrapText="1"/>
    </xf>
    <xf numFmtId="0" fontId="38" fillId="0" borderId="24" xfId="0" applyFont="1" applyBorder="1" applyAlignment="1">
      <alignment horizontal="center" vertical="center"/>
    </xf>
    <xf numFmtId="0" fontId="38" fillId="0" borderId="17" xfId="0" applyFont="1" applyBorder="1" applyAlignment="1">
      <alignment horizontal="center" vertical="center"/>
    </xf>
    <xf numFmtId="0" fontId="38" fillId="0" borderId="25" xfId="0" applyFont="1" applyBorder="1" applyAlignment="1">
      <alignment horizontal="center" vertical="center"/>
    </xf>
    <xf numFmtId="177" fontId="42" fillId="24" borderId="26" xfId="83" applyNumberFormat="1" applyFont="1" applyFill="1" applyBorder="1">
      <alignment vertical="center"/>
    </xf>
    <xf numFmtId="177" fontId="42" fillId="0" borderId="0" xfId="83" applyNumberFormat="1" applyFont="1">
      <alignment vertical="center"/>
    </xf>
    <xf numFmtId="177" fontId="42" fillId="0" borderId="0" xfId="83" quotePrefix="1" applyNumberFormat="1" applyFont="1">
      <alignment vertical="center"/>
    </xf>
    <xf numFmtId="0" fontId="42" fillId="24" borderId="26" xfId="83" applyFont="1" applyFill="1" applyBorder="1">
      <alignment vertical="center"/>
    </xf>
    <xf numFmtId="0" fontId="42" fillId="0" borderId="0" xfId="83" applyFont="1">
      <alignment vertical="center"/>
    </xf>
    <xf numFmtId="0" fontId="42" fillId="0" borderId="0" xfId="83" quotePrefix="1" applyFont="1">
      <alignment vertical="center"/>
    </xf>
    <xf numFmtId="177" fontId="42" fillId="27" borderId="26" xfId="83" applyNumberFormat="1" applyFont="1" applyFill="1" applyBorder="1">
      <alignment vertical="center"/>
    </xf>
    <xf numFmtId="177" fontId="42" fillId="27" borderId="0" xfId="83" applyNumberFormat="1" applyFont="1" applyFill="1">
      <alignment vertical="center"/>
    </xf>
    <xf numFmtId="177" fontId="42" fillId="26" borderId="0" xfId="83" applyNumberFormat="1" applyFont="1" applyFill="1">
      <alignment vertical="center"/>
    </xf>
    <xf numFmtId="0" fontId="42" fillId="26" borderId="0" xfId="83" quotePrefix="1" applyFont="1" applyFill="1">
      <alignment vertical="center"/>
    </xf>
    <xf numFmtId="177" fontId="42" fillId="26" borderId="0" xfId="83" quotePrefix="1" applyNumberFormat="1" applyFont="1" applyFill="1">
      <alignment vertical="center"/>
    </xf>
    <xf numFmtId="0" fontId="42" fillId="26" borderId="0" xfId="83" applyFont="1" applyFill="1">
      <alignment vertical="center"/>
    </xf>
    <xf numFmtId="0" fontId="43" fillId="0" borderId="0" xfId="0" applyFont="1">
      <alignment vertical="center"/>
    </xf>
    <xf numFmtId="0" fontId="43" fillId="0" borderId="0" xfId="0" applyFont="1" applyAlignment="1">
      <alignment horizontal="center" vertical="center"/>
    </xf>
    <xf numFmtId="183" fontId="43" fillId="25" borderId="27" xfId="0" applyNumberFormat="1" applyFont="1" applyFill="1" applyBorder="1" applyAlignment="1">
      <alignment horizontal="center" vertical="center"/>
    </xf>
    <xf numFmtId="183" fontId="43" fillId="25" borderId="13" xfId="0" applyNumberFormat="1" applyFont="1" applyFill="1" applyBorder="1" applyAlignment="1">
      <alignment horizontal="center" vertical="center"/>
    </xf>
    <xf numFmtId="183" fontId="43" fillId="25" borderId="13" xfId="0" applyNumberFormat="1" applyFont="1" applyFill="1" applyBorder="1" applyAlignment="1">
      <alignment horizontal="center" vertical="center" wrapText="1"/>
    </xf>
    <xf numFmtId="183" fontId="43" fillId="25" borderId="28" xfId="0" applyNumberFormat="1" applyFont="1" applyFill="1" applyBorder="1" applyAlignment="1">
      <alignment horizontal="center" vertical="center"/>
    </xf>
    <xf numFmtId="183" fontId="43" fillId="27" borderId="29" xfId="0" applyNumberFormat="1" applyFont="1" applyFill="1" applyBorder="1">
      <alignment vertical="center"/>
    </xf>
    <xf numFmtId="183" fontId="43" fillId="27" borderId="30" xfId="0" applyNumberFormat="1" applyFont="1" applyFill="1" applyBorder="1">
      <alignment vertical="center"/>
    </xf>
    <xf numFmtId="178" fontId="43" fillId="27" borderId="30" xfId="0" applyNumberFormat="1" applyFont="1" applyFill="1" applyBorder="1">
      <alignment vertical="center"/>
    </xf>
    <xf numFmtId="183" fontId="43" fillId="27" borderId="30" xfId="0" applyNumberFormat="1" applyFont="1" applyFill="1" applyBorder="1" applyAlignment="1">
      <alignment horizontal="center" vertical="center"/>
    </xf>
    <xf numFmtId="178" fontId="43" fillId="27" borderId="31" xfId="0" applyNumberFormat="1" applyFont="1" applyFill="1" applyBorder="1">
      <alignment vertical="center"/>
    </xf>
    <xf numFmtId="183" fontId="43" fillId="28" borderId="19" xfId="0" applyNumberFormat="1" applyFont="1" applyFill="1" applyBorder="1">
      <alignment vertical="center"/>
    </xf>
    <xf numFmtId="183" fontId="43" fillId="28" borderId="16" xfId="0" applyNumberFormat="1" applyFont="1" applyFill="1" applyBorder="1">
      <alignment vertical="center"/>
    </xf>
    <xf numFmtId="183" fontId="43" fillId="28" borderId="16" xfId="0" applyNumberFormat="1" applyFont="1" applyFill="1" applyBorder="1" applyAlignment="1">
      <alignment horizontal="center" vertical="center"/>
    </xf>
    <xf numFmtId="178" fontId="43" fillId="28" borderId="16" xfId="0" applyNumberFormat="1" applyFont="1" applyFill="1" applyBorder="1">
      <alignment vertical="center"/>
    </xf>
    <xf numFmtId="178" fontId="43" fillId="28" borderId="32" xfId="0" applyNumberFormat="1" applyFont="1" applyFill="1" applyBorder="1">
      <alignment vertical="center"/>
    </xf>
    <xf numFmtId="183" fontId="43" fillId="28" borderId="21" xfId="0" applyNumberFormat="1" applyFont="1" applyFill="1" applyBorder="1">
      <alignment vertical="center"/>
    </xf>
    <xf numFmtId="183" fontId="43" fillId="28" borderId="3" xfId="0" applyNumberFormat="1" applyFont="1" applyFill="1" applyBorder="1">
      <alignment vertical="center"/>
    </xf>
    <xf numFmtId="178" fontId="43" fillId="28" borderId="3" xfId="0" applyNumberFormat="1" applyFont="1" applyFill="1" applyBorder="1">
      <alignment vertical="center"/>
    </xf>
    <xf numFmtId="183" fontId="43" fillId="28" borderId="3" xfId="0" applyNumberFormat="1" applyFont="1" applyFill="1" applyBorder="1" applyAlignment="1">
      <alignment horizontal="center" vertical="center"/>
    </xf>
    <xf numFmtId="178" fontId="43" fillId="28" borderId="33" xfId="0" applyNumberFormat="1" applyFont="1" applyFill="1" applyBorder="1">
      <alignment vertical="center"/>
    </xf>
    <xf numFmtId="0" fontId="44" fillId="0" borderId="82" xfId="0" applyFont="1" applyFill="1" applyBorder="1" applyAlignment="1">
      <alignment horizontal="left" vertical="center"/>
    </xf>
    <xf numFmtId="183" fontId="43" fillId="27" borderId="18" xfId="0" applyNumberFormat="1" applyFont="1" applyFill="1" applyBorder="1">
      <alignment vertical="center"/>
    </xf>
    <xf numFmtId="183" fontId="43" fillId="27" borderId="16" xfId="0" applyNumberFormat="1" applyFont="1" applyFill="1" applyBorder="1">
      <alignment vertical="center"/>
    </xf>
    <xf numFmtId="178" fontId="43" fillId="27" borderId="16" xfId="0" applyNumberFormat="1" applyFont="1" applyFill="1" applyBorder="1">
      <alignment vertical="center"/>
    </xf>
    <xf numFmtId="183" fontId="43" fillId="27" borderId="16" xfId="0" applyNumberFormat="1" applyFont="1" applyFill="1" applyBorder="1" applyAlignment="1">
      <alignment horizontal="center" vertical="center"/>
    </xf>
    <xf numFmtId="178" fontId="43" fillId="27" borderId="32" xfId="0" applyNumberFormat="1" applyFont="1" applyFill="1" applyBorder="1">
      <alignment vertical="center"/>
    </xf>
    <xf numFmtId="183" fontId="43" fillId="28" borderId="20" xfId="0" applyNumberFormat="1" applyFont="1" applyFill="1" applyBorder="1">
      <alignment vertical="center"/>
    </xf>
    <xf numFmtId="183" fontId="43" fillId="28" borderId="34" xfId="0" applyNumberFormat="1" applyFont="1" applyFill="1" applyBorder="1">
      <alignment vertical="center"/>
    </xf>
    <xf numFmtId="178" fontId="43" fillId="28" borderId="34" xfId="0" applyNumberFormat="1" applyFont="1" applyFill="1" applyBorder="1">
      <alignment vertical="center"/>
    </xf>
    <xf numFmtId="183" fontId="43" fillId="28" borderId="34" xfId="0" applyNumberFormat="1" applyFont="1" applyFill="1" applyBorder="1" applyAlignment="1">
      <alignment horizontal="center" vertical="center"/>
    </xf>
    <xf numFmtId="178" fontId="43" fillId="28" borderId="35" xfId="0" applyNumberFormat="1" applyFont="1" applyFill="1" applyBorder="1">
      <alignment vertical="center"/>
    </xf>
    <xf numFmtId="0" fontId="39" fillId="0" borderId="0" xfId="0" applyFont="1" applyAlignment="1">
      <alignment horizontal="left" vertical="center"/>
    </xf>
    <xf numFmtId="0" fontId="39" fillId="0" borderId="0" xfId="0" applyFont="1" applyAlignment="1">
      <alignment horizontal="center" vertical="center"/>
    </xf>
    <xf numFmtId="0" fontId="39" fillId="0" borderId="0" xfId="0" applyFont="1" applyAlignment="1">
      <alignment horizontal="right" vertical="center"/>
    </xf>
    <xf numFmtId="0" fontId="39" fillId="25" borderId="36" xfId="0" applyNumberFormat="1" applyFont="1" applyFill="1" applyBorder="1" applyAlignment="1">
      <alignment horizontal="center" vertical="center"/>
    </xf>
    <xf numFmtId="0" fontId="39" fillId="27" borderId="15" xfId="0" applyNumberFormat="1" applyFont="1" applyFill="1" applyBorder="1" applyAlignment="1">
      <alignment horizontal="left" vertical="center"/>
    </xf>
    <xf numFmtId="0" fontId="39" fillId="27" borderId="37" xfId="0" applyNumberFormat="1" applyFont="1" applyFill="1" applyBorder="1" applyAlignment="1">
      <alignment horizontal="center" vertical="center"/>
    </xf>
    <xf numFmtId="41" fontId="39" fillId="27" borderId="16" xfId="64" applyNumberFormat="1" applyFont="1" applyFill="1" applyBorder="1" applyAlignment="1">
      <alignment horizontal="right" vertical="center"/>
    </xf>
    <xf numFmtId="41" fontId="39" fillId="27" borderId="32" xfId="64" applyNumberFormat="1" applyFont="1" applyFill="1" applyBorder="1" applyAlignment="1">
      <alignment horizontal="right" vertical="center"/>
    </xf>
    <xf numFmtId="0" fontId="39" fillId="28" borderId="15" xfId="0" applyNumberFormat="1" applyFont="1" applyFill="1" applyBorder="1" applyAlignment="1">
      <alignment horizontal="left" vertical="center"/>
    </xf>
    <xf numFmtId="0" fontId="39" fillId="28" borderId="37" xfId="0" applyNumberFormat="1" applyFont="1" applyFill="1" applyBorder="1" applyAlignment="1">
      <alignment horizontal="center" vertical="center"/>
    </xf>
    <xf numFmtId="41" fontId="39" fillId="28" borderId="16" xfId="64" applyNumberFormat="1" applyFont="1" applyFill="1" applyBorder="1" applyAlignment="1">
      <alignment horizontal="right" vertical="center"/>
    </xf>
    <xf numFmtId="41" fontId="39" fillId="28" borderId="32" xfId="64" applyNumberFormat="1" applyFont="1" applyFill="1" applyBorder="1" applyAlignment="1">
      <alignment horizontal="right" vertical="center"/>
    </xf>
    <xf numFmtId="0" fontId="39" fillId="28" borderId="38" xfId="0" applyNumberFormat="1" applyFont="1" applyFill="1" applyBorder="1" applyAlignment="1">
      <alignment horizontal="left" vertical="center"/>
    </xf>
    <xf numFmtId="0" fontId="39" fillId="28" borderId="39" xfId="0" applyNumberFormat="1" applyFont="1" applyFill="1" applyBorder="1" applyAlignment="1">
      <alignment horizontal="center" vertical="center"/>
    </xf>
    <xf numFmtId="41" fontId="39" fillId="28" borderId="3" xfId="64" applyNumberFormat="1" applyFont="1" applyFill="1" applyBorder="1" applyAlignment="1">
      <alignment horizontal="right" vertical="center"/>
    </xf>
    <xf numFmtId="41" fontId="39" fillId="28" borderId="33" xfId="64" applyNumberFormat="1" applyFont="1" applyFill="1" applyBorder="1" applyAlignment="1">
      <alignment horizontal="right" vertical="center"/>
    </xf>
    <xf numFmtId="0" fontId="39" fillId="0" borderId="0" xfId="0" applyFont="1">
      <alignment vertical="center"/>
    </xf>
    <xf numFmtId="0" fontId="37" fillId="0" borderId="0" xfId="0" applyFont="1" applyFill="1" applyAlignment="1">
      <alignment horizontal="left" vertical="center"/>
    </xf>
    <xf numFmtId="0" fontId="39" fillId="0" borderId="0" xfId="0" applyFont="1" applyFill="1">
      <alignment vertical="center"/>
    </xf>
    <xf numFmtId="0" fontId="39" fillId="0" borderId="0" xfId="0" applyFont="1" applyFill="1" applyAlignment="1">
      <alignment horizontal="right" vertical="center"/>
    </xf>
    <xf numFmtId="0" fontId="39" fillId="0" borderId="0" xfId="0" applyFont="1" applyFill="1" applyAlignment="1">
      <alignment horizontal="center" vertical="center"/>
    </xf>
    <xf numFmtId="0" fontId="39" fillId="25" borderId="22" xfId="0" applyFont="1" applyFill="1" applyBorder="1" applyAlignment="1">
      <alignment horizontal="center" vertical="center"/>
    </xf>
    <xf numFmtId="0" fontId="39" fillId="25" borderId="22" xfId="0" applyFont="1" applyFill="1" applyBorder="1" applyAlignment="1">
      <alignment horizontal="center" vertical="center" wrapText="1"/>
    </xf>
    <xf numFmtId="0" fontId="39" fillId="25" borderId="23" xfId="0" applyFont="1" applyFill="1" applyBorder="1" applyAlignment="1">
      <alignment horizontal="center" vertical="center"/>
    </xf>
    <xf numFmtId="0" fontId="39" fillId="0" borderId="30" xfId="0" applyFont="1" applyFill="1" applyBorder="1" applyAlignment="1">
      <alignment vertical="center"/>
    </xf>
    <xf numFmtId="0" fontId="39" fillId="0" borderId="30" xfId="0" applyFont="1" applyFill="1" applyBorder="1" applyAlignment="1">
      <alignment vertical="center" wrapText="1"/>
    </xf>
    <xf numFmtId="41" fontId="39" fillId="0" borderId="30" xfId="64" applyFont="1" applyFill="1" applyBorder="1" applyAlignment="1">
      <alignment horizontal="center" vertical="center"/>
    </xf>
    <xf numFmtId="9" fontId="39" fillId="0" borderId="30" xfId="64" applyNumberFormat="1" applyFont="1" applyFill="1" applyBorder="1" applyAlignment="1">
      <alignment horizontal="center" vertical="center"/>
    </xf>
    <xf numFmtId="41" fontId="39" fillId="0" borderId="31" xfId="64" applyFont="1" applyFill="1" applyBorder="1" applyAlignment="1">
      <alignment horizontal="center" vertical="center"/>
    </xf>
    <xf numFmtId="0" fontId="39" fillId="0" borderId="16" xfId="0" applyFont="1" applyFill="1" applyBorder="1" applyAlignment="1">
      <alignment vertical="center"/>
    </xf>
    <xf numFmtId="0" fontId="39" fillId="0" borderId="16" xfId="0" applyFont="1" applyFill="1" applyBorder="1" applyAlignment="1">
      <alignment vertical="center" wrapText="1"/>
    </xf>
    <xf numFmtId="41" fontId="39" fillId="0" borderId="16" xfId="64" applyFont="1" applyFill="1" applyBorder="1" applyAlignment="1">
      <alignment horizontal="center" vertical="center"/>
    </xf>
    <xf numFmtId="41" fontId="39" fillId="0" borderId="32" xfId="64" applyFont="1" applyFill="1" applyBorder="1" applyAlignment="1">
      <alignment horizontal="center" vertical="center"/>
    </xf>
    <xf numFmtId="0" fontId="39" fillId="0" borderId="41" xfId="0" applyFont="1" applyFill="1" applyBorder="1" applyAlignment="1">
      <alignment horizontal="left" vertical="center"/>
    </xf>
    <xf numFmtId="0" fontId="39" fillId="0" borderId="37" xfId="0" applyFont="1" applyFill="1" applyBorder="1" applyAlignment="1">
      <alignment horizontal="left" vertical="center"/>
    </xf>
    <xf numFmtId="180" fontId="39" fillId="0" borderId="16" xfId="64" applyNumberFormat="1" applyFont="1" applyFill="1" applyBorder="1" applyAlignment="1">
      <alignment horizontal="center" vertical="center"/>
    </xf>
    <xf numFmtId="41" fontId="39" fillId="27" borderId="3" xfId="64" applyFont="1" applyFill="1" applyBorder="1" applyAlignment="1">
      <alignment horizontal="center" vertical="center"/>
    </xf>
    <xf numFmtId="0" fontId="38" fillId="25" borderId="22" xfId="0" applyFont="1" applyFill="1" applyBorder="1" applyAlignment="1">
      <alignment horizontal="center" vertical="center" wrapText="1"/>
    </xf>
    <xf numFmtId="0" fontId="38" fillId="26" borderId="18" xfId="0" applyFont="1" applyFill="1" applyBorder="1" applyAlignment="1">
      <alignment horizontal="center" vertical="center"/>
    </xf>
    <xf numFmtId="0" fontId="38" fillId="26" borderId="34" xfId="0" applyFont="1" applyFill="1" applyBorder="1" applyAlignment="1">
      <alignment horizontal="center" vertical="center"/>
    </xf>
    <xf numFmtId="0" fontId="38" fillId="26" borderId="34" xfId="0" applyFont="1" applyFill="1" applyBorder="1" applyAlignment="1">
      <alignment horizontal="center" vertical="center" wrapText="1"/>
    </xf>
    <xf numFmtId="0" fontId="38" fillId="27" borderId="16" xfId="0" applyFont="1" applyFill="1" applyBorder="1" applyAlignment="1">
      <alignment horizontal="center" vertical="center"/>
    </xf>
    <xf numFmtId="177" fontId="38" fillId="0" borderId="16" xfId="0" applyNumberFormat="1" applyFont="1" applyBorder="1" applyAlignment="1">
      <alignment horizontal="center" vertical="center"/>
    </xf>
    <xf numFmtId="177" fontId="38" fillId="0" borderId="3" xfId="0" applyNumberFormat="1" applyFont="1" applyBorder="1" applyAlignment="1">
      <alignment horizontal="center" vertical="center"/>
    </xf>
    <xf numFmtId="177" fontId="38" fillId="0" borderId="0" xfId="0" applyNumberFormat="1" applyFont="1" applyBorder="1" applyAlignment="1">
      <alignment horizontal="center" vertical="center"/>
    </xf>
    <xf numFmtId="182" fontId="38" fillId="0" borderId="0" xfId="0" applyNumberFormat="1" applyFont="1" applyBorder="1" applyAlignment="1">
      <alignment vertical="center"/>
    </xf>
    <xf numFmtId="183" fontId="38" fillId="25" borderId="13" xfId="0" applyNumberFormat="1" applyFont="1" applyFill="1" applyBorder="1" applyAlignment="1">
      <alignment horizontal="center" vertical="center"/>
    </xf>
    <xf numFmtId="183" fontId="38" fillId="25" borderId="28" xfId="0" applyNumberFormat="1" applyFont="1" applyFill="1" applyBorder="1" applyAlignment="1">
      <alignment horizontal="center" vertical="center"/>
    </xf>
    <xf numFmtId="0" fontId="39" fillId="25" borderId="42" xfId="0" applyNumberFormat="1" applyFont="1" applyFill="1" applyBorder="1" applyAlignment="1">
      <alignment horizontal="center" vertical="center"/>
    </xf>
    <xf numFmtId="0" fontId="39" fillId="25" borderId="40" xfId="0" applyNumberFormat="1" applyFont="1" applyFill="1" applyBorder="1" applyAlignment="1">
      <alignment horizontal="center" vertical="center"/>
    </xf>
    <xf numFmtId="0" fontId="39" fillId="25" borderId="40" xfId="0" applyNumberFormat="1" applyFont="1" applyFill="1" applyBorder="1" applyAlignment="1">
      <alignment horizontal="center" vertical="center" wrapText="1"/>
    </xf>
    <xf numFmtId="0" fontId="39" fillId="25" borderId="43" xfId="0" applyNumberFormat="1" applyFont="1" applyFill="1" applyBorder="1" applyAlignment="1">
      <alignment horizontal="center" vertical="center"/>
    </xf>
    <xf numFmtId="0" fontId="39" fillId="25" borderId="22" xfId="0" applyNumberFormat="1" applyFont="1" applyFill="1" applyBorder="1" applyAlignment="1">
      <alignment horizontal="center" vertical="center" wrapText="1"/>
    </xf>
    <xf numFmtId="0" fontId="39" fillId="0" borderId="20" xfId="0" applyNumberFormat="1" applyFont="1" applyBorder="1" applyAlignment="1">
      <alignment horizontal="left" vertical="center"/>
    </xf>
    <xf numFmtId="176" fontId="39" fillId="0" borderId="31" xfId="64" applyNumberFormat="1" applyFont="1" applyBorder="1" applyAlignment="1">
      <alignment horizontal="right" vertical="center"/>
    </xf>
    <xf numFmtId="0" fontId="39" fillId="0" borderId="15" xfId="0" applyNumberFormat="1" applyFont="1" applyBorder="1" applyAlignment="1">
      <alignment horizontal="left" vertical="center"/>
    </xf>
    <xf numFmtId="176" fontId="39" fillId="0" borderId="32" xfId="64" applyNumberFormat="1" applyFont="1" applyBorder="1" applyAlignment="1">
      <alignment horizontal="right" vertical="center"/>
    </xf>
    <xf numFmtId="0" fontId="39" fillId="0" borderId="38" xfId="0" applyNumberFormat="1" applyFont="1" applyBorder="1" applyAlignment="1">
      <alignment horizontal="left" vertical="center"/>
    </xf>
    <xf numFmtId="176" fontId="39" fillId="0" borderId="33" xfId="64" applyNumberFormat="1" applyFont="1" applyBorder="1" applyAlignment="1">
      <alignment horizontal="right" vertical="center"/>
    </xf>
    <xf numFmtId="0" fontId="39" fillId="25" borderId="23" xfId="0" applyNumberFormat="1" applyFont="1" applyFill="1" applyBorder="1" applyAlignment="1">
      <alignment horizontal="center" vertical="center" wrapText="1"/>
    </xf>
    <xf numFmtId="0" fontId="39" fillId="0" borderId="26" xfId="0" applyFont="1" applyBorder="1" applyAlignment="1">
      <alignment horizontal="center" vertical="center"/>
    </xf>
    <xf numFmtId="180" fontId="39" fillId="0" borderId="26" xfId="0" applyNumberFormat="1" applyFont="1" applyBorder="1" applyAlignment="1">
      <alignment horizontal="center" vertical="center"/>
    </xf>
    <xf numFmtId="0" fontId="39" fillId="0" borderId="15" xfId="0" applyNumberFormat="1" applyFont="1" applyBorder="1" applyAlignment="1">
      <alignment vertical="center"/>
    </xf>
    <xf numFmtId="179" fontId="39" fillId="0" borderId="0" xfId="0" applyNumberFormat="1" applyFont="1" applyAlignment="1">
      <alignment horizontal="center" vertical="center"/>
    </xf>
    <xf numFmtId="0" fontId="39" fillId="0" borderId="38" xfId="0" applyNumberFormat="1" applyFont="1" applyBorder="1" applyAlignment="1">
      <alignment vertical="center"/>
    </xf>
    <xf numFmtId="0" fontId="39" fillId="25" borderId="27" xfId="0" applyFont="1" applyFill="1" applyBorder="1" applyAlignment="1">
      <alignment horizontal="center" vertical="center"/>
    </xf>
    <xf numFmtId="0" fontId="39" fillId="0" borderId="15" xfId="0" applyNumberFormat="1" applyFont="1" applyBorder="1" applyAlignment="1">
      <alignment vertical="center" shrinkToFit="1"/>
    </xf>
    <xf numFmtId="0" fontId="39" fillId="0" borderId="38" xfId="0" applyNumberFormat="1" applyFont="1" applyBorder="1" applyAlignment="1">
      <alignment vertical="center" shrinkToFit="1"/>
    </xf>
    <xf numFmtId="0" fontId="38" fillId="27" borderId="16" xfId="0" applyFont="1" applyFill="1" applyBorder="1" applyAlignment="1">
      <alignment horizontal="center" vertical="center"/>
    </xf>
    <xf numFmtId="0" fontId="38" fillId="25" borderId="44" xfId="0" applyFont="1" applyFill="1" applyBorder="1" applyAlignment="1">
      <alignment horizontal="center" vertical="center" wrapText="1"/>
    </xf>
    <xf numFmtId="183" fontId="43" fillId="27" borderId="45" xfId="0" applyNumberFormat="1" applyFont="1" applyFill="1" applyBorder="1">
      <alignment vertical="center"/>
    </xf>
    <xf numFmtId="183" fontId="43" fillId="27" borderId="40" xfId="0" applyNumberFormat="1" applyFont="1" applyFill="1" applyBorder="1">
      <alignment vertical="center"/>
    </xf>
    <xf numFmtId="178" fontId="43" fillId="27" borderId="40" xfId="0" applyNumberFormat="1" applyFont="1" applyFill="1" applyBorder="1">
      <alignment vertical="center"/>
    </xf>
    <xf numFmtId="183" fontId="43" fillId="27" borderId="40" xfId="0" applyNumberFormat="1" applyFont="1" applyFill="1" applyBorder="1" applyAlignment="1">
      <alignment horizontal="center" vertical="center"/>
    </xf>
    <xf numFmtId="178" fontId="43" fillId="27" borderId="43" xfId="0" applyNumberFormat="1" applyFont="1" applyFill="1" applyBorder="1">
      <alignment vertical="center"/>
    </xf>
    <xf numFmtId="0" fontId="38" fillId="25" borderId="22" xfId="0" applyFont="1" applyFill="1" applyBorder="1" applyAlignment="1">
      <alignment horizontal="center" vertical="center" wrapText="1"/>
    </xf>
    <xf numFmtId="0" fontId="38" fillId="0" borderId="34" xfId="0" applyFont="1" applyBorder="1" applyAlignment="1">
      <alignment horizontal="center" vertical="center"/>
    </xf>
    <xf numFmtId="177" fontId="38" fillId="0" borderId="34" xfId="0" applyNumberFormat="1" applyFont="1" applyBorder="1" applyAlignment="1">
      <alignment horizontal="center" vertical="center"/>
    </xf>
    <xf numFmtId="41" fontId="38" fillId="0" borderId="0" xfId="64" applyFont="1" applyAlignment="1">
      <alignment horizontal="center" vertical="center"/>
    </xf>
    <xf numFmtId="0" fontId="45" fillId="0" borderId="0" xfId="83" quotePrefix="1" applyFont="1">
      <alignment vertical="center"/>
    </xf>
    <xf numFmtId="177" fontId="45" fillId="0" borderId="0" xfId="83" applyNumberFormat="1" applyFont="1">
      <alignment vertical="center"/>
    </xf>
    <xf numFmtId="0" fontId="45" fillId="0" borderId="0" xfId="83" applyFont="1">
      <alignment vertical="center"/>
    </xf>
    <xf numFmtId="0" fontId="45" fillId="26" borderId="0" xfId="83" quotePrefix="1" applyFont="1" applyFill="1">
      <alignment vertical="center"/>
    </xf>
    <xf numFmtId="177" fontId="45" fillId="26" borderId="0" xfId="83" quotePrefix="1" applyNumberFormat="1" applyFont="1" applyFill="1">
      <alignment vertical="center"/>
    </xf>
    <xf numFmtId="177" fontId="45" fillId="26" borderId="0" xfId="83" applyNumberFormat="1" applyFont="1" applyFill="1">
      <alignment vertical="center"/>
    </xf>
    <xf numFmtId="0" fontId="45" fillId="26" borderId="0" xfId="83" applyFont="1" applyFill="1">
      <alignment vertical="center"/>
    </xf>
    <xf numFmtId="0" fontId="38" fillId="0" borderId="0" xfId="0" quotePrefix="1" applyFont="1" applyAlignment="1">
      <alignment horizontal="left" vertical="center"/>
    </xf>
    <xf numFmtId="0" fontId="39" fillId="0" borderId="46" xfId="0" applyFont="1" applyFill="1" applyBorder="1" applyAlignment="1">
      <alignment vertical="center"/>
    </xf>
    <xf numFmtId="0" fontId="39" fillId="0" borderId="46" xfId="0" applyFont="1" applyFill="1" applyBorder="1" applyAlignment="1">
      <alignment vertical="center" wrapText="1"/>
    </xf>
    <xf numFmtId="41" fontId="39" fillId="0" borderId="46" xfId="64" applyFont="1" applyFill="1" applyBorder="1" applyAlignment="1">
      <alignment horizontal="center" vertical="center"/>
    </xf>
    <xf numFmtId="9" fontId="39" fillId="0" borderId="46" xfId="64" applyNumberFormat="1" applyFont="1" applyFill="1" applyBorder="1" applyAlignment="1">
      <alignment horizontal="center" vertical="center"/>
    </xf>
    <xf numFmtId="41" fontId="39" fillId="0" borderId="47" xfId="64" applyFont="1" applyFill="1" applyBorder="1" applyAlignment="1">
      <alignment horizontal="center" vertical="center"/>
    </xf>
    <xf numFmtId="41" fontId="39" fillId="27" borderId="16" xfId="64" applyFont="1" applyFill="1" applyBorder="1" applyAlignment="1">
      <alignment horizontal="center" vertical="center"/>
    </xf>
    <xf numFmtId="41" fontId="39" fillId="27" borderId="34" xfId="64" applyFont="1" applyFill="1" applyBorder="1" applyAlignment="1">
      <alignment horizontal="center" vertical="center"/>
    </xf>
    <xf numFmtId="9" fontId="39" fillId="0" borderId="16" xfId="64" applyNumberFormat="1" applyFont="1" applyFill="1" applyBorder="1" applyAlignment="1">
      <alignment horizontal="center" vertical="center"/>
    </xf>
    <xf numFmtId="192" fontId="39" fillId="0" borderId="16" xfId="64" applyNumberFormat="1" applyFont="1" applyBorder="1" applyAlignment="1">
      <alignment horizontal="right" vertical="center"/>
    </xf>
    <xf numFmtId="192" fontId="38" fillId="26" borderId="46" xfId="0" applyNumberFormat="1" applyFont="1" applyFill="1" applyBorder="1" applyAlignment="1">
      <alignment vertical="center"/>
    </xf>
    <xf numFmtId="192" fontId="38" fillId="27" borderId="16" xfId="0" applyNumberFormat="1" applyFont="1" applyFill="1" applyBorder="1" applyAlignment="1">
      <alignment vertical="center"/>
    </xf>
    <xf numFmtId="192" fontId="38" fillId="0" borderId="16" xfId="0" applyNumberFormat="1" applyFont="1" applyBorder="1" applyAlignment="1">
      <alignment vertical="center"/>
    </xf>
    <xf numFmtId="192" fontId="38" fillId="0" borderId="3" xfId="0" applyNumberFormat="1" applyFont="1" applyBorder="1" applyAlignment="1">
      <alignment vertical="center"/>
    </xf>
    <xf numFmtId="192" fontId="38" fillId="0" borderId="74" xfId="64" applyNumberFormat="1" applyFont="1" applyBorder="1" applyAlignment="1">
      <alignment horizontal="right" vertical="center"/>
    </xf>
    <xf numFmtId="192" fontId="38" fillId="0" borderId="75" xfId="64" applyNumberFormat="1" applyFont="1" applyBorder="1" applyAlignment="1">
      <alignment horizontal="right" vertical="center"/>
    </xf>
    <xf numFmtId="192" fontId="39" fillId="0" borderId="30" xfId="64" applyNumberFormat="1" applyFont="1" applyBorder="1" applyAlignment="1">
      <alignment horizontal="right" vertical="center"/>
    </xf>
    <xf numFmtId="192" fontId="39" fillId="0" borderId="3" xfId="64" applyNumberFormat="1" applyFont="1" applyBorder="1" applyAlignment="1">
      <alignment horizontal="right" vertical="center"/>
    </xf>
    <xf numFmtId="194" fontId="39" fillId="0" borderId="30" xfId="58" applyNumberFormat="1" applyFont="1" applyBorder="1" applyAlignment="1">
      <alignment horizontal="right" vertical="center" indent="1"/>
    </xf>
    <xf numFmtId="194" fontId="39" fillId="0" borderId="31" xfId="58" applyNumberFormat="1" applyFont="1" applyBorder="1" applyAlignment="1">
      <alignment horizontal="right" vertical="center" indent="1"/>
    </xf>
    <xf numFmtId="194" fontId="39" fillId="0" borderId="16" xfId="58" applyNumberFormat="1" applyFont="1" applyBorder="1" applyAlignment="1">
      <alignment horizontal="right" vertical="center" indent="1"/>
    </xf>
    <xf numFmtId="194" fontId="39" fillId="0" borderId="32" xfId="58" applyNumberFormat="1" applyFont="1" applyBorder="1" applyAlignment="1">
      <alignment horizontal="right" vertical="center" indent="1"/>
    </xf>
    <xf numFmtId="194" fontId="39" fillId="0" borderId="3" xfId="58" applyNumberFormat="1" applyFont="1" applyBorder="1" applyAlignment="1">
      <alignment horizontal="right" vertical="center" indent="1"/>
    </xf>
    <xf numFmtId="194" fontId="39" fillId="0" borderId="33" xfId="58" applyNumberFormat="1" applyFont="1" applyBorder="1" applyAlignment="1">
      <alignment horizontal="right" vertical="center" indent="1"/>
    </xf>
    <xf numFmtId="194" fontId="39" fillId="0" borderId="30" xfId="64" applyNumberFormat="1" applyFont="1" applyBorder="1" applyAlignment="1">
      <alignment horizontal="right" vertical="center"/>
    </xf>
    <xf numFmtId="194" fontId="39" fillId="0" borderId="30" xfId="58" applyNumberFormat="1" applyFont="1" applyBorder="1" applyAlignment="1">
      <alignment horizontal="center" vertical="center"/>
    </xf>
    <xf numFmtId="194" fontId="39" fillId="0" borderId="31" xfId="64" applyNumberFormat="1" applyFont="1" applyBorder="1" applyAlignment="1">
      <alignment horizontal="right" vertical="center"/>
    </xf>
    <xf numFmtId="194" fontId="39" fillId="0" borderId="16" xfId="64" applyNumberFormat="1" applyFont="1" applyBorder="1" applyAlignment="1">
      <alignment horizontal="right" vertical="center"/>
    </xf>
    <xf numFmtId="194" fontId="39" fillId="0" borderId="32" xfId="64" applyNumberFormat="1" applyFont="1" applyBorder="1" applyAlignment="1">
      <alignment horizontal="right" vertical="center"/>
    </xf>
    <xf numFmtId="194" fontId="39" fillId="0" borderId="3" xfId="64" applyNumberFormat="1" applyFont="1" applyBorder="1" applyAlignment="1">
      <alignment horizontal="right" vertical="center"/>
    </xf>
    <xf numFmtId="194" fontId="39" fillId="0" borderId="74" xfId="58" applyNumberFormat="1" applyFont="1" applyBorder="1" applyAlignment="1">
      <alignment horizontal="center" vertical="center"/>
    </xf>
    <xf numFmtId="194" fontId="39" fillId="0" borderId="33" xfId="64" applyNumberFormat="1" applyFont="1" applyBorder="1" applyAlignment="1">
      <alignment horizontal="right" vertical="center"/>
    </xf>
    <xf numFmtId="194" fontId="39" fillId="0" borderId="30" xfId="58" applyNumberFormat="1" applyFont="1" applyBorder="1" applyAlignment="1">
      <alignment horizontal="right" vertical="center"/>
    </xf>
    <xf numFmtId="194" fontId="39" fillId="0" borderId="16" xfId="58" applyNumberFormat="1" applyFont="1" applyBorder="1" applyAlignment="1">
      <alignment horizontal="right" vertical="center"/>
    </xf>
    <xf numFmtId="194" fontId="39" fillId="0" borderId="3" xfId="58" applyNumberFormat="1" applyFont="1" applyBorder="1" applyAlignment="1">
      <alignment horizontal="right" vertical="center"/>
    </xf>
    <xf numFmtId="194" fontId="39" fillId="0" borderId="30" xfId="64" applyNumberFormat="1" applyFont="1" applyFill="1" applyBorder="1" applyAlignment="1">
      <alignment horizontal="right" vertical="center"/>
    </xf>
    <xf numFmtId="194" fontId="39" fillId="0" borderId="16" xfId="64" applyNumberFormat="1" applyFont="1" applyFill="1" applyBorder="1" applyAlignment="1">
      <alignment horizontal="right" vertical="center"/>
    </xf>
    <xf numFmtId="194" fontId="39" fillId="0" borderId="3" xfId="64" applyNumberFormat="1" applyFont="1" applyFill="1" applyBorder="1" applyAlignment="1">
      <alignment horizontal="right" vertical="center"/>
    </xf>
    <xf numFmtId="192" fontId="38" fillId="26" borderId="16" xfId="0" applyNumberFormat="1" applyFont="1" applyFill="1" applyBorder="1" applyAlignment="1">
      <alignment vertical="center"/>
    </xf>
    <xf numFmtId="192" fontId="38" fillId="26" borderId="32" xfId="0" applyNumberFormat="1" applyFont="1" applyFill="1" applyBorder="1" applyAlignment="1">
      <alignment vertical="center"/>
    </xf>
    <xf numFmtId="192" fontId="38" fillId="27" borderId="32" xfId="0" applyNumberFormat="1" applyFont="1" applyFill="1" applyBorder="1" applyAlignment="1">
      <alignment vertical="center"/>
    </xf>
    <xf numFmtId="192" fontId="38" fillId="0" borderId="32" xfId="0" applyNumberFormat="1" applyFont="1" applyBorder="1" applyAlignment="1">
      <alignment vertical="center"/>
    </xf>
    <xf numFmtId="192" fontId="38" fillId="0" borderId="34" xfId="0" applyNumberFormat="1" applyFont="1" applyBorder="1" applyAlignment="1">
      <alignment vertical="center"/>
    </xf>
    <xf numFmtId="192" fontId="38" fillId="0" borderId="35" xfId="0" applyNumberFormat="1" applyFont="1" applyBorder="1" applyAlignment="1">
      <alignment vertical="center"/>
    </xf>
    <xf numFmtId="192" fontId="38" fillId="0" borderId="33" xfId="0" applyNumberFormat="1" applyFont="1" applyBorder="1" applyAlignment="1">
      <alignment vertical="center"/>
    </xf>
    <xf numFmtId="194" fontId="38" fillId="26" borderId="34" xfId="0" applyNumberFormat="1" applyFont="1" applyFill="1" applyBorder="1" applyAlignment="1">
      <alignment horizontal="right" vertical="center" wrapText="1"/>
    </xf>
    <xf numFmtId="194" fontId="38" fillId="27" borderId="16" xfId="0" applyNumberFormat="1" applyFont="1" applyFill="1" applyBorder="1" applyAlignment="1">
      <alignment vertical="center"/>
    </xf>
    <xf numFmtId="194" fontId="38" fillId="0" borderId="16" xfId="0" applyNumberFormat="1" applyFont="1" applyBorder="1" applyAlignment="1">
      <alignment vertical="center"/>
    </xf>
    <xf numFmtId="194" fontId="38" fillId="0" borderId="34" xfId="0" applyNumberFormat="1" applyFont="1" applyBorder="1" applyAlignment="1">
      <alignment vertical="center"/>
    </xf>
    <xf numFmtId="194" fontId="38" fillId="0" borderId="3" xfId="0" applyNumberFormat="1" applyFont="1" applyBorder="1" applyAlignment="1">
      <alignment vertical="center"/>
    </xf>
    <xf numFmtId="192" fontId="38" fillId="0" borderId="46" xfId="0" applyNumberFormat="1" applyFont="1" applyBorder="1" applyAlignment="1">
      <alignment vertical="center"/>
    </xf>
    <xf numFmtId="192" fontId="38" fillId="0" borderId="47" xfId="0" applyNumberFormat="1" applyFont="1" applyBorder="1" applyAlignment="1">
      <alignment vertical="center"/>
    </xf>
    <xf numFmtId="0" fontId="39" fillId="25" borderId="40" xfId="0" applyFont="1" applyFill="1" applyBorder="1" applyAlignment="1">
      <alignment horizontal="center" vertical="center"/>
    </xf>
    <xf numFmtId="0" fontId="39" fillId="25" borderId="22" xfId="0" applyFont="1" applyFill="1" applyBorder="1" applyAlignment="1">
      <alignment horizontal="center" vertical="center"/>
    </xf>
    <xf numFmtId="192" fontId="38" fillId="0" borderId="16" xfId="0" applyNumberFormat="1" applyFont="1" applyBorder="1" applyAlignment="1">
      <alignment horizontal="right" vertical="center"/>
    </xf>
    <xf numFmtId="192" fontId="38" fillId="0" borderId="32" xfId="0" applyNumberFormat="1" applyFont="1" applyBorder="1" applyAlignment="1">
      <alignment horizontal="right" vertical="center"/>
    </xf>
    <xf numFmtId="192" fontId="38" fillId="0" borderId="3" xfId="0" applyNumberFormat="1" applyFont="1" applyBorder="1" applyAlignment="1">
      <alignment horizontal="right" vertical="center"/>
    </xf>
    <xf numFmtId="192" fontId="38" fillId="0" borderId="33" xfId="0" applyNumberFormat="1" applyFont="1" applyBorder="1" applyAlignment="1">
      <alignment horizontal="right" vertical="center"/>
    </xf>
    <xf numFmtId="0" fontId="38" fillId="25" borderId="48" xfId="0" applyFont="1" applyFill="1" applyBorder="1" applyAlignment="1">
      <alignment horizontal="center" vertical="center" wrapText="1"/>
    </xf>
    <xf numFmtId="0" fontId="38" fillId="25" borderId="49" xfId="0" applyFont="1" applyFill="1" applyBorder="1" applyAlignment="1">
      <alignment horizontal="center" vertical="center" wrapText="1"/>
    </xf>
    <xf numFmtId="0" fontId="38" fillId="25" borderId="50" xfId="0" applyFont="1" applyFill="1" applyBorder="1" applyAlignment="1">
      <alignment horizontal="center" vertical="center" wrapText="1"/>
    </xf>
    <xf numFmtId="0" fontId="38" fillId="25" borderId="51" xfId="0" applyFont="1" applyFill="1" applyBorder="1" applyAlignment="1">
      <alignment horizontal="center" vertical="center" wrapText="1"/>
    </xf>
    <xf numFmtId="177" fontId="38" fillId="0" borderId="52" xfId="64" applyNumberFormat="1" applyFont="1" applyBorder="1" applyAlignment="1">
      <alignment horizontal="center" vertical="center"/>
    </xf>
    <xf numFmtId="177" fontId="38" fillId="0" borderId="53" xfId="64" applyNumberFormat="1" applyFont="1" applyBorder="1" applyAlignment="1">
      <alignment horizontal="center" vertical="center"/>
    </xf>
    <xf numFmtId="0" fontId="38" fillId="25" borderId="13" xfId="0" applyFont="1" applyFill="1" applyBorder="1" applyAlignment="1">
      <alignment horizontal="center" vertical="center" wrapText="1"/>
    </xf>
    <xf numFmtId="0" fontId="38" fillId="25" borderId="28" xfId="0" applyFont="1" applyFill="1" applyBorder="1" applyAlignment="1">
      <alignment horizontal="center" vertical="center" wrapText="1"/>
    </xf>
    <xf numFmtId="0" fontId="38" fillId="0" borderId="16" xfId="0" applyFont="1" applyBorder="1" applyAlignment="1">
      <alignment horizontal="center" vertical="center" wrapText="1"/>
    </xf>
    <xf numFmtId="0" fontId="38" fillId="0" borderId="32" xfId="0" applyFont="1" applyBorder="1" applyAlignment="1">
      <alignment horizontal="center" vertical="center"/>
    </xf>
    <xf numFmtId="0" fontId="38" fillId="0" borderId="16" xfId="0" applyFont="1" applyBorder="1" applyAlignment="1">
      <alignment horizontal="center" vertical="center"/>
    </xf>
    <xf numFmtId="0" fontId="38" fillId="0" borderId="3" xfId="0" applyFont="1" applyBorder="1" applyAlignment="1">
      <alignment horizontal="center" vertical="center"/>
    </xf>
    <xf numFmtId="0" fontId="38" fillId="0" borderId="33" xfId="0" applyFont="1" applyBorder="1" applyAlignment="1">
      <alignment horizontal="center" vertical="center"/>
    </xf>
    <xf numFmtId="0" fontId="38" fillId="0" borderId="41" xfId="0" applyFont="1" applyBorder="1" applyAlignment="1">
      <alignment horizontal="center" vertical="center"/>
    </xf>
    <xf numFmtId="0" fontId="38" fillId="0" borderId="37" xfId="0" applyFont="1" applyBorder="1" applyAlignment="1">
      <alignment horizontal="center" vertical="center"/>
    </xf>
    <xf numFmtId="0" fontId="38" fillId="26" borderId="46" xfId="0" applyFont="1" applyFill="1" applyBorder="1" applyAlignment="1">
      <alignment horizontal="center" vertical="center"/>
    </xf>
    <xf numFmtId="0" fontId="38" fillId="26" borderId="47" xfId="0" applyFont="1" applyFill="1" applyBorder="1" applyAlignment="1">
      <alignment horizontal="center" vertical="center"/>
    </xf>
    <xf numFmtId="0" fontId="38" fillId="27" borderId="16" xfId="0" applyFont="1" applyFill="1" applyBorder="1" applyAlignment="1">
      <alignment horizontal="center" vertical="center"/>
    </xf>
    <xf numFmtId="0" fontId="38" fillId="27" borderId="32" xfId="0" applyFont="1" applyFill="1" applyBorder="1" applyAlignment="1">
      <alignment horizontal="center" vertical="center"/>
    </xf>
    <xf numFmtId="192" fontId="38" fillId="0" borderId="41" xfId="0" applyNumberFormat="1" applyFont="1" applyBorder="1" applyAlignment="1">
      <alignment horizontal="right" vertical="center"/>
    </xf>
    <xf numFmtId="192" fontId="38" fillId="0" borderId="37" xfId="0" applyNumberFormat="1" applyFont="1" applyBorder="1" applyAlignment="1">
      <alignment horizontal="right" vertical="center"/>
    </xf>
    <xf numFmtId="0" fontId="38" fillId="25" borderId="40" xfId="0" applyFont="1" applyFill="1" applyBorder="1" applyAlignment="1">
      <alignment horizontal="center" vertical="center" wrapText="1"/>
    </xf>
    <xf numFmtId="0" fontId="38" fillId="25" borderId="54" xfId="0" applyFont="1" applyFill="1" applyBorder="1" applyAlignment="1">
      <alignment horizontal="center" vertical="center" wrapText="1"/>
    </xf>
    <xf numFmtId="0" fontId="38" fillId="25" borderId="36" xfId="0" applyFont="1" applyFill="1" applyBorder="1" applyAlignment="1">
      <alignment horizontal="center" vertical="center" wrapText="1"/>
    </xf>
    <xf numFmtId="0" fontId="38" fillId="0" borderId="14" xfId="0" applyFont="1" applyBorder="1" applyAlignment="1">
      <alignment horizontal="center" vertical="center" wrapText="1"/>
    </xf>
    <xf numFmtId="0" fontId="38" fillId="0" borderId="15" xfId="0" applyFont="1" applyBorder="1" applyAlignment="1">
      <alignment horizontal="center" vertical="center"/>
    </xf>
    <xf numFmtId="0" fontId="38" fillId="0" borderId="15" xfId="0" applyFont="1" applyBorder="1" applyAlignment="1">
      <alignment horizontal="center" vertical="center" wrapText="1"/>
    </xf>
    <xf numFmtId="0" fontId="38" fillId="0" borderId="38" xfId="0" applyFont="1" applyBorder="1" applyAlignment="1">
      <alignment horizontal="center" vertical="center"/>
    </xf>
    <xf numFmtId="192" fontId="38" fillId="0" borderId="65" xfId="0" applyNumberFormat="1" applyFont="1" applyBorder="1" applyAlignment="1">
      <alignment horizontal="right" vertical="center"/>
    </xf>
    <xf numFmtId="192" fontId="38" fillId="0" borderId="39" xfId="0" applyNumberFormat="1" applyFont="1" applyBorder="1" applyAlignment="1">
      <alignment horizontal="right" vertical="center"/>
    </xf>
    <xf numFmtId="0" fontId="38" fillId="25" borderId="55" xfId="0" applyFont="1" applyFill="1" applyBorder="1" applyAlignment="1">
      <alignment horizontal="center" vertical="center"/>
    </xf>
    <xf numFmtId="0" fontId="38" fillId="25" borderId="56" xfId="0" applyFont="1" applyFill="1" applyBorder="1" applyAlignment="1">
      <alignment horizontal="center" vertical="center"/>
    </xf>
    <xf numFmtId="0" fontId="38" fillId="25" borderId="57" xfId="0" applyFont="1" applyFill="1" applyBorder="1" applyAlignment="1">
      <alignment horizontal="center" vertical="center"/>
    </xf>
    <xf numFmtId="0" fontId="38" fillId="25" borderId="58" xfId="0" applyFont="1" applyFill="1" applyBorder="1" applyAlignment="1">
      <alignment horizontal="center" vertical="center"/>
    </xf>
    <xf numFmtId="0" fontId="38" fillId="0" borderId="59" xfId="0" applyFont="1" applyBorder="1" applyAlignment="1">
      <alignment horizontal="center" vertical="center"/>
    </xf>
    <xf numFmtId="0" fontId="38" fillId="0" borderId="60" xfId="0" applyFont="1" applyBorder="1" applyAlignment="1">
      <alignment horizontal="center" vertical="center"/>
    </xf>
    <xf numFmtId="0" fontId="38" fillId="25" borderId="61" xfId="0" applyFont="1" applyFill="1" applyBorder="1" applyAlignment="1">
      <alignment horizontal="center" vertical="center"/>
    </xf>
    <xf numFmtId="0" fontId="38" fillId="25" borderId="62" xfId="0" applyFont="1" applyFill="1" applyBorder="1" applyAlignment="1">
      <alignment horizontal="center" vertical="center"/>
    </xf>
    <xf numFmtId="0" fontId="38" fillId="25" borderId="27" xfId="0" applyFont="1" applyFill="1" applyBorder="1" applyAlignment="1">
      <alignment horizontal="center" vertical="center"/>
    </xf>
    <xf numFmtId="0" fontId="38" fillId="25" borderId="13" xfId="0" applyFont="1" applyFill="1" applyBorder="1" applyAlignment="1">
      <alignment horizontal="center" vertical="center"/>
    </xf>
    <xf numFmtId="0" fontId="38" fillId="26" borderId="63" xfId="0" applyFont="1" applyFill="1" applyBorder="1" applyAlignment="1">
      <alignment vertical="center"/>
    </xf>
    <xf numFmtId="0" fontId="38" fillId="26" borderId="64" xfId="0" applyFont="1" applyFill="1" applyBorder="1" applyAlignment="1">
      <alignment vertical="center"/>
    </xf>
    <xf numFmtId="0" fontId="38" fillId="0" borderId="65" xfId="0" applyFont="1" applyBorder="1" applyAlignment="1">
      <alignment horizontal="center" vertical="center"/>
    </xf>
    <xf numFmtId="0" fontId="38" fillId="0" borderId="39" xfId="0" applyFont="1" applyBorder="1" applyAlignment="1">
      <alignment horizontal="center" vertical="center"/>
    </xf>
    <xf numFmtId="192" fontId="39" fillId="0" borderId="16" xfId="64" applyNumberFormat="1" applyFont="1" applyBorder="1" applyAlignment="1">
      <alignment horizontal="right" vertical="center"/>
    </xf>
    <xf numFmtId="192" fontId="39" fillId="0" borderId="16" xfId="64" applyNumberFormat="1" applyFont="1" applyBorder="1" applyAlignment="1">
      <alignment horizontal="center" vertical="center"/>
    </xf>
    <xf numFmtId="193" fontId="39" fillId="0" borderId="16" xfId="64" applyNumberFormat="1" applyFont="1" applyBorder="1" applyAlignment="1">
      <alignment horizontal="right" vertical="center"/>
    </xf>
    <xf numFmtId="193" fontId="39" fillId="0" borderId="32" xfId="64" applyNumberFormat="1" applyFont="1" applyBorder="1" applyAlignment="1">
      <alignment horizontal="right" vertical="center"/>
    </xf>
    <xf numFmtId="0" fontId="39" fillId="25" borderId="13" xfId="0" applyFont="1" applyFill="1" applyBorder="1" applyAlignment="1">
      <alignment horizontal="center" vertical="center"/>
    </xf>
    <xf numFmtId="0" fontId="39" fillId="25" borderId="28" xfId="0" applyFont="1" applyFill="1" applyBorder="1" applyAlignment="1">
      <alignment horizontal="center" vertical="center"/>
    </xf>
    <xf numFmtId="193" fontId="39" fillId="0" borderId="30" xfId="64" applyNumberFormat="1" applyFont="1" applyBorder="1" applyAlignment="1">
      <alignment horizontal="right" vertical="center"/>
    </xf>
    <xf numFmtId="193" fontId="39" fillId="0" borderId="31" xfId="64" applyNumberFormat="1" applyFont="1" applyBorder="1" applyAlignment="1">
      <alignment horizontal="right" vertical="center"/>
    </xf>
    <xf numFmtId="192" fontId="39" fillId="0" borderId="30" xfId="64" applyNumberFormat="1" applyFont="1" applyBorder="1" applyAlignment="1">
      <alignment horizontal="right" vertical="center"/>
    </xf>
    <xf numFmtId="0" fontId="39" fillId="25" borderId="40" xfId="0" applyNumberFormat="1" applyFont="1" applyFill="1" applyBorder="1" applyAlignment="1">
      <alignment horizontal="center" vertical="center"/>
    </xf>
    <xf numFmtId="0" fontId="39" fillId="25" borderId="43" xfId="0" applyNumberFormat="1" applyFont="1" applyFill="1" applyBorder="1" applyAlignment="1">
      <alignment horizontal="center" vertical="center"/>
    </xf>
    <xf numFmtId="0" fontId="39" fillId="25" borderId="42" xfId="0" applyNumberFormat="1" applyFont="1" applyFill="1" applyBorder="1" applyAlignment="1">
      <alignment horizontal="center" vertical="center"/>
    </xf>
    <xf numFmtId="0" fontId="39" fillId="25" borderId="66" xfId="0" applyNumberFormat="1" applyFont="1" applyFill="1" applyBorder="1" applyAlignment="1">
      <alignment horizontal="center" vertical="center"/>
    </xf>
    <xf numFmtId="0" fontId="39" fillId="25" borderId="40" xfId="0" applyNumberFormat="1" applyFont="1" applyFill="1" applyBorder="1" applyAlignment="1">
      <alignment horizontal="center" vertical="center" wrapText="1"/>
    </xf>
    <xf numFmtId="0" fontId="39" fillId="25" borderId="22" xfId="0" applyNumberFormat="1" applyFont="1" applyFill="1" applyBorder="1" applyAlignment="1">
      <alignment horizontal="center" vertical="center"/>
    </xf>
    <xf numFmtId="192" fontId="39" fillId="0" borderId="3" xfId="64" applyNumberFormat="1" applyFont="1" applyBorder="1" applyAlignment="1">
      <alignment horizontal="center" vertical="center"/>
    </xf>
    <xf numFmtId="193" fontId="39" fillId="0" borderId="3" xfId="64" applyNumberFormat="1" applyFont="1" applyBorder="1" applyAlignment="1">
      <alignment horizontal="right" vertical="center"/>
    </xf>
    <xf numFmtId="193" fontId="39" fillId="0" borderId="33" xfId="64" applyNumberFormat="1" applyFont="1" applyBorder="1" applyAlignment="1">
      <alignment horizontal="right" vertical="center"/>
    </xf>
    <xf numFmtId="0" fontId="39" fillId="25" borderId="42" xfId="0" applyFont="1" applyFill="1" applyBorder="1" applyAlignment="1">
      <alignment horizontal="center" vertical="center"/>
    </xf>
    <xf numFmtId="0" fontId="39" fillId="25" borderId="66" xfId="0" applyFont="1" applyFill="1" applyBorder="1" applyAlignment="1">
      <alignment horizontal="center" vertical="center"/>
    </xf>
    <xf numFmtId="0" fontId="39" fillId="25" borderId="40" xfId="0" applyFont="1" applyFill="1" applyBorder="1" applyAlignment="1">
      <alignment horizontal="center" vertical="center"/>
    </xf>
    <xf numFmtId="0" fontId="39" fillId="25" borderId="43" xfId="0" applyFont="1" applyFill="1" applyBorder="1" applyAlignment="1">
      <alignment horizontal="center" vertical="center"/>
    </xf>
    <xf numFmtId="0" fontId="39" fillId="25" borderId="22" xfId="0" applyFont="1" applyFill="1" applyBorder="1" applyAlignment="1">
      <alignment horizontal="center" vertical="center"/>
    </xf>
    <xf numFmtId="0" fontId="39" fillId="0" borderId="67" xfId="0" applyFont="1" applyBorder="1" applyAlignment="1">
      <alignment horizontal="center" vertical="center"/>
    </xf>
    <xf numFmtId="0" fontId="39" fillId="0" borderId="68" xfId="0" applyFont="1" applyBorder="1" applyAlignment="1">
      <alignment horizontal="center" vertical="center"/>
    </xf>
    <xf numFmtId="0" fontId="39" fillId="0" borderId="26" xfId="0" applyFont="1" applyBorder="1" applyAlignment="1">
      <alignment horizontal="center" vertical="center"/>
    </xf>
    <xf numFmtId="0" fontId="39" fillId="25" borderId="23" xfId="0" applyNumberFormat="1" applyFont="1" applyFill="1" applyBorder="1" applyAlignment="1">
      <alignment horizontal="center" vertical="center"/>
    </xf>
    <xf numFmtId="192" fontId="38" fillId="0" borderId="16" xfId="64" applyNumberFormat="1" applyFont="1" applyBorder="1" applyAlignment="1">
      <alignment horizontal="right" vertical="center"/>
    </xf>
    <xf numFmtId="183" fontId="38" fillId="0" borderId="69" xfId="0" applyNumberFormat="1" applyFont="1" applyBorder="1" applyAlignment="1">
      <alignment horizontal="center" vertical="center"/>
    </xf>
    <xf numFmtId="183" fontId="38" fillId="0" borderId="39" xfId="0" applyNumberFormat="1" applyFont="1" applyBorder="1" applyAlignment="1">
      <alignment horizontal="center" vertical="center"/>
    </xf>
    <xf numFmtId="183" fontId="38" fillId="0" borderId="70" xfId="0" applyNumberFormat="1" applyFont="1" applyBorder="1" applyAlignment="1">
      <alignment horizontal="center" vertical="center"/>
    </xf>
    <xf numFmtId="183" fontId="38" fillId="0" borderId="64" xfId="0" applyNumberFormat="1" applyFont="1" applyBorder="1" applyAlignment="1">
      <alignment horizontal="center" vertical="center"/>
    </xf>
    <xf numFmtId="183" fontId="38" fillId="0" borderId="71" xfId="0" applyNumberFormat="1" applyFont="1" applyBorder="1" applyAlignment="1">
      <alignment horizontal="center" vertical="center"/>
    </xf>
    <xf numFmtId="183" fontId="38" fillId="0" borderId="37" xfId="0" applyNumberFormat="1" applyFont="1" applyBorder="1" applyAlignment="1">
      <alignment horizontal="center" vertical="center"/>
    </xf>
    <xf numFmtId="183" fontId="38" fillId="25" borderId="61" xfId="0" applyNumberFormat="1" applyFont="1" applyFill="1" applyBorder="1" applyAlignment="1">
      <alignment horizontal="center" vertical="center"/>
    </xf>
    <xf numFmtId="183" fontId="38" fillId="25" borderId="62" xfId="0" applyNumberFormat="1" applyFont="1" applyFill="1" applyBorder="1" applyAlignment="1">
      <alignment horizontal="center" vertical="center"/>
    </xf>
    <xf numFmtId="0" fontId="38" fillId="27" borderId="38" xfId="0" applyFont="1" applyFill="1" applyBorder="1" applyAlignment="1">
      <alignment horizontal="center" vertical="center"/>
    </xf>
    <xf numFmtId="0" fontId="38" fillId="27" borderId="3" xfId="0" applyFont="1" applyFill="1" applyBorder="1" applyAlignment="1">
      <alignment horizontal="center" vertical="center"/>
    </xf>
    <xf numFmtId="41" fontId="38" fillId="27" borderId="3" xfId="64" applyNumberFormat="1" applyFont="1" applyFill="1" applyBorder="1" applyAlignment="1">
      <alignment horizontal="center" vertical="center"/>
    </xf>
    <xf numFmtId="0" fontId="38" fillId="25" borderId="22" xfId="0" applyFont="1" applyFill="1" applyBorder="1" applyAlignment="1">
      <alignment horizontal="center" vertical="center" wrapText="1"/>
    </xf>
    <xf numFmtId="0" fontId="38" fillId="25" borderId="42" xfId="0" applyFont="1" applyFill="1" applyBorder="1" applyAlignment="1">
      <alignment horizontal="center" vertical="center"/>
    </xf>
    <xf numFmtId="0" fontId="38" fillId="25" borderId="40" xfId="0" applyFont="1" applyFill="1" applyBorder="1" applyAlignment="1">
      <alignment horizontal="center" vertical="center"/>
    </xf>
    <xf numFmtId="0" fontId="38" fillId="25" borderId="66" xfId="0" applyFont="1" applyFill="1" applyBorder="1" applyAlignment="1">
      <alignment horizontal="center" vertical="center"/>
    </xf>
    <xf numFmtId="0" fontId="38" fillId="25" borderId="22" xfId="0" applyFont="1" applyFill="1" applyBorder="1" applyAlignment="1">
      <alignment horizontal="center" vertical="center"/>
    </xf>
    <xf numFmtId="41" fontId="38" fillId="27" borderId="3" xfId="0" applyNumberFormat="1" applyFont="1" applyFill="1" applyBorder="1" applyAlignment="1">
      <alignment horizontal="center" vertical="center"/>
    </xf>
    <xf numFmtId="0" fontId="38" fillId="25" borderId="43" xfId="0" applyFont="1" applyFill="1" applyBorder="1" applyAlignment="1">
      <alignment horizontal="center" vertical="center" wrapText="1"/>
    </xf>
    <xf numFmtId="192" fontId="38" fillId="0" borderId="30" xfId="0" applyNumberFormat="1" applyFont="1" applyBorder="1" applyAlignment="1">
      <alignment horizontal="right" vertical="center"/>
    </xf>
    <xf numFmtId="0" fontId="38" fillId="25" borderId="43" xfId="0" applyFont="1" applyFill="1" applyBorder="1" applyAlignment="1">
      <alignment horizontal="center" vertical="center"/>
    </xf>
    <xf numFmtId="0" fontId="38" fillId="25" borderId="23" xfId="0" applyFont="1" applyFill="1" applyBorder="1" applyAlignment="1">
      <alignment horizontal="center" vertical="center"/>
    </xf>
    <xf numFmtId="192" fontId="38" fillId="0" borderId="76" xfId="0" applyNumberFormat="1" applyFont="1" applyBorder="1" applyAlignment="1">
      <alignment horizontal="right" vertical="center"/>
    </xf>
    <xf numFmtId="192" fontId="38" fillId="0" borderId="77" xfId="0" applyNumberFormat="1" applyFont="1" applyBorder="1" applyAlignment="1">
      <alignment horizontal="right" vertical="center"/>
    </xf>
    <xf numFmtId="192" fontId="38" fillId="0" borderId="78" xfId="0" applyNumberFormat="1" applyFont="1" applyBorder="1" applyAlignment="1">
      <alignment horizontal="right" vertical="center"/>
    </xf>
    <xf numFmtId="192" fontId="38" fillId="0" borderId="79" xfId="0" applyNumberFormat="1" applyFont="1" applyBorder="1" applyAlignment="1">
      <alignment horizontal="right" vertical="center"/>
    </xf>
    <xf numFmtId="192" fontId="38" fillId="0" borderId="80" xfId="0" applyNumberFormat="1" applyFont="1" applyBorder="1" applyAlignment="1">
      <alignment horizontal="right" vertical="center"/>
    </xf>
    <xf numFmtId="192" fontId="38" fillId="0" borderId="81" xfId="0" applyNumberFormat="1" applyFont="1" applyBorder="1" applyAlignment="1">
      <alignment horizontal="right" vertical="center"/>
    </xf>
    <xf numFmtId="0" fontId="38" fillId="0" borderId="20" xfId="0" applyFont="1" applyBorder="1" applyAlignment="1">
      <alignment horizontal="center" vertical="center"/>
    </xf>
    <xf numFmtId="0" fontId="38" fillId="0" borderId="30" xfId="0" applyFont="1" applyBorder="1" applyAlignment="1">
      <alignment horizontal="center" vertical="center"/>
    </xf>
    <xf numFmtId="41" fontId="38" fillId="27" borderId="33" xfId="0" applyNumberFormat="1" applyFont="1" applyFill="1" applyBorder="1" applyAlignment="1">
      <alignment horizontal="center" vertical="center"/>
    </xf>
    <xf numFmtId="41" fontId="38" fillId="27" borderId="33" xfId="64" applyNumberFormat="1" applyFont="1" applyFill="1" applyBorder="1" applyAlignment="1">
      <alignment horizontal="center" vertical="center"/>
    </xf>
    <xf numFmtId="192" fontId="38" fillId="0" borderId="32" xfId="64" applyNumberFormat="1" applyFont="1" applyBorder="1" applyAlignment="1">
      <alignment horizontal="right" vertical="center"/>
    </xf>
    <xf numFmtId="0" fontId="39" fillId="0" borderId="20" xfId="0" applyFont="1" applyFill="1" applyBorder="1" applyAlignment="1">
      <alignment horizontal="center" vertical="center" wrapText="1"/>
    </xf>
    <xf numFmtId="0" fontId="39" fillId="0" borderId="15" xfId="0" applyFont="1" applyFill="1" applyBorder="1" applyAlignment="1">
      <alignment horizontal="center" vertical="center" wrapText="1"/>
    </xf>
    <xf numFmtId="0" fontId="39" fillId="0" borderId="18" xfId="0" applyFont="1" applyFill="1" applyBorder="1" applyAlignment="1">
      <alignment horizontal="center" vertical="center" wrapText="1"/>
    </xf>
    <xf numFmtId="0" fontId="39" fillId="0" borderId="38" xfId="0" applyFont="1" applyFill="1" applyBorder="1" applyAlignment="1">
      <alignment horizontal="center" vertical="center" wrapText="1"/>
    </xf>
    <xf numFmtId="0" fontId="39" fillId="27" borderId="3" xfId="0" applyFont="1" applyFill="1" applyBorder="1" applyAlignment="1">
      <alignment horizontal="center" vertical="center"/>
    </xf>
    <xf numFmtId="0" fontId="39" fillId="25" borderId="40" xfId="0" applyFont="1" applyFill="1" applyBorder="1" applyAlignment="1">
      <alignment horizontal="center" vertical="center" wrapText="1"/>
    </xf>
    <xf numFmtId="0" fontId="39" fillId="27" borderId="16" xfId="0" applyFont="1" applyFill="1" applyBorder="1" applyAlignment="1">
      <alignment horizontal="center" vertical="center"/>
    </xf>
    <xf numFmtId="0" fontId="39" fillId="27" borderId="34" xfId="0" applyFont="1" applyFill="1" applyBorder="1" applyAlignment="1">
      <alignment horizontal="center" vertical="center"/>
    </xf>
    <xf numFmtId="0" fontId="39" fillId="0" borderId="29" xfId="0" applyFont="1" applyFill="1" applyBorder="1" applyAlignment="1">
      <alignment horizontal="center" vertical="center" wrapText="1"/>
    </xf>
    <xf numFmtId="0" fontId="39" fillId="0" borderId="19" xfId="0" applyFont="1" applyFill="1" applyBorder="1" applyAlignment="1">
      <alignment horizontal="center" vertical="center" wrapText="1"/>
    </xf>
    <xf numFmtId="0" fontId="39" fillId="25" borderId="72" xfId="0" applyFont="1" applyFill="1" applyBorder="1" applyAlignment="1">
      <alignment horizontal="center" vertical="center" wrapText="1"/>
    </xf>
    <xf numFmtId="0" fontId="39" fillId="25" borderId="73" xfId="0" applyFont="1" applyFill="1" applyBorder="1" applyAlignment="1">
      <alignment horizontal="center" vertical="center"/>
    </xf>
    <xf numFmtId="178" fontId="43" fillId="28" borderId="34" xfId="0" applyNumberFormat="1" applyFont="1" applyFill="1" applyBorder="1" applyAlignment="1">
      <alignment horizontal="right" vertical="center"/>
    </xf>
    <xf numFmtId="178" fontId="43" fillId="28" borderId="30" xfId="0" applyNumberFormat="1" applyFont="1" applyFill="1" applyBorder="1" applyAlignment="1">
      <alignment horizontal="right" vertical="center"/>
    </xf>
    <xf numFmtId="41" fontId="39" fillId="27" borderId="32" xfId="64" applyFont="1" applyFill="1" applyBorder="1" applyAlignment="1">
      <alignment horizontal="center" vertical="center"/>
    </xf>
    <xf numFmtId="41" fontId="39" fillId="27" borderId="35" xfId="64" applyFont="1" applyFill="1" applyBorder="1" applyAlignment="1">
      <alignment horizontal="center" vertical="center"/>
    </xf>
    <xf numFmtId="41" fontId="39" fillId="27" borderId="33" xfId="64" applyFont="1" applyFill="1" applyBorder="1" applyAlignment="1">
      <alignment horizontal="center" vertical="center"/>
    </xf>
  </cellXfs>
  <cellStyles count="87">
    <cellStyle name="20% - 강조색1" xfId="1" builtinId="30" customBuiltin="1"/>
    <cellStyle name="20% - 강조색2" xfId="2" builtinId="34" customBuiltin="1"/>
    <cellStyle name="20% - 강조색3" xfId="3" builtinId="38" customBuiltin="1"/>
    <cellStyle name="20% - 강조색4" xfId="4" builtinId="42" customBuiltin="1"/>
    <cellStyle name="20% - 강조색5" xfId="5" builtinId="46" customBuiltin="1"/>
    <cellStyle name="20% - 강조색6" xfId="6" builtinId="50" customBuiltin="1"/>
    <cellStyle name="40% - 강조색1" xfId="7" builtinId="31" customBuiltin="1"/>
    <cellStyle name="40% - 강조색2" xfId="8" builtinId="35" customBuiltin="1"/>
    <cellStyle name="40% - 강조색3" xfId="9" builtinId="39" customBuiltin="1"/>
    <cellStyle name="40% - 강조색4" xfId="10" builtinId="43" customBuiltin="1"/>
    <cellStyle name="40% - 강조색5" xfId="11" builtinId="47" customBuiltin="1"/>
    <cellStyle name="40% - 강조색6" xfId="12" builtinId="51" customBuiltin="1"/>
    <cellStyle name="60% - 강조색1" xfId="13" builtinId="32" customBuiltin="1"/>
    <cellStyle name="60% - 강조색2" xfId="14" builtinId="36" customBuiltin="1"/>
    <cellStyle name="60% - 강조색3" xfId="15" builtinId="40" customBuiltin="1"/>
    <cellStyle name="60% - 강조색4" xfId="16" builtinId="44" customBuiltin="1"/>
    <cellStyle name="60% - 강조색5" xfId="17" builtinId="48" customBuiltin="1"/>
    <cellStyle name="60% - 강조색6" xfId="18" builtinId="52" customBuiltin="1"/>
    <cellStyle name="AeE­ [0]_INQUIRY ¿μ¾÷AßAø " xfId="19"/>
    <cellStyle name="AeE­_INQUIRY ¿μ¾÷AßAø " xfId="20"/>
    <cellStyle name="AÞ¸¶ [0]_INQUIRY ¿μ¾÷AßAø " xfId="21"/>
    <cellStyle name="AÞ¸¶_INQUIRY ¿μ¾÷AßAø " xfId="22"/>
    <cellStyle name="C￥AØ_¿μ¾÷CoE² " xfId="23"/>
    <cellStyle name="Comma" xfId="24"/>
    <cellStyle name="Comma [0]_ SG&amp;A Bridge " xfId="25"/>
    <cellStyle name="Comma_ SG&amp;A Bridge " xfId="26"/>
    <cellStyle name="Currency" xfId="27"/>
    <cellStyle name="Currency [0]_ SG&amp;A Bridge " xfId="28"/>
    <cellStyle name="Currency_ SG&amp;A Bridge " xfId="29"/>
    <cellStyle name="Date" xfId="30"/>
    <cellStyle name="Fixed" xfId="31"/>
    <cellStyle name="Heading1" xfId="32"/>
    <cellStyle name="Heading2" xfId="33"/>
    <cellStyle name="Normal_ SG&amp;A Bridge " xfId="34"/>
    <cellStyle name="Percent" xfId="35"/>
    <cellStyle name="Total" xfId="36"/>
    <cellStyle name="강조색1" xfId="37" builtinId="29" customBuiltin="1"/>
    <cellStyle name="강조색2" xfId="38" builtinId="33" customBuiltin="1"/>
    <cellStyle name="강조색3" xfId="39" builtinId="37" customBuiltin="1"/>
    <cellStyle name="강조색4" xfId="40" builtinId="41" customBuiltin="1"/>
    <cellStyle name="강조색5" xfId="41" builtinId="45" customBuiltin="1"/>
    <cellStyle name="강조색6" xfId="42" builtinId="49" customBuiltin="1"/>
    <cellStyle name="경고문" xfId="43" builtinId="11" customBuiltin="1"/>
    <cellStyle name="계산" xfId="44" builtinId="22" customBuiltin="1"/>
    <cellStyle name="고정소숫점" xfId="45"/>
    <cellStyle name="고정출력1" xfId="46"/>
    <cellStyle name="고정출력2" xfId="47"/>
    <cellStyle name="나쁨" xfId="48" builtinId="27" customBuiltin="1"/>
    <cellStyle name="날짜" xfId="49"/>
    <cellStyle name="내역서" xfId="50"/>
    <cellStyle name="달러" xfId="51"/>
    <cellStyle name="뒤에 오는 하이퍼링크_0829광역시원단위추정(최종).xls Chart 1" xfId="52"/>
    <cellStyle name="똿뗦먛귟 [0.00]_PRODUCT DETAIL Q1" xfId="53"/>
    <cellStyle name="똿뗦먛귟_PRODUCT DETAIL Q1" xfId="54"/>
    <cellStyle name="메모" xfId="55" builtinId="10" customBuiltin="1"/>
    <cellStyle name="믅됞 [0.00]_PRODUCT DETAIL Q1" xfId="56"/>
    <cellStyle name="믅됞_PRODUCT DETAIL Q1" xfId="57"/>
    <cellStyle name="백분율" xfId="58" builtinId="5"/>
    <cellStyle name="백분율 2" xfId="59"/>
    <cellStyle name="보통" xfId="60" builtinId="28" customBuiltin="1"/>
    <cellStyle name="뷭?_BOOKSHIP" xfId="61"/>
    <cellStyle name="설명 텍스트" xfId="62" builtinId="53" customBuiltin="1"/>
    <cellStyle name="셀 확인" xfId="63" builtinId="23" customBuiltin="1"/>
    <cellStyle name="쉼표 [0]" xfId="64" builtinId="6"/>
    <cellStyle name="쉼표 [0] 2" xfId="65"/>
    <cellStyle name="쉼표 [0] 2 2" xfId="66"/>
    <cellStyle name="연결된 셀" xfId="67" builtinId="24" customBuiltin="1"/>
    <cellStyle name="요약" xfId="68" builtinId="25" customBuiltin="1"/>
    <cellStyle name="입력" xfId="69" builtinId="20" customBuiltin="1"/>
    <cellStyle name="자리수" xfId="70"/>
    <cellStyle name="자리수0" xfId="71"/>
    <cellStyle name="제목" xfId="72" builtinId="15" customBuiltin="1"/>
    <cellStyle name="제목 1" xfId="73" builtinId="16" customBuiltin="1"/>
    <cellStyle name="제목 2" xfId="74" builtinId="17" customBuiltin="1"/>
    <cellStyle name="제목 3" xfId="75" builtinId="18" customBuiltin="1"/>
    <cellStyle name="제목 4" xfId="76" builtinId="19" customBuiltin="1"/>
    <cellStyle name="좋음" xfId="77" builtinId="26" customBuiltin="1"/>
    <cellStyle name="지정되지 않음" xfId="78"/>
    <cellStyle name="출력" xfId="79" builtinId="21" customBuiltin="1"/>
    <cellStyle name="콤마 [0]" xfId="80"/>
    <cellStyle name="콤마_(1.토)" xfId="81"/>
    <cellStyle name="퍼센트" xfId="82"/>
    <cellStyle name="표준" xfId="0" builtinId="0"/>
    <cellStyle name="표준 2" xfId="83"/>
    <cellStyle name="합산" xfId="84"/>
    <cellStyle name="화폐기호" xfId="85"/>
    <cellStyle name="화폐기호0" xfId="8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4"/>
  <sheetViews>
    <sheetView showGridLines="0" tabSelected="1" view="pageBreakPreview" topLeftCell="A13" zoomScale="85" zoomScaleNormal="100" workbookViewId="0">
      <selection activeCell="H36" sqref="H36"/>
    </sheetView>
  </sheetViews>
  <sheetFormatPr defaultColWidth="14" defaultRowHeight="24" customHeight="1"/>
  <cols>
    <col min="1" max="2" width="13" style="3" customWidth="1"/>
    <col min="3" max="14" width="12.5" style="3" customWidth="1"/>
    <col min="15" max="16384" width="14" style="3"/>
  </cols>
  <sheetData>
    <row r="1" spans="1:14" ht="24" customHeight="1">
      <c r="A1" s="1" t="s">
        <v>78</v>
      </c>
      <c r="B1" s="2"/>
    </row>
    <row r="2" spans="1:14" ht="24" customHeight="1">
      <c r="A2" s="2" t="s">
        <v>88</v>
      </c>
      <c r="B2" s="2"/>
    </row>
    <row r="3" spans="1:14" ht="34.5" customHeight="1" thickBot="1">
      <c r="A3" s="250" t="s">
        <v>27</v>
      </c>
      <c r="B3" s="251"/>
      <c r="C3" s="251"/>
      <c r="D3" s="4" t="s">
        <v>262</v>
      </c>
      <c r="E3" s="4" t="s">
        <v>100</v>
      </c>
      <c r="F3" s="218" t="s">
        <v>95</v>
      </c>
      <c r="G3" s="218"/>
      <c r="H3" s="4" t="s">
        <v>263</v>
      </c>
      <c r="I3" s="4" t="s">
        <v>93</v>
      </c>
      <c r="J3" s="4" t="s">
        <v>94</v>
      </c>
      <c r="K3" s="218" t="s">
        <v>273</v>
      </c>
      <c r="L3" s="218"/>
      <c r="M3" s="218" t="s">
        <v>2745</v>
      </c>
      <c r="N3" s="219"/>
    </row>
    <row r="4" spans="1:14" ht="30" customHeight="1" thickTop="1">
      <c r="A4" s="5" t="s">
        <v>98</v>
      </c>
      <c r="B4" s="227" t="s">
        <v>99</v>
      </c>
      <c r="C4" s="227"/>
      <c r="D4" s="164">
        <f>D5+D10</f>
        <v>5213</v>
      </c>
      <c r="E4" s="164">
        <f>E5+E10</f>
        <v>97465</v>
      </c>
      <c r="F4" s="252"/>
      <c r="G4" s="253"/>
      <c r="H4" s="164">
        <f>H5+H10</f>
        <v>3338</v>
      </c>
      <c r="I4" s="164">
        <f>I5+I10</f>
        <v>116</v>
      </c>
      <c r="J4" s="164">
        <f>J5+J10</f>
        <v>11107</v>
      </c>
      <c r="K4" s="227"/>
      <c r="L4" s="227"/>
      <c r="M4" s="227"/>
      <c r="N4" s="228"/>
    </row>
    <row r="5" spans="1:14" ht="30" customHeight="1">
      <c r="A5" s="6" t="s">
        <v>96</v>
      </c>
      <c r="B5" s="229" t="s">
        <v>97</v>
      </c>
      <c r="C5" s="229"/>
      <c r="D5" s="165">
        <f>SUM(D6:D9)</f>
        <v>4304</v>
      </c>
      <c r="E5" s="165">
        <f>SUM(E6:E9)</f>
        <v>76621</v>
      </c>
      <c r="F5" s="8"/>
      <c r="G5" s="8"/>
      <c r="H5" s="165">
        <f>SUM(H6:H9)</f>
        <v>2895</v>
      </c>
      <c r="I5" s="165">
        <f>SUM(I6:I9)</f>
        <v>43</v>
      </c>
      <c r="J5" s="165">
        <f>SUM(J6:J9)</f>
        <v>9356</v>
      </c>
      <c r="K5" s="229"/>
      <c r="L5" s="229"/>
      <c r="M5" s="229"/>
      <c r="N5" s="230"/>
    </row>
    <row r="6" spans="1:14" ht="30" customHeight="1">
      <c r="A6" s="9"/>
      <c r="B6" s="222" t="s">
        <v>89</v>
      </c>
      <c r="C6" s="222"/>
      <c r="D6" s="166">
        <v>741</v>
      </c>
      <c r="E6" s="166">
        <v>9848</v>
      </c>
      <c r="F6" s="225" t="s">
        <v>260</v>
      </c>
      <c r="G6" s="226"/>
      <c r="H6" s="166">
        <v>549</v>
      </c>
      <c r="I6" s="166">
        <v>12</v>
      </c>
      <c r="J6" s="166">
        <v>1244</v>
      </c>
      <c r="K6" s="220" t="s">
        <v>275</v>
      </c>
      <c r="L6" s="222"/>
      <c r="M6" s="220"/>
      <c r="N6" s="221"/>
    </row>
    <row r="7" spans="1:14" ht="30" customHeight="1">
      <c r="A7" s="11"/>
      <c r="B7" s="222" t="s">
        <v>90</v>
      </c>
      <c r="C7" s="222"/>
      <c r="D7" s="166">
        <v>1334</v>
      </c>
      <c r="E7" s="166">
        <v>63848</v>
      </c>
      <c r="F7" s="225" t="s">
        <v>259</v>
      </c>
      <c r="G7" s="226"/>
      <c r="H7" s="166">
        <v>829</v>
      </c>
      <c r="I7" s="166">
        <v>16</v>
      </c>
      <c r="J7" s="166">
        <v>1611</v>
      </c>
      <c r="K7" s="220" t="s">
        <v>275</v>
      </c>
      <c r="L7" s="222"/>
      <c r="M7" s="220"/>
      <c r="N7" s="221"/>
    </row>
    <row r="8" spans="1:14" ht="30" customHeight="1">
      <c r="A8" s="11"/>
      <c r="B8" s="222" t="s">
        <v>92</v>
      </c>
      <c r="C8" s="222"/>
      <c r="D8" s="166">
        <v>805</v>
      </c>
      <c r="E8" s="166">
        <v>945</v>
      </c>
      <c r="F8" s="225" t="s">
        <v>261</v>
      </c>
      <c r="G8" s="226"/>
      <c r="H8" s="166">
        <v>564</v>
      </c>
      <c r="I8" s="166">
        <v>15</v>
      </c>
      <c r="J8" s="166">
        <f>산업단지현황!F32</f>
        <v>841</v>
      </c>
      <c r="K8" s="220" t="s">
        <v>275</v>
      </c>
      <c r="L8" s="222"/>
      <c r="M8" s="220"/>
      <c r="N8" s="221"/>
    </row>
    <row r="9" spans="1:14" ht="30" customHeight="1">
      <c r="A9" s="12"/>
      <c r="B9" s="222" t="s">
        <v>91</v>
      </c>
      <c r="C9" s="222"/>
      <c r="D9" s="166">
        <v>1424</v>
      </c>
      <c r="E9" s="166">
        <v>1980</v>
      </c>
      <c r="F9" s="225" t="s">
        <v>2743</v>
      </c>
      <c r="G9" s="226"/>
      <c r="H9" s="166">
        <f>ROUND(산업단지계획!C3/1000,0)</f>
        <v>953</v>
      </c>
      <c r="I9" s="166"/>
      <c r="J9" s="166">
        <v>5660</v>
      </c>
      <c r="K9" s="220" t="s">
        <v>275</v>
      </c>
      <c r="L9" s="222"/>
      <c r="M9" s="220"/>
      <c r="N9" s="221"/>
    </row>
    <row r="10" spans="1:14" ht="30" customHeight="1">
      <c r="A10" s="6" t="s">
        <v>264</v>
      </c>
      <c r="B10" s="229" t="s">
        <v>97</v>
      </c>
      <c r="C10" s="229"/>
      <c r="D10" s="165">
        <f>SUM(D11:D14)</f>
        <v>909</v>
      </c>
      <c r="E10" s="165">
        <f>SUM(E11:E14)</f>
        <v>20844</v>
      </c>
      <c r="F10" s="8"/>
      <c r="G10" s="8"/>
      <c r="H10" s="165">
        <f>SUM(H11:H14)</f>
        <v>443</v>
      </c>
      <c r="I10" s="165">
        <f>SUM(I11:I14)</f>
        <v>73</v>
      </c>
      <c r="J10" s="165">
        <f>SUM(J11:J14)</f>
        <v>1751</v>
      </c>
      <c r="K10" s="229"/>
      <c r="L10" s="229"/>
      <c r="M10" s="229"/>
      <c r="N10" s="230"/>
    </row>
    <row r="11" spans="1:14" ht="30" customHeight="1">
      <c r="A11" s="9"/>
      <c r="B11" s="222" t="s">
        <v>265</v>
      </c>
      <c r="C11" s="222"/>
      <c r="D11" s="166">
        <v>557</v>
      </c>
      <c r="E11" s="166">
        <v>7992</v>
      </c>
      <c r="F11" s="225" t="s">
        <v>269</v>
      </c>
      <c r="G11" s="226"/>
      <c r="H11" s="166">
        <f>ROUND(산업단지현황!C48/1000,0)</f>
        <v>189</v>
      </c>
      <c r="I11" s="166">
        <v>30</v>
      </c>
      <c r="J11" s="166">
        <f>산업단지현황!F48</f>
        <v>622</v>
      </c>
      <c r="K11" s="220" t="s">
        <v>275</v>
      </c>
      <c r="L11" s="222"/>
      <c r="M11" s="220"/>
      <c r="N11" s="221"/>
    </row>
    <row r="12" spans="1:14" ht="30" customHeight="1">
      <c r="A12" s="11"/>
      <c r="B12" s="222" t="s">
        <v>266</v>
      </c>
      <c r="C12" s="222"/>
      <c r="D12" s="166">
        <v>57</v>
      </c>
      <c r="E12" s="166">
        <v>1469</v>
      </c>
      <c r="F12" s="225" t="s">
        <v>270</v>
      </c>
      <c r="G12" s="226"/>
      <c r="H12" s="166">
        <f>ROUND(32412/1000,)</f>
        <v>32</v>
      </c>
      <c r="I12" s="166">
        <v>3</v>
      </c>
      <c r="J12" s="166">
        <v>61</v>
      </c>
      <c r="K12" s="222" t="s">
        <v>274</v>
      </c>
      <c r="L12" s="222"/>
      <c r="M12" s="222"/>
      <c r="N12" s="221"/>
    </row>
    <row r="13" spans="1:14" ht="30" customHeight="1">
      <c r="A13" s="11"/>
      <c r="B13" s="222" t="s">
        <v>267</v>
      </c>
      <c r="C13" s="222"/>
      <c r="D13" s="166">
        <v>105</v>
      </c>
      <c r="E13" s="166">
        <v>3183</v>
      </c>
      <c r="F13" s="225" t="s">
        <v>271</v>
      </c>
      <c r="G13" s="226"/>
      <c r="H13" s="166">
        <f>ROUND(80717/1000,)</f>
        <v>81</v>
      </c>
      <c r="I13" s="166">
        <v>13</v>
      </c>
      <c r="J13" s="166">
        <v>323</v>
      </c>
      <c r="K13" s="222" t="s">
        <v>274</v>
      </c>
      <c r="L13" s="222"/>
      <c r="M13" s="222"/>
      <c r="N13" s="221"/>
    </row>
    <row r="14" spans="1:14" ht="30" customHeight="1">
      <c r="A14" s="13"/>
      <c r="B14" s="223" t="s">
        <v>268</v>
      </c>
      <c r="C14" s="223"/>
      <c r="D14" s="167">
        <v>190</v>
      </c>
      <c r="E14" s="167">
        <v>8200</v>
      </c>
      <c r="F14" s="254" t="s">
        <v>272</v>
      </c>
      <c r="G14" s="255"/>
      <c r="H14" s="167">
        <f>ROUND(141460/1000,)</f>
        <v>141</v>
      </c>
      <c r="I14" s="167">
        <v>27</v>
      </c>
      <c r="J14" s="167">
        <v>745</v>
      </c>
      <c r="K14" s="223" t="s">
        <v>274</v>
      </c>
      <c r="L14" s="223"/>
      <c r="M14" s="223"/>
      <c r="N14" s="224"/>
    </row>
    <row r="15" spans="1:14" ht="24" customHeight="1">
      <c r="A15" s="15" t="s">
        <v>277</v>
      </c>
      <c r="B15" s="16"/>
      <c r="C15" s="16"/>
      <c r="D15" s="17"/>
      <c r="E15" s="17"/>
      <c r="F15" s="16"/>
      <c r="G15" s="16"/>
      <c r="H15" s="17"/>
      <c r="I15" s="17"/>
      <c r="J15" s="17"/>
      <c r="K15" s="18"/>
      <c r="L15" s="16"/>
    </row>
    <row r="16" spans="1:14" ht="24" customHeight="1">
      <c r="A16" s="15"/>
      <c r="B16" s="16"/>
      <c r="C16" s="16"/>
      <c r="D16" s="17"/>
      <c r="E16" s="17"/>
      <c r="F16" s="16"/>
      <c r="G16" s="16"/>
      <c r="H16" s="17"/>
      <c r="I16" s="17"/>
      <c r="J16" s="17"/>
      <c r="K16" s="18"/>
      <c r="L16" s="16"/>
    </row>
    <row r="17" spans="1:14" ht="24" customHeight="1">
      <c r="A17" s="2" t="s">
        <v>2744</v>
      </c>
      <c r="B17" s="2"/>
    </row>
    <row r="18" spans="1:14" ht="24" customHeight="1">
      <c r="A18" s="15" t="s">
        <v>77</v>
      </c>
      <c r="B18" s="15"/>
    </row>
    <row r="19" spans="1:14" ht="24" customHeight="1">
      <c r="A19" s="242" t="s">
        <v>27</v>
      </c>
      <c r="B19" s="243"/>
      <c r="C19" s="234" t="s">
        <v>2741</v>
      </c>
      <c r="D19" s="235"/>
      <c r="E19" s="233" t="s">
        <v>20</v>
      </c>
      <c r="F19" s="233"/>
      <c r="G19" s="233" t="s">
        <v>76</v>
      </c>
      <c r="H19" s="234"/>
      <c r="I19" s="233" t="s">
        <v>3018</v>
      </c>
      <c r="J19" s="233"/>
      <c r="K19" s="233" t="s">
        <v>389</v>
      </c>
      <c r="L19" s="234"/>
      <c r="M19" s="212" t="s">
        <v>2746</v>
      </c>
      <c r="N19" s="213"/>
    </row>
    <row r="20" spans="1:14" ht="34.5" customHeight="1" thickBot="1">
      <c r="A20" s="244"/>
      <c r="B20" s="245"/>
      <c r="C20" s="143" t="s">
        <v>29</v>
      </c>
      <c r="D20" s="143" t="s">
        <v>28</v>
      </c>
      <c r="E20" s="143" t="s">
        <v>29</v>
      </c>
      <c r="F20" s="143" t="s">
        <v>28</v>
      </c>
      <c r="G20" s="143" t="s">
        <v>29</v>
      </c>
      <c r="H20" s="137" t="s">
        <v>28</v>
      </c>
      <c r="I20" s="19" t="s">
        <v>29</v>
      </c>
      <c r="J20" s="19" t="s">
        <v>28</v>
      </c>
      <c r="K20" s="19" t="s">
        <v>29</v>
      </c>
      <c r="L20" s="137" t="s">
        <v>28</v>
      </c>
      <c r="M20" s="214"/>
      <c r="N20" s="215"/>
    </row>
    <row r="21" spans="1:14" ht="24" customHeight="1" thickTop="1">
      <c r="A21" s="246" t="s">
        <v>276</v>
      </c>
      <c r="B21" s="247"/>
      <c r="C21" s="168">
        <v>158</v>
      </c>
      <c r="D21" s="168">
        <v>18302</v>
      </c>
      <c r="E21" s="168">
        <v>172</v>
      </c>
      <c r="F21" s="168">
        <v>21686</v>
      </c>
      <c r="G21" s="168">
        <v>161</v>
      </c>
      <c r="H21" s="169">
        <v>18851</v>
      </c>
      <c r="I21" s="168">
        <v>110</v>
      </c>
      <c r="J21" s="168">
        <v>19478</v>
      </c>
      <c r="K21" s="168">
        <v>120</v>
      </c>
      <c r="L21" s="168">
        <v>18801</v>
      </c>
      <c r="M21" s="216"/>
      <c r="N21" s="217"/>
    </row>
    <row r="22" spans="1:14" ht="24" customHeight="1">
      <c r="A22" s="15" t="s">
        <v>3019</v>
      </c>
      <c r="B22" s="15"/>
    </row>
    <row r="24" spans="1:14" ht="24" customHeight="1">
      <c r="A24" s="15" t="s">
        <v>80</v>
      </c>
      <c r="B24" s="15"/>
    </row>
    <row r="25" spans="1:14" ht="24" customHeight="1" thickBot="1">
      <c r="A25" s="248" t="s">
        <v>27</v>
      </c>
      <c r="B25" s="249"/>
      <c r="C25" s="218" t="s">
        <v>81</v>
      </c>
      <c r="D25" s="218"/>
      <c r="E25" s="218" t="s">
        <v>82</v>
      </c>
      <c r="F25" s="218"/>
      <c r="G25" s="218" t="s">
        <v>83</v>
      </c>
      <c r="H25" s="218"/>
      <c r="I25" s="218" t="s">
        <v>2784</v>
      </c>
      <c r="J25" s="218"/>
      <c r="K25" s="218" t="s">
        <v>2785</v>
      </c>
      <c r="L25" s="218"/>
      <c r="M25" s="218" t="s">
        <v>2747</v>
      </c>
      <c r="N25" s="219"/>
    </row>
    <row r="26" spans="1:14" ht="24" customHeight="1" thickTop="1">
      <c r="A26" s="236" t="s">
        <v>279</v>
      </c>
      <c r="B26" s="21" t="s">
        <v>86</v>
      </c>
      <c r="C26" s="231">
        <f>SUM('공업(2010년)'!$BF$2:$BF$22)</f>
        <v>2475332</v>
      </c>
      <c r="D26" s="232"/>
      <c r="E26" s="231">
        <f>SUM('공업(2011년)'!$BF$2:$BF$22)</f>
        <v>2631905</v>
      </c>
      <c r="F26" s="232"/>
      <c r="G26" s="208">
        <f>SUM('공업(2012년)'!$BF$2:$BF$22)</f>
        <v>3024479</v>
      </c>
      <c r="H26" s="208"/>
      <c r="I26" s="231">
        <f>SUM('공업(2013년)'!$AO$2:$AO$25)</f>
        <v>4053904</v>
      </c>
      <c r="J26" s="232"/>
      <c r="K26" s="231">
        <f>SUM('공업(2014년)'!$AO$2:$AO$25)</f>
        <v>4384160</v>
      </c>
      <c r="L26" s="232"/>
      <c r="M26" s="208">
        <f t="shared" ref="M26:M31" si="0">ROUND(AVERAGE(C26:L26),0)</f>
        <v>3313956</v>
      </c>
      <c r="N26" s="209"/>
    </row>
    <row r="27" spans="1:14" ht="24" customHeight="1">
      <c r="A27" s="237"/>
      <c r="B27" s="22" t="s">
        <v>85</v>
      </c>
      <c r="C27" s="231">
        <f>ROUND(C26/365,0)</f>
        <v>6782</v>
      </c>
      <c r="D27" s="232"/>
      <c r="E27" s="231">
        <f>ROUND(E26/365,0)</f>
        <v>7211</v>
      </c>
      <c r="F27" s="232"/>
      <c r="G27" s="208">
        <f>ROUND(G26/365,0)</f>
        <v>8286</v>
      </c>
      <c r="H27" s="208"/>
      <c r="I27" s="231">
        <f>ROUND(I26/365,0)</f>
        <v>11107</v>
      </c>
      <c r="J27" s="232"/>
      <c r="K27" s="208">
        <f>ROUND(K26/365,0)</f>
        <v>12011</v>
      </c>
      <c r="L27" s="208"/>
      <c r="M27" s="208">
        <f t="shared" si="0"/>
        <v>9079</v>
      </c>
      <c r="N27" s="209"/>
    </row>
    <row r="28" spans="1:14" ht="24" customHeight="1">
      <c r="A28" s="238" t="s">
        <v>278</v>
      </c>
      <c r="B28" s="22" t="s">
        <v>87</v>
      </c>
      <c r="C28" s="231">
        <f>'지하수사용량 총괄'!C2</f>
        <v>401731</v>
      </c>
      <c r="D28" s="232"/>
      <c r="E28" s="231">
        <f>'지하수사용량 총괄'!D2</f>
        <v>399115</v>
      </c>
      <c r="F28" s="232"/>
      <c r="G28" s="231">
        <f>'지하수사용량 총괄'!E2</f>
        <v>389825</v>
      </c>
      <c r="H28" s="232"/>
      <c r="I28" s="231">
        <f>'지하수사용량 총괄'!F2</f>
        <v>393141</v>
      </c>
      <c r="J28" s="232"/>
      <c r="K28" s="208">
        <f>'지하수사용량 총괄'!G2</f>
        <v>396636</v>
      </c>
      <c r="L28" s="208"/>
      <c r="M28" s="208">
        <f t="shared" si="0"/>
        <v>396090</v>
      </c>
      <c r="N28" s="209"/>
    </row>
    <row r="29" spans="1:14" ht="24" customHeight="1">
      <c r="A29" s="237"/>
      <c r="B29" s="22" t="s">
        <v>85</v>
      </c>
      <c r="C29" s="231">
        <f>ROUND(C28/365,0)</f>
        <v>1101</v>
      </c>
      <c r="D29" s="232"/>
      <c r="E29" s="231">
        <f>ROUND(E28/365,0)</f>
        <v>1093</v>
      </c>
      <c r="F29" s="232"/>
      <c r="G29" s="208">
        <f>ROUND(G28/365,0)</f>
        <v>1068</v>
      </c>
      <c r="H29" s="208"/>
      <c r="I29" s="231">
        <f>ROUND(I28/365,0)</f>
        <v>1077</v>
      </c>
      <c r="J29" s="232"/>
      <c r="K29" s="208">
        <f>ROUND(K28/365,0)</f>
        <v>1087</v>
      </c>
      <c r="L29" s="208"/>
      <c r="M29" s="208">
        <f t="shared" si="0"/>
        <v>1085</v>
      </c>
      <c r="N29" s="209"/>
    </row>
    <row r="30" spans="1:14" ht="24" customHeight="1">
      <c r="A30" s="238" t="s">
        <v>280</v>
      </c>
      <c r="B30" s="22" t="s">
        <v>84</v>
      </c>
      <c r="C30" s="231">
        <v>2653705</v>
      </c>
      <c r="D30" s="232"/>
      <c r="E30" s="231">
        <v>2952004</v>
      </c>
      <c r="F30" s="232"/>
      <c r="G30" s="208">
        <v>3383458</v>
      </c>
      <c r="H30" s="208"/>
      <c r="I30" s="231">
        <v>3560515</v>
      </c>
      <c r="J30" s="232"/>
      <c r="K30" s="208">
        <v>3962308</v>
      </c>
      <c r="L30" s="208"/>
      <c r="M30" s="208">
        <f t="shared" si="0"/>
        <v>3302398</v>
      </c>
      <c r="N30" s="209"/>
    </row>
    <row r="31" spans="1:14" ht="24" customHeight="1">
      <c r="A31" s="239"/>
      <c r="B31" s="23" t="s">
        <v>85</v>
      </c>
      <c r="C31" s="240">
        <f>ROUND(C30/365,0)</f>
        <v>7270</v>
      </c>
      <c r="D31" s="241"/>
      <c r="E31" s="240">
        <f>ROUND(E30/365,0)</f>
        <v>8088</v>
      </c>
      <c r="F31" s="241"/>
      <c r="G31" s="210">
        <f>ROUND(G30/365,0)</f>
        <v>9270</v>
      </c>
      <c r="H31" s="210"/>
      <c r="I31" s="240">
        <f>ROUND(I30/365,0)</f>
        <v>9755</v>
      </c>
      <c r="J31" s="241"/>
      <c r="K31" s="210">
        <f>ROUND(K30/365,0)</f>
        <v>10856</v>
      </c>
      <c r="L31" s="210"/>
      <c r="M31" s="210">
        <f t="shared" si="0"/>
        <v>9048</v>
      </c>
      <c r="N31" s="211"/>
    </row>
    <row r="32" spans="1:14" ht="24" customHeight="1">
      <c r="A32" s="15" t="s">
        <v>3028</v>
      </c>
      <c r="B32" s="15"/>
    </row>
    <row r="33" spans="1:2" ht="24" customHeight="1">
      <c r="A33" s="15" t="s">
        <v>3029</v>
      </c>
      <c r="B33" s="15"/>
    </row>
    <row r="34" spans="1:2" ht="24" customHeight="1">
      <c r="A34" s="15" t="s">
        <v>3030</v>
      </c>
      <c r="B34" s="15"/>
    </row>
  </sheetData>
  <mergeCells count="101">
    <mergeCell ref="I31:J31"/>
    <mergeCell ref="K31:L31"/>
    <mergeCell ref="K26:L26"/>
    <mergeCell ref="I27:J27"/>
    <mergeCell ref="K27:L27"/>
    <mergeCell ref="B5:C5"/>
    <mergeCell ref="B6:C6"/>
    <mergeCell ref="B13:C13"/>
    <mergeCell ref="C29:D29"/>
    <mergeCell ref="E29:F29"/>
    <mergeCell ref="K28:L28"/>
    <mergeCell ref="I29:J29"/>
    <mergeCell ref="F8:G8"/>
    <mergeCell ref="K12:L12"/>
    <mergeCell ref="B14:C14"/>
    <mergeCell ref="I30:J30"/>
    <mergeCell ref="K30:L30"/>
    <mergeCell ref="G29:H29"/>
    <mergeCell ref="F14:G14"/>
    <mergeCell ref="K14:L14"/>
    <mergeCell ref="K29:L29"/>
    <mergeCell ref="B7:C7"/>
    <mergeCell ref="B8:C8"/>
    <mergeCell ref="B9:C9"/>
    <mergeCell ref="F4:G4"/>
    <mergeCell ref="F6:G6"/>
    <mergeCell ref="F7:G7"/>
    <mergeCell ref="B12:C12"/>
    <mergeCell ref="F12:G12"/>
    <mergeCell ref="A3:C3"/>
    <mergeCell ref="K5:L5"/>
    <mergeCell ref="K4:L4"/>
    <mergeCell ref="B4:C4"/>
    <mergeCell ref="F9:G9"/>
    <mergeCell ref="K8:L8"/>
    <mergeCell ref="K6:L6"/>
    <mergeCell ref="K7:L7"/>
    <mergeCell ref="K9:L9"/>
    <mergeCell ref="K3:L3"/>
    <mergeCell ref="B10:C10"/>
    <mergeCell ref="K10:L10"/>
    <mergeCell ref="B11:C11"/>
    <mergeCell ref="F11:G11"/>
    <mergeCell ref="K11:L11"/>
    <mergeCell ref="A19:B20"/>
    <mergeCell ref="A21:B21"/>
    <mergeCell ref="A25:B25"/>
    <mergeCell ref="C27:D27"/>
    <mergeCell ref="A30:A31"/>
    <mergeCell ref="C30:D30"/>
    <mergeCell ref="E30:F30"/>
    <mergeCell ref="G30:H30"/>
    <mergeCell ref="E28:F28"/>
    <mergeCell ref="G28:H28"/>
    <mergeCell ref="C31:D31"/>
    <mergeCell ref="E31:F31"/>
    <mergeCell ref="G31:H31"/>
    <mergeCell ref="G27:H27"/>
    <mergeCell ref="I28:J28"/>
    <mergeCell ref="E27:F27"/>
    <mergeCell ref="C26:D26"/>
    <mergeCell ref="A26:A27"/>
    <mergeCell ref="C28:D28"/>
    <mergeCell ref="A28:A29"/>
    <mergeCell ref="C25:D25"/>
    <mergeCell ref="E25:F25"/>
    <mergeCell ref="K25:L25"/>
    <mergeCell ref="I26:J26"/>
    <mergeCell ref="I19:J19"/>
    <mergeCell ref="K19:L19"/>
    <mergeCell ref="C19:D19"/>
    <mergeCell ref="E19:F19"/>
    <mergeCell ref="G19:H19"/>
    <mergeCell ref="G25:H25"/>
    <mergeCell ref="E26:F26"/>
    <mergeCell ref="I25:J25"/>
    <mergeCell ref="G26:H26"/>
    <mergeCell ref="F13:G13"/>
    <mergeCell ref="K13:L13"/>
    <mergeCell ref="M3:N3"/>
    <mergeCell ref="M4:N4"/>
    <mergeCell ref="M5:N5"/>
    <mergeCell ref="M6:N6"/>
    <mergeCell ref="M7:N7"/>
    <mergeCell ref="M8:N8"/>
    <mergeCell ref="M9:N9"/>
    <mergeCell ref="M10:N10"/>
    <mergeCell ref="F3:G3"/>
    <mergeCell ref="M30:N30"/>
    <mergeCell ref="M31:N31"/>
    <mergeCell ref="M19:N20"/>
    <mergeCell ref="M21:N21"/>
    <mergeCell ref="M25:N25"/>
    <mergeCell ref="M26:N26"/>
    <mergeCell ref="M27:N27"/>
    <mergeCell ref="M11:N11"/>
    <mergeCell ref="M12:N12"/>
    <mergeCell ref="M13:N13"/>
    <mergeCell ref="M14:N14"/>
    <mergeCell ref="M28:N28"/>
    <mergeCell ref="M29:N29"/>
  </mergeCells>
  <phoneticPr fontId="2" type="noConversion"/>
  <pageMargins left="0.74803149606299213" right="0.74803149606299213" top="0.98425196850393704" bottom="0.98425196850393704" header="0.51181102362204722" footer="0.51181102362204722"/>
  <pageSetup paperSize="9" scale="48" fitToHeight="0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2"/>
  <sheetViews>
    <sheetView view="pageBreakPreview" zoomScaleNormal="100" zoomScaleSheetLayoutView="100" workbookViewId="0">
      <selection activeCell="A10" sqref="A10"/>
    </sheetView>
  </sheetViews>
  <sheetFormatPr defaultRowHeight="12.75"/>
  <cols>
    <col min="1" max="1" width="31.5" style="36" customWidth="1"/>
    <col min="2" max="2" width="40.6640625" style="36" customWidth="1"/>
    <col min="3" max="3" width="15" style="36" customWidth="1"/>
    <col min="4" max="4" width="20" style="37" customWidth="1"/>
    <col min="5" max="5" width="15" style="36" customWidth="1"/>
    <col min="6" max="16384" width="9.33203125" style="36"/>
  </cols>
  <sheetData>
    <row r="1" spans="1:5" ht="14.25" customHeight="1">
      <c r="A1" s="36" t="s">
        <v>238</v>
      </c>
    </row>
    <row r="2" spans="1:5" ht="26.25" thickBot="1">
      <c r="A2" s="38" t="s">
        <v>239</v>
      </c>
      <c r="B2" s="39" t="s">
        <v>240</v>
      </c>
      <c r="C2" s="39" t="s">
        <v>241</v>
      </c>
      <c r="D2" s="40" t="s">
        <v>242</v>
      </c>
      <c r="E2" s="41" t="s">
        <v>243</v>
      </c>
    </row>
    <row r="3" spans="1:5" ht="16.5" customHeight="1" thickTop="1">
      <c r="A3" s="42" t="s">
        <v>244</v>
      </c>
      <c r="B3" s="43" t="s">
        <v>245</v>
      </c>
      <c r="C3" s="44">
        <f>SUM(C4:C9)</f>
        <v>952993</v>
      </c>
      <c r="D3" s="45"/>
      <c r="E3" s="46"/>
    </row>
    <row r="4" spans="1:5" ht="16.5" customHeight="1">
      <c r="A4" s="47"/>
      <c r="B4" s="48" t="s">
        <v>246</v>
      </c>
      <c r="C4" s="328">
        <v>159238</v>
      </c>
      <c r="D4" s="49" t="s">
        <v>247</v>
      </c>
      <c r="E4" s="51"/>
    </row>
    <row r="5" spans="1:5" ht="16.5" customHeight="1">
      <c r="A5" s="47"/>
      <c r="B5" s="48" t="s">
        <v>248</v>
      </c>
      <c r="C5" s="329"/>
      <c r="D5" s="49" t="s">
        <v>249</v>
      </c>
      <c r="E5" s="51"/>
    </row>
    <row r="6" spans="1:5" ht="16.5" customHeight="1">
      <c r="A6" s="47"/>
      <c r="B6" s="48" t="s">
        <v>250</v>
      </c>
      <c r="C6" s="50">
        <v>112848</v>
      </c>
      <c r="D6" s="49" t="s">
        <v>251</v>
      </c>
      <c r="E6" s="51"/>
    </row>
    <row r="7" spans="1:5" ht="16.5" customHeight="1">
      <c r="A7" s="47"/>
      <c r="B7" s="48" t="s">
        <v>252</v>
      </c>
      <c r="C7" s="50">
        <v>321719</v>
      </c>
      <c r="D7" s="49" t="s">
        <v>253</v>
      </c>
      <c r="E7" s="51"/>
    </row>
    <row r="8" spans="1:5" ht="16.5" customHeight="1">
      <c r="A8" s="47"/>
      <c r="B8" s="48" t="s">
        <v>254</v>
      </c>
      <c r="C8" s="50">
        <v>252770</v>
      </c>
      <c r="D8" s="49" t="s">
        <v>255</v>
      </c>
      <c r="E8" s="51"/>
    </row>
    <row r="9" spans="1:5" ht="16.5" customHeight="1">
      <c r="A9" s="52"/>
      <c r="B9" s="53" t="s">
        <v>256</v>
      </c>
      <c r="C9" s="54">
        <v>106418</v>
      </c>
      <c r="D9" s="55" t="s">
        <v>257</v>
      </c>
      <c r="E9" s="56"/>
    </row>
    <row r="10" spans="1:5" ht="16.5" customHeight="1">
      <c r="A10" s="57" t="s">
        <v>258</v>
      </c>
    </row>
    <row r="11" spans="1:5" ht="16.5" customHeight="1"/>
    <row r="12" spans="1:5" ht="16.5" customHeight="1"/>
    <row r="13" spans="1:5" ht="16.5" customHeight="1"/>
    <row r="14" spans="1:5" ht="16.5" customHeight="1"/>
    <row r="15" spans="1:5" ht="16.5" customHeight="1"/>
    <row r="16" spans="1:5" ht="16.5" customHeight="1"/>
    <row r="17" ht="16.5" customHeight="1"/>
    <row r="18" ht="16.5" customHeight="1"/>
    <row r="19" ht="16.5" customHeight="1"/>
    <row r="20" ht="16.5" customHeight="1"/>
    <row r="21" ht="16.5" customHeight="1"/>
    <row r="22" ht="16.5" customHeight="1"/>
    <row r="23" ht="16.5" customHeight="1"/>
    <row r="24" ht="16.5" customHeight="1"/>
    <row r="25" ht="16.5" customHeight="1"/>
    <row r="26" ht="16.5" customHeight="1"/>
    <row r="27" ht="16.5" customHeight="1"/>
    <row r="28" ht="16.5" customHeight="1"/>
    <row r="29" ht="16.5" customHeight="1"/>
    <row r="30" ht="16.5" customHeight="1"/>
    <row r="31" ht="16.5" customHeight="1"/>
    <row r="32" ht="16.5" customHeight="1"/>
    <row r="33" ht="16.5" customHeight="1"/>
    <row r="34" ht="16.5" customHeight="1"/>
    <row r="35" ht="16.5" customHeight="1"/>
    <row r="36" ht="16.5" customHeight="1"/>
    <row r="37" ht="16.5" customHeight="1"/>
    <row r="38" ht="16.5" customHeight="1"/>
    <row r="39" ht="16.5" customHeight="1"/>
    <row r="40" ht="16.5" customHeight="1"/>
    <row r="41" ht="16.5" customHeight="1"/>
    <row r="42" ht="16.5" customHeight="1"/>
  </sheetData>
  <mergeCells count="1">
    <mergeCell ref="C4:C5"/>
  </mergeCells>
  <phoneticPr fontId="2" type="noConversion"/>
  <pageMargins left="0.7" right="0.7" top="0.75" bottom="0.75" header="0.3" footer="0.3"/>
  <pageSetup paperSize="9" scale="68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"/>
  <sheetViews>
    <sheetView workbookViewId="0">
      <selection activeCell="D23" sqref="D23"/>
    </sheetView>
  </sheetViews>
  <sheetFormatPr defaultColWidth="20.83203125" defaultRowHeight="18" customHeight="1"/>
  <cols>
    <col min="1" max="16384" width="20.83203125" style="3"/>
  </cols>
  <sheetData>
    <row r="1" spans="1:7" ht="18" customHeight="1">
      <c r="A1" s="3" t="s">
        <v>3016</v>
      </c>
      <c r="B1" s="3" t="s">
        <v>3017</v>
      </c>
      <c r="C1" s="3">
        <v>2010</v>
      </c>
      <c r="D1" s="3">
        <v>2011</v>
      </c>
      <c r="E1" s="3">
        <v>2012</v>
      </c>
      <c r="F1" s="3">
        <v>2013</v>
      </c>
      <c r="G1" s="3">
        <v>2014</v>
      </c>
    </row>
    <row r="2" spans="1:7" ht="18" customHeight="1">
      <c r="A2" s="3" t="s">
        <v>3012</v>
      </c>
      <c r="B2" s="146">
        <f t="shared" ref="B2:G2" si="0">SUM(B3:B6)</f>
        <v>1980448</v>
      </c>
      <c r="C2" s="146">
        <f t="shared" si="0"/>
        <v>401731</v>
      </c>
      <c r="D2" s="146">
        <f t="shared" si="0"/>
        <v>399115</v>
      </c>
      <c r="E2" s="146">
        <f t="shared" si="0"/>
        <v>389825</v>
      </c>
      <c r="F2" s="146">
        <f t="shared" si="0"/>
        <v>393141</v>
      </c>
      <c r="G2" s="146">
        <f t="shared" si="0"/>
        <v>396636</v>
      </c>
    </row>
    <row r="3" spans="1:7" ht="18" customHeight="1">
      <c r="A3" s="3" t="s">
        <v>3011</v>
      </c>
      <c r="B3" s="146">
        <f>SUM(C3:G3)</f>
        <v>501589</v>
      </c>
      <c r="C3" s="146">
        <f>SUMIF('지하수(2010년)'!$F:$F,'지하수사용량 총괄'!$A3,'지하수(2010년)'!$AJ:$AJ)</f>
        <v>109280</v>
      </c>
      <c r="D3" s="146">
        <f>SUMIF('지하수(2011년)'!$F:$F,'지하수사용량 총괄'!$A3,'지하수(2011년)'!$AJ:$AJ)</f>
        <v>117211</v>
      </c>
      <c r="E3" s="146">
        <f>SUMIF('지하수(2012년)'!$F:$F,'지하수사용량 총괄'!$A3,'지하수(2012년)'!$AJ:$AJ)</f>
        <v>110366</v>
      </c>
      <c r="F3" s="146">
        <f>SUMIF('지하수(2013년)'!$E:$E,'지하수사용량 총괄'!$A3,'지하수(2013년)'!$AP:$AP)</f>
        <v>88805</v>
      </c>
      <c r="G3" s="146">
        <f>SUMIF('지하수(2014년)'!$E:$E,'지하수사용량 총괄'!$A3,'지하수(2014년)'!$AP:$AP)</f>
        <v>75927</v>
      </c>
    </row>
    <row r="4" spans="1:7" ht="18" customHeight="1">
      <c r="A4" s="3" t="s">
        <v>3013</v>
      </c>
      <c r="B4" s="146">
        <f>SUM(C4:G4)</f>
        <v>1478859</v>
      </c>
      <c r="C4" s="146">
        <f>SUMIF('지하수(2010년)'!$F:$F,'지하수사용량 총괄'!$A4,'지하수(2010년)'!$AJ:$AJ)</f>
        <v>292451</v>
      </c>
      <c r="D4" s="146">
        <f>SUMIF('지하수(2011년)'!$F:$F,'지하수사용량 총괄'!$A4,'지하수(2011년)'!$AJ:$AJ)</f>
        <v>281904</v>
      </c>
      <c r="E4" s="146">
        <f>SUMIF('지하수(2012년)'!$F:$F,'지하수사용량 총괄'!$A4,'지하수(2012년)'!$AJ:$AJ)</f>
        <v>279459</v>
      </c>
      <c r="F4" s="146">
        <f>SUMIF('지하수(2013년)'!$E:$E,'지하수사용량 총괄'!$A4,'지하수(2013년)'!$AP:$AP)</f>
        <v>304336</v>
      </c>
      <c r="G4" s="146">
        <f>SUMIF('지하수(2014년)'!$E:$E,'지하수사용량 총괄'!$A4,'지하수(2014년)'!$AP:$AP)</f>
        <v>320709</v>
      </c>
    </row>
    <row r="5" spans="1:7" ht="18" customHeight="1">
      <c r="A5" s="3" t="s">
        <v>3014</v>
      </c>
      <c r="B5" s="146">
        <f>SUM(C5:G5)</f>
        <v>0</v>
      </c>
      <c r="C5" s="146">
        <f>SUMIF('지하수(2010년)'!$F:$F,'지하수사용량 총괄'!$A5,'지하수(2010년)'!$AJ:$AJ)</f>
        <v>0</v>
      </c>
      <c r="D5" s="146">
        <f>SUMIF('지하수(2011년)'!$F:$F,'지하수사용량 총괄'!$A5,'지하수(2011년)'!$AJ:$AJ)</f>
        <v>0</v>
      </c>
      <c r="E5" s="146">
        <f>SUMIF('지하수(2012년)'!$F:$F,'지하수사용량 총괄'!$A5,'지하수(2012년)'!$AJ:$AJ)</f>
        <v>0</v>
      </c>
      <c r="F5" s="146">
        <f>SUMIF('지하수(2013년)'!$E:$E,'지하수사용량 총괄'!$A5,'지하수(2013년)'!$AP:$AP)</f>
        <v>0</v>
      </c>
      <c r="G5" s="146">
        <f>SUMIF('지하수(2014년)'!$E:$E,'지하수사용량 총괄'!$A5,'지하수(2014년)'!$AP:$AP)</f>
        <v>0</v>
      </c>
    </row>
    <row r="6" spans="1:7" ht="18" customHeight="1">
      <c r="A6" s="3" t="s">
        <v>3015</v>
      </c>
      <c r="B6" s="146">
        <f>SUM(C6:G6)</f>
        <v>0</v>
      </c>
      <c r="C6" s="146">
        <f>SUMIF('지하수(2010년)'!$F:$F,'지하수사용량 총괄'!$A6,'지하수(2010년)'!$AJ:$AJ)</f>
        <v>0</v>
      </c>
      <c r="D6" s="146">
        <f>SUMIF('지하수(2011년)'!$F:$F,'지하수사용량 총괄'!$A6,'지하수(2011년)'!$AJ:$AJ)</f>
        <v>0</v>
      </c>
      <c r="E6" s="146">
        <f>SUMIF('지하수(2012년)'!$F:$F,'지하수사용량 총괄'!$A6,'지하수(2012년)'!$AJ:$AJ)</f>
        <v>0</v>
      </c>
      <c r="F6" s="146">
        <f>SUMIF('지하수(2013년)'!$E:$E,'지하수사용량 총괄'!$A6,'지하수(2013년)'!$AP:$AP)</f>
        <v>0</v>
      </c>
      <c r="G6" s="146">
        <f>SUMIF('지하수(2014년)'!$E:$E,'지하수사용량 총괄'!$A6,'지하수(2014년)'!$AP:$AP)</f>
        <v>0</v>
      </c>
    </row>
  </sheetData>
  <phoneticPr fontId="2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Q65536"/>
  <sheetViews>
    <sheetView topLeftCell="A485" workbookViewId="0">
      <selection activeCell="A495" sqref="A495:IV495"/>
    </sheetView>
  </sheetViews>
  <sheetFormatPr defaultRowHeight="14.25" zeroHeight="1"/>
  <cols>
    <col min="1" max="1" width="7" style="28" bestFit="1" customWidth="1"/>
    <col min="2" max="2" width="23.33203125" style="28" bestFit="1" customWidth="1"/>
    <col min="3" max="3" width="36.5" style="28" bestFit="1" customWidth="1"/>
    <col min="4" max="4" width="32" style="28" customWidth="1"/>
    <col min="5" max="5" width="23.6640625" style="28" customWidth="1"/>
    <col min="6" max="7" width="21" style="28" customWidth="1"/>
    <col min="8" max="8" width="60" style="28" bestFit="1" customWidth="1"/>
    <col min="9" max="9" width="9.33203125" style="28"/>
    <col min="10" max="10" width="11.33203125" style="28" customWidth="1"/>
    <col min="11" max="11" width="9.33203125" style="28" customWidth="1"/>
    <col min="12" max="12" width="14.6640625" style="25" customWidth="1"/>
    <col min="13" max="13" width="11.33203125" style="25" customWidth="1"/>
    <col min="14" max="14" width="14.6640625" style="25" customWidth="1"/>
    <col min="15" max="15" width="11.33203125" style="25" customWidth="1"/>
    <col min="16" max="16" width="14.6640625" style="25" customWidth="1"/>
    <col min="17" max="17" width="11.33203125" style="25" customWidth="1"/>
    <col min="18" max="18" width="14.6640625" style="25" customWidth="1"/>
    <col min="19" max="19" width="11.33203125" style="25" customWidth="1"/>
    <col min="20" max="20" width="14.6640625" style="25" customWidth="1"/>
    <col min="21" max="21" width="11.33203125" style="25" customWidth="1"/>
    <col min="22" max="22" width="14.6640625" style="25" customWidth="1"/>
    <col min="23" max="23" width="11.33203125" style="25" customWidth="1"/>
    <col min="24" max="24" width="14.6640625" style="25" customWidth="1"/>
    <col min="25" max="25" width="11.33203125" style="25" customWidth="1"/>
    <col min="26" max="26" width="14.6640625" style="25" customWidth="1"/>
    <col min="27" max="27" width="11.33203125" style="25" customWidth="1"/>
    <col min="28" max="28" width="14.6640625" style="25" customWidth="1"/>
    <col min="29" max="29" width="11.33203125" style="25" customWidth="1"/>
    <col min="30" max="30" width="14.6640625" style="25" customWidth="1"/>
    <col min="31" max="31" width="12.1640625" style="25" customWidth="1"/>
    <col min="32" max="32" width="14.83203125" style="25" customWidth="1"/>
    <col min="33" max="33" width="12.1640625" style="25" customWidth="1"/>
    <col min="34" max="34" width="14.83203125" style="25" customWidth="1"/>
    <col min="35" max="35" width="12.1640625" style="25" customWidth="1"/>
    <col min="36" max="36" width="14.83203125" style="25" customWidth="1"/>
    <col min="37" max="37" width="14.6640625" style="25" customWidth="1"/>
    <col min="38" max="38" width="14.83203125" style="25" bestFit="1" customWidth="1"/>
    <col min="39" max="39" width="19.1640625" style="25" bestFit="1" customWidth="1"/>
    <col min="40" max="40" width="9.33203125" style="25"/>
    <col min="41" max="41" width="9.33203125" style="28"/>
    <col min="42" max="42" width="14.1640625" style="28" customWidth="1"/>
    <col min="43" max="16384" width="9.33203125" style="28"/>
  </cols>
  <sheetData>
    <row r="1" spans="1:43">
      <c r="A1" s="27" t="s">
        <v>416</v>
      </c>
      <c r="B1" s="27" t="s">
        <v>417</v>
      </c>
      <c r="C1" s="27" t="s">
        <v>418</v>
      </c>
      <c r="D1" s="27" t="s">
        <v>421</v>
      </c>
      <c r="E1" s="29"/>
      <c r="F1" s="27" t="s">
        <v>2786</v>
      </c>
      <c r="G1" s="27" t="s">
        <v>426</v>
      </c>
      <c r="H1" s="27" t="s">
        <v>427</v>
      </c>
      <c r="I1" s="27" t="s">
        <v>2787</v>
      </c>
      <c r="J1" s="27" t="s">
        <v>428</v>
      </c>
      <c r="K1" s="27" t="s">
        <v>429</v>
      </c>
      <c r="L1" s="24" t="s">
        <v>2788</v>
      </c>
      <c r="M1" s="24" t="s">
        <v>430</v>
      </c>
      <c r="N1" s="24" t="s">
        <v>431</v>
      </c>
      <c r="O1" s="24" t="s">
        <v>2789</v>
      </c>
      <c r="P1" s="24" t="s">
        <v>432</v>
      </c>
      <c r="Q1" s="24" t="s">
        <v>433</v>
      </c>
      <c r="R1" s="24" t="s">
        <v>2790</v>
      </c>
      <c r="S1" s="24" t="s">
        <v>434</v>
      </c>
      <c r="T1" s="24" t="s">
        <v>435</v>
      </c>
      <c r="U1" s="24" t="s">
        <v>2791</v>
      </c>
      <c r="V1" s="24" t="s">
        <v>436</v>
      </c>
      <c r="W1" s="24" t="s">
        <v>437</v>
      </c>
      <c r="X1" s="24" t="s">
        <v>2792</v>
      </c>
      <c r="Y1" s="24" t="s">
        <v>438</v>
      </c>
      <c r="Z1" s="24" t="s">
        <v>439</v>
      </c>
      <c r="AA1" s="24" t="s">
        <v>2793</v>
      </c>
      <c r="AB1" s="24" t="s">
        <v>440</v>
      </c>
      <c r="AC1" s="24" t="s">
        <v>441</v>
      </c>
      <c r="AD1" s="24" t="s">
        <v>2794</v>
      </c>
      <c r="AE1" s="24" t="s">
        <v>442</v>
      </c>
      <c r="AF1" s="24" t="s">
        <v>443</v>
      </c>
      <c r="AG1" s="24" t="s">
        <v>2795</v>
      </c>
      <c r="AH1" s="24" t="s">
        <v>444</v>
      </c>
      <c r="AI1" s="24" t="s">
        <v>445</v>
      </c>
      <c r="AJ1" s="24" t="s">
        <v>2796</v>
      </c>
      <c r="AK1" s="24" t="s">
        <v>446</v>
      </c>
      <c r="AL1" s="30" t="s">
        <v>447</v>
      </c>
      <c r="AM1" s="24" t="s">
        <v>2797</v>
      </c>
      <c r="AN1" s="25" t="s">
        <v>448</v>
      </c>
      <c r="AO1" s="28" t="s">
        <v>449</v>
      </c>
      <c r="AP1" s="28" t="s">
        <v>450</v>
      </c>
      <c r="AQ1" s="28" t="s">
        <v>451</v>
      </c>
    </row>
    <row r="2" spans="1:43" hidden="1">
      <c r="A2" s="29" t="s">
        <v>452</v>
      </c>
      <c r="B2" s="29" t="s">
        <v>453</v>
      </c>
      <c r="C2" s="29" t="s">
        <v>454</v>
      </c>
      <c r="D2" s="29" t="s">
        <v>2805</v>
      </c>
      <c r="E2" s="29" t="str">
        <f>LEFT(D2,2)</f>
        <v>감호</v>
      </c>
      <c r="F2" s="29"/>
      <c r="G2" s="29"/>
      <c r="H2" s="29"/>
      <c r="I2" s="29"/>
      <c r="J2" s="29"/>
      <c r="K2" s="29"/>
      <c r="L2" s="26">
        <v>0</v>
      </c>
      <c r="M2" s="25">
        <v>6</v>
      </c>
      <c r="N2" s="25">
        <v>2070</v>
      </c>
      <c r="U2" s="25">
        <v>0</v>
      </c>
      <c r="V2" s="25">
        <v>6</v>
      </c>
      <c r="W2" s="25">
        <v>2070</v>
      </c>
      <c r="AD2" s="25">
        <v>0</v>
      </c>
      <c r="AE2" s="25">
        <v>6</v>
      </c>
      <c r="AF2" s="25">
        <v>2070</v>
      </c>
      <c r="AL2" s="31"/>
      <c r="AM2" s="25">
        <v>0</v>
      </c>
      <c r="AN2" s="25">
        <v>6</v>
      </c>
      <c r="AO2" s="28">
        <v>2070</v>
      </c>
      <c r="AP2" s="28">
        <v>24</v>
      </c>
      <c r="AQ2" s="28">
        <v>8280</v>
      </c>
    </row>
    <row r="3" spans="1:43" hidden="1">
      <c r="A3" s="29" t="s">
        <v>452</v>
      </c>
      <c r="B3" s="29" t="s">
        <v>461</v>
      </c>
      <c r="C3" s="29" t="s">
        <v>462</v>
      </c>
      <c r="D3" s="29" t="s">
        <v>2806</v>
      </c>
      <c r="E3" s="29" t="str">
        <f t="shared" ref="E3:E66" si="0">LEFT(D3,2)</f>
        <v>감호</v>
      </c>
      <c r="F3" s="29"/>
      <c r="G3" s="29"/>
      <c r="H3" s="29"/>
      <c r="I3" s="29"/>
      <c r="J3" s="29"/>
      <c r="K3" s="29"/>
      <c r="L3" s="26">
        <v>0</v>
      </c>
      <c r="M3" s="25">
        <v>30</v>
      </c>
      <c r="N3" s="25">
        <v>6390</v>
      </c>
      <c r="U3" s="25">
        <v>0</v>
      </c>
      <c r="V3" s="25">
        <v>30</v>
      </c>
      <c r="W3" s="25">
        <v>6390</v>
      </c>
      <c r="AD3" s="25">
        <v>0</v>
      </c>
      <c r="AE3" s="25">
        <v>30</v>
      </c>
      <c r="AF3" s="25">
        <v>6390</v>
      </c>
      <c r="AL3" s="31"/>
      <c r="AM3" s="25">
        <v>0</v>
      </c>
      <c r="AN3" s="25">
        <v>30</v>
      </c>
      <c r="AO3" s="28">
        <v>6390</v>
      </c>
      <c r="AP3" s="28">
        <v>120</v>
      </c>
      <c r="AQ3" s="28">
        <v>25560</v>
      </c>
    </row>
    <row r="4" spans="1:43" hidden="1">
      <c r="A4" s="29" t="s">
        <v>452</v>
      </c>
      <c r="B4" s="29" t="s">
        <v>464</v>
      </c>
      <c r="C4" s="29" t="s">
        <v>465</v>
      </c>
      <c r="D4" s="29" t="s">
        <v>2807</v>
      </c>
      <c r="E4" s="29" t="str">
        <f t="shared" si="0"/>
        <v>감호</v>
      </c>
      <c r="F4" s="29"/>
      <c r="G4" s="29"/>
      <c r="H4" s="29"/>
      <c r="I4" s="29"/>
      <c r="J4" s="29"/>
      <c r="K4" s="29"/>
      <c r="L4" s="26">
        <v>0</v>
      </c>
      <c r="M4" s="25">
        <v>30</v>
      </c>
      <c r="N4" s="25">
        <v>0</v>
      </c>
      <c r="U4" s="25">
        <v>0</v>
      </c>
      <c r="V4" s="25">
        <v>30</v>
      </c>
      <c r="W4" s="25">
        <v>0</v>
      </c>
      <c r="AD4" s="25">
        <v>0</v>
      </c>
      <c r="AE4" s="25">
        <v>30</v>
      </c>
      <c r="AF4" s="25">
        <v>0</v>
      </c>
      <c r="AL4" s="31"/>
      <c r="AM4" s="25">
        <v>0</v>
      </c>
      <c r="AN4" s="25">
        <v>30</v>
      </c>
      <c r="AO4" s="28">
        <v>0</v>
      </c>
      <c r="AP4" s="28">
        <v>120</v>
      </c>
      <c r="AQ4" s="28">
        <v>0</v>
      </c>
    </row>
    <row r="5" spans="1:43" hidden="1">
      <c r="A5" s="29" t="s">
        <v>452</v>
      </c>
      <c r="B5" s="29" t="s">
        <v>469</v>
      </c>
      <c r="C5" s="29" t="s">
        <v>470</v>
      </c>
      <c r="D5" s="29" t="s">
        <v>2808</v>
      </c>
      <c r="E5" s="29" t="str">
        <f t="shared" si="0"/>
        <v>감호</v>
      </c>
      <c r="F5" s="29"/>
      <c r="G5" s="29"/>
      <c r="H5" s="29"/>
      <c r="I5" s="29"/>
      <c r="J5" s="29"/>
      <c r="K5" s="29"/>
      <c r="L5" s="26">
        <v>0</v>
      </c>
      <c r="M5" s="25">
        <v>18</v>
      </c>
      <c r="N5" s="25">
        <v>4230</v>
      </c>
      <c r="U5" s="25">
        <v>0</v>
      </c>
      <c r="V5" s="25">
        <v>18</v>
      </c>
      <c r="W5" s="25">
        <v>4230</v>
      </c>
      <c r="AD5" s="25">
        <v>0</v>
      </c>
      <c r="AE5" s="25">
        <v>18</v>
      </c>
      <c r="AF5" s="25">
        <v>4230</v>
      </c>
      <c r="AL5" s="31"/>
      <c r="AM5" s="25">
        <v>0</v>
      </c>
      <c r="AN5" s="25">
        <v>18</v>
      </c>
      <c r="AO5" s="28">
        <v>4230</v>
      </c>
      <c r="AP5" s="28">
        <v>72</v>
      </c>
      <c r="AQ5" s="28">
        <v>16920</v>
      </c>
    </row>
    <row r="6" spans="1:43" hidden="1">
      <c r="A6" s="29" t="s">
        <v>452</v>
      </c>
      <c r="B6" s="29" t="s">
        <v>472</v>
      </c>
      <c r="C6" s="29" t="s">
        <v>473</v>
      </c>
      <c r="D6" s="29" t="s">
        <v>2809</v>
      </c>
      <c r="E6" s="29" t="str">
        <f t="shared" si="0"/>
        <v>용두</v>
      </c>
      <c r="F6" s="29">
        <v>3541</v>
      </c>
      <c r="G6" s="29">
        <v>37</v>
      </c>
      <c r="H6" s="29">
        <v>9290</v>
      </c>
      <c r="I6" s="29">
        <v>3559</v>
      </c>
      <c r="J6" s="29">
        <v>27</v>
      </c>
      <c r="K6" s="29">
        <v>6890</v>
      </c>
      <c r="L6" s="26">
        <v>3559</v>
      </c>
      <c r="M6" s="25">
        <v>0</v>
      </c>
      <c r="N6" s="25">
        <v>410</v>
      </c>
      <c r="O6" s="25">
        <v>3580</v>
      </c>
      <c r="P6" s="25">
        <v>31</v>
      </c>
      <c r="Q6" s="25">
        <v>7850</v>
      </c>
      <c r="R6" s="25">
        <v>3596</v>
      </c>
      <c r="S6" s="25">
        <v>24</v>
      </c>
      <c r="T6" s="25">
        <v>6170</v>
      </c>
      <c r="U6" s="25">
        <v>3599</v>
      </c>
      <c r="V6" s="25">
        <v>4</v>
      </c>
      <c r="W6" s="25">
        <v>1370</v>
      </c>
      <c r="X6" s="25">
        <v>3615</v>
      </c>
      <c r="Y6" s="25">
        <v>24</v>
      </c>
      <c r="Z6" s="25">
        <v>6170</v>
      </c>
      <c r="AA6" s="25">
        <v>3646</v>
      </c>
      <c r="AB6" s="25">
        <v>46</v>
      </c>
      <c r="AC6" s="25">
        <v>11450</v>
      </c>
      <c r="AD6" s="25">
        <v>3658</v>
      </c>
      <c r="AE6" s="25">
        <v>18</v>
      </c>
      <c r="AF6" s="25">
        <v>4730</v>
      </c>
      <c r="AG6" s="25">
        <v>3676</v>
      </c>
      <c r="AH6" s="25">
        <v>27</v>
      </c>
      <c r="AI6" s="25">
        <v>6890</v>
      </c>
      <c r="AJ6" s="25">
        <v>3698</v>
      </c>
      <c r="AK6" s="25">
        <v>33</v>
      </c>
      <c r="AL6" s="31">
        <v>8330</v>
      </c>
      <c r="AM6" s="25">
        <v>3698</v>
      </c>
      <c r="AN6" s="25">
        <v>0</v>
      </c>
      <c r="AO6" s="28">
        <v>410</v>
      </c>
      <c r="AP6" s="28">
        <v>271</v>
      </c>
      <c r="AQ6" s="28">
        <v>69960</v>
      </c>
    </row>
    <row r="7" spans="1:43" hidden="1">
      <c r="A7" s="29" t="s">
        <v>452</v>
      </c>
      <c r="B7" s="29" t="s">
        <v>479</v>
      </c>
      <c r="C7" s="29" t="s">
        <v>480</v>
      </c>
      <c r="D7" s="29" t="s">
        <v>2810</v>
      </c>
      <c r="E7" s="29" t="str">
        <f t="shared" si="0"/>
        <v>용두</v>
      </c>
      <c r="F7" s="29"/>
      <c r="G7" s="29"/>
      <c r="H7" s="29"/>
      <c r="I7" s="29"/>
      <c r="J7" s="29"/>
      <c r="K7" s="29"/>
      <c r="L7" s="26">
        <v>0</v>
      </c>
      <c r="M7" s="25">
        <v>8</v>
      </c>
      <c r="N7" s="25">
        <v>2430</v>
      </c>
      <c r="U7" s="25">
        <v>0</v>
      </c>
      <c r="V7" s="25">
        <v>8</v>
      </c>
      <c r="W7" s="25">
        <v>2430</v>
      </c>
      <c r="AD7" s="25">
        <v>0</v>
      </c>
      <c r="AE7" s="25">
        <v>8</v>
      </c>
      <c r="AF7" s="25">
        <v>2430</v>
      </c>
      <c r="AL7" s="31"/>
      <c r="AM7" s="25">
        <v>0</v>
      </c>
      <c r="AN7" s="25">
        <v>8</v>
      </c>
      <c r="AO7" s="28">
        <v>2430</v>
      </c>
      <c r="AP7" s="28">
        <v>32</v>
      </c>
      <c r="AQ7" s="28">
        <v>9720</v>
      </c>
    </row>
    <row r="8" spans="1:43" hidden="1">
      <c r="A8" s="29" t="s">
        <v>452</v>
      </c>
      <c r="B8" s="29" t="s">
        <v>483</v>
      </c>
      <c r="C8" s="29" t="s">
        <v>484</v>
      </c>
      <c r="D8" s="29" t="s">
        <v>2811</v>
      </c>
      <c r="E8" s="29" t="str">
        <f t="shared" si="0"/>
        <v>감호</v>
      </c>
      <c r="F8" s="29">
        <v>0</v>
      </c>
      <c r="G8" s="29">
        <v>46</v>
      </c>
      <c r="H8" s="29">
        <v>0</v>
      </c>
      <c r="I8" s="29">
        <v>0</v>
      </c>
      <c r="J8" s="29">
        <v>46</v>
      </c>
      <c r="K8" s="29">
        <v>0</v>
      </c>
      <c r="L8" s="26">
        <v>0</v>
      </c>
      <c r="M8" s="25">
        <v>46</v>
      </c>
      <c r="N8" s="25">
        <v>0</v>
      </c>
      <c r="O8" s="25">
        <v>0</v>
      </c>
      <c r="P8" s="25">
        <v>46</v>
      </c>
      <c r="Q8" s="25">
        <v>0</v>
      </c>
      <c r="R8" s="25">
        <v>0</v>
      </c>
      <c r="S8" s="25">
        <v>46</v>
      </c>
      <c r="T8" s="25">
        <v>0</v>
      </c>
      <c r="U8" s="25">
        <v>0</v>
      </c>
      <c r="V8" s="25">
        <v>46</v>
      </c>
      <c r="W8" s="25">
        <v>0</v>
      </c>
      <c r="X8" s="25">
        <v>0</v>
      </c>
      <c r="Y8" s="25">
        <v>46</v>
      </c>
      <c r="Z8" s="25">
        <v>0</v>
      </c>
      <c r="AA8" s="25">
        <v>0</v>
      </c>
      <c r="AB8" s="25">
        <v>46</v>
      </c>
      <c r="AC8" s="25">
        <v>0</v>
      </c>
      <c r="AD8" s="25">
        <v>0</v>
      </c>
      <c r="AE8" s="25">
        <v>46</v>
      </c>
      <c r="AF8" s="25">
        <v>0</v>
      </c>
      <c r="AG8" s="25">
        <v>0</v>
      </c>
      <c r="AH8" s="25">
        <v>46</v>
      </c>
      <c r="AI8" s="25">
        <v>0</v>
      </c>
      <c r="AJ8" s="25">
        <v>0</v>
      </c>
      <c r="AK8" s="25">
        <v>46</v>
      </c>
      <c r="AL8" s="31">
        <v>0</v>
      </c>
      <c r="AM8" s="25">
        <v>0</v>
      </c>
      <c r="AN8" s="25">
        <v>46</v>
      </c>
      <c r="AO8" s="28">
        <v>0</v>
      </c>
      <c r="AP8" s="28">
        <v>552</v>
      </c>
      <c r="AQ8" s="28">
        <v>0</v>
      </c>
    </row>
    <row r="9" spans="1:43" hidden="1">
      <c r="A9" s="29" t="s">
        <v>452</v>
      </c>
      <c r="B9" s="29" t="s">
        <v>486</v>
      </c>
      <c r="C9" s="29" t="s">
        <v>487</v>
      </c>
      <c r="D9" s="29" t="s">
        <v>2812</v>
      </c>
      <c r="E9" s="29" t="str">
        <f t="shared" si="0"/>
        <v>감호</v>
      </c>
      <c r="F9" s="29"/>
      <c r="G9" s="29"/>
      <c r="H9" s="29"/>
      <c r="I9" s="29"/>
      <c r="J9" s="29"/>
      <c r="K9" s="29"/>
      <c r="L9" s="26">
        <v>0</v>
      </c>
      <c r="M9" s="25">
        <v>90</v>
      </c>
      <c r="N9" s="25">
        <v>22830</v>
      </c>
      <c r="U9" s="25">
        <v>0</v>
      </c>
      <c r="V9" s="25">
        <v>90</v>
      </c>
      <c r="W9" s="25">
        <v>22830</v>
      </c>
      <c r="AD9" s="25">
        <v>0</v>
      </c>
      <c r="AE9" s="25">
        <v>90</v>
      </c>
      <c r="AF9" s="25">
        <v>22830</v>
      </c>
      <c r="AL9" s="31"/>
      <c r="AM9" s="25">
        <v>0</v>
      </c>
      <c r="AN9" s="25">
        <v>90</v>
      </c>
      <c r="AO9" s="28">
        <v>22830</v>
      </c>
      <c r="AP9" s="28">
        <v>360</v>
      </c>
      <c r="AQ9" s="28">
        <v>91320</v>
      </c>
    </row>
    <row r="10" spans="1:43" hidden="1">
      <c r="A10" s="29" t="s">
        <v>452</v>
      </c>
      <c r="B10" s="29" t="s">
        <v>489</v>
      </c>
      <c r="C10" s="29" t="s">
        <v>490</v>
      </c>
      <c r="D10" s="29" t="s">
        <v>2813</v>
      </c>
      <c r="E10" s="29" t="str">
        <f t="shared" si="0"/>
        <v>감호</v>
      </c>
      <c r="F10" s="29"/>
      <c r="G10" s="29"/>
      <c r="H10" s="29"/>
      <c r="I10" s="29"/>
      <c r="J10" s="29"/>
      <c r="K10" s="29"/>
      <c r="L10" s="26">
        <v>0</v>
      </c>
      <c r="M10" s="25">
        <v>24</v>
      </c>
      <c r="N10" s="25">
        <v>5310</v>
      </c>
      <c r="U10" s="25">
        <v>0</v>
      </c>
      <c r="V10" s="25">
        <v>24</v>
      </c>
      <c r="W10" s="25">
        <v>5310</v>
      </c>
      <c r="AD10" s="25">
        <v>0</v>
      </c>
      <c r="AE10" s="25">
        <v>24</v>
      </c>
      <c r="AF10" s="25">
        <v>5310</v>
      </c>
      <c r="AL10" s="31"/>
      <c r="AM10" s="25">
        <v>0</v>
      </c>
      <c r="AN10" s="25">
        <v>24</v>
      </c>
      <c r="AO10" s="28">
        <v>5310</v>
      </c>
      <c r="AP10" s="28">
        <v>96</v>
      </c>
      <c r="AQ10" s="28">
        <v>21240</v>
      </c>
    </row>
    <row r="11" spans="1:43" hidden="1">
      <c r="A11" s="29" t="s">
        <v>452</v>
      </c>
      <c r="B11" s="29" t="s">
        <v>492</v>
      </c>
      <c r="C11" s="29" t="s">
        <v>493</v>
      </c>
      <c r="D11" s="29" t="s">
        <v>2814</v>
      </c>
      <c r="E11" s="29" t="str">
        <f t="shared" si="0"/>
        <v>감호</v>
      </c>
      <c r="F11" s="29"/>
      <c r="G11" s="29"/>
      <c r="H11" s="29"/>
      <c r="I11" s="29"/>
      <c r="J11" s="29"/>
      <c r="K11" s="29"/>
      <c r="L11" s="26">
        <v>0</v>
      </c>
      <c r="M11" s="25">
        <v>24</v>
      </c>
      <c r="N11" s="25">
        <v>5310</v>
      </c>
      <c r="U11" s="25">
        <v>0</v>
      </c>
      <c r="V11" s="25">
        <v>24</v>
      </c>
      <c r="W11" s="25">
        <v>5310</v>
      </c>
      <c r="AD11" s="25">
        <v>0</v>
      </c>
      <c r="AE11" s="25">
        <v>24</v>
      </c>
      <c r="AF11" s="25">
        <v>5310</v>
      </c>
      <c r="AL11" s="31"/>
      <c r="AM11" s="25">
        <v>0</v>
      </c>
      <c r="AN11" s="25">
        <v>24</v>
      </c>
      <c r="AO11" s="28">
        <v>5310</v>
      </c>
      <c r="AP11" s="28">
        <v>96</v>
      </c>
      <c r="AQ11" s="28">
        <v>21240</v>
      </c>
    </row>
    <row r="12" spans="1:43" hidden="1">
      <c r="A12" s="29" t="s">
        <v>452</v>
      </c>
      <c r="B12" s="29" t="s">
        <v>495</v>
      </c>
      <c r="C12" s="29" t="s">
        <v>496</v>
      </c>
      <c r="D12" s="29" t="s">
        <v>2815</v>
      </c>
      <c r="E12" s="29" t="str">
        <f t="shared" si="0"/>
        <v>용두</v>
      </c>
      <c r="F12" s="29"/>
      <c r="G12" s="29"/>
      <c r="H12" s="29"/>
      <c r="I12" s="29"/>
      <c r="J12" s="29"/>
      <c r="K12" s="29"/>
      <c r="L12" s="26">
        <v>0</v>
      </c>
      <c r="M12" s="25">
        <v>0</v>
      </c>
      <c r="N12" s="25">
        <v>990</v>
      </c>
      <c r="U12" s="25">
        <v>0</v>
      </c>
      <c r="V12" s="25">
        <v>0</v>
      </c>
      <c r="W12" s="25">
        <v>990</v>
      </c>
      <c r="AD12" s="25">
        <v>0</v>
      </c>
      <c r="AE12" s="25">
        <v>0</v>
      </c>
      <c r="AF12" s="25">
        <v>990</v>
      </c>
      <c r="AL12" s="31"/>
      <c r="AM12" s="25">
        <v>0</v>
      </c>
      <c r="AN12" s="25">
        <v>0</v>
      </c>
      <c r="AO12" s="28">
        <v>990</v>
      </c>
      <c r="AP12" s="28">
        <v>0</v>
      </c>
      <c r="AQ12" s="28">
        <v>3960</v>
      </c>
    </row>
    <row r="13" spans="1:43" hidden="1">
      <c r="A13" s="29" t="s">
        <v>452</v>
      </c>
      <c r="B13" s="29" t="s">
        <v>498</v>
      </c>
      <c r="C13" s="29" t="s">
        <v>499</v>
      </c>
      <c r="D13" s="29" t="s">
        <v>2816</v>
      </c>
      <c r="E13" s="29" t="str">
        <f t="shared" si="0"/>
        <v>감호</v>
      </c>
      <c r="F13" s="29"/>
      <c r="G13" s="29"/>
      <c r="H13" s="29"/>
      <c r="I13" s="29"/>
      <c r="J13" s="29"/>
      <c r="K13" s="29"/>
      <c r="L13" s="26">
        <v>0</v>
      </c>
      <c r="M13" s="25">
        <v>30</v>
      </c>
      <c r="N13" s="25">
        <v>0</v>
      </c>
      <c r="U13" s="25">
        <v>0</v>
      </c>
      <c r="V13" s="25">
        <v>30</v>
      </c>
      <c r="W13" s="25">
        <v>0</v>
      </c>
      <c r="AD13" s="25">
        <v>0</v>
      </c>
      <c r="AE13" s="25">
        <v>30</v>
      </c>
      <c r="AF13" s="25">
        <v>0</v>
      </c>
      <c r="AL13" s="31"/>
      <c r="AM13" s="25">
        <v>0</v>
      </c>
      <c r="AN13" s="25">
        <v>30</v>
      </c>
      <c r="AO13" s="28">
        <v>0</v>
      </c>
      <c r="AP13" s="28">
        <v>120</v>
      </c>
      <c r="AQ13" s="28">
        <v>0</v>
      </c>
    </row>
    <row r="14" spans="1:43" hidden="1">
      <c r="A14" s="29" t="s">
        <v>452</v>
      </c>
      <c r="B14" s="29" t="s">
        <v>501</v>
      </c>
      <c r="C14" s="29" t="s">
        <v>502</v>
      </c>
      <c r="D14" s="29" t="s">
        <v>2817</v>
      </c>
      <c r="E14" s="29" t="str">
        <f t="shared" si="0"/>
        <v>용두</v>
      </c>
      <c r="F14" s="29"/>
      <c r="G14" s="29"/>
      <c r="H14" s="29"/>
      <c r="I14" s="29"/>
      <c r="J14" s="29"/>
      <c r="K14" s="29"/>
      <c r="L14" s="26">
        <v>0</v>
      </c>
      <c r="M14" s="25">
        <v>36</v>
      </c>
      <c r="N14" s="25">
        <v>7470</v>
      </c>
      <c r="U14" s="25">
        <v>0</v>
      </c>
      <c r="V14" s="25">
        <v>36</v>
      </c>
      <c r="W14" s="25">
        <v>7470</v>
      </c>
      <c r="AD14" s="25">
        <v>0</v>
      </c>
      <c r="AE14" s="25">
        <v>36</v>
      </c>
      <c r="AF14" s="25">
        <v>7470</v>
      </c>
      <c r="AL14" s="31"/>
      <c r="AM14" s="25">
        <v>0</v>
      </c>
      <c r="AN14" s="25">
        <v>36</v>
      </c>
      <c r="AO14" s="28">
        <v>7470</v>
      </c>
      <c r="AP14" s="28">
        <v>144</v>
      </c>
      <c r="AQ14" s="28">
        <v>29880</v>
      </c>
    </row>
    <row r="15" spans="1:43" hidden="1">
      <c r="A15" s="29" t="s">
        <v>452</v>
      </c>
      <c r="B15" s="29" t="s">
        <v>504</v>
      </c>
      <c r="C15" s="29" t="s">
        <v>505</v>
      </c>
      <c r="D15" s="29" t="s">
        <v>2818</v>
      </c>
      <c r="E15" s="29" t="str">
        <f t="shared" si="0"/>
        <v>감호</v>
      </c>
      <c r="F15" s="29"/>
      <c r="G15" s="29"/>
      <c r="H15" s="29"/>
      <c r="I15" s="29"/>
      <c r="J15" s="29"/>
      <c r="K15" s="29"/>
      <c r="L15" s="26"/>
      <c r="M15" s="25">
        <v>42</v>
      </c>
      <c r="N15" s="25">
        <v>0</v>
      </c>
      <c r="V15" s="25">
        <v>42</v>
      </c>
      <c r="W15" s="25">
        <v>0</v>
      </c>
      <c r="AE15" s="25">
        <v>42</v>
      </c>
      <c r="AF15" s="25">
        <v>0</v>
      </c>
      <c r="AL15" s="31"/>
      <c r="AN15" s="25">
        <v>42</v>
      </c>
      <c r="AO15" s="28">
        <v>0</v>
      </c>
      <c r="AP15" s="28">
        <v>168</v>
      </c>
      <c r="AQ15" s="28">
        <v>0</v>
      </c>
    </row>
    <row r="16" spans="1:43" hidden="1">
      <c r="A16" s="29" t="s">
        <v>452</v>
      </c>
      <c r="B16" s="29" t="s">
        <v>510</v>
      </c>
      <c r="C16" s="29" t="s">
        <v>511</v>
      </c>
      <c r="D16" s="29" t="s">
        <v>2819</v>
      </c>
      <c r="E16" s="29" t="str">
        <f t="shared" si="0"/>
        <v>감호</v>
      </c>
      <c r="F16" s="29"/>
      <c r="G16" s="29"/>
      <c r="H16" s="29"/>
      <c r="I16" s="29"/>
      <c r="J16" s="29"/>
      <c r="K16" s="29"/>
      <c r="L16" s="26">
        <v>0</v>
      </c>
      <c r="M16" s="25">
        <v>18</v>
      </c>
      <c r="N16" s="25">
        <v>4230</v>
      </c>
      <c r="U16" s="25">
        <v>0</v>
      </c>
      <c r="V16" s="25">
        <v>18</v>
      </c>
      <c r="W16" s="25">
        <v>4230</v>
      </c>
      <c r="AD16" s="25">
        <v>0</v>
      </c>
      <c r="AE16" s="25">
        <v>18</v>
      </c>
      <c r="AF16" s="25">
        <v>4230</v>
      </c>
      <c r="AL16" s="31"/>
      <c r="AM16" s="25">
        <v>0</v>
      </c>
      <c r="AN16" s="25">
        <v>18</v>
      </c>
      <c r="AO16" s="28">
        <v>4230</v>
      </c>
      <c r="AP16" s="28">
        <v>72</v>
      </c>
      <c r="AQ16" s="28">
        <v>16920</v>
      </c>
    </row>
    <row r="17" spans="1:43" hidden="1">
      <c r="A17" s="29" t="s">
        <v>452</v>
      </c>
      <c r="B17" s="29" t="s">
        <v>513</v>
      </c>
      <c r="C17" s="29" t="s">
        <v>514</v>
      </c>
      <c r="D17" s="29" t="s">
        <v>2820</v>
      </c>
      <c r="E17" s="29" t="str">
        <f t="shared" si="0"/>
        <v>감호</v>
      </c>
      <c r="F17" s="29"/>
      <c r="G17" s="29"/>
      <c r="H17" s="29"/>
      <c r="I17" s="29"/>
      <c r="J17" s="29"/>
      <c r="K17" s="29"/>
      <c r="L17" s="26">
        <v>0</v>
      </c>
      <c r="M17" s="25">
        <v>24</v>
      </c>
      <c r="N17" s="25">
        <v>5310</v>
      </c>
      <c r="U17" s="25">
        <v>0</v>
      </c>
      <c r="V17" s="25">
        <v>24</v>
      </c>
      <c r="W17" s="25">
        <v>5310</v>
      </c>
      <c r="AD17" s="25">
        <v>0</v>
      </c>
      <c r="AE17" s="25">
        <v>24</v>
      </c>
      <c r="AF17" s="25">
        <v>5310</v>
      </c>
      <c r="AL17" s="31"/>
      <c r="AM17" s="25">
        <v>0</v>
      </c>
      <c r="AN17" s="25">
        <v>24</v>
      </c>
      <c r="AO17" s="28">
        <v>5310</v>
      </c>
      <c r="AP17" s="28">
        <v>96</v>
      </c>
      <c r="AQ17" s="28">
        <v>21240</v>
      </c>
    </row>
    <row r="18" spans="1:43" hidden="1">
      <c r="A18" s="29" t="s">
        <v>452</v>
      </c>
      <c r="B18" s="29" t="s">
        <v>516</v>
      </c>
      <c r="C18" s="29" t="s">
        <v>517</v>
      </c>
      <c r="D18" s="29" t="s">
        <v>2821</v>
      </c>
      <c r="E18" s="29" t="str">
        <f t="shared" si="0"/>
        <v>감호</v>
      </c>
      <c r="F18" s="29"/>
      <c r="G18" s="29"/>
      <c r="H18" s="29"/>
      <c r="I18" s="29"/>
      <c r="J18" s="29"/>
      <c r="K18" s="29"/>
      <c r="L18" s="26">
        <v>0</v>
      </c>
      <c r="M18" s="25">
        <v>12</v>
      </c>
      <c r="N18" s="25">
        <v>3150</v>
      </c>
      <c r="U18" s="25">
        <v>0</v>
      </c>
      <c r="V18" s="25">
        <v>12</v>
      </c>
      <c r="W18" s="25">
        <v>3150</v>
      </c>
      <c r="AD18" s="25">
        <v>0</v>
      </c>
      <c r="AE18" s="25">
        <v>12</v>
      </c>
      <c r="AF18" s="25">
        <v>3150</v>
      </c>
      <c r="AL18" s="31"/>
      <c r="AM18" s="25">
        <v>0</v>
      </c>
      <c r="AN18" s="25">
        <v>12</v>
      </c>
      <c r="AO18" s="28">
        <v>3150</v>
      </c>
      <c r="AP18" s="28">
        <v>48</v>
      </c>
      <c r="AQ18" s="28">
        <v>12600</v>
      </c>
    </row>
    <row r="19" spans="1:43" hidden="1">
      <c r="A19" s="29" t="s">
        <v>452</v>
      </c>
      <c r="B19" s="29" t="s">
        <v>519</v>
      </c>
      <c r="C19" s="29" t="s">
        <v>520</v>
      </c>
      <c r="D19" s="29" t="s">
        <v>2822</v>
      </c>
      <c r="E19" s="29" t="str">
        <f t="shared" si="0"/>
        <v>감호</v>
      </c>
      <c r="F19" s="29"/>
      <c r="G19" s="29"/>
      <c r="H19" s="29"/>
      <c r="I19" s="29"/>
      <c r="J19" s="29"/>
      <c r="K19" s="29"/>
      <c r="L19" s="26">
        <v>0</v>
      </c>
      <c r="M19" s="25">
        <v>30</v>
      </c>
      <c r="N19" s="25">
        <v>6390</v>
      </c>
      <c r="U19" s="25">
        <v>0</v>
      </c>
      <c r="V19" s="25">
        <v>30</v>
      </c>
      <c r="W19" s="25">
        <v>6390</v>
      </c>
      <c r="AD19" s="25">
        <v>0</v>
      </c>
      <c r="AE19" s="25">
        <v>30</v>
      </c>
      <c r="AF19" s="25">
        <v>6390</v>
      </c>
      <c r="AL19" s="31"/>
      <c r="AM19" s="25">
        <v>0</v>
      </c>
      <c r="AN19" s="25">
        <v>30</v>
      </c>
      <c r="AO19" s="28">
        <v>6390</v>
      </c>
      <c r="AP19" s="28">
        <v>120</v>
      </c>
      <c r="AQ19" s="28">
        <v>25560</v>
      </c>
    </row>
    <row r="20" spans="1:43" hidden="1">
      <c r="A20" s="29" t="s">
        <v>452</v>
      </c>
      <c r="B20" s="29" t="s">
        <v>522</v>
      </c>
      <c r="C20" s="29" t="s">
        <v>523</v>
      </c>
      <c r="D20" s="29" t="s">
        <v>2823</v>
      </c>
      <c r="E20" s="29" t="str">
        <f t="shared" si="0"/>
        <v>감호</v>
      </c>
      <c r="F20" s="29"/>
      <c r="G20" s="29"/>
      <c r="H20" s="29"/>
      <c r="I20" s="29"/>
      <c r="J20" s="29"/>
      <c r="K20" s="29"/>
      <c r="L20" s="26">
        <v>0</v>
      </c>
      <c r="M20" s="25">
        <v>30</v>
      </c>
      <c r="N20" s="25">
        <v>0</v>
      </c>
      <c r="U20" s="25">
        <v>0</v>
      </c>
      <c r="V20" s="25">
        <v>30</v>
      </c>
      <c r="W20" s="25">
        <v>0</v>
      </c>
      <c r="AD20" s="25">
        <v>0</v>
      </c>
      <c r="AE20" s="25">
        <v>30</v>
      </c>
      <c r="AF20" s="25">
        <v>0</v>
      </c>
      <c r="AL20" s="31"/>
      <c r="AM20" s="25">
        <v>0</v>
      </c>
      <c r="AN20" s="25">
        <v>30</v>
      </c>
      <c r="AO20" s="28">
        <v>0</v>
      </c>
      <c r="AP20" s="28">
        <v>120</v>
      </c>
      <c r="AQ20" s="28">
        <v>0</v>
      </c>
    </row>
    <row r="21" spans="1:43" hidden="1">
      <c r="A21" s="29" t="s">
        <v>452</v>
      </c>
      <c r="B21" s="29" t="s">
        <v>527</v>
      </c>
      <c r="C21" s="29" t="s">
        <v>528</v>
      </c>
      <c r="D21" s="29" t="s">
        <v>529</v>
      </c>
      <c r="E21" s="29" t="str">
        <f t="shared" si="0"/>
        <v>감호</v>
      </c>
      <c r="F21" s="29"/>
      <c r="G21" s="29"/>
      <c r="H21" s="29"/>
      <c r="I21" s="29"/>
      <c r="J21" s="29"/>
      <c r="K21" s="29"/>
      <c r="L21" s="26">
        <v>0</v>
      </c>
      <c r="M21" s="25">
        <v>30</v>
      </c>
      <c r="N21" s="25">
        <v>6390</v>
      </c>
      <c r="U21" s="25">
        <v>0</v>
      </c>
      <c r="V21" s="25">
        <v>30</v>
      </c>
      <c r="W21" s="25">
        <v>6390</v>
      </c>
      <c r="AD21" s="25">
        <v>0</v>
      </c>
      <c r="AE21" s="25">
        <v>30</v>
      </c>
      <c r="AF21" s="25">
        <v>6390</v>
      </c>
      <c r="AL21" s="31"/>
      <c r="AM21" s="25">
        <v>0</v>
      </c>
      <c r="AN21" s="25">
        <v>30</v>
      </c>
      <c r="AO21" s="28">
        <v>6390</v>
      </c>
      <c r="AP21" s="28">
        <v>120</v>
      </c>
      <c r="AQ21" s="28">
        <v>25560</v>
      </c>
    </row>
    <row r="22" spans="1:43" hidden="1">
      <c r="A22" s="29" t="s">
        <v>452</v>
      </c>
      <c r="B22" s="29" t="s">
        <v>530</v>
      </c>
      <c r="C22" s="29" t="s">
        <v>531</v>
      </c>
      <c r="D22" s="29" t="s">
        <v>532</v>
      </c>
      <c r="E22" s="29" t="str">
        <f t="shared" si="0"/>
        <v>감호</v>
      </c>
      <c r="F22" s="29"/>
      <c r="G22" s="29"/>
      <c r="H22" s="29"/>
      <c r="I22" s="29"/>
      <c r="J22" s="29"/>
      <c r="K22" s="29"/>
      <c r="L22" s="26">
        <v>0</v>
      </c>
      <c r="M22" s="25">
        <v>18</v>
      </c>
      <c r="N22" s="25">
        <v>4230</v>
      </c>
      <c r="U22" s="25">
        <v>0</v>
      </c>
      <c r="V22" s="25">
        <v>18</v>
      </c>
      <c r="W22" s="25">
        <v>4230</v>
      </c>
      <c r="AD22" s="25">
        <v>0</v>
      </c>
      <c r="AE22" s="25">
        <v>18</v>
      </c>
      <c r="AF22" s="25">
        <v>4230</v>
      </c>
      <c r="AL22" s="31"/>
      <c r="AM22" s="25">
        <v>0</v>
      </c>
      <c r="AN22" s="25">
        <v>18</v>
      </c>
      <c r="AO22" s="28">
        <v>4230</v>
      </c>
      <c r="AP22" s="28">
        <v>72</v>
      </c>
      <c r="AQ22" s="28">
        <v>16920</v>
      </c>
    </row>
    <row r="23" spans="1:43" hidden="1">
      <c r="A23" s="29" t="s">
        <v>452</v>
      </c>
      <c r="B23" s="29" t="s">
        <v>533</v>
      </c>
      <c r="C23" s="29" t="s">
        <v>534</v>
      </c>
      <c r="D23" s="29" t="s">
        <v>535</v>
      </c>
      <c r="E23" s="29" t="str">
        <f t="shared" si="0"/>
        <v>감호</v>
      </c>
      <c r="F23" s="29"/>
      <c r="G23" s="29"/>
      <c r="H23" s="29"/>
      <c r="I23" s="29"/>
      <c r="J23" s="29"/>
      <c r="K23" s="29"/>
      <c r="L23" s="26">
        <v>0</v>
      </c>
      <c r="M23" s="25">
        <v>24</v>
      </c>
      <c r="N23" s="25">
        <v>5310</v>
      </c>
      <c r="U23" s="25">
        <v>0</v>
      </c>
      <c r="V23" s="25">
        <v>24</v>
      </c>
      <c r="W23" s="25">
        <v>5310</v>
      </c>
      <c r="AD23" s="25">
        <v>0</v>
      </c>
      <c r="AE23" s="25">
        <v>24</v>
      </c>
      <c r="AF23" s="25">
        <v>5310</v>
      </c>
      <c r="AL23" s="31"/>
      <c r="AM23" s="25">
        <v>0</v>
      </c>
      <c r="AN23" s="25">
        <v>24</v>
      </c>
      <c r="AO23" s="28">
        <v>5310</v>
      </c>
      <c r="AP23" s="28">
        <v>96</v>
      </c>
      <c r="AQ23" s="28">
        <v>21240</v>
      </c>
    </row>
    <row r="24" spans="1:43" hidden="1">
      <c r="A24" s="29" t="s">
        <v>452</v>
      </c>
      <c r="B24" s="29" t="s">
        <v>536</v>
      </c>
      <c r="C24" s="29" t="s">
        <v>537</v>
      </c>
      <c r="D24" s="29" t="s">
        <v>538</v>
      </c>
      <c r="E24" s="29" t="str">
        <f t="shared" si="0"/>
        <v>감호</v>
      </c>
      <c r="F24" s="29"/>
      <c r="G24" s="29"/>
      <c r="H24" s="29"/>
      <c r="I24" s="29"/>
      <c r="J24" s="29"/>
      <c r="K24" s="29"/>
      <c r="L24" s="26">
        <v>0</v>
      </c>
      <c r="M24" s="25">
        <v>42</v>
      </c>
      <c r="N24" s="25">
        <v>11310</v>
      </c>
      <c r="U24" s="25">
        <v>0</v>
      </c>
      <c r="V24" s="25">
        <v>42</v>
      </c>
      <c r="W24" s="25">
        <v>11310</v>
      </c>
      <c r="AD24" s="25">
        <v>0</v>
      </c>
      <c r="AE24" s="25">
        <v>42</v>
      </c>
      <c r="AF24" s="25">
        <v>11310</v>
      </c>
      <c r="AL24" s="31"/>
      <c r="AM24" s="25">
        <v>0</v>
      </c>
      <c r="AN24" s="25">
        <v>42</v>
      </c>
      <c r="AO24" s="28">
        <v>11310</v>
      </c>
      <c r="AP24" s="28">
        <v>168</v>
      </c>
      <c r="AQ24" s="28">
        <v>45240</v>
      </c>
    </row>
    <row r="25" spans="1:43" hidden="1">
      <c r="A25" s="29" t="s">
        <v>452</v>
      </c>
      <c r="B25" s="29" t="s">
        <v>539</v>
      </c>
      <c r="C25" s="29" t="s">
        <v>540</v>
      </c>
      <c r="D25" s="29" t="s">
        <v>541</v>
      </c>
      <c r="E25" s="29" t="str">
        <f t="shared" si="0"/>
        <v>감호</v>
      </c>
      <c r="F25" s="29"/>
      <c r="G25" s="29"/>
      <c r="H25" s="29"/>
      <c r="I25" s="29"/>
      <c r="J25" s="29"/>
      <c r="K25" s="29"/>
      <c r="L25" s="26">
        <v>0</v>
      </c>
      <c r="M25" s="25">
        <v>48</v>
      </c>
      <c r="N25" s="25">
        <v>0</v>
      </c>
      <c r="U25" s="25">
        <v>0</v>
      </c>
      <c r="V25" s="25">
        <v>48</v>
      </c>
      <c r="W25" s="25">
        <v>0</v>
      </c>
      <c r="AD25" s="25">
        <v>0</v>
      </c>
      <c r="AE25" s="25">
        <v>48</v>
      </c>
      <c r="AF25" s="25">
        <v>0</v>
      </c>
      <c r="AL25" s="31"/>
      <c r="AM25" s="25">
        <v>0</v>
      </c>
      <c r="AN25" s="25">
        <v>48</v>
      </c>
      <c r="AO25" s="28">
        <v>0</v>
      </c>
      <c r="AP25" s="28">
        <v>192</v>
      </c>
      <c r="AQ25" s="28">
        <v>0</v>
      </c>
    </row>
    <row r="26" spans="1:43" hidden="1">
      <c r="A26" s="29" t="s">
        <v>452</v>
      </c>
      <c r="B26" s="29" t="s">
        <v>542</v>
      </c>
      <c r="C26" s="29" t="s">
        <v>543</v>
      </c>
      <c r="D26" s="29" t="s">
        <v>544</v>
      </c>
      <c r="E26" s="29" t="str">
        <f t="shared" si="0"/>
        <v>감호</v>
      </c>
      <c r="F26" s="29"/>
      <c r="G26" s="29"/>
      <c r="H26" s="29"/>
      <c r="I26" s="29"/>
      <c r="J26" s="29"/>
      <c r="K26" s="29"/>
      <c r="L26" s="26">
        <v>0</v>
      </c>
      <c r="M26" s="25">
        <v>36</v>
      </c>
      <c r="N26" s="25">
        <v>9870</v>
      </c>
      <c r="U26" s="25">
        <v>0</v>
      </c>
      <c r="V26" s="25">
        <v>36</v>
      </c>
      <c r="W26" s="25">
        <v>9870</v>
      </c>
      <c r="AD26" s="25">
        <v>0</v>
      </c>
      <c r="AE26" s="25">
        <v>36</v>
      </c>
      <c r="AF26" s="25">
        <v>9870</v>
      </c>
      <c r="AL26" s="31"/>
      <c r="AM26" s="25">
        <v>0</v>
      </c>
      <c r="AN26" s="25">
        <v>36</v>
      </c>
      <c r="AO26" s="28">
        <v>9870</v>
      </c>
      <c r="AP26" s="28">
        <v>144</v>
      </c>
      <c r="AQ26" s="28">
        <v>39480</v>
      </c>
    </row>
    <row r="27" spans="1:43" hidden="1">
      <c r="A27" s="29" t="s">
        <v>452</v>
      </c>
      <c r="B27" s="29" t="s">
        <v>545</v>
      </c>
      <c r="C27" s="29" t="s">
        <v>546</v>
      </c>
      <c r="D27" s="29" t="s">
        <v>547</v>
      </c>
      <c r="E27" s="29" t="str">
        <f t="shared" si="0"/>
        <v>감호</v>
      </c>
      <c r="F27" s="29"/>
      <c r="G27" s="29"/>
      <c r="H27" s="29"/>
      <c r="I27" s="29"/>
      <c r="J27" s="29"/>
      <c r="K27" s="29"/>
      <c r="L27" s="26">
        <v>0</v>
      </c>
      <c r="M27" s="25">
        <v>30</v>
      </c>
      <c r="N27" s="25">
        <v>8430</v>
      </c>
      <c r="U27" s="25">
        <v>0</v>
      </c>
      <c r="V27" s="25">
        <v>30</v>
      </c>
      <c r="W27" s="25">
        <v>8430</v>
      </c>
      <c r="AD27" s="25">
        <v>0</v>
      </c>
      <c r="AE27" s="25">
        <v>30</v>
      </c>
      <c r="AF27" s="25">
        <v>8430</v>
      </c>
      <c r="AL27" s="31"/>
      <c r="AM27" s="25">
        <v>0</v>
      </c>
      <c r="AN27" s="25">
        <v>30</v>
      </c>
      <c r="AO27" s="28">
        <v>8430</v>
      </c>
      <c r="AP27" s="28">
        <v>120</v>
      </c>
      <c r="AQ27" s="28">
        <v>33720</v>
      </c>
    </row>
    <row r="28" spans="1:43" hidden="1">
      <c r="A28" s="29" t="s">
        <v>452</v>
      </c>
      <c r="B28" s="29" t="s">
        <v>548</v>
      </c>
      <c r="C28" s="29" t="s">
        <v>549</v>
      </c>
      <c r="D28" s="29" t="s">
        <v>550</v>
      </c>
      <c r="E28" s="29" t="str">
        <f t="shared" si="0"/>
        <v>감호</v>
      </c>
      <c r="F28" s="29"/>
      <c r="G28" s="29"/>
      <c r="H28" s="29"/>
      <c r="I28" s="29"/>
      <c r="J28" s="29"/>
      <c r="K28" s="29"/>
      <c r="L28" s="26">
        <v>0</v>
      </c>
      <c r="M28" s="25">
        <v>12</v>
      </c>
      <c r="N28" s="25">
        <v>3150</v>
      </c>
      <c r="U28" s="25">
        <v>0</v>
      </c>
      <c r="V28" s="25">
        <v>12</v>
      </c>
      <c r="W28" s="25">
        <v>3150</v>
      </c>
      <c r="AD28" s="25">
        <v>0</v>
      </c>
      <c r="AE28" s="25">
        <v>12</v>
      </c>
      <c r="AF28" s="25">
        <v>3150</v>
      </c>
      <c r="AL28" s="31"/>
      <c r="AM28" s="25">
        <v>0</v>
      </c>
      <c r="AN28" s="25">
        <v>12</v>
      </c>
      <c r="AO28" s="28">
        <v>3150</v>
      </c>
      <c r="AP28" s="28">
        <v>48</v>
      </c>
      <c r="AQ28" s="28">
        <v>12600</v>
      </c>
    </row>
    <row r="29" spans="1:43" hidden="1">
      <c r="A29" s="29" t="s">
        <v>452</v>
      </c>
      <c r="B29" s="29" t="s">
        <v>551</v>
      </c>
      <c r="C29" s="29" t="s">
        <v>552</v>
      </c>
      <c r="D29" s="29" t="s">
        <v>553</v>
      </c>
      <c r="E29" s="29" t="str">
        <f t="shared" si="0"/>
        <v>감호</v>
      </c>
      <c r="F29" s="29"/>
      <c r="G29" s="29"/>
      <c r="H29" s="29"/>
      <c r="I29" s="29"/>
      <c r="J29" s="29"/>
      <c r="K29" s="29"/>
      <c r="L29" s="26">
        <v>0</v>
      </c>
      <c r="M29" s="25">
        <v>30</v>
      </c>
      <c r="N29" s="25">
        <v>6390</v>
      </c>
      <c r="U29" s="25">
        <v>0</v>
      </c>
      <c r="V29" s="25">
        <v>30</v>
      </c>
      <c r="W29" s="25">
        <v>6390</v>
      </c>
      <c r="AD29" s="25">
        <v>0</v>
      </c>
      <c r="AE29" s="25">
        <v>30</v>
      </c>
      <c r="AF29" s="25">
        <v>6390</v>
      </c>
      <c r="AL29" s="31"/>
      <c r="AM29" s="25">
        <v>0</v>
      </c>
      <c r="AN29" s="25">
        <v>30</v>
      </c>
      <c r="AO29" s="28">
        <v>6390</v>
      </c>
      <c r="AP29" s="28">
        <v>120</v>
      </c>
      <c r="AQ29" s="28">
        <v>25560</v>
      </c>
    </row>
    <row r="30" spans="1:43" hidden="1">
      <c r="A30" s="29" t="s">
        <v>452</v>
      </c>
      <c r="B30" s="29" t="s">
        <v>554</v>
      </c>
      <c r="C30" s="29" t="s">
        <v>555</v>
      </c>
      <c r="D30" s="29" t="s">
        <v>556</v>
      </c>
      <c r="E30" s="29" t="str">
        <f t="shared" si="0"/>
        <v>감호</v>
      </c>
      <c r="F30" s="29"/>
      <c r="G30" s="29"/>
      <c r="H30" s="29"/>
      <c r="I30" s="29"/>
      <c r="J30" s="29"/>
      <c r="K30" s="29"/>
      <c r="L30" s="26">
        <v>0</v>
      </c>
      <c r="M30" s="25">
        <v>30</v>
      </c>
      <c r="N30" s="25">
        <v>0</v>
      </c>
      <c r="U30" s="25">
        <v>0</v>
      </c>
      <c r="V30" s="25">
        <v>30</v>
      </c>
      <c r="W30" s="25">
        <v>0</v>
      </c>
      <c r="AD30" s="25">
        <v>0</v>
      </c>
      <c r="AE30" s="25">
        <v>30</v>
      </c>
      <c r="AF30" s="25">
        <v>0</v>
      </c>
      <c r="AL30" s="31"/>
      <c r="AM30" s="25">
        <v>0</v>
      </c>
      <c r="AN30" s="25">
        <v>30</v>
      </c>
      <c r="AO30" s="28">
        <v>0</v>
      </c>
      <c r="AP30" s="28">
        <v>120</v>
      </c>
      <c r="AQ30" s="28">
        <v>0</v>
      </c>
    </row>
    <row r="31" spans="1:43" hidden="1">
      <c r="A31" s="29" t="s">
        <v>452</v>
      </c>
      <c r="B31" s="29" t="s">
        <v>557</v>
      </c>
      <c r="C31" s="29" t="s">
        <v>558</v>
      </c>
      <c r="D31" s="29" t="s">
        <v>559</v>
      </c>
      <c r="E31" s="29" t="str">
        <f t="shared" si="0"/>
        <v>감호</v>
      </c>
      <c r="F31" s="29"/>
      <c r="G31" s="29"/>
      <c r="H31" s="29"/>
      <c r="I31" s="29"/>
      <c r="J31" s="29"/>
      <c r="K31" s="29"/>
      <c r="L31" s="26">
        <v>0</v>
      </c>
      <c r="M31" s="25">
        <v>24</v>
      </c>
      <c r="N31" s="25">
        <v>5310</v>
      </c>
      <c r="U31" s="25">
        <v>0</v>
      </c>
      <c r="V31" s="25">
        <v>24</v>
      </c>
      <c r="W31" s="25">
        <v>5310</v>
      </c>
      <c r="AD31" s="25">
        <v>0</v>
      </c>
      <c r="AE31" s="25">
        <v>24</v>
      </c>
      <c r="AF31" s="25">
        <v>5310</v>
      </c>
      <c r="AL31" s="31"/>
      <c r="AM31" s="25">
        <v>0</v>
      </c>
      <c r="AN31" s="25">
        <v>24</v>
      </c>
      <c r="AO31" s="28">
        <v>5310</v>
      </c>
      <c r="AP31" s="28">
        <v>96</v>
      </c>
      <c r="AQ31" s="28">
        <v>21240</v>
      </c>
    </row>
    <row r="32" spans="1:43" hidden="1">
      <c r="A32" s="29" t="s">
        <v>452</v>
      </c>
      <c r="B32" s="29" t="s">
        <v>560</v>
      </c>
      <c r="C32" s="29" t="s">
        <v>561</v>
      </c>
      <c r="D32" s="29" t="s">
        <v>562</v>
      </c>
      <c r="E32" s="29" t="str">
        <f t="shared" si="0"/>
        <v>감호</v>
      </c>
      <c r="F32" s="29"/>
      <c r="G32" s="29"/>
      <c r="H32" s="29"/>
      <c r="I32" s="29"/>
      <c r="J32" s="29"/>
      <c r="K32" s="29"/>
      <c r="L32" s="26">
        <v>0</v>
      </c>
      <c r="M32" s="25">
        <v>30</v>
      </c>
      <c r="N32" s="25">
        <v>0</v>
      </c>
      <c r="U32" s="25">
        <v>0</v>
      </c>
      <c r="V32" s="25">
        <v>30</v>
      </c>
      <c r="W32" s="25">
        <v>0</v>
      </c>
      <c r="AD32" s="25">
        <v>0</v>
      </c>
      <c r="AE32" s="25">
        <v>30</v>
      </c>
      <c r="AF32" s="25">
        <v>0</v>
      </c>
      <c r="AL32" s="31"/>
      <c r="AM32" s="25">
        <v>0</v>
      </c>
      <c r="AN32" s="25">
        <v>30</v>
      </c>
      <c r="AO32" s="28">
        <v>0</v>
      </c>
      <c r="AP32" s="28">
        <v>120</v>
      </c>
      <c r="AQ32" s="28">
        <v>0</v>
      </c>
    </row>
    <row r="33" spans="1:43" hidden="1">
      <c r="A33" s="29" t="s">
        <v>452</v>
      </c>
      <c r="B33" s="29" t="s">
        <v>563</v>
      </c>
      <c r="C33" s="29" t="s">
        <v>564</v>
      </c>
      <c r="D33" s="29" t="s">
        <v>565</v>
      </c>
      <c r="E33" s="29" t="str">
        <f t="shared" si="0"/>
        <v>용두</v>
      </c>
      <c r="F33" s="29"/>
      <c r="G33" s="29"/>
      <c r="H33" s="29"/>
      <c r="I33" s="29"/>
      <c r="J33" s="29"/>
      <c r="K33" s="29"/>
      <c r="L33" s="26">
        <v>0</v>
      </c>
      <c r="M33" s="25">
        <v>12</v>
      </c>
      <c r="N33" s="25">
        <v>3150</v>
      </c>
      <c r="U33" s="25">
        <v>0</v>
      </c>
      <c r="V33" s="25">
        <v>12</v>
      </c>
      <c r="W33" s="25">
        <v>3150</v>
      </c>
      <c r="AD33" s="25">
        <v>0</v>
      </c>
      <c r="AE33" s="25">
        <v>12</v>
      </c>
      <c r="AF33" s="25">
        <v>3150</v>
      </c>
      <c r="AL33" s="31"/>
      <c r="AM33" s="25">
        <v>0</v>
      </c>
      <c r="AN33" s="25">
        <v>12</v>
      </c>
      <c r="AO33" s="28">
        <v>3150</v>
      </c>
      <c r="AP33" s="28">
        <v>48</v>
      </c>
      <c r="AQ33" s="28">
        <v>12600</v>
      </c>
    </row>
    <row r="34" spans="1:43" hidden="1">
      <c r="A34" s="29" t="s">
        <v>452</v>
      </c>
      <c r="B34" s="29" t="s">
        <v>566</v>
      </c>
      <c r="C34" s="29" t="s">
        <v>567</v>
      </c>
      <c r="D34" s="29" t="s">
        <v>568</v>
      </c>
      <c r="E34" s="29" t="str">
        <f t="shared" si="0"/>
        <v>감호</v>
      </c>
      <c r="F34" s="29"/>
      <c r="G34" s="29"/>
      <c r="H34" s="29"/>
      <c r="I34" s="29"/>
      <c r="J34" s="29"/>
      <c r="K34" s="29"/>
      <c r="L34" s="26">
        <v>0</v>
      </c>
      <c r="M34" s="25">
        <v>30</v>
      </c>
      <c r="N34" s="25">
        <v>0</v>
      </c>
      <c r="U34" s="25">
        <v>0</v>
      </c>
      <c r="V34" s="25">
        <v>30</v>
      </c>
      <c r="W34" s="25">
        <v>0</v>
      </c>
      <c r="AD34" s="25">
        <v>0</v>
      </c>
      <c r="AE34" s="25">
        <v>30</v>
      </c>
      <c r="AF34" s="25">
        <v>0</v>
      </c>
      <c r="AL34" s="31"/>
      <c r="AM34" s="25">
        <v>0</v>
      </c>
      <c r="AN34" s="25">
        <v>30</v>
      </c>
      <c r="AO34" s="28">
        <v>0</v>
      </c>
      <c r="AP34" s="28">
        <v>120</v>
      </c>
      <c r="AQ34" s="28">
        <v>0</v>
      </c>
    </row>
    <row r="35" spans="1:43" hidden="1">
      <c r="A35" s="29" t="s">
        <v>452</v>
      </c>
      <c r="B35" s="29" t="s">
        <v>569</v>
      </c>
      <c r="C35" s="29" t="s">
        <v>570</v>
      </c>
      <c r="D35" s="29" t="s">
        <v>571</v>
      </c>
      <c r="E35" s="29" t="str">
        <f t="shared" si="0"/>
        <v>감호</v>
      </c>
      <c r="F35" s="29"/>
      <c r="G35" s="29"/>
      <c r="H35" s="29"/>
      <c r="I35" s="29"/>
      <c r="J35" s="29"/>
      <c r="K35" s="29"/>
      <c r="L35" s="26">
        <v>0</v>
      </c>
      <c r="M35" s="25">
        <v>48</v>
      </c>
      <c r="N35" s="25">
        <v>0</v>
      </c>
      <c r="U35" s="25">
        <v>0</v>
      </c>
      <c r="V35" s="25">
        <v>48</v>
      </c>
      <c r="W35" s="25">
        <v>0</v>
      </c>
      <c r="AD35" s="25">
        <v>0</v>
      </c>
      <c r="AE35" s="25">
        <v>48</v>
      </c>
      <c r="AF35" s="25">
        <v>0</v>
      </c>
      <c r="AL35" s="31"/>
      <c r="AM35" s="25">
        <v>0</v>
      </c>
      <c r="AN35" s="25">
        <v>48</v>
      </c>
      <c r="AO35" s="28">
        <v>0</v>
      </c>
      <c r="AP35" s="28">
        <v>192</v>
      </c>
      <c r="AQ35" s="28">
        <v>0</v>
      </c>
    </row>
    <row r="36" spans="1:43" hidden="1">
      <c r="A36" s="29" t="s">
        <v>452</v>
      </c>
      <c r="B36" s="29" t="s">
        <v>572</v>
      </c>
      <c r="C36" s="29" t="s">
        <v>573</v>
      </c>
      <c r="D36" s="29" t="s">
        <v>574</v>
      </c>
      <c r="E36" s="29" t="str">
        <f t="shared" si="0"/>
        <v>감호</v>
      </c>
      <c r="F36" s="29"/>
      <c r="G36" s="29"/>
      <c r="H36" s="29"/>
      <c r="I36" s="29"/>
      <c r="J36" s="29"/>
      <c r="K36" s="29"/>
      <c r="L36" s="26">
        <v>0</v>
      </c>
      <c r="M36" s="25">
        <v>42</v>
      </c>
      <c r="N36" s="25">
        <v>8550</v>
      </c>
      <c r="U36" s="25">
        <v>0</v>
      </c>
      <c r="V36" s="25">
        <v>42</v>
      </c>
      <c r="W36" s="25">
        <v>8550</v>
      </c>
      <c r="AD36" s="25">
        <v>0</v>
      </c>
      <c r="AE36" s="25">
        <v>42</v>
      </c>
      <c r="AF36" s="25">
        <v>8550</v>
      </c>
      <c r="AL36" s="31"/>
      <c r="AM36" s="25">
        <v>0</v>
      </c>
      <c r="AN36" s="25">
        <v>42</v>
      </c>
      <c r="AO36" s="28">
        <v>8550</v>
      </c>
      <c r="AP36" s="28">
        <v>168</v>
      </c>
      <c r="AQ36" s="28">
        <v>34200</v>
      </c>
    </row>
    <row r="37" spans="1:43" hidden="1">
      <c r="A37" s="29" t="s">
        <v>452</v>
      </c>
      <c r="B37" s="29" t="s">
        <v>575</v>
      </c>
      <c r="C37" s="29" t="s">
        <v>576</v>
      </c>
      <c r="D37" s="29" t="s">
        <v>577</v>
      </c>
      <c r="E37" s="29" t="str">
        <f t="shared" si="0"/>
        <v>감호</v>
      </c>
      <c r="F37" s="29"/>
      <c r="G37" s="29"/>
      <c r="H37" s="29"/>
      <c r="I37" s="29"/>
      <c r="J37" s="29"/>
      <c r="K37" s="29"/>
      <c r="L37" s="26">
        <v>0</v>
      </c>
      <c r="M37" s="25">
        <v>30</v>
      </c>
      <c r="N37" s="25">
        <v>6390</v>
      </c>
      <c r="U37" s="25">
        <v>0</v>
      </c>
      <c r="V37" s="25">
        <v>30</v>
      </c>
      <c r="W37" s="25">
        <v>6390</v>
      </c>
      <c r="AD37" s="25">
        <v>0</v>
      </c>
      <c r="AE37" s="25">
        <v>30</v>
      </c>
      <c r="AF37" s="25">
        <v>6390</v>
      </c>
      <c r="AL37" s="31"/>
      <c r="AM37" s="25">
        <v>0</v>
      </c>
      <c r="AN37" s="25">
        <v>30</v>
      </c>
      <c r="AO37" s="28">
        <v>6390</v>
      </c>
      <c r="AP37" s="28">
        <v>120</v>
      </c>
      <c r="AQ37" s="28">
        <v>25560</v>
      </c>
    </row>
    <row r="38" spans="1:43" hidden="1">
      <c r="A38" s="29" t="s">
        <v>452</v>
      </c>
      <c r="B38" s="29" t="s">
        <v>581</v>
      </c>
      <c r="C38" s="29" t="s">
        <v>582</v>
      </c>
      <c r="D38" s="29" t="s">
        <v>583</v>
      </c>
      <c r="E38" s="29" t="str">
        <f t="shared" si="0"/>
        <v>감호</v>
      </c>
      <c r="F38" s="29"/>
      <c r="G38" s="29"/>
      <c r="H38" s="29"/>
      <c r="I38" s="29"/>
      <c r="J38" s="29"/>
      <c r="K38" s="29"/>
      <c r="L38" s="26">
        <v>0</v>
      </c>
      <c r="M38" s="25">
        <v>18</v>
      </c>
      <c r="N38" s="25">
        <v>0</v>
      </c>
      <c r="U38" s="25">
        <v>0</v>
      </c>
      <c r="V38" s="25">
        <v>18</v>
      </c>
      <c r="W38" s="25">
        <v>0</v>
      </c>
      <c r="AD38" s="25">
        <v>0</v>
      </c>
      <c r="AE38" s="25">
        <v>18</v>
      </c>
      <c r="AF38" s="25">
        <v>0</v>
      </c>
      <c r="AL38" s="31"/>
      <c r="AM38" s="25">
        <v>0</v>
      </c>
      <c r="AN38" s="25">
        <v>18</v>
      </c>
      <c r="AO38" s="28">
        <v>0</v>
      </c>
      <c r="AP38" s="28">
        <v>72</v>
      </c>
      <c r="AQ38" s="28">
        <v>0</v>
      </c>
    </row>
    <row r="39" spans="1:43" hidden="1">
      <c r="A39" s="29" t="s">
        <v>452</v>
      </c>
      <c r="B39" s="29" t="s">
        <v>584</v>
      </c>
      <c r="C39" s="29" t="s">
        <v>585</v>
      </c>
      <c r="D39" s="29" t="s">
        <v>586</v>
      </c>
      <c r="E39" s="29" t="str">
        <f t="shared" si="0"/>
        <v>감호</v>
      </c>
      <c r="F39" s="29"/>
      <c r="G39" s="29"/>
      <c r="H39" s="29"/>
      <c r="I39" s="29"/>
      <c r="J39" s="29"/>
      <c r="K39" s="29"/>
      <c r="L39" s="26">
        <v>0</v>
      </c>
      <c r="M39" s="25">
        <v>12</v>
      </c>
      <c r="N39" s="25">
        <v>0</v>
      </c>
      <c r="U39" s="25">
        <v>0</v>
      </c>
      <c r="V39" s="25">
        <v>12</v>
      </c>
      <c r="W39" s="25">
        <v>0</v>
      </c>
      <c r="AD39" s="25">
        <v>0</v>
      </c>
      <c r="AE39" s="25">
        <v>12</v>
      </c>
      <c r="AF39" s="25">
        <v>0</v>
      </c>
      <c r="AL39" s="31"/>
      <c r="AM39" s="25">
        <v>0</v>
      </c>
      <c r="AN39" s="25">
        <v>12</v>
      </c>
      <c r="AO39" s="28">
        <v>0</v>
      </c>
      <c r="AP39" s="28">
        <v>48</v>
      </c>
      <c r="AQ39" s="28">
        <v>0</v>
      </c>
    </row>
    <row r="40" spans="1:43" hidden="1">
      <c r="A40" s="29" t="s">
        <v>452</v>
      </c>
      <c r="B40" s="29" t="s">
        <v>587</v>
      </c>
      <c r="C40" s="29" t="s">
        <v>588</v>
      </c>
      <c r="D40" s="29" t="s">
        <v>589</v>
      </c>
      <c r="E40" s="29" t="str">
        <f t="shared" si="0"/>
        <v>감호</v>
      </c>
      <c r="F40" s="29"/>
      <c r="G40" s="29"/>
      <c r="H40" s="29"/>
      <c r="I40" s="29"/>
      <c r="J40" s="29"/>
      <c r="K40" s="29"/>
      <c r="L40" s="26">
        <v>0</v>
      </c>
      <c r="M40" s="25">
        <v>30</v>
      </c>
      <c r="N40" s="25">
        <v>6390</v>
      </c>
      <c r="U40" s="25">
        <v>0</v>
      </c>
      <c r="V40" s="25">
        <v>30</v>
      </c>
      <c r="W40" s="25">
        <v>6390</v>
      </c>
      <c r="AD40" s="25">
        <v>0</v>
      </c>
      <c r="AE40" s="25">
        <v>30</v>
      </c>
      <c r="AF40" s="25">
        <v>6390</v>
      </c>
      <c r="AL40" s="31"/>
      <c r="AM40" s="25">
        <v>0</v>
      </c>
      <c r="AN40" s="25">
        <v>30</v>
      </c>
      <c r="AO40" s="28">
        <v>6390</v>
      </c>
      <c r="AP40" s="28">
        <v>120</v>
      </c>
      <c r="AQ40" s="28">
        <v>25560</v>
      </c>
    </row>
    <row r="41" spans="1:43" hidden="1">
      <c r="A41" s="29" t="s">
        <v>452</v>
      </c>
      <c r="B41" s="29" t="s">
        <v>590</v>
      </c>
      <c r="C41" s="29" t="s">
        <v>591</v>
      </c>
      <c r="D41" s="29" t="s">
        <v>592</v>
      </c>
      <c r="E41" s="29" t="str">
        <f t="shared" si="0"/>
        <v>감호</v>
      </c>
      <c r="F41" s="29"/>
      <c r="G41" s="29"/>
      <c r="H41" s="29"/>
      <c r="I41" s="29"/>
      <c r="J41" s="29"/>
      <c r="K41" s="29"/>
      <c r="L41" s="26">
        <v>0</v>
      </c>
      <c r="M41" s="25">
        <v>24</v>
      </c>
      <c r="N41" s="25">
        <v>5310</v>
      </c>
      <c r="U41" s="25">
        <v>0</v>
      </c>
      <c r="V41" s="25">
        <v>24</v>
      </c>
      <c r="W41" s="25">
        <v>5310</v>
      </c>
      <c r="AD41" s="25">
        <v>0</v>
      </c>
      <c r="AE41" s="25">
        <v>24</v>
      </c>
      <c r="AF41" s="25">
        <v>5310</v>
      </c>
      <c r="AL41" s="31"/>
      <c r="AM41" s="25">
        <v>0</v>
      </c>
      <c r="AN41" s="25">
        <v>24</v>
      </c>
      <c r="AO41" s="28">
        <v>5310</v>
      </c>
      <c r="AP41" s="28">
        <v>96</v>
      </c>
      <c r="AQ41" s="28">
        <v>21240</v>
      </c>
    </row>
    <row r="42" spans="1:43" hidden="1">
      <c r="A42" s="29" t="s">
        <v>452</v>
      </c>
      <c r="B42" s="29" t="s">
        <v>593</v>
      </c>
      <c r="C42" s="29" t="s">
        <v>594</v>
      </c>
      <c r="D42" s="29" t="s">
        <v>595</v>
      </c>
      <c r="E42" s="29" t="str">
        <f t="shared" si="0"/>
        <v>감호</v>
      </c>
      <c r="F42" s="29"/>
      <c r="G42" s="29"/>
      <c r="H42" s="29"/>
      <c r="I42" s="29"/>
      <c r="J42" s="29"/>
      <c r="K42" s="29"/>
      <c r="L42" s="26">
        <v>0</v>
      </c>
      <c r="M42" s="25">
        <v>12</v>
      </c>
      <c r="N42" s="25">
        <v>3150</v>
      </c>
      <c r="U42" s="25">
        <v>0</v>
      </c>
      <c r="V42" s="25">
        <v>12</v>
      </c>
      <c r="W42" s="25">
        <v>3150</v>
      </c>
      <c r="AD42" s="25">
        <v>0</v>
      </c>
      <c r="AE42" s="25">
        <v>12</v>
      </c>
      <c r="AF42" s="25">
        <v>3150</v>
      </c>
      <c r="AL42" s="31"/>
      <c r="AM42" s="25">
        <v>0</v>
      </c>
      <c r="AN42" s="25">
        <v>12</v>
      </c>
      <c r="AO42" s="28">
        <v>3150</v>
      </c>
      <c r="AP42" s="28">
        <v>48</v>
      </c>
      <c r="AQ42" s="28">
        <v>12600</v>
      </c>
    </row>
    <row r="43" spans="1:43" hidden="1">
      <c r="A43" s="29" t="s">
        <v>452</v>
      </c>
      <c r="B43" s="29" t="s">
        <v>596</v>
      </c>
      <c r="C43" s="29" t="s">
        <v>597</v>
      </c>
      <c r="D43" s="29" t="s">
        <v>598</v>
      </c>
      <c r="E43" s="29" t="str">
        <f t="shared" si="0"/>
        <v>감호</v>
      </c>
      <c r="F43" s="29"/>
      <c r="G43" s="29"/>
      <c r="H43" s="29"/>
      <c r="I43" s="29"/>
      <c r="J43" s="29"/>
      <c r="K43" s="29"/>
      <c r="L43" s="26">
        <v>0</v>
      </c>
      <c r="M43" s="25">
        <v>60</v>
      </c>
      <c r="N43" s="25">
        <v>15630</v>
      </c>
      <c r="U43" s="25">
        <v>0</v>
      </c>
      <c r="V43" s="25">
        <v>60</v>
      </c>
      <c r="W43" s="25">
        <v>15630</v>
      </c>
      <c r="AD43" s="25">
        <v>0</v>
      </c>
      <c r="AE43" s="25">
        <v>60</v>
      </c>
      <c r="AF43" s="25">
        <v>15630</v>
      </c>
      <c r="AL43" s="31"/>
      <c r="AM43" s="25">
        <v>0</v>
      </c>
      <c r="AN43" s="25">
        <v>60</v>
      </c>
      <c r="AO43" s="28">
        <v>15630</v>
      </c>
      <c r="AP43" s="28">
        <v>240</v>
      </c>
      <c r="AQ43" s="28">
        <v>62520</v>
      </c>
    </row>
    <row r="44" spans="1:43" hidden="1">
      <c r="A44" s="29" t="s">
        <v>452</v>
      </c>
      <c r="B44" s="29" t="s">
        <v>599</v>
      </c>
      <c r="C44" s="29" t="s">
        <v>600</v>
      </c>
      <c r="D44" s="29" t="s">
        <v>601</v>
      </c>
      <c r="E44" s="29" t="str">
        <f t="shared" si="0"/>
        <v>감호</v>
      </c>
      <c r="F44" s="29"/>
      <c r="G44" s="29"/>
      <c r="H44" s="29"/>
      <c r="I44" s="29"/>
      <c r="J44" s="29"/>
      <c r="K44" s="29"/>
      <c r="L44" s="26">
        <v>0</v>
      </c>
      <c r="M44" s="25">
        <v>18</v>
      </c>
      <c r="N44" s="25">
        <v>4230</v>
      </c>
      <c r="U44" s="25">
        <v>0</v>
      </c>
      <c r="V44" s="25">
        <v>18</v>
      </c>
      <c r="W44" s="25">
        <v>4230</v>
      </c>
      <c r="AD44" s="25">
        <v>0</v>
      </c>
      <c r="AE44" s="25">
        <v>18</v>
      </c>
      <c r="AF44" s="25">
        <v>4230</v>
      </c>
      <c r="AL44" s="31"/>
      <c r="AM44" s="25">
        <v>0</v>
      </c>
      <c r="AN44" s="25">
        <v>18</v>
      </c>
      <c r="AO44" s="28">
        <v>4230</v>
      </c>
      <c r="AP44" s="28">
        <v>72</v>
      </c>
      <c r="AQ44" s="28">
        <v>16920</v>
      </c>
    </row>
    <row r="45" spans="1:43" hidden="1">
      <c r="A45" s="29" t="s">
        <v>452</v>
      </c>
      <c r="B45" s="29" t="s">
        <v>602</v>
      </c>
      <c r="C45" s="29" t="s">
        <v>603</v>
      </c>
      <c r="D45" s="29" t="s">
        <v>604</v>
      </c>
      <c r="E45" s="29" t="str">
        <f t="shared" si="0"/>
        <v>감호</v>
      </c>
      <c r="F45" s="29"/>
      <c r="G45" s="29"/>
      <c r="H45" s="29"/>
      <c r="I45" s="29"/>
      <c r="J45" s="29"/>
      <c r="K45" s="29"/>
      <c r="L45" s="26">
        <v>0</v>
      </c>
      <c r="M45" s="25">
        <v>24</v>
      </c>
      <c r="N45" s="25">
        <v>5310</v>
      </c>
      <c r="U45" s="25">
        <v>0</v>
      </c>
      <c r="V45" s="25">
        <v>24</v>
      </c>
      <c r="W45" s="25">
        <v>5310</v>
      </c>
      <c r="AD45" s="25">
        <v>0</v>
      </c>
      <c r="AE45" s="25">
        <v>24</v>
      </c>
      <c r="AF45" s="25">
        <v>5310</v>
      </c>
      <c r="AL45" s="31"/>
      <c r="AM45" s="25">
        <v>0</v>
      </c>
      <c r="AN45" s="25">
        <v>24</v>
      </c>
      <c r="AO45" s="28">
        <v>5310</v>
      </c>
      <c r="AP45" s="28">
        <v>96</v>
      </c>
      <c r="AQ45" s="28">
        <v>21240</v>
      </c>
    </row>
    <row r="46" spans="1:43" hidden="1">
      <c r="A46" s="29" t="s">
        <v>452</v>
      </c>
      <c r="B46" s="29" t="s">
        <v>605</v>
      </c>
      <c r="C46" s="29" t="s">
        <v>606</v>
      </c>
      <c r="D46" s="29" t="s">
        <v>607</v>
      </c>
      <c r="E46" s="29" t="str">
        <f t="shared" si="0"/>
        <v>감호</v>
      </c>
      <c r="F46" s="29"/>
      <c r="G46" s="29"/>
      <c r="H46" s="29"/>
      <c r="I46" s="29"/>
      <c r="J46" s="29"/>
      <c r="K46" s="29"/>
      <c r="L46" s="26">
        <v>0</v>
      </c>
      <c r="M46" s="25">
        <v>24</v>
      </c>
      <c r="N46" s="25">
        <v>5310</v>
      </c>
      <c r="U46" s="25">
        <v>0</v>
      </c>
      <c r="V46" s="25">
        <v>24</v>
      </c>
      <c r="W46" s="25">
        <v>5310</v>
      </c>
      <c r="AD46" s="25">
        <v>0</v>
      </c>
      <c r="AE46" s="25">
        <v>24</v>
      </c>
      <c r="AF46" s="25">
        <v>5310</v>
      </c>
      <c r="AL46" s="31"/>
      <c r="AM46" s="25">
        <v>0</v>
      </c>
      <c r="AN46" s="25">
        <v>24</v>
      </c>
      <c r="AO46" s="28">
        <v>5310</v>
      </c>
      <c r="AP46" s="28">
        <v>96</v>
      </c>
      <c r="AQ46" s="28">
        <v>21240</v>
      </c>
    </row>
    <row r="47" spans="1:43" hidden="1">
      <c r="A47" s="29" t="s">
        <v>452</v>
      </c>
      <c r="B47" s="29" t="s">
        <v>608</v>
      </c>
      <c r="C47" s="29" t="s">
        <v>609</v>
      </c>
      <c r="D47" s="29" t="s">
        <v>610</v>
      </c>
      <c r="E47" s="29" t="str">
        <f t="shared" si="0"/>
        <v>감호</v>
      </c>
      <c r="F47" s="29"/>
      <c r="G47" s="29"/>
      <c r="H47" s="29"/>
      <c r="I47" s="29"/>
      <c r="J47" s="29"/>
      <c r="K47" s="29"/>
      <c r="L47" s="26">
        <v>0</v>
      </c>
      <c r="M47" s="25">
        <v>36</v>
      </c>
      <c r="N47" s="25">
        <v>7470</v>
      </c>
      <c r="U47" s="25">
        <v>0</v>
      </c>
      <c r="V47" s="25">
        <v>36</v>
      </c>
      <c r="W47" s="25">
        <v>7470</v>
      </c>
      <c r="AD47" s="25">
        <v>0</v>
      </c>
      <c r="AE47" s="25">
        <v>36</v>
      </c>
      <c r="AF47" s="25">
        <v>7470</v>
      </c>
      <c r="AL47" s="31"/>
      <c r="AM47" s="25">
        <v>0</v>
      </c>
      <c r="AN47" s="25">
        <v>36</v>
      </c>
      <c r="AO47" s="28">
        <v>7470</v>
      </c>
      <c r="AP47" s="28">
        <v>144</v>
      </c>
      <c r="AQ47" s="28">
        <v>29880</v>
      </c>
    </row>
    <row r="48" spans="1:43" hidden="1">
      <c r="A48" s="29" t="s">
        <v>452</v>
      </c>
      <c r="B48" s="29" t="s">
        <v>611</v>
      </c>
      <c r="C48" s="29" t="s">
        <v>612</v>
      </c>
      <c r="D48" s="29" t="s">
        <v>2824</v>
      </c>
      <c r="E48" s="29" t="str">
        <f t="shared" si="0"/>
        <v>감호</v>
      </c>
      <c r="F48" s="29"/>
      <c r="G48" s="29"/>
      <c r="H48" s="29"/>
      <c r="I48" s="29"/>
      <c r="J48" s="29"/>
      <c r="K48" s="29"/>
      <c r="L48" s="26"/>
      <c r="AD48" s="25">
        <v>0</v>
      </c>
      <c r="AE48" s="25">
        <v>30</v>
      </c>
      <c r="AF48" s="25">
        <v>6390</v>
      </c>
      <c r="AL48" s="31"/>
      <c r="AM48" s="25">
        <v>0</v>
      </c>
      <c r="AN48" s="25">
        <v>30</v>
      </c>
      <c r="AO48" s="28">
        <v>6390</v>
      </c>
      <c r="AP48" s="28">
        <v>60</v>
      </c>
      <c r="AQ48" s="28">
        <v>12780</v>
      </c>
    </row>
    <row r="49" spans="1:43" hidden="1">
      <c r="A49" s="29" t="s">
        <v>452</v>
      </c>
      <c r="B49" s="29" t="s">
        <v>617</v>
      </c>
      <c r="C49" s="29" t="s">
        <v>618</v>
      </c>
      <c r="D49" s="29" t="s">
        <v>619</v>
      </c>
      <c r="E49" s="29" t="str">
        <f t="shared" si="0"/>
        <v>감호</v>
      </c>
      <c r="F49" s="29"/>
      <c r="G49" s="29"/>
      <c r="H49" s="29"/>
      <c r="I49" s="29"/>
      <c r="J49" s="29"/>
      <c r="K49" s="29"/>
      <c r="L49" s="26">
        <v>0</v>
      </c>
      <c r="M49" s="25">
        <v>30</v>
      </c>
      <c r="N49" s="25">
        <v>0</v>
      </c>
      <c r="U49" s="25">
        <v>0</v>
      </c>
      <c r="V49" s="25">
        <v>30</v>
      </c>
      <c r="W49" s="25">
        <v>0</v>
      </c>
      <c r="AD49" s="25">
        <v>0</v>
      </c>
      <c r="AE49" s="25">
        <v>30</v>
      </c>
      <c r="AF49" s="25">
        <v>0</v>
      </c>
      <c r="AL49" s="31"/>
      <c r="AM49" s="25">
        <v>0</v>
      </c>
      <c r="AN49" s="25">
        <v>30</v>
      </c>
      <c r="AO49" s="28">
        <v>0</v>
      </c>
      <c r="AP49" s="28">
        <v>120</v>
      </c>
      <c r="AQ49" s="28">
        <v>0</v>
      </c>
    </row>
    <row r="50" spans="1:43" hidden="1">
      <c r="A50" s="29" t="s">
        <v>452</v>
      </c>
      <c r="B50" s="29" t="s">
        <v>620</v>
      </c>
      <c r="C50" s="29" t="s">
        <v>621</v>
      </c>
      <c r="D50" s="29" t="s">
        <v>622</v>
      </c>
      <c r="E50" s="29" t="str">
        <f t="shared" si="0"/>
        <v>감호</v>
      </c>
      <c r="F50" s="29"/>
      <c r="G50" s="29"/>
      <c r="H50" s="29"/>
      <c r="I50" s="29"/>
      <c r="J50" s="29"/>
      <c r="K50" s="29"/>
      <c r="L50" s="26">
        <v>0</v>
      </c>
      <c r="M50" s="25">
        <v>48</v>
      </c>
      <c r="N50" s="25">
        <v>0</v>
      </c>
      <c r="U50" s="25">
        <v>0</v>
      </c>
      <c r="V50" s="25">
        <v>48</v>
      </c>
      <c r="W50" s="25">
        <v>0</v>
      </c>
      <c r="AD50" s="25">
        <v>0</v>
      </c>
      <c r="AE50" s="25">
        <v>48</v>
      </c>
      <c r="AF50" s="25">
        <v>0</v>
      </c>
      <c r="AL50" s="31"/>
      <c r="AM50" s="25">
        <v>0</v>
      </c>
      <c r="AN50" s="25">
        <v>48</v>
      </c>
      <c r="AO50" s="28">
        <v>0</v>
      </c>
      <c r="AP50" s="28">
        <v>192</v>
      </c>
      <c r="AQ50" s="28">
        <v>0</v>
      </c>
    </row>
    <row r="51" spans="1:43" hidden="1">
      <c r="A51" s="29" t="s">
        <v>452</v>
      </c>
      <c r="B51" s="29" t="s">
        <v>623</v>
      </c>
      <c r="C51" s="29" t="s">
        <v>624</v>
      </c>
      <c r="D51" s="29" t="s">
        <v>625</v>
      </c>
      <c r="E51" s="29" t="str">
        <f t="shared" si="0"/>
        <v>감호</v>
      </c>
      <c r="F51" s="29"/>
      <c r="G51" s="29"/>
      <c r="H51" s="29"/>
      <c r="I51" s="29"/>
      <c r="J51" s="29"/>
      <c r="K51" s="29"/>
      <c r="L51" s="26"/>
      <c r="M51" s="25">
        <v>60</v>
      </c>
      <c r="N51" s="25">
        <v>0</v>
      </c>
      <c r="V51" s="25">
        <v>60</v>
      </c>
      <c r="W51" s="25">
        <v>0</v>
      </c>
      <c r="AE51" s="25">
        <v>60</v>
      </c>
      <c r="AF51" s="25">
        <v>0</v>
      </c>
      <c r="AL51" s="31"/>
      <c r="AN51" s="25">
        <v>60</v>
      </c>
      <c r="AO51" s="28">
        <v>0</v>
      </c>
      <c r="AP51" s="28">
        <v>240</v>
      </c>
      <c r="AQ51" s="28">
        <v>0</v>
      </c>
    </row>
    <row r="52" spans="1:43" hidden="1">
      <c r="A52" s="29" t="s">
        <v>452</v>
      </c>
      <c r="B52" s="29" t="s">
        <v>626</v>
      </c>
      <c r="C52" s="29" t="s">
        <v>627</v>
      </c>
      <c r="D52" s="29" t="s">
        <v>628</v>
      </c>
      <c r="E52" s="29" t="str">
        <f t="shared" si="0"/>
        <v>감호</v>
      </c>
      <c r="F52" s="29"/>
      <c r="G52" s="29"/>
      <c r="H52" s="29"/>
      <c r="I52" s="29"/>
      <c r="J52" s="29"/>
      <c r="K52" s="29"/>
      <c r="L52" s="26">
        <v>0</v>
      </c>
      <c r="M52" s="25">
        <v>60</v>
      </c>
      <c r="N52" s="25">
        <v>15630</v>
      </c>
      <c r="U52" s="25">
        <v>0</v>
      </c>
      <c r="V52" s="25">
        <v>60</v>
      </c>
      <c r="W52" s="25">
        <v>15630</v>
      </c>
      <c r="AD52" s="25">
        <v>0</v>
      </c>
      <c r="AE52" s="25">
        <v>60</v>
      </c>
      <c r="AF52" s="25">
        <v>15630</v>
      </c>
      <c r="AL52" s="31"/>
      <c r="AM52" s="25">
        <v>0</v>
      </c>
      <c r="AN52" s="25">
        <v>60</v>
      </c>
      <c r="AO52" s="28">
        <v>15630</v>
      </c>
      <c r="AP52" s="28">
        <v>240</v>
      </c>
      <c r="AQ52" s="28">
        <v>62520</v>
      </c>
    </row>
    <row r="53" spans="1:43" hidden="1">
      <c r="A53" s="29" t="s">
        <v>452</v>
      </c>
      <c r="B53" s="29" t="s">
        <v>629</v>
      </c>
      <c r="C53" s="29" t="s">
        <v>630</v>
      </c>
      <c r="D53" s="29" t="s">
        <v>631</v>
      </c>
      <c r="E53" s="29" t="str">
        <f t="shared" si="0"/>
        <v>감호</v>
      </c>
      <c r="F53" s="29"/>
      <c r="G53" s="29"/>
      <c r="H53" s="29"/>
      <c r="I53" s="29"/>
      <c r="J53" s="29"/>
      <c r="K53" s="29"/>
      <c r="L53" s="26">
        <v>0</v>
      </c>
      <c r="M53" s="25">
        <v>18</v>
      </c>
      <c r="N53" s="25">
        <v>5550</v>
      </c>
      <c r="U53" s="25">
        <v>0</v>
      </c>
      <c r="V53" s="25">
        <v>18</v>
      </c>
      <c r="W53" s="25">
        <v>5550</v>
      </c>
      <c r="AD53" s="25">
        <v>0</v>
      </c>
      <c r="AE53" s="25">
        <v>18</v>
      </c>
      <c r="AF53" s="25">
        <v>5550</v>
      </c>
      <c r="AL53" s="31"/>
      <c r="AM53" s="25">
        <v>0</v>
      </c>
      <c r="AN53" s="25">
        <v>18</v>
      </c>
      <c r="AO53" s="28">
        <v>5550</v>
      </c>
      <c r="AP53" s="28">
        <v>72</v>
      </c>
      <c r="AQ53" s="28">
        <v>22200</v>
      </c>
    </row>
    <row r="54" spans="1:43" hidden="1">
      <c r="A54" s="29" t="s">
        <v>452</v>
      </c>
      <c r="B54" s="29" t="s">
        <v>632</v>
      </c>
      <c r="C54" s="29" t="s">
        <v>615</v>
      </c>
      <c r="D54" s="29" t="s">
        <v>616</v>
      </c>
      <c r="E54" s="29" t="str">
        <f t="shared" si="0"/>
        <v>감호</v>
      </c>
      <c r="F54" s="29"/>
      <c r="G54" s="29"/>
      <c r="H54" s="29"/>
      <c r="I54" s="29"/>
      <c r="J54" s="29"/>
      <c r="K54" s="29"/>
      <c r="L54" s="26">
        <v>0</v>
      </c>
      <c r="M54" s="25">
        <v>12</v>
      </c>
      <c r="N54" s="25">
        <v>3150</v>
      </c>
      <c r="U54" s="25">
        <v>0</v>
      </c>
      <c r="V54" s="25">
        <v>12</v>
      </c>
      <c r="W54" s="25">
        <v>3150</v>
      </c>
      <c r="AD54" s="25">
        <v>0</v>
      </c>
      <c r="AE54" s="25">
        <v>12</v>
      </c>
      <c r="AF54" s="25">
        <v>3150</v>
      </c>
      <c r="AL54" s="31"/>
      <c r="AM54" s="25">
        <v>0</v>
      </c>
      <c r="AN54" s="25">
        <v>12</v>
      </c>
      <c r="AO54" s="28">
        <v>3150</v>
      </c>
      <c r="AP54" s="28">
        <v>48</v>
      </c>
      <c r="AQ54" s="28">
        <v>12600</v>
      </c>
    </row>
    <row r="55" spans="1:43" hidden="1">
      <c r="A55" s="29" t="s">
        <v>452</v>
      </c>
      <c r="B55" s="29" t="s">
        <v>633</v>
      </c>
      <c r="C55" s="29" t="s">
        <v>634</v>
      </c>
      <c r="D55" s="29" t="s">
        <v>635</v>
      </c>
      <c r="E55" s="29" t="str">
        <f t="shared" si="0"/>
        <v>감호</v>
      </c>
      <c r="F55" s="29"/>
      <c r="G55" s="29"/>
      <c r="H55" s="29"/>
      <c r="I55" s="29"/>
      <c r="J55" s="29"/>
      <c r="K55" s="29"/>
      <c r="L55" s="26">
        <v>0</v>
      </c>
      <c r="M55" s="25">
        <v>30</v>
      </c>
      <c r="N55" s="25">
        <v>6390</v>
      </c>
      <c r="U55" s="25">
        <v>0</v>
      </c>
      <c r="V55" s="25">
        <v>30</v>
      </c>
      <c r="W55" s="25">
        <v>6390</v>
      </c>
      <c r="AD55" s="25">
        <v>0</v>
      </c>
      <c r="AE55" s="25">
        <v>30</v>
      </c>
      <c r="AF55" s="25">
        <v>6390</v>
      </c>
      <c r="AL55" s="31"/>
      <c r="AM55" s="25">
        <v>0</v>
      </c>
      <c r="AN55" s="25">
        <v>30</v>
      </c>
      <c r="AO55" s="28">
        <v>6390</v>
      </c>
      <c r="AP55" s="28">
        <v>120</v>
      </c>
      <c r="AQ55" s="28">
        <v>25560</v>
      </c>
    </row>
    <row r="56" spans="1:43" hidden="1">
      <c r="A56" s="29" t="s">
        <v>452</v>
      </c>
      <c r="B56" s="29" t="s">
        <v>636</v>
      </c>
      <c r="C56" s="29" t="s">
        <v>637</v>
      </c>
      <c r="D56" s="29" t="s">
        <v>638</v>
      </c>
      <c r="E56" s="29" t="str">
        <f t="shared" si="0"/>
        <v>감호</v>
      </c>
      <c r="F56" s="29"/>
      <c r="G56" s="29"/>
      <c r="H56" s="29"/>
      <c r="I56" s="29"/>
      <c r="J56" s="29"/>
      <c r="K56" s="29"/>
      <c r="L56" s="26">
        <v>0</v>
      </c>
      <c r="M56" s="25">
        <v>30</v>
      </c>
      <c r="N56" s="25">
        <v>0</v>
      </c>
      <c r="U56" s="25">
        <v>0</v>
      </c>
      <c r="V56" s="25">
        <v>30</v>
      </c>
      <c r="W56" s="25">
        <v>0</v>
      </c>
      <c r="AD56" s="25">
        <v>0</v>
      </c>
      <c r="AE56" s="25">
        <v>30</v>
      </c>
      <c r="AF56" s="25">
        <v>0</v>
      </c>
      <c r="AL56" s="31"/>
      <c r="AM56" s="25">
        <v>0</v>
      </c>
      <c r="AN56" s="25">
        <v>30</v>
      </c>
      <c r="AO56" s="28">
        <v>0</v>
      </c>
      <c r="AP56" s="28">
        <v>120</v>
      </c>
      <c r="AQ56" s="28">
        <v>0</v>
      </c>
    </row>
    <row r="57" spans="1:43" hidden="1">
      <c r="A57" s="29" t="s">
        <v>452</v>
      </c>
      <c r="B57" s="29" t="s">
        <v>639</v>
      </c>
      <c r="C57" s="29" t="s">
        <v>640</v>
      </c>
      <c r="D57" s="29" t="s">
        <v>641</v>
      </c>
      <c r="E57" s="29" t="str">
        <f t="shared" si="0"/>
        <v>감호</v>
      </c>
      <c r="F57" s="29"/>
      <c r="G57" s="29"/>
      <c r="H57" s="29"/>
      <c r="I57" s="29"/>
      <c r="J57" s="29"/>
      <c r="K57" s="29"/>
      <c r="L57" s="26">
        <v>0</v>
      </c>
      <c r="M57" s="25">
        <v>30</v>
      </c>
      <c r="N57" s="25">
        <v>0</v>
      </c>
      <c r="U57" s="25">
        <v>0</v>
      </c>
      <c r="V57" s="25">
        <v>30</v>
      </c>
      <c r="W57" s="25">
        <v>0</v>
      </c>
      <c r="AD57" s="25">
        <v>0</v>
      </c>
      <c r="AE57" s="25">
        <v>30</v>
      </c>
      <c r="AF57" s="25">
        <v>0</v>
      </c>
      <c r="AL57" s="31"/>
      <c r="AM57" s="25">
        <v>0</v>
      </c>
      <c r="AN57" s="25">
        <v>30</v>
      </c>
      <c r="AO57" s="28">
        <v>0</v>
      </c>
      <c r="AP57" s="28">
        <v>120</v>
      </c>
      <c r="AQ57" s="28">
        <v>0</v>
      </c>
    </row>
    <row r="58" spans="1:43" hidden="1">
      <c r="A58" s="29" t="s">
        <v>452</v>
      </c>
      <c r="B58" s="29" t="s">
        <v>642</v>
      </c>
      <c r="C58" s="29" t="s">
        <v>643</v>
      </c>
      <c r="D58" s="29" t="s">
        <v>644</v>
      </c>
      <c r="E58" s="29" t="str">
        <f t="shared" si="0"/>
        <v>감호</v>
      </c>
      <c r="F58" s="29"/>
      <c r="G58" s="29"/>
      <c r="H58" s="29"/>
      <c r="I58" s="29"/>
      <c r="J58" s="29"/>
      <c r="K58" s="29"/>
      <c r="L58" s="26">
        <v>0</v>
      </c>
      <c r="M58" s="25">
        <v>18</v>
      </c>
      <c r="N58" s="25">
        <v>0</v>
      </c>
      <c r="U58" s="25">
        <v>0</v>
      </c>
      <c r="V58" s="25">
        <v>18</v>
      </c>
      <c r="W58" s="25">
        <v>0</v>
      </c>
      <c r="AD58" s="25">
        <v>0</v>
      </c>
      <c r="AE58" s="25">
        <v>18</v>
      </c>
      <c r="AF58" s="25">
        <v>0</v>
      </c>
      <c r="AL58" s="31"/>
      <c r="AM58" s="25">
        <v>0</v>
      </c>
      <c r="AN58" s="25">
        <v>18</v>
      </c>
      <c r="AO58" s="28">
        <v>0</v>
      </c>
      <c r="AP58" s="28">
        <v>72</v>
      </c>
      <c r="AQ58" s="28">
        <v>0</v>
      </c>
    </row>
    <row r="59" spans="1:43" hidden="1">
      <c r="A59" s="29" t="s">
        <v>452</v>
      </c>
      <c r="B59" s="29" t="s">
        <v>645</v>
      </c>
      <c r="C59" s="29" t="s">
        <v>646</v>
      </c>
      <c r="D59" s="29" t="s">
        <v>647</v>
      </c>
      <c r="E59" s="29" t="str">
        <f t="shared" si="0"/>
        <v>감호</v>
      </c>
      <c r="F59" s="29"/>
      <c r="G59" s="29"/>
      <c r="H59" s="29"/>
      <c r="I59" s="29"/>
      <c r="J59" s="29"/>
      <c r="K59" s="29"/>
      <c r="L59" s="26">
        <v>0</v>
      </c>
      <c r="M59" s="25">
        <v>6</v>
      </c>
      <c r="N59" s="25">
        <v>2670</v>
      </c>
      <c r="U59" s="25">
        <v>0</v>
      </c>
      <c r="V59" s="25">
        <v>6</v>
      </c>
      <c r="W59" s="25">
        <v>2670</v>
      </c>
      <c r="AD59" s="25">
        <v>0</v>
      </c>
      <c r="AE59" s="25">
        <v>6</v>
      </c>
      <c r="AF59" s="25">
        <v>2670</v>
      </c>
      <c r="AL59" s="31"/>
      <c r="AM59" s="25">
        <v>0</v>
      </c>
      <c r="AN59" s="25">
        <v>6</v>
      </c>
      <c r="AO59" s="28">
        <v>2670</v>
      </c>
      <c r="AP59" s="28">
        <v>24</v>
      </c>
      <c r="AQ59" s="28">
        <v>10680</v>
      </c>
    </row>
    <row r="60" spans="1:43" hidden="1">
      <c r="A60" s="29" t="s">
        <v>452</v>
      </c>
      <c r="B60" s="29" t="s">
        <v>648</v>
      </c>
      <c r="C60" s="29" t="s">
        <v>649</v>
      </c>
      <c r="D60" s="29" t="s">
        <v>650</v>
      </c>
      <c r="E60" s="29" t="str">
        <f t="shared" si="0"/>
        <v>감호</v>
      </c>
      <c r="F60" s="29"/>
      <c r="G60" s="29"/>
      <c r="H60" s="29"/>
      <c r="I60" s="29"/>
      <c r="J60" s="29"/>
      <c r="K60" s="29"/>
      <c r="L60" s="26">
        <v>0</v>
      </c>
      <c r="M60" s="25">
        <v>24</v>
      </c>
      <c r="N60" s="25">
        <v>5310</v>
      </c>
      <c r="U60" s="25">
        <v>0</v>
      </c>
      <c r="V60" s="25">
        <v>24</v>
      </c>
      <c r="W60" s="25">
        <v>5310</v>
      </c>
      <c r="AD60" s="25">
        <v>0</v>
      </c>
      <c r="AE60" s="25">
        <v>24</v>
      </c>
      <c r="AF60" s="25">
        <v>5310</v>
      </c>
      <c r="AL60" s="31"/>
      <c r="AM60" s="25">
        <v>0</v>
      </c>
      <c r="AN60" s="25">
        <v>24</v>
      </c>
      <c r="AO60" s="28">
        <v>5310</v>
      </c>
      <c r="AP60" s="28">
        <v>96</v>
      </c>
      <c r="AQ60" s="28">
        <v>21240</v>
      </c>
    </row>
    <row r="61" spans="1:43" hidden="1">
      <c r="A61" s="29" t="s">
        <v>452</v>
      </c>
      <c r="B61" s="29" t="s">
        <v>651</v>
      </c>
      <c r="C61" s="29" t="s">
        <v>652</v>
      </c>
      <c r="D61" s="29" t="s">
        <v>653</v>
      </c>
      <c r="E61" s="29" t="str">
        <f t="shared" si="0"/>
        <v>용두</v>
      </c>
      <c r="F61" s="29"/>
      <c r="G61" s="29"/>
      <c r="H61" s="29"/>
      <c r="I61" s="29"/>
      <c r="J61" s="29"/>
      <c r="K61" s="29"/>
      <c r="L61" s="26">
        <v>0</v>
      </c>
      <c r="M61" s="25">
        <v>24</v>
      </c>
      <c r="N61" s="25">
        <v>5310</v>
      </c>
      <c r="U61" s="25">
        <v>0</v>
      </c>
      <c r="V61" s="25">
        <v>24</v>
      </c>
      <c r="W61" s="25">
        <v>5310</v>
      </c>
      <c r="AD61" s="25">
        <v>0</v>
      </c>
      <c r="AE61" s="25">
        <v>24</v>
      </c>
      <c r="AF61" s="25">
        <v>5310</v>
      </c>
      <c r="AL61" s="31"/>
      <c r="AM61" s="25">
        <v>0</v>
      </c>
      <c r="AN61" s="25">
        <v>24</v>
      </c>
      <c r="AO61" s="28">
        <v>5310</v>
      </c>
      <c r="AP61" s="28">
        <v>96</v>
      </c>
      <c r="AQ61" s="28">
        <v>21240</v>
      </c>
    </row>
    <row r="62" spans="1:43" hidden="1">
      <c r="A62" s="29" t="s">
        <v>452</v>
      </c>
      <c r="B62" s="29" t="s">
        <v>656</v>
      </c>
      <c r="C62" s="29" t="s">
        <v>657</v>
      </c>
      <c r="D62" s="29" t="s">
        <v>658</v>
      </c>
      <c r="E62" s="29" t="str">
        <f t="shared" si="0"/>
        <v>감호</v>
      </c>
      <c r="F62" s="29"/>
      <c r="G62" s="29"/>
      <c r="H62" s="29"/>
      <c r="I62" s="29"/>
      <c r="J62" s="29"/>
      <c r="K62" s="29"/>
      <c r="L62" s="26">
        <v>0</v>
      </c>
      <c r="M62" s="25">
        <v>36</v>
      </c>
      <c r="N62" s="25">
        <v>7470</v>
      </c>
      <c r="U62" s="25">
        <v>0</v>
      </c>
      <c r="V62" s="25">
        <v>36</v>
      </c>
      <c r="W62" s="25">
        <v>7470</v>
      </c>
      <c r="AD62" s="25">
        <v>0</v>
      </c>
      <c r="AE62" s="25">
        <v>36</v>
      </c>
      <c r="AF62" s="25">
        <v>7470</v>
      </c>
      <c r="AL62" s="31"/>
      <c r="AM62" s="25">
        <v>0</v>
      </c>
      <c r="AN62" s="25">
        <v>36</v>
      </c>
      <c r="AO62" s="28">
        <v>7470</v>
      </c>
      <c r="AP62" s="28">
        <v>144</v>
      </c>
      <c r="AQ62" s="28">
        <v>29880</v>
      </c>
    </row>
    <row r="63" spans="1:43" hidden="1">
      <c r="A63" s="29" t="s">
        <v>452</v>
      </c>
      <c r="B63" s="29" t="s">
        <v>659</v>
      </c>
      <c r="C63" s="29" t="s">
        <v>660</v>
      </c>
      <c r="D63" s="29" t="s">
        <v>661</v>
      </c>
      <c r="E63" s="29" t="str">
        <f t="shared" si="0"/>
        <v>감호</v>
      </c>
      <c r="F63" s="29"/>
      <c r="G63" s="29"/>
      <c r="H63" s="29"/>
      <c r="I63" s="29"/>
      <c r="J63" s="29"/>
      <c r="K63" s="29"/>
      <c r="L63" s="26">
        <v>0</v>
      </c>
      <c r="M63" s="25">
        <v>36</v>
      </c>
      <c r="N63" s="25">
        <v>9870</v>
      </c>
      <c r="U63" s="25">
        <v>0</v>
      </c>
      <c r="V63" s="25">
        <v>36</v>
      </c>
      <c r="W63" s="25">
        <v>9870</v>
      </c>
      <c r="AD63" s="25">
        <v>0</v>
      </c>
      <c r="AE63" s="25">
        <v>36</v>
      </c>
      <c r="AF63" s="25">
        <v>9870</v>
      </c>
      <c r="AL63" s="31"/>
      <c r="AM63" s="25">
        <v>0</v>
      </c>
      <c r="AN63" s="25">
        <v>36</v>
      </c>
      <c r="AO63" s="28">
        <v>9870</v>
      </c>
      <c r="AP63" s="28">
        <v>144</v>
      </c>
      <c r="AQ63" s="28">
        <v>39480</v>
      </c>
    </row>
    <row r="64" spans="1:43" hidden="1">
      <c r="A64" s="29" t="s">
        <v>452</v>
      </c>
      <c r="B64" s="29" t="s">
        <v>662</v>
      </c>
      <c r="C64" s="29" t="s">
        <v>663</v>
      </c>
      <c r="D64" s="29" t="s">
        <v>664</v>
      </c>
      <c r="E64" s="29" t="str">
        <f t="shared" si="0"/>
        <v>감호</v>
      </c>
      <c r="F64" s="29"/>
      <c r="G64" s="29"/>
      <c r="H64" s="29"/>
      <c r="I64" s="29"/>
      <c r="J64" s="29"/>
      <c r="K64" s="29"/>
      <c r="L64" s="26">
        <v>0</v>
      </c>
      <c r="M64" s="25">
        <v>30</v>
      </c>
      <c r="N64" s="25">
        <v>6390</v>
      </c>
      <c r="U64" s="25">
        <v>0</v>
      </c>
      <c r="V64" s="25">
        <v>30</v>
      </c>
      <c r="W64" s="25">
        <v>6390</v>
      </c>
      <c r="AD64" s="25">
        <v>0</v>
      </c>
      <c r="AE64" s="25">
        <v>30</v>
      </c>
      <c r="AF64" s="25">
        <v>6390</v>
      </c>
      <c r="AL64" s="31"/>
      <c r="AM64" s="25">
        <v>0</v>
      </c>
      <c r="AN64" s="25">
        <v>30</v>
      </c>
      <c r="AO64" s="28">
        <v>6390</v>
      </c>
      <c r="AP64" s="28">
        <v>120</v>
      </c>
      <c r="AQ64" s="28">
        <v>25560</v>
      </c>
    </row>
    <row r="65" spans="1:43" hidden="1">
      <c r="A65" s="29" t="s">
        <v>452</v>
      </c>
      <c r="B65" s="29" t="s">
        <v>665</v>
      </c>
      <c r="C65" s="29" t="s">
        <v>666</v>
      </c>
      <c r="D65" s="29" t="s">
        <v>661</v>
      </c>
      <c r="E65" s="29" t="str">
        <f t="shared" si="0"/>
        <v>감호</v>
      </c>
      <c r="F65" s="29"/>
      <c r="G65" s="29"/>
      <c r="H65" s="29"/>
      <c r="I65" s="29"/>
      <c r="J65" s="29"/>
      <c r="K65" s="29"/>
      <c r="L65" s="26">
        <v>0</v>
      </c>
      <c r="M65" s="25">
        <v>27</v>
      </c>
      <c r="N65" s="25">
        <v>5850</v>
      </c>
      <c r="U65" s="25">
        <v>0</v>
      </c>
      <c r="V65" s="25">
        <v>27</v>
      </c>
      <c r="W65" s="25">
        <v>5850</v>
      </c>
      <c r="AD65" s="25">
        <v>0</v>
      </c>
      <c r="AE65" s="25">
        <v>27</v>
      </c>
      <c r="AF65" s="25">
        <v>5850</v>
      </c>
      <c r="AL65" s="31"/>
      <c r="AM65" s="25">
        <v>0</v>
      </c>
      <c r="AN65" s="25">
        <v>27</v>
      </c>
      <c r="AO65" s="28">
        <v>5850</v>
      </c>
      <c r="AP65" s="28">
        <v>108</v>
      </c>
      <c r="AQ65" s="28">
        <v>23400</v>
      </c>
    </row>
    <row r="66" spans="1:43" hidden="1">
      <c r="A66" s="29" t="s">
        <v>452</v>
      </c>
      <c r="B66" s="29" t="s">
        <v>670</v>
      </c>
      <c r="C66" s="29" t="s">
        <v>671</v>
      </c>
      <c r="D66" s="29" t="s">
        <v>672</v>
      </c>
      <c r="E66" s="29" t="str">
        <f t="shared" si="0"/>
        <v>감호</v>
      </c>
      <c r="F66" s="29"/>
      <c r="G66" s="29"/>
      <c r="H66" s="29"/>
      <c r="I66" s="29"/>
      <c r="J66" s="29"/>
      <c r="K66" s="29"/>
      <c r="L66" s="26">
        <v>0</v>
      </c>
      <c r="M66" s="25">
        <v>24</v>
      </c>
      <c r="N66" s="25">
        <v>6990</v>
      </c>
      <c r="U66" s="25">
        <v>0</v>
      </c>
      <c r="V66" s="25">
        <v>24</v>
      </c>
      <c r="W66" s="25">
        <v>6990</v>
      </c>
      <c r="AD66" s="25">
        <v>0</v>
      </c>
      <c r="AE66" s="25">
        <v>24</v>
      </c>
      <c r="AF66" s="25">
        <v>6990</v>
      </c>
      <c r="AL66" s="31"/>
      <c r="AM66" s="25">
        <v>0</v>
      </c>
      <c r="AN66" s="25">
        <v>24</v>
      </c>
      <c r="AO66" s="28">
        <v>6990</v>
      </c>
      <c r="AP66" s="28">
        <v>96</v>
      </c>
      <c r="AQ66" s="28">
        <v>27960</v>
      </c>
    </row>
    <row r="67" spans="1:43" hidden="1">
      <c r="A67" s="29" t="s">
        <v>452</v>
      </c>
      <c r="B67" s="29" t="s">
        <v>673</v>
      </c>
      <c r="C67" s="29" t="s">
        <v>674</v>
      </c>
      <c r="D67" s="29" t="s">
        <v>675</v>
      </c>
      <c r="E67" s="29" t="str">
        <f t="shared" ref="E67:E130" si="1">LEFT(D67,2)</f>
        <v>감호</v>
      </c>
      <c r="F67" s="29"/>
      <c r="G67" s="29"/>
      <c r="H67" s="29"/>
      <c r="I67" s="29"/>
      <c r="J67" s="29"/>
      <c r="K67" s="29"/>
      <c r="L67" s="26">
        <v>0</v>
      </c>
      <c r="M67" s="25">
        <v>18</v>
      </c>
      <c r="N67" s="25">
        <v>4230</v>
      </c>
      <c r="U67" s="25">
        <v>0</v>
      </c>
      <c r="V67" s="25">
        <v>18</v>
      </c>
      <c r="W67" s="25">
        <v>4230</v>
      </c>
      <c r="AD67" s="25">
        <v>0</v>
      </c>
      <c r="AE67" s="25">
        <v>18</v>
      </c>
      <c r="AF67" s="25">
        <v>4230</v>
      </c>
      <c r="AL67" s="31"/>
      <c r="AM67" s="25">
        <v>0</v>
      </c>
      <c r="AN67" s="25">
        <v>18</v>
      </c>
      <c r="AO67" s="28">
        <v>4230</v>
      </c>
      <c r="AP67" s="28">
        <v>72</v>
      </c>
      <c r="AQ67" s="28">
        <v>16920</v>
      </c>
    </row>
    <row r="68" spans="1:43" hidden="1">
      <c r="A68" s="29" t="s">
        <v>452</v>
      </c>
      <c r="B68" s="29" t="s">
        <v>676</v>
      </c>
      <c r="C68" s="29" t="s">
        <v>677</v>
      </c>
      <c r="D68" s="29" t="s">
        <v>678</v>
      </c>
      <c r="E68" s="29" t="str">
        <f t="shared" si="1"/>
        <v>감호</v>
      </c>
      <c r="F68" s="29"/>
      <c r="G68" s="29"/>
      <c r="H68" s="29"/>
      <c r="I68" s="29"/>
      <c r="J68" s="29"/>
      <c r="K68" s="29"/>
      <c r="L68" s="26">
        <v>0</v>
      </c>
      <c r="M68" s="25">
        <v>30</v>
      </c>
      <c r="N68" s="25">
        <v>6390</v>
      </c>
      <c r="U68" s="25">
        <v>0</v>
      </c>
      <c r="V68" s="25">
        <v>30</v>
      </c>
      <c r="W68" s="25">
        <v>6390</v>
      </c>
      <c r="AD68" s="25">
        <v>0</v>
      </c>
      <c r="AE68" s="25">
        <v>30</v>
      </c>
      <c r="AF68" s="25">
        <v>6390</v>
      </c>
      <c r="AL68" s="31"/>
      <c r="AM68" s="25">
        <v>0</v>
      </c>
      <c r="AN68" s="25">
        <v>30</v>
      </c>
      <c r="AO68" s="28">
        <v>6390</v>
      </c>
      <c r="AP68" s="28">
        <v>120</v>
      </c>
      <c r="AQ68" s="28">
        <v>25560</v>
      </c>
    </row>
    <row r="69" spans="1:43" hidden="1">
      <c r="A69" s="29" t="s">
        <v>452</v>
      </c>
      <c r="B69" s="29" t="s">
        <v>679</v>
      </c>
      <c r="C69" s="29" t="s">
        <v>680</v>
      </c>
      <c r="D69" s="29" t="s">
        <v>681</v>
      </c>
      <c r="E69" s="29" t="str">
        <f t="shared" si="1"/>
        <v>감호</v>
      </c>
      <c r="F69" s="29"/>
      <c r="G69" s="29"/>
      <c r="H69" s="29"/>
      <c r="I69" s="29"/>
      <c r="J69" s="29"/>
      <c r="K69" s="29"/>
      <c r="L69" s="26">
        <v>0</v>
      </c>
      <c r="M69" s="25">
        <v>48</v>
      </c>
      <c r="N69" s="25">
        <v>9630</v>
      </c>
      <c r="U69" s="25">
        <v>0</v>
      </c>
      <c r="V69" s="25">
        <v>48</v>
      </c>
      <c r="W69" s="25">
        <v>9630</v>
      </c>
      <c r="AD69" s="25">
        <v>0</v>
      </c>
      <c r="AE69" s="25">
        <v>48</v>
      </c>
      <c r="AF69" s="25">
        <v>9630</v>
      </c>
      <c r="AL69" s="31"/>
      <c r="AM69" s="25">
        <v>0</v>
      </c>
      <c r="AN69" s="25">
        <v>48</v>
      </c>
      <c r="AO69" s="28">
        <v>9630</v>
      </c>
      <c r="AP69" s="28">
        <v>192</v>
      </c>
      <c r="AQ69" s="28">
        <v>38520</v>
      </c>
    </row>
    <row r="70" spans="1:43" hidden="1">
      <c r="A70" s="29" t="s">
        <v>452</v>
      </c>
      <c r="B70" s="29" t="s">
        <v>682</v>
      </c>
      <c r="C70" s="29" t="s">
        <v>683</v>
      </c>
      <c r="D70" s="29" t="s">
        <v>684</v>
      </c>
      <c r="E70" s="29" t="str">
        <f t="shared" si="1"/>
        <v>감호</v>
      </c>
      <c r="F70" s="29"/>
      <c r="G70" s="29"/>
      <c r="H70" s="29"/>
      <c r="I70" s="29"/>
      <c r="J70" s="29"/>
      <c r="K70" s="29"/>
      <c r="L70" s="26">
        <v>0</v>
      </c>
      <c r="M70" s="25">
        <v>42</v>
      </c>
      <c r="N70" s="25">
        <v>8550</v>
      </c>
      <c r="U70" s="25">
        <v>0</v>
      </c>
      <c r="V70" s="25">
        <v>42</v>
      </c>
      <c r="W70" s="25">
        <v>8550</v>
      </c>
      <c r="AD70" s="25">
        <v>0</v>
      </c>
      <c r="AE70" s="25">
        <v>42</v>
      </c>
      <c r="AF70" s="25">
        <v>8550</v>
      </c>
      <c r="AL70" s="31"/>
      <c r="AM70" s="25">
        <v>0</v>
      </c>
      <c r="AN70" s="25">
        <v>42</v>
      </c>
      <c r="AO70" s="28">
        <v>8550</v>
      </c>
      <c r="AP70" s="28">
        <v>168</v>
      </c>
      <c r="AQ70" s="28">
        <v>34200</v>
      </c>
    </row>
    <row r="71" spans="1:43" hidden="1">
      <c r="A71" s="29" t="s">
        <v>452</v>
      </c>
      <c r="B71" s="29" t="s">
        <v>685</v>
      </c>
      <c r="C71" s="29" t="s">
        <v>686</v>
      </c>
      <c r="D71" s="29" t="s">
        <v>687</v>
      </c>
      <c r="E71" s="29" t="str">
        <f t="shared" si="1"/>
        <v>감호</v>
      </c>
      <c r="F71" s="29"/>
      <c r="G71" s="29"/>
      <c r="H71" s="29"/>
      <c r="I71" s="29"/>
      <c r="J71" s="29"/>
      <c r="K71" s="29"/>
      <c r="L71" s="26"/>
      <c r="M71" s="25">
        <v>90</v>
      </c>
      <c r="N71" s="25">
        <v>0</v>
      </c>
      <c r="V71" s="25">
        <v>90</v>
      </c>
      <c r="W71" s="25">
        <v>0</v>
      </c>
      <c r="AE71" s="25">
        <v>90</v>
      </c>
      <c r="AF71" s="25">
        <v>0</v>
      </c>
      <c r="AL71" s="31"/>
      <c r="AN71" s="25">
        <v>90</v>
      </c>
      <c r="AO71" s="28">
        <v>0</v>
      </c>
      <c r="AP71" s="28">
        <v>360</v>
      </c>
      <c r="AQ71" s="28">
        <v>0</v>
      </c>
    </row>
    <row r="72" spans="1:43" hidden="1">
      <c r="A72" s="29" t="s">
        <v>452</v>
      </c>
      <c r="B72" s="29" t="s">
        <v>688</v>
      </c>
      <c r="C72" s="29" t="s">
        <v>689</v>
      </c>
      <c r="D72" s="29" t="s">
        <v>690</v>
      </c>
      <c r="E72" s="29" t="str">
        <f t="shared" si="1"/>
        <v>감호</v>
      </c>
      <c r="F72" s="29"/>
      <c r="G72" s="29"/>
      <c r="H72" s="29"/>
      <c r="I72" s="29"/>
      <c r="J72" s="29"/>
      <c r="K72" s="29"/>
      <c r="L72" s="26">
        <v>0</v>
      </c>
      <c r="M72" s="25">
        <v>18</v>
      </c>
      <c r="N72" s="25">
        <v>0</v>
      </c>
      <c r="U72" s="25">
        <v>0</v>
      </c>
      <c r="V72" s="25">
        <v>18</v>
      </c>
      <c r="W72" s="25">
        <v>0</v>
      </c>
      <c r="AD72" s="25">
        <v>0</v>
      </c>
      <c r="AE72" s="25">
        <v>18</v>
      </c>
      <c r="AF72" s="25">
        <v>0</v>
      </c>
      <c r="AL72" s="31"/>
      <c r="AM72" s="25">
        <v>0</v>
      </c>
      <c r="AN72" s="25">
        <v>18</v>
      </c>
      <c r="AO72" s="28">
        <v>0</v>
      </c>
      <c r="AP72" s="28">
        <v>72</v>
      </c>
      <c r="AQ72" s="28">
        <v>0</v>
      </c>
    </row>
    <row r="73" spans="1:43" hidden="1">
      <c r="A73" s="29" t="s">
        <v>452</v>
      </c>
      <c r="B73" s="29" t="s">
        <v>691</v>
      </c>
      <c r="C73" s="29" t="s">
        <v>692</v>
      </c>
      <c r="D73" s="29" t="s">
        <v>695</v>
      </c>
      <c r="E73" s="29" t="str">
        <f t="shared" si="1"/>
        <v>감호</v>
      </c>
      <c r="F73" s="29"/>
      <c r="G73" s="29"/>
      <c r="H73" s="29"/>
      <c r="I73" s="29"/>
      <c r="J73" s="29"/>
      <c r="K73" s="29"/>
      <c r="L73" s="26">
        <v>0</v>
      </c>
      <c r="M73" s="25">
        <v>18</v>
      </c>
      <c r="N73" s="25">
        <v>5550</v>
      </c>
      <c r="U73" s="25">
        <v>0</v>
      </c>
      <c r="V73" s="25">
        <v>18</v>
      </c>
      <c r="W73" s="25">
        <v>5550</v>
      </c>
      <c r="AD73" s="25">
        <v>0</v>
      </c>
      <c r="AE73" s="25">
        <v>18</v>
      </c>
      <c r="AF73" s="25">
        <v>5550</v>
      </c>
      <c r="AL73" s="31"/>
      <c r="AM73" s="25">
        <v>0</v>
      </c>
      <c r="AN73" s="25">
        <v>18</v>
      </c>
      <c r="AO73" s="28">
        <v>5550</v>
      </c>
      <c r="AP73" s="28">
        <v>72</v>
      </c>
      <c r="AQ73" s="28">
        <v>22200</v>
      </c>
    </row>
    <row r="74" spans="1:43" hidden="1">
      <c r="A74" s="29" t="s">
        <v>452</v>
      </c>
      <c r="B74" s="29" t="s">
        <v>696</v>
      </c>
      <c r="C74" s="29" t="s">
        <v>697</v>
      </c>
      <c r="D74" s="29" t="s">
        <v>698</v>
      </c>
      <c r="E74" s="29" t="str">
        <f t="shared" si="1"/>
        <v>감호</v>
      </c>
      <c r="F74" s="29"/>
      <c r="G74" s="29"/>
      <c r="H74" s="29"/>
      <c r="I74" s="29"/>
      <c r="J74" s="29"/>
      <c r="K74" s="29"/>
      <c r="L74" s="26">
        <v>0</v>
      </c>
      <c r="M74" s="25">
        <v>30</v>
      </c>
      <c r="N74" s="25">
        <v>6390</v>
      </c>
      <c r="U74" s="25">
        <v>0</v>
      </c>
      <c r="V74" s="25">
        <v>30</v>
      </c>
      <c r="W74" s="25">
        <v>6390</v>
      </c>
      <c r="AD74" s="25">
        <v>0</v>
      </c>
      <c r="AE74" s="25">
        <v>30</v>
      </c>
      <c r="AF74" s="25">
        <v>6390</v>
      </c>
      <c r="AL74" s="31"/>
      <c r="AM74" s="25">
        <v>0</v>
      </c>
      <c r="AN74" s="25">
        <v>30</v>
      </c>
      <c r="AO74" s="28">
        <v>6390</v>
      </c>
      <c r="AP74" s="28">
        <v>120</v>
      </c>
      <c r="AQ74" s="28">
        <v>25560</v>
      </c>
    </row>
    <row r="75" spans="1:43" hidden="1">
      <c r="A75" s="29" t="s">
        <v>452</v>
      </c>
      <c r="B75" s="29" t="s">
        <v>699</v>
      </c>
      <c r="C75" s="29" t="s">
        <v>700</v>
      </c>
      <c r="D75" s="29" t="s">
        <v>701</v>
      </c>
      <c r="E75" s="29" t="str">
        <f t="shared" si="1"/>
        <v>감호</v>
      </c>
      <c r="F75" s="29"/>
      <c r="G75" s="29"/>
      <c r="H75" s="29"/>
      <c r="I75" s="29"/>
      <c r="J75" s="29"/>
      <c r="K75" s="29"/>
      <c r="L75" s="26">
        <v>0</v>
      </c>
      <c r="M75" s="25">
        <v>30</v>
      </c>
      <c r="N75" s="25">
        <v>8430</v>
      </c>
      <c r="U75" s="25">
        <v>0</v>
      </c>
      <c r="V75" s="25">
        <v>30</v>
      </c>
      <c r="W75" s="25">
        <v>8430</v>
      </c>
      <c r="AD75" s="25">
        <v>0</v>
      </c>
      <c r="AE75" s="25">
        <v>30</v>
      </c>
      <c r="AF75" s="25">
        <v>8430</v>
      </c>
      <c r="AL75" s="31"/>
      <c r="AM75" s="25">
        <v>0</v>
      </c>
      <c r="AN75" s="25">
        <v>30</v>
      </c>
      <c r="AO75" s="28">
        <v>8430</v>
      </c>
      <c r="AP75" s="28">
        <v>120</v>
      </c>
      <c r="AQ75" s="28">
        <v>33720</v>
      </c>
    </row>
    <row r="76" spans="1:43" hidden="1">
      <c r="A76" s="29" t="s">
        <v>452</v>
      </c>
      <c r="B76" s="29" t="s">
        <v>702</v>
      </c>
      <c r="C76" s="29" t="s">
        <v>703</v>
      </c>
      <c r="D76" s="29" t="s">
        <v>704</v>
      </c>
      <c r="E76" s="29" t="str">
        <f t="shared" si="1"/>
        <v>감호</v>
      </c>
      <c r="F76" s="29"/>
      <c r="G76" s="29"/>
      <c r="H76" s="29"/>
      <c r="I76" s="29"/>
      <c r="J76" s="29"/>
      <c r="K76" s="29"/>
      <c r="L76" s="26">
        <v>0</v>
      </c>
      <c r="M76" s="25">
        <v>60</v>
      </c>
      <c r="N76" s="25">
        <v>11790</v>
      </c>
      <c r="U76" s="25">
        <v>0</v>
      </c>
      <c r="V76" s="25">
        <v>60</v>
      </c>
      <c r="W76" s="25">
        <v>11790</v>
      </c>
      <c r="AD76" s="25">
        <v>0</v>
      </c>
      <c r="AE76" s="25">
        <v>60</v>
      </c>
      <c r="AF76" s="25">
        <v>11790</v>
      </c>
      <c r="AL76" s="31"/>
      <c r="AM76" s="25">
        <v>0</v>
      </c>
      <c r="AN76" s="25">
        <v>60</v>
      </c>
      <c r="AO76" s="28">
        <v>11790</v>
      </c>
      <c r="AP76" s="28">
        <v>240</v>
      </c>
      <c r="AQ76" s="28">
        <v>47160</v>
      </c>
    </row>
    <row r="77" spans="1:43" hidden="1">
      <c r="A77" s="29" t="s">
        <v>452</v>
      </c>
      <c r="B77" s="29" t="s">
        <v>705</v>
      </c>
      <c r="C77" s="29" t="s">
        <v>706</v>
      </c>
      <c r="D77" s="29" t="s">
        <v>707</v>
      </c>
      <c r="E77" s="29" t="str">
        <f t="shared" si="1"/>
        <v>감호</v>
      </c>
      <c r="F77" s="29"/>
      <c r="G77" s="29"/>
      <c r="H77" s="29"/>
      <c r="I77" s="29"/>
      <c r="J77" s="29"/>
      <c r="K77" s="29"/>
      <c r="L77" s="26">
        <v>0</v>
      </c>
      <c r="M77" s="25">
        <v>30</v>
      </c>
      <c r="N77" s="25">
        <v>8430</v>
      </c>
      <c r="U77" s="25">
        <v>0</v>
      </c>
      <c r="V77" s="25">
        <v>30</v>
      </c>
      <c r="W77" s="25">
        <v>8430</v>
      </c>
      <c r="AD77" s="25">
        <v>0</v>
      </c>
      <c r="AE77" s="25">
        <v>30</v>
      </c>
      <c r="AF77" s="25">
        <v>8430</v>
      </c>
      <c r="AL77" s="31"/>
      <c r="AM77" s="25">
        <v>0</v>
      </c>
      <c r="AN77" s="25">
        <v>30</v>
      </c>
      <c r="AO77" s="28">
        <v>8430</v>
      </c>
      <c r="AP77" s="28">
        <v>120</v>
      </c>
      <c r="AQ77" s="28">
        <v>33720</v>
      </c>
    </row>
    <row r="78" spans="1:43" hidden="1">
      <c r="A78" s="29" t="s">
        <v>452</v>
      </c>
      <c r="B78" s="29" t="s">
        <v>708</v>
      </c>
      <c r="C78" s="29" t="s">
        <v>709</v>
      </c>
      <c r="D78" s="29" t="s">
        <v>710</v>
      </c>
      <c r="E78" s="29" t="str">
        <f t="shared" si="1"/>
        <v>감호</v>
      </c>
      <c r="F78" s="29"/>
      <c r="G78" s="29"/>
      <c r="H78" s="29"/>
      <c r="I78" s="29"/>
      <c r="J78" s="29"/>
      <c r="K78" s="29"/>
      <c r="L78" s="26">
        <v>0</v>
      </c>
      <c r="M78" s="25">
        <v>24</v>
      </c>
      <c r="N78" s="25">
        <v>0</v>
      </c>
      <c r="U78" s="25">
        <v>0</v>
      </c>
      <c r="V78" s="25">
        <v>24</v>
      </c>
      <c r="W78" s="25">
        <v>0</v>
      </c>
      <c r="AD78" s="25">
        <v>0</v>
      </c>
      <c r="AE78" s="25">
        <v>24</v>
      </c>
      <c r="AF78" s="25">
        <v>0</v>
      </c>
      <c r="AL78" s="31"/>
      <c r="AM78" s="25">
        <v>0</v>
      </c>
      <c r="AN78" s="25">
        <v>24</v>
      </c>
      <c r="AO78" s="28">
        <v>0</v>
      </c>
      <c r="AP78" s="28">
        <v>96</v>
      </c>
      <c r="AQ78" s="28">
        <v>0</v>
      </c>
    </row>
    <row r="79" spans="1:43" hidden="1">
      <c r="A79" s="29" t="s">
        <v>452</v>
      </c>
      <c r="B79" s="29" t="s">
        <v>711</v>
      </c>
      <c r="C79" s="29" t="s">
        <v>712</v>
      </c>
      <c r="D79" s="29" t="s">
        <v>713</v>
      </c>
      <c r="E79" s="29" t="str">
        <f t="shared" si="1"/>
        <v>감호</v>
      </c>
      <c r="F79" s="29"/>
      <c r="G79" s="29"/>
      <c r="H79" s="29"/>
      <c r="I79" s="29"/>
      <c r="J79" s="29"/>
      <c r="K79" s="29"/>
      <c r="L79" s="26">
        <v>0</v>
      </c>
      <c r="M79" s="25">
        <v>36</v>
      </c>
      <c r="N79" s="25">
        <v>7470</v>
      </c>
      <c r="U79" s="25">
        <v>0</v>
      </c>
      <c r="V79" s="25">
        <v>36</v>
      </c>
      <c r="W79" s="25">
        <v>7470</v>
      </c>
      <c r="AD79" s="25">
        <v>0</v>
      </c>
      <c r="AE79" s="25">
        <v>36</v>
      </c>
      <c r="AF79" s="25">
        <v>7470</v>
      </c>
      <c r="AL79" s="31"/>
      <c r="AM79" s="25">
        <v>0</v>
      </c>
      <c r="AN79" s="25">
        <v>36</v>
      </c>
      <c r="AO79" s="28">
        <v>7470</v>
      </c>
      <c r="AP79" s="28">
        <v>144</v>
      </c>
      <c r="AQ79" s="28">
        <v>29880</v>
      </c>
    </row>
    <row r="80" spans="1:43" hidden="1">
      <c r="A80" s="29" t="s">
        <v>452</v>
      </c>
      <c r="B80" s="29" t="s">
        <v>714</v>
      </c>
      <c r="C80" s="29" t="s">
        <v>706</v>
      </c>
      <c r="D80" s="29" t="s">
        <v>707</v>
      </c>
      <c r="E80" s="29" t="str">
        <f t="shared" si="1"/>
        <v>감호</v>
      </c>
      <c r="F80" s="29"/>
      <c r="G80" s="29"/>
      <c r="H80" s="29"/>
      <c r="I80" s="29"/>
      <c r="J80" s="29"/>
      <c r="K80" s="29"/>
      <c r="L80" s="26">
        <v>0</v>
      </c>
      <c r="M80" s="25">
        <v>66</v>
      </c>
      <c r="N80" s="25">
        <v>14550</v>
      </c>
      <c r="U80" s="25">
        <v>0</v>
      </c>
      <c r="V80" s="25">
        <v>66</v>
      </c>
      <c r="W80" s="25">
        <v>14550</v>
      </c>
      <c r="AD80" s="25">
        <v>0</v>
      </c>
      <c r="AE80" s="25">
        <v>66</v>
      </c>
      <c r="AF80" s="25">
        <v>14550</v>
      </c>
      <c r="AL80" s="31"/>
      <c r="AM80" s="25">
        <v>0</v>
      </c>
      <c r="AN80" s="25">
        <v>66</v>
      </c>
      <c r="AO80" s="28">
        <v>14550</v>
      </c>
      <c r="AP80" s="28">
        <v>264</v>
      </c>
      <c r="AQ80" s="28">
        <v>58200</v>
      </c>
    </row>
    <row r="81" spans="1:43" hidden="1">
      <c r="A81" s="29" t="s">
        <v>452</v>
      </c>
      <c r="B81" s="29" t="s">
        <v>715</v>
      </c>
      <c r="C81" s="29" t="s">
        <v>2825</v>
      </c>
      <c r="D81" s="29" t="s">
        <v>2826</v>
      </c>
      <c r="E81" s="29" t="str">
        <f t="shared" si="1"/>
        <v>감호</v>
      </c>
      <c r="F81" s="29"/>
      <c r="G81" s="29"/>
      <c r="H81" s="29"/>
      <c r="I81" s="29"/>
      <c r="J81" s="29"/>
      <c r="K81" s="29"/>
      <c r="L81" s="26">
        <v>0</v>
      </c>
      <c r="M81" s="25">
        <v>6</v>
      </c>
      <c r="N81" s="25">
        <v>2070</v>
      </c>
      <c r="U81" s="25">
        <v>0</v>
      </c>
      <c r="V81" s="25">
        <v>6</v>
      </c>
      <c r="W81" s="25">
        <v>2070</v>
      </c>
      <c r="AD81" s="25">
        <v>0</v>
      </c>
      <c r="AE81" s="25">
        <v>6</v>
      </c>
      <c r="AF81" s="25">
        <v>2070</v>
      </c>
      <c r="AL81" s="31"/>
      <c r="AM81" s="25">
        <v>0</v>
      </c>
      <c r="AN81" s="25">
        <v>6</v>
      </c>
      <c r="AO81" s="28">
        <v>2070</v>
      </c>
      <c r="AP81" s="28">
        <v>24</v>
      </c>
      <c r="AQ81" s="28">
        <v>8280</v>
      </c>
    </row>
    <row r="82" spans="1:43" hidden="1">
      <c r="A82" s="29" t="s">
        <v>452</v>
      </c>
      <c r="B82" s="29" t="s">
        <v>718</v>
      </c>
      <c r="C82" s="29" t="s">
        <v>719</v>
      </c>
      <c r="D82" s="29" t="s">
        <v>720</v>
      </c>
      <c r="E82" s="29" t="str">
        <f t="shared" si="1"/>
        <v>감호</v>
      </c>
      <c r="F82" s="29"/>
      <c r="G82" s="29"/>
      <c r="H82" s="29"/>
      <c r="I82" s="29"/>
      <c r="J82" s="29"/>
      <c r="K82" s="29"/>
      <c r="L82" s="26">
        <v>0</v>
      </c>
      <c r="M82" s="25">
        <v>30</v>
      </c>
      <c r="N82" s="25">
        <v>6390</v>
      </c>
      <c r="U82" s="25">
        <v>0</v>
      </c>
      <c r="V82" s="25">
        <v>30</v>
      </c>
      <c r="W82" s="25">
        <v>6390</v>
      </c>
      <c r="AD82" s="25">
        <v>0</v>
      </c>
      <c r="AE82" s="25">
        <v>30</v>
      </c>
      <c r="AF82" s="25">
        <v>6390</v>
      </c>
      <c r="AL82" s="31"/>
      <c r="AM82" s="25">
        <v>0</v>
      </c>
      <c r="AN82" s="25">
        <v>30</v>
      </c>
      <c r="AO82" s="28">
        <v>6390</v>
      </c>
      <c r="AP82" s="28">
        <v>120</v>
      </c>
      <c r="AQ82" s="28">
        <v>25560</v>
      </c>
    </row>
    <row r="83" spans="1:43" hidden="1">
      <c r="A83" s="29" t="s">
        <v>452</v>
      </c>
      <c r="B83" s="29" t="s">
        <v>721</v>
      </c>
      <c r="C83" s="29" t="s">
        <v>722</v>
      </c>
      <c r="D83" s="29" t="s">
        <v>723</v>
      </c>
      <c r="E83" s="29" t="str">
        <f t="shared" si="1"/>
        <v>감호</v>
      </c>
      <c r="F83" s="29"/>
      <c r="G83" s="29"/>
      <c r="H83" s="29"/>
      <c r="I83" s="29"/>
      <c r="J83" s="29"/>
      <c r="K83" s="29"/>
      <c r="L83" s="26">
        <v>0</v>
      </c>
      <c r="M83" s="25">
        <v>36</v>
      </c>
      <c r="N83" s="25">
        <v>0</v>
      </c>
      <c r="U83" s="25">
        <v>0</v>
      </c>
      <c r="V83" s="25">
        <v>36</v>
      </c>
      <c r="W83" s="25">
        <v>0</v>
      </c>
      <c r="AD83" s="25">
        <v>0</v>
      </c>
      <c r="AE83" s="25">
        <v>36</v>
      </c>
      <c r="AF83" s="25">
        <v>0</v>
      </c>
      <c r="AL83" s="31"/>
      <c r="AM83" s="25">
        <v>0</v>
      </c>
      <c r="AN83" s="25">
        <v>36</v>
      </c>
      <c r="AO83" s="28">
        <v>0</v>
      </c>
      <c r="AP83" s="28">
        <v>144</v>
      </c>
      <c r="AQ83" s="28">
        <v>0</v>
      </c>
    </row>
    <row r="84" spans="1:43" hidden="1">
      <c r="A84" s="29" t="s">
        <v>452</v>
      </c>
      <c r="B84" s="29" t="s">
        <v>724</v>
      </c>
      <c r="C84" s="29" t="s">
        <v>725</v>
      </c>
      <c r="D84" s="29" t="s">
        <v>726</v>
      </c>
      <c r="E84" s="29" t="str">
        <f t="shared" si="1"/>
        <v>감호</v>
      </c>
      <c r="F84" s="29"/>
      <c r="G84" s="29"/>
      <c r="H84" s="29"/>
      <c r="I84" s="29"/>
      <c r="J84" s="29"/>
      <c r="K84" s="29"/>
      <c r="L84" s="26">
        <v>0</v>
      </c>
      <c r="M84" s="25">
        <v>108</v>
      </c>
      <c r="N84" s="25">
        <v>27150</v>
      </c>
      <c r="U84" s="25">
        <v>0</v>
      </c>
      <c r="V84" s="25">
        <v>108</v>
      </c>
      <c r="W84" s="25">
        <v>27150</v>
      </c>
      <c r="AD84" s="25">
        <v>0</v>
      </c>
      <c r="AE84" s="25">
        <v>108</v>
      </c>
      <c r="AF84" s="25">
        <v>27150</v>
      </c>
      <c r="AL84" s="31"/>
      <c r="AM84" s="25">
        <v>0</v>
      </c>
      <c r="AN84" s="25">
        <v>108</v>
      </c>
      <c r="AO84" s="28">
        <v>27150</v>
      </c>
      <c r="AP84" s="28">
        <v>432</v>
      </c>
      <c r="AQ84" s="28">
        <v>108600</v>
      </c>
    </row>
    <row r="85" spans="1:43" hidden="1">
      <c r="A85" s="29" t="s">
        <v>452</v>
      </c>
      <c r="B85" s="29" t="s">
        <v>727</v>
      </c>
      <c r="C85" s="29" t="s">
        <v>728</v>
      </c>
      <c r="D85" s="29" t="s">
        <v>729</v>
      </c>
      <c r="E85" s="29" t="str">
        <f t="shared" si="1"/>
        <v>감호</v>
      </c>
      <c r="F85" s="29"/>
      <c r="G85" s="29"/>
      <c r="H85" s="29"/>
      <c r="I85" s="29"/>
      <c r="J85" s="29"/>
      <c r="K85" s="29"/>
      <c r="L85" s="26">
        <v>0</v>
      </c>
      <c r="M85" s="25">
        <v>18</v>
      </c>
      <c r="N85" s="25">
        <v>4230</v>
      </c>
      <c r="U85" s="25">
        <v>0</v>
      </c>
      <c r="V85" s="25">
        <v>18</v>
      </c>
      <c r="W85" s="25">
        <v>4230</v>
      </c>
      <c r="AD85" s="25">
        <v>0</v>
      </c>
      <c r="AE85" s="25">
        <v>18</v>
      </c>
      <c r="AF85" s="25">
        <v>4230</v>
      </c>
      <c r="AL85" s="31"/>
      <c r="AM85" s="25">
        <v>0</v>
      </c>
      <c r="AN85" s="25">
        <v>18</v>
      </c>
      <c r="AO85" s="28">
        <v>4230</v>
      </c>
      <c r="AP85" s="28">
        <v>72</v>
      </c>
      <c r="AQ85" s="28">
        <v>16920</v>
      </c>
    </row>
    <row r="86" spans="1:43" hidden="1">
      <c r="A86" s="29" t="s">
        <v>452</v>
      </c>
      <c r="B86" s="29" t="s">
        <v>730</v>
      </c>
      <c r="C86" s="29" t="s">
        <v>731</v>
      </c>
      <c r="D86" s="29" t="s">
        <v>732</v>
      </c>
      <c r="E86" s="29" t="str">
        <f t="shared" si="1"/>
        <v>감호</v>
      </c>
      <c r="F86" s="29"/>
      <c r="G86" s="29"/>
      <c r="H86" s="29"/>
      <c r="I86" s="29"/>
      <c r="J86" s="29"/>
      <c r="K86" s="29"/>
      <c r="L86" s="26">
        <v>0</v>
      </c>
      <c r="M86" s="25">
        <v>30</v>
      </c>
      <c r="N86" s="25">
        <v>6390</v>
      </c>
      <c r="U86" s="25">
        <v>0</v>
      </c>
      <c r="V86" s="25">
        <v>30</v>
      </c>
      <c r="W86" s="25">
        <v>6390</v>
      </c>
      <c r="AD86" s="25">
        <v>0</v>
      </c>
      <c r="AE86" s="25">
        <v>30</v>
      </c>
      <c r="AF86" s="25">
        <v>6390</v>
      </c>
      <c r="AL86" s="31"/>
      <c r="AM86" s="25">
        <v>0</v>
      </c>
      <c r="AN86" s="25">
        <v>30</v>
      </c>
      <c r="AO86" s="28">
        <v>6390</v>
      </c>
      <c r="AP86" s="28">
        <v>120</v>
      </c>
      <c r="AQ86" s="28">
        <v>25560</v>
      </c>
    </row>
    <row r="87" spans="1:43" hidden="1">
      <c r="A87" s="29" t="s">
        <v>452</v>
      </c>
      <c r="B87" s="29" t="s">
        <v>733</v>
      </c>
      <c r="C87" s="29" t="s">
        <v>734</v>
      </c>
      <c r="D87" s="29" t="s">
        <v>735</v>
      </c>
      <c r="E87" s="29" t="str">
        <f t="shared" si="1"/>
        <v>감호</v>
      </c>
      <c r="F87" s="29"/>
      <c r="G87" s="29"/>
      <c r="H87" s="29"/>
      <c r="I87" s="29"/>
      <c r="J87" s="29"/>
      <c r="K87" s="29"/>
      <c r="L87" s="26">
        <v>0</v>
      </c>
      <c r="M87" s="25">
        <v>12</v>
      </c>
      <c r="N87" s="25">
        <v>3150</v>
      </c>
      <c r="U87" s="25">
        <v>0</v>
      </c>
      <c r="V87" s="25">
        <v>12</v>
      </c>
      <c r="W87" s="25">
        <v>3150</v>
      </c>
      <c r="AD87" s="25">
        <v>0</v>
      </c>
      <c r="AE87" s="25">
        <v>12</v>
      </c>
      <c r="AF87" s="25">
        <v>3150</v>
      </c>
      <c r="AL87" s="31"/>
      <c r="AM87" s="25">
        <v>0</v>
      </c>
      <c r="AN87" s="25">
        <v>12</v>
      </c>
      <c r="AO87" s="28">
        <v>3150</v>
      </c>
      <c r="AP87" s="28">
        <v>48</v>
      </c>
      <c r="AQ87" s="28">
        <v>12600</v>
      </c>
    </row>
    <row r="88" spans="1:43" hidden="1">
      <c r="A88" s="29" t="s">
        <v>452</v>
      </c>
      <c r="B88" s="29" t="s">
        <v>736</v>
      </c>
      <c r="C88" s="29" t="s">
        <v>737</v>
      </c>
      <c r="D88" s="29" t="s">
        <v>738</v>
      </c>
      <c r="E88" s="29" t="str">
        <f t="shared" si="1"/>
        <v>감호</v>
      </c>
      <c r="F88" s="29"/>
      <c r="G88" s="29"/>
      <c r="H88" s="29"/>
      <c r="I88" s="29"/>
      <c r="J88" s="29"/>
      <c r="K88" s="29"/>
      <c r="L88" s="26">
        <v>0</v>
      </c>
      <c r="M88" s="25">
        <v>30</v>
      </c>
      <c r="N88" s="25">
        <v>6390</v>
      </c>
      <c r="U88" s="25">
        <v>0</v>
      </c>
      <c r="V88" s="25">
        <v>30</v>
      </c>
      <c r="W88" s="25">
        <v>6390</v>
      </c>
      <c r="AD88" s="25">
        <v>0</v>
      </c>
      <c r="AE88" s="25">
        <v>30</v>
      </c>
      <c r="AF88" s="25">
        <v>6390</v>
      </c>
      <c r="AL88" s="31"/>
      <c r="AM88" s="25">
        <v>0</v>
      </c>
      <c r="AN88" s="25">
        <v>30</v>
      </c>
      <c r="AO88" s="28">
        <v>6390</v>
      </c>
      <c r="AP88" s="28">
        <v>120</v>
      </c>
      <c r="AQ88" s="28">
        <v>25560</v>
      </c>
    </row>
    <row r="89" spans="1:43" hidden="1">
      <c r="A89" s="29" t="s">
        <v>452</v>
      </c>
      <c r="B89" s="29" t="s">
        <v>739</v>
      </c>
      <c r="C89" s="29" t="s">
        <v>646</v>
      </c>
      <c r="D89" s="29" t="s">
        <v>740</v>
      </c>
      <c r="E89" s="29" t="str">
        <f t="shared" si="1"/>
        <v>감호</v>
      </c>
      <c r="F89" s="29"/>
      <c r="G89" s="29"/>
      <c r="H89" s="29"/>
      <c r="I89" s="29"/>
      <c r="J89" s="29"/>
      <c r="K89" s="29"/>
      <c r="L89" s="26"/>
      <c r="M89" s="25">
        <v>24</v>
      </c>
      <c r="N89" s="25">
        <v>0</v>
      </c>
      <c r="V89" s="25">
        <v>24</v>
      </c>
      <c r="W89" s="25">
        <v>0</v>
      </c>
      <c r="AE89" s="25">
        <v>24</v>
      </c>
      <c r="AF89" s="25">
        <v>0</v>
      </c>
      <c r="AL89" s="31"/>
      <c r="AN89" s="25">
        <v>24</v>
      </c>
      <c r="AO89" s="28">
        <v>0</v>
      </c>
      <c r="AP89" s="28">
        <v>96</v>
      </c>
      <c r="AQ89" s="28">
        <v>0</v>
      </c>
    </row>
    <row r="90" spans="1:43" hidden="1">
      <c r="A90" s="29" t="s">
        <v>452</v>
      </c>
      <c r="B90" s="29" t="s">
        <v>741</v>
      </c>
      <c r="C90" s="29" t="s">
        <v>742</v>
      </c>
      <c r="D90" s="29" t="s">
        <v>743</v>
      </c>
      <c r="E90" s="29" t="str">
        <f t="shared" si="1"/>
        <v>감호</v>
      </c>
      <c r="F90" s="29"/>
      <c r="G90" s="29"/>
      <c r="H90" s="29"/>
      <c r="I90" s="29"/>
      <c r="J90" s="29"/>
      <c r="K90" s="29"/>
      <c r="L90" s="26">
        <v>0</v>
      </c>
      <c r="M90" s="25">
        <v>30</v>
      </c>
      <c r="N90" s="25">
        <v>6390</v>
      </c>
      <c r="U90" s="25">
        <v>0</v>
      </c>
      <c r="V90" s="25">
        <v>30</v>
      </c>
      <c r="W90" s="25">
        <v>6390</v>
      </c>
      <c r="AD90" s="25">
        <v>0</v>
      </c>
      <c r="AE90" s="25">
        <v>30</v>
      </c>
      <c r="AF90" s="25">
        <v>6390</v>
      </c>
      <c r="AL90" s="31"/>
      <c r="AM90" s="25">
        <v>0</v>
      </c>
      <c r="AN90" s="25">
        <v>30</v>
      </c>
      <c r="AO90" s="28">
        <v>6390</v>
      </c>
      <c r="AP90" s="28">
        <v>120</v>
      </c>
      <c r="AQ90" s="28">
        <v>25560</v>
      </c>
    </row>
    <row r="91" spans="1:43" hidden="1">
      <c r="A91" s="29" t="s">
        <v>452</v>
      </c>
      <c r="B91" s="29" t="s">
        <v>744</v>
      </c>
      <c r="C91" s="29" t="s">
        <v>745</v>
      </c>
      <c r="D91" s="29" t="s">
        <v>746</v>
      </c>
      <c r="E91" s="29" t="str">
        <f t="shared" si="1"/>
        <v>감호</v>
      </c>
      <c r="F91" s="29"/>
      <c r="G91" s="29"/>
      <c r="H91" s="29"/>
      <c r="I91" s="29"/>
      <c r="J91" s="29"/>
      <c r="K91" s="29"/>
      <c r="L91" s="26"/>
      <c r="M91" s="25">
        <v>30</v>
      </c>
      <c r="N91" s="25">
        <v>0</v>
      </c>
      <c r="V91" s="25">
        <v>30</v>
      </c>
      <c r="W91" s="25">
        <v>0</v>
      </c>
      <c r="AE91" s="25">
        <v>30</v>
      </c>
      <c r="AF91" s="25">
        <v>0</v>
      </c>
      <c r="AL91" s="31"/>
      <c r="AN91" s="25">
        <v>30</v>
      </c>
      <c r="AO91" s="28">
        <v>0</v>
      </c>
      <c r="AP91" s="28">
        <v>120</v>
      </c>
      <c r="AQ91" s="28">
        <v>0</v>
      </c>
    </row>
    <row r="92" spans="1:43" hidden="1">
      <c r="A92" s="29" t="s">
        <v>452</v>
      </c>
      <c r="B92" s="29" t="s">
        <v>747</v>
      </c>
      <c r="C92" s="29" t="s">
        <v>748</v>
      </c>
      <c r="D92" s="29" t="s">
        <v>746</v>
      </c>
      <c r="E92" s="29" t="str">
        <f t="shared" si="1"/>
        <v>감호</v>
      </c>
      <c r="F92" s="29"/>
      <c r="G92" s="29"/>
      <c r="H92" s="29"/>
      <c r="I92" s="29"/>
      <c r="J92" s="29"/>
      <c r="K92" s="29"/>
      <c r="L92" s="26"/>
      <c r="M92" s="25">
        <v>12</v>
      </c>
      <c r="N92" s="25">
        <v>0</v>
      </c>
      <c r="V92" s="25">
        <v>12</v>
      </c>
      <c r="W92" s="25">
        <v>0</v>
      </c>
      <c r="AE92" s="25">
        <v>12</v>
      </c>
      <c r="AF92" s="25">
        <v>0</v>
      </c>
      <c r="AL92" s="31"/>
      <c r="AN92" s="25">
        <v>12</v>
      </c>
      <c r="AO92" s="28">
        <v>0</v>
      </c>
      <c r="AP92" s="28">
        <v>48</v>
      </c>
      <c r="AQ92" s="28">
        <v>0</v>
      </c>
    </row>
    <row r="93" spans="1:43" hidden="1">
      <c r="A93" s="29" t="s">
        <v>452</v>
      </c>
      <c r="B93" s="29" t="s">
        <v>749</v>
      </c>
      <c r="C93" s="29" t="s">
        <v>750</v>
      </c>
      <c r="D93" s="29" t="s">
        <v>751</v>
      </c>
      <c r="E93" s="29" t="str">
        <f t="shared" si="1"/>
        <v>감호</v>
      </c>
      <c r="F93" s="29">
        <v>0</v>
      </c>
      <c r="G93" s="29">
        <v>40</v>
      </c>
      <c r="H93" s="29">
        <v>10010</v>
      </c>
      <c r="I93" s="29">
        <v>0</v>
      </c>
      <c r="J93" s="29">
        <v>40</v>
      </c>
      <c r="K93" s="29">
        <v>10010</v>
      </c>
      <c r="L93" s="26">
        <v>0</v>
      </c>
      <c r="M93" s="25">
        <v>40</v>
      </c>
      <c r="N93" s="25">
        <v>10010</v>
      </c>
      <c r="O93" s="25">
        <v>0</v>
      </c>
      <c r="P93" s="25">
        <v>40</v>
      </c>
      <c r="Q93" s="25">
        <v>10010</v>
      </c>
      <c r="R93" s="25">
        <v>0</v>
      </c>
      <c r="S93" s="25">
        <v>40</v>
      </c>
      <c r="T93" s="25">
        <v>10010</v>
      </c>
      <c r="U93" s="25">
        <v>0</v>
      </c>
      <c r="V93" s="25">
        <v>40</v>
      </c>
      <c r="W93" s="25">
        <v>10010</v>
      </c>
      <c r="X93" s="25">
        <v>0</v>
      </c>
      <c r="Y93" s="25">
        <v>40</v>
      </c>
      <c r="Z93" s="25">
        <v>10010</v>
      </c>
      <c r="AA93" s="25">
        <v>0</v>
      </c>
      <c r="AB93" s="25">
        <v>40</v>
      </c>
      <c r="AC93" s="25">
        <v>10010</v>
      </c>
      <c r="AD93" s="25">
        <v>0</v>
      </c>
      <c r="AE93" s="25">
        <v>40</v>
      </c>
      <c r="AF93" s="25">
        <v>10010</v>
      </c>
      <c r="AG93" s="25">
        <v>0</v>
      </c>
      <c r="AH93" s="25">
        <v>40</v>
      </c>
      <c r="AI93" s="25">
        <v>10010</v>
      </c>
      <c r="AJ93" s="25">
        <v>0</v>
      </c>
      <c r="AK93" s="25">
        <v>40</v>
      </c>
      <c r="AL93" s="31">
        <v>10010</v>
      </c>
      <c r="AM93" s="25">
        <v>0</v>
      </c>
      <c r="AN93" s="25">
        <v>40</v>
      </c>
      <c r="AO93" s="28">
        <v>10010</v>
      </c>
      <c r="AP93" s="28">
        <v>480</v>
      </c>
      <c r="AQ93" s="28">
        <v>120120</v>
      </c>
    </row>
    <row r="94" spans="1:43" hidden="1">
      <c r="A94" s="29" t="s">
        <v>452</v>
      </c>
      <c r="B94" s="29" t="s">
        <v>752</v>
      </c>
      <c r="C94" s="29" t="s">
        <v>753</v>
      </c>
      <c r="D94" s="29" t="s">
        <v>754</v>
      </c>
      <c r="E94" s="29" t="str">
        <f t="shared" si="1"/>
        <v>감호</v>
      </c>
      <c r="F94" s="29"/>
      <c r="G94" s="29"/>
      <c r="H94" s="29"/>
      <c r="I94" s="29"/>
      <c r="J94" s="29"/>
      <c r="K94" s="29"/>
      <c r="L94" s="26">
        <v>0</v>
      </c>
      <c r="M94" s="25">
        <v>42</v>
      </c>
      <c r="N94" s="25">
        <v>0</v>
      </c>
      <c r="U94" s="25">
        <v>0</v>
      </c>
      <c r="V94" s="25">
        <v>42</v>
      </c>
      <c r="W94" s="25">
        <v>0</v>
      </c>
      <c r="AD94" s="25">
        <v>0</v>
      </c>
      <c r="AE94" s="25">
        <v>42</v>
      </c>
      <c r="AF94" s="25">
        <v>0</v>
      </c>
      <c r="AL94" s="31"/>
      <c r="AM94" s="25">
        <v>0</v>
      </c>
      <c r="AN94" s="25">
        <v>42</v>
      </c>
      <c r="AO94" s="28">
        <v>0</v>
      </c>
      <c r="AP94" s="28">
        <v>168</v>
      </c>
      <c r="AQ94" s="28">
        <v>0</v>
      </c>
    </row>
    <row r="95" spans="1:43" hidden="1">
      <c r="A95" s="29" t="s">
        <v>452</v>
      </c>
      <c r="B95" s="29" t="s">
        <v>755</v>
      </c>
      <c r="C95" s="29" t="s">
        <v>756</v>
      </c>
      <c r="D95" s="29" t="s">
        <v>757</v>
      </c>
      <c r="E95" s="29" t="str">
        <f t="shared" si="1"/>
        <v>감호</v>
      </c>
      <c r="F95" s="29"/>
      <c r="G95" s="29"/>
      <c r="H95" s="29"/>
      <c r="I95" s="29"/>
      <c r="J95" s="29"/>
      <c r="K95" s="29"/>
      <c r="L95" s="26">
        <v>0</v>
      </c>
      <c r="M95" s="25">
        <v>36</v>
      </c>
      <c r="N95" s="25">
        <v>7470</v>
      </c>
      <c r="U95" s="25">
        <v>0</v>
      </c>
      <c r="V95" s="25">
        <v>36</v>
      </c>
      <c r="W95" s="25">
        <v>7470</v>
      </c>
      <c r="AD95" s="25">
        <v>0</v>
      </c>
      <c r="AE95" s="25">
        <v>36</v>
      </c>
      <c r="AF95" s="25">
        <v>7470</v>
      </c>
      <c r="AL95" s="31"/>
      <c r="AM95" s="25">
        <v>0</v>
      </c>
      <c r="AN95" s="25">
        <v>36</v>
      </c>
      <c r="AO95" s="28">
        <v>7470</v>
      </c>
      <c r="AP95" s="28">
        <v>144</v>
      </c>
      <c r="AQ95" s="28">
        <v>29880</v>
      </c>
    </row>
    <row r="96" spans="1:43" hidden="1">
      <c r="A96" s="29" t="s">
        <v>452</v>
      </c>
      <c r="B96" s="29" t="s">
        <v>758</v>
      </c>
      <c r="C96" s="29" t="s">
        <v>759</v>
      </c>
      <c r="D96" s="29" t="s">
        <v>760</v>
      </c>
      <c r="E96" s="29" t="str">
        <f t="shared" si="1"/>
        <v>감호</v>
      </c>
      <c r="F96" s="29"/>
      <c r="G96" s="29"/>
      <c r="H96" s="29"/>
      <c r="I96" s="29"/>
      <c r="J96" s="29"/>
      <c r="K96" s="29"/>
      <c r="L96" s="26">
        <v>0</v>
      </c>
      <c r="M96" s="25">
        <v>30</v>
      </c>
      <c r="N96" s="25">
        <v>6390</v>
      </c>
      <c r="U96" s="25">
        <v>0</v>
      </c>
      <c r="V96" s="25">
        <v>30</v>
      </c>
      <c r="W96" s="25">
        <v>6390</v>
      </c>
      <c r="AD96" s="25">
        <v>0</v>
      </c>
      <c r="AE96" s="25">
        <v>30</v>
      </c>
      <c r="AF96" s="25">
        <v>6390</v>
      </c>
      <c r="AL96" s="31"/>
      <c r="AM96" s="25">
        <v>0</v>
      </c>
      <c r="AN96" s="25">
        <v>30</v>
      </c>
      <c r="AO96" s="28">
        <v>6390</v>
      </c>
      <c r="AP96" s="28">
        <v>120</v>
      </c>
      <c r="AQ96" s="28">
        <v>25560</v>
      </c>
    </row>
    <row r="97" spans="1:43" hidden="1">
      <c r="A97" s="29" t="s">
        <v>452</v>
      </c>
      <c r="B97" s="29" t="s">
        <v>761</v>
      </c>
      <c r="C97" s="29" t="s">
        <v>762</v>
      </c>
      <c r="D97" s="29" t="s">
        <v>763</v>
      </c>
      <c r="E97" s="29" t="str">
        <f t="shared" si="1"/>
        <v>감호</v>
      </c>
      <c r="F97" s="29"/>
      <c r="G97" s="29"/>
      <c r="H97" s="29"/>
      <c r="I97" s="29"/>
      <c r="J97" s="29"/>
      <c r="K97" s="29"/>
      <c r="L97" s="26">
        <v>0</v>
      </c>
      <c r="M97" s="25">
        <v>30</v>
      </c>
      <c r="N97" s="25">
        <v>6390</v>
      </c>
      <c r="U97" s="25">
        <v>0</v>
      </c>
      <c r="V97" s="25">
        <v>30</v>
      </c>
      <c r="W97" s="25">
        <v>6390</v>
      </c>
      <c r="AD97" s="25">
        <v>0</v>
      </c>
      <c r="AE97" s="25">
        <v>30</v>
      </c>
      <c r="AF97" s="25">
        <v>6390</v>
      </c>
      <c r="AL97" s="31"/>
      <c r="AM97" s="25">
        <v>0</v>
      </c>
      <c r="AN97" s="25">
        <v>30</v>
      </c>
      <c r="AO97" s="28">
        <v>6390</v>
      </c>
      <c r="AP97" s="28">
        <v>120</v>
      </c>
      <c r="AQ97" s="28">
        <v>25560</v>
      </c>
    </row>
    <row r="98" spans="1:43" hidden="1">
      <c r="A98" s="29" t="s">
        <v>452</v>
      </c>
      <c r="B98" s="29" t="s">
        <v>764</v>
      </c>
      <c r="C98" s="29" t="s">
        <v>765</v>
      </c>
      <c r="D98" s="29" t="s">
        <v>2827</v>
      </c>
      <c r="E98" s="29" t="s">
        <v>3008</v>
      </c>
      <c r="F98" s="29"/>
      <c r="G98" s="29"/>
      <c r="H98" s="29"/>
      <c r="I98" s="29"/>
      <c r="J98" s="29"/>
      <c r="K98" s="29"/>
      <c r="L98" s="26">
        <v>0</v>
      </c>
      <c r="M98" s="25">
        <v>18</v>
      </c>
      <c r="N98" s="25">
        <v>4230</v>
      </c>
      <c r="U98" s="25">
        <v>0</v>
      </c>
      <c r="V98" s="25">
        <v>18</v>
      </c>
      <c r="W98" s="25">
        <v>4230</v>
      </c>
      <c r="AD98" s="25">
        <v>0</v>
      </c>
      <c r="AE98" s="25">
        <v>18</v>
      </c>
      <c r="AF98" s="25">
        <v>4230</v>
      </c>
      <c r="AL98" s="31"/>
      <c r="AM98" s="25">
        <v>0</v>
      </c>
      <c r="AN98" s="25">
        <v>18</v>
      </c>
      <c r="AO98" s="28">
        <v>4230</v>
      </c>
      <c r="AP98" s="28">
        <v>72</v>
      </c>
      <c r="AQ98" s="28">
        <v>16920</v>
      </c>
    </row>
    <row r="99" spans="1:43" hidden="1">
      <c r="A99" s="29" t="s">
        <v>452</v>
      </c>
      <c r="B99" s="29" t="s">
        <v>767</v>
      </c>
      <c r="C99" s="29" t="s">
        <v>768</v>
      </c>
      <c r="D99" s="29" t="s">
        <v>769</v>
      </c>
      <c r="E99" s="29" t="str">
        <f t="shared" si="1"/>
        <v>감호</v>
      </c>
      <c r="F99" s="29"/>
      <c r="G99" s="29"/>
      <c r="H99" s="29"/>
      <c r="I99" s="29"/>
      <c r="J99" s="29"/>
      <c r="K99" s="29"/>
      <c r="L99" s="26">
        <v>0</v>
      </c>
      <c r="M99" s="25">
        <v>30</v>
      </c>
      <c r="N99" s="25">
        <v>6390</v>
      </c>
      <c r="U99" s="25">
        <v>0</v>
      </c>
      <c r="V99" s="25">
        <v>30</v>
      </c>
      <c r="W99" s="25">
        <v>6390</v>
      </c>
      <c r="AD99" s="25">
        <v>0</v>
      </c>
      <c r="AE99" s="25">
        <v>30</v>
      </c>
      <c r="AF99" s="25">
        <v>6390</v>
      </c>
      <c r="AL99" s="31"/>
      <c r="AM99" s="25">
        <v>0</v>
      </c>
      <c r="AN99" s="25">
        <v>30</v>
      </c>
      <c r="AO99" s="28">
        <v>6390</v>
      </c>
      <c r="AP99" s="28">
        <v>120</v>
      </c>
      <c r="AQ99" s="28">
        <v>25560</v>
      </c>
    </row>
    <row r="100" spans="1:43" hidden="1">
      <c r="A100" s="29" t="s">
        <v>452</v>
      </c>
      <c r="B100" s="29" t="s">
        <v>770</v>
      </c>
      <c r="C100" s="29" t="s">
        <v>771</v>
      </c>
      <c r="D100" s="29" t="s">
        <v>760</v>
      </c>
      <c r="E100" s="29" t="str">
        <f t="shared" si="1"/>
        <v>감호</v>
      </c>
      <c r="F100" s="29"/>
      <c r="G100" s="29"/>
      <c r="H100" s="29"/>
      <c r="I100" s="29"/>
      <c r="J100" s="29"/>
      <c r="K100" s="29"/>
      <c r="L100" s="26">
        <v>0</v>
      </c>
      <c r="M100" s="25">
        <v>6</v>
      </c>
      <c r="N100" s="25">
        <v>2070</v>
      </c>
      <c r="U100" s="25">
        <v>0</v>
      </c>
      <c r="V100" s="25">
        <v>6</v>
      </c>
      <c r="W100" s="25">
        <v>2070</v>
      </c>
      <c r="AD100" s="25">
        <v>0</v>
      </c>
      <c r="AE100" s="25">
        <v>6</v>
      </c>
      <c r="AF100" s="25">
        <v>2070</v>
      </c>
      <c r="AL100" s="31"/>
      <c r="AM100" s="25">
        <v>0</v>
      </c>
      <c r="AN100" s="25">
        <v>6</v>
      </c>
      <c r="AO100" s="28">
        <v>2070</v>
      </c>
      <c r="AP100" s="28">
        <v>24</v>
      </c>
      <c r="AQ100" s="28">
        <v>8280</v>
      </c>
    </row>
    <row r="101" spans="1:43" hidden="1">
      <c r="A101" s="29" t="s">
        <v>452</v>
      </c>
      <c r="B101" s="29" t="s">
        <v>772</v>
      </c>
      <c r="C101" s="29" t="s">
        <v>773</v>
      </c>
      <c r="D101" s="29" t="s">
        <v>774</v>
      </c>
      <c r="E101" s="29" t="str">
        <f t="shared" si="1"/>
        <v>감호</v>
      </c>
      <c r="F101" s="29"/>
      <c r="G101" s="29"/>
      <c r="H101" s="29"/>
      <c r="I101" s="29"/>
      <c r="J101" s="29"/>
      <c r="K101" s="29"/>
      <c r="L101" s="26">
        <v>0</v>
      </c>
      <c r="M101" s="25">
        <v>18</v>
      </c>
      <c r="N101" s="25">
        <v>4230</v>
      </c>
      <c r="U101" s="25">
        <v>0</v>
      </c>
      <c r="V101" s="25">
        <v>18</v>
      </c>
      <c r="W101" s="25">
        <v>4230</v>
      </c>
      <c r="AD101" s="25">
        <v>0</v>
      </c>
      <c r="AE101" s="25">
        <v>18</v>
      </c>
      <c r="AF101" s="25">
        <v>4230</v>
      </c>
      <c r="AL101" s="31"/>
      <c r="AM101" s="25">
        <v>0</v>
      </c>
      <c r="AN101" s="25">
        <v>18</v>
      </c>
      <c r="AO101" s="28">
        <v>4230</v>
      </c>
      <c r="AP101" s="28">
        <v>72</v>
      </c>
      <c r="AQ101" s="28">
        <v>16920</v>
      </c>
    </row>
    <row r="102" spans="1:43" hidden="1">
      <c r="A102" s="29" t="s">
        <v>452</v>
      </c>
      <c r="B102" s="29" t="s">
        <v>775</v>
      </c>
      <c r="C102" s="29" t="s">
        <v>776</v>
      </c>
      <c r="D102" s="29" t="s">
        <v>779</v>
      </c>
      <c r="E102" s="29" t="str">
        <f t="shared" si="1"/>
        <v>감호</v>
      </c>
      <c r="F102" s="29"/>
      <c r="G102" s="29"/>
      <c r="H102" s="29"/>
      <c r="I102" s="29"/>
      <c r="J102" s="29"/>
      <c r="K102" s="29"/>
      <c r="L102" s="26">
        <v>0</v>
      </c>
      <c r="M102" s="25">
        <v>30</v>
      </c>
      <c r="N102" s="25">
        <v>0</v>
      </c>
      <c r="U102" s="25">
        <v>0</v>
      </c>
      <c r="V102" s="25">
        <v>30</v>
      </c>
      <c r="W102" s="25">
        <v>0</v>
      </c>
      <c r="AD102" s="25">
        <v>0</v>
      </c>
      <c r="AE102" s="25">
        <v>30</v>
      </c>
      <c r="AF102" s="25">
        <v>0</v>
      </c>
      <c r="AL102" s="31"/>
      <c r="AM102" s="25">
        <v>0</v>
      </c>
      <c r="AN102" s="25">
        <v>30</v>
      </c>
      <c r="AO102" s="28">
        <v>0</v>
      </c>
      <c r="AP102" s="28">
        <v>120</v>
      </c>
      <c r="AQ102" s="28">
        <v>0</v>
      </c>
    </row>
    <row r="103" spans="1:43" hidden="1">
      <c r="A103" s="29" t="s">
        <v>452</v>
      </c>
      <c r="B103" s="29" t="s">
        <v>780</v>
      </c>
      <c r="C103" s="29" t="s">
        <v>781</v>
      </c>
      <c r="D103" s="29" t="s">
        <v>782</v>
      </c>
      <c r="E103" s="29" t="str">
        <f t="shared" si="1"/>
        <v>감호</v>
      </c>
      <c r="F103" s="29"/>
      <c r="G103" s="29"/>
      <c r="H103" s="29"/>
      <c r="I103" s="29"/>
      <c r="J103" s="29"/>
      <c r="K103" s="29"/>
      <c r="L103" s="26">
        <v>0</v>
      </c>
      <c r="M103" s="25">
        <v>6</v>
      </c>
      <c r="N103" s="25">
        <v>2070</v>
      </c>
      <c r="U103" s="25">
        <v>0</v>
      </c>
      <c r="V103" s="25">
        <v>6</v>
      </c>
      <c r="W103" s="25">
        <v>2070</v>
      </c>
      <c r="AD103" s="25">
        <v>0</v>
      </c>
      <c r="AE103" s="25">
        <v>6</v>
      </c>
      <c r="AF103" s="25">
        <v>2070</v>
      </c>
      <c r="AL103" s="31"/>
      <c r="AM103" s="25">
        <v>0</v>
      </c>
      <c r="AN103" s="25">
        <v>6</v>
      </c>
      <c r="AO103" s="28">
        <v>2070</v>
      </c>
      <c r="AP103" s="28">
        <v>24</v>
      </c>
      <c r="AQ103" s="28">
        <v>8280</v>
      </c>
    </row>
    <row r="104" spans="1:43" hidden="1">
      <c r="A104" s="29" t="s">
        <v>452</v>
      </c>
      <c r="B104" s="29" t="s">
        <v>783</v>
      </c>
      <c r="C104" s="29" t="s">
        <v>784</v>
      </c>
      <c r="D104" s="29" t="s">
        <v>760</v>
      </c>
      <c r="E104" s="29" t="str">
        <f t="shared" si="1"/>
        <v>감호</v>
      </c>
      <c r="F104" s="29"/>
      <c r="G104" s="29"/>
      <c r="H104" s="29"/>
      <c r="I104" s="29"/>
      <c r="J104" s="29"/>
      <c r="K104" s="29"/>
      <c r="L104" s="26">
        <v>0</v>
      </c>
      <c r="M104" s="25">
        <v>6</v>
      </c>
      <c r="N104" s="25">
        <v>0</v>
      </c>
      <c r="U104" s="25">
        <v>0</v>
      </c>
      <c r="V104" s="25">
        <v>6</v>
      </c>
      <c r="W104" s="25">
        <v>0</v>
      </c>
      <c r="AD104" s="25">
        <v>0</v>
      </c>
      <c r="AE104" s="25">
        <v>6</v>
      </c>
      <c r="AF104" s="25">
        <v>0</v>
      </c>
      <c r="AL104" s="31"/>
      <c r="AM104" s="25">
        <v>0</v>
      </c>
      <c r="AN104" s="25">
        <v>6</v>
      </c>
      <c r="AO104" s="28">
        <v>0</v>
      </c>
      <c r="AP104" s="28">
        <v>24</v>
      </c>
      <c r="AQ104" s="28">
        <v>0</v>
      </c>
    </row>
    <row r="105" spans="1:43" hidden="1">
      <c r="A105" s="29" t="s">
        <v>452</v>
      </c>
      <c r="B105" s="29" t="s">
        <v>785</v>
      </c>
      <c r="C105" s="29" t="s">
        <v>786</v>
      </c>
      <c r="D105" s="29" t="s">
        <v>787</v>
      </c>
      <c r="E105" s="29" t="str">
        <f t="shared" si="1"/>
        <v>감호</v>
      </c>
      <c r="F105" s="29"/>
      <c r="G105" s="29"/>
      <c r="H105" s="29"/>
      <c r="I105" s="29"/>
      <c r="J105" s="29"/>
      <c r="K105" s="29"/>
      <c r="L105" s="26">
        <v>0</v>
      </c>
      <c r="M105" s="25">
        <v>12</v>
      </c>
      <c r="N105" s="25">
        <v>3150</v>
      </c>
      <c r="U105" s="25">
        <v>0</v>
      </c>
      <c r="V105" s="25">
        <v>12</v>
      </c>
      <c r="W105" s="25">
        <v>3150</v>
      </c>
      <c r="AD105" s="25">
        <v>0</v>
      </c>
      <c r="AE105" s="25">
        <v>12</v>
      </c>
      <c r="AF105" s="25">
        <v>3150</v>
      </c>
      <c r="AL105" s="31"/>
      <c r="AM105" s="25">
        <v>0</v>
      </c>
      <c r="AN105" s="25">
        <v>12</v>
      </c>
      <c r="AO105" s="28">
        <v>3150</v>
      </c>
      <c r="AP105" s="28">
        <v>48</v>
      </c>
      <c r="AQ105" s="28">
        <v>12600</v>
      </c>
    </row>
    <row r="106" spans="1:43" hidden="1">
      <c r="A106" s="29" t="s">
        <v>452</v>
      </c>
      <c r="B106" s="29" t="s">
        <v>788</v>
      </c>
      <c r="C106" s="29" t="s">
        <v>789</v>
      </c>
      <c r="D106" s="29" t="s">
        <v>790</v>
      </c>
      <c r="E106" s="29" t="str">
        <f t="shared" si="1"/>
        <v>감호</v>
      </c>
      <c r="F106" s="29">
        <v>3905</v>
      </c>
      <c r="G106" s="29">
        <v>0</v>
      </c>
      <c r="H106" s="29">
        <v>410</v>
      </c>
      <c r="I106" s="29">
        <v>3905</v>
      </c>
      <c r="J106" s="29">
        <v>0</v>
      </c>
      <c r="K106" s="29">
        <v>410</v>
      </c>
      <c r="L106" s="26">
        <v>3905</v>
      </c>
      <c r="M106" s="25">
        <v>0</v>
      </c>
      <c r="N106" s="25">
        <v>410</v>
      </c>
      <c r="O106" s="25">
        <v>3905</v>
      </c>
      <c r="P106" s="25">
        <v>0</v>
      </c>
      <c r="Q106" s="25">
        <v>410</v>
      </c>
      <c r="R106" s="25">
        <v>3905</v>
      </c>
      <c r="S106" s="25">
        <v>0</v>
      </c>
      <c r="T106" s="25">
        <v>410</v>
      </c>
      <c r="U106" s="25">
        <v>3967</v>
      </c>
      <c r="V106" s="25">
        <v>93</v>
      </c>
      <c r="W106" s="25">
        <v>42080</v>
      </c>
      <c r="X106" s="25">
        <v>3967</v>
      </c>
      <c r="Y106" s="25">
        <v>0</v>
      </c>
      <c r="Z106" s="25">
        <v>410</v>
      </c>
      <c r="AA106" s="25">
        <v>3967</v>
      </c>
      <c r="AB106" s="25">
        <v>0</v>
      </c>
      <c r="AC106" s="25">
        <v>410</v>
      </c>
      <c r="AD106" s="25">
        <v>3976</v>
      </c>
      <c r="AE106" s="25">
        <v>13</v>
      </c>
      <c r="AF106" s="25">
        <v>3530</v>
      </c>
      <c r="AG106" s="25">
        <v>4007</v>
      </c>
      <c r="AH106" s="25">
        <v>46</v>
      </c>
      <c r="AI106" s="25">
        <v>11450</v>
      </c>
      <c r="AJ106" s="25">
        <v>4035</v>
      </c>
      <c r="AK106" s="25">
        <v>42</v>
      </c>
      <c r="AL106" s="31">
        <v>10490</v>
      </c>
      <c r="AM106" s="25">
        <v>4045</v>
      </c>
      <c r="AN106" s="25">
        <v>15</v>
      </c>
      <c r="AO106" s="28">
        <v>4010</v>
      </c>
      <c r="AP106" s="28">
        <v>209</v>
      </c>
      <c r="AQ106" s="28">
        <v>74430</v>
      </c>
    </row>
    <row r="107" spans="1:43" hidden="1">
      <c r="A107" s="29" t="s">
        <v>452</v>
      </c>
      <c r="B107" s="29" t="s">
        <v>791</v>
      </c>
      <c r="C107" s="29" t="s">
        <v>792</v>
      </c>
      <c r="D107" s="29" t="s">
        <v>774</v>
      </c>
      <c r="E107" s="29" t="str">
        <f t="shared" si="1"/>
        <v>감호</v>
      </c>
      <c r="F107" s="29"/>
      <c r="G107" s="29"/>
      <c r="H107" s="29"/>
      <c r="I107" s="29"/>
      <c r="J107" s="29"/>
      <c r="K107" s="29"/>
      <c r="L107" s="26">
        <v>0</v>
      </c>
      <c r="M107" s="25">
        <v>6</v>
      </c>
      <c r="N107" s="25">
        <v>2070</v>
      </c>
      <c r="U107" s="25">
        <v>0</v>
      </c>
      <c r="V107" s="25">
        <v>6</v>
      </c>
      <c r="W107" s="25">
        <v>2070</v>
      </c>
      <c r="AD107" s="25">
        <v>0</v>
      </c>
      <c r="AE107" s="25">
        <v>6</v>
      </c>
      <c r="AF107" s="25">
        <v>2070</v>
      </c>
      <c r="AL107" s="31"/>
      <c r="AM107" s="25">
        <v>0</v>
      </c>
      <c r="AN107" s="25">
        <v>6</v>
      </c>
      <c r="AO107" s="28">
        <v>2070</v>
      </c>
      <c r="AP107" s="28">
        <v>24</v>
      </c>
      <c r="AQ107" s="28">
        <v>8280</v>
      </c>
    </row>
    <row r="108" spans="1:43" hidden="1">
      <c r="A108" s="29" t="s">
        <v>452</v>
      </c>
      <c r="B108" s="29" t="s">
        <v>793</v>
      </c>
      <c r="C108" s="29" t="s">
        <v>794</v>
      </c>
      <c r="D108" s="29" t="s">
        <v>760</v>
      </c>
      <c r="E108" s="29" t="str">
        <f t="shared" si="1"/>
        <v>감호</v>
      </c>
      <c r="F108" s="29"/>
      <c r="G108" s="29"/>
      <c r="H108" s="29"/>
      <c r="I108" s="29"/>
      <c r="J108" s="29"/>
      <c r="K108" s="29"/>
      <c r="L108" s="26">
        <v>0</v>
      </c>
      <c r="M108" s="25">
        <v>18</v>
      </c>
      <c r="N108" s="25">
        <v>4230</v>
      </c>
      <c r="U108" s="25">
        <v>0</v>
      </c>
      <c r="V108" s="25">
        <v>18</v>
      </c>
      <c r="W108" s="25">
        <v>4230</v>
      </c>
      <c r="AD108" s="25">
        <v>0</v>
      </c>
      <c r="AE108" s="25">
        <v>18</v>
      </c>
      <c r="AF108" s="25">
        <v>4230</v>
      </c>
      <c r="AL108" s="31"/>
      <c r="AM108" s="25">
        <v>0</v>
      </c>
      <c r="AN108" s="25">
        <v>18</v>
      </c>
      <c r="AO108" s="28">
        <v>4230</v>
      </c>
      <c r="AP108" s="28">
        <v>72</v>
      </c>
      <c r="AQ108" s="28">
        <v>16920</v>
      </c>
    </row>
    <row r="109" spans="1:43" hidden="1">
      <c r="A109" s="29" t="s">
        <v>452</v>
      </c>
      <c r="B109" s="29" t="s">
        <v>795</v>
      </c>
      <c r="C109" s="29" t="s">
        <v>796</v>
      </c>
      <c r="D109" s="29" t="s">
        <v>797</v>
      </c>
      <c r="E109" s="29" t="str">
        <f t="shared" si="1"/>
        <v>감호</v>
      </c>
      <c r="F109" s="29"/>
      <c r="G109" s="29"/>
      <c r="H109" s="29"/>
      <c r="I109" s="29"/>
      <c r="J109" s="29"/>
      <c r="K109" s="29"/>
      <c r="L109" s="26">
        <v>0</v>
      </c>
      <c r="M109" s="25">
        <v>12</v>
      </c>
      <c r="N109" s="25">
        <v>3150</v>
      </c>
      <c r="U109" s="25">
        <v>0</v>
      </c>
      <c r="V109" s="25">
        <v>12</v>
      </c>
      <c r="W109" s="25">
        <v>3150</v>
      </c>
      <c r="AD109" s="25">
        <v>0</v>
      </c>
      <c r="AE109" s="25">
        <v>12</v>
      </c>
      <c r="AF109" s="25">
        <v>3150</v>
      </c>
      <c r="AL109" s="31"/>
      <c r="AM109" s="25">
        <v>0</v>
      </c>
      <c r="AN109" s="25">
        <v>12</v>
      </c>
      <c r="AO109" s="28">
        <v>3150</v>
      </c>
      <c r="AP109" s="28">
        <v>48</v>
      </c>
      <c r="AQ109" s="28">
        <v>12600</v>
      </c>
    </row>
    <row r="110" spans="1:43" hidden="1">
      <c r="A110" s="29" t="s">
        <v>452</v>
      </c>
      <c r="B110" s="29" t="s">
        <v>798</v>
      </c>
      <c r="C110" s="29" t="s">
        <v>799</v>
      </c>
      <c r="D110" s="29" t="s">
        <v>797</v>
      </c>
      <c r="E110" s="29" t="str">
        <f t="shared" si="1"/>
        <v>감호</v>
      </c>
      <c r="F110" s="29"/>
      <c r="G110" s="29"/>
      <c r="H110" s="29"/>
      <c r="I110" s="29"/>
      <c r="J110" s="29"/>
      <c r="K110" s="29"/>
      <c r="L110" s="26"/>
      <c r="M110" s="25">
        <v>24</v>
      </c>
      <c r="N110" s="25">
        <v>0</v>
      </c>
      <c r="V110" s="25">
        <v>24</v>
      </c>
      <c r="W110" s="25">
        <v>0</v>
      </c>
      <c r="AE110" s="25">
        <v>24</v>
      </c>
      <c r="AF110" s="25">
        <v>0</v>
      </c>
      <c r="AL110" s="31"/>
      <c r="AN110" s="25">
        <v>24</v>
      </c>
      <c r="AO110" s="28">
        <v>0</v>
      </c>
      <c r="AP110" s="28">
        <v>96</v>
      </c>
      <c r="AQ110" s="28">
        <v>0</v>
      </c>
    </row>
    <row r="111" spans="1:43" hidden="1">
      <c r="A111" s="29" t="s">
        <v>452</v>
      </c>
      <c r="B111" s="29" t="s">
        <v>800</v>
      </c>
      <c r="C111" s="29" t="s">
        <v>2828</v>
      </c>
      <c r="D111" s="29" t="s">
        <v>802</v>
      </c>
      <c r="E111" s="29" t="str">
        <f t="shared" si="1"/>
        <v>감호</v>
      </c>
      <c r="F111" s="29"/>
      <c r="G111" s="29"/>
      <c r="H111" s="29"/>
      <c r="I111" s="29"/>
      <c r="J111" s="29"/>
      <c r="K111" s="29"/>
      <c r="L111" s="26">
        <v>0</v>
      </c>
      <c r="M111" s="25">
        <v>54</v>
      </c>
      <c r="N111" s="25">
        <v>10710</v>
      </c>
      <c r="U111" s="25">
        <v>0</v>
      </c>
      <c r="V111" s="25">
        <v>54</v>
      </c>
      <c r="W111" s="25">
        <v>10710</v>
      </c>
      <c r="AD111" s="25">
        <v>0</v>
      </c>
      <c r="AE111" s="25">
        <v>54</v>
      </c>
      <c r="AF111" s="25">
        <v>10710</v>
      </c>
      <c r="AL111" s="31"/>
      <c r="AM111" s="25">
        <v>0</v>
      </c>
      <c r="AN111" s="25">
        <v>54</v>
      </c>
      <c r="AO111" s="28">
        <v>10710</v>
      </c>
      <c r="AP111" s="28">
        <v>216</v>
      </c>
      <c r="AQ111" s="28">
        <v>42840</v>
      </c>
    </row>
    <row r="112" spans="1:43" hidden="1">
      <c r="A112" s="29" t="s">
        <v>452</v>
      </c>
      <c r="B112" s="29" t="s">
        <v>803</v>
      </c>
      <c r="C112" s="29" t="s">
        <v>804</v>
      </c>
      <c r="D112" s="29" t="s">
        <v>805</v>
      </c>
      <c r="E112" s="29" t="str">
        <f t="shared" si="1"/>
        <v>감호</v>
      </c>
      <c r="F112" s="29"/>
      <c r="G112" s="29"/>
      <c r="H112" s="29"/>
      <c r="I112" s="29"/>
      <c r="J112" s="29"/>
      <c r="K112" s="29"/>
      <c r="L112" s="26">
        <v>0</v>
      </c>
      <c r="M112" s="25">
        <v>30</v>
      </c>
      <c r="N112" s="25">
        <v>0</v>
      </c>
      <c r="U112" s="25">
        <v>0</v>
      </c>
      <c r="V112" s="25">
        <v>30</v>
      </c>
      <c r="W112" s="25">
        <v>0</v>
      </c>
      <c r="AD112" s="25">
        <v>0</v>
      </c>
      <c r="AE112" s="25">
        <v>30</v>
      </c>
      <c r="AF112" s="25">
        <v>0</v>
      </c>
      <c r="AL112" s="31"/>
      <c r="AM112" s="25">
        <v>0</v>
      </c>
      <c r="AN112" s="25">
        <v>30</v>
      </c>
      <c r="AO112" s="28">
        <v>0</v>
      </c>
      <c r="AP112" s="28">
        <v>120</v>
      </c>
      <c r="AQ112" s="28">
        <v>0</v>
      </c>
    </row>
    <row r="113" spans="1:43" hidden="1">
      <c r="A113" s="29" t="s">
        <v>452</v>
      </c>
      <c r="B113" s="29" t="s">
        <v>806</v>
      </c>
      <c r="C113" s="29" t="s">
        <v>807</v>
      </c>
      <c r="D113" s="29" t="s">
        <v>808</v>
      </c>
      <c r="E113" s="29" t="str">
        <f t="shared" si="1"/>
        <v>감호</v>
      </c>
      <c r="F113" s="29"/>
      <c r="G113" s="29"/>
      <c r="H113" s="29"/>
      <c r="I113" s="29"/>
      <c r="J113" s="29"/>
      <c r="K113" s="29"/>
      <c r="L113" s="26">
        <v>0</v>
      </c>
      <c r="M113" s="25">
        <v>36</v>
      </c>
      <c r="N113" s="25">
        <v>0</v>
      </c>
      <c r="U113" s="25">
        <v>0</v>
      </c>
      <c r="V113" s="25">
        <v>36</v>
      </c>
      <c r="W113" s="25">
        <v>0</v>
      </c>
      <c r="AD113" s="25">
        <v>0</v>
      </c>
      <c r="AE113" s="25">
        <v>36</v>
      </c>
      <c r="AF113" s="25">
        <v>0</v>
      </c>
      <c r="AL113" s="31"/>
      <c r="AM113" s="25">
        <v>0</v>
      </c>
      <c r="AN113" s="25">
        <v>36</v>
      </c>
      <c r="AO113" s="28">
        <v>0</v>
      </c>
      <c r="AP113" s="28">
        <v>144</v>
      </c>
      <c r="AQ113" s="28">
        <v>0</v>
      </c>
    </row>
    <row r="114" spans="1:43" hidden="1">
      <c r="A114" s="29" t="s">
        <v>452</v>
      </c>
      <c r="B114" s="29" t="s">
        <v>809</v>
      </c>
      <c r="C114" s="29" t="s">
        <v>2829</v>
      </c>
      <c r="D114" s="29" t="s">
        <v>2830</v>
      </c>
      <c r="E114" s="29" t="str">
        <f t="shared" si="1"/>
        <v>감호</v>
      </c>
      <c r="F114" s="29"/>
      <c r="G114" s="29"/>
      <c r="H114" s="29"/>
      <c r="I114" s="29"/>
      <c r="J114" s="29"/>
      <c r="K114" s="29"/>
      <c r="L114" s="26">
        <v>0</v>
      </c>
      <c r="M114" s="25">
        <v>30</v>
      </c>
      <c r="N114" s="25">
        <v>6390</v>
      </c>
      <c r="U114" s="25">
        <v>0</v>
      </c>
      <c r="V114" s="25">
        <v>30</v>
      </c>
      <c r="W114" s="25">
        <v>6390</v>
      </c>
      <c r="AD114" s="25">
        <v>0</v>
      </c>
      <c r="AE114" s="25">
        <v>30</v>
      </c>
      <c r="AF114" s="25">
        <v>6390</v>
      </c>
      <c r="AL114" s="31"/>
      <c r="AM114" s="25">
        <v>0</v>
      </c>
      <c r="AN114" s="25">
        <v>30</v>
      </c>
      <c r="AO114" s="28">
        <v>6390</v>
      </c>
      <c r="AP114" s="28">
        <v>120</v>
      </c>
      <c r="AQ114" s="28">
        <v>25560</v>
      </c>
    </row>
    <row r="115" spans="1:43" hidden="1">
      <c r="A115" s="29" t="s">
        <v>452</v>
      </c>
      <c r="B115" s="29" t="s">
        <v>812</v>
      </c>
      <c r="C115" s="29" t="s">
        <v>813</v>
      </c>
      <c r="D115" s="29" t="s">
        <v>814</v>
      </c>
      <c r="E115" s="29" t="str">
        <f t="shared" si="1"/>
        <v>감호</v>
      </c>
      <c r="F115" s="29"/>
      <c r="G115" s="29"/>
      <c r="H115" s="29"/>
      <c r="I115" s="29"/>
      <c r="J115" s="29"/>
      <c r="K115" s="29"/>
      <c r="L115" s="26">
        <v>0</v>
      </c>
      <c r="M115" s="25">
        <v>30</v>
      </c>
      <c r="N115" s="25">
        <v>0</v>
      </c>
      <c r="U115" s="25">
        <v>0</v>
      </c>
      <c r="V115" s="25">
        <v>30</v>
      </c>
      <c r="W115" s="25">
        <v>0</v>
      </c>
      <c r="AD115" s="25">
        <v>0</v>
      </c>
      <c r="AE115" s="25">
        <v>30</v>
      </c>
      <c r="AF115" s="25">
        <v>0</v>
      </c>
      <c r="AL115" s="31"/>
      <c r="AM115" s="25">
        <v>0</v>
      </c>
      <c r="AN115" s="25">
        <v>30</v>
      </c>
      <c r="AO115" s="28">
        <v>0</v>
      </c>
      <c r="AP115" s="28">
        <v>120</v>
      </c>
      <c r="AQ115" s="28">
        <v>0</v>
      </c>
    </row>
    <row r="116" spans="1:43" hidden="1">
      <c r="A116" s="29" t="s">
        <v>452</v>
      </c>
      <c r="B116" s="29" t="s">
        <v>815</v>
      </c>
      <c r="C116" s="29" t="s">
        <v>2831</v>
      </c>
      <c r="D116" s="29" t="s">
        <v>2832</v>
      </c>
      <c r="E116" s="29" t="str">
        <f t="shared" si="1"/>
        <v>감호</v>
      </c>
      <c r="F116" s="29"/>
      <c r="G116" s="29"/>
      <c r="H116" s="29"/>
      <c r="I116" s="29"/>
      <c r="J116" s="29"/>
      <c r="K116" s="29"/>
      <c r="L116" s="26">
        <v>0</v>
      </c>
      <c r="M116" s="25">
        <v>36</v>
      </c>
      <c r="N116" s="25">
        <v>7470</v>
      </c>
      <c r="U116" s="25">
        <v>0</v>
      </c>
      <c r="V116" s="25">
        <v>36</v>
      </c>
      <c r="W116" s="25">
        <v>7470</v>
      </c>
      <c r="AD116" s="25">
        <v>0</v>
      </c>
      <c r="AE116" s="25">
        <v>36</v>
      </c>
      <c r="AF116" s="25">
        <v>7470</v>
      </c>
      <c r="AL116" s="31"/>
      <c r="AM116" s="25">
        <v>0</v>
      </c>
      <c r="AN116" s="25">
        <v>36</v>
      </c>
      <c r="AO116" s="28">
        <v>7470</v>
      </c>
      <c r="AP116" s="28">
        <v>144</v>
      </c>
      <c r="AQ116" s="28">
        <v>29880</v>
      </c>
    </row>
    <row r="117" spans="1:43" hidden="1">
      <c r="A117" s="29" t="s">
        <v>452</v>
      </c>
      <c r="B117" s="29" t="s">
        <v>818</v>
      </c>
      <c r="C117" s="29" t="s">
        <v>819</v>
      </c>
      <c r="D117" s="29" t="s">
        <v>820</v>
      </c>
      <c r="E117" s="29" t="str">
        <f t="shared" si="1"/>
        <v>감호</v>
      </c>
      <c r="F117" s="29"/>
      <c r="G117" s="29"/>
      <c r="H117" s="29"/>
      <c r="I117" s="29"/>
      <c r="J117" s="29"/>
      <c r="K117" s="29"/>
      <c r="L117" s="26">
        <v>0</v>
      </c>
      <c r="M117" s="25">
        <v>27</v>
      </c>
      <c r="N117" s="25">
        <v>5850</v>
      </c>
      <c r="U117" s="25">
        <v>0</v>
      </c>
      <c r="V117" s="25">
        <v>27</v>
      </c>
      <c r="W117" s="25">
        <v>5850</v>
      </c>
      <c r="AD117" s="25">
        <v>0</v>
      </c>
      <c r="AE117" s="25">
        <v>27</v>
      </c>
      <c r="AF117" s="25">
        <v>5850</v>
      </c>
      <c r="AL117" s="31"/>
      <c r="AM117" s="25">
        <v>0</v>
      </c>
      <c r="AN117" s="25">
        <v>27</v>
      </c>
      <c r="AO117" s="28">
        <v>5850</v>
      </c>
      <c r="AP117" s="28">
        <v>108</v>
      </c>
      <c r="AQ117" s="28">
        <v>23400</v>
      </c>
    </row>
    <row r="118" spans="1:43" hidden="1">
      <c r="A118" s="29" t="s">
        <v>452</v>
      </c>
      <c r="B118" s="29" t="s">
        <v>821</v>
      </c>
      <c r="C118" s="29" t="s">
        <v>822</v>
      </c>
      <c r="D118" s="29" t="s">
        <v>823</v>
      </c>
      <c r="E118" s="29" t="str">
        <f t="shared" si="1"/>
        <v>감호</v>
      </c>
      <c r="F118" s="29"/>
      <c r="G118" s="29"/>
      <c r="H118" s="29"/>
      <c r="I118" s="29"/>
      <c r="J118" s="29"/>
      <c r="K118" s="29"/>
      <c r="L118" s="26">
        <v>0</v>
      </c>
      <c r="M118" s="25">
        <v>30</v>
      </c>
      <c r="N118" s="25">
        <v>6390</v>
      </c>
      <c r="U118" s="25">
        <v>0</v>
      </c>
      <c r="V118" s="25">
        <v>30</v>
      </c>
      <c r="W118" s="25">
        <v>6390</v>
      </c>
      <c r="AD118" s="25">
        <v>0</v>
      </c>
      <c r="AE118" s="25">
        <v>30</v>
      </c>
      <c r="AF118" s="25">
        <v>6390</v>
      </c>
      <c r="AL118" s="31"/>
      <c r="AM118" s="25">
        <v>0</v>
      </c>
      <c r="AN118" s="25">
        <v>30</v>
      </c>
      <c r="AO118" s="28">
        <v>6390</v>
      </c>
      <c r="AP118" s="28">
        <v>120</v>
      </c>
      <c r="AQ118" s="28">
        <v>25560</v>
      </c>
    </row>
    <row r="119" spans="1:43" hidden="1">
      <c r="A119" s="29" t="s">
        <v>452</v>
      </c>
      <c r="B119" s="29" t="s">
        <v>824</v>
      </c>
      <c r="C119" s="29" t="s">
        <v>825</v>
      </c>
      <c r="D119" s="29" t="s">
        <v>826</v>
      </c>
      <c r="E119" s="29" t="str">
        <f t="shared" si="1"/>
        <v>감호</v>
      </c>
      <c r="F119" s="29"/>
      <c r="G119" s="29"/>
      <c r="H119" s="29"/>
      <c r="I119" s="29"/>
      <c r="J119" s="29"/>
      <c r="K119" s="29"/>
      <c r="L119" s="26">
        <v>0</v>
      </c>
      <c r="M119" s="25">
        <v>30</v>
      </c>
      <c r="N119" s="25">
        <v>0</v>
      </c>
      <c r="U119" s="25">
        <v>0</v>
      </c>
      <c r="V119" s="25">
        <v>30</v>
      </c>
      <c r="W119" s="25">
        <v>0</v>
      </c>
      <c r="AD119" s="25">
        <v>0</v>
      </c>
      <c r="AE119" s="25">
        <v>30</v>
      </c>
      <c r="AF119" s="25">
        <v>0</v>
      </c>
      <c r="AL119" s="31"/>
      <c r="AM119" s="25">
        <v>0</v>
      </c>
      <c r="AN119" s="25">
        <v>30</v>
      </c>
      <c r="AO119" s="28">
        <v>0</v>
      </c>
      <c r="AP119" s="28">
        <v>120</v>
      </c>
      <c r="AQ119" s="28">
        <v>0</v>
      </c>
    </row>
    <row r="120" spans="1:43" hidden="1">
      <c r="A120" s="29" t="s">
        <v>452</v>
      </c>
      <c r="B120" s="29" t="s">
        <v>827</v>
      </c>
      <c r="C120" s="29" t="s">
        <v>828</v>
      </c>
      <c r="D120" s="29" t="s">
        <v>829</v>
      </c>
      <c r="E120" s="29" t="str">
        <f t="shared" si="1"/>
        <v>감호</v>
      </c>
      <c r="F120" s="29"/>
      <c r="G120" s="29"/>
      <c r="H120" s="29"/>
      <c r="I120" s="29"/>
      <c r="J120" s="29"/>
      <c r="K120" s="29"/>
      <c r="L120" s="26">
        <v>0</v>
      </c>
      <c r="M120" s="25">
        <v>36</v>
      </c>
      <c r="N120" s="25">
        <v>7470</v>
      </c>
      <c r="U120" s="25">
        <v>0</v>
      </c>
      <c r="V120" s="25">
        <v>36</v>
      </c>
      <c r="W120" s="25">
        <v>7470</v>
      </c>
      <c r="AD120" s="25">
        <v>0</v>
      </c>
      <c r="AE120" s="25">
        <v>36</v>
      </c>
      <c r="AF120" s="25">
        <v>7470</v>
      </c>
      <c r="AL120" s="31"/>
      <c r="AM120" s="25">
        <v>0</v>
      </c>
      <c r="AN120" s="25">
        <v>36</v>
      </c>
      <c r="AO120" s="28">
        <v>7470</v>
      </c>
      <c r="AP120" s="28">
        <v>144</v>
      </c>
      <c r="AQ120" s="28">
        <v>29880</v>
      </c>
    </row>
    <row r="121" spans="1:43" hidden="1">
      <c r="A121" s="29" t="s">
        <v>452</v>
      </c>
      <c r="B121" s="29" t="s">
        <v>833</v>
      </c>
      <c r="C121" s="29" t="s">
        <v>834</v>
      </c>
      <c r="D121" s="29" t="s">
        <v>835</v>
      </c>
      <c r="E121" s="29" t="str">
        <f t="shared" si="1"/>
        <v>감호</v>
      </c>
      <c r="F121" s="29"/>
      <c r="G121" s="29"/>
      <c r="H121" s="29"/>
      <c r="I121" s="29"/>
      <c r="J121" s="29"/>
      <c r="K121" s="29"/>
      <c r="L121" s="26">
        <v>0</v>
      </c>
      <c r="M121" s="25">
        <v>30</v>
      </c>
      <c r="N121" s="25">
        <v>0</v>
      </c>
      <c r="U121" s="25">
        <v>0</v>
      </c>
      <c r="V121" s="25">
        <v>30</v>
      </c>
      <c r="W121" s="25">
        <v>0</v>
      </c>
      <c r="AD121" s="25">
        <v>0</v>
      </c>
      <c r="AE121" s="25">
        <v>30</v>
      </c>
      <c r="AF121" s="25">
        <v>0</v>
      </c>
      <c r="AL121" s="31"/>
      <c r="AM121" s="25">
        <v>0</v>
      </c>
      <c r="AN121" s="25">
        <v>30</v>
      </c>
      <c r="AO121" s="28">
        <v>0</v>
      </c>
      <c r="AP121" s="28">
        <v>120</v>
      </c>
      <c r="AQ121" s="28">
        <v>0</v>
      </c>
    </row>
    <row r="122" spans="1:43" hidden="1">
      <c r="A122" s="29" t="s">
        <v>452</v>
      </c>
      <c r="B122" s="29" t="s">
        <v>836</v>
      </c>
      <c r="C122" s="29" t="s">
        <v>2833</v>
      </c>
      <c r="D122" s="29" t="s">
        <v>2834</v>
      </c>
      <c r="E122" s="29" t="str">
        <f t="shared" si="1"/>
        <v>감호</v>
      </c>
      <c r="F122" s="29"/>
      <c r="G122" s="29"/>
      <c r="H122" s="29"/>
      <c r="I122" s="29"/>
      <c r="J122" s="29"/>
      <c r="K122" s="29"/>
      <c r="L122" s="26">
        <v>0</v>
      </c>
      <c r="M122" s="25">
        <v>6</v>
      </c>
      <c r="N122" s="25">
        <v>2070</v>
      </c>
      <c r="U122" s="25">
        <v>0</v>
      </c>
      <c r="V122" s="25">
        <v>6</v>
      </c>
      <c r="W122" s="25">
        <v>2070</v>
      </c>
      <c r="AD122" s="25">
        <v>0</v>
      </c>
      <c r="AE122" s="25">
        <v>6</v>
      </c>
      <c r="AF122" s="25">
        <v>2070</v>
      </c>
      <c r="AL122" s="31"/>
      <c r="AM122" s="25">
        <v>0</v>
      </c>
      <c r="AN122" s="25">
        <v>6</v>
      </c>
      <c r="AO122" s="28">
        <v>2070</v>
      </c>
      <c r="AP122" s="28">
        <v>24</v>
      </c>
      <c r="AQ122" s="28">
        <v>8280</v>
      </c>
    </row>
    <row r="123" spans="1:43" hidden="1">
      <c r="A123" s="29" t="s">
        <v>452</v>
      </c>
      <c r="B123" s="29" t="s">
        <v>839</v>
      </c>
      <c r="C123" s="29" t="s">
        <v>840</v>
      </c>
      <c r="D123" s="29" t="s">
        <v>841</v>
      </c>
      <c r="E123" s="29" t="str">
        <f t="shared" si="1"/>
        <v>감호</v>
      </c>
      <c r="F123" s="29"/>
      <c r="G123" s="29"/>
      <c r="H123" s="29"/>
      <c r="I123" s="29"/>
      <c r="J123" s="29"/>
      <c r="K123" s="29"/>
      <c r="L123" s="26"/>
      <c r="M123" s="25">
        <v>30</v>
      </c>
      <c r="N123" s="25">
        <v>0</v>
      </c>
      <c r="V123" s="25">
        <v>30</v>
      </c>
      <c r="W123" s="25">
        <v>0</v>
      </c>
      <c r="AE123" s="25">
        <v>30</v>
      </c>
      <c r="AF123" s="25">
        <v>0</v>
      </c>
      <c r="AL123" s="31"/>
      <c r="AN123" s="25">
        <v>30</v>
      </c>
      <c r="AO123" s="28">
        <v>0</v>
      </c>
      <c r="AP123" s="28">
        <v>120</v>
      </c>
      <c r="AQ123" s="28">
        <v>0</v>
      </c>
    </row>
    <row r="124" spans="1:43" hidden="1">
      <c r="A124" s="29" t="s">
        <v>452</v>
      </c>
      <c r="B124" s="29" t="s">
        <v>842</v>
      </c>
      <c r="C124" s="29" t="s">
        <v>843</v>
      </c>
      <c r="D124" s="29" t="s">
        <v>844</v>
      </c>
      <c r="E124" s="29" t="str">
        <f t="shared" si="1"/>
        <v>감호</v>
      </c>
      <c r="F124" s="29">
        <v>1333</v>
      </c>
      <c r="G124" s="29">
        <v>0</v>
      </c>
      <c r="H124" s="29">
        <v>410</v>
      </c>
      <c r="I124" s="29">
        <v>1333</v>
      </c>
      <c r="J124" s="29">
        <v>0</v>
      </c>
      <c r="K124" s="29">
        <v>410</v>
      </c>
      <c r="L124" s="26">
        <v>1333</v>
      </c>
      <c r="M124" s="25">
        <v>0</v>
      </c>
      <c r="N124" s="25">
        <v>410</v>
      </c>
      <c r="O124" s="25">
        <v>1333</v>
      </c>
      <c r="P124" s="25">
        <v>0</v>
      </c>
      <c r="Q124" s="25">
        <v>410</v>
      </c>
      <c r="R124" s="25">
        <v>1333</v>
      </c>
      <c r="S124" s="25">
        <v>0</v>
      </c>
      <c r="T124" s="25">
        <v>410</v>
      </c>
      <c r="U124" s="25">
        <v>2473</v>
      </c>
      <c r="V124" s="25">
        <v>30</v>
      </c>
      <c r="W124" s="25">
        <v>7610</v>
      </c>
      <c r="X124" s="25">
        <v>2524</v>
      </c>
      <c r="Y124" s="25">
        <v>76</v>
      </c>
      <c r="Z124" s="25">
        <v>30350</v>
      </c>
      <c r="AA124" s="25">
        <v>2568</v>
      </c>
      <c r="AB124" s="25">
        <v>66</v>
      </c>
      <c r="AC124" s="25">
        <v>23450</v>
      </c>
      <c r="AD124" s="25">
        <v>2610</v>
      </c>
      <c r="AE124" s="25">
        <v>63</v>
      </c>
      <c r="AF124" s="25">
        <v>21380</v>
      </c>
      <c r="AG124" s="25">
        <v>2650</v>
      </c>
      <c r="AH124" s="25">
        <v>60</v>
      </c>
      <c r="AI124" s="25">
        <v>19310</v>
      </c>
      <c r="AJ124" s="25">
        <v>2694</v>
      </c>
      <c r="AK124" s="25">
        <v>66</v>
      </c>
      <c r="AL124" s="31">
        <v>23450</v>
      </c>
      <c r="AM124" s="25">
        <v>2726</v>
      </c>
      <c r="AN124" s="25">
        <v>48</v>
      </c>
      <c r="AO124" s="28">
        <v>11930</v>
      </c>
      <c r="AP124" s="28">
        <v>409</v>
      </c>
      <c r="AQ124" s="28">
        <v>139530</v>
      </c>
    </row>
    <row r="125" spans="1:43" hidden="1">
      <c r="A125" s="29" t="s">
        <v>452</v>
      </c>
      <c r="B125" s="29" t="s">
        <v>845</v>
      </c>
      <c r="C125" s="29" t="s">
        <v>846</v>
      </c>
      <c r="D125" s="29" t="s">
        <v>847</v>
      </c>
      <c r="E125" s="29" t="str">
        <f t="shared" si="1"/>
        <v>감호</v>
      </c>
      <c r="F125" s="29"/>
      <c r="G125" s="29"/>
      <c r="H125" s="29"/>
      <c r="I125" s="29"/>
      <c r="J125" s="29"/>
      <c r="K125" s="29"/>
      <c r="L125" s="26"/>
      <c r="M125" s="25">
        <v>36</v>
      </c>
      <c r="N125" s="25">
        <v>0</v>
      </c>
      <c r="V125" s="25">
        <v>36</v>
      </c>
      <c r="W125" s="25">
        <v>0</v>
      </c>
      <c r="AE125" s="25">
        <v>36</v>
      </c>
      <c r="AF125" s="25">
        <v>0</v>
      </c>
      <c r="AL125" s="31"/>
      <c r="AN125" s="25">
        <v>36</v>
      </c>
      <c r="AO125" s="28">
        <v>0</v>
      </c>
      <c r="AP125" s="28">
        <v>144</v>
      </c>
      <c r="AQ125" s="28">
        <v>0</v>
      </c>
    </row>
    <row r="126" spans="1:43" hidden="1">
      <c r="A126" s="29" t="s">
        <v>452</v>
      </c>
      <c r="B126" s="29" t="s">
        <v>848</v>
      </c>
      <c r="C126" s="29" t="s">
        <v>849</v>
      </c>
      <c r="D126" s="29" t="s">
        <v>850</v>
      </c>
      <c r="E126" s="29" t="str">
        <f t="shared" si="1"/>
        <v>감호</v>
      </c>
      <c r="F126" s="29">
        <v>2382</v>
      </c>
      <c r="G126" s="29">
        <v>52</v>
      </c>
      <c r="H126" s="29">
        <v>13790</v>
      </c>
      <c r="I126" s="29">
        <v>2407</v>
      </c>
      <c r="J126" s="29">
        <v>37</v>
      </c>
      <c r="K126" s="29">
        <v>9290</v>
      </c>
      <c r="L126" s="26">
        <v>2436</v>
      </c>
      <c r="M126" s="25">
        <v>43</v>
      </c>
      <c r="N126" s="25">
        <v>10730</v>
      </c>
      <c r="O126" s="25">
        <v>2479</v>
      </c>
      <c r="P126" s="25">
        <v>64</v>
      </c>
      <c r="Q126" s="25">
        <v>22070</v>
      </c>
      <c r="R126" s="25">
        <v>2511</v>
      </c>
      <c r="S126" s="25">
        <v>48</v>
      </c>
      <c r="T126" s="25">
        <v>11930</v>
      </c>
      <c r="U126" s="25">
        <v>2537</v>
      </c>
      <c r="V126" s="25">
        <v>39</v>
      </c>
      <c r="W126" s="25">
        <v>9770</v>
      </c>
      <c r="X126" s="25">
        <v>2569</v>
      </c>
      <c r="Y126" s="25">
        <v>48</v>
      </c>
      <c r="Z126" s="25">
        <v>11930</v>
      </c>
      <c r="AA126" s="25">
        <v>2615</v>
      </c>
      <c r="AB126" s="25">
        <v>69</v>
      </c>
      <c r="AC126" s="25">
        <v>25520</v>
      </c>
      <c r="AD126" s="25">
        <v>2646</v>
      </c>
      <c r="AE126" s="25">
        <v>46</v>
      </c>
      <c r="AF126" s="25">
        <v>11450</v>
      </c>
      <c r="AG126" s="25">
        <v>2683</v>
      </c>
      <c r="AH126" s="25">
        <v>55</v>
      </c>
      <c r="AI126" s="25">
        <v>15860</v>
      </c>
      <c r="AJ126" s="25">
        <v>2724</v>
      </c>
      <c r="AK126" s="25">
        <v>61</v>
      </c>
      <c r="AL126" s="31">
        <v>20000</v>
      </c>
      <c r="AM126" s="25">
        <v>2757</v>
      </c>
      <c r="AN126" s="25">
        <v>49</v>
      </c>
      <c r="AO126" s="28">
        <v>12170</v>
      </c>
      <c r="AP126" s="28">
        <v>611</v>
      </c>
      <c r="AQ126" s="28">
        <v>174510</v>
      </c>
    </row>
    <row r="127" spans="1:43" hidden="1">
      <c r="A127" s="29" t="s">
        <v>452</v>
      </c>
      <c r="B127" s="29" t="s">
        <v>851</v>
      </c>
      <c r="C127" s="29" t="s">
        <v>852</v>
      </c>
      <c r="D127" s="29" t="s">
        <v>853</v>
      </c>
      <c r="E127" s="29" t="str">
        <f t="shared" si="1"/>
        <v>감호</v>
      </c>
      <c r="F127" s="29"/>
      <c r="G127" s="29"/>
      <c r="H127" s="29"/>
      <c r="I127" s="29"/>
      <c r="J127" s="29"/>
      <c r="K127" s="29"/>
      <c r="L127" s="26">
        <v>0</v>
      </c>
      <c r="M127" s="25">
        <v>36</v>
      </c>
      <c r="N127" s="25">
        <v>7470</v>
      </c>
      <c r="U127" s="25">
        <v>0</v>
      </c>
      <c r="V127" s="25">
        <v>36</v>
      </c>
      <c r="W127" s="25">
        <v>7470</v>
      </c>
      <c r="AD127" s="25">
        <v>0</v>
      </c>
      <c r="AE127" s="25">
        <v>36</v>
      </c>
      <c r="AF127" s="25">
        <v>7470</v>
      </c>
      <c r="AL127" s="31"/>
      <c r="AM127" s="25">
        <v>0</v>
      </c>
      <c r="AN127" s="25">
        <v>36</v>
      </c>
      <c r="AO127" s="28">
        <v>7470</v>
      </c>
      <c r="AP127" s="28">
        <v>144</v>
      </c>
      <c r="AQ127" s="28">
        <v>29880</v>
      </c>
    </row>
    <row r="128" spans="1:43" hidden="1">
      <c r="A128" s="29" t="s">
        <v>452</v>
      </c>
      <c r="B128" s="29" t="s">
        <v>854</v>
      </c>
      <c r="C128" s="29" t="s">
        <v>855</v>
      </c>
      <c r="D128" s="29" t="s">
        <v>856</v>
      </c>
      <c r="E128" s="29" t="str">
        <f t="shared" si="1"/>
        <v>감호</v>
      </c>
      <c r="F128" s="29"/>
      <c r="G128" s="29"/>
      <c r="H128" s="29"/>
      <c r="I128" s="29"/>
      <c r="J128" s="29"/>
      <c r="K128" s="29"/>
      <c r="L128" s="26">
        <v>0</v>
      </c>
      <c r="M128" s="25">
        <v>30</v>
      </c>
      <c r="N128" s="25">
        <v>6390</v>
      </c>
      <c r="U128" s="25">
        <v>0</v>
      </c>
      <c r="V128" s="25">
        <v>30</v>
      </c>
      <c r="W128" s="25">
        <v>6390</v>
      </c>
      <c r="AD128" s="25">
        <v>0</v>
      </c>
      <c r="AE128" s="25">
        <v>30</v>
      </c>
      <c r="AF128" s="25">
        <v>6390</v>
      </c>
      <c r="AL128" s="31"/>
      <c r="AM128" s="25">
        <v>0</v>
      </c>
      <c r="AN128" s="25">
        <v>30</v>
      </c>
      <c r="AO128" s="28">
        <v>6390</v>
      </c>
      <c r="AP128" s="28">
        <v>120</v>
      </c>
      <c r="AQ128" s="28">
        <v>25560</v>
      </c>
    </row>
    <row r="129" spans="1:43" hidden="1">
      <c r="A129" s="29" t="s">
        <v>452</v>
      </c>
      <c r="B129" s="29" t="s">
        <v>857</v>
      </c>
      <c r="C129" s="29" t="s">
        <v>858</v>
      </c>
      <c r="D129" s="29" t="s">
        <v>859</v>
      </c>
      <c r="E129" s="29" t="str">
        <f t="shared" si="1"/>
        <v>감호</v>
      </c>
      <c r="F129" s="29"/>
      <c r="G129" s="29"/>
      <c r="H129" s="29"/>
      <c r="I129" s="29"/>
      <c r="J129" s="29"/>
      <c r="K129" s="29"/>
      <c r="L129" s="26">
        <v>0</v>
      </c>
      <c r="M129" s="25">
        <v>30</v>
      </c>
      <c r="N129" s="25">
        <v>6390</v>
      </c>
      <c r="U129" s="25">
        <v>0</v>
      </c>
      <c r="V129" s="25">
        <v>30</v>
      </c>
      <c r="W129" s="25">
        <v>6390</v>
      </c>
      <c r="AD129" s="25">
        <v>0</v>
      </c>
      <c r="AE129" s="25">
        <v>30</v>
      </c>
      <c r="AF129" s="25">
        <v>6390</v>
      </c>
      <c r="AL129" s="31"/>
      <c r="AM129" s="25">
        <v>0</v>
      </c>
      <c r="AN129" s="25">
        <v>30</v>
      </c>
      <c r="AO129" s="28">
        <v>6390</v>
      </c>
      <c r="AP129" s="28">
        <v>120</v>
      </c>
      <c r="AQ129" s="28">
        <v>25560</v>
      </c>
    </row>
    <row r="130" spans="1:43" hidden="1">
      <c r="A130" s="29" t="s">
        <v>452</v>
      </c>
      <c r="B130" s="29" t="s">
        <v>863</v>
      </c>
      <c r="C130" s="29" t="s">
        <v>864</v>
      </c>
      <c r="D130" s="29" t="s">
        <v>865</v>
      </c>
      <c r="E130" s="29" t="str">
        <f t="shared" si="1"/>
        <v>감호</v>
      </c>
      <c r="F130" s="29"/>
      <c r="G130" s="29"/>
      <c r="H130" s="29"/>
      <c r="I130" s="29"/>
      <c r="J130" s="29"/>
      <c r="K130" s="29"/>
      <c r="L130" s="26">
        <v>0</v>
      </c>
      <c r="M130" s="25">
        <v>21</v>
      </c>
      <c r="N130" s="25">
        <v>4770</v>
      </c>
      <c r="U130" s="25">
        <v>0</v>
      </c>
      <c r="V130" s="25">
        <v>21</v>
      </c>
      <c r="W130" s="25">
        <v>4770</v>
      </c>
      <c r="AD130" s="25">
        <v>0</v>
      </c>
      <c r="AE130" s="25">
        <v>21</v>
      </c>
      <c r="AF130" s="25">
        <v>4770</v>
      </c>
      <c r="AL130" s="31"/>
      <c r="AM130" s="25">
        <v>0</v>
      </c>
      <c r="AN130" s="25">
        <v>21</v>
      </c>
      <c r="AO130" s="28">
        <v>4770</v>
      </c>
      <c r="AP130" s="28">
        <v>84</v>
      </c>
      <c r="AQ130" s="28">
        <v>19080</v>
      </c>
    </row>
    <row r="131" spans="1:43" hidden="1">
      <c r="A131" s="29" t="s">
        <v>452</v>
      </c>
      <c r="B131" s="29" t="s">
        <v>866</v>
      </c>
      <c r="C131" s="29" t="s">
        <v>867</v>
      </c>
      <c r="D131" s="29" t="s">
        <v>868</v>
      </c>
      <c r="E131" s="29" t="str">
        <f t="shared" ref="E131:E194" si="2">LEFT(D131,2)</f>
        <v>감호</v>
      </c>
      <c r="F131" s="29"/>
      <c r="G131" s="29"/>
      <c r="H131" s="29"/>
      <c r="I131" s="29"/>
      <c r="J131" s="29"/>
      <c r="K131" s="29"/>
      <c r="L131" s="26">
        <v>0</v>
      </c>
      <c r="M131" s="25">
        <v>24</v>
      </c>
      <c r="N131" s="25">
        <v>5310</v>
      </c>
      <c r="U131" s="25">
        <v>0</v>
      </c>
      <c r="V131" s="25">
        <v>24</v>
      </c>
      <c r="W131" s="25">
        <v>5310</v>
      </c>
      <c r="AD131" s="25">
        <v>0</v>
      </c>
      <c r="AE131" s="25">
        <v>24</v>
      </c>
      <c r="AF131" s="25">
        <v>5310</v>
      </c>
      <c r="AL131" s="31"/>
      <c r="AM131" s="25">
        <v>0</v>
      </c>
      <c r="AN131" s="25">
        <v>24</v>
      </c>
      <c r="AO131" s="28">
        <v>5310</v>
      </c>
      <c r="AP131" s="28">
        <v>96</v>
      </c>
      <c r="AQ131" s="28">
        <v>21240</v>
      </c>
    </row>
    <row r="132" spans="1:43" hidden="1">
      <c r="A132" s="29" t="s">
        <v>452</v>
      </c>
      <c r="B132" s="29" t="s">
        <v>869</v>
      </c>
      <c r="C132" s="29" t="s">
        <v>2835</v>
      </c>
      <c r="D132" s="29" t="s">
        <v>2836</v>
      </c>
      <c r="E132" s="29" t="str">
        <f t="shared" si="2"/>
        <v>감호</v>
      </c>
      <c r="F132" s="29"/>
      <c r="G132" s="29"/>
      <c r="H132" s="29"/>
      <c r="I132" s="29"/>
      <c r="J132" s="29"/>
      <c r="K132" s="29"/>
      <c r="L132" s="26">
        <v>0</v>
      </c>
      <c r="M132" s="25">
        <v>24</v>
      </c>
      <c r="N132" s="25">
        <v>5310</v>
      </c>
      <c r="U132" s="25">
        <v>0</v>
      </c>
      <c r="V132" s="25">
        <v>24</v>
      </c>
      <c r="W132" s="25">
        <v>5310</v>
      </c>
      <c r="AD132" s="25">
        <v>0</v>
      </c>
      <c r="AE132" s="25">
        <v>24</v>
      </c>
      <c r="AF132" s="25">
        <v>5310</v>
      </c>
      <c r="AL132" s="31"/>
      <c r="AM132" s="25">
        <v>0</v>
      </c>
      <c r="AN132" s="25">
        <v>24</v>
      </c>
      <c r="AO132" s="28">
        <v>5310</v>
      </c>
      <c r="AP132" s="28">
        <v>96</v>
      </c>
      <c r="AQ132" s="28">
        <v>21240</v>
      </c>
    </row>
    <row r="133" spans="1:43" hidden="1">
      <c r="A133" s="29" t="s">
        <v>452</v>
      </c>
      <c r="B133" s="29" t="s">
        <v>875</v>
      </c>
      <c r="C133" s="29" t="s">
        <v>876</v>
      </c>
      <c r="D133" s="29" t="s">
        <v>2836</v>
      </c>
      <c r="E133" s="29" t="str">
        <f t="shared" si="2"/>
        <v>감호</v>
      </c>
      <c r="F133" s="29"/>
      <c r="G133" s="29"/>
      <c r="H133" s="29"/>
      <c r="I133" s="29"/>
      <c r="J133" s="29"/>
      <c r="K133" s="29"/>
      <c r="L133" s="26">
        <v>0</v>
      </c>
      <c r="M133" s="25">
        <v>30</v>
      </c>
      <c r="N133" s="25">
        <v>6390</v>
      </c>
      <c r="U133" s="25">
        <v>0</v>
      </c>
      <c r="V133" s="25">
        <v>30</v>
      </c>
      <c r="W133" s="25">
        <v>6390</v>
      </c>
      <c r="AD133" s="25">
        <v>0</v>
      </c>
      <c r="AE133" s="25">
        <v>30</v>
      </c>
      <c r="AF133" s="25">
        <v>6390</v>
      </c>
      <c r="AL133" s="31"/>
      <c r="AM133" s="25">
        <v>0</v>
      </c>
      <c r="AN133" s="25">
        <v>30</v>
      </c>
      <c r="AO133" s="28">
        <v>6390</v>
      </c>
      <c r="AP133" s="28">
        <v>120</v>
      </c>
      <c r="AQ133" s="28">
        <v>25560</v>
      </c>
    </row>
    <row r="134" spans="1:43" hidden="1">
      <c r="A134" s="29" t="s">
        <v>452</v>
      </c>
      <c r="B134" s="29" t="s">
        <v>878</v>
      </c>
      <c r="C134" s="29" t="s">
        <v>879</v>
      </c>
      <c r="D134" s="29" t="s">
        <v>880</v>
      </c>
      <c r="E134" s="29" t="str">
        <f t="shared" si="2"/>
        <v>감호</v>
      </c>
      <c r="F134" s="29"/>
      <c r="G134" s="29"/>
      <c r="H134" s="29"/>
      <c r="I134" s="29"/>
      <c r="J134" s="29"/>
      <c r="K134" s="29"/>
      <c r="L134" s="26">
        <v>0</v>
      </c>
      <c r="M134" s="25">
        <v>30</v>
      </c>
      <c r="N134" s="25">
        <v>6390</v>
      </c>
      <c r="U134" s="25">
        <v>0</v>
      </c>
      <c r="V134" s="25">
        <v>30</v>
      </c>
      <c r="W134" s="25">
        <v>6390</v>
      </c>
      <c r="AD134" s="25">
        <v>0</v>
      </c>
      <c r="AE134" s="25">
        <v>30</v>
      </c>
      <c r="AF134" s="25">
        <v>6390</v>
      </c>
      <c r="AL134" s="31"/>
      <c r="AM134" s="25">
        <v>0</v>
      </c>
      <c r="AN134" s="25">
        <v>30</v>
      </c>
      <c r="AO134" s="28">
        <v>6390</v>
      </c>
      <c r="AP134" s="28">
        <v>120</v>
      </c>
      <c r="AQ134" s="28">
        <v>25560</v>
      </c>
    </row>
    <row r="135" spans="1:43" hidden="1">
      <c r="A135" s="29" t="s">
        <v>452</v>
      </c>
      <c r="B135" s="29" t="s">
        <v>881</v>
      </c>
      <c r="C135" s="29" t="s">
        <v>882</v>
      </c>
      <c r="D135" s="29" t="s">
        <v>883</v>
      </c>
      <c r="E135" s="29" t="str">
        <f t="shared" si="2"/>
        <v>감호</v>
      </c>
      <c r="F135" s="29"/>
      <c r="G135" s="29"/>
      <c r="H135" s="29"/>
      <c r="I135" s="29"/>
      <c r="J135" s="29"/>
      <c r="K135" s="29"/>
      <c r="L135" s="26">
        <v>0</v>
      </c>
      <c r="M135" s="25">
        <v>30</v>
      </c>
      <c r="N135" s="25">
        <v>6390</v>
      </c>
      <c r="U135" s="25">
        <v>0</v>
      </c>
      <c r="V135" s="25">
        <v>30</v>
      </c>
      <c r="W135" s="25">
        <v>6390</v>
      </c>
      <c r="AD135" s="25">
        <v>0</v>
      </c>
      <c r="AE135" s="25">
        <v>30</v>
      </c>
      <c r="AF135" s="25">
        <v>6390</v>
      </c>
      <c r="AL135" s="31"/>
      <c r="AM135" s="25">
        <v>0</v>
      </c>
      <c r="AN135" s="25">
        <v>30</v>
      </c>
      <c r="AO135" s="28">
        <v>6390</v>
      </c>
      <c r="AP135" s="28">
        <v>120</v>
      </c>
      <c r="AQ135" s="28">
        <v>25560</v>
      </c>
    </row>
    <row r="136" spans="1:43" hidden="1">
      <c r="A136" s="29" t="s">
        <v>452</v>
      </c>
      <c r="B136" s="29" t="s">
        <v>884</v>
      </c>
      <c r="C136" s="29" t="s">
        <v>885</v>
      </c>
      <c r="D136" s="29" t="s">
        <v>886</v>
      </c>
      <c r="E136" s="29" t="str">
        <f t="shared" si="2"/>
        <v>감호</v>
      </c>
      <c r="F136" s="29"/>
      <c r="G136" s="29"/>
      <c r="H136" s="29"/>
      <c r="I136" s="29"/>
      <c r="J136" s="29"/>
      <c r="K136" s="29"/>
      <c r="L136" s="26">
        <v>0</v>
      </c>
      <c r="M136" s="25">
        <v>18</v>
      </c>
      <c r="N136" s="25">
        <v>4230</v>
      </c>
      <c r="U136" s="25">
        <v>0</v>
      </c>
      <c r="V136" s="25">
        <v>18</v>
      </c>
      <c r="W136" s="25">
        <v>4230</v>
      </c>
      <c r="AD136" s="25">
        <v>0</v>
      </c>
      <c r="AE136" s="25">
        <v>18</v>
      </c>
      <c r="AF136" s="25">
        <v>4230</v>
      </c>
      <c r="AL136" s="31"/>
      <c r="AM136" s="25">
        <v>0</v>
      </c>
      <c r="AN136" s="25">
        <v>18</v>
      </c>
      <c r="AO136" s="28">
        <v>4230</v>
      </c>
      <c r="AP136" s="28">
        <v>72</v>
      </c>
      <c r="AQ136" s="28">
        <v>16920</v>
      </c>
    </row>
    <row r="137" spans="1:43" hidden="1">
      <c r="A137" s="29" t="s">
        <v>452</v>
      </c>
      <c r="B137" s="29" t="s">
        <v>887</v>
      </c>
      <c r="C137" s="29" t="s">
        <v>888</v>
      </c>
      <c r="D137" s="29" t="s">
        <v>889</v>
      </c>
      <c r="E137" s="29" t="str">
        <f t="shared" si="2"/>
        <v>감호</v>
      </c>
      <c r="F137" s="29"/>
      <c r="G137" s="29"/>
      <c r="H137" s="29"/>
      <c r="I137" s="29"/>
      <c r="J137" s="29"/>
      <c r="K137" s="29"/>
      <c r="L137" s="26">
        <v>0</v>
      </c>
      <c r="M137" s="25">
        <v>6</v>
      </c>
      <c r="N137" s="25">
        <v>2070</v>
      </c>
      <c r="U137" s="25">
        <v>0</v>
      </c>
      <c r="V137" s="25">
        <v>6</v>
      </c>
      <c r="W137" s="25">
        <v>2070</v>
      </c>
      <c r="AD137" s="25">
        <v>0</v>
      </c>
      <c r="AE137" s="25">
        <v>6</v>
      </c>
      <c r="AF137" s="25">
        <v>2070</v>
      </c>
      <c r="AL137" s="31"/>
      <c r="AM137" s="25">
        <v>0</v>
      </c>
      <c r="AN137" s="25">
        <v>6</v>
      </c>
      <c r="AO137" s="28">
        <v>2070</v>
      </c>
      <c r="AP137" s="28">
        <v>24</v>
      </c>
      <c r="AQ137" s="28">
        <v>8280</v>
      </c>
    </row>
    <row r="138" spans="1:43" hidden="1">
      <c r="A138" s="29" t="s">
        <v>452</v>
      </c>
      <c r="B138" s="29" t="s">
        <v>890</v>
      </c>
      <c r="C138" s="29" t="s">
        <v>891</v>
      </c>
      <c r="D138" s="29" t="s">
        <v>892</v>
      </c>
      <c r="E138" s="29" t="str">
        <f t="shared" si="2"/>
        <v>감호</v>
      </c>
      <c r="F138" s="29"/>
      <c r="G138" s="29"/>
      <c r="H138" s="29"/>
      <c r="I138" s="29"/>
      <c r="J138" s="29"/>
      <c r="K138" s="29"/>
      <c r="L138" s="26">
        <v>0</v>
      </c>
      <c r="M138" s="25">
        <v>48</v>
      </c>
      <c r="N138" s="25">
        <v>9630</v>
      </c>
      <c r="U138" s="25">
        <v>0</v>
      </c>
      <c r="V138" s="25">
        <v>48</v>
      </c>
      <c r="W138" s="25">
        <v>9630</v>
      </c>
      <c r="AD138" s="25">
        <v>0</v>
      </c>
      <c r="AE138" s="25">
        <v>48</v>
      </c>
      <c r="AF138" s="25">
        <v>9630</v>
      </c>
      <c r="AL138" s="31"/>
      <c r="AM138" s="25">
        <v>0</v>
      </c>
      <c r="AN138" s="25">
        <v>48</v>
      </c>
      <c r="AO138" s="28">
        <v>9630</v>
      </c>
      <c r="AP138" s="28">
        <v>192</v>
      </c>
      <c r="AQ138" s="28">
        <v>38520</v>
      </c>
    </row>
    <row r="139" spans="1:43" hidden="1">
      <c r="A139" s="29" t="s">
        <v>452</v>
      </c>
      <c r="B139" s="29" t="s">
        <v>893</v>
      </c>
      <c r="C139" s="29" t="s">
        <v>894</v>
      </c>
      <c r="D139" s="29" t="s">
        <v>895</v>
      </c>
      <c r="E139" s="29" t="str">
        <f t="shared" si="2"/>
        <v>감호</v>
      </c>
      <c r="F139" s="29"/>
      <c r="G139" s="29"/>
      <c r="H139" s="29"/>
      <c r="I139" s="29"/>
      <c r="J139" s="29"/>
      <c r="K139" s="29"/>
      <c r="L139" s="26">
        <v>0</v>
      </c>
      <c r="M139" s="25">
        <v>72</v>
      </c>
      <c r="N139" s="25">
        <v>17310</v>
      </c>
      <c r="U139" s="25">
        <v>0</v>
      </c>
      <c r="V139" s="25">
        <v>72</v>
      </c>
      <c r="W139" s="25">
        <v>17310</v>
      </c>
      <c r="AD139" s="25">
        <v>0</v>
      </c>
      <c r="AE139" s="25">
        <v>72</v>
      </c>
      <c r="AF139" s="25">
        <v>17310</v>
      </c>
      <c r="AL139" s="31"/>
      <c r="AM139" s="25">
        <v>0</v>
      </c>
      <c r="AN139" s="25">
        <v>72</v>
      </c>
      <c r="AO139" s="28">
        <v>17310</v>
      </c>
      <c r="AP139" s="28">
        <v>288</v>
      </c>
      <c r="AQ139" s="28">
        <v>69240</v>
      </c>
    </row>
    <row r="140" spans="1:43" hidden="1">
      <c r="A140" s="29" t="s">
        <v>452</v>
      </c>
      <c r="B140" s="29" t="s">
        <v>896</v>
      </c>
      <c r="C140" s="29" t="s">
        <v>897</v>
      </c>
      <c r="D140" s="29" t="s">
        <v>898</v>
      </c>
      <c r="E140" s="29" t="str">
        <f t="shared" si="2"/>
        <v>감호</v>
      </c>
      <c r="F140" s="29"/>
      <c r="G140" s="29"/>
      <c r="H140" s="29"/>
      <c r="I140" s="29"/>
      <c r="J140" s="29"/>
      <c r="K140" s="29"/>
      <c r="L140" s="26">
        <v>0</v>
      </c>
      <c r="M140" s="25">
        <v>18</v>
      </c>
      <c r="N140" s="25">
        <v>4230</v>
      </c>
      <c r="U140" s="25">
        <v>0</v>
      </c>
      <c r="V140" s="25">
        <v>18</v>
      </c>
      <c r="W140" s="25">
        <v>4230</v>
      </c>
      <c r="AD140" s="25">
        <v>0</v>
      </c>
      <c r="AE140" s="25">
        <v>18</v>
      </c>
      <c r="AF140" s="25">
        <v>4230</v>
      </c>
      <c r="AL140" s="31"/>
      <c r="AM140" s="25">
        <v>0</v>
      </c>
      <c r="AN140" s="25">
        <v>18</v>
      </c>
      <c r="AO140" s="28">
        <v>4230</v>
      </c>
      <c r="AP140" s="28">
        <v>72</v>
      </c>
      <c r="AQ140" s="28">
        <v>16920</v>
      </c>
    </row>
    <row r="141" spans="1:43" hidden="1">
      <c r="A141" s="29" t="s">
        <v>452</v>
      </c>
      <c r="B141" s="29" t="s">
        <v>899</v>
      </c>
      <c r="C141" s="29" t="s">
        <v>2837</v>
      </c>
      <c r="D141" s="29" t="s">
        <v>2838</v>
      </c>
      <c r="E141" s="29" t="str">
        <f t="shared" si="2"/>
        <v>감호</v>
      </c>
      <c r="F141" s="29"/>
      <c r="G141" s="29"/>
      <c r="H141" s="29"/>
      <c r="I141" s="29"/>
      <c r="J141" s="29"/>
      <c r="K141" s="29"/>
      <c r="L141" s="26">
        <v>0</v>
      </c>
      <c r="M141" s="25">
        <v>30</v>
      </c>
      <c r="N141" s="25">
        <v>6390</v>
      </c>
      <c r="U141" s="25">
        <v>0</v>
      </c>
      <c r="V141" s="25">
        <v>30</v>
      </c>
      <c r="W141" s="25">
        <v>6390</v>
      </c>
      <c r="AD141" s="25">
        <v>0</v>
      </c>
      <c r="AE141" s="25">
        <v>30</v>
      </c>
      <c r="AF141" s="25">
        <v>6390</v>
      </c>
      <c r="AL141" s="31"/>
      <c r="AM141" s="25">
        <v>0</v>
      </c>
      <c r="AN141" s="25">
        <v>30</v>
      </c>
      <c r="AO141" s="28">
        <v>6390</v>
      </c>
      <c r="AP141" s="28">
        <v>120</v>
      </c>
      <c r="AQ141" s="28">
        <v>25560</v>
      </c>
    </row>
    <row r="142" spans="1:43" hidden="1">
      <c r="A142" s="29" t="s">
        <v>452</v>
      </c>
      <c r="B142" s="29" t="s">
        <v>902</v>
      </c>
      <c r="C142" s="29" t="s">
        <v>903</v>
      </c>
      <c r="D142" s="29" t="s">
        <v>904</v>
      </c>
      <c r="E142" s="29" t="str">
        <f t="shared" si="2"/>
        <v>감호</v>
      </c>
      <c r="F142" s="29"/>
      <c r="G142" s="29"/>
      <c r="H142" s="29"/>
      <c r="I142" s="29"/>
      <c r="J142" s="29"/>
      <c r="K142" s="29"/>
      <c r="L142" s="26">
        <v>0</v>
      </c>
      <c r="M142" s="25">
        <v>54</v>
      </c>
      <c r="N142" s="25">
        <v>10710</v>
      </c>
      <c r="U142" s="25">
        <v>0</v>
      </c>
      <c r="V142" s="25">
        <v>54</v>
      </c>
      <c r="W142" s="25">
        <v>10710</v>
      </c>
      <c r="AD142" s="25">
        <v>0</v>
      </c>
      <c r="AE142" s="25">
        <v>54</v>
      </c>
      <c r="AF142" s="25">
        <v>10710</v>
      </c>
      <c r="AL142" s="31"/>
      <c r="AM142" s="25">
        <v>0</v>
      </c>
      <c r="AN142" s="25">
        <v>54</v>
      </c>
      <c r="AO142" s="28">
        <v>10710</v>
      </c>
      <c r="AP142" s="28">
        <v>216</v>
      </c>
      <c r="AQ142" s="28">
        <v>42840</v>
      </c>
    </row>
    <row r="143" spans="1:43" hidden="1">
      <c r="A143" s="29" t="s">
        <v>452</v>
      </c>
      <c r="B143" s="29" t="s">
        <v>905</v>
      </c>
      <c r="C143" s="29" t="s">
        <v>906</v>
      </c>
      <c r="D143" s="29" t="s">
        <v>907</v>
      </c>
      <c r="E143" s="29" t="str">
        <f t="shared" si="2"/>
        <v>감호</v>
      </c>
      <c r="F143" s="29"/>
      <c r="G143" s="29"/>
      <c r="H143" s="29"/>
      <c r="I143" s="29"/>
      <c r="J143" s="29"/>
      <c r="K143" s="29"/>
      <c r="L143" s="26">
        <v>0</v>
      </c>
      <c r="M143" s="25">
        <v>60</v>
      </c>
      <c r="N143" s="25">
        <v>0</v>
      </c>
      <c r="U143" s="25">
        <v>0</v>
      </c>
      <c r="V143" s="25">
        <v>60</v>
      </c>
      <c r="W143" s="25">
        <v>0</v>
      </c>
      <c r="AD143" s="25">
        <v>0</v>
      </c>
      <c r="AE143" s="25">
        <v>60</v>
      </c>
      <c r="AF143" s="25">
        <v>0</v>
      </c>
      <c r="AL143" s="31"/>
      <c r="AM143" s="25">
        <v>0</v>
      </c>
      <c r="AN143" s="25">
        <v>60</v>
      </c>
      <c r="AO143" s="28">
        <v>0</v>
      </c>
      <c r="AP143" s="28">
        <v>240</v>
      </c>
      <c r="AQ143" s="28">
        <v>0</v>
      </c>
    </row>
    <row r="144" spans="1:43" hidden="1">
      <c r="A144" s="29" t="s">
        <v>452</v>
      </c>
      <c r="B144" s="29" t="s">
        <v>908</v>
      </c>
      <c r="C144" s="29" t="s">
        <v>909</v>
      </c>
      <c r="D144" s="29" t="s">
        <v>910</v>
      </c>
      <c r="E144" s="29" t="str">
        <f t="shared" si="2"/>
        <v>감호</v>
      </c>
      <c r="F144" s="29"/>
      <c r="G144" s="29"/>
      <c r="H144" s="29"/>
      <c r="I144" s="29"/>
      <c r="J144" s="29"/>
      <c r="K144" s="29"/>
      <c r="L144" s="26">
        <v>0</v>
      </c>
      <c r="M144" s="25">
        <v>21</v>
      </c>
      <c r="N144" s="25">
        <v>4770</v>
      </c>
      <c r="U144" s="25">
        <v>0</v>
      </c>
      <c r="V144" s="25">
        <v>21</v>
      </c>
      <c r="W144" s="25">
        <v>4770</v>
      </c>
      <c r="AD144" s="25">
        <v>0</v>
      </c>
      <c r="AE144" s="25">
        <v>21</v>
      </c>
      <c r="AF144" s="25">
        <v>4770</v>
      </c>
      <c r="AL144" s="31"/>
      <c r="AM144" s="25">
        <v>0</v>
      </c>
      <c r="AN144" s="25">
        <v>21</v>
      </c>
      <c r="AO144" s="28">
        <v>4770</v>
      </c>
      <c r="AP144" s="28">
        <v>84</v>
      </c>
      <c r="AQ144" s="28">
        <v>19080</v>
      </c>
    </row>
    <row r="145" spans="1:43" hidden="1">
      <c r="A145" s="29" t="s">
        <v>452</v>
      </c>
      <c r="B145" s="29" t="s">
        <v>911</v>
      </c>
      <c r="C145" s="29" t="s">
        <v>2839</v>
      </c>
      <c r="D145" s="29" t="s">
        <v>2840</v>
      </c>
      <c r="E145" s="29" t="str">
        <f t="shared" si="2"/>
        <v>감호</v>
      </c>
      <c r="F145" s="29"/>
      <c r="G145" s="29"/>
      <c r="H145" s="29"/>
      <c r="I145" s="29"/>
      <c r="J145" s="29"/>
      <c r="K145" s="29"/>
      <c r="L145" s="26">
        <v>0</v>
      </c>
      <c r="M145" s="25">
        <v>30</v>
      </c>
      <c r="N145" s="25">
        <v>6390</v>
      </c>
      <c r="U145" s="25">
        <v>0</v>
      </c>
      <c r="V145" s="25">
        <v>30</v>
      </c>
      <c r="W145" s="25">
        <v>6390</v>
      </c>
      <c r="AD145" s="25">
        <v>0</v>
      </c>
      <c r="AE145" s="25">
        <v>30</v>
      </c>
      <c r="AF145" s="25">
        <v>6390</v>
      </c>
      <c r="AL145" s="31"/>
      <c r="AM145" s="25">
        <v>0</v>
      </c>
      <c r="AN145" s="25">
        <v>30</v>
      </c>
      <c r="AO145" s="28">
        <v>6390</v>
      </c>
      <c r="AP145" s="28">
        <v>120</v>
      </c>
      <c r="AQ145" s="28">
        <v>25560</v>
      </c>
    </row>
    <row r="146" spans="1:43" hidden="1">
      <c r="A146" s="29" t="s">
        <v>452</v>
      </c>
      <c r="B146" s="29" t="s">
        <v>914</v>
      </c>
      <c r="C146" s="29" t="s">
        <v>915</v>
      </c>
      <c r="D146" s="29" t="s">
        <v>916</v>
      </c>
      <c r="E146" s="29" t="str">
        <f t="shared" si="2"/>
        <v>감호</v>
      </c>
      <c r="F146" s="29"/>
      <c r="G146" s="29"/>
      <c r="H146" s="29"/>
      <c r="I146" s="29"/>
      <c r="J146" s="29"/>
      <c r="K146" s="29"/>
      <c r="L146" s="26">
        <v>0</v>
      </c>
      <c r="M146" s="25">
        <v>12</v>
      </c>
      <c r="N146" s="25">
        <v>3150</v>
      </c>
      <c r="U146" s="25">
        <v>0</v>
      </c>
      <c r="V146" s="25">
        <v>12</v>
      </c>
      <c r="W146" s="25">
        <v>3150</v>
      </c>
      <c r="AD146" s="25">
        <v>0</v>
      </c>
      <c r="AE146" s="25">
        <v>12</v>
      </c>
      <c r="AF146" s="25">
        <v>3150</v>
      </c>
      <c r="AL146" s="31"/>
      <c r="AM146" s="25">
        <v>0</v>
      </c>
      <c r="AN146" s="25">
        <v>12</v>
      </c>
      <c r="AO146" s="28">
        <v>3150</v>
      </c>
      <c r="AP146" s="28">
        <v>48</v>
      </c>
      <c r="AQ146" s="28">
        <v>12600</v>
      </c>
    </row>
    <row r="147" spans="1:43" hidden="1">
      <c r="A147" s="29" t="s">
        <v>452</v>
      </c>
      <c r="B147" s="29" t="s">
        <v>917</v>
      </c>
      <c r="C147" s="29" t="s">
        <v>2841</v>
      </c>
      <c r="D147" s="29" t="s">
        <v>2842</v>
      </c>
      <c r="E147" s="29" t="str">
        <f t="shared" si="2"/>
        <v>감호</v>
      </c>
      <c r="F147" s="29"/>
      <c r="G147" s="29"/>
      <c r="H147" s="29"/>
      <c r="I147" s="29"/>
      <c r="J147" s="29"/>
      <c r="K147" s="29"/>
      <c r="L147" s="26">
        <v>0</v>
      </c>
      <c r="M147" s="25">
        <v>36</v>
      </c>
      <c r="N147" s="25">
        <v>7470</v>
      </c>
      <c r="U147" s="25">
        <v>0</v>
      </c>
      <c r="V147" s="25">
        <v>36</v>
      </c>
      <c r="W147" s="25">
        <v>7470</v>
      </c>
      <c r="AD147" s="25">
        <v>0</v>
      </c>
      <c r="AE147" s="25">
        <v>36</v>
      </c>
      <c r="AF147" s="25">
        <v>7470</v>
      </c>
      <c r="AL147" s="31"/>
      <c r="AM147" s="25">
        <v>0</v>
      </c>
      <c r="AN147" s="25">
        <v>36</v>
      </c>
      <c r="AO147" s="28">
        <v>7470</v>
      </c>
      <c r="AP147" s="28">
        <v>144</v>
      </c>
      <c r="AQ147" s="28">
        <v>29880</v>
      </c>
    </row>
    <row r="148" spans="1:43" hidden="1">
      <c r="A148" s="29" t="s">
        <v>452</v>
      </c>
      <c r="B148" s="29" t="s">
        <v>920</v>
      </c>
      <c r="C148" s="29" t="s">
        <v>921</v>
      </c>
      <c r="D148" s="29" t="s">
        <v>922</v>
      </c>
      <c r="E148" s="29" t="str">
        <f t="shared" si="2"/>
        <v>감호</v>
      </c>
      <c r="F148" s="29"/>
      <c r="G148" s="29"/>
      <c r="H148" s="29"/>
      <c r="I148" s="29"/>
      <c r="J148" s="29"/>
      <c r="K148" s="29"/>
      <c r="L148" s="26">
        <v>0</v>
      </c>
      <c r="M148" s="25">
        <v>72</v>
      </c>
      <c r="N148" s="25">
        <v>17310</v>
      </c>
      <c r="U148" s="25">
        <v>0</v>
      </c>
      <c r="V148" s="25">
        <v>72</v>
      </c>
      <c r="W148" s="25">
        <v>17310</v>
      </c>
      <c r="AD148" s="25">
        <v>0</v>
      </c>
      <c r="AE148" s="25">
        <v>72</v>
      </c>
      <c r="AF148" s="25">
        <v>17310</v>
      </c>
      <c r="AL148" s="31"/>
      <c r="AM148" s="25">
        <v>0</v>
      </c>
      <c r="AN148" s="25">
        <v>72</v>
      </c>
      <c r="AO148" s="28">
        <v>17310</v>
      </c>
      <c r="AP148" s="28">
        <v>288</v>
      </c>
      <c r="AQ148" s="28">
        <v>69240</v>
      </c>
    </row>
    <row r="149" spans="1:43" hidden="1">
      <c r="A149" s="29" t="s">
        <v>452</v>
      </c>
      <c r="B149" s="29" t="s">
        <v>923</v>
      </c>
      <c r="C149" s="29" t="s">
        <v>924</v>
      </c>
      <c r="D149" s="29" t="s">
        <v>925</v>
      </c>
      <c r="E149" s="29" t="str">
        <f t="shared" si="2"/>
        <v>용두</v>
      </c>
      <c r="F149" s="29"/>
      <c r="G149" s="29"/>
      <c r="H149" s="29"/>
      <c r="I149" s="29"/>
      <c r="J149" s="29"/>
      <c r="K149" s="29"/>
      <c r="L149" s="26">
        <v>0</v>
      </c>
      <c r="M149" s="25">
        <v>30</v>
      </c>
      <c r="N149" s="25">
        <v>6390</v>
      </c>
      <c r="U149" s="25">
        <v>0</v>
      </c>
      <c r="V149" s="25">
        <v>30</v>
      </c>
      <c r="W149" s="25">
        <v>6390</v>
      </c>
      <c r="AD149" s="25">
        <v>0</v>
      </c>
      <c r="AE149" s="25">
        <v>30</v>
      </c>
      <c r="AF149" s="25">
        <v>6390</v>
      </c>
      <c r="AL149" s="31"/>
      <c r="AM149" s="25">
        <v>0</v>
      </c>
      <c r="AN149" s="25">
        <v>30</v>
      </c>
      <c r="AO149" s="28">
        <v>6390</v>
      </c>
      <c r="AP149" s="28">
        <v>120</v>
      </c>
      <c r="AQ149" s="28">
        <v>25560</v>
      </c>
    </row>
    <row r="150" spans="1:43" hidden="1">
      <c r="A150" s="29" t="s">
        <v>452</v>
      </c>
      <c r="B150" s="29" t="s">
        <v>926</v>
      </c>
      <c r="C150" s="29" t="s">
        <v>927</v>
      </c>
      <c r="D150" s="29" t="s">
        <v>928</v>
      </c>
      <c r="E150" s="29" t="str">
        <f t="shared" si="2"/>
        <v>용두</v>
      </c>
      <c r="F150" s="29"/>
      <c r="G150" s="29"/>
      <c r="H150" s="29"/>
      <c r="I150" s="29"/>
      <c r="J150" s="29"/>
      <c r="K150" s="29"/>
      <c r="L150" s="26">
        <v>0</v>
      </c>
      <c r="M150" s="25">
        <v>24</v>
      </c>
      <c r="N150" s="25">
        <v>0</v>
      </c>
      <c r="U150" s="25">
        <v>0</v>
      </c>
      <c r="V150" s="25">
        <v>24</v>
      </c>
      <c r="W150" s="25">
        <v>0</v>
      </c>
      <c r="AD150" s="25">
        <v>0</v>
      </c>
      <c r="AE150" s="25">
        <v>24</v>
      </c>
      <c r="AF150" s="25">
        <v>0</v>
      </c>
      <c r="AL150" s="31"/>
      <c r="AM150" s="25">
        <v>0</v>
      </c>
      <c r="AN150" s="25">
        <v>24</v>
      </c>
      <c r="AO150" s="28">
        <v>0</v>
      </c>
      <c r="AP150" s="28">
        <v>96</v>
      </c>
      <c r="AQ150" s="28">
        <v>0</v>
      </c>
    </row>
    <row r="151" spans="1:43" hidden="1">
      <c r="A151" s="29" t="s">
        <v>452</v>
      </c>
      <c r="B151" s="29" t="s">
        <v>929</v>
      </c>
      <c r="C151" s="29" t="s">
        <v>2843</v>
      </c>
      <c r="D151" s="29" t="s">
        <v>931</v>
      </c>
      <c r="E151" s="29" t="str">
        <f t="shared" si="2"/>
        <v>용두</v>
      </c>
      <c r="F151" s="29"/>
      <c r="G151" s="29"/>
      <c r="H151" s="29"/>
      <c r="I151" s="29"/>
      <c r="J151" s="29"/>
      <c r="K151" s="29"/>
      <c r="L151" s="26">
        <v>0</v>
      </c>
      <c r="M151" s="25">
        <v>30</v>
      </c>
      <c r="N151" s="25">
        <v>6390</v>
      </c>
      <c r="U151" s="25">
        <v>0</v>
      </c>
      <c r="V151" s="25">
        <v>30</v>
      </c>
      <c r="W151" s="25">
        <v>6390</v>
      </c>
      <c r="AD151" s="25">
        <v>0</v>
      </c>
      <c r="AE151" s="25">
        <v>30</v>
      </c>
      <c r="AF151" s="25">
        <v>6390</v>
      </c>
      <c r="AL151" s="31"/>
      <c r="AM151" s="25">
        <v>0</v>
      </c>
      <c r="AN151" s="25">
        <v>30</v>
      </c>
      <c r="AO151" s="28">
        <v>6390</v>
      </c>
      <c r="AP151" s="28">
        <v>120</v>
      </c>
      <c r="AQ151" s="28">
        <v>25560</v>
      </c>
    </row>
    <row r="152" spans="1:43" hidden="1">
      <c r="A152" s="29" t="s">
        <v>452</v>
      </c>
      <c r="B152" s="29" t="s">
        <v>932</v>
      </c>
      <c r="C152" s="29" t="s">
        <v>933</v>
      </c>
      <c r="D152" s="29" t="s">
        <v>934</v>
      </c>
      <c r="E152" s="29" t="str">
        <f t="shared" si="2"/>
        <v>용두</v>
      </c>
      <c r="F152" s="29"/>
      <c r="G152" s="29"/>
      <c r="H152" s="29"/>
      <c r="I152" s="29"/>
      <c r="J152" s="29"/>
      <c r="K152" s="29"/>
      <c r="L152" s="26">
        <v>0</v>
      </c>
      <c r="M152" s="25">
        <v>24</v>
      </c>
      <c r="N152" s="25">
        <v>5310</v>
      </c>
      <c r="U152" s="25">
        <v>0</v>
      </c>
      <c r="V152" s="25">
        <v>24</v>
      </c>
      <c r="W152" s="25">
        <v>5310</v>
      </c>
      <c r="AD152" s="25">
        <v>0</v>
      </c>
      <c r="AE152" s="25">
        <v>24</v>
      </c>
      <c r="AF152" s="25">
        <v>5310</v>
      </c>
      <c r="AL152" s="31"/>
      <c r="AM152" s="25">
        <v>0</v>
      </c>
      <c r="AN152" s="25">
        <v>24</v>
      </c>
      <c r="AO152" s="28">
        <v>5310</v>
      </c>
      <c r="AP152" s="28">
        <v>96</v>
      </c>
      <c r="AQ152" s="28">
        <v>21240</v>
      </c>
    </row>
    <row r="153" spans="1:43" hidden="1">
      <c r="A153" s="29" t="s">
        <v>452</v>
      </c>
      <c r="B153" s="29" t="s">
        <v>935</v>
      </c>
      <c r="C153" s="29" t="s">
        <v>936</v>
      </c>
      <c r="D153" s="29" t="s">
        <v>937</v>
      </c>
      <c r="E153" s="29" t="str">
        <f t="shared" si="2"/>
        <v>용두</v>
      </c>
      <c r="F153" s="29"/>
      <c r="G153" s="29"/>
      <c r="H153" s="29"/>
      <c r="I153" s="29"/>
      <c r="J153" s="29"/>
      <c r="K153" s="29"/>
      <c r="L153" s="26">
        <v>0</v>
      </c>
      <c r="M153" s="25">
        <v>12</v>
      </c>
      <c r="N153" s="25">
        <v>3150</v>
      </c>
      <c r="U153" s="25">
        <v>0</v>
      </c>
      <c r="V153" s="25">
        <v>12</v>
      </c>
      <c r="W153" s="25">
        <v>3150</v>
      </c>
      <c r="AD153" s="25">
        <v>0</v>
      </c>
      <c r="AE153" s="25">
        <v>12</v>
      </c>
      <c r="AF153" s="25">
        <v>3150</v>
      </c>
      <c r="AL153" s="31"/>
      <c r="AM153" s="25">
        <v>0</v>
      </c>
      <c r="AN153" s="25">
        <v>12</v>
      </c>
      <c r="AO153" s="28">
        <v>3150</v>
      </c>
      <c r="AP153" s="28">
        <v>48</v>
      </c>
      <c r="AQ153" s="28">
        <v>12600</v>
      </c>
    </row>
    <row r="154" spans="1:43" hidden="1">
      <c r="A154" s="29" t="s">
        <v>452</v>
      </c>
      <c r="B154" s="29" t="s">
        <v>938</v>
      </c>
      <c r="C154" s="29" t="s">
        <v>939</v>
      </c>
      <c r="D154" s="29" t="s">
        <v>940</v>
      </c>
      <c r="E154" s="29" t="str">
        <f t="shared" si="2"/>
        <v>용두</v>
      </c>
      <c r="F154" s="29"/>
      <c r="G154" s="29"/>
      <c r="H154" s="29"/>
      <c r="I154" s="29"/>
      <c r="J154" s="29"/>
      <c r="K154" s="29"/>
      <c r="L154" s="26">
        <v>0</v>
      </c>
      <c r="M154" s="25">
        <v>24</v>
      </c>
      <c r="N154" s="25">
        <v>5310</v>
      </c>
      <c r="U154" s="25">
        <v>0</v>
      </c>
      <c r="V154" s="25">
        <v>24</v>
      </c>
      <c r="W154" s="25">
        <v>5310</v>
      </c>
      <c r="AD154" s="25">
        <v>0</v>
      </c>
      <c r="AE154" s="25">
        <v>24</v>
      </c>
      <c r="AF154" s="25">
        <v>5310</v>
      </c>
      <c r="AL154" s="31"/>
      <c r="AM154" s="25">
        <v>0</v>
      </c>
      <c r="AN154" s="25">
        <v>24</v>
      </c>
      <c r="AO154" s="28">
        <v>5310</v>
      </c>
      <c r="AP154" s="28">
        <v>96</v>
      </c>
      <c r="AQ154" s="28">
        <v>21240</v>
      </c>
    </row>
    <row r="155" spans="1:43" hidden="1">
      <c r="A155" s="29" t="s">
        <v>452</v>
      </c>
      <c r="B155" s="29" t="s">
        <v>941</v>
      </c>
      <c r="C155" s="29" t="s">
        <v>942</v>
      </c>
      <c r="D155" s="29" t="s">
        <v>943</v>
      </c>
      <c r="E155" s="29" t="str">
        <f t="shared" si="2"/>
        <v>용두</v>
      </c>
      <c r="F155" s="29"/>
      <c r="G155" s="29"/>
      <c r="H155" s="29"/>
      <c r="I155" s="29"/>
      <c r="J155" s="29"/>
      <c r="K155" s="29"/>
      <c r="L155" s="26">
        <v>0</v>
      </c>
      <c r="M155" s="25">
        <v>30</v>
      </c>
      <c r="N155" s="25">
        <v>0</v>
      </c>
      <c r="U155" s="25">
        <v>0</v>
      </c>
      <c r="V155" s="25">
        <v>30</v>
      </c>
      <c r="W155" s="25">
        <v>0</v>
      </c>
      <c r="AD155" s="25">
        <v>0</v>
      </c>
      <c r="AE155" s="25">
        <v>30</v>
      </c>
      <c r="AF155" s="25">
        <v>0</v>
      </c>
      <c r="AL155" s="31"/>
      <c r="AM155" s="25">
        <v>0</v>
      </c>
      <c r="AN155" s="25">
        <v>30</v>
      </c>
      <c r="AO155" s="28">
        <v>0</v>
      </c>
      <c r="AP155" s="28">
        <v>120</v>
      </c>
      <c r="AQ155" s="28">
        <v>0</v>
      </c>
    </row>
    <row r="156" spans="1:43" hidden="1">
      <c r="A156" s="29" t="s">
        <v>452</v>
      </c>
      <c r="B156" s="29" t="s">
        <v>947</v>
      </c>
      <c r="C156" s="29" t="s">
        <v>948</v>
      </c>
      <c r="D156" s="29" t="s">
        <v>949</v>
      </c>
      <c r="E156" s="29" t="str">
        <f t="shared" si="2"/>
        <v>용두</v>
      </c>
      <c r="F156" s="29"/>
      <c r="G156" s="29"/>
      <c r="H156" s="29"/>
      <c r="I156" s="29"/>
      <c r="J156" s="29"/>
      <c r="K156" s="29"/>
      <c r="L156" s="26">
        <v>0</v>
      </c>
      <c r="M156" s="25">
        <v>30</v>
      </c>
      <c r="N156" s="25">
        <v>6390</v>
      </c>
      <c r="U156" s="25">
        <v>0</v>
      </c>
      <c r="V156" s="25">
        <v>30</v>
      </c>
      <c r="W156" s="25">
        <v>6390</v>
      </c>
      <c r="AD156" s="25">
        <v>0</v>
      </c>
      <c r="AE156" s="25">
        <v>30</v>
      </c>
      <c r="AF156" s="25">
        <v>6390</v>
      </c>
      <c r="AL156" s="31"/>
      <c r="AM156" s="25">
        <v>0</v>
      </c>
      <c r="AN156" s="25">
        <v>30</v>
      </c>
      <c r="AO156" s="28">
        <v>6390</v>
      </c>
      <c r="AP156" s="28">
        <v>120</v>
      </c>
      <c r="AQ156" s="28">
        <v>25560</v>
      </c>
    </row>
    <row r="157" spans="1:43" hidden="1">
      <c r="A157" s="29" t="s">
        <v>452</v>
      </c>
      <c r="B157" s="29" t="s">
        <v>950</v>
      </c>
      <c r="C157" s="29" t="s">
        <v>951</v>
      </c>
      <c r="D157" s="29" t="s">
        <v>952</v>
      </c>
      <c r="E157" s="29" t="str">
        <f t="shared" si="2"/>
        <v>용두</v>
      </c>
      <c r="F157" s="29"/>
      <c r="G157" s="29"/>
      <c r="H157" s="29"/>
      <c r="I157" s="29"/>
      <c r="J157" s="29"/>
      <c r="K157" s="29"/>
      <c r="L157" s="26"/>
      <c r="M157" s="25">
        <v>30</v>
      </c>
      <c r="N157" s="25">
        <v>0</v>
      </c>
      <c r="V157" s="25">
        <v>30</v>
      </c>
      <c r="W157" s="25">
        <v>0</v>
      </c>
      <c r="AE157" s="25">
        <v>30</v>
      </c>
      <c r="AF157" s="25">
        <v>0</v>
      </c>
      <c r="AL157" s="31"/>
      <c r="AN157" s="25">
        <v>30</v>
      </c>
      <c r="AO157" s="28">
        <v>0</v>
      </c>
      <c r="AP157" s="28">
        <v>120</v>
      </c>
      <c r="AQ157" s="28">
        <v>0</v>
      </c>
    </row>
    <row r="158" spans="1:43" hidden="1">
      <c r="A158" s="29" t="s">
        <v>452</v>
      </c>
      <c r="B158" s="29" t="s">
        <v>953</v>
      </c>
      <c r="C158" s="29" t="s">
        <v>954</v>
      </c>
      <c r="D158" s="29" t="s">
        <v>955</v>
      </c>
      <c r="E158" s="29" t="str">
        <f t="shared" si="2"/>
        <v>용두</v>
      </c>
      <c r="F158" s="29"/>
      <c r="G158" s="29"/>
      <c r="H158" s="29"/>
      <c r="I158" s="29"/>
      <c r="J158" s="29"/>
      <c r="K158" s="29"/>
      <c r="L158" s="26">
        <v>0</v>
      </c>
      <c r="M158" s="25">
        <v>24</v>
      </c>
      <c r="N158" s="25">
        <v>5310</v>
      </c>
      <c r="U158" s="25">
        <v>0</v>
      </c>
      <c r="V158" s="25">
        <v>24</v>
      </c>
      <c r="W158" s="25">
        <v>5310</v>
      </c>
      <c r="AD158" s="25">
        <v>0</v>
      </c>
      <c r="AE158" s="25">
        <v>24</v>
      </c>
      <c r="AF158" s="25">
        <v>5310</v>
      </c>
      <c r="AL158" s="31"/>
      <c r="AM158" s="25">
        <v>0</v>
      </c>
      <c r="AN158" s="25">
        <v>24</v>
      </c>
      <c r="AO158" s="28">
        <v>5310</v>
      </c>
      <c r="AP158" s="28">
        <v>96</v>
      </c>
      <c r="AQ158" s="28">
        <v>21240</v>
      </c>
    </row>
    <row r="159" spans="1:43" hidden="1">
      <c r="A159" s="29" t="s">
        <v>452</v>
      </c>
      <c r="B159" s="29" t="s">
        <v>956</v>
      </c>
      <c r="C159" s="29" t="s">
        <v>957</v>
      </c>
      <c r="D159" s="29" t="s">
        <v>958</v>
      </c>
      <c r="E159" s="29" t="str">
        <f t="shared" si="2"/>
        <v>용두</v>
      </c>
      <c r="F159" s="29"/>
      <c r="G159" s="29"/>
      <c r="H159" s="29"/>
      <c r="I159" s="29"/>
      <c r="J159" s="29"/>
      <c r="K159" s="29"/>
      <c r="L159" s="26">
        <v>0</v>
      </c>
      <c r="M159" s="25">
        <v>12</v>
      </c>
      <c r="N159" s="25">
        <v>3150</v>
      </c>
      <c r="U159" s="25">
        <v>0</v>
      </c>
      <c r="V159" s="25">
        <v>12</v>
      </c>
      <c r="W159" s="25">
        <v>3150</v>
      </c>
      <c r="AD159" s="25">
        <v>0</v>
      </c>
      <c r="AE159" s="25">
        <v>12</v>
      </c>
      <c r="AF159" s="25">
        <v>3150</v>
      </c>
      <c r="AL159" s="31"/>
      <c r="AM159" s="25">
        <v>0</v>
      </c>
      <c r="AN159" s="25">
        <v>12</v>
      </c>
      <c r="AO159" s="28">
        <v>3150</v>
      </c>
      <c r="AP159" s="28">
        <v>48</v>
      </c>
      <c r="AQ159" s="28">
        <v>12600</v>
      </c>
    </row>
    <row r="160" spans="1:43" hidden="1">
      <c r="A160" s="29" t="s">
        <v>452</v>
      </c>
      <c r="B160" s="29" t="s">
        <v>959</v>
      </c>
      <c r="C160" s="29" t="s">
        <v>960</v>
      </c>
      <c r="D160" s="29" t="s">
        <v>961</v>
      </c>
      <c r="E160" s="29" t="str">
        <f t="shared" si="2"/>
        <v>용두</v>
      </c>
      <c r="F160" s="29"/>
      <c r="G160" s="29"/>
      <c r="H160" s="29"/>
      <c r="I160" s="29"/>
      <c r="J160" s="29"/>
      <c r="K160" s="29"/>
      <c r="L160" s="26">
        <v>0</v>
      </c>
      <c r="M160" s="25">
        <v>12</v>
      </c>
      <c r="N160" s="25">
        <v>3150</v>
      </c>
      <c r="U160" s="25">
        <v>0</v>
      </c>
      <c r="V160" s="25">
        <v>12</v>
      </c>
      <c r="W160" s="25">
        <v>3150</v>
      </c>
      <c r="AD160" s="25">
        <v>0</v>
      </c>
      <c r="AE160" s="25">
        <v>12</v>
      </c>
      <c r="AF160" s="25">
        <v>3150</v>
      </c>
      <c r="AL160" s="31"/>
      <c r="AM160" s="25">
        <v>0</v>
      </c>
      <c r="AN160" s="25">
        <v>12</v>
      </c>
      <c r="AO160" s="28">
        <v>3150</v>
      </c>
      <c r="AP160" s="28">
        <v>48</v>
      </c>
      <c r="AQ160" s="28">
        <v>12600</v>
      </c>
    </row>
    <row r="161" spans="1:43" hidden="1">
      <c r="A161" s="29" t="s">
        <v>452</v>
      </c>
      <c r="B161" s="29" t="s">
        <v>962</v>
      </c>
      <c r="C161" s="29" t="s">
        <v>963</v>
      </c>
      <c r="D161" s="29" t="s">
        <v>964</v>
      </c>
      <c r="E161" s="29" t="str">
        <f t="shared" si="2"/>
        <v>용두</v>
      </c>
      <c r="F161" s="29"/>
      <c r="G161" s="29"/>
      <c r="H161" s="29"/>
      <c r="I161" s="29"/>
      <c r="J161" s="29"/>
      <c r="K161" s="29"/>
      <c r="L161" s="26">
        <v>0</v>
      </c>
      <c r="M161" s="25">
        <v>18</v>
      </c>
      <c r="N161" s="25">
        <v>4230</v>
      </c>
      <c r="U161" s="25">
        <v>0</v>
      </c>
      <c r="V161" s="25">
        <v>18</v>
      </c>
      <c r="W161" s="25">
        <v>4230</v>
      </c>
      <c r="AD161" s="25">
        <v>0</v>
      </c>
      <c r="AE161" s="25">
        <v>18</v>
      </c>
      <c r="AF161" s="25">
        <v>4230</v>
      </c>
      <c r="AL161" s="31"/>
      <c r="AM161" s="25">
        <v>0</v>
      </c>
      <c r="AN161" s="25">
        <v>18</v>
      </c>
      <c r="AO161" s="28">
        <v>4230</v>
      </c>
      <c r="AP161" s="28">
        <v>72</v>
      </c>
      <c r="AQ161" s="28">
        <v>16920</v>
      </c>
    </row>
    <row r="162" spans="1:43" hidden="1">
      <c r="A162" s="29" t="s">
        <v>452</v>
      </c>
      <c r="B162" s="29" t="s">
        <v>965</v>
      </c>
      <c r="C162" s="29" t="s">
        <v>966</v>
      </c>
      <c r="D162" s="29" t="s">
        <v>967</v>
      </c>
      <c r="E162" s="29" t="str">
        <f t="shared" si="2"/>
        <v>용두</v>
      </c>
      <c r="F162" s="29"/>
      <c r="G162" s="29"/>
      <c r="H162" s="29"/>
      <c r="I162" s="29"/>
      <c r="J162" s="29"/>
      <c r="K162" s="29"/>
      <c r="L162" s="26">
        <v>0</v>
      </c>
      <c r="M162" s="25">
        <v>36</v>
      </c>
      <c r="N162" s="25">
        <v>7470</v>
      </c>
      <c r="U162" s="25">
        <v>0</v>
      </c>
      <c r="V162" s="25">
        <v>36</v>
      </c>
      <c r="W162" s="25">
        <v>7470</v>
      </c>
      <c r="AD162" s="25">
        <v>0</v>
      </c>
      <c r="AE162" s="25">
        <v>36</v>
      </c>
      <c r="AF162" s="25">
        <v>7470</v>
      </c>
      <c r="AL162" s="31"/>
      <c r="AM162" s="25">
        <v>0</v>
      </c>
      <c r="AN162" s="25">
        <v>36</v>
      </c>
      <c r="AO162" s="28">
        <v>7470</v>
      </c>
      <c r="AP162" s="28">
        <v>144</v>
      </c>
      <c r="AQ162" s="28">
        <v>29880</v>
      </c>
    </row>
    <row r="163" spans="1:43" hidden="1">
      <c r="A163" s="29" t="s">
        <v>452</v>
      </c>
      <c r="B163" s="29" t="s">
        <v>971</v>
      </c>
      <c r="C163" s="29" t="s">
        <v>972</v>
      </c>
      <c r="D163" s="29" t="s">
        <v>973</v>
      </c>
      <c r="E163" s="29" t="str">
        <f t="shared" si="2"/>
        <v>용두</v>
      </c>
      <c r="F163" s="29"/>
      <c r="G163" s="29"/>
      <c r="H163" s="29"/>
      <c r="I163" s="29"/>
      <c r="J163" s="29"/>
      <c r="K163" s="29"/>
      <c r="L163" s="26">
        <v>0</v>
      </c>
      <c r="M163" s="25">
        <v>12</v>
      </c>
      <c r="N163" s="25">
        <v>3150</v>
      </c>
      <c r="U163" s="25">
        <v>0</v>
      </c>
      <c r="V163" s="25">
        <v>12</v>
      </c>
      <c r="W163" s="25">
        <v>3150</v>
      </c>
      <c r="AD163" s="25">
        <v>0</v>
      </c>
      <c r="AE163" s="25">
        <v>12</v>
      </c>
      <c r="AF163" s="25">
        <v>3150</v>
      </c>
      <c r="AL163" s="31"/>
      <c r="AM163" s="25">
        <v>0</v>
      </c>
      <c r="AN163" s="25">
        <v>12</v>
      </c>
      <c r="AO163" s="28">
        <v>3150</v>
      </c>
      <c r="AP163" s="28">
        <v>48</v>
      </c>
      <c r="AQ163" s="28">
        <v>12600</v>
      </c>
    </row>
    <row r="164" spans="1:43" hidden="1">
      <c r="A164" s="29" t="s">
        <v>452</v>
      </c>
      <c r="B164" s="29" t="s">
        <v>974</v>
      </c>
      <c r="C164" s="29" t="s">
        <v>975</v>
      </c>
      <c r="D164" s="29" t="s">
        <v>976</v>
      </c>
      <c r="E164" s="29" t="str">
        <f t="shared" si="2"/>
        <v>용두</v>
      </c>
      <c r="F164" s="29"/>
      <c r="G164" s="29"/>
      <c r="H164" s="29"/>
      <c r="I164" s="29"/>
      <c r="J164" s="29"/>
      <c r="K164" s="29"/>
      <c r="L164" s="26">
        <v>0</v>
      </c>
      <c r="M164" s="25">
        <v>30</v>
      </c>
      <c r="N164" s="25">
        <v>6390</v>
      </c>
      <c r="U164" s="25">
        <v>0</v>
      </c>
      <c r="V164" s="25">
        <v>30</v>
      </c>
      <c r="W164" s="25">
        <v>6390</v>
      </c>
      <c r="AD164" s="25">
        <v>0</v>
      </c>
      <c r="AE164" s="25">
        <v>30</v>
      </c>
      <c r="AF164" s="25">
        <v>6390</v>
      </c>
      <c r="AL164" s="31"/>
      <c r="AM164" s="25">
        <v>0</v>
      </c>
      <c r="AN164" s="25">
        <v>30</v>
      </c>
      <c r="AO164" s="28">
        <v>6390</v>
      </c>
      <c r="AP164" s="28">
        <v>120</v>
      </c>
      <c r="AQ164" s="28">
        <v>25560</v>
      </c>
    </row>
    <row r="165" spans="1:43" hidden="1">
      <c r="A165" s="29" t="s">
        <v>452</v>
      </c>
      <c r="B165" s="29" t="s">
        <v>977</v>
      </c>
      <c r="C165" s="29" t="s">
        <v>954</v>
      </c>
      <c r="D165" s="29" t="s">
        <v>976</v>
      </c>
      <c r="E165" s="29" t="str">
        <f t="shared" si="2"/>
        <v>용두</v>
      </c>
      <c r="F165" s="29"/>
      <c r="G165" s="29"/>
      <c r="H165" s="29"/>
      <c r="I165" s="29"/>
      <c r="J165" s="29"/>
      <c r="K165" s="29"/>
      <c r="L165" s="26">
        <v>0</v>
      </c>
      <c r="M165" s="25">
        <v>24</v>
      </c>
      <c r="N165" s="25">
        <v>5310</v>
      </c>
      <c r="U165" s="25">
        <v>0</v>
      </c>
      <c r="V165" s="25">
        <v>24</v>
      </c>
      <c r="W165" s="25">
        <v>5310</v>
      </c>
      <c r="AD165" s="25">
        <v>0</v>
      </c>
      <c r="AE165" s="25">
        <v>24</v>
      </c>
      <c r="AF165" s="25">
        <v>5310</v>
      </c>
      <c r="AL165" s="31"/>
      <c r="AM165" s="25">
        <v>0</v>
      </c>
      <c r="AN165" s="25">
        <v>24</v>
      </c>
      <c r="AO165" s="28">
        <v>5310</v>
      </c>
      <c r="AP165" s="28">
        <v>96</v>
      </c>
      <c r="AQ165" s="28">
        <v>21240</v>
      </c>
    </row>
    <row r="166" spans="1:43" hidden="1">
      <c r="A166" s="29" t="s">
        <v>452</v>
      </c>
      <c r="B166" s="29" t="s">
        <v>978</v>
      </c>
      <c r="C166" s="29" t="s">
        <v>979</v>
      </c>
      <c r="D166" s="29" t="s">
        <v>976</v>
      </c>
      <c r="E166" s="29" t="str">
        <f t="shared" si="2"/>
        <v>용두</v>
      </c>
      <c r="F166" s="29"/>
      <c r="G166" s="29"/>
      <c r="H166" s="29"/>
      <c r="I166" s="29"/>
      <c r="J166" s="29"/>
      <c r="K166" s="29"/>
      <c r="L166" s="26">
        <v>0</v>
      </c>
      <c r="M166" s="25">
        <v>30</v>
      </c>
      <c r="N166" s="25">
        <v>6390</v>
      </c>
      <c r="U166" s="25">
        <v>0</v>
      </c>
      <c r="V166" s="25">
        <v>30</v>
      </c>
      <c r="W166" s="25">
        <v>6390</v>
      </c>
      <c r="AD166" s="25">
        <v>0</v>
      </c>
      <c r="AE166" s="25">
        <v>30</v>
      </c>
      <c r="AF166" s="25">
        <v>6390</v>
      </c>
      <c r="AL166" s="31"/>
      <c r="AM166" s="25">
        <v>0</v>
      </c>
      <c r="AN166" s="25">
        <v>30</v>
      </c>
      <c r="AO166" s="28">
        <v>6390</v>
      </c>
      <c r="AP166" s="28">
        <v>120</v>
      </c>
      <c r="AQ166" s="28">
        <v>25560</v>
      </c>
    </row>
    <row r="167" spans="1:43" hidden="1">
      <c r="A167" s="29" t="s">
        <v>452</v>
      </c>
      <c r="B167" s="29" t="s">
        <v>980</v>
      </c>
      <c r="C167" s="29" t="s">
        <v>981</v>
      </c>
      <c r="D167" s="29" t="s">
        <v>982</v>
      </c>
      <c r="E167" s="29" t="str">
        <f t="shared" si="2"/>
        <v>용두</v>
      </c>
      <c r="F167" s="29"/>
      <c r="G167" s="29"/>
      <c r="H167" s="29"/>
      <c r="I167" s="29"/>
      <c r="J167" s="29"/>
      <c r="K167" s="29"/>
      <c r="L167" s="26">
        <v>0</v>
      </c>
      <c r="M167" s="25">
        <v>30</v>
      </c>
      <c r="N167" s="25">
        <v>8430</v>
      </c>
      <c r="U167" s="25">
        <v>0</v>
      </c>
      <c r="V167" s="25">
        <v>30</v>
      </c>
      <c r="W167" s="25">
        <v>8430</v>
      </c>
      <c r="AD167" s="25">
        <v>0</v>
      </c>
      <c r="AE167" s="25">
        <v>30</v>
      </c>
      <c r="AF167" s="25">
        <v>8430</v>
      </c>
      <c r="AL167" s="31"/>
      <c r="AM167" s="25">
        <v>0</v>
      </c>
      <c r="AN167" s="25">
        <v>30</v>
      </c>
      <c r="AO167" s="28">
        <v>8430</v>
      </c>
      <c r="AP167" s="28">
        <v>120</v>
      </c>
      <c r="AQ167" s="28">
        <v>33720</v>
      </c>
    </row>
    <row r="168" spans="1:43" hidden="1">
      <c r="A168" s="29" t="s">
        <v>452</v>
      </c>
      <c r="B168" s="29" t="s">
        <v>983</v>
      </c>
      <c r="C168" s="29" t="s">
        <v>984</v>
      </c>
      <c r="D168" s="29" t="s">
        <v>985</v>
      </c>
      <c r="E168" s="29" t="str">
        <f t="shared" si="2"/>
        <v>용두</v>
      </c>
      <c r="F168" s="29"/>
      <c r="G168" s="29"/>
      <c r="H168" s="29"/>
      <c r="I168" s="29"/>
      <c r="J168" s="29"/>
      <c r="K168" s="29"/>
      <c r="L168" s="26">
        <v>0</v>
      </c>
      <c r="M168" s="25">
        <v>24</v>
      </c>
      <c r="N168" s="25">
        <v>5310</v>
      </c>
      <c r="U168" s="25">
        <v>0</v>
      </c>
      <c r="V168" s="25">
        <v>24</v>
      </c>
      <c r="W168" s="25">
        <v>5310</v>
      </c>
      <c r="AD168" s="25">
        <v>0</v>
      </c>
      <c r="AE168" s="25">
        <v>24</v>
      </c>
      <c r="AF168" s="25">
        <v>5310</v>
      </c>
      <c r="AL168" s="31"/>
      <c r="AM168" s="25">
        <v>0</v>
      </c>
      <c r="AN168" s="25">
        <v>24</v>
      </c>
      <c r="AO168" s="28">
        <v>5310</v>
      </c>
      <c r="AP168" s="28">
        <v>96</v>
      </c>
      <c r="AQ168" s="28">
        <v>21240</v>
      </c>
    </row>
    <row r="169" spans="1:43" hidden="1">
      <c r="A169" s="29" t="s">
        <v>452</v>
      </c>
      <c r="B169" s="29" t="s">
        <v>986</v>
      </c>
      <c r="C169" s="29" t="s">
        <v>987</v>
      </c>
      <c r="D169" s="29" t="s">
        <v>988</v>
      </c>
      <c r="E169" s="29" t="str">
        <f t="shared" si="2"/>
        <v>용두</v>
      </c>
      <c r="F169" s="29"/>
      <c r="G169" s="29"/>
      <c r="H169" s="29"/>
      <c r="I169" s="29"/>
      <c r="J169" s="29"/>
      <c r="K169" s="29"/>
      <c r="L169" s="26">
        <v>0</v>
      </c>
      <c r="M169" s="25">
        <v>42</v>
      </c>
      <c r="N169" s="25">
        <v>8550</v>
      </c>
      <c r="U169" s="25">
        <v>0</v>
      </c>
      <c r="V169" s="25">
        <v>42</v>
      </c>
      <c r="W169" s="25">
        <v>8550</v>
      </c>
      <c r="AD169" s="25">
        <v>0</v>
      </c>
      <c r="AE169" s="25">
        <v>42</v>
      </c>
      <c r="AF169" s="25">
        <v>8550</v>
      </c>
      <c r="AL169" s="31"/>
      <c r="AM169" s="25">
        <v>0</v>
      </c>
      <c r="AN169" s="25">
        <v>42</v>
      </c>
      <c r="AO169" s="28">
        <v>8550</v>
      </c>
      <c r="AP169" s="28">
        <v>168</v>
      </c>
      <c r="AQ169" s="28">
        <v>34200</v>
      </c>
    </row>
    <row r="170" spans="1:43" hidden="1">
      <c r="A170" s="29" t="s">
        <v>452</v>
      </c>
      <c r="B170" s="29" t="s">
        <v>989</v>
      </c>
      <c r="C170" s="29" t="s">
        <v>990</v>
      </c>
      <c r="D170" s="29" t="s">
        <v>991</v>
      </c>
      <c r="E170" s="29" t="str">
        <f t="shared" si="2"/>
        <v>용두</v>
      </c>
      <c r="F170" s="29"/>
      <c r="G170" s="29"/>
      <c r="H170" s="29"/>
      <c r="I170" s="29"/>
      <c r="J170" s="29"/>
      <c r="K170" s="29"/>
      <c r="L170" s="26">
        <v>0</v>
      </c>
      <c r="M170" s="25">
        <v>36</v>
      </c>
      <c r="N170" s="25">
        <v>7470</v>
      </c>
      <c r="U170" s="25">
        <v>0</v>
      </c>
      <c r="V170" s="25">
        <v>36</v>
      </c>
      <c r="W170" s="25">
        <v>7470</v>
      </c>
      <c r="AD170" s="25">
        <v>0</v>
      </c>
      <c r="AE170" s="25">
        <v>36</v>
      </c>
      <c r="AF170" s="25">
        <v>7470</v>
      </c>
      <c r="AL170" s="31"/>
      <c r="AM170" s="25">
        <v>0</v>
      </c>
      <c r="AN170" s="25">
        <v>36</v>
      </c>
      <c r="AO170" s="28">
        <v>7470</v>
      </c>
      <c r="AP170" s="28">
        <v>144</v>
      </c>
      <c r="AQ170" s="28">
        <v>29880</v>
      </c>
    </row>
    <row r="171" spans="1:43" hidden="1">
      <c r="A171" s="29" t="s">
        <v>452</v>
      </c>
      <c r="B171" s="29" t="s">
        <v>992</v>
      </c>
      <c r="C171" s="29" t="s">
        <v>993</v>
      </c>
      <c r="D171" s="29" t="s">
        <v>994</v>
      </c>
      <c r="E171" s="29" t="str">
        <f t="shared" si="2"/>
        <v>용두</v>
      </c>
      <c r="F171" s="29"/>
      <c r="G171" s="29"/>
      <c r="H171" s="29"/>
      <c r="I171" s="29"/>
      <c r="J171" s="29"/>
      <c r="K171" s="29"/>
      <c r="L171" s="26">
        <v>0</v>
      </c>
      <c r="M171" s="25">
        <v>24</v>
      </c>
      <c r="N171" s="25">
        <v>0</v>
      </c>
      <c r="U171" s="25">
        <v>0</v>
      </c>
      <c r="V171" s="25">
        <v>24</v>
      </c>
      <c r="W171" s="25">
        <v>0</v>
      </c>
      <c r="AD171" s="25">
        <v>0</v>
      </c>
      <c r="AE171" s="25">
        <v>24</v>
      </c>
      <c r="AF171" s="25">
        <v>0</v>
      </c>
      <c r="AL171" s="31"/>
      <c r="AM171" s="25">
        <v>0</v>
      </c>
      <c r="AN171" s="25">
        <v>24</v>
      </c>
      <c r="AO171" s="28">
        <v>0</v>
      </c>
      <c r="AP171" s="28">
        <v>96</v>
      </c>
      <c r="AQ171" s="28">
        <v>0</v>
      </c>
    </row>
    <row r="172" spans="1:43" hidden="1">
      <c r="A172" s="29" t="s">
        <v>452</v>
      </c>
      <c r="B172" s="29" t="s">
        <v>995</v>
      </c>
      <c r="C172" s="29" t="s">
        <v>996</v>
      </c>
      <c r="D172" s="29" t="s">
        <v>997</v>
      </c>
      <c r="E172" s="29" t="str">
        <f t="shared" si="2"/>
        <v>용두</v>
      </c>
      <c r="F172" s="29"/>
      <c r="G172" s="29"/>
      <c r="H172" s="29"/>
      <c r="I172" s="29"/>
      <c r="J172" s="29"/>
      <c r="K172" s="29"/>
      <c r="L172" s="26">
        <v>0</v>
      </c>
      <c r="M172" s="25">
        <v>12</v>
      </c>
      <c r="N172" s="25">
        <v>0</v>
      </c>
      <c r="U172" s="25">
        <v>0</v>
      </c>
      <c r="V172" s="25">
        <v>12</v>
      </c>
      <c r="W172" s="25">
        <v>0</v>
      </c>
      <c r="AD172" s="25">
        <v>0</v>
      </c>
      <c r="AE172" s="25">
        <v>12</v>
      </c>
      <c r="AF172" s="25">
        <v>0</v>
      </c>
      <c r="AL172" s="31"/>
      <c r="AM172" s="25">
        <v>0</v>
      </c>
      <c r="AN172" s="25">
        <v>12</v>
      </c>
      <c r="AO172" s="28">
        <v>0</v>
      </c>
      <c r="AP172" s="28">
        <v>48</v>
      </c>
      <c r="AQ172" s="28">
        <v>0</v>
      </c>
    </row>
    <row r="173" spans="1:43" hidden="1">
      <c r="A173" s="29" t="s">
        <v>452</v>
      </c>
      <c r="B173" s="29" t="s">
        <v>998</v>
      </c>
      <c r="C173" s="29" t="s">
        <v>999</v>
      </c>
      <c r="D173" s="29" t="s">
        <v>1000</v>
      </c>
      <c r="E173" s="29" t="str">
        <f t="shared" si="2"/>
        <v>용두</v>
      </c>
      <c r="F173" s="29"/>
      <c r="G173" s="29"/>
      <c r="H173" s="29"/>
      <c r="I173" s="29"/>
      <c r="J173" s="29"/>
      <c r="K173" s="29"/>
      <c r="L173" s="26">
        <v>0</v>
      </c>
      <c r="M173" s="25">
        <v>42</v>
      </c>
      <c r="N173" s="25">
        <v>8550</v>
      </c>
      <c r="U173" s="25">
        <v>0</v>
      </c>
      <c r="V173" s="25">
        <v>42</v>
      </c>
      <c r="W173" s="25">
        <v>8550</v>
      </c>
      <c r="AD173" s="25">
        <v>0</v>
      </c>
      <c r="AE173" s="25">
        <v>42</v>
      </c>
      <c r="AF173" s="25">
        <v>8550</v>
      </c>
      <c r="AL173" s="31"/>
      <c r="AM173" s="25">
        <v>0</v>
      </c>
      <c r="AN173" s="25">
        <v>42</v>
      </c>
      <c r="AO173" s="28">
        <v>8550</v>
      </c>
      <c r="AP173" s="28">
        <v>168</v>
      </c>
      <c r="AQ173" s="28">
        <v>34200</v>
      </c>
    </row>
    <row r="174" spans="1:43" hidden="1">
      <c r="A174" s="29" t="s">
        <v>452</v>
      </c>
      <c r="B174" s="29" t="s">
        <v>1001</v>
      </c>
      <c r="C174" s="29" t="s">
        <v>1002</v>
      </c>
      <c r="D174" s="29" t="s">
        <v>1003</v>
      </c>
      <c r="E174" s="29" t="str">
        <f t="shared" si="2"/>
        <v>용두</v>
      </c>
      <c r="F174" s="29"/>
      <c r="G174" s="29"/>
      <c r="H174" s="29"/>
      <c r="I174" s="29"/>
      <c r="J174" s="29"/>
      <c r="K174" s="29"/>
      <c r="L174" s="26">
        <v>0</v>
      </c>
      <c r="M174" s="25">
        <v>36</v>
      </c>
      <c r="N174" s="25">
        <v>7470</v>
      </c>
      <c r="U174" s="25">
        <v>0</v>
      </c>
      <c r="V174" s="25">
        <v>36</v>
      </c>
      <c r="W174" s="25">
        <v>7470</v>
      </c>
      <c r="AD174" s="25">
        <v>0</v>
      </c>
      <c r="AE174" s="25">
        <v>36</v>
      </c>
      <c r="AF174" s="25">
        <v>7470</v>
      </c>
      <c r="AL174" s="31"/>
      <c r="AM174" s="25">
        <v>0</v>
      </c>
      <c r="AN174" s="25">
        <v>36</v>
      </c>
      <c r="AO174" s="28">
        <v>7470</v>
      </c>
      <c r="AP174" s="28">
        <v>144</v>
      </c>
      <c r="AQ174" s="28">
        <v>29880</v>
      </c>
    </row>
    <row r="175" spans="1:43" hidden="1">
      <c r="A175" s="29" t="s">
        <v>452</v>
      </c>
      <c r="B175" s="29" t="s">
        <v>1004</v>
      </c>
      <c r="C175" s="29" t="s">
        <v>1005</v>
      </c>
      <c r="D175" s="29" t="s">
        <v>1006</v>
      </c>
      <c r="E175" s="29" t="str">
        <f t="shared" si="2"/>
        <v>용두</v>
      </c>
      <c r="F175" s="29"/>
      <c r="G175" s="29"/>
      <c r="H175" s="29"/>
      <c r="I175" s="29"/>
      <c r="J175" s="29"/>
      <c r="K175" s="29"/>
      <c r="L175" s="26"/>
      <c r="M175" s="25">
        <v>12</v>
      </c>
      <c r="N175" s="25">
        <v>0</v>
      </c>
      <c r="V175" s="25">
        <v>12</v>
      </c>
      <c r="W175" s="25">
        <v>0</v>
      </c>
      <c r="AE175" s="25">
        <v>12</v>
      </c>
      <c r="AF175" s="25">
        <v>0</v>
      </c>
      <c r="AL175" s="31"/>
      <c r="AN175" s="25">
        <v>12</v>
      </c>
      <c r="AO175" s="28">
        <v>0</v>
      </c>
      <c r="AP175" s="28">
        <v>48</v>
      </c>
      <c r="AQ175" s="28">
        <v>0</v>
      </c>
    </row>
    <row r="176" spans="1:43" hidden="1">
      <c r="A176" s="29" t="s">
        <v>452</v>
      </c>
      <c r="B176" s="29" t="s">
        <v>1007</v>
      </c>
      <c r="C176" s="29" t="s">
        <v>1008</v>
      </c>
      <c r="D176" s="29" t="s">
        <v>1009</v>
      </c>
      <c r="E176" s="29" t="str">
        <f t="shared" si="2"/>
        <v>용두</v>
      </c>
      <c r="F176" s="29"/>
      <c r="G176" s="29"/>
      <c r="H176" s="29"/>
      <c r="I176" s="29"/>
      <c r="J176" s="29"/>
      <c r="K176" s="29"/>
      <c r="L176" s="26">
        <v>0</v>
      </c>
      <c r="M176" s="25">
        <v>30</v>
      </c>
      <c r="N176" s="25">
        <v>6390</v>
      </c>
      <c r="U176" s="25">
        <v>0</v>
      </c>
      <c r="V176" s="25">
        <v>30</v>
      </c>
      <c r="W176" s="25">
        <v>6390</v>
      </c>
      <c r="AD176" s="25">
        <v>0</v>
      </c>
      <c r="AE176" s="25">
        <v>30</v>
      </c>
      <c r="AF176" s="25">
        <v>6390</v>
      </c>
      <c r="AL176" s="31"/>
      <c r="AM176" s="25">
        <v>0</v>
      </c>
      <c r="AN176" s="25">
        <v>30</v>
      </c>
      <c r="AO176" s="28">
        <v>6390</v>
      </c>
      <c r="AP176" s="28">
        <v>120</v>
      </c>
      <c r="AQ176" s="28">
        <v>25560</v>
      </c>
    </row>
    <row r="177" spans="1:43" hidden="1">
      <c r="A177" s="29" t="s">
        <v>452</v>
      </c>
      <c r="B177" s="29" t="s">
        <v>1010</v>
      </c>
      <c r="C177" s="29" t="s">
        <v>1011</v>
      </c>
      <c r="D177" s="29" t="s">
        <v>1012</v>
      </c>
      <c r="E177" s="29" t="str">
        <f t="shared" si="2"/>
        <v>용두</v>
      </c>
      <c r="F177" s="29"/>
      <c r="G177" s="29"/>
      <c r="H177" s="29"/>
      <c r="I177" s="29"/>
      <c r="J177" s="29"/>
      <c r="K177" s="29"/>
      <c r="L177" s="26">
        <v>0</v>
      </c>
      <c r="M177" s="25">
        <v>6</v>
      </c>
      <c r="N177" s="25">
        <v>2070</v>
      </c>
      <c r="U177" s="25">
        <v>0</v>
      </c>
      <c r="V177" s="25">
        <v>6</v>
      </c>
      <c r="W177" s="25">
        <v>2070</v>
      </c>
      <c r="AD177" s="25">
        <v>0</v>
      </c>
      <c r="AE177" s="25">
        <v>6</v>
      </c>
      <c r="AF177" s="25">
        <v>2070</v>
      </c>
      <c r="AL177" s="31"/>
      <c r="AM177" s="25">
        <v>0</v>
      </c>
      <c r="AN177" s="25">
        <v>6</v>
      </c>
      <c r="AO177" s="28">
        <v>2070</v>
      </c>
      <c r="AP177" s="28">
        <v>24</v>
      </c>
      <c r="AQ177" s="28">
        <v>8280</v>
      </c>
    </row>
    <row r="178" spans="1:43" hidden="1">
      <c r="A178" s="29" t="s">
        <v>452</v>
      </c>
      <c r="B178" s="29" t="s">
        <v>1016</v>
      </c>
      <c r="C178" s="29" t="s">
        <v>1017</v>
      </c>
      <c r="D178" s="29" t="s">
        <v>1018</v>
      </c>
      <c r="E178" s="29" t="str">
        <f t="shared" si="2"/>
        <v>용두</v>
      </c>
      <c r="F178" s="29"/>
      <c r="G178" s="29"/>
      <c r="H178" s="29"/>
      <c r="I178" s="29"/>
      <c r="J178" s="29"/>
      <c r="K178" s="29"/>
      <c r="L178" s="26">
        <v>0</v>
      </c>
      <c r="M178" s="25">
        <v>90</v>
      </c>
      <c r="N178" s="25">
        <v>25590</v>
      </c>
      <c r="U178" s="25">
        <v>0</v>
      </c>
      <c r="V178" s="25">
        <v>90</v>
      </c>
      <c r="W178" s="25">
        <v>25590</v>
      </c>
      <c r="AD178" s="25">
        <v>0</v>
      </c>
      <c r="AE178" s="25">
        <v>90</v>
      </c>
      <c r="AF178" s="25">
        <v>25590</v>
      </c>
      <c r="AL178" s="31"/>
      <c r="AM178" s="25">
        <v>0</v>
      </c>
      <c r="AN178" s="25">
        <v>90</v>
      </c>
      <c r="AO178" s="28">
        <v>25590</v>
      </c>
      <c r="AP178" s="28">
        <v>360</v>
      </c>
      <c r="AQ178" s="28">
        <v>102360</v>
      </c>
    </row>
    <row r="179" spans="1:43" hidden="1">
      <c r="A179" s="29" t="s">
        <v>452</v>
      </c>
      <c r="B179" s="29" t="s">
        <v>1022</v>
      </c>
      <c r="C179" s="29" t="s">
        <v>1023</v>
      </c>
      <c r="D179" s="29" t="s">
        <v>1024</v>
      </c>
      <c r="E179" s="29" t="str">
        <f t="shared" si="2"/>
        <v>용두</v>
      </c>
      <c r="F179" s="29"/>
      <c r="G179" s="29"/>
      <c r="H179" s="29"/>
      <c r="I179" s="29"/>
      <c r="J179" s="29"/>
      <c r="K179" s="29"/>
      <c r="L179" s="26"/>
      <c r="M179" s="25">
        <v>48</v>
      </c>
      <c r="N179" s="25">
        <v>0</v>
      </c>
      <c r="V179" s="25">
        <v>48</v>
      </c>
      <c r="W179" s="25">
        <v>0</v>
      </c>
      <c r="AE179" s="25">
        <v>48</v>
      </c>
      <c r="AF179" s="25">
        <v>0</v>
      </c>
      <c r="AL179" s="31"/>
      <c r="AN179" s="25">
        <v>48</v>
      </c>
      <c r="AO179" s="28">
        <v>0</v>
      </c>
      <c r="AP179" s="28">
        <v>192</v>
      </c>
      <c r="AQ179" s="28">
        <v>0</v>
      </c>
    </row>
    <row r="180" spans="1:43" hidden="1">
      <c r="A180" s="29" t="s">
        <v>452</v>
      </c>
      <c r="B180" s="29" t="s">
        <v>1025</v>
      </c>
      <c r="C180" s="29" t="s">
        <v>2844</v>
      </c>
      <c r="D180" s="29" t="s">
        <v>2845</v>
      </c>
      <c r="E180" s="29" t="s">
        <v>3007</v>
      </c>
      <c r="F180" s="29"/>
      <c r="G180" s="29"/>
      <c r="H180" s="29"/>
      <c r="I180" s="29"/>
      <c r="J180" s="29"/>
      <c r="K180" s="29"/>
      <c r="L180" s="26">
        <v>0</v>
      </c>
      <c r="M180" s="25">
        <v>78</v>
      </c>
      <c r="N180" s="25">
        <v>20070</v>
      </c>
      <c r="U180" s="25">
        <v>0</v>
      </c>
      <c r="V180" s="25">
        <v>78</v>
      </c>
      <c r="W180" s="25">
        <v>20070</v>
      </c>
      <c r="AD180" s="25">
        <v>0</v>
      </c>
      <c r="AE180" s="25">
        <v>78</v>
      </c>
      <c r="AF180" s="25">
        <v>20070</v>
      </c>
      <c r="AL180" s="31"/>
      <c r="AM180" s="25">
        <v>0</v>
      </c>
      <c r="AN180" s="25">
        <v>78</v>
      </c>
      <c r="AO180" s="28">
        <v>20070</v>
      </c>
      <c r="AP180" s="28">
        <v>312</v>
      </c>
      <c r="AQ180" s="28">
        <v>80280</v>
      </c>
    </row>
    <row r="181" spans="1:43" hidden="1">
      <c r="A181" s="29" t="s">
        <v>452</v>
      </c>
      <c r="B181" s="29" t="s">
        <v>1027</v>
      </c>
      <c r="C181" s="29" t="s">
        <v>1028</v>
      </c>
      <c r="D181" s="29" t="s">
        <v>1029</v>
      </c>
      <c r="E181" s="29" t="str">
        <f t="shared" si="2"/>
        <v>용두</v>
      </c>
      <c r="F181" s="29"/>
      <c r="G181" s="29"/>
      <c r="H181" s="29"/>
      <c r="I181" s="29"/>
      <c r="J181" s="29"/>
      <c r="K181" s="29"/>
      <c r="L181" s="26">
        <v>0</v>
      </c>
      <c r="M181" s="25">
        <v>18</v>
      </c>
      <c r="N181" s="25">
        <v>4230</v>
      </c>
      <c r="U181" s="25">
        <v>0</v>
      </c>
      <c r="V181" s="25">
        <v>18</v>
      </c>
      <c r="W181" s="25">
        <v>4230</v>
      </c>
      <c r="AD181" s="25">
        <v>0</v>
      </c>
      <c r="AE181" s="25">
        <v>18</v>
      </c>
      <c r="AF181" s="25">
        <v>4230</v>
      </c>
      <c r="AL181" s="31"/>
      <c r="AM181" s="25">
        <v>0</v>
      </c>
      <c r="AN181" s="25">
        <v>18</v>
      </c>
      <c r="AO181" s="28">
        <v>4230</v>
      </c>
      <c r="AP181" s="28">
        <v>72</v>
      </c>
      <c r="AQ181" s="28">
        <v>16920</v>
      </c>
    </row>
    <row r="182" spans="1:43" hidden="1">
      <c r="A182" s="29" t="s">
        <v>452</v>
      </c>
      <c r="B182" s="29" t="s">
        <v>1030</v>
      </c>
      <c r="C182" s="29" t="s">
        <v>1031</v>
      </c>
      <c r="D182" s="29" t="s">
        <v>1032</v>
      </c>
      <c r="E182" s="29" t="str">
        <f t="shared" si="2"/>
        <v>용두</v>
      </c>
      <c r="F182" s="29"/>
      <c r="G182" s="29"/>
      <c r="H182" s="29"/>
      <c r="I182" s="29"/>
      <c r="J182" s="29"/>
      <c r="K182" s="29"/>
      <c r="L182" s="26">
        <v>0</v>
      </c>
      <c r="M182" s="25">
        <v>12</v>
      </c>
      <c r="N182" s="25">
        <v>3150</v>
      </c>
      <c r="U182" s="25">
        <v>0</v>
      </c>
      <c r="V182" s="25">
        <v>12</v>
      </c>
      <c r="W182" s="25">
        <v>3150</v>
      </c>
      <c r="AD182" s="25">
        <v>0</v>
      </c>
      <c r="AE182" s="25">
        <v>12</v>
      </c>
      <c r="AF182" s="25">
        <v>3150</v>
      </c>
      <c r="AL182" s="31"/>
      <c r="AM182" s="25">
        <v>0</v>
      </c>
      <c r="AN182" s="25">
        <v>12</v>
      </c>
      <c r="AO182" s="28">
        <v>3150</v>
      </c>
      <c r="AP182" s="28">
        <v>48</v>
      </c>
      <c r="AQ182" s="28">
        <v>12600</v>
      </c>
    </row>
    <row r="183" spans="1:43" hidden="1">
      <c r="A183" s="29" t="s">
        <v>452</v>
      </c>
      <c r="B183" s="29" t="s">
        <v>1033</v>
      </c>
      <c r="C183" s="29" t="s">
        <v>1034</v>
      </c>
      <c r="D183" s="29" t="s">
        <v>1035</v>
      </c>
      <c r="E183" s="29" t="str">
        <f t="shared" si="2"/>
        <v>용두</v>
      </c>
      <c r="F183" s="29"/>
      <c r="G183" s="29"/>
      <c r="H183" s="29"/>
      <c r="I183" s="29"/>
      <c r="J183" s="29"/>
      <c r="K183" s="29"/>
      <c r="L183" s="26">
        <v>0</v>
      </c>
      <c r="M183" s="25">
        <v>30</v>
      </c>
      <c r="N183" s="25">
        <v>6390</v>
      </c>
      <c r="U183" s="25">
        <v>0</v>
      </c>
      <c r="V183" s="25">
        <v>30</v>
      </c>
      <c r="W183" s="25">
        <v>6390</v>
      </c>
      <c r="AD183" s="25">
        <v>0</v>
      </c>
      <c r="AE183" s="25">
        <v>30</v>
      </c>
      <c r="AF183" s="25">
        <v>6390</v>
      </c>
      <c r="AL183" s="31"/>
      <c r="AM183" s="25">
        <v>0</v>
      </c>
      <c r="AN183" s="25">
        <v>30</v>
      </c>
      <c r="AO183" s="28">
        <v>6390</v>
      </c>
      <c r="AP183" s="28">
        <v>120</v>
      </c>
      <c r="AQ183" s="28">
        <v>25560</v>
      </c>
    </row>
    <row r="184" spans="1:43" hidden="1">
      <c r="A184" s="29" t="s">
        <v>452</v>
      </c>
      <c r="B184" s="29" t="s">
        <v>1036</v>
      </c>
      <c r="C184" s="29" t="s">
        <v>1037</v>
      </c>
      <c r="D184" s="29" t="s">
        <v>1038</v>
      </c>
      <c r="E184" s="29" t="str">
        <f t="shared" si="2"/>
        <v>용두</v>
      </c>
      <c r="F184" s="29"/>
      <c r="G184" s="29"/>
      <c r="H184" s="29"/>
      <c r="I184" s="29"/>
      <c r="J184" s="29"/>
      <c r="K184" s="29"/>
      <c r="L184" s="26">
        <v>0</v>
      </c>
      <c r="M184" s="25">
        <v>30</v>
      </c>
      <c r="N184" s="25">
        <v>6390</v>
      </c>
      <c r="U184" s="25">
        <v>0</v>
      </c>
      <c r="V184" s="25">
        <v>30</v>
      </c>
      <c r="W184" s="25">
        <v>6390</v>
      </c>
      <c r="AD184" s="25">
        <v>0</v>
      </c>
      <c r="AE184" s="25">
        <v>30</v>
      </c>
      <c r="AF184" s="25">
        <v>6390</v>
      </c>
      <c r="AL184" s="31"/>
      <c r="AM184" s="25">
        <v>0</v>
      </c>
      <c r="AN184" s="25">
        <v>30</v>
      </c>
      <c r="AO184" s="28">
        <v>6390</v>
      </c>
      <c r="AP184" s="28">
        <v>120</v>
      </c>
      <c r="AQ184" s="28">
        <v>25560</v>
      </c>
    </row>
    <row r="185" spans="1:43" hidden="1">
      <c r="A185" s="29" t="s">
        <v>452</v>
      </c>
      <c r="B185" s="29" t="s">
        <v>1039</v>
      </c>
      <c r="C185" s="29" t="s">
        <v>1040</v>
      </c>
      <c r="D185" s="29" t="s">
        <v>1038</v>
      </c>
      <c r="E185" s="29" t="str">
        <f t="shared" si="2"/>
        <v>용두</v>
      </c>
      <c r="F185" s="29"/>
      <c r="G185" s="29"/>
      <c r="H185" s="29"/>
      <c r="I185" s="29"/>
      <c r="J185" s="29"/>
      <c r="K185" s="29"/>
      <c r="L185" s="26">
        <v>0</v>
      </c>
      <c r="M185" s="25">
        <v>30</v>
      </c>
      <c r="N185" s="25">
        <v>6390</v>
      </c>
      <c r="U185" s="25">
        <v>0</v>
      </c>
      <c r="V185" s="25">
        <v>30</v>
      </c>
      <c r="W185" s="25">
        <v>6390</v>
      </c>
      <c r="AD185" s="25">
        <v>0</v>
      </c>
      <c r="AE185" s="25">
        <v>30</v>
      </c>
      <c r="AF185" s="25">
        <v>6390</v>
      </c>
      <c r="AL185" s="31"/>
      <c r="AM185" s="25">
        <v>0</v>
      </c>
      <c r="AN185" s="25">
        <v>30</v>
      </c>
      <c r="AO185" s="28">
        <v>6390</v>
      </c>
      <c r="AP185" s="28">
        <v>120</v>
      </c>
      <c r="AQ185" s="28">
        <v>25560</v>
      </c>
    </row>
    <row r="186" spans="1:43" hidden="1">
      <c r="A186" s="29" t="s">
        <v>452</v>
      </c>
      <c r="B186" s="29" t="s">
        <v>1041</v>
      </c>
      <c r="C186" s="29" t="s">
        <v>1042</v>
      </c>
      <c r="D186" s="29" t="s">
        <v>1043</v>
      </c>
      <c r="E186" s="29" t="str">
        <f t="shared" si="2"/>
        <v>용두</v>
      </c>
      <c r="F186" s="29"/>
      <c r="G186" s="29"/>
      <c r="H186" s="29"/>
      <c r="I186" s="29"/>
      <c r="J186" s="29"/>
      <c r="K186" s="29"/>
      <c r="L186" s="26">
        <v>0</v>
      </c>
      <c r="M186" s="25">
        <v>30</v>
      </c>
      <c r="N186" s="25">
        <v>6390</v>
      </c>
      <c r="U186" s="25">
        <v>0</v>
      </c>
      <c r="V186" s="25">
        <v>30</v>
      </c>
      <c r="W186" s="25">
        <v>6390</v>
      </c>
      <c r="AD186" s="25">
        <v>0</v>
      </c>
      <c r="AE186" s="25">
        <v>30</v>
      </c>
      <c r="AF186" s="25">
        <v>6390</v>
      </c>
      <c r="AL186" s="31"/>
      <c r="AM186" s="25">
        <v>0</v>
      </c>
      <c r="AN186" s="25">
        <v>30</v>
      </c>
      <c r="AO186" s="28">
        <v>6390</v>
      </c>
      <c r="AP186" s="28">
        <v>120</v>
      </c>
      <c r="AQ186" s="28">
        <v>25560</v>
      </c>
    </row>
    <row r="187" spans="1:43" hidden="1">
      <c r="A187" s="29" t="s">
        <v>452</v>
      </c>
      <c r="B187" s="29" t="s">
        <v>1044</v>
      </c>
      <c r="C187" s="29" t="s">
        <v>1045</v>
      </c>
      <c r="D187" s="29" t="s">
        <v>1046</v>
      </c>
      <c r="E187" s="29" t="str">
        <f t="shared" si="2"/>
        <v>용두</v>
      </c>
      <c r="F187" s="29"/>
      <c r="G187" s="29"/>
      <c r="H187" s="29"/>
      <c r="I187" s="29"/>
      <c r="J187" s="29"/>
      <c r="K187" s="29"/>
      <c r="L187" s="26">
        <v>0</v>
      </c>
      <c r="M187" s="25">
        <v>18</v>
      </c>
      <c r="N187" s="25">
        <v>4230</v>
      </c>
      <c r="U187" s="25">
        <v>0</v>
      </c>
      <c r="V187" s="25">
        <v>18</v>
      </c>
      <c r="W187" s="25">
        <v>4230</v>
      </c>
      <c r="AD187" s="25">
        <v>0</v>
      </c>
      <c r="AE187" s="25">
        <v>18</v>
      </c>
      <c r="AF187" s="25">
        <v>4230</v>
      </c>
      <c r="AL187" s="31"/>
      <c r="AM187" s="25">
        <v>0</v>
      </c>
      <c r="AN187" s="25">
        <v>18</v>
      </c>
      <c r="AO187" s="28">
        <v>4230</v>
      </c>
      <c r="AP187" s="28">
        <v>72</v>
      </c>
      <c r="AQ187" s="28">
        <v>16920</v>
      </c>
    </row>
    <row r="188" spans="1:43" hidden="1">
      <c r="A188" s="29" t="s">
        <v>452</v>
      </c>
      <c r="B188" s="29" t="s">
        <v>1047</v>
      </c>
      <c r="C188" s="29" t="s">
        <v>1048</v>
      </c>
      <c r="D188" s="29" t="s">
        <v>1049</v>
      </c>
      <c r="E188" s="29" t="str">
        <f t="shared" si="2"/>
        <v>용두</v>
      </c>
      <c r="F188" s="29"/>
      <c r="G188" s="29"/>
      <c r="H188" s="29"/>
      <c r="I188" s="29"/>
      <c r="J188" s="29"/>
      <c r="K188" s="29"/>
      <c r="L188" s="26"/>
      <c r="M188" s="25">
        <v>24</v>
      </c>
      <c r="N188" s="25">
        <v>0</v>
      </c>
      <c r="V188" s="25">
        <v>24</v>
      </c>
      <c r="W188" s="25">
        <v>0</v>
      </c>
      <c r="AE188" s="25">
        <v>24</v>
      </c>
      <c r="AF188" s="25">
        <v>0</v>
      </c>
      <c r="AL188" s="31"/>
      <c r="AN188" s="25">
        <v>24</v>
      </c>
      <c r="AO188" s="28">
        <v>0</v>
      </c>
      <c r="AP188" s="28">
        <v>96</v>
      </c>
      <c r="AQ188" s="28">
        <v>0</v>
      </c>
    </row>
    <row r="189" spans="1:43" hidden="1">
      <c r="A189" s="29" t="s">
        <v>452</v>
      </c>
      <c r="B189" s="29" t="s">
        <v>1050</v>
      </c>
      <c r="C189" s="29" t="s">
        <v>1051</v>
      </c>
      <c r="D189" s="29" t="s">
        <v>1052</v>
      </c>
      <c r="E189" s="29" t="str">
        <f t="shared" si="2"/>
        <v>용두</v>
      </c>
      <c r="F189" s="29"/>
      <c r="G189" s="29"/>
      <c r="H189" s="29"/>
      <c r="I189" s="29"/>
      <c r="J189" s="29"/>
      <c r="K189" s="29"/>
      <c r="L189" s="26"/>
      <c r="M189" s="25">
        <v>24</v>
      </c>
      <c r="N189" s="25">
        <v>0</v>
      </c>
      <c r="V189" s="25">
        <v>24</v>
      </c>
      <c r="W189" s="25">
        <v>0</v>
      </c>
      <c r="AE189" s="25">
        <v>24</v>
      </c>
      <c r="AF189" s="25">
        <v>0</v>
      </c>
      <c r="AL189" s="31"/>
      <c r="AN189" s="25">
        <v>24</v>
      </c>
      <c r="AO189" s="28">
        <v>0</v>
      </c>
      <c r="AP189" s="28">
        <v>96</v>
      </c>
      <c r="AQ189" s="28">
        <v>0</v>
      </c>
    </row>
    <row r="190" spans="1:43" hidden="1">
      <c r="A190" s="29" t="s">
        <v>452</v>
      </c>
      <c r="B190" s="29" t="s">
        <v>1053</v>
      </c>
      <c r="C190" s="29" t="s">
        <v>1054</v>
      </c>
      <c r="D190" s="29" t="s">
        <v>1055</v>
      </c>
      <c r="E190" s="29" t="str">
        <f t="shared" si="2"/>
        <v>용두</v>
      </c>
      <c r="F190" s="29"/>
      <c r="G190" s="29"/>
      <c r="H190" s="29"/>
      <c r="I190" s="29"/>
      <c r="J190" s="29"/>
      <c r="K190" s="29"/>
      <c r="L190" s="26">
        <v>0</v>
      </c>
      <c r="M190" s="25">
        <v>42</v>
      </c>
      <c r="N190" s="25">
        <v>8550</v>
      </c>
      <c r="U190" s="25">
        <v>0</v>
      </c>
      <c r="V190" s="25">
        <v>42</v>
      </c>
      <c r="W190" s="25">
        <v>8550</v>
      </c>
      <c r="AD190" s="25">
        <v>0</v>
      </c>
      <c r="AE190" s="25">
        <v>42</v>
      </c>
      <c r="AF190" s="25">
        <v>8550</v>
      </c>
      <c r="AL190" s="31"/>
      <c r="AM190" s="25">
        <v>0</v>
      </c>
      <c r="AN190" s="25">
        <v>42</v>
      </c>
      <c r="AO190" s="28">
        <v>8550</v>
      </c>
      <c r="AP190" s="28">
        <v>168</v>
      </c>
      <c r="AQ190" s="28">
        <v>34200</v>
      </c>
    </row>
    <row r="191" spans="1:43" hidden="1">
      <c r="A191" s="29" t="s">
        <v>452</v>
      </c>
      <c r="B191" s="29" t="s">
        <v>1056</v>
      </c>
      <c r="C191" s="29" t="s">
        <v>1057</v>
      </c>
      <c r="D191" s="29" t="s">
        <v>1058</v>
      </c>
      <c r="E191" s="29" t="str">
        <f t="shared" si="2"/>
        <v>용두</v>
      </c>
      <c r="F191" s="29"/>
      <c r="G191" s="29"/>
      <c r="H191" s="29"/>
      <c r="I191" s="29"/>
      <c r="J191" s="29"/>
      <c r="K191" s="29"/>
      <c r="L191" s="26">
        <v>0</v>
      </c>
      <c r="M191" s="25">
        <v>12</v>
      </c>
      <c r="N191" s="25">
        <v>3150</v>
      </c>
      <c r="U191" s="25">
        <v>0</v>
      </c>
      <c r="V191" s="25">
        <v>12</v>
      </c>
      <c r="W191" s="25">
        <v>3150</v>
      </c>
      <c r="AD191" s="25">
        <v>0</v>
      </c>
      <c r="AE191" s="25">
        <v>12</v>
      </c>
      <c r="AF191" s="25">
        <v>3150</v>
      </c>
      <c r="AL191" s="31"/>
      <c r="AM191" s="25">
        <v>0</v>
      </c>
      <c r="AN191" s="25">
        <v>12</v>
      </c>
      <c r="AO191" s="28">
        <v>3150</v>
      </c>
      <c r="AP191" s="28">
        <v>48</v>
      </c>
      <c r="AQ191" s="28">
        <v>12600</v>
      </c>
    </row>
    <row r="192" spans="1:43" hidden="1">
      <c r="A192" s="29" t="s">
        <v>452</v>
      </c>
      <c r="B192" s="29" t="s">
        <v>1059</v>
      </c>
      <c r="C192" s="29" t="s">
        <v>1060</v>
      </c>
      <c r="D192" s="29" t="s">
        <v>1061</v>
      </c>
      <c r="E192" s="29" t="str">
        <f t="shared" si="2"/>
        <v>용두</v>
      </c>
      <c r="F192" s="29"/>
      <c r="G192" s="29"/>
      <c r="H192" s="29"/>
      <c r="I192" s="29"/>
      <c r="J192" s="29"/>
      <c r="K192" s="29"/>
      <c r="L192" s="26">
        <v>0</v>
      </c>
      <c r="M192" s="25">
        <v>30</v>
      </c>
      <c r="N192" s="25">
        <v>6390</v>
      </c>
      <c r="U192" s="25">
        <v>0</v>
      </c>
      <c r="V192" s="25">
        <v>30</v>
      </c>
      <c r="W192" s="25">
        <v>6390</v>
      </c>
      <c r="AD192" s="25">
        <v>0</v>
      </c>
      <c r="AE192" s="25">
        <v>30</v>
      </c>
      <c r="AF192" s="25">
        <v>6390</v>
      </c>
      <c r="AL192" s="31"/>
      <c r="AM192" s="25">
        <v>0</v>
      </c>
      <c r="AN192" s="25">
        <v>30</v>
      </c>
      <c r="AO192" s="28">
        <v>6390</v>
      </c>
      <c r="AP192" s="28">
        <v>120</v>
      </c>
      <c r="AQ192" s="28">
        <v>25560</v>
      </c>
    </row>
    <row r="193" spans="1:43" hidden="1">
      <c r="A193" s="29" t="s">
        <v>452</v>
      </c>
      <c r="B193" s="29" t="s">
        <v>1062</v>
      </c>
      <c r="C193" s="29" t="s">
        <v>1063</v>
      </c>
      <c r="D193" s="29" t="s">
        <v>1064</v>
      </c>
      <c r="E193" s="29" t="str">
        <f t="shared" si="2"/>
        <v>용두</v>
      </c>
      <c r="F193" s="29"/>
      <c r="G193" s="29"/>
      <c r="H193" s="29"/>
      <c r="I193" s="29"/>
      <c r="J193" s="29"/>
      <c r="K193" s="29"/>
      <c r="L193" s="26">
        <v>0</v>
      </c>
      <c r="M193" s="25">
        <v>36</v>
      </c>
      <c r="N193" s="25">
        <v>7470</v>
      </c>
      <c r="U193" s="25">
        <v>0</v>
      </c>
      <c r="V193" s="25">
        <v>36</v>
      </c>
      <c r="W193" s="25">
        <v>7470</v>
      </c>
      <c r="AD193" s="25">
        <v>0</v>
      </c>
      <c r="AE193" s="25">
        <v>36</v>
      </c>
      <c r="AF193" s="25">
        <v>7470</v>
      </c>
      <c r="AL193" s="31"/>
      <c r="AM193" s="25">
        <v>0</v>
      </c>
      <c r="AN193" s="25">
        <v>36</v>
      </c>
      <c r="AO193" s="28">
        <v>7470</v>
      </c>
      <c r="AP193" s="28">
        <v>144</v>
      </c>
      <c r="AQ193" s="28">
        <v>29880</v>
      </c>
    </row>
    <row r="194" spans="1:43" hidden="1">
      <c r="A194" s="29" t="s">
        <v>452</v>
      </c>
      <c r="B194" s="29" t="s">
        <v>1065</v>
      </c>
      <c r="C194" s="29" t="s">
        <v>1066</v>
      </c>
      <c r="D194" s="29" t="s">
        <v>1067</v>
      </c>
      <c r="E194" s="29" t="str">
        <f t="shared" si="2"/>
        <v>용두</v>
      </c>
      <c r="F194" s="29"/>
      <c r="G194" s="29"/>
      <c r="H194" s="29"/>
      <c r="I194" s="29"/>
      <c r="J194" s="29"/>
      <c r="K194" s="29"/>
      <c r="L194" s="26">
        <v>0</v>
      </c>
      <c r="M194" s="25">
        <v>30</v>
      </c>
      <c r="N194" s="25">
        <v>8430</v>
      </c>
      <c r="U194" s="25">
        <v>0</v>
      </c>
      <c r="V194" s="25">
        <v>30</v>
      </c>
      <c r="W194" s="25">
        <v>8430</v>
      </c>
      <c r="AD194" s="25">
        <v>0</v>
      </c>
      <c r="AE194" s="25">
        <v>30</v>
      </c>
      <c r="AF194" s="25">
        <v>8430</v>
      </c>
      <c r="AL194" s="31"/>
      <c r="AM194" s="25">
        <v>0</v>
      </c>
      <c r="AN194" s="25">
        <v>30</v>
      </c>
      <c r="AO194" s="28">
        <v>8430</v>
      </c>
      <c r="AP194" s="28">
        <v>120</v>
      </c>
      <c r="AQ194" s="28">
        <v>33720</v>
      </c>
    </row>
    <row r="195" spans="1:43" hidden="1">
      <c r="A195" s="29" t="s">
        <v>452</v>
      </c>
      <c r="B195" s="29" t="s">
        <v>1068</v>
      </c>
      <c r="C195" s="29" t="s">
        <v>1069</v>
      </c>
      <c r="D195" s="29" t="s">
        <v>1070</v>
      </c>
      <c r="E195" s="29" t="str">
        <f t="shared" ref="E195:E258" si="3">LEFT(D195,2)</f>
        <v>용두</v>
      </c>
      <c r="F195" s="29"/>
      <c r="G195" s="29"/>
      <c r="H195" s="29"/>
      <c r="I195" s="29"/>
      <c r="J195" s="29"/>
      <c r="K195" s="29"/>
      <c r="L195" s="26">
        <v>0</v>
      </c>
      <c r="M195" s="25">
        <v>24</v>
      </c>
      <c r="N195" s="25">
        <v>6990</v>
      </c>
      <c r="U195" s="25">
        <v>0</v>
      </c>
      <c r="V195" s="25">
        <v>24</v>
      </c>
      <c r="W195" s="25">
        <v>6990</v>
      </c>
      <c r="AD195" s="25">
        <v>0</v>
      </c>
      <c r="AE195" s="25">
        <v>24</v>
      </c>
      <c r="AF195" s="25">
        <v>6990</v>
      </c>
      <c r="AL195" s="31"/>
      <c r="AM195" s="25">
        <v>0</v>
      </c>
      <c r="AN195" s="25">
        <v>24</v>
      </c>
      <c r="AO195" s="28">
        <v>6990</v>
      </c>
      <c r="AP195" s="28">
        <v>96</v>
      </c>
      <c r="AQ195" s="28">
        <v>27960</v>
      </c>
    </row>
    <row r="196" spans="1:43" hidden="1">
      <c r="A196" s="29" t="s">
        <v>452</v>
      </c>
      <c r="B196" s="29" t="s">
        <v>1071</v>
      </c>
      <c r="C196" s="29" t="s">
        <v>1072</v>
      </c>
      <c r="D196" s="29" t="s">
        <v>1073</v>
      </c>
      <c r="E196" s="29" t="str">
        <f t="shared" si="3"/>
        <v>용두</v>
      </c>
      <c r="F196" s="29"/>
      <c r="G196" s="29"/>
      <c r="H196" s="29"/>
      <c r="I196" s="29"/>
      <c r="J196" s="29"/>
      <c r="K196" s="29"/>
      <c r="L196" s="26"/>
      <c r="M196" s="25">
        <v>30</v>
      </c>
      <c r="N196" s="25">
        <v>0</v>
      </c>
      <c r="V196" s="25">
        <v>30</v>
      </c>
      <c r="W196" s="25">
        <v>0</v>
      </c>
      <c r="AE196" s="25">
        <v>30</v>
      </c>
      <c r="AF196" s="25">
        <v>0</v>
      </c>
      <c r="AL196" s="31"/>
      <c r="AN196" s="25">
        <v>30</v>
      </c>
      <c r="AO196" s="28">
        <v>0</v>
      </c>
      <c r="AP196" s="28">
        <v>120</v>
      </c>
      <c r="AQ196" s="28">
        <v>0</v>
      </c>
    </row>
    <row r="197" spans="1:43" hidden="1">
      <c r="A197" s="29" t="s">
        <v>452</v>
      </c>
      <c r="B197" s="29" t="s">
        <v>1074</v>
      </c>
      <c r="C197" s="29" t="s">
        <v>1075</v>
      </c>
      <c r="D197" s="29" t="s">
        <v>1076</v>
      </c>
      <c r="E197" s="29" t="str">
        <f t="shared" si="3"/>
        <v>용두</v>
      </c>
      <c r="F197" s="29"/>
      <c r="G197" s="29"/>
      <c r="H197" s="29"/>
      <c r="I197" s="29"/>
      <c r="J197" s="29"/>
      <c r="K197" s="29"/>
      <c r="L197" s="26">
        <v>0</v>
      </c>
      <c r="M197" s="25">
        <v>18</v>
      </c>
      <c r="N197" s="25">
        <v>5550</v>
      </c>
      <c r="U197" s="25">
        <v>0</v>
      </c>
      <c r="V197" s="25">
        <v>18</v>
      </c>
      <c r="W197" s="25">
        <v>5550</v>
      </c>
      <c r="AD197" s="25">
        <v>0</v>
      </c>
      <c r="AE197" s="25">
        <v>18</v>
      </c>
      <c r="AF197" s="25">
        <v>5550</v>
      </c>
      <c r="AL197" s="31"/>
      <c r="AM197" s="25">
        <v>0</v>
      </c>
      <c r="AN197" s="25">
        <v>18</v>
      </c>
      <c r="AO197" s="28">
        <v>5550</v>
      </c>
      <c r="AP197" s="28">
        <v>72</v>
      </c>
      <c r="AQ197" s="28">
        <v>22200</v>
      </c>
    </row>
    <row r="198" spans="1:43" hidden="1">
      <c r="A198" s="29" t="s">
        <v>452</v>
      </c>
      <c r="B198" s="29" t="s">
        <v>1077</v>
      </c>
      <c r="C198" s="29" t="s">
        <v>1078</v>
      </c>
      <c r="D198" s="29" t="s">
        <v>1079</v>
      </c>
      <c r="E198" s="29" t="str">
        <f t="shared" si="3"/>
        <v>용두</v>
      </c>
      <c r="F198" s="29"/>
      <c r="G198" s="29"/>
      <c r="H198" s="29"/>
      <c r="I198" s="29"/>
      <c r="J198" s="29"/>
      <c r="K198" s="29"/>
      <c r="L198" s="26">
        <v>0</v>
      </c>
      <c r="M198" s="25">
        <v>36</v>
      </c>
      <c r="N198" s="25">
        <v>7470</v>
      </c>
      <c r="U198" s="25">
        <v>0</v>
      </c>
      <c r="V198" s="25">
        <v>36</v>
      </c>
      <c r="W198" s="25">
        <v>7470</v>
      </c>
      <c r="AD198" s="25">
        <v>0</v>
      </c>
      <c r="AE198" s="25">
        <v>36</v>
      </c>
      <c r="AF198" s="25">
        <v>7470</v>
      </c>
      <c r="AL198" s="31"/>
      <c r="AM198" s="25">
        <v>0</v>
      </c>
      <c r="AN198" s="25">
        <v>36</v>
      </c>
      <c r="AO198" s="28">
        <v>7470</v>
      </c>
      <c r="AP198" s="28">
        <v>144</v>
      </c>
      <c r="AQ198" s="28">
        <v>29880</v>
      </c>
    </row>
    <row r="199" spans="1:43" hidden="1">
      <c r="A199" s="29" t="s">
        <v>452</v>
      </c>
      <c r="B199" s="29" t="s">
        <v>1080</v>
      </c>
      <c r="C199" s="29" t="s">
        <v>1081</v>
      </c>
      <c r="D199" s="29" t="s">
        <v>1082</v>
      </c>
      <c r="E199" s="29" t="str">
        <f t="shared" si="3"/>
        <v>용두</v>
      </c>
      <c r="F199" s="29"/>
      <c r="G199" s="29"/>
      <c r="H199" s="29"/>
      <c r="I199" s="29"/>
      <c r="J199" s="29"/>
      <c r="K199" s="29"/>
      <c r="L199" s="26">
        <v>0</v>
      </c>
      <c r="M199" s="25">
        <v>42</v>
      </c>
      <c r="N199" s="25">
        <v>8550</v>
      </c>
      <c r="U199" s="25">
        <v>0</v>
      </c>
      <c r="V199" s="25">
        <v>42</v>
      </c>
      <c r="W199" s="25">
        <v>8550</v>
      </c>
      <c r="AD199" s="25">
        <v>0</v>
      </c>
      <c r="AE199" s="25">
        <v>42</v>
      </c>
      <c r="AF199" s="25">
        <v>8550</v>
      </c>
      <c r="AL199" s="31"/>
      <c r="AM199" s="25">
        <v>0</v>
      </c>
      <c r="AN199" s="25">
        <v>42</v>
      </c>
      <c r="AO199" s="28">
        <v>8550</v>
      </c>
      <c r="AP199" s="28">
        <v>168</v>
      </c>
      <c r="AQ199" s="28">
        <v>34200</v>
      </c>
    </row>
    <row r="200" spans="1:43" hidden="1">
      <c r="A200" s="29" t="s">
        <v>452</v>
      </c>
      <c r="B200" s="29" t="s">
        <v>1083</v>
      </c>
      <c r="C200" s="29" t="s">
        <v>1084</v>
      </c>
      <c r="D200" s="29" t="s">
        <v>1085</v>
      </c>
      <c r="E200" s="29" t="str">
        <f t="shared" si="3"/>
        <v>용두</v>
      </c>
      <c r="F200" s="29"/>
      <c r="G200" s="29"/>
      <c r="H200" s="29"/>
      <c r="I200" s="29"/>
      <c r="J200" s="29"/>
      <c r="K200" s="29"/>
      <c r="L200" s="26">
        <v>0</v>
      </c>
      <c r="M200" s="25">
        <v>30</v>
      </c>
      <c r="N200" s="25">
        <v>6390</v>
      </c>
      <c r="U200" s="25">
        <v>0</v>
      </c>
      <c r="V200" s="25">
        <v>30</v>
      </c>
      <c r="W200" s="25">
        <v>6390</v>
      </c>
      <c r="AD200" s="25">
        <v>0</v>
      </c>
      <c r="AE200" s="25">
        <v>30</v>
      </c>
      <c r="AF200" s="25">
        <v>6390</v>
      </c>
      <c r="AL200" s="31"/>
      <c r="AM200" s="25">
        <v>0</v>
      </c>
      <c r="AN200" s="25">
        <v>30</v>
      </c>
      <c r="AO200" s="28">
        <v>6390</v>
      </c>
      <c r="AP200" s="28">
        <v>120</v>
      </c>
      <c r="AQ200" s="28">
        <v>25560</v>
      </c>
    </row>
    <row r="201" spans="1:43" hidden="1">
      <c r="A201" s="29" t="s">
        <v>452</v>
      </c>
      <c r="B201" s="29" t="s">
        <v>1086</v>
      </c>
      <c r="C201" s="29" t="s">
        <v>1087</v>
      </c>
      <c r="D201" s="29" t="s">
        <v>1088</v>
      </c>
      <c r="E201" s="29" t="str">
        <f t="shared" si="3"/>
        <v>용두</v>
      </c>
      <c r="F201" s="29"/>
      <c r="G201" s="29"/>
      <c r="H201" s="29"/>
      <c r="I201" s="29"/>
      <c r="J201" s="29"/>
      <c r="K201" s="29"/>
      <c r="L201" s="26">
        <v>0</v>
      </c>
      <c r="M201" s="25">
        <v>90</v>
      </c>
      <c r="N201" s="25">
        <v>22830</v>
      </c>
      <c r="U201" s="25">
        <v>0</v>
      </c>
      <c r="V201" s="25">
        <v>90</v>
      </c>
      <c r="W201" s="25">
        <v>22830</v>
      </c>
      <c r="AD201" s="25">
        <v>0</v>
      </c>
      <c r="AE201" s="25">
        <v>90</v>
      </c>
      <c r="AF201" s="25">
        <v>22830</v>
      </c>
      <c r="AL201" s="31"/>
      <c r="AM201" s="25">
        <v>0</v>
      </c>
      <c r="AN201" s="25">
        <v>90</v>
      </c>
      <c r="AO201" s="28">
        <v>22830</v>
      </c>
      <c r="AP201" s="28">
        <v>360</v>
      </c>
      <c r="AQ201" s="28">
        <v>91320</v>
      </c>
    </row>
    <row r="202" spans="1:43" hidden="1">
      <c r="A202" s="29" t="s">
        <v>452</v>
      </c>
      <c r="B202" s="29" t="s">
        <v>1089</v>
      </c>
      <c r="C202" s="29" t="s">
        <v>1090</v>
      </c>
      <c r="D202" s="29" t="s">
        <v>1091</v>
      </c>
      <c r="E202" s="29" t="str">
        <f t="shared" si="3"/>
        <v>용두</v>
      </c>
      <c r="F202" s="29"/>
      <c r="G202" s="29"/>
      <c r="H202" s="29"/>
      <c r="I202" s="29"/>
      <c r="J202" s="29"/>
      <c r="K202" s="29"/>
      <c r="L202" s="26">
        <v>0</v>
      </c>
      <c r="M202" s="25">
        <v>78</v>
      </c>
      <c r="N202" s="25">
        <v>19950</v>
      </c>
      <c r="U202" s="25">
        <v>0</v>
      </c>
      <c r="V202" s="25">
        <v>78</v>
      </c>
      <c r="W202" s="25">
        <v>19950</v>
      </c>
      <c r="AD202" s="25">
        <v>0</v>
      </c>
      <c r="AE202" s="25">
        <v>78</v>
      </c>
      <c r="AF202" s="25">
        <v>19950</v>
      </c>
      <c r="AL202" s="31"/>
      <c r="AM202" s="25">
        <v>0</v>
      </c>
      <c r="AN202" s="25">
        <v>78</v>
      </c>
      <c r="AO202" s="28">
        <v>19950</v>
      </c>
      <c r="AP202" s="28">
        <v>312</v>
      </c>
      <c r="AQ202" s="28">
        <v>79800</v>
      </c>
    </row>
    <row r="203" spans="1:43" hidden="1">
      <c r="A203" s="29" t="s">
        <v>452</v>
      </c>
      <c r="B203" s="29" t="s">
        <v>1092</v>
      </c>
      <c r="C203" s="29" t="s">
        <v>1093</v>
      </c>
      <c r="D203" s="29" t="s">
        <v>1094</v>
      </c>
      <c r="E203" s="29" t="str">
        <f t="shared" si="3"/>
        <v>용두</v>
      </c>
      <c r="F203" s="29"/>
      <c r="G203" s="29"/>
      <c r="H203" s="29"/>
      <c r="I203" s="29"/>
      <c r="J203" s="29"/>
      <c r="K203" s="29"/>
      <c r="L203" s="26">
        <v>0</v>
      </c>
      <c r="M203" s="25">
        <v>36</v>
      </c>
      <c r="N203" s="25">
        <v>7470</v>
      </c>
      <c r="U203" s="25">
        <v>0</v>
      </c>
      <c r="V203" s="25">
        <v>36</v>
      </c>
      <c r="W203" s="25">
        <v>7470</v>
      </c>
      <c r="AD203" s="25">
        <v>0</v>
      </c>
      <c r="AE203" s="25">
        <v>36</v>
      </c>
      <c r="AF203" s="25">
        <v>7470</v>
      </c>
      <c r="AL203" s="31"/>
      <c r="AM203" s="25">
        <v>0</v>
      </c>
      <c r="AN203" s="25">
        <v>36</v>
      </c>
      <c r="AO203" s="28">
        <v>7470</v>
      </c>
      <c r="AP203" s="28">
        <v>144</v>
      </c>
      <c r="AQ203" s="28">
        <v>29880</v>
      </c>
    </row>
    <row r="204" spans="1:43" hidden="1">
      <c r="A204" s="29" t="s">
        <v>452</v>
      </c>
      <c r="B204" s="29" t="s">
        <v>1095</v>
      </c>
      <c r="C204" s="29" t="s">
        <v>1096</v>
      </c>
      <c r="D204" s="29" t="s">
        <v>1097</v>
      </c>
      <c r="E204" s="29" t="str">
        <f t="shared" si="3"/>
        <v>용두</v>
      </c>
      <c r="F204" s="29"/>
      <c r="G204" s="29"/>
      <c r="H204" s="29"/>
      <c r="I204" s="29"/>
      <c r="J204" s="29"/>
      <c r="K204" s="29"/>
      <c r="L204" s="26">
        <v>0</v>
      </c>
      <c r="M204" s="25">
        <v>60</v>
      </c>
      <c r="N204" s="25">
        <v>15630</v>
      </c>
      <c r="U204" s="25">
        <v>0</v>
      </c>
      <c r="V204" s="25">
        <v>60</v>
      </c>
      <c r="W204" s="25">
        <v>15630</v>
      </c>
      <c r="AD204" s="25">
        <v>0</v>
      </c>
      <c r="AE204" s="25">
        <v>60</v>
      </c>
      <c r="AF204" s="25">
        <v>15630</v>
      </c>
      <c r="AL204" s="31"/>
      <c r="AM204" s="25">
        <v>0</v>
      </c>
      <c r="AN204" s="25">
        <v>60</v>
      </c>
      <c r="AO204" s="28">
        <v>15630</v>
      </c>
      <c r="AP204" s="28">
        <v>240</v>
      </c>
      <c r="AQ204" s="28">
        <v>62520</v>
      </c>
    </row>
    <row r="205" spans="1:43" hidden="1">
      <c r="A205" s="29" t="s">
        <v>452</v>
      </c>
      <c r="B205" s="29" t="s">
        <v>1098</v>
      </c>
      <c r="C205" s="29" t="s">
        <v>1099</v>
      </c>
      <c r="D205" s="29" t="s">
        <v>1100</v>
      </c>
      <c r="E205" s="29" t="str">
        <f t="shared" si="3"/>
        <v>용두</v>
      </c>
      <c r="F205" s="29"/>
      <c r="G205" s="29"/>
      <c r="H205" s="29"/>
      <c r="I205" s="29"/>
      <c r="J205" s="29"/>
      <c r="K205" s="29"/>
      <c r="L205" s="26">
        <v>0</v>
      </c>
      <c r="M205" s="25">
        <v>12</v>
      </c>
      <c r="N205" s="25">
        <v>3150</v>
      </c>
      <c r="U205" s="25">
        <v>0</v>
      </c>
      <c r="V205" s="25">
        <v>12</v>
      </c>
      <c r="W205" s="25">
        <v>3150</v>
      </c>
      <c r="AD205" s="25">
        <v>0</v>
      </c>
      <c r="AE205" s="25">
        <v>12</v>
      </c>
      <c r="AF205" s="25">
        <v>3150</v>
      </c>
      <c r="AL205" s="31"/>
      <c r="AM205" s="25">
        <v>0</v>
      </c>
      <c r="AN205" s="25">
        <v>12</v>
      </c>
      <c r="AO205" s="28">
        <v>3150</v>
      </c>
      <c r="AP205" s="28">
        <v>48</v>
      </c>
      <c r="AQ205" s="28">
        <v>12600</v>
      </c>
    </row>
    <row r="206" spans="1:43" hidden="1">
      <c r="A206" s="29" t="s">
        <v>452</v>
      </c>
      <c r="B206" s="29" t="s">
        <v>1101</v>
      </c>
      <c r="C206" s="29" t="s">
        <v>1102</v>
      </c>
      <c r="D206" s="29" t="s">
        <v>1103</v>
      </c>
      <c r="E206" s="29" t="str">
        <f t="shared" si="3"/>
        <v>용두</v>
      </c>
      <c r="F206" s="29"/>
      <c r="G206" s="29"/>
      <c r="H206" s="29"/>
      <c r="I206" s="29"/>
      <c r="J206" s="29"/>
      <c r="K206" s="29"/>
      <c r="L206" s="26">
        <v>0</v>
      </c>
      <c r="M206" s="25">
        <v>48</v>
      </c>
      <c r="N206" s="25">
        <v>9630</v>
      </c>
      <c r="U206" s="25">
        <v>0</v>
      </c>
      <c r="V206" s="25">
        <v>48</v>
      </c>
      <c r="W206" s="25">
        <v>9630</v>
      </c>
      <c r="AD206" s="25">
        <v>0</v>
      </c>
      <c r="AE206" s="25">
        <v>48</v>
      </c>
      <c r="AF206" s="25">
        <v>9630</v>
      </c>
      <c r="AL206" s="31"/>
      <c r="AM206" s="25">
        <v>0</v>
      </c>
      <c r="AN206" s="25">
        <v>48</v>
      </c>
      <c r="AO206" s="28">
        <v>9630</v>
      </c>
      <c r="AP206" s="28">
        <v>192</v>
      </c>
      <c r="AQ206" s="28">
        <v>38520</v>
      </c>
    </row>
    <row r="207" spans="1:43" hidden="1">
      <c r="A207" s="29" t="s">
        <v>452</v>
      </c>
      <c r="B207" s="29" t="s">
        <v>1104</v>
      </c>
      <c r="C207" s="29" t="s">
        <v>1105</v>
      </c>
      <c r="D207" s="29" t="s">
        <v>1106</v>
      </c>
      <c r="E207" s="29" t="str">
        <f t="shared" si="3"/>
        <v>용두</v>
      </c>
      <c r="F207" s="29"/>
      <c r="G207" s="29"/>
      <c r="H207" s="29"/>
      <c r="I207" s="29"/>
      <c r="J207" s="29"/>
      <c r="K207" s="29"/>
      <c r="L207" s="26">
        <v>0</v>
      </c>
      <c r="M207" s="25">
        <v>42</v>
      </c>
      <c r="N207" s="25">
        <v>8550</v>
      </c>
      <c r="U207" s="25">
        <v>0</v>
      </c>
      <c r="V207" s="25">
        <v>42</v>
      </c>
      <c r="W207" s="25">
        <v>8550</v>
      </c>
      <c r="AD207" s="25">
        <v>0</v>
      </c>
      <c r="AE207" s="25">
        <v>42</v>
      </c>
      <c r="AF207" s="25">
        <v>8550</v>
      </c>
      <c r="AL207" s="31"/>
      <c r="AM207" s="25">
        <v>0</v>
      </c>
      <c r="AN207" s="25">
        <v>42</v>
      </c>
      <c r="AO207" s="28">
        <v>8550</v>
      </c>
      <c r="AP207" s="28">
        <v>168</v>
      </c>
      <c r="AQ207" s="28">
        <v>34200</v>
      </c>
    </row>
    <row r="208" spans="1:43" hidden="1">
      <c r="A208" s="29" t="s">
        <v>452</v>
      </c>
      <c r="B208" s="29" t="s">
        <v>1107</v>
      </c>
      <c r="C208" s="29" t="s">
        <v>1108</v>
      </c>
      <c r="D208" s="29" t="s">
        <v>1106</v>
      </c>
      <c r="E208" s="29" t="str">
        <f t="shared" si="3"/>
        <v>용두</v>
      </c>
      <c r="F208" s="29"/>
      <c r="G208" s="29"/>
      <c r="H208" s="29"/>
      <c r="I208" s="29"/>
      <c r="J208" s="29"/>
      <c r="K208" s="29"/>
      <c r="L208" s="26">
        <v>0</v>
      </c>
      <c r="M208" s="25">
        <v>30</v>
      </c>
      <c r="N208" s="25">
        <v>6390</v>
      </c>
      <c r="U208" s="25">
        <v>0</v>
      </c>
      <c r="V208" s="25">
        <v>30</v>
      </c>
      <c r="W208" s="25">
        <v>6390</v>
      </c>
      <c r="AD208" s="25">
        <v>0</v>
      </c>
      <c r="AE208" s="25">
        <v>30</v>
      </c>
      <c r="AF208" s="25">
        <v>6390</v>
      </c>
      <c r="AL208" s="31"/>
      <c r="AM208" s="25">
        <v>0</v>
      </c>
      <c r="AN208" s="25">
        <v>30</v>
      </c>
      <c r="AO208" s="28">
        <v>6390</v>
      </c>
      <c r="AP208" s="28">
        <v>120</v>
      </c>
      <c r="AQ208" s="28">
        <v>25560</v>
      </c>
    </row>
    <row r="209" spans="1:43" hidden="1">
      <c r="A209" s="29" t="s">
        <v>452</v>
      </c>
      <c r="B209" s="29" t="s">
        <v>1109</v>
      </c>
      <c r="C209" s="29" t="s">
        <v>1110</v>
      </c>
      <c r="D209" s="29" t="s">
        <v>1106</v>
      </c>
      <c r="E209" s="29" t="str">
        <f t="shared" si="3"/>
        <v>용두</v>
      </c>
      <c r="F209" s="29"/>
      <c r="G209" s="29"/>
      <c r="H209" s="29"/>
      <c r="I209" s="29"/>
      <c r="J209" s="29"/>
      <c r="K209" s="29"/>
      <c r="L209" s="26">
        <v>0</v>
      </c>
      <c r="M209" s="25">
        <v>30</v>
      </c>
      <c r="N209" s="25">
        <v>6390</v>
      </c>
      <c r="U209" s="25">
        <v>0</v>
      </c>
      <c r="V209" s="25">
        <v>30</v>
      </c>
      <c r="W209" s="25">
        <v>6390</v>
      </c>
      <c r="AD209" s="25">
        <v>0</v>
      </c>
      <c r="AE209" s="25">
        <v>30</v>
      </c>
      <c r="AF209" s="25">
        <v>6390</v>
      </c>
      <c r="AL209" s="31"/>
      <c r="AM209" s="25">
        <v>0</v>
      </c>
      <c r="AN209" s="25">
        <v>30</v>
      </c>
      <c r="AO209" s="28">
        <v>6390</v>
      </c>
      <c r="AP209" s="28">
        <v>120</v>
      </c>
      <c r="AQ209" s="28">
        <v>25560</v>
      </c>
    </row>
    <row r="210" spans="1:43" hidden="1">
      <c r="A210" s="29" t="s">
        <v>452</v>
      </c>
      <c r="B210" s="29" t="s">
        <v>1113</v>
      </c>
      <c r="C210" s="29" t="s">
        <v>1114</v>
      </c>
      <c r="D210" s="29" t="s">
        <v>1115</v>
      </c>
      <c r="E210" s="29" t="str">
        <f t="shared" si="3"/>
        <v>용두</v>
      </c>
      <c r="F210" s="29">
        <v>2387</v>
      </c>
      <c r="G210" s="29">
        <v>24</v>
      </c>
      <c r="H210" s="29">
        <v>6170</v>
      </c>
      <c r="I210" s="29">
        <v>2423</v>
      </c>
      <c r="J210" s="29">
        <v>36</v>
      </c>
      <c r="K210" s="29">
        <v>9050</v>
      </c>
      <c r="L210" s="26">
        <v>2456</v>
      </c>
      <c r="M210" s="25">
        <v>33</v>
      </c>
      <c r="N210" s="25">
        <v>8330</v>
      </c>
      <c r="O210" s="25">
        <v>2501</v>
      </c>
      <c r="P210" s="25">
        <v>45</v>
      </c>
      <c r="Q210" s="25">
        <v>11210</v>
      </c>
      <c r="R210" s="25">
        <v>2537</v>
      </c>
      <c r="S210" s="25">
        <v>36</v>
      </c>
      <c r="T210" s="25">
        <v>9050</v>
      </c>
      <c r="U210" s="25">
        <v>2537</v>
      </c>
      <c r="V210" s="25">
        <v>0</v>
      </c>
      <c r="W210" s="25">
        <v>410</v>
      </c>
      <c r="X210" s="25">
        <v>2564</v>
      </c>
      <c r="Y210" s="25">
        <v>27</v>
      </c>
      <c r="Z210" s="25">
        <v>6890</v>
      </c>
      <c r="AA210" s="25">
        <v>2583</v>
      </c>
      <c r="AB210" s="25">
        <v>19</v>
      </c>
      <c r="AC210" s="25">
        <v>4970</v>
      </c>
      <c r="AD210" s="25">
        <v>2588</v>
      </c>
      <c r="AE210" s="25">
        <v>5</v>
      </c>
      <c r="AF210" s="25">
        <v>1610</v>
      </c>
      <c r="AG210" s="25">
        <v>2613</v>
      </c>
      <c r="AH210" s="25">
        <v>25</v>
      </c>
      <c r="AI210" s="25">
        <v>6410</v>
      </c>
      <c r="AJ210" s="25">
        <v>2662</v>
      </c>
      <c r="AK210" s="25">
        <v>49</v>
      </c>
      <c r="AL210" s="31">
        <v>12170</v>
      </c>
      <c r="AM210" s="25">
        <v>2662</v>
      </c>
      <c r="AN210" s="25">
        <v>0</v>
      </c>
      <c r="AO210" s="28">
        <v>410</v>
      </c>
      <c r="AP210" s="28">
        <v>299</v>
      </c>
      <c r="AQ210" s="28">
        <v>76680</v>
      </c>
    </row>
    <row r="211" spans="1:43" hidden="1">
      <c r="A211" s="29" t="s">
        <v>452</v>
      </c>
      <c r="B211" s="29" t="s">
        <v>1118</v>
      </c>
      <c r="C211" s="29" t="s">
        <v>1119</v>
      </c>
      <c r="D211" s="29" t="s">
        <v>1120</v>
      </c>
      <c r="E211" s="29" t="str">
        <f t="shared" si="3"/>
        <v>용두</v>
      </c>
      <c r="F211" s="29"/>
      <c r="G211" s="29"/>
      <c r="H211" s="29"/>
      <c r="I211" s="29"/>
      <c r="J211" s="29"/>
      <c r="K211" s="29"/>
      <c r="L211" s="26"/>
      <c r="M211" s="25">
        <v>30</v>
      </c>
      <c r="N211" s="25">
        <v>0</v>
      </c>
      <c r="V211" s="25">
        <v>30</v>
      </c>
      <c r="W211" s="25">
        <v>0</v>
      </c>
      <c r="AE211" s="25">
        <v>30</v>
      </c>
      <c r="AF211" s="25">
        <v>0</v>
      </c>
      <c r="AL211" s="31"/>
      <c r="AN211" s="25">
        <v>30</v>
      </c>
      <c r="AO211" s="28">
        <v>0</v>
      </c>
      <c r="AP211" s="28">
        <v>120</v>
      </c>
      <c r="AQ211" s="28">
        <v>0</v>
      </c>
    </row>
    <row r="212" spans="1:43" hidden="1">
      <c r="A212" s="29" t="s">
        <v>452</v>
      </c>
      <c r="B212" s="29" t="s">
        <v>1121</v>
      </c>
      <c r="C212" s="29" t="s">
        <v>1122</v>
      </c>
      <c r="D212" s="29" t="s">
        <v>1123</v>
      </c>
      <c r="E212" s="29" t="str">
        <f t="shared" si="3"/>
        <v>용두</v>
      </c>
      <c r="F212" s="29"/>
      <c r="G212" s="29"/>
      <c r="H212" s="29"/>
      <c r="I212" s="29"/>
      <c r="J212" s="29"/>
      <c r="K212" s="29"/>
      <c r="L212" s="26"/>
      <c r="M212" s="25">
        <v>18</v>
      </c>
      <c r="N212" s="25">
        <v>0</v>
      </c>
      <c r="V212" s="25">
        <v>18</v>
      </c>
      <c r="W212" s="25">
        <v>0</v>
      </c>
      <c r="AE212" s="25">
        <v>18</v>
      </c>
      <c r="AF212" s="25">
        <v>0</v>
      </c>
      <c r="AL212" s="31"/>
      <c r="AN212" s="25">
        <v>18</v>
      </c>
      <c r="AO212" s="28">
        <v>0</v>
      </c>
      <c r="AP212" s="28">
        <v>72</v>
      </c>
      <c r="AQ212" s="28">
        <v>0</v>
      </c>
    </row>
    <row r="213" spans="1:43" hidden="1">
      <c r="A213" s="29" t="s">
        <v>452</v>
      </c>
      <c r="B213" s="29" t="s">
        <v>1124</v>
      </c>
      <c r="C213" s="29" t="s">
        <v>1125</v>
      </c>
      <c r="D213" s="29" t="s">
        <v>1126</v>
      </c>
      <c r="E213" s="29" t="str">
        <f t="shared" si="3"/>
        <v>용두</v>
      </c>
      <c r="F213" s="29"/>
      <c r="G213" s="29"/>
      <c r="H213" s="29"/>
      <c r="I213" s="29"/>
      <c r="J213" s="29"/>
      <c r="K213" s="29"/>
      <c r="L213" s="26">
        <v>0</v>
      </c>
      <c r="M213" s="25">
        <v>30</v>
      </c>
      <c r="N213" s="25">
        <v>0</v>
      </c>
      <c r="U213" s="25">
        <v>0</v>
      </c>
      <c r="V213" s="25">
        <v>30</v>
      </c>
      <c r="W213" s="25">
        <v>0</v>
      </c>
      <c r="AD213" s="25">
        <v>0</v>
      </c>
      <c r="AE213" s="25">
        <v>30</v>
      </c>
      <c r="AF213" s="25">
        <v>0</v>
      </c>
      <c r="AL213" s="31"/>
      <c r="AM213" s="25">
        <v>0</v>
      </c>
      <c r="AN213" s="25">
        <v>30</v>
      </c>
      <c r="AO213" s="28">
        <v>0</v>
      </c>
      <c r="AP213" s="28">
        <v>120</v>
      </c>
      <c r="AQ213" s="28">
        <v>0</v>
      </c>
    </row>
    <row r="214" spans="1:43" hidden="1">
      <c r="A214" s="29" t="s">
        <v>452</v>
      </c>
      <c r="B214" s="29" t="s">
        <v>1130</v>
      </c>
      <c r="C214" s="29" t="s">
        <v>1131</v>
      </c>
      <c r="D214" s="29" t="s">
        <v>1123</v>
      </c>
      <c r="E214" s="29" t="str">
        <f t="shared" si="3"/>
        <v>용두</v>
      </c>
      <c r="F214" s="29"/>
      <c r="G214" s="29"/>
      <c r="H214" s="29"/>
      <c r="I214" s="29"/>
      <c r="J214" s="29"/>
      <c r="K214" s="29"/>
      <c r="L214" s="26"/>
      <c r="M214" s="25">
        <v>42</v>
      </c>
      <c r="N214" s="25">
        <v>0</v>
      </c>
      <c r="V214" s="25">
        <v>42</v>
      </c>
      <c r="W214" s="25">
        <v>0</v>
      </c>
      <c r="AE214" s="25">
        <v>42</v>
      </c>
      <c r="AF214" s="25">
        <v>0</v>
      </c>
      <c r="AL214" s="31"/>
      <c r="AN214" s="25">
        <v>42</v>
      </c>
      <c r="AO214" s="28">
        <v>0</v>
      </c>
      <c r="AP214" s="28">
        <v>168</v>
      </c>
      <c r="AQ214" s="28">
        <v>0</v>
      </c>
    </row>
    <row r="215" spans="1:43" hidden="1">
      <c r="A215" s="29" t="s">
        <v>452</v>
      </c>
      <c r="B215" s="29" t="s">
        <v>1132</v>
      </c>
      <c r="C215" s="29" t="s">
        <v>1133</v>
      </c>
      <c r="D215" s="29" t="s">
        <v>1134</v>
      </c>
      <c r="E215" s="29" t="str">
        <f t="shared" si="3"/>
        <v>용두</v>
      </c>
      <c r="F215" s="29"/>
      <c r="G215" s="29"/>
      <c r="H215" s="29"/>
      <c r="I215" s="29"/>
      <c r="J215" s="29"/>
      <c r="K215" s="29"/>
      <c r="L215" s="26"/>
      <c r="M215" s="25">
        <v>66</v>
      </c>
      <c r="N215" s="25">
        <v>0</v>
      </c>
      <c r="V215" s="25">
        <v>66</v>
      </c>
      <c r="W215" s="25">
        <v>0</v>
      </c>
      <c r="AE215" s="25">
        <v>66</v>
      </c>
      <c r="AF215" s="25">
        <v>0</v>
      </c>
      <c r="AL215" s="31"/>
      <c r="AN215" s="25">
        <v>66</v>
      </c>
      <c r="AO215" s="28">
        <v>0</v>
      </c>
      <c r="AP215" s="28">
        <v>264</v>
      </c>
      <c r="AQ215" s="28">
        <v>0</v>
      </c>
    </row>
    <row r="216" spans="1:43" hidden="1">
      <c r="A216" s="29" t="s">
        <v>452</v>
      </c>
      <c r="B216" s="29" t="s">
        <v>1135</v>
      </c>
      <c r="C216" s="29" t="s">
        <v>1136</v>
      </c>
      <c r="D216" s="29" t="s">
        <v>1137</v>
      </c>
      <c r="E216" s="29" t="str">
        <f t="shared" si="3"/>
        <v>용두</v>
      </c>
      <c r="F216" s="29"/>
      <c r="G216" s="29"/>
      <c r="H216" s="29"/>
      <c r="I216" s="29"/>
      <c r="J216" s="29"/>
      <c r="K216" s="29"/>
      <c r="L216" s="26">
        <v>0</v>
      </c>
      <c r="M216" s="25">
        <v>6</v>
      </c>
      <c r="N216" s="25">
        <v>0</v>
      </c>
      <c r="U216" s="25">
        <v>0</v>
      </c>
      <c r="V216" s="25">
        <v>6</v>
      </c>
      <c r="W216" s="25">
        <v>0</v>
      </c>
      <c r="AD216" s="25">
        <v>0</v>
      </c>
      <c r="AE216" s="25">
        <v>6</v>
      </c>
      <c r="AF216" s="25">
        <v>0</v>
      </c>
      <c r="AL216" s="31"/>
      <c r="AM216" s="25">
        <v>0</v>
      </c>
      <c r="AN216" s="25">
        <v>6</v>
      </c>
      <c r="AO216" s="28">
        <v>0</v>
      </c>
      <c r="AP216" s="28">
        <v>24</v>
      </c>
      <c r="AQ216" s="28">
        <v>0</v>
      </c>
    </row>
    <row r="217" spans="1:43" hidden="1">
      <c r="A217" s="29" t="s">
        <v>452</v>
      </c>
      <c r="B217" s="29" t="s">
        <v>1141</v>
      </c>
      <c r="C217" s="29" t="s">
        <v>1142</v>
      </c>
      <c r="D217" s="29" t="s">
        <v>1143</v>
      </c>
      <c r="E217" s="29" t="str">
        <f t="shared" si="3"/>
        <v>용두</v>
      </c>
      <c r="F217" s="29"/>
      <c r="G217" s="29"/>
      <c r="H217" s="29"/>
      <c r="I217" s="29"/>
      <c r="J217" s="29"/>
      <c r="K217" s="29"/>
      <c r="L217" s="26">
        <v>0</v>
      </c>
      <c r="M217" s="25">
        <v>36</v>
      </c>
      <c r="N217" s="25">
        <v>7470</v>
      </c>
      <c r="U217" s="25">
        <v>0</v>
      </c>
      <c r="V217" s="25">
        <v>36</v>
      </c>
      <c r="W217" s="25">
        <v>7470</v>
      </c>
      <c r="AD217" s="25">
        <v>0</v>
      </c>
      <c r="AE217" s="25">
        <v>36</v>
      </c>
      <c r="AF217" s="25">
        <v>7470</v>
      </c>
      <c r="AL217" s="31"/>
      <c r="AM217" s="25">
        <v>0</v>
      </c>
      <c r="AN217" s="25">
        <v>36</v>
      </c>
      <c r="AO217" s="28">
        <v>7470</v>
      </c>
      <c r="AP217" s="28">
        <v>144</v>
      </c>
      <c r="AQ217" s="28">
        <v>29880</v>
      </c>
    </row>
    <row r="218" spans="1:43" hidden="1">
      <c r="A218" s="29" t="s">
        <v>452</v>
      </c>
      <c r="B218" s="29" t="s">
        <v>1144</v>
      </c>
      <c r="C218" s="29" t="s">
        <v>1145</v>
      </c>
      <c r="D218" s="29" t="s">
        <v>1146</v>
      </c>
      <c r="E218" s="29" t="str">
        <f t="shared" si="3"/>
        <v>용두</v>
      </c>
      <c r="F218" s="29"/>
      <c r="G218" s="29"/>
      <c r="H218" s="29"/>
      <c r="I218" s="29"/>
      <c r="J218" s="29"/>
      <c r="K218" s="29"/>
      <c r="L218" s="26">
        <v>0</v>
      </c>
      <c r="M218" s="25">
        <v>30</v>
      </c>
      <c r="N218" s="25">
        <v>6390</v>
      </c>
      <c r="U218" s="25">
        <v>0</v>
      </c>
      <c r="V218" s="25">
        <v>30</v>
      </c>
      <c r="W218" s="25">
        <v>6390</v>
      </c>
      <c r="AD218" s="25">
        <v>0</v>
      </c>
      <c r="AE218" s="25">
        <v>30</v>
      </c>
      <c r="AF218" s="25">
        <v>6390</v>
      </c>
      <c r="AL218" s="31"/>
      <c r="AM218" s="25">
        <v>0</v>
      </c>
      <c r="AN218" s="25">
        <v>30</v>
      </c>
      <c r="AO218" s="28">
        <v>6390</v>
      </c>
      <c r="AP218" s="28">
        <v>120</v>
      </c>
      <c r="AQ218" s="28">
        <v>25560</v>
      </c>
    </row>
    <row r="219" spans="1:43" hidden="1">
      <c r="A219" s="29" t="s">
        <v>452</v>
      </c>
      <c r="B219" s="29" t="s">
        <v>1147</v>
      </c>
      <c r="C219" s="29" t="s">
        <v>1148</v>
      </c>
      <c r="D219" s="29" t="s">
        <v>1149</v>
      </c>
      <c r="E219" s="29" t="str">
        <f t="shared" si="3"/>
        <v>용두</v>
      </c>
      <c r="F219" s="29"/>
      <c r="G219" s="29"/>
      <c r="H219" s="29"/>
      <c r="I219" s="29"/>
      <c r="J219" s="29"/>
      <c r="K219" s="29"/>
      <c r="L219" s="26">
        <v>0</v>
      </c>
      <c r="M219" s="25">
        <v>30</v>
      </c>
      <c r="N219" s="25">
        <v>6390</v>
      </c>
      <c r="U219" s="25">
        <v>0</v>
      </c>
      <c r="V219" s="25">
        <v>30</v>
      </c>
      <c r="W219" s="25">
        <v>6390</v>
      </c>
      <c r="AD219" s="25">
        <v>0</v>
      </c>
      <c r="AE219" s="25">
        <v>30</v>
      </c>
      <c r="AF219" s="25">
        <v>6390</v>
      </c>
      <c r="AL219" s="31"/>
      <c r="AM219" s="25">
        <v>0</v>
      </c>
      <c r="AN219" s="25">
        <v>30</v>
      </c>
      <c r="AO219" s="28">
        <v>6390</v>
      </c>
      <c r="AP219" s="28">
        <v>120</v>
      </c>
      <c r="AQ219" s="28">
        <v>25560</v>
      </c>
    </row>
    <row r="220" spans="1:43" hidden="1">
      <c r="A220" s="29" t="s">
        <v>452</v>
      </c>
      <c r="B220" s="29" t="s">
        <v>1150</v>
      </c>
      <c r="C220" s="29" t="s">
        <v>1151</v>
      </c>
      <c r="D220" s="29" t="s">
        <v>1152</v>
      </c>
      <c r="E220" s="29" t="str">
        <f t="shared" si="3"/>
        <v>용두</v>
      </c>
      <c r="F220" s="29"/>
      <c r="G220" s="29"/>
      <c r="H220" s="29"/>
      <c r="I220" s="29"/>
      <c r="J220" s="29"/>
      <c r="K220" s="29"/>
      <c r="L220" s="26">
        <v>0</v>
      </c>
      <c r="M220" s="25">
        <v>30</v>
      </c>
      <c r="N220" s="25">
        <v>6390</v>
      </c>
      <c r="U220" s="25">
        <v>0</v>
      </c>
      <c r="V220" s="25">
        <v>30</v>
      </c>
      <c r="W220" s="25">
        <v>6390</v>
      </c>
      <c r="AD220" s="25">
        <v>0</v>
      </c>
      <c r="AE220" s="25">
        <v>30</v>
      </c>
      <c r="AF220" s="25">
        <v>6390</v>
      </c>
      <c r="AL220" s="31"/>
      <c r="AM220" s="25">
        <v>0</v>
      </c>
      <c r="AN220" s="25">
        <v>30</v>
      </c>
      <c r="AO220" s="28">
        <v>6390</v>
      </c>
      <c r="AP220" s="28">
        <v>120</v>
      </c>
      <c r="AQ220" s="28">
        <v>25560</v>
      </c>
    </row>
    <row r="221" spans="1:43" hidden="1">
      <c r="A221" s="29" t="s">
        <v>452</v>
      </c>
      <c r="B221" s="29" t="s">
        <v>1153</v>
      </c>
      <c r="C221" s="29" t="s">
        <v>1154</v>
      </c>
      <c r="D221" s="29" t="s">
        <v>1155</v>
      </c>
      <c r="E221" s="29" t="str">
        <f t="shared" si="3"/>
        <v>용두</v>
      </c>
      <c r="F221" s="29"/>
      <c r="G221" s="29"/>
      <c r="H221" s="29"/>
      <c r="I221" s="29"/>
      <c r="J221" s="29"/>
      <c r="K221" s="29"/>
      <c r="L221" s="26">
        <v>0</v>
      </c>
      <c r="M221" s="25">
        <v>36</v>
      </c>
      <c r="N221" s="25">
        <v>7470</v>
      </c>
      <c r="U221" s="25">
        <v>0</v>
      </c>
      <c r="V221" s="25">
        <v>36</v>
      </c>
      <c r="W221" s="25">
        <v>7470</v>
      </c>
      <c r="AD221" s="25">
        <v>0</v>
      </c>
      <c r="AE221" s="25">
        <v>36</v>
      </c>
      <c r="AF221" s="25">
        <v>7470</v>
      </c>
      <c r="AL221" s="31"/>
      <c r="AM221" s="25">
        <v>0</v>
      </c>
      <c r="AN221" s="25">
        <v>36</v>
      </c>
      <c r="AO221" s="28">
        <v>7470</v>
      </c>
      <c r="AP221" s="28">
        <v>144</v>
      </c>
      <c r="AQ221" s="28">
        <v>29880</v>
      </c>
    </row>
    <row r="222" spans="1:43" hidden="1">
      <c r="A222" s="29" t="s">
        <v>452</v>
      </c>
      <c r="B222" s="29" t="s">
        <v>1156</v>
      </c>
      <c r="C222" s="29" t="s">
        <v>1157</v>
      </c>
      <c r="D222" s="29" t="s">
        <v>1158</v>
      </c>
      <c r="E222" s="29" t="str">
        <f t="shared" si="3"/>
        <v>용두</v>
      </c>
      <c r="F222" s="29"/>
      <c r="G222" s="29"/>
      <c r="H222" s="29"/>
      <c r="I222" s="29"/>
      <c r="J222" s="29"/>
      <c r="K222" s="29"/>
      <c r="L222" s="26">
        <v>0</v>
      </c>
      <c r="M222" s="25">
        <v>36</v>
      </c>
      <c r="N222" s="25">
        <v>7470</v>
      </c>
      <c r="U222" s="25">
        <v>0</v>
      </c>
      <c r="V222" s="25">
        <v>36</v>
      </c>
      <c r="W222" s="25">
        <v>7470</v>
      </c>
      <c r="AD222" s="25">
        <v>0</v>
      </c>
      <c r="AE222" s="25">
        <v>36</v>
      </c>
      <c r="AF222" s="25">
        <v>7470</v>
      </c>
      <c r="AL222" s="31"/>
      <c r="AM222" s="25">
        <v>0</v>
      </c>
      <c r="AN222" s="25">
        <v>36</v>
      </c>
      <c r="AO222" s="28">
        <v>7470</v>
      </c>
      <c r="AP222" s="28">
        <v>144</v>
      </c>
      <c r="AQ222" s="28">
        <v>29880</v>
      </c>
    </row>
    <row r="223" spans="1:43" hidden="1">
      <c r="A223" s="29" t="s">
        <v>452</v>
      </c>
      <c r="B223" s="29" t="s">
        <v>1159</v>
      </c>
      <c r="C223" s="29" t="s">
        <v>1160</v>
      </c>
      <c r="D223" s="29" t="s">
        <v>1161</v>
      </c>
      <c r="E223" s="29" t="str">
        <f t="shared" si="3"/>
        <v>용두</v>
      </c>
      <c r="F223" s="29"/>
      <c r="G223" s="29"/>
      <c r="H223" s="29"/>
      <c r="I223" s="29"/>
      <c r="J223" s="29"/>
      <c r="K223" s="29"/>
      <c r="L223" s="26"/>
      <c r="M223" s="25">
        <v>48</v>
      </c>
      <c r="N223" s="25">
        <v>0</v>
      </c>
      <c r="V223" s="25">
        <v>48</v>
      </c>
      <c r="W223" s="25">
        <v>0</v>
      </c>
      <c r="AE223" s="25">
        <v>48</v>
      </c>
      <c r="AF223" s="25">
        <v>0</v>
      </c>
      <c r="AL223" s="31"/>
      <c r="AN223" s="25">
        <v>48</v>
      </c>
      <c r="AO223" s="28">
        <v>0</v>
      </c>
      <c r="AP223" s="28">
        <v>192</v>
      </c>
      <c r="AQ223" s="28">
        <v>0</v>
      </c>
    </row>
    <row r="224" spans="1:43" hidden="1">
      <c r="A224" s="29" t="s">
        <v>452</v>
      </c>
      <c r="B224" s="29" t="s">
        <v>1162</v>
      </c>
      <c r="C224" s="29" t="s">
        <v>1163</v>
      </c>
      <c r="D224" s="29" t="s">
        <v>1164</v>
      </c>
      <c r="E224" s="29" t="str">
        <f t="shared" si="3"/>
        <v>용두</v>
      </c>
      <c r="F224" s="29"/>
      <c r="G224" s="29"/>
      <c r="H224" s="29"/>
      <c r="I224" s="29"/>
      <c r="J224" s="29"/>
      <c r="K224" s="29"/>
      <c r="L224" s="26"/>
      <c r="M224" s="25">
        <v>18</v>
      </c>
      <c r="N224" s="25">
        <v>0</v>
      </c>
      <c r="V224" s="25">
        <v>18</v>
      </c>
      <c r="W224" s="25">
        <v>0</v>
      </c>
      <c r="AE224" s="25">
        <v>18</v>
      </c>
      <c r="AF224" s="25">
        <v>0</v>
      </c>
      <c r="AL224" s="31"/>
      <c r="AN224" s="25">
        <v>18</v>
      </c>
      <c r="AO224" s="28">
        <v>0</v>
      </c>
      <c r="AP224" s="28">
        <v>72</v>
      </c>
      <c r="AQ224" s="28">
        <v>0</v>
      </c>
    </row>
    <row r="225" spans="1:43" hidden="1">
      <c r="A225" s="29" t="s">
        <v>452</v>
      </c>
      <c r="B225" s="29" t="s">
        <v>1165</v>
      </c>
      <c r="C225" s="29" t="s">
        <v>1166</v>
      </c>
      <c r="D225" s="29" t="s">
        <v>1167</v>
      </c>
      <c r="E225" s="29" t="str">
        <f t="shared" si="3"/>
        <v>용두</v>
      </c>
      <c r="F225" s="29"/>
      <c r="G225" s="29"/>
      <c r="H225" s="29"/>
      <c r="I225" s="29"/>
      <c r="J225" s="29"/>
      <c r="K225" s="29"/>
      <c r="L225" s="26">
        <v>0</v>
      </c>
      <c r="M225" s="25">
        <v>30</v>
      </c>
      <c r="N225" s="25">
        <v>6390</v>
      </c>
      <c r="U225" s="25">
        <v>0</v>
      </c>
      <c r="V225" s="25">
        <v>30</v>
      </c>
      <c r="W225" s="25">
        <v>6390</v>
      </c>
      <c r="AD225" s="25">
        <v>0</v>
      </c>
      <c r="AE225" s="25">
        <v>30</v>
      </c>
      <c r="AF225" s="25">
        <v>6390</v>
      </c>
      <c r="AL225" s="31"/>
      <c r="AM225" s="25">
        <v>0</v>
      </c>
      <c r="AN225" s="25">
        <v>30</v>
      </c>
      <c r="AO225" s="28">
        <v>6390</v>
      </c>
      <c r="AP225" s="28">
        <v>120</v>
      </c>
      <c r="AQ225" s="28">
        <v>25560</v>
      </c>
    </row>
    <row r="226" spans="1:43" hidden="1">
      <c r="A226" s="29" t="s">
        <v>452</v>
      </c>
      <c r="B226" s="29" t="s">
        <v>1168</v>
      </c>
      <c r="C226" s="29" t="s">
        <v>1169</v>
      </c>
      <c r="D226" s="29" t="s">
        <v>1170</v>
      </c>
      <c r="E226" s="29" t="str">
        <f t="shared" si="3"/>
        <v>용두</v>
      </c>
      <c r="F226" s="29"/>
      <c r="G226" s="29"/>
      <c r="H226" s="29"/>
      <c r="I226" s="29"/>
      <c r="J226" s="29"/>
      <c r="K226" s="29"/>
      <c r="L226" s="26"/>
      <c r="M226" s="25">
        <v>30</v>
      </c>
      <c r="N226" s="25">
        <v>0</v>
      </c>
      <c r="V226" s="25">
        <v>30</v>
      </c>
      <c r="W226" s="25">
        <v>0</v>
      </c>
      <c r="AE226" s="25">
        <v>30</v>
      </c>
      <c r="AF226" s="25">
        <v>0</v>
      </c>
      <c r="AL226" s="31"/>
      <c r="AN226" s="25">
        <v>30</v>
      </c>
      <c r="AO226" s="28">
        <v>0</v>
      </c>
      <c r="AP226" s="28">
        <v>120</v>
      </c>
      <c r="AQ226" s="28">
        <v>0</v>
      </c>
    </row>
    <row r="227" spans="1:43" hidden="1">
      <c r="A227" s="29" t="s">
        <v>452</v>
      </c>
      <c r="B227" s="29" t="s">
        <v>1171</v>
      </c>
      <c r="C227" s="29" t="s">
        <v>2846</v>
      </c>
      <c r="D227" s="29" t="s">
        <v>2847</v>
      </c>
      <c r="E227" s="29" t="str">
        <f t="shared" si="3"/>
        <v>용두</v>
      </c>
      <c r="F227" s="29"/>
      <c r="G227" s="29"/>
      <c r="H227" s="29"/>
      <c r="I227" s="29"/>
      <c r="J227" s="29"/>
      <c r="K227" s="29"/>
      <c r="L227" s="26">
        <v>0</v>
      </c>
      <c r="M227" s="25">
        <v>90</v>
      </c>
      <c r="N227" s="25">
        <v>22830</v>
      </c>
      <c r="U227" s="25">
        <v>0</v>
      </c>
      <c r="V227" s="25">
        <v>90</v>
      </c>
      <c r="W227" s="25">
        <v>22830</v>
      </c>
      <c r="AD227" s="25">
        <v>0</v>
      </c>
      <c r="AE227" s="25">
        <v>90</v>
      </c>
      <c r="AF227" s="25">
        <v>22830</v>
      </c>
      <c r="AL227" s="31"/>
      <c r="AM227" s="25">
        <v>0</v>
      </c>
      <c r="AN227" s="25">
        <v>90</v>
      </c>
      <c r="AO227" s="28">
        <v>22830</v>
      </c>
      <c r="AP227" s="28">
        <v>360</v>
      </c>
      <c r="AQ227" s="28">
        <v>91320</v>
      </c>
    </row>
    <row r="228" spans="1:43" hidden="1">
      <c r="A228" s="29" t="s">
        <v>452</v>
      </c>
      <c r="B228" s="29" t="s">
        <v>1174</v>
      </c>
      <c r="C228" s="29" t="s">
        <v>1175</v>
      </c>
      <c r="D228" s="29" t="s">
        <v>1176</v>
      </c>
      <c r="E228" s="29" t="str">
        <f t="shared" si="3"/>
        <v>용두</v>
      </c>
      <c r="F228" s="29"/>
      <c r="G228" s="29"/>
      <c r="H228" s="29"/>
      <c r="I228" s="29"/>
      <c r="J228" s="29"/>
      <c r="K228" s="29"/>
      <c r="L228" s="26">
        <v>0</v>
      </c>
      <c r="M228" s="25">
        <v>24</v>
      </c>
      <c r="N228" s="25">
        <v>0</v>
      </c>
      <c r="U228" s="25">
        <v>0</v>
      </c>
      <c r="V228" s="25">
        <v>24</v>
      </c>
      <c r="W228" s="25">
        <v>0</v>
      </c>
      <c r="AD228" s="25">
        <v>0</v>
      </c>
      <c r="AE228" s="25">
        <v>24</v>
      </c>
      <c r="AF228" s="25">
        <v>0</v>
      </c>
      <c r="AL228" s="31"/>
      <c r="AM228" s="25">
        <v>0</v>
      </c>
      <c r="AN228" s="25">
        <v>24</v>
      </c>
      <c r="AO228" s="28">
        <v>0</v>
      </c>
      <c r="AP228" s="28">
        <v>96</v>
      </c>
      <c r="AQ228" s="28">
        <v>0</v>
      </c>
    </row>
    <row r="229" spans="1:43" hidden="1">
      <c r="A229" s="29" t="s">
        <v>452</v>
      </c>
      <c r="B229" s="29" t="s">
        <v>1177</v>
      </c>
      <c r="C229" s="29" t="s">
        <v>1178</v>
      </c>
      <c r="D229" s="29" t="s">
        <v>1179</v>
      </c>
      <c r="E229" s="29" t="str">
        <f t="shared" si="3"/>
        <v>감호</v>
      </c>
      <c r="F229" s="29"/>
      <c r="G229" s="29"/>
      <c r="H229" s="29"/>
      <c r="I229" s="29"/>
      <c r="J229" s="29"/>
      <c r="K229" s="29"/>
      <c r="L229" s="26">
        <v>0</v>
      </c>
      <c r="M229" s="25">
        <v>24</v>
      </c>
      <c r="N229" s="25">
        <v>5310</v>
      </c>
      <c r="U229" s="25">
        <v>0</v>
      </c>
      <c r="V229" s="25">
        <v>24</v>
      </c>
      <c r="W229" s="25">
        <v>5310</v>
      </c>
      <c r="AD229" s="25">
        <v>0</v>
      </c>
      <c r="AE229" s="25">
        <v>24</v>
      </c>
      <c r="AF229" s="25">
        <v>5310</v>
      </c>
      <c r="AL229" s="31"/>
      <c r="AM229" s="25">
        <v>0</v>
      </c>
      <c r="AN229" s="25">
        <v>24</v>
      </c>
      <c r="AO229" s="28">
        <v>5310</v>
      </c>
      <c r="AP229" s="28">
        <v>96</v>
      </c>
      <c r="AQ229" s="28">
        <v>21240</v>
      </c>
    </row>
    <row r="230" spans="1:43" hidden="1">
      <c r="A230" s="29" t="s">
        <v>452</v>
      </c>
      <c r="B230" s="29" t="s">
        <v>1180</v>
      </c>
      <c r="C230" s="29" t="s">
        <v>1181</v>
      </c>
      <c r="D230" s="29" t="s">
        <v>1182</v>
      </c>
      <c r="E230" s="29" t="str">
        <f t="shared" si="3"/>
        <v>감호</v>
      </c>
      <c r="F230" s="29"/>
      <c r="G230" s="29"/>
      <c r="H230" s="29"/>
      <c r="I230" s="29"/>
      <c r="J230" s="29"/>
      <c r="K230" s="29"/>
      <c r="L230" s="26">
        <v>0</v>
      </c>
      <c r="M230" s="25">
        <v>12</v>
      </c>
      <c r="N230" s="25">
        <v>3150</v>
      </c>
      <c r="U230" s="25">
        <v>0</v>
      </c>
      <c r="V230" s="25">
        <v>12</v>
      </c>
      <c r="W230" s="25">
        <v>3150</v>
      </c>
      <c r="AD230" s="25">
        <v>0</v>
      </c>
      <c r="AE230" s="25">
        <v>12</v>
      </c>
      <c r="AF230" s="25">
        <v>3150</v>
      </c>
      <c r="AL230" s="31"/>
      <c r="AM230" s="25">
        <v>0</v>
      </c>
      <c r="AN230" s="25">
        <v>12</v>
      </c>
      <c r="AO230" s="28">
        <v>3150</v>
      </c>
      <c r="AP230" s="28">
        <v>48</v>
      </c>
      <c r="AQ230" s="28">
        <v>12600</v>
      </c>
    </row>
    <row r="231" spans="1:43" hidden="1">
      <c r="A231" s="29" t="s">
        <v>452</v>
      </c>
      <c r="B231" s="29" t="s">
        <v>1183</v>
      </c>
      <c r="C231" s="29" t="s">
        <v>1184</v>
      </c>
      <c r="D231" s="29" t="s">
        <v>1185</v>
      </c>
      <c r="E231" s="29" t="str">
        <f t="shared" si="3"/>
        <v>용두</v>
      </c>
      <c r="F231" s="29"/>
      <c r="G231" s="29"/>
      <c r="H231" s="29"/>
      <c r="I231" s="29"/>
      <c r="J231" s="29"/>
      <c r="K231" s="29"/>
      <c r="L231" s="26">
        <v>0</v>
      </c>
      <c r="M231" s="25">
        <v>12</v>
      </c>
      <c r="N231" s="25">
        <v>4110</v>
      </c>
      <c r="U231" s="25">
        <v>0</v>
      </c>
      <c r="V231" s="25">
        <v>12</v>
      </c>
      <c r="W231" s="25">
        <v>4110</v>
      </c>
      <c r="AD231" s="25">
        <v>0</v>
      </c>
      <c r="AE231" s="25">
        <v>12</v>
      </c>
      <c r="AF231" s="25">
        <v>4110</v>
      </c>
      <c r="AL231" s="31"/>
      <c r="AM231" s="25">
        <v>0</v>
      </c>
      <c r="AN231" s="25">
        <v>12</v>
      </c>
      <c r="AO231" s="28">
        <v>4110</v>
      </c>
      <c r="AP231" s="28">
        <v>48</v>
      </c>
      <c r="AQ231" s="28">
        <v>16440</v>
      </c>
    </row>
    <row r="232" spans="1:43" hidden="1">
      <c r="A232" s="29" t="s">
        <v>452</v>
      </c>
      <c r="B232" s="29" t="s">
        <v>1186</v>
      </c>
      <c r="C232" s="29" t="s">
        <v>1187</v>
      </c>
      <c r="D232" s="29" t="s">
        <v>1188</v>
      </c>
      <c r="E232" s="29" t="str">
        <f t="shared" si="3"/>
        <v>감호</v>
      </c>
      <c r="F232" s="29"/>
      <c r="G232" s="29"/>
      <c r="H232" s="29"/>
      <c r="I232" s="29"/>
      <c r="J232" s="29"/>
      <c r="K232" s="29"/>
      <c r="L232" s="26">
        <v>0</v>
      </c>
      <c r="M232" s="25">
        <v>24</v>
      </c>
      <c r="N232" s="25">
        <v>0</v>
      </c>
      <c r="U232" s="25">
        <v>0</v>
      </c>
      <c r="V232" s="25">
        <v>24</v>
      </c>
      <c r="W232" s="25">
        <v>0</v>
      </c>
      <c r="AD232" s="25">
        <v>0</v>
      </c>
      <c r="AE232" s="25">
        <v>24</v>
      </c>
      <c r="AF232" s="25">
        <v>0</v>
      </c>
      <c r="AL232" s="31"/>
      <c r="AM232" s="25">
        <v>0</v>
      </c>
      <c r="AN232" s="25">
        <v>24</v>
      </c>
      <c r="AO232" s="28">
        <v>0</v>
      </c>
      <c r="AP232" s="28">
        <v>96</v>
      </c>
      <c r="AQ232" s="28">
        <v>0</v>
      </c>
    </row>
    <row r="233" spans="1:43" hidden="1">
      <c r="A233" s="29" t="s">
        <v>452</v>
      </c>
      <c r="B233" s="29" t="s">
        <v>1189</v>
      </c>
      <c r="C233" s="29" t="s">
        <v>2848</v>
      </c>
      <c r="D233" s="29" t="s">
        <v>2849</v>
      </c>
      <c r="E233" s="29" t="str">
        <f t="shared" si="3"/>
        <v>감호</v>
      </c>
      <c r="F233" s="29"/>
      <c r="G233" s="29"/>
      <c r="H233" s="29"/>
      <c r="I233" s="29"/>
      <c r="J233" s="29"/>
      <c r="K233" s="29"/>
      <c r="L233" s="26">
        <v>0</v>
      </c>
      <c r="M233" s="25">
        <v>30</v>
      </c>
      <c r="N233" s="25">
        <v>6390</v>
      </c>
      <c r="U233" s="25">
        <v>0</v>
      </c>
      <c r="V233" s="25">
        <v>30</v>
      </c>
      <c r="W233" s="25">
        <v>6390</v>
      </c>
      <c r="AD233" s="25">
        <v>0</v>
      </c>
      <c r="AE233" s="25">
        <v>30</v>
      </c>
      <c r="AF233" s="25">
        <v>6390</v>
      </c>
      <c r="AL233" s="31"/>
      <c r="AM233" s="25">
        <v>0</v>
      </c>
      <c r="AN233" s="25">
        <v>30</v>
      </c>
      <c r="AO233" s="28">
        <v>6390</v>
      </c>
      <c r="AP233" s="28">
        <v>120</v>
      </c>
      <c r="AQ233" s="28">
        <v>25560</v>
      </c>
    </row>
    <row r="234" spans="1:43" hidden="1">
      <c r="A234" s="29" t="s">
        <v>452</v>
      </c>
      <c r="B234" s="29" t="s">
        <v>1192</v>
      </c>
      <c r="C234" s="29" t="s">
        <v>1193</v>
      </c>
      <c r="D234" s="29" t="s">
        <v>1194</v>
      </c>
      <c r="E234" s="29" t="str">
        <f t="shared" si="3"/>
        <v>감호</v>
      </c>
      <c r="F234" s="29"/>
      <c r="G234" s="29"/>
      <c r="H234" s="29"/>
      <c r="I234" s="29"/>
      <c r="J234" s="29"/>
      <c r="K234" s="29"/>
      <c r="L234" s="26">
        <v>0</v>
      </c>
      <c r="M234" s="25">
        <v>30</v>
      </c>
      <c r="N234" s="25">
        <v>6390</v>
      </c>
      <c r="U234" s="25">
        <v>0</v>
      </c>
      <c r="V234" s="25">
        <v>30</v>
      </c>
      <c r="W234" s="25">
        <v>6390</v>
      </c>
      <c r="AD234" s="25">
        <v>0</v>
      </c>
      <c r="AE234" s="25">
        <v>30</v>
      </c>
      <c r="AF234" s="25">
        <v>6390</v>
      </c>
      <c r="AL234" s="31"/>
      <c r="AM234" s="25">
        <v>0</v>
      </c>
      <c r="AN234" s="25">
        <v>30</v>
      </c>
      <c r="AO234" s="28">
        <v>6390</v>
      </c>
      <c r="AP234" s="28">
        <v>120</v>
      </c>
      <c r="AQ234" s="28">
        <v>25560</v>
      </c>
    </row>
    <row r="235" spans="1:43" hidden="1">
      <c r="A235" s="29" t="s">
        <v>452</v>
      </c>
      <c r="B235" s="29" t="s">
        <v>1195</v>
      </c>
      <c r="C235" s="29" t="s">
        <v>1196</v>
      </c>
      <c r="D235" s="29" t="s">
        <v>1188</v>
      </c>
      <c r="E235" s="29" t="str">
        <f t="shared" si="3"/>
        <v>감호</v>
      </c>
      <c r="F235" s="29"/>
      <c r="G235" s="29"/>
      <c r="H235" s="29"/>
      <c r="I235" s="29"/>
      <c r="J235" s="29"/>
      <c r="K235" s="29"/>
      <c r="L235" s="26">
        <v>0</v>
      </c>
      <c r="M235" s="25">
        <v>36</v>
      </c>
      <c r="N235" s="25">
        <v>7470</v>
      </c>
      <c r="U235" s="25">
        <v>0</v>
      </c>
      <c r="V235" s="25">
        <v>36</v>
      </c>
      <c r="W235" s="25">
        <v>7470</v>
      </c>
      <c r="AD235" s="25">
        <v>0</v>
      </c>
      <c r="AE235" s="25">
        <v>36</v>
      </c>
      <c r="AF235" s="25">
        <v>7470</v>
      </c>
      <c r="AL235" s="31"/>
      <c r="AM235" s="25">
        <v>0</v>
      </c>
      <c r="AN235" s="25">
        <v>36</v>
      </c>
      <c r="AO235" s="28">
        <v>7470</v>
      </c>
      <c r="AP235" s="28">
        <v>144</v>
      </c>
      <c r="AQ235" s="28">
        <v>29880</v>
      </c>
    </row>
    <row r="236" spans="1:43" hidden="1">
      <c r="A236" s="29" t="s">
        <v>452</v>
      </c>
      <c r="B236" s="29" t="s">
        <v>1197</v>
      </c>
      <c r="C236" s="29" t="s">
        <v>1198</v>
      </c>
      <c r="D236" s="29" t="s">
        <v>1199</v>
      </c>
      <c r="E236" s="29" t="str">
        <f t="shared" si="3"/>
        <v>감호</v>
      </c>
      <c r="F236" s="29"/>
      <c r="G236" s="29"/>
      <c r="H236" s="29"/>
      <c r="I236" s="29"/>
      <c r="J236" s="29"/>
      <c r="K236" s="29"/>
      <c r="L236" s="26">
        <v>0</v>
      </c>
      <c r="M236" s="25">
        <v>42</v>
      </c>
      <c r="N236" s="25">
        <v>8550</v>
      </c>
      <c r="U236" s="25">
        <v>0</v>
      </c>
      <c r="V236" s="25">
        <v>42</v>
      </c>
      <c r="W236" s="25">
        <v>8550</v>
      </c>
      <c r="AD236" s="25">
        <v>0</v>
      </c>
      <c r="AE236" s="25">
        <v>42</v>
      </c>
      <c r="AF236" s="25">
        <v>8550</v>
      </c>
      <c r="AL236" s="31"/>
      <c r="AM236" s="25">
        <v>0</v>
      </c>
      <c r="AN236" s="25">
        <v>42</v>
      </c>
      <c r="AO236" s="28">
        <v>8550</v>
      </c>
      <c r="AP236" s="28">
        <v>168</v>
      </c>
      <c r="AQ236" s="28">
        <v>34200</v>
      </c>
    </row>
    <row r="237" spans="1:43" hidden="1">
      <c r="A237" s="29" t="s">
        <v>452</v>
      </c>
      <c r="B237" s="29" t="s">
        <v>1200</v>
      </c>
      <c r="C237" s="29" t="s">
        <v>1201</v>
      </c>
      <c r="D237" s="29" t="s">
        <v>1146</v>
      </c>
      <c r="E237" s="29" t="str">
        <f t="shared" si="3"/>
        <v>용두</v>
      </c>
      <c r="F237" s="29"/>
      <c r="G237" s="29"/>
      <c r="H237" s="29"/>
      <c r="I237" s="29"/>
      <c r="J237" s="29"/>
      <c r="K237" s="29"/>
      <c r="L237" s="26">
        <v>0</v>
      </c>
      <c r="M237" s="25">
        <v>18</v>
      </c>
      <c r="N237" s="25">
        <v>4230</v>
      </c>
      <c r="U237" s="25">
        <v>0</v>
      </c>
      <c r="V237" s="25">
        <v>18</v>
      </c>
      <c r="W237" s="25">
        <v>4230</v>
      </c>
      <c r="AD237" s="25">
        <v>0</v>
      </c>
      <c r="AE237" s="25">
        <v>18</v>
      </c>
      <c r="AF237" s="25">
        <v>4230</v>
      </c>
      <c r="AL237" s="31"/>
      <c r="AM237" s="25">
        <v>0</v>
      </c>
      <c r="AN237" s="25">
        <v>18</v>
      </c>
      <c r="AO237" s="28">
        <v>4230</v>
      </c>
      <c r="AP237" s="28">
        <v>72</v>
      </c>
      <c r="AQ237" s="28">
        <v>16920</v>
      </c>
    </row>
    <row r="238" spans="1:43" hidden="1">
      <c r="A238" s="29" t="s">
        <v>452</v>
      </c>
      <c r="B238" s="29" t="s">
        <v>1202</v>
      </c>
      <c r="C238" s="29" t="s">
        <v>1203</v>
      </c>
      <c r="D238" s="29" t="s">
        <v>1204</v>
      </c>
      <c r="E238" s="29" t="str">
        <f t="shared" si="3"/>
        <v>감호</v>
      </c>
      <c r="F238" s="29"/>
      <c r="G238" s="29"/>
      <c r="H238" s="29"/>
      <c r="I238" s="29"/>
      <c r="J238" s="29"/>
      <c r="K238" s="29"/>
      <c r="L238" s="26">
        <v>0</v>
      </c>
      <c r="M238" s="25">
        <v>6</v>
      </c>
      <c r="N238" s="25">
        <v>2070</v>
      </c>
      <c r="U238" s="25">
        <v>0</v>
      </c>
      <c r="V238" s="25">
        <v>6</v>
      </c>
      <c r="W238" s="25">
        <v>2070</v>
      </c>
      <c r="AD238" s="25">
        <v>0</v>
      </c>
      <c r="AE238" s="25">
        <v>6</v>
      </c>
      <c r="AF238" s="25">
        <v>2070</v>
      </c>
      <c r="AL238" s="31"/>
      <c r="AM238" s="25">
        <v>0</v>
      </c>
      <c r="AN238" s="25">
        <v>6</v>
      </c>
      <c r="AO238" s="28">
        <v>2070</v>
      </c>
      <c r="AP238" s="28">
        <v>24</v>
      </c>
      <c r="AQ238" s="28">
        <v>8280</v>
      </c>
    </row>
    <row r="239" spans="1:43" hidden="1">
      <c r="A239" s="29" t="s">
        <v>452</v>
      </c>
      <c r="B239" s="29" t="s">
        <v>1205</v>
      </c>
      <c r="C239" s="29" t="s">
        <v>1206</v>
      </c>
      <c r="D239" s="29" t="s">
        <v>1207</v>
      </c>
      <c r="E239" s="29" t="str">
        <f t="shared" si="3"/>
        <v>감호</v>
      </c>
      <c r="F239" s="29"/>
      <c r="G239" s="29"/>
      <c r="H239" s="29"/>
      <c r="I239" s="29"/>
      <c r="J239" s="29"/>
      <c r="K239" s="29"/>
      <c r="L239" s="26">
        <v>0</v>
      </c>
      <c r="M239" s="25">
        <v>24</v>
      </c>
      <c r="N239" s="25">
        <v>5310</v>
      </c>
      <c r="U239" s="25">
        <v>0</v>
      </c>
      <c r="V239" s="25">
        <v>24</v>
      </c>
      <c r="W239" s="25">
        <v>5310</v>
      </c>
      <c r="AD239" s="25">
        <v>0</v>
      </c>
      <c r="AE239" s="25">
        <v>24</v>
      </c>
      <c r="AF239" s="25">
        <v>5310</v>
      </c>
      <c r="AL239" s="31"/>
      <c r="AM239" s="25">
        <v>0</v>
      </c>
      <c r="AN239" s="25">
        <v>24</v>
      </c>
      <c r="AO239" s="28">
        <v>5310</v>
      </c>
      <c r="AP239" s="28">
        <v>96</v>
      </c>
      <c r="AQ239" s="28">
        <v>21240</v>
      </c>
    </row>
    <row r="240" spans="1:43" hidden="1">
      <c r="A240" s="29" t="s">
        <v>452</v>
      </c>
      <c r="B240" s="29" t="s">
        <v>1208</v>
      </c>
      <c r="C240" s="29" t="s">
        <v>1209</v>
      </c>
      <c r="D240" s="29" t="s">
        <v>1210</v>
      </c>
      <c r="E240" s="29" t="str">
        <f t="shared" si="3"/>
        <v>용두</v>
      </c>
      <c r="F240" s="29"/>
      <c r="G240" s="29"/>
      <c r="H240" s="29"/>
      <c r="I240" s="29"/>
      <c r="J240" s="29"/>
      <c r="K240" s="29"/>
      <c r="L240" s="26">
        <v>0</v>
      </c>
      <c r="M240" s="25">
        <v>6</v>
      </c>
      <c r="N240" s="25">
        <v>2070</v>
      </c>
      <c r="U240" s="25">
        <v>0</v>
      </c>
      <c r="V240" s="25">
        <v>6</v>
      </c>
      <c r="W240" s="25">
        <v>2070</v>
      </c>
      <c r="AD240" s="25">
        <v>0</v>
      </c>
      <c r="AE240" s="25">
        <v>6</v>
      </c>
      <c r="AF240" s="25">
        <v>2070</v>
      </c>
      <c r="AL240" s="31"/>
      <c r="AM240" s="25">
        <v>0</v>
      </c>
      <c r="AN240" s="25">
        <v>6</v>
      </c>
      <c r="AO240" s="28">
        <v>2070</v>
      </c>
      <c r="AP240" s="28">
        <v>24</v>
      </c>
      <c r="AQ240" s="28">
        <v>8280</v>
      </c>
    </row>
    <row r="241" spans="1:43" hidden="1">
      <c r="A241" s="29" t="s">
        <v>452</v>
      </c>
      <c r="B241" s="29" t="s">
        <v>1211</v>
      </c>
      <c r="C241" s="29" t="s">
        <v>1212</v>
      </c>
      <c r="D241" s="29" t="s">
        <v>1213</v>
      </c>
      <c r="E241" s="29" t="str">
        <f t="shared" si="3"/>
        <v>용두</v>
      </c>
      <c r="F241" s="29"/>
      <c r="G241" s="29"/>
      <c r="H241" s="29"/>
      <c r="I241" s="29"/>
      <c r="J241" s="29"/>
      <c r="K241" s="29"/>
      <c r="L241" s="26">
        <v>0</v>
      </c>
      <c r="M241" s="25">
        <v>90</v>
      </c>
      <c r="N241" s="25">
        <v>22830</v>
      </c>
      <c r="U241" s="25">
        <v>0</v>
      </c>
      <c r="V241" s="25">
        <v>90</v>
      </c>
      <c r="W241" s="25">
        <v>22830</v>
      </c>
      <c r="AD241" s="25">
        <v>0</v>
      </c>
      <c r="AE241" s="25">
        <v>90</v>
      </c>
      <c r="AF241" s="25">
        <v>22830</v>
      </c>
      <c r="AL241" s="31"/>
      <c r="AM241" s="25">
        <v>0</v>
      </c>
      <c r="AN241" s="25">
        <v>90</v>
      </c>
      <c r="AO241" s="28">
        <v>22830</v>
      </c>
      <c r="AP241" s="28">
        <v>360</v>
      </c>
      <c r="AQ241" s="28">
        <v>91320</v>
      </c>
    </row>
    <row r="242" spans="1:43" hidden="1">
      <c r="A242" s="29" t="s">
        <v>452</v>
      </c>
      <c r="B242" s="29" t="s">
        <v>1214</v>
      </c>
      <c r="C242" s="29" t="s">
        <v>1215</v>
      </c>
      <c r="D242" s="29" t="s">
        <v>1216</v>
      </c>
      <c r="E242" s="29" t="str">
        <f t="shared" si="3"/>
        <v>용두</v>
      </c>
      <c r="F242" s="29"/>
      <c r="G242" s="29"/>
      <c r="H242" s="29"/>
      <c r="I242" s="29"/>
      <c r="J242" s="29"/>
      <c r="K242" s="29"/>
      <c r="L242" s="26">
        <v>0</v>
      </c>
      <c r="M242" s="25">
        <v>30</v>
      </c>
      <c r="N242" s="25">
        <v>6390</v>
      </c>
      <c r="U242" s="25">
        <v>0</v>
      </c>
      <c r="V242" s="25">
        <v>30</v>
      </c>
      <c r="W242" s="25">
        <v>6390</v>
      </c>
      <c r="AD242" s="25">
        <v>0</v>
      </c>
      <c r="AE242" s="25">
        <v>30</v>
      </c>
      <c r="AF242" s="25">
        <v>6390</v>
      </c>
      <c r="AL242" s="31"/>
      <c r="AM242" s="25">
        <v>0</v>
      </c>
      <c r="AN242" s="25">
        <v>30</v>
      </c>
      <c r="AO242" s="28">
        <v>6390</v>
      </c>
      <c r="AP242" s="28">
        <v>120</v>
      </c>
      <c r="AQ242" s="28">
        <v>25560</v>
      </c>
    </row>
    <row r="243" spans="1:43" hidden="1">
      <c r="A243" s="29" t="s">
        <v>452</v>
      </c>
      <c r="B243" s="29" t="s">
        <v>1217</v>
      </c>
      <c r="C243" s="29" t="s">
        <v>1218</v>
      </c>
      <c r="D243" s="29" t="s">
        <v>1219</v>
      </c>
      <c r="E243" s="29" t="str">
        <f t="shared" si="3"/>
        <v>용두</v>
      </c>
      <c r="F243" s="29">
        <v>793</v>
      </c>
      <c r="G243" s="29">
        <v>0</v>
      </c>
      <c r="H243" s="29">
        <v>410</v>
      </c>
      <c r="I243" s="29">
        <v>793</v>
      </c>
      <c r="J243" s="29">
        <v>0</v>
      </c>
      <c r="K243" s="29">
        <v>410</v>
      </c>
      <c r="L243" s="26">
        <v>793</v>
      </c>
      <c r="M243" s="25">
        <v>0</v>
      </c>
      <c r="N243" s="25">
        <v>410</v>
      </c>
      <c r="O243" s="25">
        <v>793</v>
      </c>
      <c r="P243" s="25">
        <v>0</v>
      </c>
      <c r="Q243" s="25">
        <v>410</v>
      </c>
      <c r="R243" s="25">
        <v>793</v>
      </c>
      <c r="S243" s="25">
        <v>0</v>
      </c>
      <c r="T243" s="25">
        <v>410</v>
      </c>
      <c r="U243" s="25">
        <v>793</v>
      </c>
      <c r="V243" s="25">
        <v>0</v>
      </c>
      <c r="W243" s="25">
        <v>410</v>
      </c>
      <c r="X243" s="25">
        <v>813</v>
      </c>
      <c r="Y243" s="25">
        <v>60</v>
      </c>
      <c r="Z243" s="25">
        <v>19310</v>
      </c>
      <c r="AA243" s="25">
        <v>833</v>
      </c>
      <c r="AB243" s="25">
        <v>60</v>
      </c>
      <c r="AC243" s="25">
        <v>19310</v>
      </c>
      <c r="AD243" s="25">
        <v>885</v>
      </c>
      <c r="AE243" s="25">
        <v>156</v>
      </c>
      <c r="AF243" s="25">
        <v>87790</v>
      </c>
      <c r="AG243" s="25">
        <v>903</v>
      </c>
      <c r="AH243" s="25">
        <v>54</v>
      </c>
      <c r="AI243" s="25">
        <v>15170</v>
      </c>
      <c r="AJ243" s="25">
        <v>903</v>
      </c>
      <c r="AK243" s="25">
        <v>0</v>
      </c>
      <c r="AL243" s="31">
        <v>410</v>
      </c>
      <c r="AM243" s="25">
        <v>905</v>
      </c>
      <c r="AN243" s="25">
        <v>6</v>
      </c>
      <c r="AO243" s="28">
        <v>1850</v>
      </c>
      <c r="AP243" s="28">
        <v>336</v>
      </c>
      <c r="AQ243" s="28">
        <v>146300</v>
      </c>
    </row>
    <row r="244" spans="1:43" hidden="1">
      <c r="A244" s="29" t="s">
        <v>452</v>
      </c>
      <c r="B244" s="29" t="s">
        <v>1221</v>
      </c>
      <c r="C244" s="29" t="s">
        <v>1222</v>
      </c>
      <c r="D244" s="29" t="s">
        <v>1223</v>
      </c>
      <c r="E244" s="29" t="str">
        <f t="shared" si="3"/>
        <v>용두</v>
      </c>
      <c r="F244" s="29"/>
      <c r="G244" s="29"/>
      <c r="H244" s="29"/>
      <c r="I244" s="29"/>
      <c r="J244" s="29"/>
      <c r="K244" s="29"/>
      <c r="L244" s="26">
        <v>0</v>
      </c>
      <c r="M244" s="25">
        <v>12</v>
      </c>
      <c r="N244" s="25">
        <v>3150</v>
      </c>
      <c r="U244" s="25">
        <v>0</v>
      </c>
      <c r="V244" s="25">
        <v>12</v>
      </c>
      <c r="W244" s="25">
        <v>3150</v>
      </c>
      <c r="AD244" s="25">
        <v>0</v>
      </c>
      <c r="AE244" s="25">
        <v>12</v>
      </c>
      <c r="AF244" s="25">
        <v>3150</v>
      </c>
      <c r="AL244" s="31"/>
      <c r="AM244" s="25">
        <v>0</v>
      </c>
      <c r="AN244" s="25">
        <v>12</v>
      </c>
      <c r="AO244" s="28">
        <v>3150</v>
      </c>
      <c r="AP244" s="28">
        <v>48</v>
      </c>
      <c r="AQ244" s="28">
        <v>12600</v>
      </c>
    </row>
    <row r="245" spans="1:43" hidden="1">
      <c r="A245" s="29" t="s">
        <v>452</v>
      </c>
      <c r="B245" s="29" t="s">
        <v>1224</v>
      </c>
      <c r="C245" s="29" t="s">
        <v>1225</v>
      </c>
      <c r="D245" s="29" t="s">
        <v>1226</v>
      </c>
      <c r="E245" s="29" t="str">
        <f t="shared" si="3"/>
        <v>용두</v>
      </c>
      <c r="F245" s="29"/>
      <c r="G245" s="29"/>
      <c r="H245" s="29"/>
      <c r="I245" s="29"/>
      <c r="J245" s="29"/>
      <c r="K245" s="29"/>
      <c r="L245" s="26">
        <v>0</v>
      </c>
      <c r="M245" s="25">
        <v>6</v>
      </c>
      <c r="N245" s="25">
        <v>0</v>
      </c>
      <c r="U245" s="25">
        <v>0</v>
      </c>
      <c r="V245" s="25">
        <v>6</v>
      </c>
      <c r="W245" s="25">
        <v>0</v>
      </c>
      <c r="AD245" s="25">
        <v>0</v>
      </c>
      <c r="AE245" s="25">
        <v>6</v>
      </c>
      <c r="AF245" s="25">
        <v>0</v>
      </c>
      <c r="AL245" s="31"/>
      <c r="AM245" s="25">
        <v>0</v>
      </c>
      <c r="AN245" s="25">
        <v>6</v>
      </c>
      <c r="AO245" s="28">
        <v>0</v>
      </c>
      <c r="AP245" s="28">
        <v>24</v>
      </c>
      <c r="AQ245" s="28">
        <v>0</v>
      </c>
    </row>
    <row r="246" spans="1:43" hidden="1">
      <c r="A246" s="29" t="s">
        <v>452</v>
      </c>
      <c r="B246" s="29" t="s">
        <v>1227</v>
      </c>
      <c r="C246" s="29" t="s">
        <v>1228</v>
      </c>
      <c r="D246" s="29" t="s">
        <v>1229</v>
      </c>
      <c r="E246" s="29" t="str">
        <f t="shared" si="3"/>
        <v>용두</v>
      </c>
      <c r="F246" s="29"/>
      <c r="G246" s="29"/>
      <c r="H246" s="29"/>
      <c r="I246" s="29"/>
      <c r="J246" s="29"/>
      <c r="K246" s="29"/>
      <c r="L246" s="26"/>
      <c r="M246" s="25">
        <v>6</v>
      </c>
      <c r="N246" s="25">
        <v>0</v>
      </c>
      <c r="V246" s="25">
        <v>6</v>
      </c>
      <c r="W246" s="25">
        <v>0</v>
      </c>
      <c r="AE246" s="25">
        <v>6</v>
      </c>
      <c r="AF246" s="25">
        <v>0</v>
      </c>
      <c r="AL246" s="31"/>
      <c r="AN246" s="25">
        <v>6</v>
      </c>
      <c r="AO246" s="28">
        <v>0</v>
      </c>
      <c r="AP246" s="28">
        <v>24</v>
      </c>
      <c r="AQ246" s="28">
        <v>0</v>
      </c>
    </row>
    <row r="247" spans="1:43" hidden="1">
      <c r="A247" s="29" t="s">
        <v>452</v>
      </c>
      <c r="B247" s="29" t="s">
        <v>1230</v>
      </c>
      <c r="C247" s="29" t="s">
        <v>1231</v>
      </c>
      <c r="D247" s="29" t="s">
        <v>2850</v>
      </c>
      <c r="E247" s="29" t="s">
        <v>3007</v>
      </c>
      <c r="F247" s="29">
        <v>3997</v>
      </c>
      <c r="G247" s="29">
        <v>63</v>
      </c>
      <c r="H247" s="29">
        <v>21380</v>
      </c>
      <c r="I247" s="29">
        <v>4032</v>
      </c>
      <c r="J247" s="29">
        <v>52</v>
      </c>
      <c r="K247" s="29">
        <v>13790</v>
      </c>
      <c r="L247" s="26">
        <v>4080</v>
      </c>
      <c r="M247" s="25">
        <v>72</v>
      </c>
      <c r="N247" s="25">
        <v>27590</v>
      </c>
      <c r="O247" s="25">
        <v>4137</v>
      </c>
      <c r="P247" s="25">
        <v>85</v>
      </c>
      <c r="Q247" s="25">
        <v>36560</v>
      </c>
      <c r="R247" s="25">
        <v>4203</v>
      </c>
      <c r="S247" s="25">
        <v>99</v>
      </c>
      <c r="T247" s="25">
        <v>46220</v>
      </c>
      <c r="U247" s="25">
        <v>4226</v>
      </c>
      <c r="V247" s="25">
        <v>34</v>
      </c>
      <c r="W247" s="25">
        <v>8570</v>
      </c>
      <c r="X247" s="25">
        <v>4266</v>
      </c>
      <c r="Y247" s="25">
        <v>60</v>
      </c>
      <c r="Z247" s="25">
        <v>19310</v>
      </c>
      <c r="AA247" s="25">
        <v>4316</v>
      </c>
      <c r="AB247" s="25">
        <v>75</v>
      </c>
      <c r="AC247" s="25">
        <v>29660</v>
      </c>
      <c r="AD247" s="25">
        <v>4395</v>
      </c>
      <c r="AE247" s="25">
        <v>118</v>
      </c>
      <c r="AF247" s="25">
        <v>60050</v>
      </c>
      <c r="AG247" s="25">
        <v>4497</v>
      </c>
      <c r="AH247" s="25">
        <v>153</v>
      </c>
      <c r="AI247" s="25">
        <v>85600</v>
      </c>
      <c r="AJ247" s="25">
        <v>4588</v>
      </c>
      <c r="AK247" s="25">
        <v>136</v>
      </c>
      <c r="AL247" s="31">
        <v>73190</v>
      </c>
      <c r="AM247" s="25">
        <v>4673</v>
      </c>
      <c r="AN247" s="25">
        <v>127</v>
      </c>
      <c r="AO247" s="28">
        <v>66620</v>
      </c>
      <c r="AP247" s="28">
        <v>1074</v>
      </c>
      <c r="AQ247" s="28">
        <v>488540</v>
      </c>
    </row>
    <row r="248" spans="1:43" hidden="1">
      <c r="A248" s="29" t="s">
        <v>452</v>
      </c>
      <c r="B248" s="29" t="s">
        <v>1233</v>
      </c>
      <c r="C248" s="29" t="s">
        <v>1234</v>
      </c>
      <c r="D248" s="29" t="s">
        <v>1235</v>
      </c>
      <c r="E248" s="29" t="str">
        <f t="shared" si="3"/>
        <v>용두</v>
      </c>
      <c r="F248" s="29">
        <v>2777</v>
      </c>
      <c r="G248" s="29">
        <v>66</v>
      </c>
      <c r="H248" s="29">
        <v>23450</v>
      </c>
      <c r="I248" s="29">
        <v>2807</v>
      </c>
      <c r="J248" s="29">
        <v>45</v>
      </c>
      <c r="K248" s="29">
        <v>11210</v>
      </c>
      <c r="L248" s="26">
        <v>2833</v>
      </c>
      <c r="M248" s="25">
        <v>39</v>
      </c>
      <c r="N248" s="25">
        <v>9770</v>
      </c>
      <c r="O248" s="25">
        <v>2859</v>
      </c>
      <c r="P248" s="25">
        <v>39</v>
      </c>
      <c r="Q248" s="25">
        <v>9770</v>
      </c>
      <c r="R248" s="25">
        <v>2881</v>
      </c>
      <c r="S248" s="25">
        <v>33</v>
      </c>
      <c r="T248" s="25">
        <v>8330</v>
      </c>
      <c r="U248" s="25">
        <v>2898</v>
      </c>
      <c r="V248" s="25">
        <v>25</v>
      </c>
      <c r="W248" s="25">
        <v>6410</v>
      </c>
      <c r="X248" s="25">
        <v>2921</v>
      </c>
      <c r="Y248" s="25">
        <v>34</v>
      </c>
      <c r="Z248" s="25">
        <v>8570</v>
      </c>
      <c r="AA248" s="25">
        <v>2952</v>
      </c>
      <c r="AB248" s="25">
        <v>46</v>
      </c>
      <c r="AC248" s="25">
        <v>11450</v>
      </c>
      <c r="AD248" s="25">
        <v>2956</v>
      </c>
      <c r="AE248" s="25">
        <v>6</v>
      </c>
      <c r="AF248" s="25">
        <v>1850</v>
      </c>
      <c r="AG248" s="25">
        <v>3001</v>
      </c>
      <c r="AH248" s="25">
        <v>67</v>
      </c>
      <c r="AI248" s="25">
        <v>24140</v>
      </c>
      <c r="AJ248" s="25">
        <v>3012</v>
      </c>
      <c r="AK248" s="25">
        <v>16</v>
      </c>
      <c r="AL248" s="31">
        <v>4250</v>
      </c>
      <c r="AM248" s="25">
        <v>3032</v>
      </c>
      <c r="AN248" s="25">
        <v>30</v>
      </c>
      <c r="AO248" s="28">
        <v>7610</v>
      </c>
      <c r="AP248" s="28">
        <v>446</v>
      </c>
      <c r="AQ248" s="28">
        <v>126810</v>
      </c>
    </row>
    <row r="249" spans="1:43" hidden="1">
      <c r="A249" s="29" t="s">
        <v>452</v>
      </c>
      <c r="B249" s="29" t="s">
        <v>1236</v>
      </c>
      <c r="C249" s="29" t="s">
        <v>1237</v>
      </c>
      <c r="D249" s="29" t="s">
        <v>1238</v>
      </c>
      <c r="E249" s="29" t="s">
        <v>3008</v>
      </c>
      <c r="F249" s="29">
        <v>5370</v>
      </c>
      <c r="G249" s="29">
        <v>0</v>
      </c>
      <c r="H249" s="29">
        <v>410</v>
      </c>
      <c r="I249" s="29">
        <v>5370</v>
      </c>
      <c r="J249" s="29">
        <v>0</v>
      </c>
      <c r="K249" s="29">
        <v>410</v>
      </c>
      <c r="L249" s="26">
        <v>5370</v>
      </c>
      <c r="M249" s="25">
        <v>0</v>
      </c>
      <c r="N249" s="25">
        <v>410</v>
      </c>
      <c r="O249" s="25">
        <v>5370</v>
      </c>
      <c r="P249" s="25">
        <v>0</v>
      </c>
      <c r="Q249" s="25">
        <v>410</v>
      </c>
      <c r="R249" s="25">
        <v>5370</v>
      </c>
      <c r="S249" s="25">
        <v>0</v>
      </c>
      <c r="T249" s="25">
        <v>410</v>
      </c>
      <c r="U249" s="25">
        <v>5370</v>
      </c>
      <c r="V249" s="25">
        <v>0</v>
      </c>
      <c r="W249" s="25">
        <v>410</v>
      </c>
      <c r="X249" s="25">
        <v>5370</v>
      </c>
      <c r="Y249" s="25">
        <v>0</v>
      </c>
      <c r="Z249" s="25">
        <v>410</v>
      </c>
      <c r="AA249" s="25">
        <v>5370</v>
      </c>
      <c r="AB249" s="25">
        <v>0</v>
      </c>
      <c r="AC249" s="25">
        <v>410</v>
      </c>
      <c r="AD249" s="25">
        <v>6065</v>
      </c>
      <c r="AE249" s="25">
        <v>0</v>
      </c>
      <c r="AF249" s="25">
        <v>410</v>
      </c>
      <c r="AG249" s="25">
        <v>6065</v>
      </c>
      <c r="AH249" s="25">
        <v>0</v>
      </c>
      <c r="AI249" s="25">
        <v>410</v>
      </c>
      <c r="AJ249" s="25">
        <v>6065</v>
      </c>
      <c r="AK249" s="25">
        <v>0</v>
      </c>
      <c r="AL249" s="31">
        <v>410</v>
      </c>
      <c r="AM249" s="25">
        <v>6065</v>
      </c>
      <c r="AN249" s="25">
        <v>0</v>
      </c>
      <c r="AO249" s="28">
        <v>410</v>
      </c>
      <c r="AP249" s="28">
        <v>0</v>
      </c>
      <c r="AQ249" s="28">
        <v>4920</v>
      </c>
    </row>
    <row r="250" spans="1:43" hidden="1">
      <c r="A250" s="29" t="s">
        <v>452</v>
      </c>
      <c r="B250" s="29" t="s">
        <v>1239</v>
      </c>
      <c r="C250" s="29" t="s">
        <v>1240</v>
      </c>
      <c r="D250" s="29" t="s">
        <v>1241</v>
      </c>
      <c r="E250" s="29" t="str">
        <f t="shared" si="3"/>
        <v>용두</v>
      </c>
      <c r="F250" s="29">
        <v>7305</v>
      </c>
      <c r="G250" s="29">
        <v>138</v>
      </c>
      <c r="H250" s="29">
        <v>26580</v>
      </c>
      <c r="I250" s="29">
        <v>7361</v>
      </c>
      <c r="J250" s="29">
        <v>168</v>
      </c>
      <c r="K250" s="29">
        <v>32280</v>
      </c>
      <c r="L250" s="26">
        <v>7404</v>
      </c>
      <c r="M250" s="25">
        <v>129</v>
      </c>
      <c r="N250" s="25">
        <v>24870</v>
      </c>
      <c r="O250" s="25">
        <v>7455</v>
      </c>
      <c r="P250" s="25">
        <v>153</v>
      </c>
      <c r="Q250" s="25">
        <v>29430</v>
      </c>
      <c r="R250" s="25">
        <v>7525</v>
      </c>
      <c r="S250" s="25">
        <v>210</v>
      </c>
      <c r="T250" s="25">
        <v>41960</v>
      </c>
      <c r="U250" s="25">
        <v>7592</v>
      </c>
      <c r="V250" s="25">
        <v>201</v>
      </c>
      <c r="W250" s="25">
        <v>38720</v>
      </c>
      <c r="X250" s="25">
        <v>7673</v>
      </c>
      <c r="Y250" s="25">
        <v>243</v>
      </c>
      <c r="Z250" s="25">
        <v>53840</v>
      </c>
      <c r="AA250" s="25">
        <v>7771</v>
      </c>
      <c r="AB250" s="25">
        <v>294</v>
      </c>
      <c r="AC250" s="25">
        <v>72200</v>
      </c>
      <c r="AD250" s="25">
        <v>7872</v>
      </c>
      <c r="AE250" s="25">
        <v>303</v>
      </c>
      <c r="AF250" s="25">
        <v>75440</v>
      </c>
      <c r="AG250" s="25">
        <v>7978</v>
      </c>
      <c r="AH250" s="25">
        <v>318</v>
      </c>
      <c r="AI250" s="25">
        <v>80840</v>
      </c>
      <c r="AJ250" s="25">
        <v>8058</v>
      </c>
      <c r="AK250" s="25">
        <v>240</v>
      </c>
      <c r="AL250" s="31">
        <v>52760</v>
      </c>
      <c r="AM250" s="25">
        <v>8105</v>
      </c>
      <c r="AN250" s="25">
        <v>141</v>
      </c>
      <c r="AO250" s="28">
        <v>27150</v>
      </c>
      <c r="AP250" s="28">
        <v>2538</v>
      </c>
      <c r="AQ250" s="28">
        <v>556070</v>
      </c>
    </row>
    <row r="251" spans="1:43" hidden="1">
      <c r="A251" s="29" t="s">
        <v>452</v>
      </c>
      <c r="B251" s="29" t="s">
        <v>1243</v>
      </c>
      <c r="C251" s="29" t="s">
        <v>1244</v>
      </c>
      <c r="D251" s="29" t="s">
        <v>1245</v>
      </c>
      <c r="E251" s="29" t="str">
        <f t="shared" si="3"/>
        <v>감호</v>
      </c>
      <c r="F251" s="29">
        <v>61</v>
      </c>
      <c r="G251" s="29">
        <v>65</v>
      </c>
      <c r="H251" s="29">
        <v>12710</v>
      </c>
      <c r="I251" s="29">
        <v>61</v>
      </c>
      <c r="J251" s="29">
        <v>65</v>
      </c>
      <c r="K251" s="29">
        <v>12710</v>
      </c>
      <c r="L251" s="26">
        <v>61</v>
      </c>
      <c r="M251" s="25">
        <v>65</v>
      </c>
      <c r="N251" s="25">
        <v>12710</v>
      </c>
      <c r="O251" s="25">
        <v>61</v>
      </c>
      <c r="P251" s="25">
        <v>65</v>
      </c>
      <c r="Q251" s="25">
        <v>12710</v>
      </c>
      <c r="R251" s="25">
        <v>61</v>
      </c>
      <c r="S251" s="25">
        <v>65</v>
      </c>
      <c r="T251" s="25">
        <v>12710</v>
      </c>
      <c r="U251" s="25">
        <v>61</v>
      </c>
      <c r="V251" s="25">
        <v>65</v>
      </c>
      <c r="W251" s="25">
        <v>12710</v>
      </c>
      <c r="X251" s="25">
        <v>61</v>
      </c>
      <c r="Y251" s="25">
        <v>65</v>
      </c>
      <c r="Z251" s="25">
        <v>12710</v>
      </c>
      <c r="AA251" s="25">
        <v>61</v>
      </c>
      <c r="AB251" s="25">
        <v>65</v>
      </c>
      <c r="AC251" s="25">
        <v>12710</v>
      </c>
      <c r="AD251" s="25">
        <v>61</v>
      </c>
      <c r="AE251" s="25">
        <v>0</v>
      </c>
      <c r="AF251" s="25">
        <v>360</v>
      </c>
      <c r="AG251" s="25">
        <v>61</v>
      </c>
      <c r="AH251" s="25">
        <v>0</v>
      </c>
      <c r="AI251" s="25">
        <v>360</v>
      </c>
      <c r="AJ251" s="25">
        <v>61</v>
      </c>
      <c r="AK251" s="25">
        <v>0</v>
      </c>
      <c r="AL251" s="31">
        <v>360</v>
      </c>
      <c r="AM251" s="25">
        <v>61</v>
      </c>
      <c r="AN251" s="25">
        <v>0</v>
      </c>
      <c r="AO251" s="28">
        <v>360</v>
      </c>
      <c r="AP251" s="28">
        <v>520</v>
      </c>
      <c r="AQ251" s="28">
        <v>103120</v>
      </c>
    </row>
    <row r="252" spans="1:43" hidden="1">
      <c r="A252" s="29" t="s">
        <v>452</v>
      </c>
      <c r="B252" s="29" t="s">
        <v>1246</v>
      </c>
      <c r="C252" s="29" t="s">
        <v>1247</v>
      </c>
      <c r="D252" s="29" t="s">
        <v>982</v>
      </c>
      <c r="E252" s="29" t="str">
        <f t="shared" si="3"/>
        <v>용두</v>
      </c>
      <c r="F252" s="29">
        <v>427</v>
      </c>
      <c r="G252" s="29">
        <v>0</v>
      </c>
      <c r="H252" s="29">
        <v>360</v>
      </c>
      <c r="I252" s="29">
        <v>427</v>
      </c>
      <c r="J252" s="29">
        <v>0</v>
      </c>
      <c r="K252" s="29">
        <v>360</v>
      </c>
      <c r="L252" s="26">
        <v>427</v>
      </c>
      <c r="M252" s="25">
        <v>0</v>
      </c>
      <c r="N252" s="25">
        <v>360</v>
      </c>
      <c r="O252" s="25">
        <v>427</v>
      </c>
      <c r="P252" s="25">
        <v>0</v>
      </c>
      <c r="Q252" s="25">
        <v>360</v>
      </c>
      <c r="R252" s="25">
        <v>427</v>
      </c>
      <c r="S252" s="25">
        <v>0</v>
      </c>
      <c r="T252" s="25">
        <v>360</v>
      </c>
      <c r="U252" s="25">
        <v>427</v>
      </c>
      <c r="V252" s="25">
        <v>0</v>
      </c>
      <c r="W252" s="25">
        <v>360</v>
      </c>
      <c r="X252" s="25">
        <v>427</v>
      </c>
      <c r="Y252" s="25">
        <v>0</v>
      </c>
      <c r="Z252" s="25">
        <v>360</v>
      </c>
      <c r="AA252" s="25">
        <v>427</v>
      </c>
      <c r="AB252" s="25">
        <v>0</v>
      </c>
      <c r="AC252" s="25">
        <v>360</v>
      </c>
      <c r="AD252" s="25">
        <v>427</v>
      </c>
      <c r="AE252" s="25">
        <v>0</v>
      </c>
      <c r="AF252" s="25">
        <v>360</v>
      </c>
      <c r="AG252" s="25">
        <v>427</v>
      </c>
      <c r="AH252" s="25">
        <v>0</v>
      </c>
      <c r="AI252" s="25">
        <v>360</v>
      </c>
      <c r="AJ252" s="25">
        <v>427</v>
      </c>
      <c r="AK252" s="25">
        <v>0</v>
      </c>
      <c r="AL252" s="31">
        <v>360</v>
      </c>
      <c r="AM252" s="25">
        <v>427</v>
      </c>
      <c r="AN252" s="25">
        <v>0</v>
      </c>
      <c r="AO252" s="28">
        <v>360</v>
      </c>
      <c r="AP252" s="28">
        <v>0</v>
      </c>
      <c r="AQ252" s="28">
        <v>4320</v>
      </c>
    </row>
    <row r="253" spans="1:43" hidden="1">
      <c r="A253" s="29" t="s">
        <v>452</v>
      </c>
      <c r="B253" s="29" t="s">
        <v>1249</v>
      </c>
      <c r="C253" s="29" t="s">
        <v>1250</v>
      </c>
      <c r="D253" s="29" t="s">
        <v>1251</v>
      </c>
      <c r="E253" s="29" t="str">
        <f t="shared" si="3"/>
        <v>감호</v>
      </c>
      <c r="F253" s="29">
        <v>4532</v>
      </c>
      <c r="G253" s="29">
        <v>0</v>
      </c>
      <c r="H253" s="29">
        <v>410</v>
      </c>
      <c r="I253" s="29">
        <v>4532</v>
      </c>
      <c r="J253" s="29">
        <v>0</v>
      </c>
      <c r="K253" s="29">
        <v>410</v>
      </c>
      <c r="L253" s="26">
        <v>4532</v>
      </c>
      <c r="M253" s="25">
        <v>0</v>
      </c>
      <c r="N253" s="25">
        <v>410</v>
      </c>
      <c r="O253" s="25">
        <v>4532</v>
      </c>
      <c r="P253" s="25">
        <v>0</v>
      </c>
      <c r="Q253" s="25">
        <v>410</v>
      </c>
      <c r="R253" s="25">
        <v>4532</v>
      </c>
      <c r="S253" s="25">
        <v>0</v>
      </c>
      <c r="T253" s="25">
        <v>410</v>
      </c>
      <c r="U253" s="25">
        <v>4532</v>
      </c>
      <c r="V253" s="25">
        <v>0</v>
      </c>
      <c r="W253" s="25">
        <v>410</v>
      </c>
      <c r="X253" s="25">
        <v>4532</v>
      </c>
      <c r="Y253" s="25">
        <v>0</v>
      </c>
      <c r="Z253" s="25">
        <v>410</v>
      </c>
      <c r="AA253" s="25">
        <v>4532</v>
      </c>
      <c r="AB253" s="25">
        <v>0</v>
      </c>
      <c r="AC253" s="25">
        <v>410</v>
      </c>
      <c r="AD253" s="25">
        <v>4532</v>
      </c>
      <c r="AE253" s="25">
        <v>0</v>
      </c>
      <c r="AF253" s="25">
        <v>410</v>
      </c>
      <c r="AG253" s="25">
        <v>4532</v>
      </c>
      <c r="AH253" s="25">
        <v>0</v>
      </c>
      <c r="AI253" s="25">
        <v>410</v>
      </c>
      <c r="AJ253" s="25">
        <v>4532</v>
      </c>
      <c r="AK253" s="25">
        <v>0</v>
      </c>
      <c r="AL253" s="31">
        <v>410</v>
      </c>
      <c r="AM253" s="25">
        <v>4532</v>
      </c>
      <c r="AN253" s="25">
        <v>0</v>
      </c>
      <c r="AO253" s="28">
        <v>410</v>
      </c>
      <c r="AP253" s="28">
        <v>0</v>
      </c>
      <c r="AQ253" s="28">
        <v>4920</v>
      </c>
    </row>
    <row r="254" spans="1:43" hidden="1">
      <c r="A254" s="29" t="s">
        <v>452</v>
      </c>
      <c r="B254" s="29" t="s">
        <v>1252</v>
      </c>
      <c r="C254" s="29" t="s">
        <v>1253</v>
      </c>
      <c r="D254" s="29" t="s">
        <v>1254</v>
      </c>
      <c r="E254" s="29" t="str">
        <f t="shared" si="3"/>
        <v>감호</v>
      </c>
      <c r="F254" s="29"/>
      <c r="G254" s="29"/>
      <c r="H254" s="29"/>
      <c r="I254" s="29"/>
      <c r="J254" s="29"/>
      <c r="K254" s="29"/>
      <c r="L254" s="26">
        <v>0</v>
      </c>
      <c r="M254" s="25">
        <v>6</v>
      </c>
      <c r="N254" s="25">
        <v>2070</v>
      </c>
      <c r="U254" s="25">
        <v>0</v>
      </c>
      <c r="V254" s="25">
        <v>6</v>
      </c>
      <c r="W254" s="25">
        <v>2070</v>
      </c>
      <c r="AD254" s="25">
        <v>0</v>
      </c>
      <c r="AE254" s="25">
        <v>6</v>
      </c>
      <c r="AF254" s="25">
        <v>2070</v>
      </c>
      <c r="AL254" s="31"/>
      <c r="AM254" s="25">
        <v>0</v>
      </c>
      <c r="AN254" s="25">
        <v>6</v>
      </c>
      <c r="AO254" s="28">
        <v>2070</v>
      </c>
      <c r="AP254" s="28">
        <v>24</v>
      </c>
      <c r="AQ254" s="28">
        <v>8280</v>
      </c>
    </row>
    <row r="255" spans="1:43" hidden="1">
      <c r="A255" s="29" t="s">
        <v>452</v>
      </c>
      <c r="B255" s="29" t="s">
        <v>1255</v>
      </c>
      <c r="C255" s="29" t="s">
        <v>1256</v>
      </c>
      <c r="D255" s="29" t="s">
        <v>2851</v>
      </c>
      <c r="E255" s="29" t="str">
        <f t="shared" si="3"/>
        <v>감호</v>
      </c>
      <c r="F255" s="29"/>
      <c r="G255" s="29"/>
      <c r="H255" s="29"/>
      <c r="I255" s="29"/>
      <c r="J255" s="29"/>
      <c r="K255" s="29"/>
      <c r="L255" s="26">
        <v>0</v>
      </c>
      <c r="M255" s="25">
        <v>6</v>
      </c>
      <c r="N255" s="25">
        <v>2070</v>
      </c>
      <c r="U255" s="25">
        <v>0</v>
      </c>
      <c r="V255" s="25">
        <v>6</v>
      </c>
      <c r="W255" s="25">
        <v>2070</v>
      </c>
      <c r="AD255" s="25">
        <v>0</v>
      </c>
      <c r="AE255" s="25">
        <v>6</v>
      </c>
      <c r="AF255" s="25">
        <v>2070</v>
      </c>
      <c r="AL255" s="31"/>
      <c r="AM255" s="25">
        <v>0</v>
      </c>
      <c r="AN255" s="25">
        <v>6</v>
      </c>
      <c r="AO255" s="28">
        <v>2070</v>
      </c>
      <c r="AP255" s="28">
        <v>24</v>
      </c>
      <c r="AQ255" s="28">
        <v>8280</v>
      </c>
    </row>
    <row r="256" spans="1:43" hidden="1">
      <c r="A256" s="29" t="s">
        <v>452</v>
      </c>
      <c r="B256" s="29" t="s">
        <v>1258</v>
      </c>
      <c r="C256" s="29" t="s">
        <v>1259</v>
      </c>
      <c r="D256" s="29" t="s">
        <v>1260</v>
      </c>
      <c r="E256" s="29" t="str">
        <f t="shared" si="3"/>
        <v>모암</v>
      </c>
      <c r="F256" s="29">
        <v>0</v>
      </c>
      <c r="G256" s="29">
        <v>0</v>
      </c>
      <c r="H256" s="29">
        <v>0</v>
      </c>
      <c r="I256" s="29">
        <v>0</v>
      </c>
      <c r="J256" s="29">
        <v>0</v>
      </c>
      <c r="K256" s="29">
        <v>0</v>
      </c>
      <c r="L256" s="26">
        <v>0</v>
      </c>
      <c r="M256" s="25">
        <v>0</v>
      </c>
      <c r="N256" s="25">
        <v>0</v>
      </c>
      <c r="O256" s="25">
        <v>0</v>
      </c>
      <c r="P256" s="25">
        <v>0</v>
      </c>
      <c r="Q256" s="25">
        <v>0</v>
      </c>
      <c r="R256" s="25">
        <v>0</v>
      </c>
      <c r="S256" s="25">
        <v>0</v>
      </c>
      <c r="T256" s="25">
        <v>0</v>
      </c>
      <c r="U256" s="25">
        <v>0</v>
      </c>
      <c r="V256" s="25">
        <v>0</v>
      </c>
      <c r="W256" s="25">
        <v>0</v>
      </c>
      <c r="X256" s="25">
        <v>0</v>
      </c>
      <c r="Y256" s="25">
        <v>0</v>
      </c>
      <c r="Z256" s="25">
        <v>0</v>
      </c>
      <c r="AA256" s="25">
        <v>0</v>
      </c>
      <c r="AB256" s="25">
        <v>0</v>
      </c>
      <c r="AC256" s="25">
        <v>0</v>
      </c>
      <c r="AD256" s="25">
        <v>0</v>
      </c>
      <c r="AE256" s="25">
        <v>0</v>
      </c>
      <c r="AF256" s="25">
        <v>0</v>
      </c>
      <c r="AG256" s="25">
        <v>0</v>
      </c>
      <c r="AH256" s="25">
        <v>0</v>
      </c>
      <c r="AI256" s="25">
        <v>0</v>
      </c>
      <c r="AJ256" s="25">
        <v>0</v>
      </c>
      <c r="AK256" s="25">
        <v>0</v>
      </c>
      <c r="AL256" s="31">
        <v>0</v>
      </c>
      <c r="AM256" s="25">
        <v>0</v>
      </c>
      <c r="AN256" s="25">
        <v>0</v>
      </c>
      <c r="AO256" s="28">
        <v>0</v>
      </c>
      <c r="AP256" s="28">
        <v>0</v>
      </c>
      <c r="AQ256" s="28">
        <v>0</v>
      </c>
    </row>
    <row r="257" spans="1:43" hidden="1">
      <c r="A257" s="29" t="s">
        <v>452</v>
      </c>
      <c r="B257" s="29" t="s">
        <v>1261</v>
      </c>
      <c r="C257" s="29" t="s">
        <v>1262</v>
      </c>
      <c r="D257" s="29" t="s">
        <v>1263</v>
      </c>
      <c r="E257" s="29" t="str">
        <f t="shared" si="3"/>
        <v>모암</v>
      </c>
      <c r="F257" s="29"/>
      <c r="G257" s="29"/>
      <c r="H257" s="29"/>
      <c r="I257" s="29"/>
      <c r="J257" s="29"/>
      <c r="K257" s="29"/>
      <c r="L257" s="26">
        <v>0</v>
      </c>
      <c r="M257" s="25">
        <v>18</v>
      </c>
      <c r="N257" s="25">
        <v>0</v>
      </c>
      <c r="U257" s="25">
        <v>0</v>
      </c>
      <c r="V257" s="25">
        <v>18</v>
      </c>
      <c r="W257" s="25">
        <v>0</v>
      </c>
      <c r="AD257" s="25">
        <v>0</v>
      </c>
      <c r="AE257" s="25">
        <v>18</v>
      </c>
      <c r="AF257" s="25">
        <v>0</v>
      </c>
      <c r="AL257" s="31"/>
      <c r="AM257" s="25">
        <v>0</v>
      </c>
      <c r="AN257" s="25">
        <v>18</v>
      </c>
      <c r="AO257" s="28">
        <v>0</v>
      </c>
      <c r="AP257" s="28">
        <v>72</v>
      </c>
      <c r="AQ257" s="28">
        <v>0</v>
      </c>
    </row>
    <row r="258" spans="1:43" hidden="1">
      <c r="A258" s="29" t="s">
        <v>452</v>
      </c>
      <c r="B258" s="29" t="s">
        <v>1264</v>
      </c>
      <c r="C258" s="29" t="s">
        <v>1265</v>
      </c>
      <c r="D258" s="29" t="s">
        <v>1266</v>
      </c>
      <c r="E258" s="29" t="str">
        <f t="shared" si="3"/>
        <v>모암</v>
      </c>
      <c r="F258" s="29"/>
      <c r="G258" s="29"/>
      <c r="H258" s="29"/>
      <c r="I258" s="29"/>
      <c r="J258" s="29"/>
      <c r="K258" s="29"/>
      <c r="L258" s="26">
        <v>0</v>
      </c>
      <c r="M258" s="25">
        <v>54</v>
      </c>
      <c r="N258" s="25">
        <v>0</v>
      </c>
      <c r="U258" s="25">
        <v>0</v>
      </c>
      <c r="V258" s="25">
        <v>54</v>
      </c>
      <c r="W258" s="25">
        <v>0</v>
      </c>
      <c r="AD258" s="25">
        <v>0</v>
      </c>
      <c r="AE258" s="25">
        <v>54</v>
      </c>
      <c r="AF258" s="25">
        <v>0</v>
      </c>
      <c r="AL258" s="31"/>
      <c r="AM258" s="25">
        <v>0</v>
      </c>
      <c r="AN258" s="25">
        <v>54</v>
      </c>
      <c r="AO258" s="28">
        <v>0</v>
      </c>
      <c r="AP258" s="28">
        <v>216</v>
      </c>
      <c r="AQ258" s="28">
        <v>0</v>
      </c>
    </row>
    <row r="259" spans="1:43" hidden="1">
      <c r="A259" s="29" t="s">
        <v>452</v>
      </c>
      <c r="B259" s="29" t="s">
        <v>1270</v>
      </c>
      <c r="C259" s="29" t="s">
        <v>1271</v>
      </c>
      <c r="D259" s="29" t="s">
        <v>1272</v>
      </c>
      <c r="E259" s="29" t="str">
        <f t="shared" ref="E259:E322" si="4">LEFT(D259,2)</f>
        <v>모암</v>
      </c>
      <c r="F259" s="29">
        <v>0</v>
      </c>
      <c r="G259" s="29">
        <v>0</v>
      </c>
      <c r="H259" s="29">
        <v>0</v>
      </c>
      <c r="I259" s="29">
        <v>0</v>
      </c>
      <c r="J259" s="29">
        <v>0</v>
      </c>
      <c r="K259" s="29">
        <v>0</v>
      </c>
      <c r="L259" s="26">
        <v>0</v>
      </c>
      <c r="M259" s="25">
        <v>0</v>
      </c>
      <c r="N259" s="25">
        <v>0</v>
      </c>
      <c r="O259" s="25">
        <v>0</v>
      </c>
      <c r="P259" s="25">
        <v>0</v>
      </c>
      <c r="Q259" s="25">
        <v>0</v>
      </c>
      <c r="R259" s="25">
        <v>0</v>
      </c>
      <c r="S259" s="25">
        <v>0</v>
      </c>
      <c r="T259" s="25">
        <v>0</v>
      </c>
      <c r="U259" s="25">
        <v>0</v>
      </c>
      <c r="V259" s="25">
        <v>0</v>
      </c>
      <c r="W259" s="25">
        <v>0</v>
      </c>
      <c r="X259" s="25">
        <v>0</v>
      </c>
      <c r="Y259" s="25">
        <v>0</v>
      </c>
      <c r="Z259" s="25">
        <v>0</v>
      </c>
      <c r="AA259" s="25">
        <v>0</v>
      </c>
      <c r="AB259" s="25">
        <v>0</v>
      </c>
      <c r="AC259" s="25">
        <v>0</v>
      </c>
      <c r="AD259" s="25">
        <v>0</v>
      </c>
      <c r="AE259" s="25">
        <v>0</v>
      </c>
      <c r="AF259" s="25">
        <v>0</v>
      </c>
      <c r="AG259" s="25">
        <v>0</v>
      </c>
      <c r="AH259" s="25">
        <v>0</v>
      </c>
      <c r="AI259" s="25">
        <v>0</v>
      </c>
      <c r="AJ259" s="25">
        <v>0</v>
      </c>
      <c r="AK259" s="25">
        <v>0</v>
      </c>
      <c r="AL259" s="31">
        <v>0</v>
      </c>
      <c r="AM259" s="25">
        <v>0</v>
      </c>
      <c r="AN259" s="25">
        <v>0</v>
      </c>
      <c r="AO259" s="28">
        <v>0</v>
      </c>
      <c r="AP259" s="28">
        <v>0</v>
      </c>
      <c r="AQ259" s="28">
        <v>0</v>
      </c>
    </row>
    <row r="260" spans="1:43" hidden="1">
      <c r="A260" s="29" t="s">
        <v>452</v>
      </c>
      <c r="B260" s="29" t="s">
        <v>1274</v>
      </c>
      <c r="C260" s="29" t="s">
        <v>1275</v>
      </c>
      <c r="D260" s="29" t="s">
        <v>1276</v>
      </c>
      <c r="E260" s="29" t="str">
        <f t="shared" si="4"/>
        <v>모암</v>
      </c>
      <c r="F260" s="29">
        <v>920</v>
      </c>
      <c r="G260" s="29">
        <v>78</v>
      </c>
      <c r="H260" s="29">
        <v>31730</v>
      </c>
      <c r="I260" s="29">
        <v>931</v>
      </c>
      <c r="J260" s="29">
        <v>85</v>
      </c>
      <c r="K260" s="29">
        <v>36560</v>
      </c>
      <c r="L260" s="26">
        <v>941</v>
      </c>
      <c r="M260" s="25">
        <v>78</v>
      </c>
      <c r="N260" s="25">
        <v>31730</v>
      </c>
      <c r="O260" s="25">
        <v>955</v>
      </c>
      <c r="P260" s="25">
        <v>109</v>
      </c>
      <c r="Q260" s="25">
        <v>53480</v>
      </c>
      <c r="R260" s="25">
        <v>968</v>
      </c>
      <c r="S260" s="25">
        <v>101</v>
      </c>
      <c r="T260" s="25">
        <v>47640</v>
      </c>
      <c r="U260" s="25">
        <v>979</v>
      </c>
      <c r="V260" s="25">
        <v>85</v>
      </c>
      <c r="W260" s="25">
        <v>36560</v>
      </c>
      <c r="X260" s="25">
        <v>988</v>
      </c>
      <c r="Y260" s="25">
        <v>70</v>
      </c>
      <c r="Z260" s="25">
        <v>26210</v>
      </c>
      <c r="AA260" s="25">
        <v>996</v>
      </c>
      <c r="AB260" s="25">
        <v>62</v>
      </c>
      <c r="AC260" s="25">
        <v>20690</v>
      </c>
      <c r="AD260" s="25">
        <v>1002</v>
      </c>
      <c r="AE260" s="25">
        <v>46</v>
      </c>
      <c r="AF260" s="25">
        <v>11450</v>
      </c>
      <c r="AG260" s="25">
        <v>1009</v>
      </c>
      <c r="AH260" s="25">
        <v>54</v>
      </c>
      <c r="AI260" s="25">
        <v>15170</v>
      </c>
      <c r="AJ260" s="25">
        <v>1018</v>
      </c>
      <c r="AK260" s="25">
        <v>70</v>
      </c>
      <c r="AL260" s="31">
        <v>26210</v>
      </c>
      <c r="AM260" s="25">
        <v>1025</v>
      </c>
      <c r="AN260" s="25">
        <v>54</v>
      </c>
      <c r="AO260" s="28">
        <v>15170</v>
      </c>
      <c r="AP260" s="28">
        <v>892</v>
      </c>
      <c r="AQ260" s="28">
        <v>352600</v>
      </c>
    </row>
    <row r="261" spans="1:43" hidden="1">
      <c r="A261" s="29" t="s">
        <v>452</v>
      </c>
      <c r="B261" s="29" t="s">
        <v>1277</v>
      </c>
      <c r="C261" s="29" t="s">
        <v>1278</v>
      </c>
      <c r="D261" s="29" t="s">
        <v>1279</v>
      </c>
      <c r="E261" s="29" t="str">
        <f t="shared" si="4"/>
        <v>감호</v>
      </c>
      <c r="F261" s="29">
        <v>0</v>
      </c>
      <c r="G261" s="29">
        <v>0</v>
      </c>
      <c r="H261" s="29">
        <v>410</v>
      </c>
      <c r="I261" s="29">
        <v>0</v>
      </c>
      <c r="J261" s="29">
        <v>0</v>
      </c>
      <c r="K261" s="29">
        <v>410</v>
      </c>
      <c r="L261" s="26">
        <v>0</v>
      </c>
      <c r="M261" s="25">
        <v>0</v>
      </c>
      <c r="N261" s="25">
        <v>410</v>
      </c>
      <c r="O261" s="25">
        <v>0</v>
      </c>
      <c r="P261" s="25">
        <v>0</v>
      </c>
      <c r="Q261" s="25">
        <v>410</v>
      </c>
      <c r="R261" s="25">
        <v>0</v>
      </c>
      <c r="S261" s="25">
        <v>0</v>
      </c>
      <c r="T261" s="25">
        <v>410</v>
      </c>
      <c r="U261" s="25">
        <v>0</v>
      </c>
      <c r="V261" s="25">
        <v>0</v>
      </c>
      <c r="W261" s="25">
        <v>410</v>
      </c>
      <c r="X261" s="25">
        <v>0</v>
      </c>
      <c r="Y261" s="25">
        <v>0</v>
      </c>
      <c r="Z261" s="25">
        <v>410</v>
      </c>
      <c r="AA261" s="25">
        <v>0</v>
      </c>
      <c r="AB261" s="25">
        <v>0</v>
      </c>
      <c r="AC261" s="25">
        <v>410</v>
      </c>
      <c r="AD261" s="25">
        <v>0</v>
      </c>
      <c r="AE261" s="25">
        <v>0</v>
      </c>
      <c r="AF261" s="25">
        <v>410</v>
      </c>
      <c r="AG261" s="25">
        <v>0</v>
      </c>
      <c r="AH261" s="25">
        <v>0</v>
      </c>
      <c r="AI261" s="25">
        <v>410</v>
      </c>
      <c r="AJ261" s="25">
        <v>0</v>
      </c>
      <c r="AK261" s="25">
        <v>0</v>
      </c>
      <c r="AL261" s="31">
        <v>410</v>
      </c>
      <c r="AM261" s="25">
        <v>0</v>
      </c>
      <c r="AN261" s="25">
        <v>0</v>
      </c>
      <c r="AO261" s="28">
        <v>410</v>
      </c>
      <c r="AP261" s="28">
        <v>0</v>
      </c>
      <c r="AQ261" s="28">
        <v>4920</v>
      </c>
    </row>
    <row r="262" spans="1:43" hidden="1">
      <c r="A262" s="29" t="s">
        <v>452</v>
      </c>
      <c r="B262" s="29" t="s">
        <v>1280</v>
      </c>
      <c r="C262" s="29" t="s">
        <v>1281</v>
      </c>
      <c r="D262" s="29" t="s">
        <v>1282</v>
      </c>
      <c r="E262" s="29" t="str">
        <f t="shared" si="4"/>
        <v>용두</v>
      </c>
      <c r="F262" s="29">
        <v>1805</v>
      </c>
      <c r="G262" s="29">
        <v>76</v>
      </c>
      <c r="H262" s="29">
        <v>30350</v>
      </c>
      <c r="I262" s="29">
        <v>1824</v>
      </c>
      <c r="J262" s="29">
        <v>91</v>
      </c>
      <c r="K262" s="29">
        <v>40700</v>
      </c>
      <c r="L262" s="26">
        <v>1841</v>
      </c>
      <c r="M262" s="25">
        <v>81</v>
      </c>
      <c r="N262" s="25">
        <v>33800</v>
      </c>
      <c r="O262" s="25">
        <v>1853</v>
      </c>
      <c r="P262" s="25">
        <v>57</v>
      </c>
      <c r="Q262" s="25">
        <v>17240</v>
      </c>
      <c r="R262" s="25">
        <v>1866</v>
      </c>
      <c r="S262" s="25">
        <v>62</v>
      </c>
      <c r="T262" s="25">
        <v>20690</v>
      </c>
      <c r="U262" s="25">
        <v>1878</v>
      </c>
      <c r="V262" s="25">
        <v>57</v>
      </c>
      <c r="W262" s="25">
        <v>17240</v>
      </c>
      <c r="X262" s="25">
        <v>1894</v>
      </c>
      <c r="Y262" s="25">
        <v>76</v>
      </c>
      <c r="Z262" s="25">
        <v>30350</v>
      </c>
      <c r="AA262" s="25">
        <v>1910</v>
      </c>
      <c r="AB262" s="25">
        <v>76</v>
      </c>
      <c r="AC262" s="25">
        <v>30350</v>
      </c>
      <c r="AD262" s="25">
        <v>1927</v>
      </c>
      <c r="AE262" s="25">
        <v>81</v>
      </c>
      <c r="AF262" s="25">
        <v>33800</v>
      </c>
      <c r="AG262" s="25">
        <v>1947</v>
      </c>
      <c r="AH262" s="25">
        <v>96</v>
      </c>
      <c r="AI262" s="25">
        <v>44150</v>
      </c>
      <c r="AJ262" s="25">
        <v>1966</v>
      </c>
      <c r="AK262" s="25">
        <v>91</v>
      </c>
      <c r="AL262" s="31">
        <v>40700</v>
      </c>
      <c r="AM262" s="25">
        <v>1986</v>
      </c>
      <c r="AN262" s="25">
        <v>96</v>
      </c>
      <c r="AO262" s="28">
        <v>44150</v>
      </c>
      <c r="AP262" s="28">
        <v>940</v>
      </c>
      <c r="AQ262" s="28">
        <v>383520</v>
      </c>
    </row>
    <row r="263" spans="1:43" hidden="1">
      <c r="A263" s="29" t="s">
        <v>452</v>
      </c>
      <c r="B263" s="29" t="s">
        <v>1283</v>
      </c>
      <c r="C263" s="29" t="s">
        <v>1284</v>
      </c>
      <c r="D263" s="29" t="s">
        <v>1285</v>
      </c>
      <c r="E263" s="29" t="str">
        <f t="shared" si="4"/>
        <v>감호</v>
      </c>
      <c r="F263" s="29">
        <v>1070</v>
      </c>
      <c r="G263" s="29">
        <v>37</v>
      </c>
      <c r="H263" s="29">
        <v>9290</v>
      </c>
      <c r="I263" s="29">
        <v>1070</v>
      </c>
      <c r="J263" s="29">
        <v>37</v>
      </c>
      <c r="K263" s="29">
        <v>9290</v>
      </c>
      <c r="L263" s="26">
        <v>1070</v>
      </c>
      <c r="M263" s="25">
        <v>37</v>
      </c>
      <c r="N263" s="25">
        <v>9290</v>
      </c>
      <c r="O263" s="25">
        <v>1070</v>
      </c>
      <c r="P263" s="25">
        <v>37</v>
      </c>
      <c r="Q263" s="25">
        <v>9290</v>
      </c>
      <c r="R263" s="25">
        <v>1070</v>
      </c>
      <c r="S263" s="25">
        <v>37</v>
      </c>
      <c r="T263" s="25">
        <v>9290</v>
      </c>
      <c r="U263" s="25">
        <v>1070</v>
      </c>
      <c r="V263" s="25">
        <v>37</v>
      </c>
      <c r="W263" s="25">
        <v>9290</v>
      </c>
      <c r="X263" s="25">
        <v>1070</v>
      </c>
      <c r="Y263" s="25">
        <v>0</v>
      </c>
      <c r="Z263" s="25">
        <v>410</v>
      </c>
      <c r="AA263" s="25">
        <v>1070</v>
      </c>
      <c r="AB263" s="25">
        <v>0</v>
      </c>
      <c r="AC263" s="25">
        <v>410</v>
      </c>
      <c r="AD263" s="25">
        <v>619</v>
      </c>
      <c r="AE263" s="25">
        <v>180</v>
      </c>
      <c r="AF263" s="25">
        <v>105310</v>
      </c>
      <c r="AG263" s="25">
        <v>739</v>
      </c>
      <c r="AH263" s="25">
        <v>180</v>
      </c>
      <c r="AI263" s="25">
        <v>105310</v>
      </c>
      <c r="AJ263" s="25">
        <v>893</v>
      </c>
      <c r="AK263" s="25">
        <v>231</v>
      </c>
      <c r="AL263" s="31">
        <v>142540</v>
      </c>
      <c r="AM263" s="25">
        <v>1008</v>
      </c>
      <c r="AN263" s="25">
        <v>172</v>
      </c>
      <c r="AO263" s="28">
        <v>99470</v>
      </c>
      <c r="AP263" s="28">
        <v>985</v>
      </c>
      <c r="AQ263" s="28">
        <v>509190</v>
      </c>
    </row>
    <row r="264" spans="1:43" hidden="1">
      <c r="A264" s="29" t="s">
        <v>452</v>
      </c>
      <c r="B264" s="29" t="s">
        <v>1286</v>
      </c>
      <c r="C264" s="29" t="s">
        <v>1287</v>
      </c>
      <c r="D264" s="29" t="s">
        <v>1288</v>
      </c>
      <c r="E264" s="29" t="str">
        <f t="shared" si="4"/>
        <v>모암</v>
      </c>
      <c r="F264" s="29">
        <v>0</v>
      </c>
      <c r="G264" s="29">
        <v>0</v>
      </c>
      <c r="H264" s="29">
        <v>410</v>
      </c>
      <c r="I264" s="29">
        <v>0</v>
      </c>
      <c r="J264" s="29">
        <v>0</v>
      </c>
      <c r="K264" s="29">
        <v>410</v>
      </c>
      <c r="L264" s="26">
        <v>0</v>
      </c>
      <c r="M264" s="25">
        <v>0</v>
      </c>
      <c r="N264" s="25">
        <v>410</v>
      </c>
      <c r="O264" s="25">
        <v>0</v>
      </c>
      <c r="P264" s="25">
        <v>0</v>
      </c>
      <c r="Q264" s="25">
        <v>410</v>
      </c>
      <c r="R264" s="25">
        <v>0</v>
      </c>
      <c r="S264" s="25">
        <v>0</v>
      </c>
      <c r="T264" s="25">
        <v>410</v>
      </c>
      <c r="U264" s="25">
        <v>0</v>
      </c>
      <c r="V264" s="25">
        <v>0</v>
      </c>
      <c r="W264" s="25">
        <v>410</v>
      </c>
      <c r="X264" s="25">
        <v>0</v>
      </c>
      <c r="Y264" s="25">
        <v>0</v>
      </c>
      <c r="Z264" s="25">
        <v>410</v>
      </c>
      <c r="AA264" s="25">
        <v>0</v>
      </c>
      <c r="AB264" s="25">
        <v>0</v>
      </c>
      <c r="AC264" s="25">
        <v>410</v>
      </c>
      <c r="AD264" s="25">
        <v>0</v>
      </c>
      <c r="AE264" s="25">
        <v>0</v>
      </c>
      <c r="AF264" s="25">
        <v>410</v>
      </c>
      <c r="AG264" s="25">
        <v>0</v>
      </c>
      <c r="AH264" s="25">
        <v>0</v>
      </c>
      <c r="AI264" s="25">
        <v>410</v>
      </c>
      <c r="AJ264" s="25">
        <v>0</v>
      </c>
      <c r="AK264" s="25">
        <v>0</v>
      </c>
      <c r="AL264" s="31">
        <v>410</v>
      </c>
      <c r="AM264" s="25">
        <v>0</v>
      </c>
      <c r="AN264" s="25">
        <v>0</v>
      </c>
      <c r="AO264" s="28">
        <v>410</v>
      </c>
      <c r="AP264" s="28">
        <v>0</v>
      </c>
      <c r="AQ264" s="28">
        <v>4920</v>
      </c>
    </row>
    <row r="265" spans="1:43" hidden="1">
      <c r="A265" s="29" t="s">
        <v>452</v>
      </c>
      <c r="B265" s="29" t="s">
        <v>1290</v>
      </c>
      <c r="C265" s="29" t="s">
        <v>1291</v>
      </c>
      <c r="D265" s="29" t="s">
        <v>1292</v>
      </c>
      <c r="E265" s="29" t="str">
        <f t="shared" si="4"/>
        <v>모암</v>
      </c>
      <c r="F265" s="29">
        <v>0</v>
      </c>
      <c r="G265" s="29">
        <v>0</v>
      </c>
      <c r="H265" s="29">
        <v>0</v>
      </c>
      <c r="I265" s="29">
        <v>0</v>
      </c>
      <c r="J265" s="29">
        <v>0</v>
      </c>
      <c r="K265" s="29">
        <v>0</v>
      </c>
      <c r="L265" s="26">
        <v>0</v>
      </c>
      <c r="M265" s="25">
        <v>0</v>
      </c>
      <c r="N265" s="25">
        <v>0</v>
      </c>
      <c r="O265" s="25">
        <v>0</v>
      </c>
      <c r="P265" s="25">
        <v>0</v>
      </c>
      <c r="Q265" s="25">
        <v>0</v>
      </c>
      <c r="R265" s="25">
        <v>0</v>
      </c>
      <c r="S265" s="25">
        <v>0</v>
      </c>
      <c r="T265" s="25">
        <v>0</v>
      </c>
      <c r="U265" s="25">
        <v>0</v>
      </c>
      <c r="V265" s="25">
        <v>0</v>
      </c>
      <c r="W265" s="25">
        <v>0</v>
      </c>
      <c r="X265" s="25">
        <v>0</v>
      </c>
      <c r="Y265" s="25">
        <v>0</v>
      </c>
      <c r="Z265" s="25">
        <v>0</v>
      </c>
      <c r="AA265" s="25">
        <v>0</v>
      </c>
      <c r="AB265" s="25">
        <v>0</v>
      </c>
      <c r="AC265" s="25">
        <v>0</v>
      </c>
      <c r="AD265" s="25">
        <v>0</v>
      </c>
      <c r="AE265" s="25">
        <v>0</v>
      </c>
      <c r="AF265" s="25">
        <v>0</v>
      </c>
      <c r="AG265" s="25">
        <v>0</v>
      </c>
      <c r="AH265" s="25">
        <v>0</v>
      </c>
      <c r="AI265" s="25">
        <v>0</v>
      </c>
      <c r="AJ265" s="25">
        <v>0</v>
      </c>
      <c r="AK265" s="25">
        <v>0</v>
      </c>
      <c r="AL265" s="32">
        <v>0</v>
      </c>
      <c r="AM265" s="25">
        <v>0</v>
      </c>
      <c r="AN265" s="25">
        <v>0</v>
      </c>
      <c r="AO265" s="28">
        <v>0</v>
      </c>
      <c r="AP265" s="28">
        <v>0</v>
      </c>
      <c r="AQ265" s="28">
        <v>0</v>
      </c>
    </row>
    <row r="266" spans="1:43" hidden="1">
      <c r="A266" s="29" t="s">
        <v>452</v>
      </c>
      <c r="B266" s="29" t="s">
        <v>1293</v>
      </c>
      <c r="C266" s="29" t="s">
        <v>1294</v>
      </c>
      <c r="D266" s="29" t="s">
        <v>1295</v>
      </c>
      <c r="E266" s="29" t="str">
        <f t="shared" si="4"/>
        <v>감호</v>
      </c>
      <c r="F266" s="29">
        <v>12765</v>
      </c>
      <c r="G266" s="29">
        <v>217</v>
      </c>
      <c r="H266" s="29">
        <v>132320</v>
      </c>
      <c r="I266" s="29">
        <v>13252</v>
      </c>
      <c r="J266" s="29">
        <v>487</v>
      </c>
      <c r="K266" s="29">
        <v>336900</v>
      </c>
      <c r="L266" s="26">
        <v>13494</v>
      </c>
      <c r="M266" s="25">
        <v>242</v>
      </c>
      <c r="N266" s="25">
        <v>150570</v>
      </c>
      <c r="O266" s="25">
        <v>13749</v>
      </c>
      <c r="P266" s="25">
        <v>255</v>
      </c>
      <c r="Q266" s="25">
        <v>160060</v>
      </c>
      <c r="R266" s="25">
        <v>14196</v>
      </c>
      <c r="S266" s="25">
        <v>447</v>
      </c>
      <c r="T266" s="25">
        <v>306100</v>
      </c>
      <c r="U266" s="25">
        <v>14533</v>
      </c>
      <c r="V266" s="25">
        <v>337</v>
      </c>
      <c r="W266" s="25">
        <v>221400</v>
      </c>
      <c r="X266" s="25">
        <v>14857</v>
      </c>
      <c r="Y266" s="25">
        <v>324</v>
      </c>
      <c r="Z266" s="25">
        <v>211390</v>
      </c>
      <c r="AA266" s="25">
        <v>15423</v>
      </c>
      <c r="AB266" s="25">
        <v>566</v>
      </c>
      <c r="AC266" s="25">
        <v>397730</v>
      </c>
      <c r="AD266" s="25">
        <v>15743</v>
      </c>
      <c r="AE266" s="25">
        <v>320</v>
      </c>
      <c r="AF266" s="25">
        <v>208310</v>
      </c>
      <c r="AG266" s="25">
        <v>16224</v>
      </c>
      <c r="AH266" s="25">
        <v>481</v>
      </c>
      <c r="AI266" s="25">
        <v>332280</v>
      </c>
      <c r="AJ266" s="25">
        <v>16693</v>
      </c>
      <c r="AK266" s="25">
        <v>469</v>
      </c>
      <c r="AL266" s="32">
        <v>323040</v>
      </c>
      <c r="AM266" s="25">
        <v>16947</v>
      </c>
      <c r="AN266" s="25">
        <v>254</v>
      </c>
      <c r="AO266" s="28">
        <v>159330</v>
      </c>
      <c r="AP266" s="28">
        <v>4399</v>
      </c>
      <c r="AQ266" s="28">
        <v>2939430</v>
      </c>
    </row>
    <row r="267" spans="1:43" hidden="1">
      <c r="A267" s="29" t="s">
        <v>452</v>
      </c>
      <c r="B267" s="29" t="s">
        <v>1296</v>
      </c>
      <c r="C267" s="29" t="s">
        <v>1297</v>
      </c>
      <c r="D267" s="29" t="s">
        <v>2608</v>
      </c>
      <c r="E267" s="29" t="str">
        <f t="shared" si="4"/>
        <v>김천</v>
      </c>
      <c r="F267" s="29">
        <v>1130</v>
      </c>
      <c r="G267" s="29">
        <v>98</v>
      </c>
      <c r="H267" s="29">
        <v>45530</v>
      </c>
      <c r="I267" s="29">
        <v>1210</v>
      </c>
      <c r="J267" s="29">
        <v>80</v>
      </c>
      <c r="K267" s="29">
        <v>33110</v>
      </c>
      <c r="L267" s="26">
        <v>1287</v>
      </c>
      <c r="M267" s="25">
        <v>77</v>
      </c>
      <c r="N267" s="25">
        <v>31040</v>
      </c>
      <c r="O267" s="25">
        <v>1354</v>
      </c>
      <c r="P267" s="25">
        <v>67</v>
      </c>
      <c r="Q267" s="25">
        <v>24140</v>
      </c>
      <c r="R267" s="25">
        <v>1422</v>
      </c>
      <c r="S267" s="25">
        <v>68</v>
      </c>
      <c r="T267" s="25">
        <v>24830</v>
      </c>
      <c r="U267" s="25">
        <v>1475</v>
      </c>
      <c r="V267" s="25">
        <v>53</v>
      </c>
      <c r="W267" s="25">
        <v>14480</v>
      </c>
      <c r="X267" s="25">
        <v>1546</v>
      </c>
      <c r="Y267" s="25">
        <v>71</v>
      </c>
      <c r="Z267" s="25">
        <v>26900</v>
      </c>
      <c r="AA267" s="25">
        <v>1636</v>
      </c>
      <c r="AB267" s="25">
        <v>90</v>
      </c>
      <c r="AC267" s="25">
        <v>40010</v>
      </c>
      <c r="AD267" s="25">
        <v>1715</v>
      </c>
      <c r="AE267" s="25">
        <v>79</v>
      </c>
      <c r="AF267" s="25">
        <v>32420</v>
      </c>
      <c r="AG267" s="25">
        <v>1769</v>
      </c>
      <c r="AH267" s="25">
        <v>54</v>
      </c>
      <c r="AI267" s="25">
        <v>15170</v>
      </c>
      <c r="AJ267" s="25">
        <v>1839</v>
      </c>
      <c r="AK267" s="25">
        <v>70</v>
      </c>
      <c r="AL267" s="32">
        <v>26210</v>
      </c>
      <c r="AM267" s="25">
        <v>1878</v>
      </c>
      <c r="AN267" s="25">
        <v>39</v>
      </c>
      <c r="AO267" s="28">
        <v>9770</v>
      </c>
      <c r="AP267" s="28">
        <v>846</v>
      </c>
      <c r="AQ267" s="28">
        <v>323610</v>
      </c>
    </row>
    <row r="268" spans="1:43" hidden="1">
      <c r="A268" s="29" t="s">
        <v>452</v>
      </c>
      <c r="B268" s="29" t="s">
        <v>1299</v>
      </c>
      <c r="C268" s="29" t="s">
        <v>1300</v>
      </c>
      <c r="D268" s="29" t="s">
        <v>2852</v>
      </c>
      <c r="E268" s="29" t="str">
        <f t="shared" si="4"/>
        <v>성내</v>
      </c>
      <c r="F268" s="29">
        <v>0</v>
      </c>
      <c r="G268" s="29">
        <v>112</v>
      </c>
      <c r="H268" s="29">
        <v>55670</v>
      </c>
      <c r="I268" s="29">
        <v>0</v>
      </c>
      <c r="J268" s="29">
        <v>112</v>
      </c>
      <c r="K268" s="29">
        <v>55670</v>
      </c>
      <c r="L268" s="26">
        <v>0</v>
      </c>
      <c r="M268" s="25">
        <v>112</v>
      </c>
      <c r="N268" s="25">
        <v>55670</v>
      </c>
      <c r="O268" s="25">
        <v>0</v>
      </c>
      <c r="P268" s="25">
        <v>112</v>
      </c>
      <c r="Q268" s="25">
        <v>55670</v>
      </c>
      <c r="R268" s="25">
        <v>0</v>
      </c>
      <c r="S268" s="25">
        <v>112</v>
      </c>
      <c r="T268" s="25">
        <v>55670</v>
      </c>
      <c r="U268" s="25">
        <v>0</v>
      </c>
      <c r="V268" s="25">
        <v>112</v>
      </c>
      <c r="W268" s="25">
        <v>55670</v>
      </c>
      <c r="X268" s="25">
        <v>0</v>
      </c>
      <c r="Y268" s="25">
        <v>112</v>
      </c>
      <c r="Z268" s="25">
        <v>55670</v>
      </c>
      <c r="AA268" s="25">
        <v>0</v>
      </c>
      <c r="AB268" s="25">
        <v>112</v>
      </c>
      <c r="AC268" s="25">
        <v>55670</v>
      </c>
      <c r="AD268" s="25">
        <v>0</v>
      </c>
      <c r="AE268" s="25">
        <v>112</v>
      </c>
      <c r="AF268" s="25">
        <v>55670</v>
      </c>
      <c r="AG268" s="25">
        <v>0</v>
      </c>
      <c r="AH268" s="25">
        <v>112</v>
      </c>
      <c r="AI268" s="25">
        <v>55670</v>
      </c>
      <c r="AJ268" s="25">
        <v>0</v>
      </c>
      <c r="AK268" s="25">
        <v>112</v>
      </c>
      <c r="AL268" s="31">
        <v>55670</v>
      </c>
      <c r="AM268" s="25">
        <v>0</v>
      </c>
      <c r="AN268" s="25">
        <v>112</v>
      </c>
      <c r="AO268" s="28">
        <v>55670</v>
      </c>
      <c r="AP268" s="28">
        <v>1344</v>
      </c>
      <c r="AQ268" s="28">
        <v>668040</v>
      </c>
    </row>
    <row r="269" spans="1:43" hidden="1">
      <c r="A269" s="29" t="s">
        <v>452</v>
      </c>
      <c r="B269" s="29" t="s">
        <v>1302</v>
      </c>
      <c r="C269" s="29" t="s">
        <v>1303</v>
      </c>
      <c r="D269" s="29" t="s">
        <v>1304</v>
      </c>
      <c r="E269" s="29" t="str">
        <f t="shared" si="4"/>
        <v>성내</v>
      </c>
      <c r="F269" s="29">
        <v>1052</v>
      </c>
      <c r="G269" s="29">
        <v>29</v>
      </c>
      <c r="H269" s="29">
        <v>7370</v>
      </c>
      <c r="I269" s="29">
        <v>1088</v>
      </c>
      <c r="J269" s="29">
        <v>36</v>
      </c>
      <c r="K269" s="29">
        <v>9050</v>
      </c>
      <c r="L269" s="26">
        <v>1114</v>
      </c>
      <c r="M269" s="25">
        <v>26</v>
      </c>
      <c r="N269" s="25">
        <v>6650</v>
      </c>
      <c r="O269" s="25">
        <v>1143</v>
      </c>
      <c r="P269" s="25">
        <v>29</v>
      </c>
      <c r="Q269" s="25">
        <v>7370</v>
      </c>
      <c r="R269" s="25">
        <v>1175</v>
      </c>
      <c r="S269" s="25">
        <v>32</v>
      </c>
      <c r="T269" s="25">
        <v>8090</v>
      </c>
      <c r="U269" s="25">
        <v>1205</v>
      </c>
      <c r="V269" s="25">
        <v>30</v>
      </c>
      <c r="W269" s="25">
        <v>7610</v>
      </c>
      <c r="X269" s="25">
        <v>1236</v>
      </c>
      <c r="Y269" s="25">
        <v>31</v>
      </c>
      <c r="Z269" s="25">
        <v>7850</v>
      </c>
      <c r="AA269" s="25">
        <v>1267</v>
      </c>
      <c r="AB269" s="25">
        <v>31</v>
      </c>
      <c r="AC269" s="25">
        <v>7850</v>
      </c>
      <c r="AD269" s="25">
        <v>1290</v>
      </c>
      <c r="AE269" s="25">
        <v>23</v>
      </c>
      <c r="AF269" s="25">
        <v>5930</v>
      </c>
      <c r="AG269" s="25">
        <v>1333</v>
      </c>
      <c r="AH269" s="25">
        <v>43</v>
      </c>
      <c r="AI269" s="25">
        <v>10730</v>
      </c>
      <c r="AJ269" s="25">
        <v>1367</v>
      </c>
      <c r="AK269" s="25">
        <v>34</v>
      </c>
      <c r="AL269" s="31">
        <v>8570</v>
      </c>
      <c r="AM269" s="25">
        <v>1394</v>
      </c>
      <c r="AN269" s="25">
        <v>27</v>
      </c>
      <c r="AO269" s="28">
        <v>6890</v>
      </c>
      <c r="AP269" s="28">
        <v>371</v>
      </c>
      <c r="AQ269" s="28">
        <v>93960</v>
      </c>
    </row>
    <row r="270" spans="1:43" hidden="1">
      <c r="A270" s="29" t="s">
        <v>452</v>
      </c>
      <c r="B270" s="29" t="s">
        <v>1305</v>
      </c>
      <c r="C270" s="29" t="s">
        <v>1306</v>
      </c>
      <c r="D270" s="29" t="s">
        <v>2609</v>
      </c>
      <c r="E270" s="29" t="str">
        <f t="shared" si="4"/>
        <v>김천</v>
      </c>
      <c r="F270" s="29">
        <v>36337</v>
      </c>
      <c r="G270" s="29">
        <v>236</v>
      </c>
      <c r="H270" s="29">
        <v>146190</v>
      </c>
      <c r="I270" s="29">
        <v>36411</v>
      </c>
      <c r="J270" s="29">
        <v>74</v>
      </c>
      <c r="K270" s="29">
        <v>28970</v>
      </c>
      <c r="L270" s="26">
        <v>36530</v>
      </c>
      <c r="M270" s="25">
        <v>119</v>
      </c>
      <c r="N270" s="25">
        <v>60780</v>
      </c>
      <c r="O270" s="25">
        <v>36822</v>
      </c>
      <c r="P270" s="25">
        <v>292</v>
      </c>
      <c r="Q270" s="25">
        <v>187070</v>
      </c>
      <c r="R270" s="25">
        <v>37179</v>
      </c>
      <c r="S270" s="25">
        <v>357</v>
      </c>
      <c r="T270" s="25">
        <v>236800</v>
      </c>
      <c r="U270" s="25">
        <v>37501</v>
      </c>
      <c r="V270" s="25">
        <v>322</v>
      </c>
      <c r="W270" s="25">
        <v>209850</v>
      </c>
      <c r="X270" s="25">
        <v>37885</v>
      </c>
      <c r="Y270" s="25">
        <v>384</v>
      </c>
      <c r="Z270" s="25">
        <v>257590</v>
      </c>
      <c r="AA270" s="25">
        <v>38145</v>
      </c>
      <c r="AB270" s="25">
        <v>260</v>
      </c>
      <c r="AC270" s="25">
        <v>163710</v>
      </c>
      <c r="AD270" s="25">
        <v>38334</v>
      </c>
      <c r="AE270" s="25">
        <v>189</v>
      </c>
      <c r="AF270" s="25">
        <v>111880</v>
      </c>
      <c r="AG270" s="25">
        <v>38553</v>
      </c>
      <c r="AH270" s="25">
        <v>219</v>
      </c>
      <c r="AI270" s="25">
        <v>133780</v>
      </c>
      <c r="AJ270" s="25">
        <v>38771</v>
      </c>
      <c r="AK270" s="25">
        <v>218</v>
      </c>
      <c r="AL270" s="31">
        <v>133050</v>
      </c>
      <c r="AM270" s="25">
        <v>39115</v>
      </c>
      <c r="AN270" s="25">
        <v>344</v>
      </c>
      <c r="AO270" s="28">
        <v>226790</v>
      </c>
      <c r="AP270" s="28">
        <v>3014</v>
      </c>
      <c r="AQ270" s="28">
        <v>1896460</v>
      </c>
    </row>
    <row r="271" spans="1:43" hidden="1">
      <c r="A271" s="29" t="s">
        <v>452</v>
      </c>
      <c r="B271" s="29" t="s">
        <v>1308</v>
      </c>
      <c r="C271" s="29" t="s">
        <v>1309</v>
      </c>
      <c r="D271" s="29" t="s">
        <v>1310</v>
      </c>
      <c r="E271" s="29" t="str">
        <f t="shared" si="4"/>
        <v>성내</v>
      </c>
      <c r="F271" s="29">
        <v>14071</v>
      </c>
      <c r="G271" s="29">
        <v>92</v>
      </c>
      <c r="H271" s="29">
        <v>41390</v>
      </c>
      <c r="I271" s="29">
        <v>14163</v>
      </c>
      <c r="J271" s="29">
        <v>92</v>
      </c>
      <c r="K271" s="29">
        <v>41390</v>
      </c>
      <c r="L271" s="26">
        <v>14275</v>
      </c>
      <c r="M271" s="25">
        <v>112</v>
      </c>
      <c r="N271" s="25">
        <v>55670</v>
      </c>
      <c r="O271" s="25">
        <v>14373</v>
      </c>
      <c r="P271" s="25">
        <v>98</v>
      </c>
      <c r="Q271" s="25">
        <v>45530</v>
      </c>
      <c r="R271" s="25">
        <v>14481</v>
      </c>
      <c r="S271" s="25">
        <v>108</v>
      </c>
      <c r="T271" s="25">
        <v>52750</v>
      </c>
      <c r="U271" s="25">
        <v>14579</v>
      </c>
      <c r="V271" s="25">
        <v>98</v>
      </c>
      <c r="W271" s="25">
        <v>45530</v>
      </c>
      <c r="X271" s="25">
        <v>14676</v>
      </c>
      <c r="Y271" s="25">
        <v>97</v>
      </c>
      <c r="Z271" s="25">
        <v>44840</v>
      </c>
      <c r="AA271" s="25">
        <v>14770</v>
      </c>
      <c r="AB271" s="25">
        <v>94</v>
      </c>
      <c r="AC271" s="25">
        <v>42770</v>
      </c>
      <c r="AD271" s="25">
        <v>14862</v>
      </c>
      <c r="AE271" s="25">
        <v>92</v>
      </c>
      <c r="AF271" s="25">
        <v>41390</v>
      </c>
      <c r="AG271" s="25">
        <v>14954</v>
      </c>
      <c r="AH271" s="25">
        <v>92</v>
      </c>
      <c r="AI271" s="25">
        <v>41390</v>
      </c>
      <c r="AJ271" s="25">
        <v>15061</v>
      </c>
      <c r="AK271" s="25">
        <v>107</v>
      </c>
      <c r="AL271" s="31">
        <v>52020</v>
      </c>
      <c r="AM271" s="25">
        <v>15135</v>
      </c>
      <c r="AN271" s="25">
        <v>74</v>
      </c>
      <c r="AO271" s="28">
        <v>28970</v>
      </c>
      <c r="AP271" s="28">
        <v>1156</v>
      </c>
      <c r="AQ271" s="28">
        <v>533640</v>
      </c>
    </row>
    <row r="272" spans="1:43" hidden="1">
      <c r="A272" s="29" t="s">
        <v>452</v>
      </c>
      <c r="B272" s="29" t="s">
        <v>1311</v>
      </c>
      <c r="C272" s="29" t="s">
        <v>1312</v>
      </c>
      <c r="D272" s="29" t="s">
        <v>1313</v>
      </c>
      <c r="E272" s="29" t="str">
        <f t="shared" si="4"/>
        <v>성내</v>
      </c>
      <c r="F272" s="29">
        <v>14126</v>
      </c>
      <c r="G272" s="29">
        <v>0</v>
      </c>
      <c r="H272" s="29">
        <v>510</v>
      </c>
      <c r="I272" s="29">
        <v>14126</v>
      </c>
      <c r="J272" s="29">
        <v>0</v>
      </c>
      <c r="K272" s="29">
        <v>510</v>
      </c>
      <c r="L272" s="26">
        <v>14126</v>
      </c>
      <c r="M272" s="25">
        <v>0</v>
      </c>
      <c r="N272" s="25">
        <v>510</v>
      </c>
      <c r="O272" s="25">
        <v>14126</v>
      </c>
      <c r="P272" s="25">
        <v>0</v>
      </c>
      <c r="Q272" s="25">
        <v>510</v>
      </c>
      <c r="R272" s="25">
        <v>14126</v>
      </c>
      <c r="S272" s="25">
        <v>0</v>
      </c>
      <c r="T272" s="25">
        <v>510</v>
      </c>
      <c r="U272" s="25">
        <v>14126</v>
      </c>
      <c r="V272" s="25">
        <v>0</v>
      </c>
      <c r="W272" s="25">
        <v>510</v>
      </c>
      <c r="X272" s="25">
        <v>14126</v>
      </c>
      <c r="Y272" s="25">
        <v>0</v>
      </c>
      <c r="Z272" s="25">
        <v>510</v>
      </c>
      <c r="AA272" s="25">
        <v>14167</v>
      </c>
      <c r="AB272" s="25">
        <v>0</v>
      </c>
      <c r="AC272" s="25">
        <v>510</v>
      </c>
      <c r="AD272" s="25">
        <v>14167</v>
      </c>
      <c r="AE272" s="25">
        <v>0</v>
      </c>
      <c r="AF272" s="25">
        <v>510</v>
      </c>
      <c r="AG272" s="25">
        <v>14167</v>
      </c>
      <c r="AH272" s="25">
        <v>0</v>
      </c>
      <c r="AI272" s="25">
        <v>510</v>
      </c>
      <c r="AJ272" s="25">
        <v>14167</v>
      </c>
      <c r="AK272" s="25">
        <v>0</v>
      </c>
      <c r="AL272" s="31">
        <v>510</v>
      </c>
      <c r="AM272" s="25">
        <v>14167</v>
      </c>
      <c r="AN272" s="25">
        <v>0</v>
      </c>
      <c r="AO272" s="28">
        <v>510</v>
      </c>
      <c r="AP272" s="28">
        <v>0</v>
      </c>
      <c r="AQ272" s="28">
        <v>6120</v>
      </c>
    </row>
    <row r="273" spans="1:43" hidden="1">
      <c r="A273" s="29" t="s">
        <v>452</v>
      </c>
      <c r="B273" s="29" t="s">
        <v>1316</v>
      </c>
      <c r="C273" s="29" t="s">
        <v>1317</v>
      </c>
      <c r="D273" s="29" t="s">
        <v>1320</v>
      </c>
      <c r="E273" s="29" t="str">
        <f t="shared" si="4"/>
        <v>평화</v>
      </c>
      <c r="F273" s="29">
        <v>1561</v>
      </c>
      <c r="G273" s="29">
        <v>33</v>
      </c>
      <c r="H273" s="29">
        <v>8330</v>
      </c>
      <c r="I273" s="29">
        <v>1575</v>
      </c>
      <c r="J273" s="29">
        <v>42</v>
      </c>
      <c r="K273" s="29">
        <v>10490</v>
      </c>
      <c r="L273" s="26">
        <v>1586</v>
      </c>
      <c r="M273" s="25">
        <v>33</v>
      </c>
      <c r="N273" s="25">
        <v>8330</v>
      </c>
      <c r="O273" s="25">
        <v>1595</v>
      </c>
      <c r="P273" s="25">
        <v>27</v>
      </c>
      <c r="Q273" s="25">
        <v>6890</v>
      </c>
      <c r="R273" s="25">
        <v>1608</v>
      </c>
      <c r="S273" s="25">
        <v>39</v>
      </c>
      <c r="T273" s="25">
        <v>9770</v>
      </c>
      <c r="U273" s="25">
        <v>1619</v>
      </c>
      <c r="V273" s="25">
        <v>33</v>
      </c>
      <c r="W273" s="25">
        <v>8330</v>
      </c>
      <c r="X273" s="25">
        <v>1629</v>
      </c>
      <c r="Y273" s="25">
        <v>30</v>
      </c>
      <c r="Z273" s="25">
        <v>7610</v>
      </c>
      <c r="AA273" s="25">
        <v>1638</v>
      </c>
      <c r="AB273" s="25">
        <v>27</v>
      </c>
      <c r="AC273" s="25">
        <v>6890</v>
      </c>
      <c r="AD273" s="25">
        <v>1645</v>
      </c>
      <c r="AE273" s="25">
        <v>21</v>
      </c>
      <c r="AF273" s="25">
        <v>5450</v>
      </c>
      <c r="AG273" s="25">
        <v>1657</v>
      </c>
      <c r="AH273" s="25">
        <v>36</v>
      </c>
      <c r="AI273" s="25">
        <v>9050</v>
      </c>
      <c r="AJ273" s="25">
        <v>1665</v>
      </c>
      <c r="AK273" s="25">
        <v>24</v>
      </c>
      <c r="AL273" s="31">
        <v>6170</v>
      </c>
      <c r="AM273" s="25">
        <v>1674</v>
      </c>
      <c r="AN273" s="25">
        <v>27</v>
      </c>
      <c r="AO273" s="28">
        <v>6890</v>
      </c>
      <c r="AP273" s="28">
        <v>372</v>
      </c>
      <c r="AQ273" s="28">
        <v>94200</v>
      </c>
    </row>
    <row r="274" spans="1:43" hidden="1">
      <c r="A274" s="29" t="s">
        <v>452</v>
      </c>
      <c r="B274" s="29" t="s">
        <v>1324</v>
      </c>
      <c r="C274" s="29" t="s">
        <v>1325</v>
      </c>
      <c r="D274" s="29" t="s">
        <v>1326</v>
      </c>
      <c r="E274" s="29" t="str">
        <f t="shared" si="4"/>
        <v>평화</v>
      </c>
      <c r="F274" s="29">
        <v>0</v>
      </c>
      <c r="G274" s="29">
        <v>0</v>
      </c>
      <c r="H274" s="29">
        <v>0</v>
      </c>
      <c r="I274" s="29">
        <v>0</v>
      </c>
      <c r="J274" s="29">
        <v>0</v>
      </c>
      <c r="K274" s="29">
        <v>0</v>
      </c>
      <c r="L274" s="26">
        <v>0</v>
      </c>
      <c r="M274" s="25">
        <v>0</v>
      </c>
      <c r="N274" s="25">
        <v>0</v>
      </c>
      <c r="O274" s="25">
        <v>0</v>
      </c>
      <c r="P274" s="25">
        <v>0</v>
      </c>
      <c r="Q274" s="25">
        <v>0</v>
      </c>
      <c r="R274" s="25">
        <v>0</v>
      </c>
      <c r="S274" s="25">
        <v>0</v>
      </c>
      <c r="T274" s="25">
        <v>0</v>
      </c>
      <c r="U274" s="25">
        <v>0</v>
      </c>
      <c r="V274" s="25">
        <v>0</v>
      </c>
      <c r="W274" s="25">
        <v>0</v>
      </c>
      <c r="X274" s="25">
        <v>0</v>
      </c>
      <c r="Y274" s="25">
        <v>0</v>
      </c>
      <c r="Z274" s="25">
        <v>0</v>
      </c>
      <c r="AA274" s="25">
        <v>0</v>
      </c>
      <c r="AB274" s="25">
        <v>0</v>
      </c>
      <c r="AC274" s="25">
        <v>0</v>
      </c>
      <c r="AD274" s="25">
        <v>0</v>
      </c>
      <c r="AE274" s="25">
        <v>0</v>
      </c>
      <c r="AF274" s="25">
        <v>0</v>
      </c>
      <c r="AG274" s="25">
        <v>0</v>
      </c>
      <c r="AH274" s="25">
        <v>0</v>
      </c>
      <c r="AI274" s="25">
        <v>0</v>
      </c>
      <c r="AJ274" s="25">
        <v>0</v>
      </c>
      <c r="AK274" s="25">
        <v>0</v>
      </c>
      <c r="AL274" s="31">
        <v>0</v>
      </c>
      <c r="AM274" s="25">
        <v>0</v>
      </c>
      <c r="AN274" s="25">
        <v>0</v>
      </c>
      <c r="AO274" s="28">
        <v>0</v>
      </c>
      <c r="AP274" s="28">
        <v>0</v>
      </c>
      <c r="AQ274" s="28">
        <v>0</v>
      </c>
    </row>
    <row r="275" spans="1:43" hidden="1">
      <c r="A275" s="29" t="s">
        <v>452</v>
      </c>
      <c r="B275" s="29" t="s">
        <v>1327</v>
      </c>
      <c r="C275" s="29" t="s">
        <v>1328</v>
      </c>
      <c r="D275" s="29" t="s">
        <v>1329</v>
      </c>
      <c r="E275" s="29" t="str">
        <f t="shared" si="4"/>
        <v>평화</v>
      </c>
      <c r="F275" s="29">
        <v>0</v>
      </c>
      <c r="G275" s="29">
        <v>0</v>
      </c>
      <c r="H275" s="29">
        <v>410</v>
      </c>
      <c r="I275" s="29">
        <v>0</v>
      </c>
      <c r="J275" s="29">
        <v>0</v>
      </c>
      <c r="K275" s="29">
        <v>410</v>
      </c>
      <c r="L275" s="26">
        <v>0</v>
      </c>
      <c r="M275" s="25">
        <v>0</v>
      </c>
      <c r="N275" s="25">
        <v>410</v>
      </c>
      <c r="O275" s="25">
        <v>0</v>
      </c>
      <c r="P275" s="25">
        <v>0</v>
      </c>
      <c r="Q275" s="25">
        <v>410</v>
      </c>
      <c r="R275" s="25">
        <v>0</v>
      </c>
      <c r="S275" s="25">
        <v>0</v>
      </c>
      <c r="T275" s="25">
        <v>410</v>
      </c>
      <c r="U275" s="25">
        <v>0</v>
      </c>
      <c r="V275" s="25">
        <v>0</v>
      </c>
      <c r="W275" s="25">
        <v>410</v>
      </c>
      <c r="X275" s="25">
        <v>0</v>
      </c>
      <c r="Y275" s="25">
        <v>0</v>
      </c>
      <c r="Z275" s="25">
        <v>410</v>
      </c>
      <c r="AA275" s="25">
        <v>0</v>
      </c>
      <c r="AB275" s="25">
        <v>0</v>
      </c>
      <c r="AC275" s="25">
        <v>410</v>
      </c>
      <c r="AD275" s="25">
        <v>0</v>
      </c>
      <c r="AE275" s="25">
        <v>0</v>
      </c>
      <c r="AF275" s="25">
        <v>410</v>
      </c>
      <c r="AG275" s="25">
        <v>0</v>
      </c>
      <c r="AH275" s="25">
        <v>0</v>
      </c>
      <c r="AI275" s="25">
        <v>410</v>
      </c>
      <c r="AJ275" s="25">
        <v>0</v>
      </c>
      <c r="AK275" s="25">
        <v>0</v>
      </c>
      <c r="AL275" s="31">
        <v>410</v>
      </c>
      <c r="AM275" s="25">
        <v>0</v>
      </c>
      <c r="AN275" s="25">
        <v>0</v>
      </c>
      <c r="AO275" s="28">
        <v>410</v>
      </c>
      <c r="AP275" s="28">
        <v>0</v>
      </c>
      <c r="AQ275" s="28">
        <v>4920</v>
      </c>
    </row>
    <row r="276" spans="1:43" hidden="1">
      <c r="A276" s="29" t="s">
        <v>452</v>
      </c>
      <c r="B276" s="29" t="s">
        <v>1330</v>
      </c>
      <c r="C276" s="29" t="s">
        <v>1331</v>
      </c>
      <c r="D276" s="29" t="s">
        <v>1332</v>
      </c>
      <c r="E276" s="29" t="str">
        <f t="shared" si="4"/>
        <v>평화</v>
      </c>
      <c r="F276" s="29">
        <v>0</v>
      </c>
      <c r="G276" s="29">
        <v>0</v>
      </c>
      <c r="H276" s="29">
        <v>0</v>
      </c>
      <c r="I276" s="29">
        <v>0</v>
      </c>
      <c r="J276" s="29">
        <v>0</v>
      </c>
      <c r="K276" s="29">
        <v>0</v>
      </c>
      <c r="L276" s="26">
        <v>0</v>
      </c>
      <c r="M276" s="25">
        <v>0</v>
      </c>
      <c r="N276" s="25">
        <v>0</v>
      </c>
      <c r="O276" s="25">
        <v>0</v>
      </c>
      <c r="P276" s="25">
        <v>0</v>
      </c>
      <c r="Q276" s="25">
        <v>0</v>
      </c>
      <c r="R276" s="25">
        <v>0</v>
      </c>
      <c r="S276" s="25">
        <v>0</v>
      </c>
      <c r="T276" s="25">
        <v>0</v>
      </c>
      <c r="U276" s="25">
        <v>0</v>
      </c>
      <c r="V276" s="25">
        <v>0</v>
      </c>
      <c r="W276" s="25">
        <v>0</v>
      </c>
      <c r="X276" s="25">
        <v>0</v>
      </c>
      <c r="Y276" s="25">
        <v>0</v>
      </c>
      <c r="Z276" s="25">
        <v>0</v>
      </c>
      <c r="AA276" s="25">
        <v>0</v>
      </c>
      <c r="AB276" s="25">
        <v>0</v>
      </c>
      <c r="AC276" s="25">
        <v>0</v>
      </c>
      <c r="AD276" s="25">
        <v>0</v>
      </c>
      <c r="AE276" s="25">
        <v>0</v>
      </c>
      <c r="AF276" s="25">
        <v>0</v>
      </c>
      <c r="AG276" s="25">
        <v>0</v>
      </c>
      <c r="AH276" s="25">
        <v>0</v>
      </c>
      <c r="AI276" s="25">
        <v>0</v>
      </c>
      <c r="AJ276" s="25">
        <v>0</v>
      </c>
      <c r="AK276" s="25">
        <v>0</v>
      </c>
      <c r="AL276" s="31">
        <v>0</v>
      </c>
      <c r="AM276" s="25">
        <v>0</v>
      </c>
      <c r="AN276" s="25">
        <v>0</v>
      </c>
      <c r="AO276" s="28">
        <v>0</v>
      </c>
      <c r="AP276" s="28">
        <v>0</v>
      </c>
      <c r="AQ276" s="28">
        <v>0</v>
      </c>
    </row>
    <row r="277" spans="1:43" hidden="1">
      <c r="A277" s="29" t="s">
        <v>452</v>
      </c>
      <c r="B277" s="29" t="s">
        <v>1333</v>
      </c>
      <c r="C277" s="29" t="s">
        <v>1334</v>
      </c>
      <c r="D277" s="29" t="s">
        <v>1335</v>
      </c>
      <c r="E277" s="29" t="str">
        <f t="shared" si="4"/>
        <v>평화</v>
      </c>
      <c r="F277" s="29">
        <v>6120</v>
      </c>
      <c r="G277" s="29">
        <v>179</v>
      </c>
      <c r="H277" s="29">
        <v>34370</v>
      </c>
      <c r="I277" s="29">
        <v>6131</v>
      </c>
      <c r="J277" s="29">
        <v>85</v>
      </c>
      <c r="K277" s="29">
        <v>16510</v>
      </c>
      <c r="L277" s="26">
        <v>6148</v>
      </c>
      <c r="M277" s="25">
        <v>132</v>
      </c>
      <c r="N277" s="25">
        <v>25440</v>
      </c>
      <c r="O277" s="25">
        <v>6178</v>
      </c>
      <c r="P277" s="25">
        <v>234</v>
      </c>
      <c r="Q277" s="25">
        <v>50600</v>
      </c>
      <c r="R277" s="25">
        <v>6208</v>
      </c>
      <c r="S277" s="25">
        <v>234</v>
      </c>
      <c r="T277" s="25">
        <v>50600</v>
      </c>
      <c r="U277" s="25">
        <v>6250</v>
      </c>
      <c r="V277" s="25">
        <v>327</v>
      </c>
      <c r="W277" s="25">
        <v>84080</v>
      </c>
      <c r="X277" s="25">
        <v>6285</v>
      </c>
      <c r="Y277" s="25">
        <v>273</v>
      </c>
      <c r="Z277" s="25">
        <v>64640</v>
      </c>
      <c r="AA277" s="25">
        <v>6308</v>
      </c>
      <c r="AB277" s="25">
        <v>179</v>
      </c>
      <c r="AC277" s="25">
        <v>34370</v>
      </c>
      <c r="AD277" s="25">
        <v>6522</v>
      </c>
      <c r="AE277" s="25">
        <v>1669</v>
      </c>
      <c r="AF277" s="25">
        <v>567200</v>
      </c>
      <c r="AG277" s="25">
        <v>6522</v>
      </c>
      <c r="AH277" s="25">
        <v>0</v>
      </c>
      <c r="AI277" s="25">
        <v>360</v>
      </c>
      <c r="AJ277" s="25">
        <v>6549</v>
      </c>
      <c r="AK277" s="25">
        <v>210</v>
      </c>
      <c r="AL277" s="31">
        <v>41960</v>
      </c>
      <c r="AM277" s="25">
        <v>6577</v>
      </c>
      <c r="AN277" s="25">
        <v>218</v>
      </c>
      <c r="AO277" s="28">
        <v>44840</v>
      </c>
      <c r="AP277" s="28">
        <v>3740</v>
      </c>
      <c r="AQ277" s="28">
        <v>1014970</v>
      </c>
    </row>
    <row r="278" spans="1:43" hidden="1">
      <c r="A278" s="29" t="s">
        <v>452</v>
      </c>
      <c r="B278" s="29" t="s">
        <v>1336</v>
      </c>
      <c r="C278" s="29" t="s">
        <v>1337</v>
      </c>
      <c r="D278" s="29" t="s">
        <v>1332</v>
      </c>
      <c r="E278" s="29" t="str">
        <f t="shared" si="4"/>
        <v>평화</v>
      </c>
      <c r="F278" s="29">
        <v>0</v>
      </c>
      <c r="G278" s="29">
        <v>0</v>
      </c>
      <c r="H278" s="29">
        <v>0</v>
      </c>
      <c r="I278" s="29">
        <v>0</v>
      </c>
      <c r="J278" s="29">
        <v>0</v>
      </c>
      <c r="K278" s="29">
        <v>0</v>
      </c>
      <c r="L278" s="26">
        <v>0</v>
      </c>
      <c r="M278" s="25">
        <v>0</v>
      </c>
      <c r="N278" s="25">
        <v>0</v>
      </c>
      <c r="O278" s="25">
        <v>0</v>
      </c>
      <c r="P278" s="25">
        <v>0</v>
      </c>
      <c r="Q278" s="25">
        <v>0</v>
      </c>
      <c r="R278" s="25">
        <v>0</v>
      </c>
      <c r="S278" s="25">
        <v>0</v>
      </c>
      <c r="T278" s="25">
        <v>0</v>
      </c>
      <c r="U278" s="25">
        <v>0</v>
      </c>
      <c r="V278" s="25">
        <v>0</v>
      </c>
      <c r="W278" s="25">
        <v>0</v>
      </c>
      <c r="X278" s="25">
        <v>0</v>
      </c>
      <c r="Y278" s="25">
        <v>0</v>
      </c>
      <c r="Z278" s="25">
        <v>0</v>
      </c>
      <c r="AA278" s="25">
        <v>0</v>
      </c>
      <c r="AB278" s="25">
        <v>0</v>
      </c>
      <c r="AC278" s="25">
        <v>0</v>
      </c>
      <c r="AD278" s="25">
        <v>0</v>
      </c>
      <c r="AE278" s="25">
        <v>0</v>
      </c>
      <c r="AF278" s="25">
        <v>0</v>
      </c>
      <c r="AG278" s="25">
        <v>0</v>
      </c>
      <c r="AH278" s="25">
        <v>0</v>
      </c>
      <c r="AI278" s="25">
        <v>0</v>
      </c>
      <c r="AJ278" s="25">
        <v>0</v>
      </c>
      <c r="AK278" s="25">
        <v>0</v>
      </c>
      <c r="AL278" s="31">
        <v>0</v>
      </c>
      <c r="AM278" s="25">
        <v>0</v>
      </c>
      <c r="AN278" s="25">
        <v>0</v>
      </c>
      <c r="AO278" s="28">
        <v>0</v>
      </c>
      <c r="AP278" s="28">
        <v>0</v>
      </c>
      <c r="AQ278" s="28">
        <v>0</v>
      </c>
    </row>
    <row r="279" spans="1:43" hidden="1">
      <c r="A279" s="29" t="s">
        <v>452</v>
      </c>
      <c r="B279" s="29" t="s">
        <v>1338</v>
      </c>
      <c r="C279" s="29" t="s">
        <v>1339</v>
      </c>
      <c r="D279" s="29" t="s">
        <v>2612</v>
      </c>
      <c r="E279" s="29" t="s">
        <v>3006</v>
      </c>
      <c r="F279" s="29">
        <v>0</v>
      </c>
      <c r="G279" s="29">
        <v>0</v>
      </c>
      <c r="H279" s="29">
        <v>0</v>
      </c>
      <c r="I279" s="29">
        <v>0</v>
      </c>
      <c r="J279" s="29">
        <v>0</v>
      </c>
      <c r="K279" s="29">
        <v>0</v>
      </c>
      <c r="L279" s="26">
        <v>0</v>
      </c>
      <c r="M279" s="25">
        <v>0</v>
      </c>
      <c r="N279" s="25">
        <v>0</v>
      </c>
      <c r="O279" s="25">
        <v>0</v>
      </c>
      <c r="P279" s="25">
        <v>0</v>
      </c>
      <c r="Q279" s="25">
        <v>0</v>
      </c>
      <c r="R279" s="25">
        <v>0</v>
      </c>
      <c r="S279" s="25">
        <v>0</v>
      </c>
      <c r="T279" s="25">
        <v>0</v>
      </c>
      <c r="U279" s="25">
        <v>0</v>
      </c>
      <c r="V279" s="25">
        <v>0</v>
      </c>
      <c r="W279" s="25">
        <v>0</v>
      </c>
      <c r="X279" s="25">
        <v>0</v>
      </c>
      <c r="Y279" s="25">
        <v>0</v>
      </c>
      <c r="Z279" s="25">
        <v>0</v>
      </c>
      <c r="AA279" s="25">
        <v>0</v>
      </c>
      <c r="AB279" s="25">
        <v>0</v>
      </c>
      <c r="AC279" s="25">
        <v>0</v>
      </c>
      <c r="AD279" s="25">
        <v>0</v>
      </c>
      <c r="AE279" s="25">
        <v>0</v>
      </c>
      <c r="AF279" s="25">
        <v>0</v>
      </c>
      <c r="AG279" s="25">
        <v>0</v>
      </c>
      <c r="AH279" s="25">
        <v>0</v>
      </c>
      <c r="AI279" s="25">
        <v>0</v>
      </c>
      <c r="AJ279" s="25">
        <v>0</v>
      </c>
      <c r="AK279" s="25">
        <v>0</v>
      </c>
      <c r="AL279" s="31">
        <v>0</v>
      </c>
      <c r="AM279" s="25">
        <v>0</v>
      </c>
      <c r="AN279" s="25">
        <v>0</v>
      </c>
      <c r="AO279" s="28">
        <v>0</v>
      </c>
      <c r="AP279" s="28">
        <v>0</v>
      </c>
      <c r="AQ279" s="28">
        <v>0</v>
      </c>
    </row>
    <row r="280" spans="1:43" hidden="1">
      <c r="A280" s="29" t="s">
        <v>452</v>
      </c>
      <c r="B280" s="29" t="s">
        <v>1340</v>
      </c>
      <c r="C280" s="29" t="s">
        <v>1341</v>
      </c>
      <c r="D280" s="29" t="s">
        <v>1342</v>
      </c>
      <c r="E280" s="29" t="str">
        <f t="shared" si="4"/>
        <v>평화</v>
      </c>
      <c r="F280" s="29">
        <v>2790</v>
      </c>
      <c r="G280" s="29">
        <v>0</v>
      </c>
      <c r="H280" s="29">
        <v>510</v>
      </c>
      <c r="I280" s="29">
        <v>2797</v>
      </c>
      <c r="J280" s="29">
        <v>33</v>
      </c>
      <c r="K280" s="29">
        <v>16020</v>
      </c>
      <c r="L280" s="26">
        <v>2797</v>
      </c>
      <c r="M280" s="25">
        <v>0</v>
      </c>
      <c r="N280" s="25">
        <v>510</v>
      </c>
      <c r="O280" s="25">
        <v>2797</v>
      </c>
      <c r="P280" s="25">
        <v>0</v>
      </c>
      <c r="Q280" s="25">
        <v>510</v>
      </c>
      <c r="R280" s="25">
        <v>2797</v>
      </c>
      <c r="S280" s="25">
        <v>0</v>
      </c>
      <c r="T280" s="25">
        <v>510</v>
      </c>
      <c r="U280" s="25">
        <v>2797</v>
      </c>
      <c r="V280" s="25">
        <v>0</v>
      </c>
      <c r="W280" s="25">
        <v>510</v>
      </c>
      <c r="X280" s="25">
        <v>2797</v>
      </c>
      <c r="Y280" s="25">
        <v>0</v>
      </c>
      <c r="Z280" s="25">
        <v>510</v>
      </c>
      <c r="AA280" s="25">
        <v>2797</v>
      </c>
      <c r="AB280" s="25">
        <v>0</v>
      </c>
      <c r="AC280" s="25">
        <v>510</v>
      </c>
      <c r="AD280" s="25">
        <v>2797</v>
      </c>
      <c r="AE280" s="25">
        <v>0</v>
      </c>
      <c r="AF280" s="25">
        <v>510</v>
      </c>
      <c r="AG280" s="25">
        <v>2797</v>
      </c>
      <c r="AH280" s="25">
        <v>0</v>
      </c>
      <c r="AI280" s="25">
        <v>510</v>
      </c>
      <c r="AJ280" s="25">
        <v>2797</v>
      </c>
      <c r="AK280" s="25">
        <v>0</v>
      </c>
      <c r="AL280" s="31">
        <v>510</v>
      </c>
      <c r="AM280" s="25">
        <v>2797</v>
      </c>
      <c r="AN280" s="25">
        <v>0</v>
      </c>
      <c r="AO280" s="28">
        <v>510</v>
      </c>
      <c r="AP280" s="28">
        <v>33</v>
      </c>
      <c r="AQ280" s="28">
        <v>21630</v>
      </c>
    </row>
    <row r="281" spans="1:43" hidden="1">
      <c r="A281" s="29" t="s">
        <v>452</v>
      </c>
      <c r="B281" s="29" t="s">
        <v>1343</v>
      </c>
      <c r="C281" s="29" t="s">
        <v>1344</v>
      </c>
      <c r="D281" s="29" t="s">
        <v>1345</v>
      </c>
      <c r="E281" s="29" t="str">
        <f t="shared" si="4"/>
        <v>평화</v>
      </c>
      <c r="F281" s="29">
        <v>0</v>
      </c>
      <c r="G281" s="29">
        <v>0</v>
      </c>
      <c r="H281" s="29">
        <v>0</v>
      </c>
      <c r="I281" s="29">
        <v>0</v>
      </c>
      <c r="J281" s="29">
        <v>0</v>
      </c>
      <c r="K281" s="29">
        <v>0</v>
      </c>
      <c r="L281" s="26">
        <v>0</v>
      </c>
      <c r="M281" s="25">
        <v>0</v>
      </c>
      <c r="N281" s="25">
        <v>0</v>
      </c>
      <c r="O281" s="25">
        <v>0</v>
      </c>
      <c r="P281" s="25">
        <v>0</v>
      </c>
      <c r="Q281" s="25">
        <v>0</v>
      </c>
      <c r="R281" s="25">
        <v>0</v>
      </c>
      <c r="S281" s="25">
        <v>0</v>
      </c>
      <c r="T281" s="25">
        <v>0</v>
      </c>
      <c r="U281" s="25">
        <v>0</v>
      </c>
      <c r="V281" s="25">
        <v>0</v>
      </c>
      <c r="W281" s="25">
        <v>0</v>
      </c>
      <c r="X281" s="25">
        <v>0</v>
      </c>
      <c r="Y281" s="25">
        <v>0</v>
      </c>
      <c r="Z281" s="25">
        <v>0</v>
      </c>
      <c r="AA281" s="25">
        <v>0</v>
      </c>
      <c r="AB281" s="25">
        <v>0</v>
      </c>
      <c r="AC281" s="25">
        <v>0</v>
      </c>
      <c r="AD281" s="25">
        <v>0</v>
      </c>
      <c r="AE281" s="25">
        <v>0</v>
      </c>
      <c r="AF281" s="25">
        <v>0</v>
      </c>
      <c r="AG281" s="25">
        <v>0</v>
      </c>
      <c r="AH281" s="25">
        <v>0</v>
      </c>
      <c r="AI281" s="25">
        <v>0</v>
      </c>
      <c r="AJ281" s="25">
        <v>0</v>
      </c>
      <c r="AK281" s="25">
        <v>0</v>
      </c>
      <c r="AL281" s="31">
        <v>0</v>
      </c>
      <c r="AM281" s="25">
        <v>0</v>
      </c>
      <c r="AN281" s="25">
        <v>0</v>
      </c>
      <c r="AO281" s="28">
        <v>0</v>
      </c>
      <c r="AP281" s="28">
        <v>0</v>
      </c>
      <c r="AQ281" s="28">
        <v>0</v>
      </c>
    </row>
    <row r="282" spans="1:43" hidden="1">
      <c r="A282" s="29" t="s">
        <v>452</v>
      </c>
      <c r="B282" s="29" t="s">
        <v>1346</v>
      </c>
      <c r="C282" s="29" t="s">
        <v>1347</v>
      </c>
      <c r="D282" s="29" t="s">
        <v>1348</v>
      </c>
      <c r="E282" s="29" t="str">
        <f t="shared" si="4"/>
        <v>평화</v>
      </c>
      <c r="F282" s="29">
        <v>5088</v>
      </c>
      <c r="G282" s="29">
        <v>240</v>
      </c>
      <c r="H282" s="29">
        <v>113310</v>
      </c>
      <c r="I282" s="29">
        <v>5138</v>
      </c>
      <c r="J282" s="29">
        <v>240</v>
      </c>
      <c r="K282" s="29">
        <v>113310</v>
      </c>
      <c r="L282" s="26">
        <v>5239</v>
      </c>
      <c r="M282" s="25">
        <v>484</v>
      </c>
      <c r="N282" s="25">
        <v>227990</v>
      </c>
      <c r="O282" s="25">
        <v>5245</v>
      </c>
      <c r="P282" s="25">
        <v>28</v>
      </c>
      <c r="Q282" s="25">
        <v>13670</v>
      </c>
      <c r="R282" s="25">
        <v>5251</v>
      </c>
      <c r="S282" s="25">
        <v>28</v>
      </c>
      <c r="T282" s="25">
        <v>13670</v>
      </c>
      <c r="U282" s="25">
        <v>5257</v>
      </c>
      <c r="V282" s="25">
        <v>28</v>
      </c>
      <c r="W282" s="25">
        <v>13670</v>
      </c>
      <c r="X282" s="25">
        <v>5263</v>
      </c>
      <c r="Y282" s="25">
        <v>28</v>
      </c>
      <c r="Z282" s="25">
        <v>13670</v>
      </c>
      <c r="AA282" s="25">
        <v>5268</v>
      </c>
      <c r="AB282" s="25">
        <v>24</v>
      </c>
      <c r="AC282" s="25">
        <v>11790</v>
      </c>
      <c r="AD282" s="25">
        <v>5276</v>
      </c>
      <c r="AE282" s="25">
        <v>38</v>
      </c>
      <c r="AF282" s="25">
        <v>18370</v>
      </c>
      <c r="AG282" s="25">
        <v>5283</v>
      </c>
      <c r="AH282" s="25">
        <v>33</v>
      </c>
      <c r="AI282" s="25">
        <v>16020</v>
      </c>
      <c r="AJ282" s="25">
        <v>5289</v>
      </c>
      <c r="AK282" s="25">
        <v>28</v>
      </c>
      <c r="AL282" s="31">
        <v>13670</v>
      </c>
      <c r="AM282" s="25">
        <v>5314</v>
      </c>
      <c r="AN282" s="25">
        <v>120</v>
      </c>
      <c r="AO282" s="28">
        <v>56910</v>
      </c>
      <c r="AP282" s="28">
        <v>1319</v>
      </c>
      <c r="AQ282" s="28">
        <v>626050</v>
      </c>
    </row>
    <row r="283" spans="1:43" hidden="1">
      <c r="A283" s="29" t="s">
        <v>452</v>
      </c>
      <c r="B283" s="29" t="s">
        <v>1349</v>
      </c>
      <c r="C283" s="29" t="s">
        <v>1350</v>
      </c>
      <c r="D283" s="29" t="s">
        <v>1351</v>
      </c>
      <c r="E283" s="29" t="str">
        <f t="shared" si="4"/>
        <v>평화</v>
      </c>
      <c r="F283" s="29">
        <v>840</v>
      </c>
      <c r="G283" s="29">
        <v>780</v>
      </c>
      <c r="H283" s="29">
        <v>367110</v>
      </c>
      <c r="I283" s="29">
        <v>1390</v>
      </c>
      <c r="J283" s="29">
        <v>550</v>
      </c>
      <c r="K283" s="29">
        <v>259010</v>
      </c>
      <c r="L283" s="26">
        <v>1637</v>
      </c>
      <c r="M283" s="25">
        <v>247</v>
      </c>
      <c r="N283" s="25">
        <v>116600</v>
      </c>
      <c r="O283" s="25">
        <v>1800</v>
      </c>
      <c r="P283" s="25">
        <v>163</v>
      </c>
      <c r="Q283" s="25">
        <v>77120</v>
      </c>
      <c r="R283" s="25">
        <v>1995</v>
      </c>
      <c r="S283" s="25">
        <v>195</v>
      </c>
      <c r="T283" s="25">
        <v>92160</v>
      </c>
      <c r="U283" s="25">
        <v>2118</v>
      </c>
      <c r="V283" s="25">
        <v>123</v>
      </c>
      <c r="W283" s="25">
        <v>58320</v>
      </c>
      <c r="X283" s="25">
        <v>2232</v>
      </c>
      <c r="Y283" s="25">
        <v>114</v>
      </c>
      <c r="Z283" s="25">
        <v>54090</v>
      </c>
      <c r="AA283" s="25">
        <v>2310</v>
      </c>
      <c r="AB283" s="25">
        <v>78</v>
      </c>
      <c r="AC283" s="25">
        <v>37170</v>
      </c>
      <c r="AD283" s="25">
        <v>2356</v>
      </c>
      <c r="AE283" s="25">
        <v>46</v>
      </c>
      <c r="AF283" s="25">
        <v>22130</v>
      </c>
      <c r="AG283" s="25">
        <v>2517</v>
      </c>
      <c r="AH283" s="25">
        <v>161</v>
      </c>
      <c r="AI283" s="25">
        <v>76180</v>
      </c>
      <c r="AJ283" s="25">
        <v>2663</v>
      </c>
      <c r="AK283" s="25">
        <v>146</v>
      </c>
      <c r="AL283" s="31">
        <v>69130</v>
      </c>
      <c r="AM283" s="25">
        <v>2828</v>
      </c>
      <c r="AN283" s="25">
        <v>165</v>
      </c>
      <c r="AO283" s="28">
        <v>78060</v>
      </c>
      <c r="AP283" s="28">
        <v>2768</v>
      </c>
      <c r="AQ283" s="28">
        <v>1307080</v>
      </c>
    </row>
    <row r="284" spans="1:43" hidden="1">
      <c r="A284" s="29" t="s">
        <v>452</v>
      </c>
      <c r="B284" s="29" t="s">
        <v>1352</v>
      </c>
      <c r="C284" s="29" t="s">
        <v>1353</v>
      </c>
      <c r="D284" s="29" t="s">
        <v>2613</v>
      </c>
      <c r="E284" s="29" t="str">
        <f t="shared" si="4"/>
        <v>김천</v>
      </c>
      <c r="F284" s="29">
        <v>325</v>
      </c>
      <c r="G284" s="29">
        <v>0</v>
      </c>
      <c r="H284" s="29">
        <v>0</v>
      </c>
      <c r="I284" s="29">
        <v>325</v>
      </c>
      <c r="J284" s="29">
        <v>0</v>
      </c>
      <c r="K284" s="29">
        <v>0</v>
      </c>
      <c r="L284" s="26">
        <v>325</v>
      </c>
      <c r="M284" s="25">
        <v>0</v>
      </c>
      <c r="N284" s="25">
        <v>0</v>
      </c>
      <c r="O284" s="25">
        <v>325</v>
      </c>
      <c r="P284" s="25">
        <v>0</v>
      </c>
      <c r="Q284" s="25">
        <v>0</v>
      </c>
      <c r="R284" s="25">
        <v>325</v>
      </c>
      <c r="S284" s="25">
        <v>0</v>
      </c>
      <c r="T284" s="25">
        <v>0</v>
      </c>
      <c r="U284" s="25">
        <v>325</v>
      </c>
      <c r="V284" s="25">
        <v>0</v>
      </c>
      <c r="W284" s="25">
        <v>0</v>
      </c>
      <c r="X284" s="25">
        <v>325</v>
      </c>
      <c r="Y284" s="25">
        <v>0</v>
      </c>
      <c r="Z284" s="25">
        <v>0</v>
      </c>
      <c r="AA284" s="25">
        <v>325</v>
      </c>
      <c r="AB284" s="25">
        <v>0</v>
      </c>
      <c r="AC284" s="25">
        <v>0</v>
      </c>
      <c r="AD284" s="25">
        <v>325</v>
      </c>
      <c r="AE284" s="25">
        <v>0</v>
      </c>
      <c r="AF284" s="25">
        <v>0</v>
      </c>
      <c r="AG284" s="25">
        <v>325</v>
      </c>
      <c r="AH284" s="25">
        <v>0</v>
      </c>
      <c r="AI284" s="25">
        <v>0</v>
      </c>
      <c r="AJ284" s="25">
        <v>325</v>
      </c>
      <c r="AK284" s="25">
        <v>0</v>
      </c>
      <c r="AL284" s="31">
        <v>0</v>
      </c>
      <c r="AM284" s="25">
        <v>325</v>
      </c>
      <c r="AN284" s="25">
        <v>0</v>
      </c>
      <c r="AO284" s="28">
        <v>0</v>
      </c>
      <c r="AP284" s="28">
        <v>0</v>
      </c>
      <c r="AQ284" s="28">
        <v>0</v>
      </c>
    </row>
    <row r="285" spans="1:43" hidden="1">
      <c r="A285" s="29" t="s">
        <v>452</v>
      </c>
      <c r="B285" s="29" t="s">
        <v>1355</v>
      </c>
      <c r="C285" s="29" t="s">
        <v>1356</v>
      </c>
      <c r="D285" s="29" t="s">
        <v>1357</v>
      </c>
      <c r="E285" s="29" t="str">
        <f t="shared" si="4"/>
        <v>평화</v>
      </c>
      <c r="F285" s="29">
        <v>9135</v>
      </c>
      <c r="G285" s="29">
        <v>15</v>
      </c>
      <c r="H285" s="29">
        <v>4010</v>
      </c>
      <c r="I285" s="29">
        <v>9225</v>
      </c>
      <c r="J285" s="29">
        <v>90</v>
      </c>
      <c r="K285" s="29">
        <v>40010</v>
      </c>
      <c r="L285" s="26">
        <v>9285</v>
      </c>
      <c r="M285" s="25">
        <v>60</v>
      </c>
      <c r="N285" s="25">
        <v>19310</v>
      </c>
      <c r="O285" s="25">
        <v>9413</v>
      </c>
      <c r="P285" s="25">
        <v>128</v>
      </c>
      <c r="Q285" s="25">
        <v>67350</v>
      </c>
      <c r="R285" s="25">
        <v>9490</v>
      </c>
      <c r="S285" s="25">
        <v>77</v>
      </c>
      <c r="T285" s="25">
        <v>31040</v>
      </c>
      <c r="U285" s="25">
        <v>9601</v>
      </c>
      <c r="V285" s="25">
        <v>111</v>
      </c>
      <c r="W285" s="25">
        <v>54940</v>
      </c>
      <c r="X285" s="25">
        <v>9703</v>
      </c>
      <c r="Y285" s="25">
        <v>102</v>
      </c>
      <c r="Z285" s="25">
        <v>48370</v>
      </c>
      <c r="AA285" s="25">
        <v>9794</v>
      </c>
      <c r="AB285" s="25">
        <v>91</v>
      </c>
      <c r="AC285" s="25">
        <v>40700</v>
      </c>
      <c r="AD285" s="25">
        <v>9874</v>
      </c>
      <c r="AE285" s="25">
        <v>80</v>
      </c>
      <c r="AF285" s="25">
        <v>33110</v>
      </c>
      <c r="AG285" s="25">
        <v>9984</v>
      </c>
      <c r="AH285" s="25">
        <v>110</v>
      </c>
      <c r="AI285" s="25">
        <v>54210</v>
      </c>
      <c r="AJ285" s="25">
        <v>10112</v>
      </c>
      <c r="AK285" s="25">
        <v>128</v>
      </c>
      <c r="AL285" s="31">
        <v>67350</v>
      </c>
      <c r="AM285" s="25">
        <v>10245</v>
      </c>
      <c r="AN285" s="25">
        <v>133</v>
      </c>
      <c r="AO285" s="28">
        <v>71000</v>
      </c>
      <c r="AP285" s="28">
        <v>1125</v>
      </c>
      <c r="AQ285" s="28">
        <v>531400</v>
      </c>
    </row>
    <row r="286" spans="1:43" hidden="1">
      <c r="A286" s="29" t="s">
        <v>452</v>
      </c>
      <c r="B286" s="29" t="s">
        <v>1358</v>
      </c>
      <c r="C286" s="29" t="s">
        <v>1359</v>
      </c>
      <c r="D286" s="29" t="s">
        <v>2614</v>
      </c>
      <c r="E286" s="29" t="str">
        <f t="shared" si="4"/>
        <v>평화</v>
      </c>
      <c r="F286" s="29">
        <v>381</v>
      </c>
      <c r="G286" s="29">
        <v>71</v>
      </c>
      <c r="H286" s="29">
        <v>26900</v>
      </c>
      <c r="I286" s="29">
        <v>386</v>
      </c>
      <c r="J286" s="29">
        <v>5</v>
      </c>
      <c r="K286" s="29">
        <v>1610</v>
      </c>
      <c r="L286" s="26">
        <v>386</v>
      </c>
      <c r="M286" s="25">
        <v>0</v>
      </c>
      <c r="N286" s="25">
        <v>410</v>
      </c>
      <c r="O286" s="25">
        <v>394</v>
      </c>
      <c r="P286" s="25">
        <v>8</v>
      </c>
      <c r="Q286" s="25">
        <v>2330</v>
      </c>
      <c r="R286" s="25">
        <v>406</v>
      </c>
      <c r="S286" s="25">
        <v>12</v>
      </c>
      <c r="T286" s="25">
        <v>3290</v>
      </c>
      <c r="U286" s="25">
        <v>456</v>
      </c>
      <c r="V286" s="25">
        <v>50</v>
      </c>
      <c r="W286" s="25">
        <v>12410</v>
      </c>
      <c r="X286" s="25">
        <v>460</v>
      </c>
      <c r="Y286" s="25">
        <v>4</v>
      </c>
      <c r="Z286" s="25">
        <v>1370</v>
      </c>
      <c r="AA286" s="25">
        <v>517</v>
      </c>
      <c r="AB286" s="25">
        <v>57</v>
      </c>
      <c r="AC286" s="25">
        <v>17240</v>
      </c>
      <c r="AD286" s="25">
        <v>572</v>
      </c>
      <c r="AE286" s="25">
        <v>55</v>
      </c>
      <c r="AF286" s="25">
        <v>15860</v>
      </c>
      <c r="AG286" s="25">
        <v>602</v>
      </c>
      <c r="AH286" s="25">
        <v>30</v>
      </c>
      <c r="AI286" s="25">
        <v>7610</v>
      </c>
      <c r="AJ286" s="25">
        <v>612</v>
      </c>
      <c r="AK286" s="25">
        <v>10</v>
      </c>
      <c r="AL286" s="31">
        <v>2810</v>
      </c>
      <c r="AM286" s="25">
        <v>629</v>
      </c>
      <c r="AN286" s="25">
        <v>17</v>
      </c>
      <c r="AO286" s="28">
        <v>4490</v>
      </c>
      <c r="AP286" s="28">
        <v>319</v>
      </c>
      <c r="AQ286" s="28">
        <v>96330</v>
      </c>
    </row>
    <row r="287" spans="1:43" hidden="1">
      <c r="A287" s="29" t="s">
        <v>452</v>
      </c>
      <c r="B287" s="29" t="s">
        <v>1361</v>
      </c>
      <c r="C287" s="29" t="s">
        <v>1362</v>
      </c>
      <c r="D287" s="29" t="s">
        <v>1363</v>
      </c>
      <c r="E287" s="29" t="str">
        <f t="shared" si="4"/>
        <v>평화</v>
      </c>
      <c r="F287" s="29">
        <v>25930</v>
      </c>
      <c r="G287" s="29">
        <v>320</v>
      </c>
      <c r="H287" s="29">
        <v>208310</v>
      </c>
      <c r="I287" s="29">
        <v>26249</v>
      </c>
      <c r="J287" s="29">
        <v>319</v>
      </c>
      <c r="K287" s="29">
        <v>207540</v>
      </c>
      <c r="L287" s="26">
        <v>26774</v>
      </c>
      <c r="M287" s="25">
        <v>525</v>
      </c>
      <c r="N287" s="25">
        <v>366160</v>
      </c>
      <c r="O287" s="25">
        <v>27070</v>
      </c>
      <c r="P287" s="25">
        <v>296</v>
      </c>
      <c r="Q287" s="25">
        <v>189990</v>
      </c>
      <c r="R287" s="25">
        <v>27495</v>
      </c>
      <c r="S287" s="25">
        <v>425</v>
      </c>
      <c r="T287" s="25">
        <v>289160</v>
      </c>
      <c r="U287" s="25">
        <v>27836</v>
      </c>
      <c r="V287" s="25">
        <v>341</v>
      </c>
      <c r="W287" s="25">
        <v>224480</v>
      </c>
      <c r="X287" s="25">
        <v>28174</v>
      </c>
      <c r="Y287" s="25">
        <v>338</v>
      </c>
      <c r="Z287" s="25">
        <v>222170</v>
      </c>
      <c r="AA287" s="25">
        <v>28542</v>
      </c>
      <c r="AB287" s="25">
        <v>368</v>
      </c>
      <c r="AC287" s="25">
        <v>245270</v>
      </c>
      <c r="AD287" s="25">
        <v>28853</v>
      </c>
      <c r="AE287" s="25">
        <v>311</v>
      </c>
      <c r="AF287" s="25">
        <v>201380</v>
      </c>
      <c r="AG287" s="25">
        <v>29187</v>
      </c>
      <c r="AH287" s="25">
        <v>334</v>
      </c>
      <c r="AI287" s="25">
        <v>219090</v>
      </c>
      <c r="AJ287" s="25">
        <v>29563</v>
      </c>
      <c r="AK287" s="25">
        <v>376</v>
      </c>
      <c r="AL287" s="31">
        <v>251430</v>
      </c>
      <c r="AM287" s="25">
        <v>29933</v>
      </c>
      <c r="AN287" s="25">
        <v>370</v>
      </c>
      <c r="AO287" s="28">
        <v>246810</v>
      </c>
      <c r="AP287" s="28">
        <v>4323</v>
      </c>
      <c r="AQ287" s="28">
        <v>2871790</v>
      </c>
    </row>
    <row r="288" spans="1:43" hidden="1">
      <c r="A288" s="29" t="s">
        <v>452</v>
      </c>
      <c r="B288" s="29" t="s">
        <v>1364</v>
      </c>
      <c r="C288" s="29" t="s">
        <v>1365</v>
      </c>
      <c r="D288" s="29" t="s">
        <v>1366</v>
      </c>
      <c r="E288" s="29" t="str">
        <f t="shared" si="4"/>
        <v>평화</v>
      </c>
      <c r="F288" s="29">
        <v>746</v>
      </c>
      <c r="G288" s="29">
        <v>0</v>
      </c>
      <c r="H288" s="29">
        <v>410</v>
      </c>
      <c r="I288" s="29">
        <v>746</v>
      </c>
      <c r="J288" s="29">
        <v>0</v>
      </c>
      <c r="K288" s="29">
        <v>410</v>
      </c>
      <c r="L288" s="26">
        <v>746</v>
      </c>
      <c r="M288" s="25">
        <v>0</v>
      </c>
      <c r="N288" s="25">
        <v>410</v>
      </c>
      <c r="O288" s="25">
        <v>746</v>
      </c>
      <c r="P288" s="25">
        <v>0</v>
      </c>
      <c r="Q288" s="25">
        <v>410</v>
      </c>
      <c r="R288" s="25">
        <v>746</v>
      </c>
      <c r="S288" s="25">
        <v>0</v>
      </c>
      <c r="T288" s="25">
        <v>410</v>
      </c>
      <c r="U288" s="25">
        <v>746</v>
      </c>
      <c r="V288" s="25">
        <v>0</v>
      </c>
      <c r="W288" s="25">
        <v>410</v>
      </c>
      <c r="X288" s="25">
        <v>746</v>
      </c>
      <c r="Y288" s="25">
        <v>0</v>
      </c>
      <c r="Z288" s="25">
        <v>410</v>
      </c>
      <c r="AA288" s="25">
        <v>756</v>
      </c>
      <c r="AB288" s="25">
        <v>15</v>
      </c>
      <c r="AC288" s="25">
        <v>4010</v>
      </c>
      <c r="AD288" s="25">
        <v>759</v>
      </c>
      <c r="AE288" s="25">
        <v>4</v>
      </c>
      <c r="AF288" s="25">
        <v>1370</v>
      </c>
      <c r="AG288" s="25">
        <v>785</v>
      </c>
      <c r="AH288" s="25">
        <v>39</v>
      </c>
      <c r="AI288" s="25">
        <v>9770</v>
      </c>
      <c r="AJ288" s="25">
        <v>785</v>
      </c>
      <c r="AK288" s="25">
        <v>0</v>
      </c>
      <c r="AL288" s="31">
        <v>410</v>
      </c>
      <c r="AM288" s="25">
        <v>785</v>
      </c>
      <c r="AN288" s="25">
        <v>0</v>
      </c>
      <c r="AO288" s="28">
        <v>410</v>
      </c>
      <c r="AP288" s="28">
        <v>58</v>
      </c>
      <c r="AQ288" s="28">
        <v>18840</v>
      </c>
    </row>
    <row r="289" spans="1:43" hidden="1">
      <c r="A289" s="29" t="s">
        <v>452</v>
      </c>
      <c r="B289" s="29" t="s">
        <v>1367</v>
      </c>
      <c r="C289" s="29" t="s">
        <v>1368</v>
      </c>
      <c r="D289" s="29" t="s">
        <v>1369</v>
      </c>
      <c r="E289" s="29" t="str">
        <f t="shared" si="4"/>
        <v>남산</v>
      </c>
      <c r="F289" s="29"/>
      <c r="G289" s="29"/>
      <c r="H289" s="29"/>
      <c r="I289" s="29"/>
      <c r="J289" s="29"/>
      <c r="K289" s="29"/>
      <c r="L289" s="26">
        <v>0</v>
      </c>
      <c r="M289" s="25">
        <v>30</v>
      </c>
      <c r="N289" s="25">
        <v>6390</v>
      </c>
      <c r="U289" s="25">
        <v>0</v>
      </c>
      <c r="V289" s="25">
        <v>30</v>
      </c>
      <c r="W289" s="25">
        <v>6390</v>
      </c>
      <c r="AD289" s="25">
        <v>0</v>
      </c>
      <c r="AE289" s="25">
        <v>30</v>
      </c>
      <c r="AF289" s="25">
        <v>6390</v>
      </c>
      <c r="AL289" s="31"/>
      <c r="AM289" s="25">
        <v>0</v>
      </c>
      <c r="AN289" s="25">
        <v>30</v>
      </c>
      <c r="AO289" s="28">
        <v>6390</v>
      </c>
      <c r="AP289" s="28">
        <v>120</v>
      </c>
      <c r="AQ289" s="28">
        <v>25560</v>
      </c>
    </row>
    <row r="290" spans="1:43" hidden="1">
      <c r="A290" s="29" t="s">
        <v>452</v>
      </c>
      <c r="B290" s="29" t="s">
        <v>1370</v>
      </c>
      <c r="C290" s="29" t="s">
        <v>1371</v>
      </c>
      <c r="D290" s="29" t="s">
        <v>1372</v>
      </c>
      <c r="E290" s="29" t="str">
        <f t="shared" si="4"/>
        <v>남산</v>
      </c>
      <c r="F290" s="29"/>
      <c r="G290" s="29"/>
      <c r="H290" s="29"/>
      <c r="I290" s="29"/>
      <c r="J290" s="29"/>
      <c r="K290" s="29"/>
      <c r="L290" s="26">
        <v>0</v>
      </c>
      <c r="M290" s="25">
        <v>30</v>
      </c>
      <c r="N290" s="25">
        <v>6390</v>
      </c>
      <c r="U290" s="25">
        <v>0</v>
      </c>
      <c r="V290" s="25">
        <v>30</v>
      </c>
      <c r="W290" s="25">
        <v>6390</v>
      </c>
      <c r="AD290" s="25">
        <v>0</v>
      </c>
      <c r="AE290" s="25">
        <v>30</v>
      </c>
      <c r="AF290" s="25">
        <v>6390</v>
      </c>
      <c r="AL290" s="31"/>
      <c r="AM290" s="25">
        <v>0</v>
      </c>
      <c r="AN290" s="25">
        <v>30</v>
      </c>
      <c r="AO290" s="28">
        <v>6390</v>
      </c>
      <c r="AP290" s="28">
        <v>120</v>
      </c>
      <c r="AQ290" s="28">
        <v>25560</v>
      </c>
    </row>
    <row r="291" spans="1:43" hidden="1">
      <c r="A291" s="29" t="s">
        <v>452</v>
      </c>
      <c r="B291" s="29" t="s">
        <v>1373</v>
      </c>
      <c r="C291" s="29" t="s">
        <v>1374</v>
      </c>
      <c r="D291" s="29" t="s">
        <v>1375</v>
      </c>
      <c r="E291" s="29" t="str">
        <f t="shared" si="4"/>
        <v>남산</v>
      </c>
      <c r="F291" s="29">
        <v>0</v>
      </c>
      <c r="G291" s="29">
        <v>0</v>
      </c>
      <c r="H291" s="29">
        <v>510</v>
      </c>
      <c r="I291" s="29">
        <v>0</v>
      </c>
      <c r="J291" s="29">
        <v>0</v>
      </c>
      <c r="K291" s="29">
        <v>510</v>
      </c>
      <c r="L291" s="26">
        <v>0</v>
      </c>
      <c r="M291" s="25">
        <v>0</v>
      </c>
      <c r="N291" s="25">
        <v>510</v>
      </c>
      <c r="O291" s="25">
        <v>0</v>
      </c>
      <c r="P291" s="25">
        <v>0</v>
      </c>
      <c r="Q291" s="25">
        <v>510</v>
      </c>
      <c r="R291" s="25">
        <v>0</v>
      </c>
      <c r="S291" s="25">
        <v>0</v>
      </c>
      <c r="T291" s="25">
        <v>510</v>
      </c>
      <c r="U291" s="25">
        <v>0</v>
      </c>
      <c r="V291" s="25">
        <v>0</v>
      </c>
      <c r="W291" s="25">
        <v>510</v>
      </c>
      <c r="X291" s="25">
        <v>0</v>
      </c>
      <c r="Y291" s="25">
        <v>0</v>
      </c>
      <c r="Z291" s="25">
        <v>510</v>
      </c>
      <c r="AA291" s="25">
        <v>0</v>
      </c>
      <c r="AB291" s="25">
        <v>0</v>
      </c>
      <c r="AC291" s="25">
        <v>510</v>
      </c>
      <c r="AD291" s="25">
        <v>0</v>
      </c>
      <c r="AE291" s="25">
        <v>0</v>
      </c>
      <c r="AF291" s="25">
        <v>510</v>
      </c>
      <c r="AG291" s="25">
        <v>0</v>
      </c>
      <c r="AH291" s="25">
        <v>0</v>
      </c>
      <c r="AI291" s="25">
        <v>510</v>
      </c>
      <c r="AJ291" s="25">
        <v>0</v>
      </c>
      <c r="AK291" s="25">
        <v>0</v>
      </c>
      <c r="AL291" s="31">
        <v>510</v>
      </c>
      <c r="AM291" s="25">
        <v>0</v>
      </c>
      <c r="AN291" s="25">
        <v>0</v>
      </c>
      <c r="AO291" s="28">
        <v>510</v>
      </c>
      <c r="AP291" s="28">
        <v>0</v>
      </c>
      <c r="AQ291" s="28">
        <v>6120</v>
      </c>
    </row>
    <row r="292" spans="1:43" hidden="1">
      <c r="A292" s="29" t="s">
        <v>452</v>
      </c>
      <c r="B292" s="29" t="s">
        <v>1376</v>
      </c>
      <c r="C292" s="29" t="s">
        <v>1377</v>
      </c>
      <c r="D292" s="29" t="s">
        <v>1378</v>
      </c>
      <c r="E292" s="29" t="str">
        <f t="shared" si="4"/>
        <v>남산</v>
      </c>
      <c r="F292" s="29">
        <v>0</v>
      </c>
      <c r="G292" s="29">
        <v>0</v>
      </c>
      <c r="H292" s="29">
        <v>410</v>
      </c>
      <c r="I292" s="29">
        <v>0</v>
      </c>
      <c r="J292" s="29">
        <v>0</v>
      </c>
      <c r="K292" s="29">
        <v>410</v>
      </c>
      <c r="L292" s="26">
        <v>0</v>
      </c>
      <c r="M292" s="25">
        <v>0</v>
      </c>
      <c r="N292" s="25">
        <v>410</v>
      </c>
      <c r="O292" s="25">
        <v>0</v>
      </c>
      <c r="P292" s="25">
        <v>0</v>
      </c>
      <c r="Q292" s="25">
        <v>410</v>
      </c>
      <c r="R292" s="25">
        <v>0</v>
      </c>
      <c r="S292" s="25">
        <v>0</v>
      </c>
      <c r="T292" s="25">
        <v>410</v>
      </c>
      <c r="U292" s="25">
        <v>0</v>
      </c>
      <c r="V292" s="25">
        <v>0</v>
      </c>
      <c r="W292" s="25">
        <v>410</v>
      </c>
      <c r="X292" s="25">
        <v>0</v>
      </c>
      <c r="Y292" s="25">
        <v>0</v>
      </c>
      <c r="Z292" s="25">
        <v>410</v>
      </c>
      <c r="AA292" s="25">
        <v>0</v>
      </c>
      <c r="AB292" s="25">
        <v>0</v>
      </c>
      <c r="AC292" s="25">
        <v>410</v>
      </c>
      <c r="AD292" s="25">
        <v>0</v>
      </c>
      <c r="AE292" s="25">
        <v>0</v>
      </c>
      <c r="AF292" s="25">
        <v>410</v>
      </c>
      <c r="AG292" s="25">
        <v>0</v>
      </c>
      <c r="AH292" s="25">
        <v>0</v>
      </c>
      <c r="AI292" s="25">
        <v>410</v>
      </c>
      <c r="AJ292" s="25">
        <v>0</v>
      </c>
      <c r="AK292" s="25">
        <v>0</v>
      </c>
      <c r="AL292" s="31">
        <v>410</v>
      </c>
      <c r="AM292" s="25">
        <v>0</v>
      </c>
      <c r="AN292" s="25">
        <v>0</v>
      </c>
      <c r="AO292" s="28">
        <v>410</v>
      </c>
      <c r="AP292" s="28">
        <v>0</v>
      </c>
      <c r="AQ292" s="28">
        <v>4920</v>
      </c>
    </row>
    <row r="293" spans="1:43" hidden="1">
      <c r="A293" s="29" t="s">
        <v>452</v>
      </c>
      <c r="B293" s="29" t="s">
        <v>1379</v>
      </c>
      <c r="C293" s="29" t="s">
        <v>1380</v>
      </c>
      <c r="D293" s="29" t="s">
        <v>2853</v>
      </c>
      <c r="E293" s="29" t="str">
        <f t="shared" si="4"/>
        <v>황금</v>
      </c>
      <c r="F293" s="29"/>
      <c r="G293" s="29"/>
      <c r="H293" s="29"/>
      <c r="I293" s="29"/>
      <c r="J293" s="29"/>
      <c r="K293" s="29"/>
      <c r="L293" s="26">
        <v>0</v>
      </c>
      <c r="M293" s="25">
        <v>42</v>
      </c>
      <c r="N293" s="25">
        <v>8550</v>
      </c>
      <c r="U293" s="25">
        <v>0</v>
      </c>
      <c r="V293" s="25">
        <v>42</v>
      </c>
      <c r="W293" s="25">
        <v>8550</v>
      </c>
      <c r="AD293" s="25">
        <v>0</v>
      </c>
      <c r="AE293" s="25">
        <v>42</v>
      </c>
      <c r="AF293" s="25">
        <v>8550</v>
      </c>
      <c r="AL293" s="32"/>
      <c r="AM293" s="25">
        <v>0</v>
      </c>
      <c r="AN293" s="25">
        <v>42</v>
      </c>
      <c r="AO293" s="28">
        <v>8550</v>
      </c>
      <c r="AP293" s="28">
        <v>168</v>
      </c>
      <c r="AQ293" s="28">
        <v>34200</v>
      </c>
    </row>
    <row r="294" spans="1:43" hidden="1">
      <c r="A294" s="29" t="s">
        <v>452</v>
      </c>
      <c r="B294" s="29" t="s">
        <v>1383</v>
      </c>
      <c r="C294" s="29" t="s">
        <v>1384</v>
      </c>
      <c r="D294" s="29" t="s">
        <v>2854</v>
      </c>
      <c r="E294" s="29" t="str">
        <f t="shared" si="4"/>
        <v>황금</v>
      </c>
      <c r="F294" s="29"/>
      <c r="G294" s="29"/>
      <c r="H294" s="29"/>
      <c r="I294" s="29"/>
      <c r="J294" s="29"/>
      <c r="K294" s="29"/>
      <c r="L294" s="26">
        <v>0</v>
      </c>
      <c r="M294" s="25">
        <v>30</v>
      </c>
      <c r="N294" s="25">
        <v>6390</v>
      </c>
      <c r="U294" s="25">
        <v>0</v>
      </c>
      <c r="V294" s="25">
        <v>30</v>
      </c>
      <c r="W294" s="25">
        <v>6390</v>
      </c>
      <c r="AD294" s="25">
        <v>0</v>
      </c>
      <c r="AE294" s="25">
        <v>30</v>
      </c>
      <c r="AF294" s="25">
        <v>6390</v>
      </c>
      <c r="AL294" s="32"/>
      <c r="AM294" s="25">
        <v>0</v>
      </c>
      <c r="AN294" s="25">
        <v>30</v>
      </c>
      <c r="AO294" s="28">
        <v>6390</v>
      </c>
      <c r="AP294" s="28">
        <v>120</v>
      </c>
      <c r="AQ294" s="28">
        <v>25560</v>
      </c>
    </row>
    <row r="295" spans="1:43" hidden="1">
      <c r="A295" s="29" t="s">
        <v>452</v>
      </c>
      <c r="B295" s="29" t="s">
        <v>1386</v>
      </c>
      <c r="C295" s="29" t="s">
        <v>1387</v>
      </c>
      <c r="D295" s="29" t="s">
        <v>2855</v>
      </c>
      <c r="E295" s="29" t="str">
        <f t="shared" si="4"/>
        <v>황금</v>
      </c>
      <c r="F295" s="29"/>
      <c r="G295" s="29"/>
      <c r="H295" s="29"/>
      <c r="I295" s="29"/>
      <c r="J295" s="29"/>
      <c r="K295" s="29"/>
      <c r="L295" s="26">
        <v>0</v>
      </c>
      <c r="M295" s="25">
        <v>18</v>
      </c>
      <c r="N295" s="25">
        <v>4230</v>
      </c>
      <c r="U295" s="25">
        <v>0</v>
      </c>
      <c r="V295" s="25">
        <v>18</v>
      </c>
      <c r="W295" s="25">
        <v>4230</v>
      </c>
      <c r="AD295" s="25">
        <v>0</v>
      </c>
      <c r="AE295" s="25">
        <v>18</v>
      </c>
      <c r="AF295" s="25">
        <v>4230</v>
      </c>
      <c r="AL295" s="32"/>
      <c r="AM295" s="25">
        <v>0</v>
      </c>
      <c r="AN295" s="25">
        <v>18</v>
      </c>
      <c r="AO295" s="28">
        <v>4230</v>
      </c>
      <c r="AP295" s="28">
        <v>72</v>
      </c>
      <c r="AQ295" s="28">
        <v>16920</v>
      </c>
    </row>
    <row r="296" spans="1:43" hidden="1">
      <c r="A296" s="29" t="s">
        <v>452</v>
      </c>
      <c r="B296" s="29" t="s">
        <v>1389</v>
      </c>
      <c r="C296" s="29" t="s">
        <v>1390</v>
      </c>
      <c r="D296" s="29" t="s">
        <v>2856</v>
      </c>
      <c r="E296" s="29" t="str">
        <f t="shared" si="4"/>
        <v>황금</v>
      </c>
      <c r="F296" s="29"/>
      <c r="G296" s="29"/>
      <c r="H296" s="29"/>
      <c r="I296" s="29"/>
      <c r="J296" s="29"/>
      <c r="K296" s="29"/>
      <c r="L296" s="26">
        <v>0</v>
      </c>
      <c r="M296" s="25">
        <v>12</v>
      </c>
      <c r="N296" s="25">
        <v>3150</v>
      </c>
      <c r="U296" s="25">
        <v>0</v>
      </c>
      <c r="V296" s="25">
        <v>12</v>
      </c>
      <c r="W296" s="25">
        <v>3150</v>
      </c>
      <c r="AD296" s="25">
        <v>0</v>
      </c>
      <c r="AE296" s="25">
        <v>12</v>
      </c>
      <c r="AF296" s="25">
        <v>3150</v>
      </c>
      <c r="AL296" s="32"/>
      <c r="AM296" s="25">
        <v>0</v>
      </c>
      <c r="AN296" s="25">
        <v>12</v>
      </c>
      <c r="AO296" s="28">
        <v>3150</v>
      </c>
      <c r="AP296" s="28">
        <v>48</v>
      </c>
      <c r="AQ296" s="28">
        <v>12600</v>
      </c>
    </row>
    <row r="297" spans="1:43" hidden="1">
      <c r="A297" s="29" t="s">
        <v>452</v>
      </c>
      <c r="B297" s="29" t="s">
        <v>1392</v>
      </c>
      <c r="C297" s="29" t="s">
        <v>1393</v>
      </c>
      <c r="D297" s="29" t="s">
        <v>2857</v>
      </c>
      <c r="E297" s="29" t="str">
        <f t="shared" si="4"/>
        <v>황금</v>
      </c>
      <c r="F297" s="29"/>
      <c r="G297" s="29"/>
      <c r="H297" s="29"/>
      <c r="I297" s="29"/>
      <c r="J297" s="29"/>
      <c r="K297" s="29"/>
      <c r="L297" s="26">
        <v>0</v>
      </c>
      <c r="M297" s="25">
        <v>30</v>
      </c>
      <c r="N297" s="25">
        <v>6390</v>
      </c>
      <c r="U297" s="25">
        <v>0</v>
      </c>
      <c r="V297" s="25">
        <v>30</v>
      </c>
      <c r="W297" s="25">
        <v>6390</v>
      </c>
      <c r="AD297" s="25">
        <v>0</v>
      </c>
      <c r="AE297" s="25">
        <v>30</v>
      </c>
      <c r="AF297" s="25">
        <v>6390</v>
      </c>
      <c r="AL297" s="31"/>
      <c r="AM297" s="25">
        <v>0</v>
      </c>
      <c r="AN297" s="25">
        <v>30</v>
      </c>
      <c r="AO297" s="28">
        <v>6390</v>
      </c>
      <c r="AP297" s="28">
        <v>120</v>
      </c>
      <c r="AQ297" s="28">
        <v>25560</v>
      </c>
    </row>
    <row r="298" spans="1:43" hidden="1">
      <c r="A298" s="29" t="s">
        <v>452</v>
      </c>
      <c r="B298" s="29" t="s">
        <v>1395</v>
      </c>
      <c r="C298" s="29" t="s">
        <v>1396</v>
      </c>
      <c r="D298" s="29" t="s">
        <v>2858</v>
      </c>
      <c r="E298" s="29" t="str">
        <f t="shared" si="4"/>
        <v>황금</v>
      </c>
      <c r="F298" s="29"/>
      <c r="G298" s="29"/>
      <c r="H298" s="29"/>
      <c r="I298" s="29"/>
      <c r="J298" s="29"/>
      <c r="K298" s="29"/>
      <c r="L298" s="26">
        <v>0</v>
      </c>
      <c r="M298" s="25">
        <v>90</v>
      </c>
      <c r="N298" s="25">
        <v>0</v>
      </c>
      <c r="U298" s="25">
        <v>0</v>
      </c>
      <c r="V298" s="25">
        <v>90</v>
      </c>
      <c r="W298" s="25">
        <v>0</v>
      </c>
      <c r="AD298" s="25">
        <v>0</v>
      </c>
      <c r="AE298" s="25">
        <v>90</v>
      </c>
      <c r="AF298" s="25">
        <v>0</v>
      </c>
      <c r="AL298" s="31"/>
      <c r="AM298" s="25">
        <v>0</v>
      </c>
      <c r="AN298" s="25">
        <v>90</v>
      </c>
      <c r="AO298" s="28">
        <v>0</v>
      </c>
      <c r="AP298" s="28">
        <v>360</v>
      </c>
      <c r="AQ298" s="28">
        <v>0</v>
      </c>
    </row>
    <row r="299" spans="1:43" hidden="1">
      <c r="A299" s="29" t="s">
        <v>452</v>
      </c>
      <c r="B299" s="29" t="s">
        <v>1398</v>
      </c>
      <c r="C299" s="29" t="s">
        <v>1399</v>
      </c>
      <c r="D299" s="29" t="s">
        <v>2859</v>
      </c>
      <c r="E299" s="29" t="str">
        <f t="shared" si="4"/>
        <v>황금</v>
      </c>
      <c r="F299" s="29">
        <v>0</v>
      </c>
      <c r="G299" s="29">
        <v>48</v>
      </c>
      <c r="H299" s="29">
        <v>19230</v>
      </c>
      <c r="I299" s="29">
        <v>0</v>
      </c>
      <c r="J299" s="29">
        <v>48</v>
      </c>
      <c r="K299" s="29">
        <v>19230</v>
      </c>
      <c r="L299" s="26">
        <v>0</v>
      </c>
      <c r="M299" s="25">
        <v>48</v>
      </c>
      <c r="N299" s="25">
        <v>19230</v>
      </c>
      <c r="O299" s="25">
        <v>0</v>
      </c>
      <c r="P299" s="25">
        <v>48</v>
      </c>
      <c r="Q299" s="25">
        <v>19230</v>
      </c>
      <c r="R299" s="25">
        <v>0</v>
      </c>
      <c r="S299" s="25">
        <v>48</v>
      </c>
      <c r="T299" s="25">
        <v>19230</v>
      </c>
      <c r="U299" s="25">
        <v>0</v>
      </c>
      <c r="V299" s="25">
        <v>48</v>
      </c>
      <c r="W299" s="25">
        <v>19230</v>
      </c>
      <c r="X299" s="25">
        <v>0</v>
      </c>
      <c r="Y299" s="25">
        <v>48</v>
      </c>
      <c r="Z299" s="25">
        <v>19230</v>
      </c>
      <c r="AA299" s="25">
        <v>0</v>
      </c>
      <c r="AB299" s="25">
        <v>48</v>
      </c>
      <c r="AC299" s="25">
        <v>19230</v>
      </c>
      <c r="AD299" s="25">
        <v>0</v>
      </c>
      <c r="AE299" s="25">
        <v>48</v>
      </c>
      <c r="AF299" s="25">
        <v>19230</v>
      </c>
      <c r="AG299" s="25">
        <v>0</v>
      </c>
      <c r="AH299" s="25">
        <v>48</v>
      </c>
      <c r="AI299" s="25">
        <v>19230</v>
      </c>
      <c r="AJ299" s="25">
        <v>0</v>
      </c>
      <c r="AK299" s="25">
        <v>48</v>
      </c>
      <c r="AL299" s="31">
        <v>19230</v>
      </c>
      <c r="AM299" s="25">
        <v>0</v>
      </c>
      <c r="AN299" s="25">
        <v>48</v>
      </c>
      <c r="AO299" s="28">
        <v>19230</v>
      </c>
      <c r="AP299" s="28">
        <v>576</v>
      </c>
      <c r="AQ299" s="28">
        <v>230760</v>
      </c>
    </row>
    <row r="300" spans="1:43" hidden="1">
      <c r="A300" s="29" t="s">
        <v>452</v>
      </c>
      <c r="B300" s="29" t="s">
        <v>1401</v>
      </c>
      <c r="C300" s="29" t="s">
        <v>1402</v>
      </c>
      <c r="D300" s="29" t="s">
        <v>2860</v>
      </c>
      <c r="E300" s="29" t="str">
        <f t="shared" si="4"/>
        <v>황금</v>
      </c>
      <c r="F300" s="29">
        <v>0</v>
      </c>
      <c r="G300" s="29">
        <v>48</v>
      </c>
      <c r="H300" s="29">
        <v>0</v>
      </c>
      <c r="I300" s="29">
        <v>0</v>
      </c>
      <c r="J300" s="29">
        <v>48</v>
      </c>
      <c r="K300" s="29">
        <v>0</v>
      </c>
      <c r="L300" s="26">
        <v>0</v>
      </c>
      <c r="M300" s="25">
        <v>48</v>
      </c>
      <c r="N300" s="25">
        <v>0</v>
      </c>
      <c r="O300" s="25">
        <v>0</v>
      </c>
      <c r="P300" s="25">
        <v>48</v>
      </c>
      <c r="Q300" s="25">
        <v>0</v>
      </c>
      <c r="R300" s="25">
        <v>0</v>
      </c>
      <c r="S300" s="25">
        <v>48</v>
      </c>
      <c r="T300" s="25">
        <v>0</v>
      </c>
      <c r="U300" s="25">
        <v>0</v>
      </c>
      <c r="V300" s="25">
        <v>48</v>
      </c>
      <c r="W300" s="25">
        <v>0</v>
      </c>
      <c r="X300" s="25">
        <v>0</v>
      </c>
      <c r="Y300" s="25">
        <v>48</v>
      </c>
      <c r="Z300" s="25">
        <v>0</v>
      </c>
      <c r="AA300" s="25">
        <v>0</v>
      </c>
      <c r="AB300" s="25">
        <v>48</v>
      </c>
      <c r="AC300" s="25">
        <v>0</v>
      </c>
      <c r="AD300" s="25">
        <v>0</v>
      </c>
      <c r="AE300" s="25">
        <v>48</v>
      </c>
      <c r="AF300" s="25">
        <v>0</v>
      </c>
      <c r="AG300" s="25">
        <v>0</v>
      </c>
      <c r="AH300" s="25">
        <v>48</v>
      </c>
      <c r="AI300" s="25">
        <v>0</v>
      </c>
      <c r="AJ300" s="25">
        <v>0</v>
      </c>
      <c r="AK300" s="25">
        <v>48</v>
      </c>
      <c r="AL300" s="31">
        <v>0</v>
      </c>
      <c r="AM300" s="25">
        <v>0</v>
      </c>
      <c r="AN300" s="25">
        <v>48</v>
      </c>
      <c r="AO300" s="28">
        <v>0</v>
      </c>
      <c r="AP300" s="28">
        <v>576</v>
      </c>
      <c r="AQ300" s="28">
        <v>0</v>
      </c>
    </row>
    <row r="301" spans="1:43" hidden="1">
      <c r="A301" s="29" t="s">
        <v>452</v>
      </c>
      <c r="B301" s="29" t="s">
        <v>1404</v>
      </c>
      <c r="C301" s="29" t="s">
        <v>1405</v>
      </c>
      <c r="D301" s="29" t="s">
        <v>2861</v>
      </c>
      <c r="E301" s="29" t="str">
        <f t="shared" si="4"/>
        <v>황금</v>
      </c>
      <c r="F301" s="29"/>
      <c r="G301" s="29"/>
      <c r="H301" s="29"/>
      <c r="I301" s="29"/>
      <c r="J301" s="29"/>
      <c r="K301" s="29"/>
      <c r="L301" s="26">
        <v>0</v>
      </c>
      <c r="M301" s="25">
        <v>48</v>
      </c>
      <c r="N301" s="25">
        <v>9630</v>
      </c>
      <c r="U301" s="25">
        <v>0</v>
      </c>
      <c r="V301" s="25">
        <v>48</v>
      </c>
      <c r="W301" s="25">
        <v>9630</v>
      </c>
      <c r="AD301" s="25">
        <v>0</v>
      </c>
      <c r="AE301" s="25">
        <v>48</v>
      </c>
      <c r="AF301" s="25">
        <v>9630</v>
      </c>
      <c r="AL301" s="31"/>
      <c r="AM301" s="25">
        <v>0</v>
      </c>
      <c r="AN301" s="25">
        <v>48</v>
      </c>
      <c r="AO301" s="28">
        <v>9630</v>
      </c>
      <c r="AP301" s="28">
        <v>192</v>
      </c>
      <c r="AQ301" s="28">
        <v>38520</v>
      </c>
    </row>
    <row r="302" spans="1:43" hidden="1">
      <c r="A302" s="29" t="s">
        <v>452</v>
      </c>
      <c r="B302" s="29" t="s">
        <v>1407</v>
      </c>
      <c r="C302" s="29" t="s">
        <v>1408</v>
      </c>
      <c r="D302" s="29" t="s">
        <v>2862</v>
      </c>
      <c r="E302" s="29" t="str">
        <f t="shared" si="4"/>
        <v>황금</v>
      </c>
      <c r="F302" s="29"/>
      <c r="G302" s="29"/>
      <c r="H302" s="29"/>
      <c r="I302" s="29"/>
      <c r="J302" s="29"/>
      <c r="K302" s="29"/>
      <c r="L302" s="26">
        <v>0</v>
      </c>
      <c r="M302" s="25">
        <v>30</v>
      </c>
      <c r="N302" s="25">
        <v>6390</v>
      </c>
      <c r="U302" s="25">
        <v>0</v>
      </c>
      <c r="V302" s="25">
        <v>30</v>
      </c>
      <c r="W302" s="25">
        <v>6390</v>
      </c>
      <c r="AD302" s="25">
        <v>0</v>
      </c>
      <c r="AE302" s="25">
        <v>30</v>
      </c>
      <c r="AF302" s="25">
        <v>6390</v>
      </c>
      <c r="AL302" s="31"/>
      <c r="AM302" s="25">
        <v>0</v>
      </c>
      <c r="AN302" s="25">
        <v>30</v>
      </c>
      <c r="AO302" s="28">
        <v>6390</v>
      </c>
      <c r="AP302" s="28">
        <v>120</v>
      </c>
      <c r="AQ302" s="28">
        <v>25560</v>
      </c>
    </row>
    <row r="303" spans="1:43" hidden="1">
      <c r="A303" s="29" t="s">
        <v>452</v>
      </c>
      <c r="B303" s="29" t="s">
        <v>1410</v>
      </c>
      <c r="C303" s="29" t="s">
        <v>1411</v>
      </c>
      <c r="D303" s="29" t="s">
        <v>2863</v>
      </c>
      <c r="E303" s="29" t="str">
        <f t="shared" si="4"/>
        <v>황금</v>
      </c>
      <c r="F303" s="29"/>
      <c r="G303" s="29"/>
      <c r="H303" s="29"/>
      <c r="I303" s="29"/>
      <c r="J303" s="29"/>
      <c r="K303" s="29"/>
      <c r="L303" s="26">
        <v>0</v>
      </c>
      <c r="M303" s="25">
        <v>30</v>
      </c>
      <c r="N303" s="25">
        <v>6390</v>
      </c>
      <c r="U303" s="25">
        <v>0</v>
      </c>
      <c r="V303" s="25">
        <v>30</v>
      </c>
      <c r="W303" s="25">
        <v>6390</v>
      </c>
      <c r="AD303" s="25">
        <v>0</v>
      </c>
      <c r="AE303" s="25">
        <v>30</v>
      </c>
      <c r="AF303" s="25">
        <v>6390</v>
      </c>
      <c r="AL303" s="31"/>
      <c r="AM303" s="25">
        <v>0</v>
      </c>
      <c r="AN303" s="25">
        <v>30</v>
      </c>
      <c r="AO303" s="28">
        <v>6390</v>
      </c>
      <c r="AP303" s="28">
        <v>120</v>
      </c>
      <c r="AQ303" s="28">
        <v>25560</v>
      </c>
    </row>
    <row r="304" spans="1:43" hidden="1">
      <c r="A304" s="29" t="s">
        <v>452</v>
      </c>
      <c r="B304" s="29" t="s">
        <v>1413</v>
      </c>
      <c r="C304" s="29" t="s">
        <v>1414</v>
      </c>
      <c r="D304" s="29" t="s">
        <v>2864</v>
      </c>
      <c r="E304" s="29" t="str">
        <f t="shared" si="4"/>
        <v>황금</v>
      </c>
      <c r="F304" s="29"/>
      <c r="G304" s="29"/>
      <c r="H304" s="29"/>
      <c r="I304" s="29"/>
      <c r="J304" s="29"/>
      <c r="K304" s="29"/>
      <c r="L304" s="26">
        <v>0</v>
      </c>
      <c r="M304" s="25">
        <v>30</v>
      </c>
      <c r="N304" s="25">
        <v>6390</v>
      </c>
      <c r="U304" s="25">
        <v>0</v>
      </c>
      <c r="V304" s="25">
        <v>30</v>
      </c>
      <c r="W304" s="25">
        <v>6390</v>
      </c>
      <c r="AD304" s="25">
        <v>0</v>
      </c>
      <c r="AE304" s="25">
        <v>30</v>
      </c>
      <c r="AF304" s="25">
        <v>6390</v>
      </c>
      <c r="AL304" s="31"/>
      <c r="AM304" s="25">
        <v>0</v>
      </c>
      <c r="AN304" s="25">
        <v>30</v>
      </c>
      <c r="AO304" s="28">
        <v>6390</v>
      </c>
      <c r="AP304" s="28">
        <v>120</v>
      </c>
      <c r="AQ304" s="28">
        <v>25560</v>
      </c>
    </row>
    <row r="305" spans="1:43" hidden="1">
      <c r="A305" s="29" t="s">
        <v>452</v>
      </c>
      <c r="B305" s="29" t="s">
        <v>1416</v>
      </c>
      <c r="C305" s="29" t="s">
        <v>1417</v>
      </c>
      <c r="D305" s="29" t="s">
        <v>2865</v>
      </c>
      <c r="E305" s="29" t="str">
        <f t="shared" si="4"/>
        <v>황금</v>
      </c>
      <c r="F305" s="29"/>
      <c r="G305" s="29"/>
      <c r="H305" s="29"/>
      <c r="I305" s="29"/>
      <c r="J305" s="29"/>
      <c r="K305" s="29"/>
      <c r="L305" s="26">
        <v>0</v>
      </c>
      <c r="M305" s="25">
        <v>36</v>
      </c>
      <c r="N305" s="25">
        <v>0</v>
      </c>
      <c r="U305" s="25">
        <v>0</v>
      </c>
      <c r="V305" s="25">
        <v>36</v>
      </c>
      <c r="W305" s="25">
        <v>0</v>
      </c>
      <c r="AD305" s="25">
        <v>0</v>
      </c>
      <c r="AE305" s="25">
        <v>36</v>
      </c>
      <c r="AF305" s="25">
        <v>0</v>
      </c>
      <c r="AL305" s="31"/>
      <c r="AM305" s="25">
        <v>0</v>
      </c>
      <c r="AN305" s="25">
        <v>36</v>
      </c>
      <c r="AO305" s="28">
        <v>0</v>
      </c>
      <c r="AP305" s="28">
        <v>144</v>
      </c>
      <c r="AQ305" s="28">
        <v>0</v>
      </c>
    </row>
    <row r="306" spans="1:43" hidden="1">
      <c r="A306" s="29" t="s">
        <v>452</v>
      </c>
      <c r="B306" s="29" t="s">
        <v>1419</v>
      </c>
      <c r="C306" s="29" t="s">
        <v>1420</v>
      </c>
      <c r="D306" s="29" t="s">
        <v>2866</v>
      </c>
      <c r="E306" s="29" t="str">
        <f t="shared" si="4"/>
        <v>황금</v>
      </c>
      <c r="F306" s="29"/>
      <c r="G306" s="29"/>
      <c r="H306" s="29"/>
      <c r="I306" s="29"/>
      <c r="J306" s="29"/>
      <c r="K306" s="29"/>
      <c r="L306" s="26">
        <v>0</v>
      </c>
      <c r="M306" s="25">
        <v>42</v>
      </c>
      <c r="N306" s="25">
        <v>8550</v>
      </c>
      <c r="U306" s="25">
        <v>0</v>
      </c>
      <c r="V306" s="25">
        <v>42</v>
      </c>
      <c r="W306" s="25">
        <v>8550</v>
      </c>
      <c r="AD306" s="25">
        <v>0</v>
      </c>
      <c r="AE306" s="25">
        <v>42</v>
      </c>
      <c r="AF306" s="25">
        <v>8550</v>
      </c>
      <c r="AL306" s="31"/>
      <c r="AM306" s="25">
        <v>0</v>
      </c>
      <c r="AN306" s="25">
        <v>42</v>
      </c>
      <c r="AO306" s="28">
        <v>8550</v>
      </c>
      <c r="AP306" s="28">
        <v>168</v>
      </c>
      <c r="AQ306" s="28">
        <v>34200</v>
      </c>
    </row>
    <row r="307" spans="1:43" hidden="1">
      <c r="A307" s="29" t="s">
        <v>452</v>
      </c>
      <c r="B307" s="29" t="s">
        <v>1422</v>
      </c>
      <c r="C307" s="29" t="s">
        <v>1423</v>
      </c>
      <c r="D307" s="29" t="s">
        <v>1424</v>
      </c>
      <c r="E307" s="29" t="str">
        <f t="shared" si="4"/>
        <v>황금</v>
      </c>
      <c r="F307" s="29"/>
      <c r="G307" s="29"/>
      <c r="H307" s="29"/>
      <c r="I307" s="29"/>
      <c r="J307" s="29"/>
      <c r="K307" s="29"/>
      <c r="L307" s="26"/>
      <c r="M307" s="25">
        <v>54</v>
      </c>
      <c r="N307" s="25">
        <v>0</v>
      </c>
      <c r="V307" s="25">
        <v>54</v>
      </c>
      <c r="W307" s="25">
        <v>0</v>
      </c>
      <c r="AE307" s="25">
        <v>54</v>
      </c>
      <c r="AF307" s="25">
        <v>0</v>
      </c>
      <c r="AL307" s="31"/>
      <c r="AN307" s="25">
        <v>54</v>
      </c>
      <c r="AO307" s="28">
        <v>0</v>
      </c>
      <c r="AP307" s="28">
        <v>216</v>
      </c>
      <c r="AQ307" s="28">
        <v>0</v>
      </c>
    </row>
    <row r="308" spans="1:43" hidden="1">
      <c r="A308" s="29" t="s">
        <v>452</v>
      </c>
      <c r="B308" s="29" t="s">
        <v>1425</v>
      </c>
      <c r="C308" s="29" t="s">
        <v>1426</v>
      </c>
      <c r="D308" s="29" t="s">
        <v>2867</v>
      </c>
      <c r="E308" s="29" t="str">
        <f t="shared" si="4"/>
        <v>황금</v>
      </c>
      <c r="F308" s="29"/>
      <c r="G308" s="29"/>
      <c r="H308" s="29"/>
      <c r="I308" s="29"/>
      <c r="J308" s="29"/>
      <c r="K308" s="29"/>
      <c r="L308" s="26">
        <v>0</v>
      </c>
      <c r="M308" s="25">
        <v>48</v>
      </c>
      <c r="N308" s="25">
        <v>9630</v>
      </c>
      <c r="U308" s="25">
        <v>0</v>
      </c>
      <c r="V308" s="25">
        <v>48</v>
      </c>
      <c r="W308" s="25">
        <v>9630</v>
      </c>
      <c r="AD308" s="25">
        <v>0</v>
      </c>
      <c r="AE308" s="25">
        <v>48</v>
      </c>
      <c r="AF308" s="25">
        <v>9630</v>
      </c>
      <c r="AL308" s="31"/>
      <c r="AM308" s="25">
        <v>0</v>
      </c>
      <c r="AN308" s="25">
        <v>48</v>
      </c>
      <c r="AO308" s="28">
        <v>9630</v>
      </c>
      <c r="AP308" s="28">
        <v>192</v>
      </c>
      <c r="AQ308" s="28">
        <v>38520</v>
      </c>
    </row>
    <row r="309" spans="1:43" hidden="1">
      <c r="A309" s="29" t="s">
        <v>452</v>
      </c>
      <c r="B309" s="29" t="s">
        <v>1428</v>
      </c>
      <c r="C309" s="29" t="s">
        <v>1429</v>
      </c>
      <c r="D309" s="29" t="s">
        <v>2863</v>
      </c>
      <c r="E309" s="29" t="str">
        <f t="shared" si="4"/>
        <v>황금</v>
      </c>
      <c r="F309" s="29"/>
      <c r="G309" s="29"/>
      <c r="H309" s="29"/>
      <c r="I309" s="29"/>
      <c r="J309" s="29"/>
      <c r="K309" s="29"/>
      <c r="L309" s="26">
        <v>0</v>
      </c>
      <c r="M309" s="25">
        <v>24</v>
      </c>
      <c r="N309" s="25">
        <v>5310</v>
      </c>
      <c r="U309" s="25">
        <v>0</v>
      </c>
      <c r="V309" s="25">
        <v>24</v>
      </c>
      <c r="W309" s="25">
        <v>5310</v>
      </c>
      <c r="AD309" s="25">
        <v>0</v>
      </c>
      <c r="AE309" s="25">
        <v>24</v>
      </c>
      <c r="AF309" s="25">
        <v>5310</v>
      </c>
      <c r="AL309" s="31"/>
      <c r="AM309" s="25">
        <v>0</v>
      </c>
      <c r="AN309" s="25">
        <v>24</v>
      </c>
      <c r="AO309" s="28">
        <v>5310</v>
      </c>
      <c r="AP309" s="28">
        <v>96</v>
      </c>
      <c r="AQ309" s="28">
        <v>21240</v>
      </c>
    </row>
    <row r="310" spans="1:43" hidden="1">
      <c r="A310" s="29" t="s">
        <v>452</v>
      </c>
      <c r="B310" s="29" t="s">
        <v>1430</v>
      </c>
      <c r="C310" s="29" t="s">
        <v>1431</v>
      </c>
      <c r="D310" s="29" t="s">
        <v>1432</v>
      </c>
      <c r="E310" s="29" t="str">
        <f t="shared" si="4"/>
        <v>황금</v>
      </c>
      <c r="F310" s="29"/>
      <c r="G310" s="29"/>
      <c r="H310" s="29"/>
      <c r="I310" s="29"/>
      <c r="J310" s="29"/>
      <c r="K310" s="29"/>
      <c r="L310" s="26">
        <v>0</v>
      </c>
      <c r="M310" s="25">
        <v>30</v>
      </c>
      <c r="N310" s="25">
        <v>0</v>
      </c>
      <c r="U310" s="25">
        <v>0</v>
      </c>
      <c r="V310" s="25">
        <v>30</v>
      </c>
      <c r="W310" s="25">
        <v>0</v>
      </c>
      <c r="AD310" s="25">
        <v>0</v>
      </c>
      <c r="AE310" s="25">
        <v>30</v>
      </c>
      <c r="AF310" s="25">
        <v>0</v>
      </c>
      <c r="AL310" s="31"/>
      <c r="AM310" s="25">
        <v>0</v>
      </c>
      <c r="AN310" s="25">
        <v>30</v>
      </c>
      <c r="AO310" s="28">
        <v>0</v>
      </c>
      <c r="AP310" s="28">
        <v>120</v>
      </c>
      <c r="AQ310" s="28">
        <v>0</v>
      </c>
    </row>
    <row r="311" spans="1:43" hidden="1">
      <c r="A311" s="29" t="s">
        <v>452</v>
      </c>
      <c r="B311" s="29" t="s">
        <v>1433</v>
      </c>
      <c r="C311" s="29" t="s">
        <v>1434</v>
      </c>
      <c r="D311" s="29" t="s">
        <v>2868</v>
      </c>
      <c r="E311" s="29" t="s">
        <v>3009</v>
      </c>
      <c r="F311" s="29"/>
      <c r="G311" s="29"/>
      <c r="H311" s="29"/>
      <c r="I311" s="29"/>
      <c r="J311" s="29"/>
      <c r="K311" s="29"/>
      <c r="L311" s="26">
        <v>0</v>
      </c>
      <c r="M311" s="25">
        <v>30</v>
      </c>
      <c r="N311" s="25">
        <v>6390</v>
      </c>
      <c r="U311" s="25">
        <v>0</v>
      </c>
      <c r="V311" s="25">
        <v>30</v>
      </c>
      <c r="W311" s="25">
        <v>6390</v>
      </c>
      <c r="AD311" s="25">
        <v>0</v>
      </c>
      <c r="AE311" s="25">
        <v>30</v>
      </c>
      <c r="AF311" s="25">
        <v>6390</v>
      </c>
      <c r="AL311" s="31"/>
      <c r="AM311" s="25">
        <v>0</v>
      </c>
      <c r="AN311" s="25">
        <v>30</v>
      </c>
      <c r="AO311" s="28">
        <v>6390</v>
      </c>
      <c r="AP311" s="28">
        <v>120</v>
      </c>
      <c r="AQ311" s="28">
        <v>25560</v>
      </c>
    </row>
    <row r="312" spans="1:43" hidden="1">
      <c r="A312" s="29" t="s">
        <v>452</v>
      </c>
      <c r="B312" s="29" t="s">
        <v>1436</v>
      </c>
      <c r="C312" s="29" t="s">
        <v>1437</v>
      </c>
      <c r="D312" s="29" t="s">
        <v>2869</v>
      </c>
      <c r="E312" s="29" t="str">
        <f t="shared" si="4"/>
        <v>황금</v>
      </c>
      <c r="F312" s="29"/>
      <c r="G312" s="29"/>
      <c r="H312" s="29"/>
      <c r="I312" s="29"/>
      <c r="J312" s="29"/>
      <c r="K312" s="29"/>
      <c r="L312" s="26">
        <v>0</v>
      </c>
      <c r="M312" s="25">
        <v>30</v>
      </c>
      <c r="N312" s="25">
        <v>6390</v>
      </c>
      <c r="U312" s="25">
        <v>0</v>
      </c>
      <c r="V312" s="25">
        <v>30</v>
      </c>
      <c r="W312" s="25">
        <v>6390</v>
      </c>
      <c r="AD312" s="25">
        <v>0</v>
      </c>
      <c r="AE312" s="25">
        <v>30</v>
      </c>
      <c r="AF312" s="25">
        <v>6390</v>
      </c>
      <c r="AL312" s="31"/>
      <c r="AM312" s="25">
        <v>0</v>
      </c>
      <c r="AN312" s="25">
        <v>30</v>
      </c>
      <c r="AO312" s="28">
        <v>6390</v>
      </c>
      <c r="AP312" s="28">
        <v>120</v>
      </c>
      <c r="AQ312" s="28">
        <v>25560</v>
      </c>
    </row>
    <row r="313" spans="1:43" hidden="1">
      <c r="A313" s="29" t="s">
        <v>452</v>
      </c>
      <c r="B313" s="29" t="s">
        <v>1439</v>
      </c>
      <c r="C313" s="29" t="s">
        <v>1440</v>
      </c>
      <c r="D313" s="29" t="s">
        <v>2870</v>
      </c>
      <c r="E313" s="29" t="str">
        <f t="shared" si="4"/>
        <v>황금</v>
      </c>
      <c r="F313" s="29"/>
      <c r="G313" s="29"/>
      <c r="H313" s="29"/>
      <c r="I313" s="29"/>
      <c r="J313" s="29"/>
      <c r="K313" s="29"/>
      <c r="L313" s="26">
        <v>0</v>
      </c>
      <c r="M313" s="25">
        <v>24</v>
      </c>
      <c r="N313" s="25">
        <v>5310</v>
      </c>
      <c r="U313" s="25">
        <v>0</v>
      </c>
      <c r="V313" s="25">
        <v>24</v>
      </c>
      <c r="W313" s="25">
        <v>5310</v>
      </c>
      <c r="AD313" s="25">
        <v>0</v>
      </c>
      <c r="AE313" s="25">
        <v>24</v>
      </c>
      <c r="AF313" s="25">
        <v>5310</v>
      </c>
      <c r="AL313" s="31"/>
      <c r="AM313" s="25">
        <v>0</v>
      </c>
      <c r="AN313" s="25">
        <v>24</v>
      </c>
      <c r="AO313" s="28">
        <v>5310</v>
      </c>
      <c r="AP313" s="28">
        <v>96</v>
      </c>
      <c r="AQ313" s="28">
        <v>21240</v>
      </c>
    </row>
    <row r="314" spans="1:43" hidden="1">
      <c r="A314" s="29" t="s">
        <v>452</v>
      </c>
      <c r="B314" s="29" t="s">
        <v>1442</v>
      </c>
      <c r="C314" s="29" t="s">
        <v>1443</v>
      </c>
      <c r="D314" s="29" t="s">
        <v>2871</v>
      </c>
      <c r="E314" s="29" t="s">
        <v>3009</v>
      </c>
      <c r="F314" s="29"/>
      <c r="G314" s="29"/>
      <c r="H314" s="29"/>
      <c r="I314" s="29"/>
      <c r="J314" s="29"/>
      <c r="K314" s="29"/>
      <c r="L314" s="26">
        <v>0</v>
      </c>
      <c r="M314" s="25">
        <v>30</v>
      </c>
      <c r="N314" s="25">
        <v>6390</v>
      </c>
      <c r="U314" s="25">
        <v>0</v>
      </c>
      <c r="V314" s="25">
        <v>30</v>
      </c>
      <c r="W314" s="25">
        <v>6390</v>
      </c>
      <c r="AD314" s="25">
        <v>0</v>
      </c>
      <c r="AE314" s="25">
        <v>30</v>
      </c>
      <c r="AF314" s="25">
        <v>6390</v>
      </c>
      <c r="AL314" s="31"/>
      <c r="AM314" s="25">
        <v>0</v>
      </c>
      <c r="AN314" s="25">
        <v>30</v>
      </c>
      <c r="AO314" s="28">
        <v>6390</v>
      </c>
      <c r="AP314" s="28">
        <v>120</v>
      </c>
      <c r="AQ314" s="28">
        <v>25560</v>
      </c>
    </row>
    <row r="315" spans="1:43" hidden="1">
      <c r="A315" s="29" t="s">
        <v>452</v>
      </c>
      <c r="B315" s="29" t="s">
        <v>1445</v>
      </c>
      <c r="C315" s="29" t="s">
        <v>1446</v>
      </c>
      <c r="D315" s="29" t="s">
        <v>2872</v>
      </c>
      <c r="E315" s="29" t="s">
        <v>3009</v>
      </c>
      <c r="F315" s="29"/>
      <c r="G315" s="29"/>
      <c r="H315" s="29"/>
      <c r="I315" s="29"/>
      <c r="J315" s="29"/>
      <c r="K315" s="29"/>
      <c r="L315" s="26">
        <v>0</v>
      </c>
      <c r="M315" s="25">
        <v>24</v>
      </c>
      <c r="N315" s="25">
        <v>5310</v>
      </c>
      <c r="U315" s="25">
        <v>0</v>
      </c>
      <c r="V315" s="25">
        <v>24</v>
      </c>
      <c r="W315" s="25">
        <v>5310</v>
      </c>
      <c r="AD315" s="25">
        <v>0</v>
      </c>
      <c r="AE315" s="25">
        <v>24</v>
      </c>
      <c r="AF315" s="25">
        <v>5310</v>
      </c>
      <c r="AL315" s="31"/>
      <c r="AM315" s="25">
        <v>0</v>
      </c>
      <c r="AN315" s="25">
        <v>24</v>
      </c>
      <c r="AO315" s="28">
        <v>5310</v>
      </c>
      <c r="AP315" s="28">
        <v>96</v>
      </c>
      <c r="AQ315" s="28">
        <v>21240</v>
      </c>
    </row>
    <row r="316" spans="1:43" hidden="1">
      <c r="A316" s="29" t="s">
        <v>452</v>
      </c>
      <c r="B316" s="29" t="s">
        <v>1448</v>
      </c>
      <c r="C316" s="29" t="s">
        <v>1449</v>
      </c>
      <c r="D316" s="29" t="s">
        <v>2873</v>
      </c>
      <c r="E316" s="29" t="str">
        <f t="shared" si="4"/>
        <v>황금</v>
      </c>
      <c r="F316" s="29"/>
      <c r="G316" s="29"/>
      <c r="H316" s="29"/>
      <c r="I316" s="29"/>
      <c r="J316" s="29"/>
      <c r="K316" s="29"/>
      <c r="L316" s="26">
        <v>0</v>
      </c>
      <c r="M316" s="25">
        <v>30</v>
      </c>
      <c r="N316" s="25">
        <v>6390</v>
      </c>
      <c r="U316" s="25">
        <v>0</v>
      </c>
      <c r="V316" s="25">
        <v>30</v>
      </c>
      <c r="W316" s="25">
        <v>6390</v>
      </c>
      <c r="AD316" s="25">
        <v>0</v>
      </c>
      <c r="AE316" s="25">
        <v>30</v>
      </c>
      <c r="AF316" s="25">
        <v>6390</v>
      </c>
      <c r="AL316" s="31"/>
      <c r="AM316" s="25">
        <v>0</v>
      </c>
      <c r="AN316" s="25">
        <v>30</v>
      </c>
      <c r="AO316" s="28">
        <v>6390</v>
      </c>
      <c r="AP316" s="28">
        <v>120</v>
      </c>
      <c r="AQ316" s="28">
        <v>25560</v>
      </c>
    </row>
    <row r="317" spans="1:43" hidden="1">
      <c r="A317" s="29" t="s">
        <v>452</v>
      </c>
      <c r="B317" s="29" t="s">
        <v>1451</v>
      </c>
      <c r="C317" s="29" t="s">
        <v>1452</v>
      </c>
      <c r="D317" s="29" t="s">
        <v>2874</v>
      </c>
      <c r="E317" s="29" t="s">
        <v>3009</v>
      </c>
      <c r="F317" s="29"/>
      <c r="G317" s="29"/>
      <c r="H317" s="29"/>
      <c r="I317" s="29"/>
      <c r="J317" s="29"/>
      <c r="K317" s="29"/>
      <c r="L317" s="26">
        <v>0</v>
      </c>
      <c r="M317" s="25">
        <v>24</v>
      </c>
      <c r="N317" s="25">
        <v>5310</v>
      </c>
      <c r="U317" s="25">
        <v>0</v>
      </c>
      <c r="V317" s="25">
        <v>24</v>
      </c>
      <c r="W317" s="25">
        <v>5310</v>
      </c>
      <c r="AD317" s="25">
        <v>0</v>
      </c>
      <c r="AE317" s="25">
        <v>24</v>
      </c>
      <c r="AF317" s="25">
        <v>5310</v>
      </c>
      <c r="AL317" s="31"/>
      <c r="AM317" s="25">
        <v>0</v>
      </c>
      <c r="AN317" s="25">
        <v>24</v>
      </c>
      <c r="AO317" s="28">
        <v>5310</v>
      </c>
      <c r="AP317" s="28">
        <v>96</v>
      </c>
      <c r="AQ317" s="28">
        <v>21240</v>
      </c>
    </row>
    <row r="318" spans="1:43" hidden="1">
      <c r="A318" s="29" t="s">
        <v>452</v>
      </c>
      <c r="B318" s="29" t="s">
        <v>1454</v>
      </c>
      <c r="C318" s="29" t="s">
        <v>1455</v>
      </c>
      <c r="D318" s="29" t="s">
        <v>2870</v>
      </c>
      <c r="E318" s="29" t="str">
        <f t="shared" si="4"/>
        <v>황금</v>
      </c>
      <c r="F318" s="29"/>
      <c r="G318" s="29"/>
      <c r="H318" s="29"/>
      <c r="I318" s="29"/>
      <c r="J318" s="29"/>
      <c r="K318" s="29"/>
      <c r="L318" s="26">
        <v>0</v>
      </c>
      <c r="M318" s="25">
        <v>30</v>
      </c>
      <c r="N318" s="25">
        <v>6390</v>
      </c>
      <c r="U318" s="25">
        <v>0</v>
      </c>
      <c r="V318" s="25">
        <v>30</v>
      </c>
      <c r="W318" s="25">
        <v>6390</v>
      </c>
      <c r="AD318" s="25">
        <v>0</v>
      </c>
      <c r="AE318" s="25">
        <v>30</v>
      </c>
      <c r="AF318" s="25">
        <v>6390</v>
      </c>
      <c r="AL318" s="31"/>
      <c r="AM318" s="25">
        <v>0</v>
      </c>
      <c r="AN318" s="25">
        <v>30</v>
      </c>
      <c r="AO318" s="28">
        <v>6390</v>
      </c>
      <c r="AP318" s="28">
        <v>120</v>
      </c>
      <c r="AQ318" s="28">
        <v>25560</v>
      </c>
    </row>
    <row r="319" spans="1:43" hidden="1">
      <c r="A319" s="29" t="s">
        <v>452</v>
      </c>
      <c r="B319" s="29" t="s">
        <v>1456</v>
      </c>
      <c r="C319" s="29" t="s">
        <v>1457</v>
      </c>
      <c r="D319" s="29" t="s">
        <v>2875</v>
      </c>
      <c r="E319" s="29" t="str">
        <f t="shared" si="4"/>
        <v>황금</v>
      </c>
      <c r="F319" s="29">
        <v>0</v>
      </c>
      <c r="G319" s="29">
        <v>40</v>
      </c>
      <c r="H319" s="29">
        <v>10010</v>
      </c>
      <c r="I319" s="29">
        <v>0</v>
      </c>
      <c r="J319" s="29">
        <v>40</v>
      </c>
      <c r="K319" s="29">
        <v>10010</v>
      </c>
      <c r="L319" s="26">
        <v>0</v>
      </c>
      <c r="M319" s="25">
        <v>40</v>
      </c>
      <c r="N319" s="25">
        <v>10010</v>
      </c>
      <c r="O319" s="25">
        <v>0</v>
      </c>
      <c r="P319" s="25">
        <v>40</v>
      </c>
      <c r="Q319" s="25">
        <v>10010</v>
      </c>
      <c r="R319" s="25">
        <v>0</v>
      </c>
      <c r="S319" s="25">
        <v>40</v>
      </c>
      <c r="T319" s="25">
        <v>10010</v>
      </c>
      <c r="U319" s="25">
        <v>0</v>
      </c>
      <c r="V319" s="25">
        <v>40</v>
      </c>
      <c r="W319" s="25">
        <v>10010</v>
      </c>
      <c r="X319" s="25">
        <v>0</v>
      </c>
      <c r="Y319" s="25">
        <v>40</v>
      </c>
      <c r="Z319" s="25">
        <v>10010</v>
      </c>
      <c r="AA319" s="25">
        <v>0</v>
      </c>
      <c r="AB319" s="25">
        <v>40</v>
      </c>
      <c r="AC319" s="25">
        <v>10010</v>
      </c>
      <c r="AD319" s="25">
        <v>0</v>
      </c>
      <c r="AE319" s="25">
        <v>40</v>
      </c>
      <c r="AF319" s="25">
        <v>10010</v>
      </c>
      <c r="AG319" s="25">
        <v>0</v>
      </c>
      <c r="AH319" s="25">
        <v>40</v>
      </c>
      <c r="AI319" s="25">
        <v>10010</v>
      </c>
      <c r="AJ319" s="25">
        <v>0</v>
      </c>
      <c r="AK319" s="25">
        <v>40</v>
      </c>
      <c r="AL319" s="31">
        <v>10010</v>
      </c>
      <c r="AM319" s="25">
        <v>0</v>
      </c>
      <c r="AN319" s="25">
        <v>40</v>
      </c>
      <c r="AO319" s="28">
        <v>10010</v>
      </c>
      <c r="AP319" s="28">
        <v>480</v>
      </c>
      <c r="AQ319" s="28">
        <v>120120</v>
      </c>
    </row>
    <row r="320" spans="1:43" hidden="1">
      <c r="A320" s="29" t="s">
        <v>452</v>
      </c>
      <c r="B320" s="29" t="s">
        <v>1459</v>
      </c>
      <c r="C320" s="29" t="s">
        <v>1460</v>
      </c>
      <c r="D320" s="29" t="s">
        <v>2876</v>
      </c>
      <c r="E320" s="29" t="str">
        <f t="shared" si="4"/>
        <v>황금</v>
      </c>
      <c r="F320" s="29"/>
      <c r="G320" s="29"/>
      <c r="H320" s="29"/>
      <c r="I320" s="29"/>
      <c r="J320" s="29"/>
      <c r="K320" s="29"/>
      <c r="L320" s="26">
        <v>0</v>
      </c>
      <c r="M320" s="25">
        <v>30</v>
      </c>
      <c r="N320" s="25">
        <v>0</v>
      </c>
      <c r="U320" s="25">
        <v>0</v>
      </c>
      <c r="V320" s="25">
        <v>30</v>
      </c>
      <c r="W320" s="25">
        <v>0</v>
      </c>
      <c r="AD320" s="25">
        <v>0</v>
      </c>
      <c r="AE320" s="25">
        <v>30</v>
      </c>
      <c r="AF320" s="25">
        <v>0</v>
      </c>
      <c r="AL320" s="31"/>
      <c r="AM320" s="25">
        <v>0</v>
      </c>
      <c r="AN320" s="25">
        <v>30</v>
      </c>
      <c r="AO320" s="28">
        <v>0</v>
      </c>
      <c r="AP320" s="28">
        <v>120</v>
      </c>
      <c r="AQ320" s="28">
        <v>0</v>
      </c>
    </row>
    <row r="321" spans="1:43" hidden="1">
      <c r="A321" s="29" t="s">
        <v>452</v>
      </c>
      <c r="B321" s="29" t="s">
        <v>1462</v>
      </c>
      <c r="C321" s="29" t="s">
        <v>1463</v>
      </c>
      <c r="D321" s="29" t="s">
        <v>2877</v>
      </c>
      <c r="E321" s="29" t="str">
        <f t="shared" si="4"/>
        <v>황금</v>
      </c>
      <c r="F321" s="29"/>
      <c r="G321" s="29"/>
      <c r="H321" s="29"/>
      <c r="I321" s="29"/>
      <c r="J321" s="29"/>
      <c r="K321" s="29"/>
      <c r="L321" s="26">
        <v>0</v>
      </c>
      <c r="M321" s="25">
        <v>24</v>
      </c>
      <c r="N321" s="25">
        <v>0</v>
      </c>
      <c r="U321" s="25">
        <v>0</v>
      </c>
      <c r="V321" s="25">
        <v>24</v>
      </c>
      <c r="W321" s="25">
        <v>0</v>
      </c>
      <c r="AD321" s="25">
        <v>0</v>
      </c>
      <c r="AE321" s="25">
        <v>24</v>
      </c>
      <c r="AF321" s="25">
        <v>0</v>
      </c>
      <c r="AL321" s="31"/>
      <c r="AM321" s="25">
        <v>0</v>
      </c>
      <c r="AN321" s="25">
        <v>24</v>
      </c>
      <c r="AO321" s="28">
        <v>0</v>
      </c>
      <c r="AP321" s="28">
        <v>96</v>
      </c>
      <c r="AQ321" s="28">
        <v>0</v>
      </c>
    </row>
    <row r="322" spans="1:43" hidden="1">
      <c r="A322" s="29" t="s">
        <v>452</v>
      </c>
      <c r="B322" s="29" t="s">
        <v>1465</v>
      </c>
      <c r="C322" s="29" t="s">
        <v>1466</v>
      </c>
      <c r="D322" s="29" t="s">
        <v>2878</v>
      </c>
      <c r="E322" s="29" t="str">
        <f t="shared" si="4"/>
        <v>황금</v>
      </c>
      <c r="F322" s="29">
        <v>0</v>
      </c>
      <c r="G322" s="29">
        <v>30</v>
      </c>
      <c r="H322" s="29">
        <v>7610</v>
      </c>
      <c r="I322" s="29">
        <v>0</v>
      </c>
      <c r="J322" s="29">
        <v>30</v>
      </c>
      <c r="K322" s="29">
        <v>7610</v>
      </c>
      <c r="L322" s="26">
        <v>0</v>
      </c>
      <c r="M322" s="25">
        <v>30</v>
      </c>
      <c r="N322" s="25">
        <v>7610</v>
      </c>
      <c r="O322" s="25">
        <v>0</v>
      </c>
      <c r="P322" s="25">
        <v>30</v>
      </c>
      <c r="Q322" s="25">
        <v>7610</v>
      </c>
      <c r="R322" s="25">
        <v>0</v>
      </c>
      <c r="S322" s="25">
        <v>30</v>
      </c>
      <c r="T322" s="25">
        <v>7610</v>
      </c>
      <c r="U322" s="25">
        <v>0</v>
      </c>
      <c r="V322" s="25">
        <v>30</v>
      </c>
      <c r="W322" s="25">
        <v>7610</v>
      </c>
      <c r="X322" s="25">
        <v>0</v>
      </c>
      <c r="Y322" s="25">
        <v>30</v>
      </c>
      <c r="Z322" s="25">
        <v>7610</v>
      </c>
      <c r="AA322" s="25">
        <v>0</v>
      </c>
      <c r="AB322" s="25">
        <v>30</v>
      </c>
      <c r="AC322" s="25">
        <v>7610</v>
      </c>
      <c r="AD322" s="25">
        <v>0</v>
      </c>
      <c r="AE322" s="25">
        <v>30</v>
      </c>
      <c r="AF322" s="25">
        <v>7610</v>
      </c>
      <c r="AG322" s="25">
        <v>0</v>
      </c>
      <c r="AH322" s="25">
        <v>30</v>
      </c>
      <c r="AI322" s="25">
        <v>7610</v>
      </c>
      <c r="AJ322" s="25">
        <v>0</v>
      </c>
      <c r="AK322" s="25">
        <v>30</v>
      </c>
      <c r="AL322" s="31">
        <v>7610</v>
      </c>
      <c r="AM322" s="25">
        <v>0</v>
      </c>
      <c r="AN322" s="25">
        <v>30</v>
      </c>
      <c r="AO322" s="28">
        <v>7610</v>
      </c>
      <c r="AP322" s="28">
        <v>360</v>
      </c>
      <c r="AQ322" s="28">
        <v>91320</v>
      </c>
    </row>
    <row r="323" spans="1:43" hidden="1">
      <c r="A323" s="29" t="s">
        <v>452</v>
      </c>
      <c r="B323" s="29" t="s">
        <v>1468</v>
      </c>
      <c r="C323" s="29" t="s">
        <v>1469</v>
      </c>
      <c r="D323" s="29" t="s">
        <v>2879</v>
      </c>
      <c r="E323" s="29" t="str">
        <f t="shared" ref="E323:E386" si="5">LEFT(D323,2)</f>
        <v>황금</v>
      </c>
      <c r="F323" s="29">
        <v>1030</v>
      </c>
      <c r="G323" s="29">
        <v>0</v>
      </c>
      <c r="H323" s="29">
        <v>410</v>
      </c>
      <c r="I323" s="29">
        <v>1030</v>
      </c>
      <c r="J323" s="29">
        <v>0</v>
      </c>
      <c r="K323" s="29">
        <v>410</v>
      </c>
      <c r="L323" s="26">
        <v>1069</v>
      </c>
      <c r="M323" s="25">
        <v>58</v>
      </c>
      <c r="N323" s="25">
        <v>17930</v>
      </c>
      <c r="O323" s="25">
        <v>1077</v>
      </c>
      <c r="P323" s="25">
        <v>12</v>
      </c>
      <c r="Q323" s="25">
        <v>3290</v>
      </c>
      <c r="R323" s="25">
        <v>1083</v>
      </c>
      <c r="S323" s="25">
        <v>9</v>
      </c>
      <c r="T323" s="25">
        <v>2570</v>
      </c>
      <c r="U323" s="25">
        <v>1101</v>
      </c>
      <c r="V323" s="25">
        <v>27</v>
      </c>
      <c r="W323" s="25">
        <v>6890</v>
      </c>
      <c r="X323" s="25">
        <v>1119</v>
      </c>
      <c r="Y323" s="25">
        <v>27</v>
      </c>
      <c r="Z323" s="25">
        <v>6890</v>
      </c>
      <c r="AA323" s="25">
        <v>1137</v>
      </c>
      <c r="AB323" s="25">
        <v>27</v>
      </c>
      <c r="AC323" s="25">
        <v>6890</v>
      </c>
      <c r="AD323" s="25">
        <v>1155</v>
      </c>
      <c r="AE323" s="25">
        <v>27</v>
      </c>
      <c r="AF323" s="25">
        <v>6890</v>
      </c>
      <c r="AG323" s="25">
        <v>1173</v>
      </c>
      <c r="AH323" s="25">
        <v>27</v>
      </c>
      <c r="AI323" s="25">
        <v>6890</v>
      </c>
      <c r="AJ323" s="25">
        <v>1191</v>
      </c>
      <c r="AK323" s="25">
        <v>27</v>
      </c>
      <c r="AL323" s="31">
        <v>6890</v>
      </c>
      <c r="AM323" s="25">
        <v>1209</v>
      </c>
      <c r="AN323" s="25">
        <v>27</v>
      </c>
      <c r="AO323" s="28">
        <v>6890</v>
      </c>
      <c r="AP323" s="28">
        <v>268</v>
      </c>
      <c r="AQ323" s="28">
        <v>72840</v>
      </c>
    </row>
    <row r="324" spans="1:43" hidden="1">
      <c r="A324" s="29" t="s">
        <v>452</v>
      </c>
      <c r="B324" s="29" t="s">
        <v>1471</v>
      </c>
      <c r="C324" s="29" t="s">
        <v>1472</v>
      </c>
      <c r="D324" s="29" t="s">
        <v>2880</v>
      </c>
      <c r="E324" s="29" t="str">
        <f t="shared" si="5"/>
        <v>황금</v>
      </c>
      <c r="F324" s="29"/>
      <c r="G324" s="29"/>
      <c r="H324" s="29"/>
      <c r="I324" s="29"/>
      <c r="J324" s="29"/>
      <c r="K324" s="29"/>
      <c r="L324" s="26">
        <v>0</v>
      </c>
      <c r="M324" s="25">
        <v>18</v>
      </c>
      <c r="N324" s="25">
        <v>4230</v>
      </c>
      <c r="U324" s="25">
        <v>0</v>
      </c>
      <c r="V324" s="25">
        <v>18</v>
      </c>
      <c r="W324" s="25">
        <v>4230</v>
      </c>
      <c r="AD324" s="25">
        <v>0</v>
      </c>
      <c r="AE324" s="25">
        <v>18</v>
      </c>
      <c r="AF324" s="25">
        <v>4230</v>
      </c>
      <c r="AL324" s="31"/>
      <c r="AM324" s="25">
        <v>0</v>
      </c>
      <c r="AN324" s="25">
        <v>18</v>
      </c>
      <c r="AO324" s="28">
        <v>4230</v>
      </c>
      <c r="AP324" s="28">
        <v>72</v>
      </c>
      <c r="AQ324" s="28">
        <v>16920</v>
      </c>
    </row>
    <row r="325" spans="1:43" hidden="1">
      <c r="A325" s="29" t="s">
        <v>452</v>
      </c>
      <c r="B325" s="29" t="s">
        <v>1474</v>
      </c>
      <c r="C325" s="29" t="s">
        <v>1475</v>
      </c>
      <c r="D325" s="29" t="s">
        <v>2881</v>
      </c>
      <c r="E325" s="29" t="str">
        <f t="shared" si="5"/>
        <v>황금</v>
      </c>
      <c r="F325" s="29">
        <v>0</v>
      </c>
      <c r="G325" s="29">
        <v>40</v>
      </c>
      <c r="H325" s="29">
        <v>14030</v>
      </c>
      <c r="I325" s="29">
        <v>0</v>
      </c>
      <c r="J325" s="29">
        <v>40</v>
      </c>
      <c r="K325" s="29">
        <v>14030</v>
      </c>
      <c r="L325" s="26">
        <v>0</v>
      </c>
      <c r="M325" s="25">
        <v>40</v>
      </c>
      <c r="N325" s="25">
        <v>14030</v>
      </c>
      <c r="O325" s="25">
        <v>0</v>
      </c>
      <c r="P325" s="25">
        <v>40</v>
      </c>
      <c r="Q325" s="25">
        <v>14030</v>
      </c>
      <c r="R325" s="25">
        <v>0</v>
      </c>
      <c r="S325" s="25">
        <v>40</v>
      </c>
      <c r="T325" s="25">
        <v>14030</v>
      </c>
      <c r="U325" s="25">
        <v>0</v>
      </c>
      <c r="V325" s="25">
        <v>40</v>
      </c>
      <c r="W325" s="25">
        <v>14030</v>
      </c>
      <c r="X325" s="25">
        <v>0</v>
      </c>
      <c r="Y325" s="25">
        <v>40</v>
      </c>
      <c r="Z325" s="25">
        <v>14030</v>
      </c>
      <c r="AA325" s="25">
        <v>0</v>
      </c>
      <c r="AB325" s="25">
        <v>40</v>
      </c>
      <c r="AC325" s="25">
        <v>14030</v>
      </c>
      <c r="AD325" s="25">
        <v>0</v>
      </c>
      <c r="AE325" s="25">
        <v>40</v>
      </c>
      <c r="AF325" s="25">
        <v>14030</v>
      </c>
      <c r="AG325" s="25">
        <v>0</v>
      </c>
      <c r="AH325" s="25">
        <v>40</v>
      </c>
      <c r="AI325" s="25">
        <v>14030</v>
      </c>
      <c r="AJ325" s="25">
        <v>0</v>
      </c>
      <c r="AK325" s="25">
        <v>40</v>
      </c>
      <c r="AL325" s="31">
        <v>14030</v>
      </c>
      <c r="AM325" s="25">
        <v>0</v>
      </c>
      <c r="AN325" s="25">
        <v>40</v>
      </c>
      <c r="AO325" s="28">
        <v>14030</v>
      </c>
      <c r="AP325" s="28">
        <v>480</v>
      </c>
      <c r="AQ325" s="28">
        <v>168360</v>
      </c>
    </row>
    <row r="326" spans="1:43" hidden="1">
      <c r="A326" s="29" t="s">
        <v>452</v>
      </c>
      <c r="B326" s="29" t="s">
        <v>1477</v>
      </c>
      <c r="C326" s="29" t="s">
        <v>1478</v>
      </c>
      <c r="D326" s="29" t="s">
        <v>1479</v>
      </c>
      <c r="E326" s="29" t="str">
        <f t="shared" si="5"/>
        <v>황금</v>
      </c>
      <c r="F326" s="29">
        <v>381</v>
      </c>
      <c r="G326" s="29">
        <v>0</v>
      </c>
      <c r="H326" s="29">
        <v>0</v>
      </c>
      <c r="I326" s="29">
        <v>381</v>
      </c>
      <c r="J326" s="29">
        <v>0</v>
      </c>
      <c r="K326" s="29">
        <v>0</v>
      </c>
      <c r="L326" s="26">
        <v>381</v>
      </c>
      <c r="M326" s="25">
        <v>0</v>
      </c>
      <c r="N326" s="25">
        <v>0</v>
      </c>
      <c r="O326" s="25">
        <v>381</v>
      </c>
      <c r="P326" s="25">
        <v>0</v>
      </c>
      <c r="Q326" s="25">
        <v>0</v>
      </c>
      <c r="R326" s="25">
        <v>381</v>
      </c>
      <c r="S326" s="25">
        <v>0</v>
      </c>
      <c r="T326" s="25">
        <v>0</v>
      </c>
      <c r="U326" s="25">
        <v>381</v>
      </c>
      <c r="V326" s="25">
        <v>0</v>
      </c>
      <c r="W326" s="25">
        <v>0</v>
      </c>
      <c r="X326" s="25">
        <v>381</v>
      </c>
      <c r="Y326" s="25">
        <v>0</v>
      </c>
      <c r="Z326" s="25">
        <v>0</v>
      </c>
      <c r="AA326" s="25">
        <v>381</v>
      </c>
      <c r="AB326" s="25">
        <v>0</v>
      </c>
      <c r="AC326" s="25">
        <v>0</v>
      </c>
      <c r="AD326" s="25">
        <v>381</v>
      </c>
      <c r="AE326" s="25">
        <v>0</v>
      </c>
      <c r="AF326" s="25">
        <v>0</v>
      </c>
      <c r="AG326" s="25">
        <v>381</v>
      </c>
      <c r="AH326" s="25">
        <v>0</v>
      </c>
      <c r="AI326" s="25">
        <v>0</v>
      </c>
      <c r="AJ326" s="25">
        <v>381</v>
      </c>
      <c r="AK326" s="25">
        <v>0</v>
      </c>
      <c r="AL326" s="31">
        <v>0</v>
      </c>
      <c r="AM326" s="25">
        <v>381</v>
      </c>
      <c r="AN326" s="25">
        <v>0</v>
      </c>
      <c r="AO326" s="28">
        <v>0</v>
      </c>
      <c r="AP326" s="28">
        <v>0</v>
      </c>
      <c r="AQ326" s="28">
        <v>0</v>
      </c>
    </row>
    <row r="327" spans="1:43" hidden="1">
      <c r="A327" s="29" t="s">
        <v>452</v>
      </c>
      <c r="B327" s="29" t="s">
        <v>1480</v>
      </c>
      <c r="C327" s="29" t="s">
        <v>1481</v>
      </c>
      <c r="D327" s="29" t="s">
        <v>1482</v>
      </c>
      <c r="E327" s="29" t="str">
        <f t="shared" si="5"/>
        <v>황금</v>
      </c>
      <c r="F327" s="29">
        <v>0</v>
      </c>
      <c r="G327" s="29">
        <v>0</v>
      </c>
      <c r="H327" s="29">
        <v>0</v>
      </c>
      <c r="I327" s="29">
        <v>0</v>
      </c>
      <c r="J327" s="29">
        <v>0</v>
      </c>
      <c r="K327" s="29">
        <v>0</v>
      </c>
      <c r="L327" s="26">
        <v>0</v>
      </c>
      <c r="M327" s="25">
        <v>0</v>
      </c>
      <c r="N327" s="25">
        <v>0</v>
      </c>
      <c r="O327" s="25">
        <v>0</v>
      </c>
      <c r="P327" s="25">
        <v>0</v>
      </c>
      <c r="Q327" s="25">
        <v>0</v>
      </c>
      <c r="R327" s="25">
        <v>0</v>
      </c>
      <c r="S327" s="25">
        <v>0</v>
      </c>
      <c r="T327" s="25">
        <v>0</v>
      </c>
      <c r="U327" s="25">
        <v>0</v>
      </c>
      <c r="V327" s="25">
        <v>0</v>
      </c>
      <c r="W327" s="25">
        <v>0</v>
      </c>
      <c r="X327" s="25">
        <v>0</v>
      </c>
      <c r="Y327" s="25">
        <v>0</v>
      </c>
      <c r="Z327" s="25">
        <v>0</v>
      </c>
      <c r="AA327" s="25">
        <v>0</v>
      </c>
      <c r="AB327" s="25">
        <v>0</v>
      </c>
      <c r="AC327" s="25">
        <v>0</v>
      </c>
      <c r="AD327" s="25">
        <v>0</v>
      </c>
      <c r="AE327" s="25">
        <v>0</v>
      </c>
      <c r="AF327" s="25">
        <v>0</v>
      </c>
      <c r="AG327" s="25">
        <v>0</v>
      </c>
      <c r="AH327" s="25">
        <v>0</v>
      </c>
      <c r="AI327" s="25">
        <v>0</v>
      </c>
      <c r="AJ327" s="25">
        <v>0</v>
      </c>
      <c r="AK327" s="25">
        <v>0</v>
      </c>
      <c r="AL327" s="31">
        <v>0</v>
      </c>
      <c r="AM327" s="25">
        <v>0</v>
      </c>
      <c r="AN327" s="25">
        <v>0</v>
      </c>
      <c r="AO327" s="28">
        <v>0</v>
      </c>
      <c r="AP327" s="28">
        <v>0</v>
      </c>
      <c r="AQ327" s="28">
        <v>0</v>
      </c>
    </row>
    <row r="328" spans="1:43" hidden="1">
      <c r="A328" s="29" t="s">
        <v>452</v>
      </c>
      <c r="B328" s="29" t="s">
        <v>1483</v>
      </c>
      <c r="C328" s="29" t="s">
        <v>1484</v>
      </c>
      <c r="D328" s="29" t="s">
        <v>1485</v>
      </c>
      <c r="E328" s="29" t="str">
        <f t="shared" si="5"/>
        <v>황금</v>
      </c>
      <c r="F328" s="29">
        <v>0</v>
      </c>
      <c r="G328" s="29">
        <v>4</v>
      </c>
      <c r="H328" s="29">
        <v>1370</v>
      </c>
      <c r="I328" s="29">
        <v>0</v>
      </c>
      <c r="J328" s="29">
        <v>4</v>
      </c>
      <c r="K328" s="29">
        <v>1370</v>
      </c>
      <c r="L328" s="26">
        <v>0</v>
      </c>
      <c r="M328" s="25">
        <v>4</v>
      </c>
      <c r="N328" s="25">
        <v>1370</v>
      </c>
      <c r="O328" s="25">
        <v>0</v>
      </c>
      <c r="P328" s="25">
        <v>4</v>
      </c>
      <c r="Q328" s="25">
        <v>1370</v>
      </c>
      <c r="R328" s="25">
        <v>0</v>
      </c>
      <c r="S328" s="25">
        <v>4</v>
      </c>
      <c r="T328" s="25">
        <v>1370</v>
      </c>
      <c r="U328" s="25">
        <v>0</v>
      </c>
      <c r="V328" s="25">
        <v>4</v>
      </c>
      <c r="W328" s="25">
        <v>1370</v>
      </c>
      <c r="X328" s="25">
        <v>0</v>
      </c>
      <c r="Y328" s="25">
        <v>4</v>
      </c>
      <c r="Z328" s="25">
        <v>1370</v>
      </c>
      <c r="AA328" s="25">
        <v>0</v>
      </c>
      <c r="AB328" s="25">
        <v>4</v>
      </c>
      <c r="AC328" s="25">
        <v>1370</v>
      </c>
      <c r="AD328" s="25">
        <v>0</v>
      </c>
      <c r="AE328" s="25">
        <v>4</v>
      </c>
      <c r="AF328" s="25">
        <v>1370</v>
      </c>
      <c r="AG328" s="25">
        <v>0</v>
      </c>
      <c r="AH328" s="25">
        <v>4</v>
      </c>
      <c r="AI328" s="25">
        <v>1370</v>
      </c>
      <c r="AJ328" s="25">
        <v>0</v>
      </c>
      <c r="AK328" s="25">
        <v>4</v>
      </c>
      <c r="AL328" s="31">
        <v>1370</v>
      </c>
      <c r="AM328" s="25">
        <v>0</v>
      </c>
      <c r="AN328" s="25">
        <v>4</v>
      </c>
      <c r="AO328" s="28">
        <v>1370</v>
      </c>
      <c r="AP328" s="28">
        <v>48</v>
      </c>
      <c r="AQ328" s="28">
        <v>16440</v>
      </c>
    </row>
    <row r="329" spans="1:43" hidden="1">
      <c r="A329" s="29" t="s">
        <v>452</v>
      </c>
      <c r="B329" s="29" t="s">
        <v>1486</v>
      </c>
      <c r="C329" s="29" t="s">
        <v>1487</v>
      </c>
      <c r="D329" s="29" t="s">
        <v>1488</v>
      </c>
      <c r="E329" s="29" t="str">
        <f t="shared" si="5"/>
        <v>황금</v>
      </c>
      <c r="F329" s="29"/>
      <c r="G329" s="29"/>
      <c r="H329" s="29"/>
      <c r="I329" s="29"/>
      <c r="J329" s="29"/>
      <c r="K329" s="29"/>
      <c r="L329" s="26"/>
      <c r="M329" s="25">
        <v>48</v>
      </c>
      <c r="N329" s="25">
        <v>0</v>
      </c>
      <c r="V329" s="25">
        <v>48</v>
      </c>
      <c r="W329" s="25">
        <v>0</v>
      </c>
      <c r="AE329" s="25">
        <v>48</v>
      </c>
      <c r="AF329" s="25">
        <v>0</v>
      </c>
      <c r="AL329" s="31"/>
      <c r="AN329" s="25">
        <v>48</v>
      </c>
      <c r="AO329" s="28">
        <v>0</v>
      </c>
      <c r="AP329" s="28">
        <v>192</v>
      </c>
      <c r="AQ329" s="28">
        <v>0</v>
      </c>
    </row>
    <row r="330" spans="1:43" hidden="1">
      <c r="A330" s="29" t="s">
        <v>452</v>
      </c>
      <c r="B330" s="29" t="s">
        <v>1489</v>
      </c>
      <c r="C330" s="29" t="s">
        <v>1490</v>
      </c>
      <c r="D330" s="29" t="s">
        <v>1491</v>
      </c>
      <c r="E330" s="29" t="str">
        <f t="shared" si="5"/>
        <v>황금</v>
      </c>
      <c r="F330" s="29"/>
      <c r="G330" s="29"/>
      <c r="H330" s="29"/>
      <c r="I330" s="29"/>
      <c r="J330" s="29"/>
      <c r="K330" s="29"/>
      <c r="L330" s="26"/>
      <c r="M330" s="25">
        <v>30</v>
      </c>
      <c r="N330" s="25">
        <v>0</v>
      </c>
      <c r="V330" s="25">
        <v>30</v>
      </c>
      <c r="W330" s="25">
        <v>0</v>
      </c>
      <c r="AE330" s="25">
        <v>30</v>
      </c>
      <c r="AF330" s="25">
        <v>0</v>
      </c>
      <c r="AL330" s="31"/>
      <c r="AN330" s="25">
        <v>30</v>
      </c>
      <c r="AO330" s="28">
        <v>0</v>
      </c>
      <c r="AP330" s="28">
        <v>120</v>
      </c>
      <c r="AQ330" s="28">
        <v>0</v>
      </c>
    </row>
    <row r="331" spans="1:43" hidden="1">
      <c r="A331" s="29" t="s">
        <v>452</v>
      </c>
      <c r="B331" s="29" t="s">
        <v>1492</v>
      </c>
      <c r="C331" s="29" t="s">
        <v>1493</v>
      </c>
      <c r="D331" s="29" t="s">
        <v>2882</v>
      </c>
      <c r="E331" s="29" t="str">
        <f t="shared" si="5"/>
        <v>황금</v>
      </c>
      <c r="F331" s="29"/>
      <c r="G331" s="29"/>
      <c r="H331" s="29"/>
      <c r="I331" s="29"/>
      <c r="J331" s="29"/>
      <c r="K331" s="29"/>
      <c r="L331" s="26">
        <v>0</v>
      </c>
      <c r="M331" s="25">
        <v>18</v>
      </c>
      <c r="N331" s="25">
        <v>4230</v>
      </c>
      <c r="U331" s="25">
        <v>0</v>
      </c>
      <c r="V331" s="25">
        <v>18</v>
      </c>
      <c r="W331" s="25">
        <v>4230</v>
      </c>
      <c r="AD331" s="25">
        <v>0</v>
      </c>
      <c r="AE331" s="25">
        <v>18</v>
      </c>
      <c r="AF331" s="25">
        <v>4230</v>
      </c>
      <c r="AL331" s="31"/>
      <c r="AM331" s="25">
        <v>0</v>
      </c>
      <c r="AN331" s="25">
        <v>18</v>
      </c>
      <c r="AO331" s="28">
        <v>4230</v>
      </c>
      <c r="AP331" s="28">
        <v>72</v>
      </c>
      <c r="AQ331" s="28">
        <v>16920</v>
      </c>
    </row>
    <row r="332" spans="1:43" hidden="1">
      <c r="A332" s="29" t="s">
        <v>452</v>
      </c>
      <c r="B332" s="29" t="s">
        <v>1495</v>
      </c>
      <c r="C332" s="29" t="s">
        <v>1496</v>
      </c>
      <c r="D332" s="29" t="s">
        <v>2883</v>
      </c>
      <c r="E332" s="29" t="str">
        <f t="shared" si="5"/>
        <v>황금</v>
      </c>
      <c r="F332" s="29"/>
      <c r="G332" s="29"/>
      <c r="H332" s="29"/>
      <c r="I332" s="29"/>
      <c r="J332" s="29"/>
      <c r="K332" s="29"/>
      <c r="L332" s="26">
        <v>0</v>
      </c>
      <c r="M332" s="25">
        <v>30</v>
      </c>
      <c r="N332" s="25">
        <v>6390</v>
      </c>
      <c r="U332" s="25">
        <v>0</v>
      </c>
      <c r="V332" s="25">
        <v>30</v>
      </c>
      <c r="W332" s="25">
        <v>6390</v>
      </c>
      <c r="AD332" s="25">
        <v>0</v>
      </c>
      <c r="AE332" s="25">
        <v>30</v>
      </c>
      <c r="AF332" s="25">
        <v>6390</v>
      </c>
      <c r="AL332" s="31"/>
      <c r="AM332" s="25">
        <v>0</v>
      </c>
      <c r="AN332" s="25">
        <v>30</v>
      </c>
      <c r="AO332" s="28">
        <v>6390</v>
      </c>
      <c r="AP332" s="28">
        <v>120</v>
      </c>
      <c r="AQ332" s="28">
        <v>25560</v>
      </c>
    </row>
    <row r="333" spans="1:43" hidden="1">
      <c r="A333" s="29" t="s">
        <v>452</v>
      </c>
      <c r="B333" s="29" t="s">
        <v>1498</v>
      </c>
      <c r="C333" s="29" t="s">
        <v>1499</v>
      </c>
      <c r="D333" s="29" t="s">
        <v>1500</v>
      </c>
      <c r="E333" s="29" t="str">
        <f t="shared" si="5"/>
        <v>황금</v>
      </c>
      <c r="F333" s="29"/>
      <c r="G333" s="29"/>
      <c r="H333" s="29"/>
      <c r="I333" s="29"/>
      <c r="J333" s="29"/>
      <c r="K333" s="29"/>
      <c r="L333" s="26"/>
      <c r="M333" s="25">
        <v>48</v>
      </c>
      <c r="N333" s="25">
        <v>0</v>
      </c>
      <c r="V333" s="25">
        <v>48</v>
      </c>
      <c r="W333" s="25">
        <v>0</v>
      </c>
      <c r="AE333" s="25">
        <v>48</v>
      </c>
      <c r="AF333" s="25">
        <v>0</v>
      </c>
      <c r="AL333" s="31"/>
      <c r="AN333" s="25">
        <v>48</v>
      </c>
      <c r="AO333" s="28">
        <v>0</v>
      </c>
      <c r="AP333" s="28">
        <v>192</v>
      </c>
      <c r="AQ333" s="28">
        <v>0</v>
      </c>
    </row>
    <row r="334" spans="1:43" hidden="1">
      <c r="A334" s="29" t="s">
        <v>452</v>
      </c>
      <c r="B334" s="29" t="s">
        <v>1501</v>
      </c>
      <c r="C334" s="29" t="s">
        <v>1502</v>
      </c>
      <c r="D334" s="29" t="s">
        <v>1491</v>
      </c>
      <c r="E334" s="29" t="str">
        <f t="shared" si="5"/>
        <v>황금</v>
      </c>
      <c r="F334" s="29"/>
      <c r="G334" s="29"/>
      <c r="H334" s="29"/>
      <c r="I334" s="29"/>
      <c r="J334" s="29"/>
      <c r="K334" s="29"/>
      <c r="L334" s="26">
        <v>0</v>
      </c>
      <c r="M334" s="25">
        <v>24</v>
      </c>
      <c r="N334" s="25">
        <v>0</v>
      </c>
      <c r="U334" s="25">
        <v>0</v>
      </c>
      <c r="V334" s="25">
        <v>24</v>
      </c>
      <c r="W334" s="25">
        <v>0</v>
      </c>
      <c r="AD334" s="25">
        <v>0</v>
      </c>
      <c r="AE334" s="25">
        <v>24</v>
      </c>
      <c r="AF334" s="25">
        <v>0</v>
      </c>
      <c r="AL334" s="31"/>
      <c r="AM334" s="25">
        <v>0</v>
      </c>
      <c r="AN334" s="25">
        <v>24</v>
      </c>
      <c r="AO334" s="28">
        <v>0</v>
      </c>
      <c r="AP334" s="28">
        <v>96</v>
      </c>
      <c r="AQ334" s="28">
        <v>0</v>
      </c>
    </row>
    <row r="335" spans="1:43" hidden="1">
      <c r="A335" s="29" t="s">
        <v>452</v>
      </c>
      <c r="B335" s="29" t="s">
        <v>1503</v>
      </c>
      <c r="C335" s="29" t="s">
        <v>1504</v>
      </c>
      <c r="D335" s="29" t="s">
        <v>2884</v>
      </c>
      <c r="E335" s="29" t="str">
        <f t="shared" si="5"/>
        <v>황금</v>
      </c>
      <c r="F335" s="29"/>
      <c r="G335" s="29"/>
      <c r="H335" s="29"/>
      <c r="I335" s="29"/>
      <c r="J335" s="29"/>
      <c r="K335" s="29"/>
      <c r="L335" s="26">
        <v>0</v>
      </c>
      <c r="M335" s="25">
        <v>18</v>
      </c>
      <c r="N335" s="25">
        <v>4230</v>
      </c>
      <c r="U335" s="25">
        <v>0</v>
      </c>
      <c r="V335" s="25">
        <v>18</v>
      </c>
      <c r="W335" s="25">
        <v>4230</v>
      </c>
      <c r="AD335" s="25">
        <v>0</v>
      </c>
      <c r="AE335" s="25">
        <v>18</v>
      </c>
      <c r="AF335" s="25">
        <v>4230</v>
      </c>
      <c r="AL335" s="31"/>
      <c r="AM335" s="25">
        <v>0</v>
      </c>
      <c r="AN335" s="25">
        <v>18</v>
      </c>
      <c r="AO335" s="28">
        <v>4230</v>
      </c>
      <c r="AP335" s="28">
        <v>72</v>
      </c>
      <c r="AQ335" s="28">
        <v>16920</v>
      </c>
    </row>
    <row r="336" spans="1:43" hidden="1">
      <c r="A336" s="29" t="s">
        <v>452</v>
      </c>
      <c r="B336" s="29" t="s">
        <v>1506</v>
      </c>
      <c r="C336" s="29" t="s">
        <v>1507</v>
      </c>
      <c r="D336" s="29" t="s">
        <v>2885</v>
      </c>
      <c r="E336" s="29" t="str">
        <f t="shared" si="5"/>
        <v>황금</v>
      </c>
      <c r="F336" s="29"/>
      <c r="G336" s="29"/>
      <c r="H336" s="29"/>
      <c r="I336" s="29"/>
      <c r="J336" s="29"/>
      <c r="K336" s="29"/>
      <c r="L336" s="26">
        <v>0</v>
      </c>
      <c r="M336" s="25">
        <v>36</v>
      </c>
      <c r="N336" s="25">
        <v>7470</v>
      </c>
      <c r="U336" s="25">
        <v>0</v>
      </c>
      <c r="V336" s="25">
        <v>36</v>
      </c>
      <c r="W336" s="25">
        <v>7470</v>
      </c>
      <c r="AD336" s="25">
        <v>0</v>
      </c>
      <c r="AE336" s="25">
        <v>36</v>
      </c>
      <c r="AF336" s="25">
        <v>7470</v>
      </c>
      <c r="AL336" s="31"/>
      <c r="AM336" s="25">
        <v>0</v>
      </c>
      <c r="AN336" s="25">
        <v>36</v>
      </c>
      <c r="AO336" s="28">
        <v>7470</v>
      </c>
      <c r="AP336" s="28">
        <v>144</v>
      </c>
      <c r="AQ336" s="28">
        <v>29880</v>
      </c>
    </row>
    <row r="337" spans="1:43" hidden="1">
      <c r="A337" s="29" t="s">
        <v>452</v>
      </c>
      <c r="B337" s="29" t="s">
        <v>1514</v>
      </c>
      <c r="C337" s="29" t="s">
        <v>1515</v>
      </c>
      <c r="D337" s="29" t="s">
        <v>1516</v>
      </c>
      <c r="E337" s="29" t="str">
        <f t="shared" si="5"/>
        <v>황금</v>
      </c>
      <c r="F337" s="29">
        <v>4101</v>
      </c>
      <c r="G337" s="29">
        <v>0</v>
      </c>
      <c r="H337" s="29">
        <v>0</v>
      </c>
      <c r="I337" s="29">
        <v>4101</v>
      </c>
      <c r="J337" s="29">
        <v>0</v>
      </c>
      <c r="K337" s="29">
        <v>0</v>
      </c>
      <c r="L337" s="26">
        <v>4101</v>
      </c>
      <c r="M337" s="25">
        <v>0</v>
      </c>
      <c r="N337" s="25">
        <v>0</v>
      </c>
      <c r="O337" s="25">
        <v>4101</v>
      </c>
      <c r="P337" s="25">
        <v>0</v>
      </c>
      <c r="Q337" s="25">
        <v>0</v>
      </c>
      <c r="R337" s="25">
        <v>4101</v>
      </c>
      <c r="S337" s="25">
        <v>0</v>
      </c>
      <c r="T337" s="25">
        <v>0</v>
      </c>
      <c r="U337" s="25">
        <v>4101</v>
      </c>
      <c r="V337" s="25">
        <v>0</v>
      </c>
      <c r="W337" s="25">
        <v>0</v>
      </c>
      <c r="X337" s="25">
        <v>4101</v>
      </c>
      <c r="Y337" s="25">
        <v>0</v>
      </c>
      <c r="Z337" s="25">
        <v>0</v>
      </c>
      <c r="AA337" s="25">
        <v>4101</v>
      </c>
      <c r="AB337" s="25">
        <v>0</v>
      </c>
      <c r="AC337" s="25">
        <v>0</v>
      </c>
      <c r="AD337" s="25">
        <v>4101</v>
      </c>
      <c r="AE337" s="25">
        <v>0</v>
      </c>
      <c r="AF337" s="25">
        <v>0</v>
      </c>
      <c r="AG337" s="25">
        <v>4101</v>
      </c>
      <c r="AH337" s="25">
        <v>0</v>
      </c>
      <c r="AI337" s="25">
        <v>0</v>
      </c>
      <c r="AJ337" s="25">
        <v>4101</v>
      </c>
      <c r="AK337" s="25">
        <v>0</v>
      </c>
      <c r="AL337" s="31">
        <v>0</v>
      </c>
      <c r="AM337" s="25">
        <v>4101</v>
      </c>
      <c r="AN337" s="25">
        <v>0</v>
      </c>
      <c r="AO337" s="28">
        <v>0</v>
      </c>
      <c r="AP337" s="28">
        <v>0</v>
      </c>
      <c r="AQ337" s="28">
        <v>0</v>
      </c>
    </row>
    <row r="338" spans="1:43" hidden="1">
      <c r="A338" s="29" t="s">
        <v>452</v>
      </c>
      <c r="B338" s="29" t="s">
        <v>1517</v>
      </c>
      <c r="C338" s="29" t="s">
        <v>1518</v>
      </c>
      <c r="D338" s="29" t="s">
        <v>2886</v>
      </c>
      <c r="E338" s="29" t="s">
        <v>3009</v>
      </c>
      <c r="F338" s="29"/>
      <c r="G338" s="29"/>
      <c r="H338" s="29"/>
      <c r="I338" s="29"/>
      <c r="J338" s="29"/>
      <c r="K338" s="29"/>
      <c r="L338" s="26">
        <v>0</v>
      </c>
      <c r="M338" s="25">
        <v>18</v>
      </c>
      <c r="N338" s="25">
        <v>4230</v>
      </c>
      <c r="U338" s="25">
        <v>0</v>
      </c>
      <c r="V338" s="25">
        <v>18</v>
      </c>
      <c r="W338" s="25">
        <v>4230</v>
      </c>
      <c r="AD338" s="25">
        <v>0</v>
      </c>
      <c r="AE338" s="25">
        <v>18</v>
      </c>
      <c r="AF338" s="25">
        <v>4230</v>
      </c>
      <c r="AL338" s="31"/>
      <c r="AM338" s="25">
        <v>0</v>
      </c>
      <c r="AN338" s="25">
        <v>18</v>
      </c>
      <c r="AO338" s="28">
        <v>4230</v>
      </c>
      <c r="AP338" s="28">
        <v>72</v>
      </c>
      <c r="AQ338" s="28">
        <v>16920</v>
      </c>
    </row>
    <row r="339" spans="1:43" hidden="1">
      <c r="A339" s="29" t="s">
        <v>452</v>
      </c>
      <c r="B339" s="29" t="s">
        <v>1520</v>
      </c>
      <c r="C339" s="29" t="s">
        <v>1521</v>
      </c>
      <c r="D339" s="29" t="s">
        <v>1522</v>
      </c>
      <c r="E339" s="29" t="str">
        <f t="shared" si="5"/>
        <v>황금</v>
      </c>
      <c r="F339" s="29">
        <v>0</v>
      </c>
      <c r="G339" s="29">
        <v>0</v>
      </c>
      <c r="H339" s="29">
        <v>0</v>
      </c>
      <c r="I339" s="29">
        <v>0</v>
      </c>
      <c r="J339" s="29">
        <v>0</v>
      </c>
      <c r="K339" s="29">
        <v>0</v>
      </c>
      <c r="L339" s="26">
        <v>0</v>
      </c>
      <c r="M339" s="25">
        <v>0</v>
      </c>
      <c r="N339" s="25">
        <v>0</v>
      </c>
      <c r="O339" s="25">
        <v>0</v>
      </c>
      <c r="P339" s="25">
        <v>0</v>
      </c>
      <c r="Q339" s="25">
        <v>0</v>
      </c>
      <c r="R339" s="25">
        <v>0</v>
      </c>
      <c r="S339" s="25">
        <v>0</v>
      </c>
      <c r="T339" s="25">
        <v>0</v>
      </c>
      <c r="U339" s="25">
        <v>0</v>
      </c>
      <c r="V339" s="25">
        <v>0</v>
      </c>
      <c r="W339" s="25">
        <v>0</v>
      </c>
      <c r="X339" s="25">
        <v>0</v>
      </c>
      <c r="Y339" s="25">
        <v>0</v>
      </c>
      <c r="Z339" s="25">
        <v>0</v>
      </c>
      <c r="AA339" s="25">
        <v>0</v>
      </c>
      <c r="AB339" s="25">
        <v>0</v>
      </c>
      <c r="AC339" s="25">
        <v>0</v>
      </c>
      <c r="AD339" s="25">
        <v>0</v>
      </c>
      <c r="AE339" s="25">
        <v>0</v>
      </c>
      <c r="AF339" s="25">
        <v>0</v>
      </c>
      <c r="AG339" s="25">
        <v>0</v>
      </c>
      <c r="AH339" s="25">
        <v>0</v>
      </c>
      <c r="AI339" s="25">
        <v>0</v>
      </c>
      <c r="AJ339" s="25">
        <v>0</v>
      </c>
      <c r="AK339" s="25">
        <v>0</v>
      </c>
      <c r="AL339" s="31">
        <v>0</v>
      </c>
      <c r="AM339" s="25">
        <v>0</v>
      </c>
      <c r="AN339" s="25">
        <v>0</v>
      </c>
      <c r="AO339" s="28">
        <v>0</v>
      </c>
      <c r="AP339" s="28">
        <v>0</v>
      </c>
      <c r="AQ339" s="28">
        <v>0</v>
      </c>
    </row>
    <row r="340" spans="1:43" hidden="1">
      <c r="A340" s="29" t="s">
        <v>452</v>
      </c>
      <c r="B340" s="29" t="s">
        <v>1523</v>
      </c>
      <c r="C340" s="29" t="s">
        <v>1524</v>
      </c>
      <c r="D340" s="29" t="s">
        <v>2887</v>
      </c>
      <c r="E340" s="29" t="str">
        <f t="shared" si="5"/>
        <v>황금</v>
      </c>
      <c r="F340" s="29">
        <v>0</v>
      </c>
      <c r="G340" s="29">
        <v>15</v>
      </c>
      <c r="H340" s="29">
        <v>4010</v>
      </c>
      <c r="I340" s="29">
        <v>0</v>
      </c>
      <c r="J340" s="29">
        <v>15</v>
      </c>
      <c r="K340" s="29">
        <v>4010</v>
      </c>
      <c r="L340" s="26">
        <v>0</v>
      </c>
      <c r="M340" s="25">
        <v>15</v>
      </c>
      <c r="N340" s="25">
        <v>4010</v>
      </c>
      <c r="O340" s="25">
        <v>0</v>
      </c>
      <c r="P340" s="25">
        <v>15</v>
      </c>
      <c r="Q340" s="25">
        <v>4010</v>
      </c>
      <c r="R340" s="25">
        <v>0</v>
      </c>
      <c r="S340" s="25">
        <v>15</v>
      </c>
      <c r="T340" s="25">
        <v>4010</v>
      </c>
      <c r="U340" s="25">
        <v>0</v>
      </c>
      <c r="V340" s="25">
        <v>15</v>
      </c>
      <c r="W340" s="25">
        <v>4010</v>
      </c>
      <c r="X340" s="25">
        <v>0</v>
      </c>
      <c r="Y340" s="25">
        <v>15</v>
      </c>
      <c r="Z340" s="25">
        <v>4010</v>
      </c>
      <c r="AA340" s="25">
        <v>0</v>
      </c>
      <c r="AB340" s="25">
        <v>15</v>
      </c>
      <c r="AC340" s="25">
        <v>4010</v>
      </c>
      <c r="AD340" s="25">
        <v>0</v>
      </c>
      <c r="AE340" s="25">
        <v>15</v>
      </c>
      <c r="AF340" s="25">
        <v>4010</v>
      </c>
      <c r="AG340" s="25">
        <v>0</v>
      </c>
      <c r="AH340" s="25">
        <v>15</v>
      </c>
      <c r="AI340" s="25">
        <v>4010</v>
      </c>
      <c r="AJ340" s="25">
        <v>0</v>
      </c>
      <c r="AK340" s="25">
        <v>15</v>
      </c>
      <c r="AL340" s="31">
        <v>4010</v>
      </c>
      <c r="AM340" s="25">
        <v>0</v>
      </c>
      <c r="AN340" s="25">
        <v>15</v>
      </c>
      <c r="AO340" s="28">
        <v>4010</v>
      </c>
      <c r="AP340" s="28">
        <v>180</v>
      </c>
      <c r="AQ340" s="28">
        <v>48120</v>
      </c>
    </row>
    <row r="341" spans="1:43" hidden="1">
      <c r="A341" s="29" t="s">
        <v>452</v>
      </c>
      <c r="B341" s="29" t="s">
        <v>1526</v>
      </c>
      <c r="C341" s="29" t="s">
        <v>1527</v>
      </c>
      <c r="D341" s="29" t="s">
        <v>1528</v>
      </c>
      <c r="E341" s="29" t="str">
        <f t="shared" si="5"/>
        <v>황금</v>
      </c>
      <c r="F341" s="29">
        <v>0</v>
      </c>
      <c r="G341" s="29">
        <v>40</v>
      </c>
      <c r="H341" s="29">
        <v>0</v>
      </c>
      <c r="I341" s="29">
        <v>0</v>
      </c>
      <c r="J341" s="29">
        <v>40</v>
      </c>
      <c r="K341" s="29">
        <v>0</v>
      </c>
      <c r="L341" s="26">
        <v>0</v>
      </c>
      <c r="M341" s="25">
        <v>40</v>
      </c>
      <c r="N341" s="25">
        <v>0</v>
      </c>
      <c r="O341" s="25">
        <v>0</v>
      </c>
      <c r="P341" s="25">
        <v>40</v>
      </c>
      <c r="Q341" s="25">
        <v>0</v>
      </c>
      <c r="R341" s="25">
        <v>0</v>
      </c>
      <c r="S341" s="25">
        <v>40</v>
      </c>
      <c r="T341" s="25">
        <v>0</v>
      </c>
      <c r="U341" s="25">
        <v>0</v>
      </c>
      <c r="V341" s="25">
        <v>40</v>
      </c>
      <c r="W341" s="25">
        <v>0</v>
      </c>
      <c r="X341" s="25">
        <v>0</v>
      </c>
      <c r="Y341" s="25">
        <v>40</v>
      </c>
      <c r="Z341" s="25">
        <v>0</v>
      </c>
      <c r="AA341" s="25">
        <v>0</v>
      </c>
      <c r="AB341" s="25">
        <v>40</v>
      </c>
      <c r="AC341" s="25">
        <v>0</v>
      </c>
      <c r="AD341" s="25">
        <v>0</v>
      </c>
      <c r="AE341" s="25">
        <v>40</v>
      </c>
      <c r="AF341" s="25">
        <v>0</v>
      </c>
      <c r="AG341" s="25">
        <v>0</v>
      </c>
      <c r="AH341" s="25">
        <v>40</v>
      </c>
      <c r="AI341" s="25">
        <v>0</v>
      </c>
      <c r="AJ341" s="25">
        <v>0</v>
      </c>
      <c r="AK341" s="25">
        <v>40</v>
      </c>
      <c r="AL341" s="31">
        <v>0</v>
      </c>
      <c r="AM341" s="25">
        <v>0</v>
      </c>
      <c r="AN341" s="25">
        <v>40</v>
      </c>
      <c r="AO341" s="28">
        <v>0</v>
      </c>
      <c r="AP341" s="28">
        <v>480</v>
      </c>
      <c r="AQ341" s="28">
        <v>0</v>
      </c>
    </row>
    <row r="342" spans="1:43" hidden="1">
      <c r="A342" s="29" t="s">
        <v>452</v>
      </c>
      <c r="B342" s="29" t="s">
        <v>1529</v>
      </c>
      <c r="C342" s="29" t="s">
        <v>1530</v>
      </c>
      <c r="D342" s="29" t="s">
        <v>2888</v>
      </c>
      <c r="E342" s="29" t="str">
        <f t="shared" si="5"/>
        <v>황금</v>
      </c>
      <c r="F342" s="29">
        <v>0</v>
      </c>
      <c r="G342" s="29">
        <v>48</v>
      </c>
      <c r="H342" s="29">
        <v>11930</v>
      </c>
      <c r="I342" s="29">
        <v>0</v>
      </c>
      <c r="J342" s="29">
        <v>48</v>
      </c>
      <c r="K342" s="29">
        <v>11930</v>
      </c>
      <c r="L342" s="26">
        <v>0</v>
      </c>
      <c r="M342" s="25">
        <v>48</v>
      </c>
      <c r="N342" s="25">
        <v>11930</v>
      </c>
      <c r="O342" s="25">
        <v>0</v>
      </c>
      <c r="P342" s="25">
        <v>48</v>
      </c>
      <c r="Q342" s="25">
        <v>11930</v>
      </c>
      <c r="R342" s="25">
        <v>0</v>
      </c>
      <c r="S342" s="25">
        <v>48</v>
      </c>
      <c r="T342" s="25">
        <v>11930</v>
      </c>
      <c r="U342" s="25">
        <v>0</v>
      </c>
      <c r="V342" s="25">
        <v>48</v>
      </c>
      <c r="W342" s="25">
        <v>11930</v>
      </c>
      <c r="X342" s="25">
        <v>0</v>
      </c>
      <c r="Y342" s="25">
        <v>48</v>
      </c>
      <c r="Z342" s="25">
        <v>11930</v>
      </c>
      <c r="AA342" s="25">
        <v>0</v>
      </c>
      <c r="AB342" s="25">
        <v>48</v>
      </c>
      <c r="AC342" s="25">
        <v>11930</v>
      </c>
      <c r="AD342" s="25">
        <v>0</v>
      </c>
      <c r="AE342" s="25">
        <v>48</v>
      </c>
      <c r="AF342" s="25">
        <v>11930</v>
      </c>
      <c r="AG342" s="25">
        <v>0</v>
      </c>
      <c r="AH342" s="25">
        <v>48</v>
      </c>
      <c r="AI342" s="25">
        <v>11930</v>
      </c>
      <c r="AJ342" s="25">
        <v>0</v>
      </c>
      <c r="AK342" s="25">
        <v>48</v>
      </c>
      <c r="AL342" s="31">
        <v>11930</v>
      </c>
      <c r="AM342" s="25">
        <v>0</v>
      </c>
      <c r="AN342" s="25">
        <v>48</v>
      </c>
      <c r="AO342" s="28">
        <v>11930</v>
      </c>
      <c r="AP342" s="28">
        <v>576</v>
      </c>
      <c r="AQ342" s="28">
        <v>143160</v>
      </c>
    </row>
    <row r="343" spans="1:43" hidden="1">
      <c r="A343" s="29" t="s">
        <v>452</v>
      </c>
      <c r="B343" s="29" t="s">
        <v>1532</v>
      </c>
      <c r="C343" s="29" t="s">
        <v>1533</v>
      </c>
      <c r="D343" s="29" t="s">
        <v>2889</v>
      </c>
      <c r="E343" s="29" t="str">
        <f t="shared" si="5"/>
        <v>황금</v>
      </c>
      <c r="F343" s="29">
        <v>0</v>
      </c>
      <c r="G343" s="29">
        <v>40</v>
      </c>
      <c r="H343" s="29">
        <v>10010</v>
      </c>
      <c r="I343" s="29">
        <v>0</v>
      </c>
      <c r="J343" s="29">
        <v>40</v>
      </c>
      <c r="K343" s="29">
        <v>10010</v>
      </c>
      <c r="L343" s="26">
        <v>0</v>
      </c>
      <c r="M343" s="25">
        <v>40</v>
      </c>
      <c r="N343" s="25">
        <v>10010</v>
      </c>
      <c r="O343" s="25">
        <v>0</v>
      </c>
      <c r="P343" s="25">
        <v>40</v>
      </c>
      <c r="Q343" s="25">
        <v>10010</v>
      </c>
      <c r="R343" s="25">
        <v>0</v>
      </c>
      <c r="S343" s="25">
        <v>40</v>
      </c>
      <c r="T343" s="25">
        <v>10010</v>
      </c>
      <c r="U343" s="25">
        <v>0</v>
      </c>
      <c r="V343" s="25">
        <v>40</v>
      </c>
      <c r="W343" s="25">
        <v>10010</v>
      </c>
      <c r="X343" s="25">
        <v>0</v>
      </c>
      <c r="Y343" s="25">
        <v>40</v>
      </c>
      <c r="Z343" s="25">
        <v>10010</v>
      </c>
      <c r="AA343" s="25">
        <v>0</v>
      </c>
      <c r="AB343" s="25">
        <v>40</v>
      </c>
      <c r="AC343" s="25">
        <v>10010</v>
      </c>
      <c r="AD343" s="25">
        <v>0</v>
      </c>
      <c r="AE343" s="25">
        <v>40</v>
      </c>
      <c r="AF343" s="25">
        <v>10010</v>
      </c>
      <c r="AG343" s="25">
        <v>0</v>
      </c>
      <c r="AH343" s="25">
        <v>40</v>
      </c>
      <c r="AI343" s="25">
        <v>10010</v>
      </c>
      <c r="AJ343" s="25">
        <v>0</v>
      </c>
      <c r="AK343" s="25">
        <v>40</v>
      </c>
      <c r="AL343" s="31">
        <v>10010</v>
      </c>
      <c r="AM343" s="25">
        <v>0</v>
      </c>
      <c r="AN343" s="25">
        <v>40</v>
      </c>
      <c r="AO343" s="28">
        <v>10010</v>
      </c>
      <c r="AP343" s="28">
        <v>480</v>
      </c>
      <c r="AQ343" s="28">
        <v>120120</v>
      </c>
    </row>
    <row r="344" spans="1:43" hidden="1">
      <c r="A344" s="29" t="s">
        <v>452</v>
      </c>
      <c r="B344" s="29" t="s">
        <v>1535</v>
      </c>
      <c r="C344" s="29" t="s">
        <v>1536</v>
      </c>
      <c r="D344" s="29" t="s">
        <v>2889</v>
      </c>
      <c r="E344" s="29" t="str">
        <f t="shared" si="5"/>
        <v>황금</v>
      </c>
      <c r="F344" s="29">
        <v>0</v>
      </c>
      <c r="G344" s="29">
        <v>40</v>
      </c>
      <c r="H344" s="29">
        <v>10010</v>
      </c>
      <c r="I344" s="29">
        <v>0</v>
      </c>
      <c r="J344" s="29">
        <v>40</v>
      </c>
      <c r="K344" s="29">
        <v>10010</v>
      </c>
      <c r="L344" s="26">
        <v>0</v>
      </c>
      <c r="M344" s="25">
        <v>40</v>
      </c>
      <c r="N344" s="25">
        <v>10010</v>
      </c>
      <c r="O344" s="25">
        <v>0</v>
      </c>
      <c r="P344" s="25">
        <v>40</v>
      </c>
      <c r="Q344" s="25">
        <v>10010</v>
      </c>
      <c r="R344" s="25">
        <v>0</v>
      </c>
      <c r="S344" s="25">
        <v>40</v>
      </c>
      <c r="T344" s="25">
        <v>10010</v>
      </c>
      <c r="U344" s="25">
        <v>0</v>
      </c>
      <c r="V344" s="25">
        <v>40</v>
      </c>
      <c r="W344" s="25">
        <v>10010</v>
      </c>
      <c r="X344" s="25">
        <v>0</v>
      </c>
      <c r="Y344" s="25">
        <v>40</v>
      </c>
      <c r="Z344" s="25">
        <v>10010</v>
      </c>
      <c r="AA344" s="25">
        <v>0</v>
      </c>
      <c r="AB344" s="25">
        <v>40</v>
      </c>
      <c r="AC344" s="25">
        <v>10010</v>
      </c>
      <c r="AD344" s="25">
        <v>0</v>
      </c>
      <c r="AE344" s="25">
        <v>40</v>
      </c>
      <c r="AF344" s="25">
        <v>10010</v>
      </c>
      <c r="AG344" s="25">
        <v>0</v>
      </c>
      <c r="AH344" s="25">
        <v>40</v>
      </c>
      <c r="AI344" s="25">
        <v>10010</v>
      </c>
      <c r="AJ344" s="25">
        <v>0</v>
      </c>
      <c r="AK344" s="25">
        <v>40</v>
      </c>
      <c r="AL344" s="31">
        <v>10010</v>
      </c>
      <c r="AM344" s="25">
        <v>0</v>
      </c>
      <c r="AN344" s="25">
        <v>40</v>
      </c>
      <c r="AO344" s="28">
        <v>10010</v>
      </c>
      <c r="AP344" s="28">
        <v>480</v>
      </c>
      <c r="AQ344" s="28">
        <v>120120</v>
      </c>
    </row>
    <row r="345" spans="1:43" hidden="1">
      <c r="A345" s="29" t="s">
        <v>452</v>
      </c>
      <c r="B345" s="29" t="s">
        <v>1537</v>
      </c>
      <c r="C345" s="29" t="s">
        <v>1538</v>
      </c>
      <c r="D345" s="29" t="s">
        <v>2889</v>
      </c>
      <c r="E345" s="29" t="str">
        <f t="shared" si="5"/>
        <v>황금</v>
      </c>
      <c r="F345" s="29">
        <v>0</v>
      </c>
      <c r="G345" s="29">
        <v>48</v>
      </c>
      <c r="H345" s="29">
        <v>11930</v>
      </c>
      <c r="I345" s="29">
        <v>0</v>
      </c>
      <c r="J345" s="29">
        <v>48</v>
      </c>
      <c r="K345" s="29">
        <v>11930</v>
      </c>
      <c r="L345" s="26">
        <v>0</v>
      </c>
      <c r="M345" s="25">
        <v>48</v>
      </c>
      <c r="N345" s="25">
        <v>11930</v>
      </c>
      <c r="O345" s="25">
        <v>0</v>
      </c>
      <c r="P345" s="25">
        <v>48</v>
      </c>
      <c r="Q345" s="25">
        <v>11930</v>
      </c>
      <c r="R345" s="25">
        <v>0</v>
      </c>
      <c r="S345" s="25">
        <v>48</v>
      </c>
      <c r="T345" s="25">
        <v>11930</v>
      </c>
      <c r="U345" s="25">
        <v>0</v>
      </c>
      <c r="V345" s="25">
        <v>48</v>
      </c>
      <c r="W345" s="25">
        <v>11930</v>
      </c>
      <c r="X345" s="25">
        <v>0</v>
      </c>
      <c r="Y345" s="25">
        <v>48</v>
      </c>
      <c r="Z345" s="25">
        <v>11930</v>
      </c>
      <c r="AA345" s="25">
        <v>0</v>
      </c>
      <c r="AB345" s="25">
        <v>48</v>
      </c>
      <c r="AC345" s="25">
        <v>11930</v>
      </c>
      <c r="AD345" s="25">
        <v>0</v>
      </c>
      <c r="AE345" s="25">
        <v>48</v>
      </c>
      <c r="AF345" s="25">
        <v>11930</v>
      </c>
      <c r="AG345" s="25">
        <v>0</v>
      </c>
      <c r="AH345" s="25">
        <v>48</v>
      </c>
      <c r="AI345" s="25">
        <v>11930</v>
      </c>
      <c r="AJ345" s="25">
        <v>0</v>
      </c>
      <c r="AK345" s="25">
        <v>48</v>
      </c>
      <c r="AL345" s="31">
        <v>11930</v>
      </c>
      <c r="AM345" s="25">
        <v>0</v>
      </c>
      <c r="AN345" s="25">
        <v>48</v>
      </c>
      <c r="AO345" s="28">
        <v>11930</v>
      </c>
      <c r="AP345" s="28">
        <v>576</v>
      </c>
      <c r="AQ345" s="28">
        <v>143160</v>
      </c>
    </row>
    <row r="346" spans="1:43" hidden="1">
      <c r="A346" s="29" t="s">
        <v>452</v>
      </c>
      <c r="B346" s="29" t="s">
        <v>1539</v>
      </c>
      <c r="C346" s="29" t="s">
        <v>1540</v>
      </c>
      <c r="D346" s="29" t="s">
        <v>2889</v>
      </c>
      <c r="E346" s="29" t="str">
        <f t="shared" si="5"/>
        <v>황금</v>
      </c>
      <c r="F346" s="29">
        <v>0</v>
      </c>
      <c r="G346" s="29">
        <v>40</v>
      </c>
      <c r="H346" s="29">
        <v>10010</v>
      </c>
      <c r="I346" s="29">
        <v>0</v>
      </c>
      <c r="J346" s="29">
        <v>40</v>
      </c>
      <c r="K346" s="29">
        <v>10010</v>
      </c>
      <c r="L346" s="26">
        <v>0</v>
      </c>
      <c r="M346" s="25">
        <v>40</v>
      </c>
      <c r="N346" s="25">
        <v>10010</v>
      </c>
      <c r="O346" s="25">
        <v>0</v>
      </c>
      <c r="P346" s="25">
        <v>40</v>
      </c>
      <c r="Q346" s="25">
        <v>10010</v>
      </c>
      <c r="R346" s="25">
        <v>0</v>
      </c>
      <c r="S346" s="25">
        <v>40</v>
      </c>
      <c r="T346" s="25">
        <v>10010</v>
      </c>
      <c r="U346" s="25">
        <v>0</v>
      </c>
      <c r="V346" s="25">
        <v>40</v>
      </c>
      <c r="W346" s="25">
        <v>10010</v>
      </c>
      <c r="X346" s="25">
        <v>0</v>
      </c>
      <c r="Y346" s="25">
        <v>40</v>
      </c>
      <c r="Z346" s="25">
        <v>10010</v>
      </c>
      <c r="AA346" s="25">
        <v>0</v>
      </c>
      <c r="AB346" s="25">
        <v>40</v>
      </c>
      <c r="AC346" s="25">
        <v>10010</v>
      </c>
      <c r="AD346" s="25">
        <v>0</v>
      </c>
      <c r="AE346" s="25">
        <v>40</v>
      </c>
      <c r="AF346" s="25">
        <v>10010</v>
      </c>
      <c r="AG346" s="25">
        <v>0</v>
      </c>
      <c r="AH346" s="25">
        <v>40</v>
      </c>
      <c r="AI346" s="25">
        <v>10010</v>
      </c>
      <c r="AJ346" s="25">
        <v>0</v>
      </c>
      <c r="AK346" s="25">
        <v>40</v>
      </c>
      <c r="AL346" s="31">
        <v>10010</v>
      </c>
      <c r="AM346" s="25">
        <v>0</v>
      </c>
      <c r="AN346" s="25">
        <v>40</v>
      </c>
      <c r="AO346" s="28">
        <v>10010</v>
      </c>
      <c r="AP346" s="28">
        <v>480</v>
      </c>
      <c r="AQ346" s="28">
        <v>120120</v>
      </c>
    </row>
    <row r="347" spans="1:43" hidden="1">
      <c r="A347" s="29" t="s">
        <v>452</v>
      </c>
      <c r="B347" s="29" t="s">
        <v>1541</v>
      </c>
      <c r="C347" s="29" t="s">
        <v>1542</v>
      </c>
      <c r="D347" s="29" t="s">
        <v>2890</v>
      </c>
      <c r="E347" s="29" t="str">
        <f t="shared" si="5"/>
        <v>황금</v>
      </c>
      <c r="F347" s="29">
        <v>0</v>
      </c>
      <c r="G347" s="29">
        <v>40</v>
      </c>
      <c r="H347" s="29">
        <v>10010</v>
      </c>
      <c r="I347" s="29">
        <v>0</v>
      </c>
      <c r="J347" s="29">
        <v>40</v>
      </c>
      <c r="K347" s="29">
        <v>10010</v>
      </c>
      <c r="L347" s="26">
        <v>0</v>
      </c>
      <c r="M347" s="25">
        <v>40</v>
      </c>
      <c r="N347" s="25">
        <v>10010</v>
      </c>
      <c r="O347" s="25">
        <v>0</v>
      </c>
      <c r="P347" s="25">
        <v>40</v>
      </c>
      <c r="Q347" s="25">
        <v>10010</v>
      </c>
      <c r="R347" s="25">
        <v>0</v>
      </c>
      <c r="S347" s="25">
        <v>40</v>
      </c>
      <c r="T347" s="25">
        <v>10010</v>
      </c>
      <c r="U347" s="25">
        <v>0</v>
      </c>
      <c r="V347" s="25">
        <v>40</v>
      </c>
      <c r="W347" s="25">
        <v>10010</v>
      </c>
      <c r="X347" s="25">
        <v>0</v>
      </c>
      <c r="Y347" s="25">
        <v>40</v>
      </c>
      <c r="Z347" s="25">
        <v>10010</v>
      </c>
      <c r="AA347" s="25">
        <v>0</v>
      </c>
      <c r="AB347" s="25">
        <v>40</v>
      </c>
      <c r="AC347" s="25">
        <v>10010</v>
      </c>
      <c r="AD347" s="25">
        <v>0</v>
      </c>
      <c r="AE347" s="25">
        <v>40</v>
      </c>
      <c r="AF347" s="25">
        <v>10010</v>
      </c>
      <c r="AG347" s="25">
        <v>0</v>
      </c>
      <c r="AH347" s="25">
        <v>40</v>
      </c>
      <c r="AI347" s="25">
        <v>10010</v>
      </c>
      <c r="AJ347" s="25">
        <v>0</v>
      </c>
      <c r="AK347" s="25">
        <v>40</v>
      </c>
      <c r="AL347" s="31">
        <v>10010</v>
      </c>
      <c r="AM347" s="25">
        <v>0</v>
      </c>
      <c r="AN347" s="25">
        <v>40</v>
      </c>
      <c r="AO347" s="28">
        <v>10010</v>
      </c>
      <c r="AP347" s="28">
        <v>480</v>
      </c>
      <c r="AQ347" s="28">
        <v>120120</v>
      </c>
    </row>
    <row r="348" spans="1:43" hidden="1">
      <c r="A348" s="29" t="s">
        <v>452</v>
      </c>
      <c r="B348" s="29" t="s">
        <v>1544</v>
      </c>
      <c r="C348" s="29" t="s">
        <v>1545</v>
      </c>
      <c r="D348" s="29" t="s">
        <v>2891</v>
      </c>
      <c r="E348" s="29" t="str">
        <f t="shared" si="5"/>
        <v>황금</v>
      </c>
      <c r="F348" s="29">
        <v>0</v>
      </c>
      <c r="G348" s="29">
        <v>40</v>
      </c>
      <c r="H348" s="29">
        <v>10010</v>
      </c>
      <c r="I348" s="29">
        <v>0</v>
      </c>
      <c r="J348" s="29">
        <v>40</v>
      </c>
      <c r="K348" s="29">
        <v>10010</v>
      </c>
      <c r="L348" s="26">
        <v>0</v>
      </c>
      <c r="M348" s="25">
        <v>40</v>
      </c>
      <c r="N348" s="25">
        <v>10010</v>
      </c>
      <c r="O348" s="25">
        <v>0</v>
      </c>
      <c r="P348" s="25">
        <v>40</v>
      </c>
      <c r="Q348" s="25">
        <v>10010</v>
      </c>
      <c r="R348" s="25">
        <v>0</v>
      </c>
      <c r="S348" s="25">
        <v>40</v>
      </c>
      <c r="T348" s="25">
        <v>10010</v>
      </c>
      <c r="U348" s="25">
        <v>0</v>
      </c>
      <c r="V348" s="25">
        <v>40</v>
      </c>
      <c r="W348" s="25">
        <v>10010</v>
      </c>
      <c r="X348" s="25">
        <v>0</v>
      </c>
      <c r="Y348" s="25">
        <v>40</v>
      </c>
      <c r="Z348" s="25">
        <v>10010</v>
      </c>
      <c r="AA348" s="25">
        <v>0</v>
      </c>
      <c r="AB348" s="25">
        <v>40</v>
      </c>
      <c r="AC348" s="25">
        <v>10010</v>
      </c>
      <c r="AD348" s="25">
        <v>0</v>
      </c>
      <c r="AE348" s="25">
        <v>40</v>
      </c>
      <c r="AF348" s="25">
        <v>10010</v>
      </c>
      <c r="AG348" s="25">
        <v>0</v>
      </c>
      <c r="AH348" s="25">
        <v>40</v>
      </c>
      <c r="AI348" s="25">
        <v>10010</v>
      </c>
      <c r="AJ348" s="25">
        <v>0</v>
      </c>
      <c r="AK348" s="25">
        <v>40</v>
      </c>
      <c r="AL348" s="31">
        <v>10010</v>
      </c>
      <c r="AM348" s="25">
        <v>0</v>
      </c>
      <c r="AN348" s="25">
        <v>40</v>
      </c>
      <c r="AO348" s="28">
        <v>10010</v>
      </c>
      <c r="AP348" s="28">
        <v>480</v>
      </c>
      <c r="AQ348" s="28">
        <v>120120</v>
      </c>
    </row>
    <row r="349" spans="1:43" hidden="1">
      <c r="A349" s="29" t="s">
        <v>452</v>
      </c>
      <c r="B349" s="29" t="s">
        <v>1547</v>
      </c>
      <c r="C349" s="29" t="s">
        <v>1548</v>
      </c>
      <c r="D349" s="29" t="s">
        <v>2892</v>
      </c>
      <c r="E349" s="29" t="str">
        <f t="shared" si="5"/>
        <v>황금</v>
      </c>
      <c r="F349" s="29">
        <v>0</v>
      </c>
      <c r="G349" s="29">
        <v>40</v>
      </c>
      <c r="H349" s="29">
        <v>10010</v>
      </c>
      <c r="I349" s="29">
        <v>0</v>
      </c>
      <c r="J349" s="29">
        <v>40</v>
      </c>
      <c r="K349" s="29">
        <v>10010</v>
      </c>
      <c r="L349" s="26">
        <v>0</v>
      </c>
      <c r="M349" s="25">
        <v>40</v>
      </c>
      <c r="N349" s="25">
        <v>10010</v>
      </c>
      <c r="O349" s="25">
        <v>0</v>
      </c>
      <c r="P349" s="25">
        <v>40</v>
      </c>
      <c r="Q349" s="25">
        <v>10010</v>
      </c>
      <c r="R349" s="25">
        <v>0</v>
      </c>
      <c r="S349" s="25">
        <v>40</v>
      </c>
      <c r="T349" s="25">
        <v>10010</v>
      </c>
      <c r="U349" s="25">
        <v>0</v>
      </c>
      <c r="V349" s="25">
        <v>40</v>
      </c>
      <c r="W349" s="25">
        <v>10010</v>
      </c>
      <c r="X349" s="25">
        <v>0</v>
      </c>
      <c r="Y349" s="25">
        <v>40</v>
      </c>
      <c r="Z349" s="25">
        <v>10010</v>
      </c>
      <c r="AA349" s="25">
        <v>0</v>
      </c>
      <c r="AB349" s="25">
        <v>40</v>
      </c>
      <c r="AC349" s="25">
        <v>10010</v>
      </c>
      <c r="AD349" s="25">
        <v>0</v>
      </c>
      <c r="AE349" s="25">
        <v>40</v>
      </c>
      <c r="AF349" s="25">
        <v>10010</v>
      </c>
      <c r="AG349" s="25">
        <v>0</v>
      </c>
      <c r="AH349" s="25">
        <v>40</v>
      </c>
      <c r="AI349" s="25">
        <v>10010</v>
      </c>
      <c r="AJ349" s="25">
        <v>0</v>
      </c>
      <c r="AK349" s="25">
        <v>40</v>
      </c>
      <c r="AL349" s="31">
        <v>10010</v>
      </c>
      <c r="AM349" s="25">
        <v>0</v>
      </c>
      <c r="AN349" s="25">
        <v>40</v>
      </c>
      <c r="AO349" s="28">
        <v>10010</v>
      </c>
      <c r="AP349" s="28">
        <v>480</v>
      </c>
      <c r="AQ349" s="28">
        <v>120120</v>
      </c>
    </row>
    <row r="350" spans="1:43" hidden="1">
      <c r="A350" s="29" t="s">
        <v>452</v>
      </c>
      <c r="B350" s="29" t="s">
        <v>1550</v>
      </c>
      <c r="C350" s="29" t="s">
        <v>1551</v>
      </c>
      <c r="D350" s="29" t="s">
        <v>2893</v>
      </c>
      <c r="E350" s="29" t="str">
        <f t="shared" si="5"/>
        <v>황금</v>
      </c>
      <c r="F350" s="29">
        <v>0</v>
      </c>
      <c r="G350" s="29">
        <v>30</v>
      </c>
      <c r="H350" s="29">
        <v>7610</v>
      </c>
      <c r="I350" s="29">
        <v>0</v>
      </c>
      <c r="J350" s="29">
        <v>30</v>
      </c>
      <c r="K350" s="29">
        <v>7610</v>
      </c>
      <c r="L350" s="26">
        <v>0</v>
      </c>
      <c r="M350" s="25">
        <v>30</v>
      </c>
      <c r="N350" s="25">
        <v>7610</v>
      </c>
      <c r="O350" s="25">
        <v>0</v>
      </c>
      <c r="P350" s="25">
        <v>30</v>
      </c>
      <c r="Q350" s="25">
        <v>7610</v>
      </c>
      <c r="R350" s="25">
        <v>0</v>
      </c>
      <c r="S350" s="25">
        <v>30</v>
      </c>
      <c r="T350" s="25">
        <v>7610</v>
      </c>
      <c r="U350" s="25">
        <v>0</v>
      </c>
      <c r="V350" s="25">
        <v>30</v>
      </c>
      <c r="W350" s="25">
        <v>7610</v>
      </c>
      <c r="X350" s="25">
        <v>0</v>
      </c>
      <c r="Y350" s="25">
        <v>30</v>
      </c>
      <c r="Z350" s="25">
        <v>7610</v>
      </c>
      <c r="AA350" s="25">
        <v>0</v>
      </c>
      <c r="AB350" s="25">
        <v>30</v>
      </c>
      <c r="AC350" s="25">
        <v>7610</v>
      </c>
      <c r="AD350" s="25">
        <v>0</v>
      </c>
      <c r="AE350" s="25">
        <v>30</v>
      </c>
      <c r="AF350" s="25">
        <v>7610</v>
      </c>
      <c r="AG350" s="25">
        <v>0</v>
      </c>
      <c r="AH350" s="25">
        <v>30</v>
      </c>
      <c r="AI350" s="25">
        <v>7610</v>
      </c>
      <c r="AJ350" s="25">
        <v>0</v>
      </c>
      <c r="AK350" s="25">
        <v>30</v>
      </c>
      <c r="AL350" s="31">
        <v>7610</v>
      </c>
      <c r="AM350" s="25">
        <v>0</v>
      </c>
      <c r="AN350" s="25">
        <v>30</v>
      </c>
      <c r="AO350" s="28">
        <v>7610</v>
      </c>
      <c r="AP350" s="28">
        <v>360</v>
      </c>
      <c r="AQ350" s="28">
        <v>91320</v>
      </c>
    </row>
    <row r="351" spans="1:43" hidden="1">
      <c r="A351" s="29" t="s">
        <v>452</v>
      </c>
      <c r="B351" s="29" t="s">
        <v>1553</v>
      </c>
      <c r="C351" s="29" t="s">
        <v>1554</v>
      </c>
      <c r="D351" s="29" t="s">
        <v>2894</v>
      </c>
      <c r="E351" s="29" t="str">
        <f t="shared" si="5"/>
        <v>황금</v>
      </c>
      <c r="F351" s="29">
        <v>0</v>
      </c>
      <c r="G351" s="29">
        <v>48</v>
      </c>
      <c r="H351" s="29">
        <v>11930</v>
      </c>
      <c r="I351" s="29">
        <v>0</v>
      </c>
      <c r="J351" s="29">
        <v>48</v>
      </c>
      <c r="K351" s="29">
        <v>11930</v>
      </c>
      <c r="L351" s="26">
        <v>0</v>
      </c>
      <c r="M351" s="25">
        <v>48</v>
      </c>
      <c r="N351" s="25">
        <v>11930</v>
      </c>
      <c r="O351" s="25">
        <v>0</v>
      </c>
      <c r="P351" s="25">
        <v>48</v>
      </c>
      <c r="Q351" s="25">
        <v>11930</v>
      </c>
      <c r="R351" s="25">
        <v>0</v>
      </c>
      <c r="S351" s="25">
        <v>48</v>
      </c>
      <c r="T351" s="25">
        <v>11930</v>
      </c>
      <c r="U351" s="25">
        <v>0</v>
      </c>
      <c r="V351" s="25">
        <v>48</v>
      </c>
      <c r="W351" s="25">
        <v>11930</v>
      </c>
      <c r="X351" s="25">
        <v>0</v>
      </c>
      <c r="Y351" s="25">
        <v>48</v>
      </c>
      <c r="Z351" s="25">
        <v>11930</v>
      </c>
      <c r="AA351" s="25">
        <v>0</v>
      </c>
      <c r="AB351" s="25">
        <v>48</v>
      </c>
      <c r="AC351" s="25">
        <v>11930</v>
      </c>
      <c r="AD351" s="25">
        <v>0</v>
      </c>
      <c r="AE351" s="25">
        <v>48</v>
      </c>
      <c r="AF351" s="25">
        <v>11930</v>
      </c>
      <c r="AG351" s="25">
        <v>0</v>
      </c>
      <c r="AH351" s="25">
        <v>48</v>
      </c>
      <c r="AI351" s="25">
        <v>11930</v>
      </c>
      <c r="AJ351" s="25">
        <v>0</v>
      </c>
      <c r="AK351" s="25">
        <v>48</v>
      </c>
      <c r="AL351" s="31">
        <v>11930</v>
      </c>
      <c r="AM351" s="25">
        <v>0</v>
      </c>
      <c r="AN351" s="25">
        <v>48</v>
      </c>
      <c r="AO351" s="28">
        <v>11930</v>
      </c>
      <c r="AP351" s="28">
        <v>576</v>
      </c>
      <c r="AQ351" s="28">
        <v>143160</v>
      </c>
    </row>
    <row r="352" spans="1:43" hidden="1">
      <c r="A352" s="29" t="s">
        <v>452</v>
      </c>
      <c r="B352" s="29" t="s">
        <v>1556</v>
      </c>
      <c r="C352" s="29" t="s">
        <v>1557</v>
      </c>
      <c r="D352" s="29" t="s">
        <v>2894</v>
      </c>
      <c r="E352" s="29" t="str">
        <f t="shared" si="5"/>
        <v>황금</v>
      </c>
      <c r="F352" s="29">
        <v>0</v>
      </c>
      <c r="G352" s="29">
        <v>32</v>
      </c>
      <c r="H352" s="29">
        <v>0</v>
      </c>
      <c r="I352" s="29">
        <v>0</v>
      </c>
      <c r="J352" s="29">
        <v>32</v>
      </c>
      <c r="K352" s="29">
        <v>0</v>
      </c>
      <c r="L352" s="26">
        <v>0</v>
      </c>
      <c r="M352" s="25">
        <v>32</v>
      </c>
      <c r="N352" s="25">
        <v>0</v>
      </c>
      <c r="O352" s="25">
        <v>0</v>
      </c>
      <c r="P352" s="25">
        <v>32</v>
      </c>
      <c r="Q352" s="25">
        <v>0</v>
      </c>
      <c r="R352" s="25">
        <v>0</v>
      </c>
      <c r="S352" s="25">
        <v>32</v>
      </c>
      <c r="T352" s="25">
        <v>0</v>
      </c>
      <c r="U352" s="25">
        <v>0</v>
      </c>
      <c r="V352" s="25">
        <v>32</v>
      </c>
      <c r="W352" s="25">
        <v>0</v>
      </c>
      <c r="X352" s="25">
        <v>0</v>
      </c>
      <c r="Y352" s="25">
        <v>32</v>
      </c>
      <c r="Z352" s="25">
        <v>0</v>
      </c>
      <c r="AA352" s="25">
        <v>0</v>
      </c>
      <c r="AB352" s="25">
        <v>32</v>
      </c>
      <c r="AC352" s="25">
        <v>0</v>
      </c>
      <c r="AD352" s="25">
        <v>0</v>
      </c>
      <c r="AE352" s="25">
        <v>32</v>
      </c>
      <c r="AF352" s="25">
        <v>0</v>
      </c>
      <c r="AG352" s="25">
        <v>0</v>
      </c>
      <c r="AH352" s="25">
        <v>32</v>
      </c>
      <c r="AI352" s="25">
        <v>0</v>
      </c>
      <c r="AJ352" s="25">
        <v>0</v>
      </c>
      <c r="AK352" s="25">
        <v>32</v>
      </c>
      <c r="AL352" s="31">
        <v>0</v>
      </c>
      <c r="AM352" s="25">
        <v>0</v>
      </c>
      <c r="AN352" s="25">
        <v>32</v>
      </c>
      <c r="AO352" s="28">
        <v>0</v>
      </c>
      <c r="AP352" s="28">
        <v>384</v>
      </c>
      <c r="AQ352" s="28">
        <v>0</v>
      </c>
    </row>
    <row r="353" spans="1:43" hidden="1">
      <c r="A353" s="29" t="s">
        <v>452</v>
      </c>
      <c r="B353" s="29" t="s">
        <v>1558</v>
      </c>
      <c r="C353" s="29" t="s">
        <v>1559</v>
      </c>
      <c r="D353" s="29" t="s">
        <v>2895</v>
      </c>
      <c r="E353" s="29" t="str">
        <f t="shared" si="5"/>
        <v>황금</v>
      </c>
      <c r="F353" s="29">
        <v>0</v>
      </c>
      <c r="G353" s="29">
        <v>40</v>
      </c>
      <c r="H353" s="29">
        <v>10010</v>
      </c>
      <c r="I353" s="29">
        <v>0</v>
      </c>
      <c r="J353" s="29">
        <v>40</v>
      </c>
      <c r="K353" s="29">
        <v>10010</v>
      </c>
      <c r="L353" s="26">
        <v>0</v>
      </c>
      <c r="M353" s="25">
        <v>40</v>
      </c>
      <c r="N353" s="25">
        <v>10010</v>
      </c>
      <c r="O353" s="25">
        <v>0</v>
      </c>
      <c r="P353" s="25">
        <v>40</v>
      </c>
      <c r="Q353" s="25">
        <v>10010</v>
      </c>
      <c r="R353" s="25">
        <v>0</v>
      </c>
      <c r="S353" s="25">
        <v>40</v>
      </c>
      <c r="T353" s="25">
        <v>10010</v>
      </c>
      <c r="U353" s="25">
        <v>0</v>
      </c>
      <c r="V353" s="25">
        <v>40</v>
      </c>
      <c r="W353" s="25">
        <v>10010</v>
      </c>
      <c r="X353" s="25">
        <v>0</v>
      </c>
      <c r="Y353" s="25">
        <v>40</v>
      </c>
      <c r="Z353" s="25">
        <v>10010</v>
      </c>
      <c r="AA353" s="25">
        <v>0</v>
      </c>
      <c r="AB353" s="25">
        <v>40</v>
      </c>
      <c r="AC353" s="25">
        <v>10010</v>
      </c>
      <c r="AD353" s="25">
        <v>0</v>
      </c>
      <c r="AE353" s="25">
        <v>40</v>
      </c>
      <c r="AF353" s="25">
        <v>10010</v>
      </c>
      <c r="AG353" s="25">
        <v>0</v>
      </c>
      <c r="AH353" s="25">
        <v>40</v>
      </c>
      <c r="AI353" s="25">
        <v>10010</v>
      </c>
      <c r="AJ353" s="25">
        <v>0</v>
      </c>
      <c r="AK353" s="25">
        <v>40</v>
      </c>
      <c r="AL353" s="31">
        <v>10010</v>
      </c>
      <c r="AM353" s="25">
        <v>0</v>
      </c>
      <c r="AN353" s="25">
        <v>40</v>
      </c>
      <c r="AO353" s="28">
        <v>10010</v>
      </c>
      <c r="AP353" s="28">
        <v>480</v>
      </c>
      <c r="AQ353" s="28">
        <v>120120</v>
      </c>
    </row>
    <row r="354" spans="1:43" hidden="1">
      <c r="A354" s="29" t="s">
        <v>452</v>
      </c>
      <c r="B354" s="29" t="s">
        <v>1560</v>
      </c>
      <c r="C354" s="29" t="s">
        <v>1561</v>
      </c>
      <c r="D354" s="29" t="s">
        <v>2894</v>
      </c>
      <c r="E354" s="29" t="str">
        <f t="shared" si="5"/>
        <v>황금</v>
      </c>
      <c r="F354" s="29">
        <v>0</v>
      </c>
      <c r="G354" s="29">
        <v>40</v>
      </c>
      <c r="H354" s="29">
        <v>10010</v>
      </c>
      <c r="I354" s="29">
        <v>0</v>
      </c>
      <c r="J354" s="29">
        <v>40</v>
      </c>
      <c r="K354" s="29">
        <v>10010</v>
      </c>
      <c r="L354" s="26">
        <v>0</v>
      </c>
      <c r="M354" s="25">
        <v>40</v>
      </c>
      <c r="N354" s="25">
        <v>10010</v>
      </c>
      <c r="O354" s="25">
        <v>0</v>
      </c>
      <c r="P354" s="25">
        <v>40</v>
      </c>
      <c r="Q354" s="25">
        <v>10010</v>
      </c>
      <c r="R354" s="25">
        <v>0</v>
      </c>
      <c r="S354" s="25">
        <v>40</v>
      </c>
      <c r="T354" s="25">
        <v>10010</v>
      </c>
      <c r="U354" s="25">
        <v>0</v>
      </c>
      <c r="V354" s="25">
        <v>40</v>
      </c>
      <c r="W354" s="25">
        <v>10010</v>
      </c>
      <c r="X354" s="25">
        <v>0</v>
      </c>
      <c r="Y354" s="25">
        <v>40</v>
      </c>
      <c r="Z354" s="25">
        <v>10010</v>
      </c>
      <c r="AA354" s="25">
        <v>0</v>
      </c>
      <c r="AB354" s="25">
        <v>40</v>
      </c>
      <c r="AC354" s="25">
        <v>10010</v>
      </c>
      <c r="AD354" s="25">
        <v>0</v>
      </c>
      <c r="AE354" s="25">
        <v>40</v>
      </c>
      <c r="AF354" s="25">
        <v>10010</v>
      </c>
      <c r="AG354" s="25">
        <v>0</v>
      </c>
      <c r="AH354" s="25">
        <v>40</v>
      </c>
      <c r="AI354" s="25">
        <v>10010</v>
      </c>
      <c r="AJ354" s="25">
        <v>0</v>
      </c>
      <c r="AK354" s="25">
        <v>40</v>
      </c>
      <c r="AL354" s="31">
        <v>10010</v>
      </c>
      <c r="AM354" s="25">
        <v>0</v>
      </c>
      <c r="AN354" s="25">
        <v>40</v>
      </c>
      <c r="AO354" s="28">
        <v>10010</v>
      </c>
      <c r="AP354" s="28">
        <v>480</v>
      </c>
      <c r="AQ354" s="28">
        <v>120120</v>
      </c>
    </row>
    <row r="355" spans="1:43" hidden="1">
      <c r="A355" s="29" t="s">
        <v>452</v>
      </c>
      <c r="B355" s="29" t="s">
        <v>1562</v>
      </c>
      <c r="C355" s="29" t="s">
        <v>1563</v>
      </c>
      <c r="D355" s="29" t="s">
        <v>1564</v>
      </c>
      <c r="E355" s="29" t="str">
        <f t="shared" si="5"/>
        <v>황금</v>
      </c>
      <c r="F355" s="29"/>
      <c r="G355" s="29">
        <v>39</v>
      </c>
      <c r="H355" s="29">
        <v>0</v>
      </c>
      <c r="I355" s="29"/>
      <c r="J355" s="29">
        <v>39</v>
      </c>
      <c r="K355" s="29">
        <v>0</v>
      </c>
      <c r="L355" s="26"/>
      <c r="M355" s="25">
        <v>39</v>
      </c>
      <c r="N355" s="25">
        <v>0</v>
      </c>
      <c r="P355" s="25">
        <v>39</v>
      </c>
      <c r="Q355" s="25">
        <v>0</v>
      </c>
      <c r="S355" s="25">
        <v>39</v>
      </c>
      <c r="T355" s="25">
        <v>0</v>
      </c>
      <c r="V355" s="25">
        <v>39</v>
      </c>
      <c r="W355" s="25">
        <v>0</v>
      </c>
      <c r="Y355" s="25">
        <v>39</v>
      </c>
      <c r="Z355" s="25">
        <v>0</v>
      </c>
      <c r="AB355" s="25">
        <v>39</v>
      </c>
      <c r="AC355" s="25">
        <v>0</v>
      </c>
      <c r="AE355" s="25">
        <v>39</v>
      </c>
      <c r="AF355" s="25">
        <v>0</v>
      </c>
      <c r="AH355" s="25">
        <v>39</v>
      </c>
      <c r="AI355" s="25">
        <v>0</v>
      </c>
      <c r="AK355" s="25">
        <v>39</v>
      </c>
      <c r="AL355" s="31">
        <v>0</v>
      </c>
      <c r="AN355" s="25">
        <v>39</v>
      </c>
      <c r="AO355" s="28">
        <v>0</v>
      </c>
      <c r="AP355" s="28">
        <v>468</v>
      </c>
      <c r="AQ355" s="28">
        <v>0</v>
      </c>
    </row>
    <row r="356" spans="1:43" hidden="1">
      <c r="A356" s="29" t="s">
        <v>452</v>
      </c>
      <c r="B356" s="29" t="s">
        <v>1565</v>
      </c>
      <c r="C356" s="29" t="s">
        <v>2896</v>
      </c>
      <c r="D356" s="29" t="s">
        <v>2897</v>
      </c>
      <c r="E356" s="29" t="str">
        <f t="shared" si="5"/>
        <v>황금</v>
      </c>
      <c r="F356" s="29">
        <v>0</v>
      </c>
      <c r="G356" s="29">
        <v>40</v>
      </c>
      <c r="H356" s="29">
        <v>10010</v>
      </c>
      <c r="I356" s="29">
        <v>0</v>
      </c>
      <c r="J356" s="29">
        <v>40</v>
      </c>
      <c r="K356" s="29">
        <v>10010</v>
      </c>
      <c r="L356" s="26">
        <v>0</v>
      </c>
      <c r="M356" s="25">
        <v>40</v>
      </c>
      <c r="N356" s="25">
        <v>10010</v>
      </c>
      <c r="O356" s="25">
        <v>0</v>
      </c>
      <c r="P356" s="25">
        <v>40</v>
      </c>
      <c r="Q356" s="25">
        <v>10010</v>
      </c>
      <c r="R356" s="25">
        <v>0</v>
      </c>
      <c r="S356" s="25">
        <v>40</v>
      </c>
      <c r="T356" s="25">
        <v>10010</v>
      </c>
      <c r="U356" s="25">
        <v>0</v>
      </c>
      <c r="V356" s="25">
        <v>40</v>
      </c>
      <c r="W356" s="25">
        <v>10010</v>
      </c>
      <c r="X356" s="25">
        <v>0</v>
      </c>
      <c r="Y356" s="25">
        <v>40</v>
      </c>
      <c r="Z356" s="25">
        <v>10010</v>
      </c>
      <c r="AA356" s="25">
        <v>0</v>
      </c>
      <c r="AB356" s="25">
        <v>40</v>
      </c>
      <c r="AC356" s="25">
        <v>10010</v>
      </c>
      <c r="AD356" s="25">
        <v>0</v>
      </c>
      <c r="AE356" s="25">
        <v>40</v>
      </c>
      <c r="AF356" s="25">
        <v>10010</v>
      </c>
      <c r="AG356" s="25">
        <v>0</v>
      </c>
      <c r="AH356" s="25">
        <v>40</v>
      </c>
      <c r="AI356" s="25">
        <v>10010</v>
      </c>
      <c r="AJ356" s="25">
        <v>0</v>
      </c>
      <c r="AK356" s="25">
        <v>40</v>
      </c>
      <c r="AL356" s="31">
        <v>10010</v>
      </c>
      <c r="AM356" s="25">
        <v>0</v>
      </c>
      <c r="AN356" s="25">
        <v>40</v>
      </c>
      <c r="AO356" s="28">
        <v>10010</v>
      </c>
      <c r="AP356" s="28">
        <v>480</v>
      </c>
      <c r="AQ356" s="28">
        <v>120120</v>
      </c>
    </row>
    <row r="357" spans="1:43" hidden="1">
      <c r="A357" s="29" t="s">
        <v>452</v>
      </c>
      <c r="B357" s="29" t="s">
        <v>1568</v>
      </c>
      <c r="C357" s="29" t="s">
        <v>1569</v>
      </c>
      <c r="D357" s="29" t="s">
        <v>1570</v>
      </c>
      <c r="E357" s="29" t="str">
        <f t="shared" si="5"/>
        <v>황금</v>
      </c>
      <c r="F357" s="29"/>
      <c r="G357" s="29">
        <v>31</v>
      </c>
      <c r="H357" s="29">
        <v>0</v>
      </c>
      <c r="I357" s="29"/>
      <c r="J357" s="29">
        <v>31</v>
      </c>
      <c r="K357" s="29">
        <v>0</v>
      </c>
      <c r="L357" s="26"/>
      <c r="M357" s="25">
        <v>31</v>
      </c>
      <c r="N357" s="25">
        <v>0</v>
      </c>
      <c r="P357" s="25">
        <v>31</v>
      </c>
      <c r="Q357" s="25">
        <v>0</v>
      </c>
      <c r="S357" s="25">
        <v>31</v>
      </c>
      <c r="T357" s="25">
        <v>0</v>
      </c>
      <c r="V357" s="25">
        <v>31</v>
      </c>
      <c r="W357" s="25">
        <v>0</v>
      </c>
      <c r="Y357" s="25">
        <v>31</v>
      </c>
      <c r="Z357" s="25">
        <v>0</v>
      </c>
      <c r="AB357" s="25">
        <v>31</v>
      </c>
      <c r="AC357" s="25">
        <v>0</v>
      </c>
      <c r="AE357" s="25">
        <v>31</v>
      </c>
      <c r="AF357" s="25">
        <v>0</v>
      </c>
      <c r="AH357" s="25">
        <v>31</v>
      </c>
      <c r="AI357" s="25">
        <v>0</v>
      </c>
      <c r="AK357" s="25">
        <v>31</v>
      </c>
      <c r="AL357" s="31">
        <v>0</v>
      </c>
      <c r="AN357" s="25">
        <v>31</v>
      </c>
      <c r="AO357" s="28">
        <v>0</v>
      </c>
      <c r="AP357" s="28">
        <v>372</v>
      </c>
      <c r="AQ357" s="28">
        <v>0</v>
      </c>
    </row>
    <row r="358" spans="1:43" hidden="1">
      <c r="A358" s="29" t="s">
        <v>452</v>
      </c>
      <c r="B358" s="29" t="s">
        <v>1571</v>
      </c>
      <c r="C358" s="29" t="s">
        <v>1572</v>
      </c>
      <c r="D358" s="29" t="s">
        <v>2898</v>
      </c>
      <c r="E358" s="29" t="str">
        <f t="shared" si="5"/>
        <v>황금</v>
      </c>
      <c r="F358" s="29">
        <v>0</v>
      </c>
      <c r="G358" s="29">
        <v>40</v>
      </c>
      <c r="H358" s="29">
        <v>10010</v>
      </c>
      <c r="I358" s="29">
        <v>0</v>
      </c>
      <c r="J358" s="29">
        <v>40</v>
      </c>
      <c r="K358" s="29">
        <v>10010</v>
      </c>
      <c r="L358" s="26">
        <v>0</v>
      </c>
      <c r="M358" s="25">
        <v>40</v>
      </c>
      <c r="N358" s="25">
        <v>10010</v>
      </c>
      <c r="O358" s="25">
        <v>0</v>
      </c>
      <c r="P358" s="25">
        <v>40</v>
      </c>
      <c r="Q358" s="25">
        <v>10010</v>
      </c>
      <c r="R358" s="25">
        <v>0</v>
      </c>
      <c r="S358" s="25">
        <v>40</v>
      </c>
      <c r="T358" s="25">
        <v>10010</v>
      </c>
      <c r="U358" s="25">
        <v>0</v>
      </c>
      <c r="V358" s="25">
        <v>40</v>
      </c>
      <c r="W358" s="25">
        <v>10010</v>
      </c>
      <c r="X358" s="25">
        <v>0</v>
      </c>
      <c r="Y358" s="25">
        <v>40</v>
      </c>
      <c r="Z358" s="25">
        <v>10010</v>
      </c>
      <c r="AA358" s="25">
        <v>0</v>
      </c>
      <c r="AB358" s="25">
        <v>40</v>
      </c>
      <c r="AC358" s="25">
        <v>10010</v>
      </c>
      <c r="AD358" s="25">
        <v>0</v>
      </c>
      <c r="AE358" s="25">
        <v>40</v>
      </c>
      <c r="AF358" s="25">
        <v>10010</v>
      </c>
      <c r="AG358" s="25">
        <v>0</v>
      </c>
      <c r="AH358" s="25">
        <v>40</v>
      </c>
      <c r="AI358" s="25">
        <v>10010</v>
      </c>
      <c r="AJ358" s="25">
        <v>0</v>
      </c>
      <c r="AK358" s="25">
        <v>40</v>
      </c>
      <c r="AL358" s="31">
        <v>10010</v>
      </c>
      <c r="AM358" s="25">
        <v>0</v>
      </c>
      <c r="AN358" s="25">
        <v>40</v>
      </c>
      <c r="AO358" s="28">
        <v>10010</v>
      </c>
      <c r="AP358" s="28">
        <v>480</v>
      </c>
      <c r="AQ358" s="28">
        <v>120120</v>
      </c>
    </row>
    <row r="359" spans="1:43" hidden="1">
      <c r="A359" s="29" t="s">
        <v>452</v>
      </c>
      <c r="B359" s="29" t="s">
        <v>1574</v>
      </c>
      <c r="C359" s="29" t="s">
        <v>1575</v>
      </c>
      <c r="D359" s="29" t="s">
        <v>2899</v>
      </c>
      <c r="E359" s="29" t="str">
        <f t="shared" si="5"/>
        <v>황금</v>
      </c>
      <c r="F359" s="29">
        <v>0</v>
      </c>
      <c r="G359" s="29">
        <v>40</v>
      </c>
      <c r="H359" s="29">
        <v>10010</v>
      </c>
      <c r="I359" s="29">
        <v>0</v>
      </c>
      <c r="J359" s="29">
        <v>40</v>
      </c>
      <c r="K359" s="29">
        <v>10010</v>
      </c>
      <c r="L359" s="26">
        <v>0</v>
      </c>
      <c r="M359" s="25">
        <v>40</v>
      </c>
      <c r="N359" s="25">
        <v>10010</v>
      </c>
      <c r="O359" s="25">
        <v>0</v>
      </c>
      <c r="P359" s="25">
        <v>40</v>
      </c>
      <c r="Q359" s="25">
        <v>10010</v>
      </c>
      <c r="R359" s="25">
        <v>0</v>
      </c>
      <c r="S359" s="25">
        <v>40</v>
      </c>
      <c r="T359" s="25">
        <v>10010</v>
      </c>
      <c r="U359" s="25">
        <v>0</v>
      </c>
      <c r="V359" s="25">
        <v>40</v>
      </c>
      <c r="W359" s="25">
        <v>10010</v>
      </c>
      <c r="X359" s="25">
        <v>0</v>
      </c>
      <c r="Y359" s="25">
        <v>40</v>
      </c>
      <c r="Z359" s="25">
        <v>10010</v>
      </c>
      <c r="AA359" s="25">
        <v>0</v>
      </c>
      <c r="AB359" s="25">
        <v>40</v>
      </c>
      <c r="AC359" s="25">
        <v>10010</v>
      </c>
      <c r="AD359" s="25">
        <v>0</v>
      </c>
      <c r="AE359" s="25">
        <v>40</v>
      </c>
      <c r="AF359" s="25">
        <v>10010</v>
      </c>
      <c r="AG359" s="25">
        <v>0</v>
      </c>
      <c r="AH359" s="25">
        <v>40</v>
      </c>
      <c r="AI359" s="25">
        <v>10010</v>
      </c>
      <c r="AJ359" s="25">
        <v>0</v>
      </c>
      <c r="AK359" s="25">
        <v>40</v>
      </c>
      <c r="AL359" s="31">
        <v>10010</v>
      </c>
      <c r="AM359" s="25">
        <v>0</v>
      </c>
      <c r="AN359" s="25">
        <v>40</v>
      </c>
      <c r="AO359" s="28">
        <v>10010</v>
      </c>
      <c r="AP359" s="28">
        <v>480</v>
      </c>
      <c r="AQ359" s="28">
        <v>120120</v>
      </c>
    </row>
    <row r="360" spans="1:43" hidden="1">
      <c r="A360" s="29" t="s">
        <v>452</v>
      </c>
      <c r="B360" s="29" t="s">
        <v>1577</v>
      </c>
      <c r="C360" s="29" t="s">
        <v>1420</v>
      </c>
      <c r="D360" s="29" t="s">
        <v>1578</v>
      </c>
      <c r="E360" s="29" t="str">
        <f t="shared" si="5"/>
        <v>황금</v>
      </c>
      <c r="F360" s="29">
        <v>0</v>
      </c>
      <c r="G360" s="29">
        <v>0</v>
      </c>
      <c r="H360" s="29">
        <v>330</v>
      </c>
      <c r="I360" s="29">
        <v>0</v>
      </c>
      <c r="J360" s="29">
        <v>0</v>
      </c>
      <c r="K360" s="29">
        <v>330</v>
      </c>
      <c r="L360" s="26">
        <v>0</v>
      </c>
      <c r="M360" s="25">
        <v>0</v>
      </c>
      <c r="N360" s="25">
        <v>330</v>
      </c>
      <c r="O360" s="25">
        <v>0</v>
      </c>
      <c r="P360" s="25">
        <v>0</v>
      </c>
      <c r="Q360" s="25">
        <v>330</v>
      </c>
      <c r="R360" s="25">
        <v>0</v>
      </c>
      <c r="S360" s="25">
        <v>0</v>
      </c>
      <c r="T360" s="25">
        <v>330</v>
      </c>
      <c r="U360" s="25">
        <v>0</v>
      </c>
      <c r="V360" s="25">
        <v>0</v>
      </c>
      <c r="W360" s="25">
        <v>330</v>
      </c>
      <c r="X360" s="25">
        <v>0</v>
      </c>
      <c r="Y360" s="25">
        <v>0</v>
      </c>
      <c r="Z360" s="25">
        <v>330</v>
      </c>
      <c r="AA360" s="25">
        <v>0</v>
      </c>
      <c r="AB360" s="25">
        <v>0</v>
      </c>
      <c r="AC360" s="25">
        <v>330</v>
      </c>
      <c r="AD360" s="25">
        <v>0</v>
      </c>
      <c r="AE360" s="25">
        <v>0</v>
      </c>
      <c r="AF360" s="25">
        <v>330</v>
      </c>
      <c r="AG360" s="25">
        <v>0</v>
      </c>
      <c r="AH360" s="25">
        <v>0</v>
      </c>
      <c r="AI360" s="25">
        <v>330</v>
      </c>
      <c r="AJ360" s="25">
        <v>0</v>
      </c>
      <c r="AK360" s="25">
        <v>0</v>
      </c>
      <c r="AL360" s="31">
        <v>330</v>
      </c>
      <c r="AM360" s="25">
        <v>0</v>
      </c>
      <c r="AN360" s="25">
        <v>0</v>
      </c>
      <c r="AO360" s="28">
        <v>330</v>
      </c>
      <c r="AP360" s="28">
        <v>0</v>
      </c>
      <c r="AQ360" s="28">
        <v>3960</v>
      </c>
    </row>
    <row r="361" spans="1:43" hidden="1">
      <c r="A361" s="29" t="s">
        <v>452</v>
      </c>
      <c r="B361" s="29" t="s">
        <v>1579</v>
      </c>
      <c r="C361" s="29" t="s">
        <v>1580</v>
      </c>
      <c r="D361" s="29" t="s">
        <v>1570</v>
      </c>
      <c r="E361" s="29" t="str">
        <f t="shared" si="5"/>
        <v>황금</v>
      </c>
      <c r="F361" s="29"/>
      <c r="G361" s="29">
        <v>40</v>
      </c>
      <c r="H361" s="29">
        <v>0</v>
      </c>
      <c r="I361" s="29"/>
      <c r="J361" s="29">
        <v>40</v>
      </c>
      <c r="K361" s="29">
        <v>0</v>
      </c>
      <c r="L361" s="26"/>
      <c r="M361" s="25">
        <v>40</v>
      </c>
      <c r="N361" s="25">
        <v>0</v>
      </c>
      <c r="P361" s="25">
        <v>40</v>
      </c>
      <c r="Q361" s="25">
        <v>0</v>
      </c>
      <c r="S361" s="25">
        <v>40</v>
      </c>
      <c r="T361" s="25">
        <v>0</v>
      </c>
      <c r="V361" s="25">
        <v>40</v>
      </c>
      <c r="W361" s="25">
        <v>0</v>
      </c>
      <c r="Y361" s="25">
        <v>40</v>
      </c>
      <c r="Z361" s="25">
        <v>0</v>
      </c>
      <c r="AB361" s="25">
        <v>40</v>
      </c>
      <c r="AC361" s="25">
        <v>0</v>
      </c>
      <c r="AE361" s="25">
        <v>40</v>
      </c>
      <c r="AF361" s="25">
        <v>0</v>
      </c>
      <c r="AH361" s="25">
        <v>40</v>
      </c>
      <c r="AI361" s="25">
        <v>0</v>
      </c>
      <c r="AK361" s="25">
        <v>40</v>
      </c>
      <c r="AL361" s="31">
        <v>0</v>
      </c>
      <c r="AN361" s="25">
        <v>40</v>
      </c>
      <c r="AO361" s="28">
        <v>0</v>
      </c>
      <c r="AP361" s="28">
        <v>480</v>
      </c>
      <c r="AQ361" s="28">
        <v>0</v>
      </c>
    </row>
    <row r="362" spans="1:43" hidden="1">
      <c r="A362" s="29" t="s">
        <v>452</v>
      </c>
      <c r="B362" s="29" t="s">
        <v>1581</v>
      </c>
      <c r="C362" s="29" t="s">
        <v>1582</v>
      </c>
      <c r="D362" s="29" t="s">
        <v>2900</v>
      </c>
      <c r="E362" s="29" t="str">
        <f t="shared" si="5"/>
        <v>황금</v>
      </c>
      <c r="F362" s="29">
        <v>0</v>
      </c>
      <c r="G362" s="29">
        <v>15</v>
      </c>
      <c r="H362" s="29">
        <v>4010</v>
      </c>
      <c r="I362" s="29">
        <v>0</v>
      </c>
      <c r="J362" s="29">
        <v>15</v>
      </c>
      <c r="K362" s="29">
        <v>4010</v>
      </c>
      <c r="L362" s="26">
        <v>0</v>
      </c>
      <c r="M362" s="25">
        <v>15</v>
      </c>
      <c r="N362" s="25">
        <v>4010</v>
      </c>
      <c r="O362" s="25">
        <v>0</v>
      </c>
      <c r="P362" s="25">
        <v>15</v>
      </c>
      <c r="Q362" s="25">
        <v>4010</v>
      </c>
      <c r="R362" s="25">
        <v>0</v>
      </c>
      <c r="S362" s="25">
        <v>15</v>
      </c>
      <c r="T362" s="25">
        <v>4010</v>
      </c>
      <c r="U362" s="25">
        <v>0</v>
      </c>
      <c r="V362" s="25">
        <v>15</v>
      </c>
      <c r="W362" s="25">
        <v>4010</v>
      </c>
      <c r="X362" s="25">
        <v>0</v>
      </c>
      <c r="Y362" s="25">
        <v>15</v>
      </c>
      <c r="Z362" s="25">
        <v>4010</v>
      </c>
      <c r="AA362" s="25">
        <v>0</v>
      </c>
      <c r="AB362" s="25">
        <v>15</v>
      </c>
      <c r="AC362" s="25">
        <v>4010</v>
      </c>
      <c r="AD362" s="25">
        <v>0</v>
      </c>
      <c r="AE362" s="25">
        <v>15</v>
      </c>
      <c r="AF362" s="25">
        <v>4010</v>
      </c>
      <c r="AG362" s="25">
        <v>0</v>
      </c>
      <c r="AH362" s="25">
        <v>15</v>
      </c>
      <c r="AI362" s="25">
        <v>4010</v>
      </c>
      <c r="AJ362" s="25">
        <v>0</v>
      </c>
      <c r="AK362" s="25">
        <v>15</v>
      </c>
      <c r="AL362" s="31">
        <v>4010</v>
      </c>
      <c r="AM362" s="25">
        <v>0</v>
      </c>
      <c r="AN362" s="25">
        <v>15</v>
      </c>
      <c r="AO362" s="28">
        <v>4010</v>
      </c>
      <c r="AP362" s="28">
        <v>180</v>
      </c>
      <c r="AQ362" s="28">
        <v>48120</v>
      </c>
    </row>
    <row r="363" spans="1:43" hidden="1">
      <c r="A363" s="29" t="s">
        <v>452</v>
      </c>
      <c r="B363" s="29" t="s">
        <v>1584</v>
      </c>
      <c r="C363" s="29" t="s">
        <v>1585</v>
      </c>
      <c r="D363" s="29" t="s">
        <v>2901</v>
      </c>
      <c r="E363" s="29" t="str">
        <f t="shared" si="5"/>
        <v>황금</v>
      </c>
      <c r="F363" s="29">
        <v>0</v>
      </c>
      <c r="G363" s="29">
        <v>48</v>
      </c>
      <c r="H363" s="29">
        <v>11930</v>
      </c>
      <c r="I363" s="29">
        <v>0</v>
      </c>
      <c r="J363" s="29">
        <v>48</v>
      </c>
      <c r="K363" s="29">
        <v>11930</v>
      </c>
      <c r="L363" s="26">
        <v>0</v>
      </c>
      <c r="M363" s="25">
        <v>48</v>
      </c>
      <c r="N363" s="25">
        <v>11930</v>
      </c>
      <c r="O363" s="25">
        <v>0</v>
      </c>
      <c r="P363" s="25">
        <v>48</v>
      </c>
      <c r="Q363" s="25">
        <v>11930</v>
      </c>
      <c r="R363" s="25">
        <v>0</v>
      </c>
      <c r="S363" s="25">
        <v>48</v>
      </c>
      <c r="T363" s="25">
        <v>11930</v>
      </c>
      <c r="U363" s="25">
        <v>0</v>
      </c>
      <c r="V363" s="25">
        <v>48</v>
      </c>
      <c r="W363" s="25">
        <v>11930</v>
      </c>
      <c r="X363" s="25">
        <v>0</v>
      </c>
      <c r="Y363" s="25">
        <v>48</v>
      </c>
      <c r="Z363" s="25">
        <v>11930</v>
      </c>
      <c r="AA363" s="25">
        <v>0</v>
      </c>
      <c r="AB363" s="25">
        <v>48</v>
      </c>
      <c r="AC363" s="25">
        <v>11930</v>
      </c>
      <c r="AD363" s="25">
        <v>0</v>
      </c>
      <c r="AE363" s="25">
        <v>48</v>
      </c>
      <c r="AF363" s="25">
        <v>11930</v>
      </c>
      <c r="AG363" s="25">
        <v>0</v>
      </c>
      <c r="AH363" s="25">
        <v>48</v>
      </c>
      <c r="AI363" s="25">
        <v>11930</v>
      </c>
      <c r="AJ363" s="25">
        <v>0</v>
      </c>
      <c r="AK363" s="25">
        <v>48</v>
      </c>
      <c r="AL363" s="31">
        <v>11930</v>
      </c>
      <c r="AM363" s="25">
        <v>0</v>
      </c>
      <c r="AN363" s="25">
        <v>48</v>
      </c>
      <c r="AO363" s="28">
        <v>11930</v>
      </c>
      <c r="AP363" s="28">
        <v>576</v>
      </c>
      <c r="AQ363" s="28">
        <v>143160</v>
      </c>
    </row>
    <row r="364" spans="1:43" hidden="1">
      <c r="A364" s="29" t="s">
        <v>452</v>
      </c>
      <c r="B364" s="29" t="s">
        <v>1587</v>
      </c>
      <c r="C364" s="29" t="s">
        <v>1588</v>
      </c>
      <c r="D364" s="29" t="s">
        <v>2895</v>
      </c>
      <c r="E364" s="29" t="str">
        <f t="shared" si="5"/>
        <v>황금</v>
      </c>
      <c r="F364" s="29">
        <v>0</v>
      </c>
      <c r="G364" s="29">
        <v>32</v>
      </c>
      <c r="H364" s="29">
        <v>8090</v>
      </c>
      <c r="I364" s="29">
        <v>0</v>
      </c>
      <c r="J364" s="29">
        <v>32</v>
      </c>
      <c r="K364" s="29">
        <v>8090</v>
      </c>
      <c r="L364" s="26">
        <v>0</v>
      </c>
      <c r="M364" s="25">
        <v>32</v>
      </c>
      <c r="N364" s="25">
        <v>8090</v>
      </c>
      <c r="O364" s="25">
        <v>0</v>
      </c>
      <c r="P364" s="25">
        <v>32</v>
      </c>
      <c r="Q364" s="25">
        <v>8090</v>
      </c>
      <c r="R364" s="25">
        <v>0</v>
      </c>
      <c r="S364" s="25">
        <v>32</v>
      </c>
      <c r="T364" s="25">
        <v>8090</v>
      </c>
      <c r="U364" s="25">
        <v>0</v>
      </c>
      <c r="V364" s="25">
        <v>32</v>
      </c>
      <c r="W364" s="25">
        <v>8090</v>
      </c>
      <c r="X364" s="25">
        <v>0</v>
      </c>
      <c r="Y364" s="25">
        <v>32</v>
      </c>
      <c r="Z364" s="25">
        <v>8090</v>
      </c>
      <c r="AA364" s="25">
        <v>0</v>
      </c>
      <c r="AB364" s="25">
        <v>32</v>
      </c>
      <c r="AC364" s="25">
        <v>8090</v>
      </c>
      <c r="AD364" s="25">
        <v>0</v>
      </c>
      <c r="AE364" s="25">
        <v>32</v>
      </c>
      <c r="AF364" s="25">
        <v>8090</v>
      </c>
      <c r="AG364" s="25">
        <v>0</v>
      </c>
      <c r="AH364" s="25">
        <v>32</v>
      </c>
      <c r="AI364" s="25">
        <v>8090</v>
      </c>
      <c r="AJ364" s="25">
        <v>0</v>
      </c>
      <c r="AK364" s="25">
        <v>32</v>
      </c>
      <c r="AL364" s="31">
        <v>8090</v>
      </c>
      <c r="AM364" s="25">
        <v>0</v>
      </c>
      <c r="AN364" s="25">
        <v>32</v>
      </c>
      <c r="AO364" s="28">
        <v>8090</v>
      </c>
      <c r="AP364" s="28">
        <v>384</v>
      </c>
      <c r="AQ364" s="28">
        <v>97080</v>
      </c>
    </row>
    <row r="365" spans="1:43" hidden="1">
      <c r="A365" s="29" t="s">
        <v>452</v>
      </c>
      <c r="B365" s="29" t="s">
        <v>1589</v>
      </c>
      <c r="C365" s="29" t="s">
        <v>1590</v>
      </c>
      <c r="D365" s="29" t="s">
        <v>2902</v>
      </c>
      <c r="E365" s="29" t="str">
        <f t="shared" si="5"/>
        <v>황금</v>
      </c>
      <c r="F365" s="29"/>
      <c r="G365" s="29"/>
      <c r="H365" s="29"/>
      <c r="I365" s="29"/>
      <c r="J365" s="29"/>
      <c r="K365" s="29"/>
      <c r="L365" s="26">
        <v>0</v>
      </c>
      <c r="M365" s="25">
        <v>0</v>
      </c>
      <c r="N365" s="25">
        <v>990</v>
      </c>
      <c r="U365" s="25">
        <v>0</v>
      </c>
      <c r="V365" s="25">
        <v>0</v>
      </c>
      <c r="W365" s="25">
        <v>990</v>
      </c>
      <c r="AD365" s="25">
        <v>0</v>
      </c>
      <c r="AE365" s="25">
        <v>0</v>
      </c>
      <c r="AF365" s="25">
        <v>990</v>
      </c>
      <c r="AL365" s="31"/>
      <c r="AM365" s="25">
        <v>0</v>
      </c>
      <c r="AN365" s="25">
        <v>0</v>
      </c>
      <c r="AO365" s="28">
        <v>990</v>
      </c>
      <c r="AP365" s="28">
        <v>0</v>
      </c>
      <c r="AQ365" s="28">
        <v>3960</v>
      </c>
    </row>
    <row r="366" spans="1:43" hidden="1">
      <c r="A366" s="29" t="s">
        <v>452</v>
      </c>
      <c r="B366" s="29" t="s">
        <v>1592</v>
      </c>
      <c r="C366" s="29" t="s">
        <v>1593</v>
      </c>
      <c r="D366" s="29" t="s">
        <v>2903</v>
      </c>
      <c r="E366" s="29" t="str">
        <f t="shared" si="5"/>
        <v>황금</v>
      </c>
      <c r="F366" s="29">
        <v>0</v>
      </c>
      <c r="G366" s="29">
        <v>20</v>
      </c>
      <c r="H366" s="29">
        <v>5210</v>
      </c>
      <c r="I366" s="29">
        <v>0</v>
      </c>
      <c r="J366" s="29">
        <v>20</v>
      </c>
      <c r="K366" s="29">
        <v>5210</v>
      </c>
      <c r="L366" s="26">
        <v>0</v>
      </c>
      <c r="M366" s="25">
        <v>20</v>
      </c>
      <c r="N366" s="25">
        <v>5210</v>
      </c>
      <c r="O366" s="25">
        <v>0</v>
      </c>
      <c r="P366" s="25">
        <v>20</v>
      </c>
      <c r="Q366" s="25">
        <v>5210</v>
      </c>
      <c r="R366" s="25">
        <v>0</v>
      </c>
      <c r="S366" s="25">
        <v>20</v>
      </c>
      <c r="T366" s="25">
        <v>5210</v>
      </c>
      <c r="U366" s="25">
        <v>0</v>
      </c>
      <c r="V366" s="25">
        <v>20</v>
      </c>
      <c r="W366" s="25">
        <v>5210</v>
      </c>
      <c r="X366" s="25">
        <v>0</v>
      </c>
      <c r="Y366" s="25">
        <v>20</v>
      </c>
      <c r="Z366" s="25">
        <v>5210</v>
      </c>
      <c r="AA366" s="25">
        <v>0</v>
      </c>
      <c r="AB366" s="25">
        <v>20</v>
      </c>
      <c r="AC366" s="25">
        <v>5210</v>
      </c>
      <c r="AD366" s="25">
        <v>0</v>
      </c>
      <c r="AE366" s="25">
        <v>20</v>
      </c>
      <c r="AF366" s="25">
        <v>5210</v>
      </c>
      <c r="AG366" s="25">
        <v>0</v>
      </c>
      <c r="AH366" s="25">
        <v>20</v>
      </c>
      <c r="AI366" s="25">
        <v>5210</v>
      </c>
      <c r="AJ366" s="25">
        <v>0</v>
      </c>
      <c r="AK366" s="25">
        <v>20</v>
      </c>
      <c r="AL366" s="31">
        <v>5210</v>
      </c>
      <c r="AM366" s="25">
        <v>0</v>
      </c>
      <c r="AN366" s="25">
        <v>20</v>
      </c>
      <c r="AO366" s="28">
        <v>5210</v>
      </c>
      <c r="AP366" s="28">
        <v>240</v>
      </c>
      <c r="AQ366" s="28">
        <v>62520</v>
      </c>
    </row>
    <row r="367" spans="1:43" hidden="1">
      <c r="A367" s="29" t="s">
        <v>452</v>
      </c>
      <c r="B367" s="29" t="s">
        <v>1595</v>
      </c>
      <c r="C367" s="29" t="s">
        <v>1596</v>
      </c>
      <c r="D367" s="29" t="s">
        <v>1597</v>
      </c>
      <c r="E367" s="29" t="str">
        <f t="shared" si="5"/>
        <v>황금</v>
      </c>
      <c r="F367" s="29"/>
      <c r="G367" s="29">
        <v>39</v>
      </c>
      <c r="H367" s="29">
        <v>0</v>
      </c>
      <c r="I367" s="29"/>
      <c r="J367" s="29">
        <v>39</v>
      </c>
      <c r="K367" s="29">
        <v>0</v>
      </c>
      <c r="L367" s="26"/>
      <c r="M367" s="25">
        <v>39</v>
      </c>
      <c r="N367" s="25">
        <v>0</v>
      </c>
      <c r="P367" s="25">
        <v>39</v>
      </c>
      <c r="Q367" s="25">
        <v>0</v>
      </c>
      <c r="S367" s="25">
        <v>39</v>
      </c>
      <c r="T367" s="25">
        <v>0</v>
      </c>
      <c r="V367" s="25">
        <v>39</v>
      </c>
      <c r="W367" s="25">
        <v>0</v>
      </c>
      <c r="Y367" s="25">
        <v>39</v>
      </c>
      <c r="Z367" s="25">
        <v>0</v>
      </c>
      <c r="AB367" s="25">
        <v>39</v>
      </c>
      <c r="AC367" s="25">
        <v>0</v>
      </c>
      <c r="AE367" s="25">
        <v>39</v>
      </c>
      <c r="AF367" s="25">
        <v>0</v>
      </c>
      <c r="AH367" s="25">
        <v>39</v>
      </c>
      <c r="AI367" s="25">
        <v>0</v>
      </c>
      <c r="AK367" s="25">
        <v>39</v>
      </c>
      <c r="AL367" s="31">
        <v>0</v>
      </c>
      <c r="AN367" s="25">
        <v>39</v>
      </c>
      <c r="AO367" s="28">
        <v>0</v>
      </c>
      <c r="AP367" s="28">
        <v>468</v>
      </c>
      <c r="AQ367" s="28">
        <v>0</v>
      </c>
    </row>
    <row r="368" spans="1:43" hidden="1">
      <c r="A368" s="29" t="s">
        <v>452</v>
      </c>
      <c r="B368" s="29" t="s">
        <v>1598</v>
      </c>
      <c r="C368" s="29" t="s">
        <v>1599</v>
      </c>
      <c r="D368" s="29" t="s">
        <v>2904</v>
      </c>
      <c r="E368" s="29" t="str">
        <f t="shared" si="5"/>
        <v>황금</v>
      </c>
      <c r="F368" s="29"/>
      <c r="G368" s="29"/>
      <c r="H368" s="29"/>
      <c r="I368" s="29"/>
      <c r="J368" s="29"/>
      <c r="K368" s="29"/>
      <c r="L368" s="26">
        <v>0</v>
      </c>
      <c r="M368" s="25">
        <v>24</v>
      </c>
      <c r="N368" s="25">
        <v>5310</v>
      </c>
      <c r="U368" s="25">
        <v>0</v>
      </c>
      <c r="V368" s="25">
        <v>24</v>
      </c>
      <c r="W368" s="25">
        <v>5310</v>
      </c>
      <c r="AD368" s="25">
        <v>0</v>
      </c>
      <c r="AE368" s="25">
        <v>24</v>
      </c>
      <c r="AF368" s="25">
        <v>5310</v>
      </c>
      <c r="AL368" s="31"/>
      <c r="AM368" s="25">
        <v>0</v>
      </c>
      <c r="AN368" s="25">
        <v>24</v>
      </c>
      <c r="AO368" s="28">
        <v>5310</v>
      </c>
      <c r="AP368" s="28">
        <v>96</v>
      </c>
      <c r="AQ368" s="28">
        <v>21240</v>
      </c>
    </row>
    <row r="369" spans="1:43" hidden="1">
      <c r="A369" s="29" t="s">
        <v>452</v>
      </c>
      <c r="B369" s="29" t="s">
        <v>1601</v>
      </c>
      <c r="C369" s="29" t="s">
        <v>1602</v>
      </c>
      <c r="D369" s="29" t="s">
        <v>1603</v>
      </c>
      <c r="E369" s="29" t="str">
        <f t="shared" si="5"/>
        <v>황금</v>
      </c>
      <c r="F369" s="29">
        <v>1956</v>
      </c>
      <c r="G369" s="29">
        <v>0</v>
      </c>
      <c r="H369" s="29">
        <v>410</v>
      </c>
      <c r="I369" s="29">
        <v>1956</v>
      </c>
      <c r="J369" s="29">
        <v>0</v>
      </c>
      <c r="K369" s="29">
        <v>410</v>
      </c>
      <c r="L369" s="26">
        <v>1956</v>
      </c>
      <c r="M369" s="25">
        <v>0</v>
      </c>
      <c r="N369" s="25">
        <v>410</v>
      </c>
      <c r="O369" s="25">
        <v>1956</v>
      </c>
      <c r="P369" s="25">
        <v>0</v>
      </c>
      <c r="Q369" s="25">
        <v>410</v>
      </c>
      <c r="R369" s="25">
        <v>1956</v>
      </c>
      <c r="S369" s="25">
        <v>0</v>
      </c>
      <c r="T369" s="25">
        <v>410</v>
      </c>
      <c r="U369" s="25">
        <v>1956</v>
      </c>
      <c r="V369" s="25">
        <v>0</v>
      </c>
      <c r="W369" s="25">
        <v>410</v>
      </c>
      <c r="X369" s="25">
        <v>1956</v>
      </c>
      <c r="Y369" s="25">
        <v>0</v>
      </c>
      <c r="Z369" s="25">
        <v>410</v>
      </c>
      <c r="AA369" s="25">
        <v>1956</v>
      </c>
      <c r="AB369" s="25">
        <v>0</v>
      </c>
      <c r="AC369" s="25">
        <v>410</v>
      </c>
      <c r="AD369" s="25">
        <v>1956</v>
      </c>
      <c r="AE369" s="25">
        <v>0</v>
      </c>
      <c r="AF369" s="25">
        <v>410</v>
      </c>
      <c r="AG369" s="25">
        <v>1956</v>
      </c>
      <c r="AH369" s="25">
        <v>0</v>
      </c>
      <c r="AI369" s="25">
        <v>410</v>
      </c>
      <c r="AJ369" s="25">
        <v>1956</v>
      </c>
      <c r="AK369" s="25">
        <v>0</v>
      </c>
      <c r="AL369" s="31">
        <v>410</v>
      </c>
      <c r="AM369" s="25">
        <v>1956</v>
      </c>
      <c r="AN369" s="25">
        <v>0</v>
      </c>
      <c r="AO369" s="28">
        <v>410</v>
      </c>
      <c r="AP369" s="28">
        <v>0</v>
      </c>
      <c r="AQ369" s="28">
        <v>4920</v>
      </c>
    </row>
    <row r="370" spans="1:43" hidden="1">
      <c r="A370" s="29" t="s">
        <v>452</v>
      </c>
      <c r="B370" s="29" t="s">
        <v>1604</v>
      </c>
      <c r="C370" s="29" t="s">
        <v>1605</v>
      </c>
      <c r="D370" s="29" t="s">
        <v>2905</v>
      </c>
      <c r="E370" s="29" t="str">
        <f t="shared" si="5"/>
        <v>양천</v>
      </c>
      <c r="F370" s="29"/>
      <c r="G370" s="29"/>
      <c r="H370" s="29"/>
      <c r="I370" s="29"/>
      <c r="J370" s="29"/>
      <c r="K370" s="29"/>
      <c r="L370" s="26">
        <v>0</v>
      </c>
      <c r="M370" s="25">
        <v>0</v>
      </c>
      <c r="N370" s="25">
        <v>990</v>
      </c>
      <c r="U370" s="25">
        <v>0</v>
      </c>
      <c r="V370" s="25">
        <v>0</v>
      </c>
      <c r="W370" s="25">
        <v>990</v>
      </c>
      <c r="AD370" s="25">
        <v>0</v>
      </c>
      <c r="AE370" s="25">
        <v>0</v>
      </c>
      <c r="AF370" s="25">
        <v>990</v>
      </c>
      <c r="AL370" s="31"/>
      <c r="AM370" s="25">
        <v>0</v>
      </c>
      <c r="AN370" s="25">
        <v>0</v>
      </c>
      <c r="AO370" s="28">
        <v>990</v>
      </c>
      <c r="AP370" s="28">
        <v>0</v>
      </c>
      <c r="AQ370" s="28">
        <v>3960</v>
      </c>
    </row>
    <row r="371" spans="1:43" hidden="1">
      <c r="A371" s="29" t="s">
        <v>452</v>
      </c>
      <c r="B371" s="29" t="s">
        <v>1608</v>
      </c>
      <c r="C371" s="29" t="s">
        <v>1609</v>
      </c>
      <c r="D371" s="29" t="s">
        <v>2906</v>
      </c>
      <c r="E371" s="29" t="str">
        <f t="shared" si="5"/>
        <v>양천</v>
      </c>
      <c r="F371" s="29"/>
      <c r="G371" s="29"/>
      <c r="H371" s="29"/>
      <c r="I371" s="29"/>
      <c r="J371" s="29"/>
      <c r="K371" s="29"/>
      <c r="L371" s="26">
        <v>0</v>
      </c>
      <c r="M371" s="25">
        <v>0</v>
      </c>
      <c r="N371" s="25">
        <v>990</v>
      </c>
      <c r="U371" s="25">
        <v>0</v>
      </c>
      <c r="V371" s="25">
        <v>0</v>
      </c>
      <c r="W371" s="25">
        <v>990</v>
      </c>
      <c r="AD371" s="25">
        <v>0</v>
      </c>
      <c r="AE371" s="25">
        <v>0</v>
      </c>
      <c r="AF371" s="25">
        <v>990</v>
      </c>
      <c r="AL371" s="31"/>
      <c r="AM371" s="25">
        <v>0</v>
      </c>
      <c r="AN371" s="25">
        <v>0</v>
      </c>
      <c r="AO371" s="28">
        <v>990</v>
      </c>
      <c r="AP371" s="28">
        <v>0</v>
      </c>
      <c r="AQ371" s="28">
        <v>3960</v>
      </c>
    </row>
    <row r="372" spans="1:43" hidden="1">
      <c r="A372" s="29" t="s">
        <v>452</v>
      </c>
      <c r="B372" s="29" t="s">
        <v>1611</v>
      </c>
      <c r="C372" s="29" t="s">
        <v>1612</v>
      </c>
      <c r="D372" s="29" t="s">
        <v>2907</v>
      </c>
      <c r="E372" s="29" t="str">
        <f t="shared" si="5"/>
        <v>양천</v>
      </c>
      <c r="F372" s="29"/>
      <c r="G372" s="29"/>
      <c r="H372" s="29"/>
      <c r="I372" s="29"/>
      <c r="J372" s="29"/>
      <c r="K372" s="29"/>
      <c r="L372" s="26">
        <v>0</v>
      </c>
      <c r="M372" s="25">
        <v>0</v>
      </c>
      <c r="N372" s="25">
        <v>990</v>
      </c>
      <c r="U372" s="25">
        <v>0</v>
      </c>
      <c r="V372" s="25">
        <v>0</v>
      </c>
      <c r="W372" s="25">
        <v>990</v>
      </c>
      <c r="AD372" s="25">
        <v>0</v>
      </c>
      <c r="AE372" s="25">
        <v>0</v>
      </c>
      <c r="AF372" s="25">
        <v>990</v>
      </c>
      <c r="AL372" s="31"/>
      <c r="AM372" s="25">
        <v>0</v>
      </c>
      <c r="AN372" s="25">
        <v>0</v>
      </c>
      <c r="AO372" s="28">
        <v>990</v>
      </c>
      <c r="AP372" s="28">
        <v>0</v>
      </c>
      <c r="AQ372" s="28">
        <v>3960</v>
      </c>
    </row>
    <row r="373" spans="1:43" hidden="1">
      <c r="A373" s="29" t="s">
        <v>452</v>
      </c>
      <c r="B373" s="29" t="s">
        <v>1614</v>
      </c>
      <c r="C373" s="29" t="s">
        <v>1615</v>
      </c>
      <c r="D373" s="29" t="s">
        <v>2908</v>
      </c>
      <c r="E373" s="29" t="str">
        <f t="shared" si="5"/>
        <v>양천</v>
      </c>
      <c r="F373" s="29"/>
      <c r="G373" s="29"/>
      <c r="H373" s="29"/>
      <c r="I373" s="29"/>
      <c r="J373" s="29"/>
      <c r="K373" s="29"/>
      <c r="L373" s="26">
        <v>0</v>
      </c>
      <c r="M373" s="25">
        <v>0</v>
      </c>
      <c r="N373" s="25">
        <v>990</v>
      </c>
      <c r="U373" s="25">
        <v>0</v>
      </c>
      <c r="V373" s="25">
        <v>0</v>
      </c>
      <c r="W373" s="25">
        <v>990</v>
      </c>
      <c r="AD373" s="25">
        <v>0</v>
      </c>
      <c r="AE373" s="25">
        <v>0</v>
      </c>
      <c r="AF373" s="25">
        <v>990</v>
      </c>
      <c r="AL373" s="31"/>
      <c r="AM373" s="25">
        <v>0</v>
      </c>
      <c r="AN373" s="25">
        <v>0</v>
      </c>
      <c r="AO373" s="28">
        <v>990</v>
      </c>
      <c r="AP373" s="28">
        <v>0</v>
      </c>
      <c r="AQ373" s="28">
        <v>3960</v>
      </c>
    </row>
    <row r="374" spans="1:43" hidden="1">
      <c r="A374" s="29" t="s">
        <v>452</v>
      </c>
      <c r="B374" s="29" t="s">
        <v>1617</v>
      </c>
      <c r="C374" s="29" t="s">
        <v>1618</v>
      </c>
      <c r="D374" s="29" t="s">
        <v>2909</v>
      </c>
      <c r="E374" s="29" t="str">
        <f t="shared" si="5"/>
        <v>양천</v>
      </c>
      <c r="F374" s="29"/>
      <c r="G374" s="29"/>
      <c r="H374" s="29"/>
      <c r="I374" s="29"/>
      <c r="J374" s="29"/>
      <c r="K374" s="29"/>
      <c r="L374" s="26">
        <v>0</v>
      </c>
      <c r="M374" s="25">
        <v>0</v>
      </c>
      <c r="N374" s="25">
        <v>990</v>
      </c>
      <c r="U374" s="25">
        <v>0</v>
      </c>
      <c r="V374" s="25">
        <v>0</v>
      </c>
      <c r="W374" s="25">
        <v>990</v>
      </c>
      <c r="AD374" s="25">
        <v>0</v>
      </c>
      <c r="AE374" s="25">
        <v>0</v>
      </c>
      <c r="AF374" s="25">
        <v>990</v>
      </c>
      <c r="AL374" s="31"/>
      <c r="AM374" s="25">
        <v>0</v>
      </c>
      <c r="AN374" s="25">
        <v>0</v>
      </c>
      <c r="AO374" s="28">
        <v>990</v>
      </c>
      <c r="AP374" s="28">
        <v>0</v>
      </c>
      <c r="AQ374" s="28">
        <v>3960</v>
      </c>
    </row>
    <row r="375" spans="1:43" hidden="1">
      <c r="A375" s="29" t="s">
        <v>452</v>
      </c>
      <c r="B375" s="29" t="s">
        <v>1620</v>
      </c>
      <c r="C375" s="29" t="s">
        <v>1621</v>
      </c>
      <c r="D375" s="29" t="s">
        <v>2910</v>
      </c>
      <c r="E375" s="29" t="str">
        <f t="shared" si="5"/>
        <v>양천</v>
      </c>
      <c r="F375" s="29"/>
      <c r="G375" s="29"/>
      <c r="H375" s="29"/>
      <c r="I375" s="29"/>
      <c r="J375" s="29"/>
      <c r="K375" s="29"/>
      <c r="L375" s="26">
        <v>0</v>
      </c>
      <c r="M375" s="25">
        <v>0</v>
      </c>
      <c r="N375" s="25">
        <v>990</v>
      </c>
      <c r="U375" s="25">
        <v>0</v>
      </c>
      <c r="V375" s="25">
        <v>0</v>
      </c>
      <c r="W375" s="25">
        <v>990</v>
      </c>
      <c r="AD375" s="25">
        <v>0</v>
      </c>
      <c r="AE375" s="25">
        <v>0</v>
      </c>
      <c r="AF375" s="25">
        <v>990</v>
      </c>
      <c r="AL375" s="31"/>
      <c r="AM375" s="25">
        <v>0</v>
      </c>
      <c r="AN375" s="25">
        <v>0</v>
      </c>
      <c r="AO375" s="28">
        <v>990</v>
      </c>
      <c r="AP375" s="28">
        <v>0</v>
      </c>
      <c r="AQ375" s="28">
        <v>3960</v>
      </c>
    </row>
    <row r="376" spans="1:43" hidden="1">
      <c r="A376" s="29" t="s">
        <v>452</v>
      </c>
      <c r="B376" s="29" t="s">
        <v>1623</v>
      </c>
      <c r="C376" s="29" t="s">
        <v>1624</v>
      </c>
      <c r="D376" s="29" t="s">
        <v>2911</v>
      </c>
      <c r="E376" s="29" t="str">
        <f t="shared" si="5"/>
        <v>양천</v>
      </c>
      <c r="F376" s="29"/>
      <c r="G376" s="29"/>
      <c r="H376" s="29"/>
      <c r="I376" s="29"/>
      <c r="J376" s="29"/>
      <c r="K376" s="29"/>
      <c r="L376" s="26">
        <v>0</v>
      </c>
      <c r="M376" s="25">
        <v>0</v>
      </c>
      <c r="N376" s="25">
        <v>990</v>
      </c>
      <c r="U376" s="25">
        <v>0</v>
      </c>
      <c r="V376" s="25">
        <v>0</v>
      </c>
      <c r="W376" s="25">
        <v>990</v>
      </c>
      <c r="AD376" s="25">
        <v>0</v>
      </c>
      <c r="AE376" s="25">
        <v>0</v>
      </c>
      <c r="AF376" s="25">
        <v>990</v>
      </c>
      <c r="AL376" s="31"/>
      <c r="AM376" s="25">
        <v>0</v>
      </c>
      <c r="AN376" s="25">
        <v>0</v>
      </c>
      <c r="AO376" s="28">
        <v>990</v>
      </c>
      <c r="AP376" s="28">
        <v>0</v>
      </c>
      <c r="AQ376" s="28">
        <v>3960</v>
      </c>
    </row>
    <row r="377" spans="1:43" hidden="1">
      <c r="A377" s="29" t="s">
        <v>452</v>
      </c>
      <c r="B377" s="29" t="s">
        <v>1626</v>
      </c>
      <c r="C377" s="29" t="s">
        <v>1627</v>
      </c>
      <c r="D377" s="29" t="s">
        <v>2912</v>
      </c>
      <c r="E377" s="29" t="str">
        <f t="shared" si="5"/>
        <v>양천</v>
      </c>
      <c r="F377" s="29"/>
      <c r="G377" s="29"/>
      <c r="H377" s="29"/>
      <c r="I377" s="29"/>
      <c r="J377" s="29"/>
      <c r="K377" s="29"/>
      <c r="L377" s="26">
        <v>0</v>
      </c>
      <c r="M377" s="25">
        <v>0</v>
      </c>
      <c r="N377" s="25">
        <v>990</v>
      </c>
      <c r="U377" s="25">
        <v>0</v>
      </c>
      <c r="V377" s="25">
        <v>0</v>
      </c>
      <c r="W377" s="25">
        <v>990</v>
      </c>
      <c r="AD377" s="25">
        <v>0</v>
      </c>
      <c r="AE377" s="25">
        <v>0</v>
      </c>
      <c r="AF377" s="25">
        <v>990</v>
      </c>
      <c r="AL377" s="31"/>
      <c r="AM377" s="25">
        <v>0</v>
      </c>
      <c r="AN377" s="25">
        <v>0</v>
      </c>
      <c r="AO377" s="28">
        <v>990</v>
      </c>
      <c r="AP377" s="28">
        <v>0</v>
      </c>
      <c r="AQ377" s="28">
        <v>3960</v>
      </c>
    </row>
    <row r="378" spans="1:43" hidden="1">
      <c r="A378" s="29" t="s">
        <v>452</v>
      </c>
      <c r="B378" s="29" t="s">
        <v>1629</v>
      </c>
      <c r="C378" s="29" t="s">
        <v>1630</v>
      </c>
      <c r="D378" s="29" t="s">
        <v>2910</v>
      </c>
      <c r="E378" s="29" t="str">
        <f t="shared" si="5"/>
        <v>양천</v>
      </c>
      <c r="F378" s="29"/>
      <c r="G378" s="29"/>
      <c r="H378" s="29"/>
      <c r="I378" s="29"/>
      <c r="J378" s="29"/>
      <c r="K378" s="29"/>
      <c r="L378" s="26">
        <v>0</v>
      </c>
      <c r="M378" s="25">
        <v>0</v>
      </c>
      <c r="N378" s="25">
        <v>990</v>
      </c>
      <c r="U378" s="25">
        <v>0</v>
      </c>
      <c r="V378" s="25">
        <v>0</v>
      </c>
      <c r="W378" s="25">
        <v>990</v>
      </c>
      <c r="AD378" s="25">
        <v>0</v>
      </c>
      <c r="AE378" s="25">
        <v>0</v>
      </c>
      <c r="AF378" s="25">
        <v>990</v>
      </c>
      <c r="AL378" s="31"/>
      <c r="AM378" s="25">
        <v>0</v>
      </c>
      <c r="AN378" s="25">
        <v>0</v>
      </c>
      <c r="AO378" s="28">
        <v>990</v>
      </c>
      <c r="AP378" s="28">
        <v>0</v>
      </c>
      <c r="AQ378" s="28">
        <v>3960</v>
      </c>
    </row>
    <row r="379" spans="1:43" hidden="1">
      <c r="A379" s="29" t="s">
        <v>452</v>
      </c>
      <c r="B379" s="29" t="s">
        <v>1631</v>
      </c>
      <c r="C379" s="29" t="s">
        <v>2913</v>
      </c>
      <c r="D379" s="29" t="s">
        <v>2914</v>
      </c>
      <c r="E379" s="29" t="str">
        <f t="shared" si="5"/>
        <v>양천</v>
      </c>
      <c r="F379" s="29"/>
      <c r="G379" s="29"/>
      <c r="H379" s="29"/>
      <c r="I379" s="29"/>
      <c r="J379" s="29"/>
      <c r="K379" s="29"/>
      <c r="L379" s="26">
        <v>0</v>
      </c>
      <c r="M379" s="25">
        <v>0</v>
      </c>
      <c r="N379" s="25">
        <v>990</v>
      </c>
      <c r="U379" s="25">
        <v>0</v>
      </c>
      <c r="V379" s="25">
        <v>0</v>
      </c>
      <c r="W379" s="25">
        <v>990</v>
      </c>
      <c r="AD379" s="25">
        <v>0</v>
      </c>
      <c r="AE379" s="25">
        <v>0</v>
      </c>
      <c r="AF379" s="25">
        <v>990</v>
      </c>
      <c r="AL379" s="31"/>
      <c r="AM379" s="25">
        <v>0</v>
      </c>
      <c r="AN379" s="25">
        <v>0</v>
      </c>
      <c r="AO379" s="28">
        <v>990</v>
      </c>
      <c r="AP379" s="28">
        <v>0</v>
      </c>
      <c r="AQ379" s="28">
        <v>3960</v>
      </c>
    </row>
    <row r="380" spans="1:43" hidden="1">
      <c r="A380" s="29" t="s">
        <v>452</v>
      </c>
      <c r="B380" s="29" t="s">
        <v>1634</v>
      </c>
      <c r="C380" s="29" t="s">
        <v>1635</v>
      </c>
      <c r="D380" s="29" t="s">
        <v>2915</v>
      </c>
      <c r="E380" s="29" t="str">
        <f t="shared" si="5"/>
        <v>양천</v>
      </c>
      <c r="F380" s="29"/>
      <c r="G380" s="29"/>
      <c r="H380" s="29"/>
      <c r="I380" s="29"/>
      <c r="J380" s="29"/>
      <c r="K380" s="29"/>
      <c r="L380" s="26">
        <v>0</v>
      </c>
      <c r="M380" s="25">
        <v>0</v>
      </c>
      <c r="N380" s="25">
        <v>990</v>
      </c>
      <c r="U380" s="25">
        <v>0</v>
      </c>
      <c r="V380" s="25">
        <v>0</v>
      </c>
      <c r="W380" s="25">
        <v>990</v>
      </c>
      <c r="AD380" s="25">
        <v>0</v>
      </c>
      <c r="AE380" s="25">
        <v>0</v>
      </c>
      <c r="AF380" s="25">
        <v>990</v>
      </c>
      <c r="AL380" s="31"/>
      <c r="AM380" s="25">
        <v>0</v>
      </c>
      <c r="AN380" s="25">
        <v>0</v>
      </c>
      <c r="AO380" s="28">
        <v>990</v>
      </c>
      <c r="AP380" s="28">
        <v>0</v>
      </c>
      <c r="AQ380" s="28">
        <v>3960</v>
      </c>
    </row>
    <row r="381" spans="1:43" hidden="1">
      <c r="A381" s="29" t="s">
        <v>452</v>
      </c>
      <c r="B381" s="29" t="s">
        <v>1637</v>
      </c>
      <c r="C381" s="29" t="s">
        <v>1638</v>
      </c>
      <c r="D381" s="29" t="s">
        <v>2916</v>
      </c>
      <c r="E381" s="29" t="str">
        <f t="shared" si="5"/>
        <v>양천</v>
      </c>
      <c r="F381" s="29"/>
      <c r="G381" s="29"/>
      <c r="H381" s="29"/>
      <c r="I381" s="29"/>
      <c r="J381" s="29"/>
      <c r="K381" s="29"/>
      <c r="L381" s="26">
        <v>0</v>
      </c>
      <c r="M381" s="25">
        <v>0</v>
      </c>
      <c r="N381" s="25">
        <v>990</v>
      </c>
      <c r="U381" s="25">
        <v>0</v>
      </c>
      <c r="V381" s="25">
        <v>0</v>
      </c>
      <c r="W381" s="25">
        <v>990</v>
      </c>
      <c r="AD381" s="25">
        <v>0</v>
      </c>
      <c r="AE381" s="25">
        <v>0</v>
      </c>
      <c r="AF381" s="25">
        <v>990</v>
      </c>
      <c r="AL381" s="31"/>
      <c r="AM381" s="25">
        <v>0</v>
      </c>
      <c r="AN381" s="25">
        <v>0</v>
      </c>
      <c r="AO381" s="28">
        <v>990</v>
      </c>
      <c r="AP381" s="28">
        <v>0</v>
      </c>
      <c r="AQ381" s="28">
        <v>3960</v>
      </c>
    </row>
    <row r="382" spans="1:43" hidden="1">
      <c r="A382" s="29" t="s">
        <v>452</v>
      </c>
      <c r="B382" s="29" t="s">
        <v>1640</v>
      </c>
      <c r="C382" s="29" t="s">
        <v>1641</v>
      </c>
      <c r="D382" s="29" t="s">
        <v>2917</v>
      </c>
      <c r="E382" s="29" t="str">
        <f t="shared" si="5"/>
        <v>양천</v>
      </c>
      <c r="F382" s="29"/>
      <c r="G382" s="29"/>
      <c r="H382" s="29"/>
      <c r="I382" s="29"/>
      <c r="J382" s="29"/>
      <c r="K382" s="29"/>
      <c r="L382" s="26">
        <v>0</v>
      </c>
      <c r="M382" s="25">
        <v>0</v>
      </c>
      <c r="N382" s="25">
        <v>990</v>
      </c>
      <c r="U382" s="25">
        <v>0</v>
      </c>
      <c r="V382" s="25">
        <v>0</v>
      </c>
      <c r="W382" s="25">
        <v>990</v>
      </c>
      <c r="AD382" s="25">
        <v>0</v>
      </c>
      <c r="AE382" s="25">
        <v>0</v>
      </c>
      <c r="AF382" s="25">
        <v>990</v>
      </c>
      <c r="AL382" s="31"/>
      <c r="AM382" s="25">
        <v>0</v>
      </c>
      <c r="AN382" s="25">
        <v>0</v>
      </c>
      <c r="AO382" s="28">
        <v>990</v>
      </c>
      <c r="AP382" s="28">
        <v>0</v>
      </c>
      <c r="AQ382" s="28">
        <v>3960</v>
      </c>
    </row>
    <row r="383" spans="1:43" hidden="1">
      <c r="A383" s="29" t="s">
        <v>452</v>
      </c>
      <c r="B383" s="29" t="s">
        <v>1643</v>
      </c>
      <c r="C383" s="29" t="s">
        <v>1644</v>
      </c>
      <c r="D383" s="29" t="s">
        <v>2910</v>
      </c>
      <c r="E383" s="29" t="str">
        <f t="shared" si="5"/>
        <v>양천</v>
      </c>
      <c r="F383" s="29"/>
      <c r="G383" s="29"/>
      <c r="H383" s="29"/>
      <c r="I383" s="29"/>
      <c r="J383" s="29"/>
      <c r="K383" s="29"/>
      <c r="L383" s="26">
        <v>0</v>
      </c>
      <c r="M383" s="25">
        <v>0</v>
      </c>
      <c r="N383" s="25">
        <v>990</v>
      </c>
      <c r="U383" s="25">
        <v>0</v>
      </c>
      <c r="V383" s="25">
        <v>0</v>
      </c>
      <c r="W383" s="25">
        <v>990</v>
      </c>
      <c r="AD383" s="25">
        <v>0</v>
      </c>
      <c r="AE383" s="25">
        <v>0</v>
      </c>
      <c r="AF383" s="25">
        <v>990</v>
      </c>
      <c r="AL383" s="31"/>
      <c r="AM383" s="25">
        <v>0</v>
      </c>
      <c r="AN383" s="25">
        <v>0</v>
      </c>
      <c r="AO383" s="28">
        <v>990</v>
      </c>
      <c r="AP383" s="28">
        <v>0</v>
      </c>
      <c r="AQ383" s="28">
        <v>3960</v>
      </c>
    </row>
    <row r="384" spans="1:43" hidden="1">
      <c r="A384" s="29" t="s">
        <v>452</v>
      </c>
      <c r="B384" s="29" t="s">
        <v>1645</v>
      </c>
      <c r="C384" s="29" t="s">
        <v>1646</v>
      </c>
      <c r="D384" s="29" t="s">
        <v>2918</v>
      </c>
      <c r="E384" s="29" t="str">
        <f t="shared" si="5"/>
        <v>양천</v>
      </c>
      <c r="F384" s="29"/>
      <c r="G384" s="29"/>
      <c r="H384" s="29"/>
      <c r="I384" s="29"/>
      <c r="J384" s="29"/>
      <c r="K384" s="29"/>
      <c r="L384" s="26">
        <v>0</v>
      </c>
      <c r="M384" s="25">
        <v>0</v>
      </c>
      <c r="N384" s="25">
        <v>990</v>
      </c>
      <c r="U384" s="25">
        <v>0</v>
      </c>
      <c r="V384" s="25">
        <v>0</v>
      </c>
      <c r="W384" s="25">
        <v>990</v>
      </c>
      <c r="AD384" s="25">
        <v>0</v>
      </c>
      <c r="AE384" s="25">
        <v>0</v>
      </c>
      <c r="AF384" s="25">
        <v>990</v>
      </c>
      <c r="AL384" s="31"/>
      <c r="AM384" s="25">
        <v>0</v>
      </c>
      <c r="AN384" s="25">
        <v>0</v>
      </c>
      <c r="AO384" s="28">
        <v>990</v>
      </c>
      <c r="AP384" s="28">
        <v>0</v>
      </c>
      <c r="AQ384" s="28">
        <v>3960</v>
      </c>
    </row>
    <row r="385" spans="1:43" hidden="1">
      <c r="A385" s="29" t="s">
        <v>452</v>
      </c>
      <c r="B385" s="29" t="s">
        <v>1648</v>
      </c>
      <c r="C385" s="29" t="s">
        <v>1649</v>
      </c>
      <c r="D385" s="29" t="s">
        <v>2919</v>
      </c>
      <c r="E385" s="29" t="str">
        <f t="shared" si="5"/>
        <v>양천</v>
      </c>
      <c r="F385" s="29"/>
      <c r="G385" s="29"/>
      <c r="H385" s="29"/>
      <c r="I385" s="29"/>
      <c r="J385" s="29"/>
      <c r="K385" s="29"/>
      <c r="L385" s="26">
        <v>0</v>
      </c>
      <c r="M385" s="25">
        <v>0</v>
      </c>
      <c r="N385" s="25">
        <v>990</v>
      </c>
      <c r="U385" s="25">
        <v>0</v>
      </c>
      <c r="V385" s="25">
        <v>0</v>
      </c>
      <c r="W385" s="25">
        <v>990</v>
      </c>
      <c r="AD385" s="25">
        <v>0</v>
      </c>
      <c r="AE385" s="25">
        <v>0</v>
      </c>
      <c r="AF385" s="25">
        <v>990</v>
      </c>
      <c r="AL385" s="31"/>
      <c r="AM385" s="25">
        <v>0</v>
      </c>
      <c r="AN385" s="25">
        <v>0</v>
      </c>
      <c r="AO385" s="28">
        <v>990</v>
      </c>
      <c r="AP385" s="28">
        <v>0</v>
      </c>
      <c r="AQ385" s="28">
        <v>3960</v>
      </c>
    </row>
    <row r="386" spans="1:43" hidden="1">
      <c r="A386" s="29" t="s">
        <v>452</v>
      </c>
      <c r="B386" s="29" t="s">
        <v>1651</v>
      </c>
      <c r="C386" s="29" t="s">
        <v>1652</v>
      </c>
      <c r="D386" s="29" t="s">
        <v>2920</v>
      </c>
      <c r="E386" s="29" t="str">
        <f t="shared" si="5"/>
        <v>양천</v>
      </c>
      <c r="F386" s="29"/>
      <c r="G386" s="29"/>
      <c r="H386" s="29"/>
      <c r="I386" s="29"/>
      <c r="J386" s="29"/>
      <c r="K386" s="29"/>
      <c r="L386" s="26">
        <v>0</v>
      </c>
      <c r="M386" s="25">
        <v>0</v>
      </c>
      <c r="N386" s="25">
        <v>990</v>
      </c>
      <c r="U386" s="25">
        <v>0</v>
      </c>
      <c r="V386" s="25">
        <v>0</v>
      </c>
      <c r="W386" s="25">
        <v>990</v>
      </c>
      <c r="AD386" s="25">
        <v>0</v>
      </c>
      <c r="AE386" s="25">
        <v>0</v>
      </c>
      <c r="AF386" s="25">
        <v>990</v>
      </c>
      <c r="AL386" s="31"/>
      <c r="AM386" s="25">
        <v>0</v>
      </c>
      <c r="AN386" s="25">
        <v>0</v>
      </c>
      <c r="AO386" s="28">
        <v>990</v>
      </c>
      <c r="AP386" s="28">
        <v>0</v>
      </c>
      <c r="AQ386" s="28">
        <v>3960</v>
      </c>
    </row>
    <row r="387" spans="1:43" hidden="1">
      <c r="A387" s="29" t="s">
        <v>452</v>
      </c>
      <c r="B387" s="29" t="s">
        <v>1654</v>
      </c>
      <c r="C387" s="29" t="s">
        <v>1655</v>
      </c>
      <c r="D387" s="29" t="s">
        <v>2911</v>
      </c>
      <c r="E387" s="29" t="str">
        <f t="shared" ref="E387:E450" si="6">LEFT(D387,2)</f>
        <v>양천</v>
      </c>
      <c r="F387" s="29"/>
      <c r="G387" s="29"/>
      <c r="H387" s="29"/>
      <c r="I387" s="29"/>
      <c r="J387" s="29"/>
      <c r="K387" s="29"/>
      <c r="L387" s="26">
        <v>0</v>
      </c>
      <c r="M387" s="25">
        <v>0</v>
      </c>
      <c r="N387" s="25">
        <v>990</v>
      </c>
      <c r="U387" s="25">
        <v>0</v>
      </c>
      <c r="V387" s="25">
        <v>0</v>
      </c>
      <c r="W387" s="25">
        <v>990</v>
      </c>
      <c r="AD387" s="25">
        <v>0</v>
      </c>
      <c r="AE387" s="25">
        <v>0</v>
      </c>
      <c r="AF387" s="25">
        <v>990</v>
      </c>
      <c r="AL387" s="31"/>
      <c r="AM387" s="25">
        <v>0</v>
      </c>
      <c r="AN387" s="25">
        <v>0</v>
      </c>
      <c r="AO387" s="28">
        <v>990</v>
      </c>
      <c r="AP387" s="28">
        <v>0</v>
      </c>
      <c r="AQ387" s="28">
        <v>3960</v>
      </c>
    </row>
    <row r="388" spans="1:43" hidden="1">
      <c r="A388" s="29" t="s">
        <v>452</v>
      </c>
      <c r="B388" s="29" t="s">
        <v>1656</v>
      </c>
      <c r="C388" s="29" t="s">
        <v>1657</v>
      </c>
      <c r="D388" s="29" t="s">
        <v>2910</v>
      </c>
      <c r="E388" s="29" t="str">
        <f t="shared" si="6"/>
        <v>양천</v>
      </c>
      <c r="F388" s="29"/>
      <c r="G388" s="29"/>
      <c r="H388" s="29"/>
      <c r="I388" s="29"/>
      <c r="J388" s="29"/>
      <c r="K388" s="29"/>
      <c r="L388" s="26">
        <v>0</v>
      </c>
      <c r="M388" s="25">
        <v>0</v>
      </c>
      <c r="N388" s="25">
        <v>990</v>
      </c>
      <c r="U388" s="25">
        <v>0</v>
      </c>
      <c r="V388" s="25">
        <v>0</v>
      </c>
      <c r="W388" s="25">
        <v>990</v>
      </c>
      <c r="AD388" s="25">
        <v>0</v>
      </c>
      <c r="AE388" s="25">
        <v>0</v>
      </c>
      <c r="AF388" s="25">
        <v>990</v>
      </c>
      <c r="AL388" s="31"/>
      <c r="AM388" s="25">
        <v>0</v>
      </c>
      <c r="AN388" s="25">
        <v>0</v>
      </c>
      <c r="AO388" s="28">
        <v>990</v>
      </c>
      <c r="AP388" s="28">
        <v>0</v>
      </c>
      <c r="AQ388" s="28">
        <v>3960</v>
      </c>
    </row>
    <row r="389" spans="1:43" hidden="1">
      <c r="A389" s="29" t="s">
        <v>452</v>
      </c>
      <c r="B389" s="29" t="s">
        <v>1658</v>
      </c>
      <c r="C389" s="29" t="s">
        <v>1659</v>
      </c>
      <c r="D389" s="29" t="s">
        <v>2910</v>
      </c>
      <c r="E389" s="29" t="str">
        <f t="shared" si="6"/>
        <v>양천</v>
      </c>
      <c r="F389" s="29"/>
      <c r="G389" s="29"/>
      <c r="H389" s="29"/>
      <c r="I389" s="29"/>
      <c r="J389" s="29"/>
      <c r="K389" s="29"/>
      <c r="L389" s="26">
        <v>0</v>
      </c>
      <c r="M389" s="25">
        <v>0</v>
      </c>
      <c r="N389" s="25">
        <v>990</v>
      </c>
      <c r="U389" s="25">
        <v>0</v>
      </c>
      <c r="V389" s="25">
        <v>0</v>
      </c>
      <c r="W389" s="25">
        <v>990</v>
      </c>
      <c r="AD389" s="25">
        <v>0</v>
      </c>
      <c r="AE389" s="25">
        <v>0</v>
      </c>
      <c r="AF389" s="25">
        <v>990</v>
      </c>
      <c r="AL389" s="31"/>
      <c r="AM389" s="25">
        <v>0</v>
      </c>
      <c r="AN389" s="25">
        <v>0</v>
      </c>
      <c r="AO389" s="28">
        <v>990</v>
      </c>
      <c r="AP389" s="28">
        <v>0</v>
      </c>
      <c r="AQ389" s="28">
        <v>3960</v>
      </c>
    </row>
    <row r="390" spans="1:43" hidden="1">
      <c r="A390" s="29" t="s">
        <v>452</v>
      </c>
      <c r="B390" s="29" t="s">
        <v>1660</v>
      </c>
      <c r="C390" s="29" t="s">
        <v>1661</v>
      </c>
      <c r="D390" s="29" t="s">
        <v>2921</v>
      </c>
      <c r="E390" s="29" t="str">
        <f t="shared" si="6"/>
        <v>양천</v>
      </c>
      <c r="F390" s="29"/>
      <c r="G390" s="29"/>
      <c r="H390" s="29"/>
      <c r="I390" s="29"/>
      <c r="J390" s="29"/>
      <c r="K390" s="29"/>
      <c r="L390" s="26">
        <v>0</v>
      </c>
      <c r="M390" s="25">
        <v>0</v>
      </c>
      <c r="N390" s="25">
        <v>990</v>
      </c>
      <c r="U390" s="25">
        <v>0</v>
      </c>
      <c r="V390" s="25">
        <v>0</v>
      </c>
      <c r="W390" s="25">
        <v>990</v>
      </c>
      <c r="AD390" s="25">
        <v>0</v>
      </c>
      <c r="AE390" s="25">
        <v>0</v>
      </c>
      <c r="AF390" s="25">
        <v>990</v>
      </c>
      <c r="AL390" s="31"/>
      <c r="AM390" s="25">
        <v>0</v>
      </c>
      <c r="AN390" s="25">
        <v>0</v>
      </c>
      <c r="AO390" s="28">
        <v>990</v>
      </c>
      <c r="AP390" s="28">
        <v>0</v>
      </c>
      <c r="AQ390" s="28">
        <v>3960</v>
      </c>
    </row>
    <row r="391" spans="1:43" hidden="1">
      <c r="A391" s="29" t="s">
        <v>452</v>
      </c>
      <c r="B391" s="29" t="s">
        <v>1663</v>
      </c>
      <c r="C391" s="29" t="s">
        <v>1664</v>
      </c>
      <c r="D391" s="29" t="s">
        <v>2922</v>
      </c>
      <c r="E391" s="29" t="str">
        <f t="shared" si="6"/>
        <v>양천</v>
      </c>
      <c r="F391" s="29"/>
      <c r="G391" s="29"/>
      <c r="H391" s="29"/>
      <c r="I391" s="29"/>
      <c r="J391" s="29"/>
      <c r="K391" s="29"/>
      <c r="L391" s="26">
        <v>0</v>
      </c>
      <c r="M391" s="25">
        <v>0</v>
      </c>
      <c r="N391" s="25">
        <v>990</v>
      </c>
      <c r="U391" s="25">
        <v>0</v>
      </c>
      <c r="V391" s="25">
        <v>0</v>
      </c>
      <c r="W391" s="25">
        <v>990</v>
      </c>
      <c r="AD391" s="25">
        <v>0</v>
      </c>
      <c r="AE391" s="25">
        <v>0</v>
      </c>
      <c r="AF391" s="25">
        <v>990</v>
      </c>
      <c r="AL391" s="31"/>
      <c r="AM391" s="25">
        <v>0</v>
      </c>
      <c r="AN391" s="25">
        <v>0</v>
      </c>
      <c r="AO391" s="28">
        <v>990</v>
      </c>
      <c r="AP391" s="28">
        <v>0</v>
      </c>
      <c r="AQ391" s="28">
        <v>3960</v>
      </c>
    </row>
    <row r="392" spans="1:43" hidden="1">
      <c r="A392" s="29" t="s">
        <v>452</v>
      </c>
      <c r="B392" s="29" t="s">
        <v>1666</v>
      </c>
      <c r="C392" s="29" t="s">
        <v>1667</v>
      </c>
      <c r="D392" s="29" t="s">
        <v>1668</v>
      </c>
      <c r="E392" s="29" t="str">
        <f t="shared" si="6"/>
        <v>양천</v>
      </c>
      <c r="F392" s="29"/>
      <c r="G392" s="29"/>
      <c r="H392" s="29"/>
      <c r="I392" s="29"/>
      <c r="J392" s="29"/>
      <c r="K392" s="29"/>
      <c r="L392" s="26">
        <v>0</v>
      </c>
      <c r="M392" s="25">
        <v>0</v>
      </c>
      <c r="N392" s="25">
        <v>0</v>
      </c>
      <c r="U392" s="25">
        <v>0</v>
      </c>
      <c r="V392" s="25">
        <v>0</v>
      </c>
      <c r="W392" s="25">
        <v>0</v>
      </c>
      <c r="AD392" s="25">
        <v>0</v>
      </c>
      <c r="AE392" s="25">
        <v>0</v>
      </c>
      <c r="AF392" s="25">
        <v>0</v>
      </c>
      <c r="AL392" s="31"/>
      <c r="AM392" s="25">
        <v>0</v>
      </c>
      <c r="AN392" s="25">
        <v>0</v>
      </c>
      <c r="AO392" s="28">
        <v>0</v>
      </c>
      <c r="AP392" s="28">
        <v>0</v>
      </c>
      <c r="AQ392" s="28">
        <v>0</v>
      </c>
    </row>
    <row r="393" spans="1:43" hidden="1">
      <c r="A393" s="29" t="s">
        <v>452</v>
      </c>
      <c r="B393" s="29" t="s">
        <v>1669</v>
      </c>
      <c r="C393" s="29" t="s">
        <v>1157</v>
      </c>
      <c r="D393" s="29" t="s">
        <v>2923</v>
      </c>
      <c r="E393" s="29" t="str">
        <f t="shared" si="6"/>
        <v>양천</v>
      </c>
      <c r="F393" s="29"/>
      <c r="G393" s="29"/>
      <c r="H393" s="29"/>
      <c r="I393" s="29"/>
      <c r="J393" s="29"/>
      <c r="K393" s="29"/>
      <c r="L393" s="26">
        <v>0</v>
      </c>
      <c r="M393" s="25">
        <v>0</v>
      </c>
      <c r="N393" s="25">
        <v>990</v>
      </c>
      <c r="U393" s="25">
        <v>0</v>
      </c>
      <c r="V393" s="25">
        <v>0</v>
      </c>
      <c r="W393" s="25">
        <v>990</v>
      </c>
      <c r="AD393" s="25">
        <v>0</v>
      </c>
      <c r="AE393" s="25">
        <v>0</v>
      </c>
      <c r="AF393" s="25">
        <v>990</v>
      </c>
      <c r="AL393" s="31"/>
      <c r="AM393" s="25">
        <v>0</v>
      </c>
      <c r="AN393" s="25">
        <v>0</v>
      </c>
      <c r="AO393" s="28">
        <v>990</v>
      </c>
      <c r="AP393" s="28">
        <v>0</v>
      </c>
      <c r="AQ393" s="28">
        <v>3960</v>
      </c>
    </row>
    <row r="394" spans="1:43" hidden="1">
      <c r="A394" s="29" t="s">
        <v>452</v>
      </c>
      <c r="B394" s="29" t="s">
        <v>1671</v>
      </c>
      <c r="C394" s="29" t="s">
        <v>1672</v>
      </c>
      <c r="D394" s="29" t="s">
        <v>1673</v>
      </c>
      <c r="E394" s="29" t="str">
        <f t="shared" si="6"/>
        <v>양천</v>
      </c>
      <c r="F394" s="29"/>
      <c r="G394" s="29"/>
      <c r="H394" s="29"/>
      <c r="I394" s="29"/>
      <c r="J394" s="29"/>
      <c r="K394" s="29"/>
      <c r="L394" s="26">
        <v>0</v>
      </c>
      <c r="M394" s="25">
        <v>0</v>
      </c>
      <c r="N394" s="25">
        <v>0</v>
      </c>
      <c r="U394" s="25">
        <v>0</v>
      </c>
      <c r="V394" s="25">
        <v>0</v>
      </c>
      <c r="W394" s="25">
        <v>0</v>
      </c>
      <c r="AD394" s="25">
        <v>0</v>
      </c>
      <c r="AE394" s="25">
        <v>0</v>
      </c>
      <c r="AF394" s="25">
        <v>0</v>
      </c>
      <c r="AL394" s="31"/>
      <c r="AM394" s="25">
        <v>0</v>
      </c>
      <c r="AN394" s="25">
        <v>0</v>
      </c>
      <c r="AO394" s="28">
        <v>0</v>
      </c>
      <c r="AP394" s="28">
        <v>0</v>
      </c>
      <c r="AQ394" s="28">
        <v>0</v>
      </c>
    </row>
    <row r="395" spans="1:43" hidden="1">
      <c r="A395" s="29" t="s">
        <v>452</v>
      </c>
      <c r="B395" s="29" t="s">
        <v>1674</v>
      </c>
      <c r="C395" s="29" t="s">
        <v>1675</v>
      </c>
      <c r="D395" s="29" t="s">
        <v>2924</v>
      </c>
      <c r="E395" s="29" t="str">
        <f t="shared" si="6"/>
        <v>양천</v>
      </c>
      <c r="F395" s="29"/>
      <c r="G395" s="29"/>
      <c r="H395" s="29"/>
      <c r="I395" s="29"/>
      <c r="J395" s="29"/>
      <c r="K395" s="29"/>
      <c r="L395" s="26">
        <v>0</v>
      </c>
      <c r="M395" s="25">
        <v>0</v>
      </c>
      <c r="N395" s="25">
        <v>990</v>
      </c>
      <c r="U395" s="25">
        <v>0</v>
      </c>
      <c r="V395" s="25">
        <v>0</v>
      </c>
      <c r="W395" s="25">
        <v>990</v>
      </c>
      <c r="AD395" s="25">
        <v>0</v>
      </c>
      <c r="AE395" s="25">
        <v>0</v>
      </c>
      <c r="AF395" s="25">
        <v>990</v>
      </c>
      <c r="AL395" s="31"/>
      <c r="AM395" s="25">
        <v>0</v>
      </c>
      <c r="AN395" s="25">
        <v>0</v>
      </c>
      <c r="AO395" s="28">
        <v>990</v>
      </c>
      <c r="AP395" s="28">
        <v>0</v>
      </c>
      <c r="AQ395" s="28">
        <v>3960</v>
      </c>
    </row>
    <row r="396" spans="1:43" hidden="1">
      <c r="A396" s="29" t="s">
        <v>452</v>
      </c>
      <c r="B396" s="29" t="s">
        <v>1677</v>
      </c>
      <c r="C396" s="29" t="s">
        <v>1678</v>
      </c>
      <c r="D396" s="29" t="s">
        <v>2925</v>
      </c>
      <c r="E396" s="29" t="str">
        <f t="shared" si="6"/>
        <v>양천</v>
      </c>
      <c r="F396" s="29"/>
      <c r="G396" s="29"/>
      <c r="H396" s="29"/>
      <c r="I396" s="29"/>
      <c r="J396" s="29"/>
      <c r="K396" s="29"/>
      <c r="L396" s="26">
        <v>0</v>
      </c>
      <c r="M396" s="25">
        <v>0</v>
      </c>
      <c r="N396" s="25">
        <v>990</v>
      </c>
      <c r="U396" s="25">
        <v>0</v>
      </c>
      <c r="V396" s="25">
        <v>0</v>
      </c>
      <c r="W396" s="25">
        <v>990</v>
      </c>
      <c r="AD396" s="25">
        <v>0</v>
      </c>
      <c r="AE396" s="25">
        <v>0</v>
      </c>
      <c r="AF396" s="25">
        <v>990</v>
      </c>
      <c r="AL396" s="31"/>
      <c r="AM396" s="25">
        <v>0</v>
      </c>
      <c r="AN396" s="25">
        <v>0</v>
      </c>
      <c r="AO396" s="28">
        <v>990</v>
      </c>
      <c r="AP396" s="28">
        <v>0</v>
      </c>
      <c r="AQ396" s="28">
        <v>3960</v>
      </c>
    </row>
    <row r="397" spans="1:43" hidden="1">
      <c r="A397" s="29" t="s">
        <v>452</v>
      </c>
      <c r="B397" s="29" t="s">
        <v>1680</v>
      </c>
      <c r="C397" s="29" t="s">
        <v>1681</v>
      </c>
      <c r="D397" s="29" t="s">
        <v>2922</v>
      </c>
      <c r="E397" s="29" t="str">
        <f t="shared" si="6"/>
        <v>양천</v>
      </c>
      <c r="F397" s="29"/>
      <c r="G397" s="29"/>
      <c r="H397" s="29"/>
      <c r="I397" s="29"/>
      <c r="J397" s="29"/>
      <c r="K397" s="29"/>
      <c r="L397" s="26">
        <v>0</v>
      </c>
      <c r="M397" s="25">
        <v>0</v>
      </c>
      <c r="N397" s="25">
        <v>990</v>
      </c>
      <c r="U397" s="25">
        <v>0</v>
      </c>
      <c r="V397" s="25">
        <v>0</v>
      </c>
      <c r="W397" s="25">
        <v>990</v>
      </c>
      <c r="AD397" s="25">
        <v>0</v>
      </c>
      <c r="AE397" s="25">
        <v>0</v>
      </c>
      <c r="AF397" s="25">
        <v>990</v>
      </c>
      <c r="AL397" s="31"/>
      <c r="AM397" s="25">
        <v>0</v>
      </c>
      <c r="AN397" s="25">
        <v>0</v>
      </c>
      <c r="AO397" s="28">
        <v>990</v>
      </c>
      <c r="AP397" s="28">
        <v>0</v>
      </c>
      <c r="AQ397" s="28">
        <v>3960</v>
      </c>
    </row>
    <row r="398" spans="1:43" hidden="1">
      <c r="A398" s="29" t="s">
        <v>452</v>
      </c>
      <c r="B398" s="29" t="s">
        <v>1682</v>
      </c>
      <c r="C398" s="29" t="s">
        <v>1683</v>
      </c>
      <c r="D398" s="29" t="s">
        <v>2926</v>
      </c>
      <c r="E398" s="29" t="str">
        <f t="shared" si="6"/>
        <v>양천</v>
      </c>
      <c r="F398" s="29"/>
      <c r="G398" s="29"/>
      <c r="H398" s="29"/>
      <c r="I398" s="29"/>
      <c r="J398" s="29"/>
      <c r="K398" s="29"/>
      <c r="L398" s="26">
        <v>0</v>
      </c>
      <c r="M398" s="25">
        <v>0</v>
      </c>
      <c r="N398" s="25">
        <v>990</v>
      </c>
      <c r="U398" s="25">
        <v>0</v>
      </c>
      <c r="V398" s="25">
        <v>0</v>
      </c>
      <c r="W398" s="25">
        <v>990</v>
      </c>
      <c r="AD398" s="25">
        <v>0</v>
      </c>
      <c r="AE398" s="25">
        <v>0</v>
      </c>
      <c r="AF398" s="25">
        <v>990</v>
      </c>
      <c r="AL398" s="31"/>
      <c r="AM398" s="25">
        <v>0</v>
      </c>
      <c r="AN398" s="25">
        <v>0</v>
      </c>
      <c r="AO398" s="28">
        <v>990</v>
      </c>
      <c r="AP398" s="28">
        <v>0</v>
      </c>
      <c r="AQ398" s="28">
        <v>3960</v>
      </c>
    </row>
    <row r="399" spans="1:43" hidden="1">
      <c r="A399" s="29" t="s">
        <v>452</v>
      </c>
      <c r="B399" s="29" t="s">
        <v>1685</v>
      </c>
      <c r="C399" s="29" t="s">
        <v>1686</v>
      </c>
      <c r="D399" s="29" t="s">
        <v>2927</v>
      </c>
      <c r="E399" s="29" t="str">
        <f t="shared" si="6"/>
        <v>양천</v>
      </c>
      <c r="F399" s="29"/>
      <c r="G399" s="29"/>
      <c r="H399" s="29"/>
      <c r="I399" s="29"/>
      <c r="J399" s="29"/>
      <c r="K399" s="29"/>
      <c r="L399" s="26">
        <v>0</v>
      </c>
      <c r="M399" s="25">
        <v>0</v>
      </c>
      <c r="N399" s="25">
        <v>990</v>
      </c>
      <c r="U399" s="25">
        <v>0</v>
      </c>
      <c r="V399" s="25">
        <v>0</v>
      </c>
      <c r="W399" s="25">
        <v>990</v>
      </c>
      <c r="AD399" s="25">
        <v>0</v>
      </c>
      <c r="AE399" s="25">
        <v>0</v>
      </c>
      <c r="AF399" s="25">
        <v>990</v>
      </c>
      <c r="AL399" s="31"/>
      <c r="AM399" s="25">
        <v>0</v>
      </c>
      <c r="AN399" s="25">
        <v>0</v>
      </c>
      <c r="AO399" s="28">
        <v>990</v>
      </c>
      <c r="AP399" s="28">
        <v>0</v>
      </c>
      <c r="AQ399" s="28">
        <v>3960</v>
      </c>
    </row>
    <row r="400" spans="1:43" hidden="1">
      <c r="A400" s="29" t="s">
        <v>452</v>
      </c>
      <c r="B400" s="29" t="s">
        <v>1688</v>
      </c>
      <c r="C400" s="29" t="s">
        <v>1689</v>
      </c>
      <c r="D400" s="29" t="s">
        <v>2928</v>
      </c>
      <c r="E400" s="29" t="str">
        <f t="shared" si="6"/>
        <v>양천</v>
      </c>
      <c r="F400" s="29"/>
      <c r="G400" s="29"/>
      <c r="H400" s="29"/>
      <c r="I400" s="29"/>
      <c r="J400" s="29"/>
      <c r="K400" s="29"/>
      <c r="L400" s="26">
        <v>0</v>
      </c>
      <c r="M400" s="25">
        <v>0</v>
      </c>
      <c r="N400" s="25">
        <v>990</v>
      </c>
      <c r="U400" s="25">
        <v>0</v>
      </c>
      <c r="V400" s="25">
        <v>0</v>
      </c>
      <c r="W400" s="25">
        <v>990</v>
      </c>
      <c r="AD400" s="25">
        <v>0</v>
      </c>
      <c r="AE400" s="25">
        <v>0</v>
      </c>
      <c r="AF400" s="25">
        <v>990</v>
      </c>
      <c r="AL400" s="31"/>
      <c r="AM400" s="25">
        <v>0</v>
      </c>
      <c r="AN400" s="25">
        <v>0</v>
      </c>
      <c r="AO400" s="28">
        <v>990</v>
      </c>
      <c r="AP400" s="28">
        <v>0</v>
      </c>
      <c r="AQ400" s="28">
        <v>3960</v>
      </c>
    </row>
    <row r="401" spans="1:43" hidden="1">
      <c r="A401" s="29" t="s">
        <v>452</v>
      </c>
      <c r="B401" s="29" t="s">
        <v>1691</v>
      </c>
      <c r="C401" s="29" t="s">
        <v>1692</v>
      </c>
      <c r="D401" s="29" t="s">
        <v>2929</v>
      </c>
      <c r="E401" s="29" t="str">
        <f t="shared" si="6"/>
        <v>양천</v>
      </c>
      <c r="F401" s="29"/>
      <c r="G401" s="29"/>
      <c r="H401" s="29"/>
      <c r="I401" s="29"/>
      <c r="J401" s="29"/>
      <c r="K401" s="29"/>
      <c r="L401" s="26">
        <v>0</v>
      </c>
      <c r="M401" s="25">
        <v>0</v>
      </c>
      <c r="N401" s="25">
        <v>990</v>
      </c>
      <c r="U401" s="25">
        <v>0</v>
      </c>
      <c r="V401" s="25">
        <v>0</v>
      </c>
      <c r="W401" s="25">
        <v>990</v>
      </c>
      <c r="AD401" s="25">
        <v>0</v>
      </c>
      <c r="AE401" s="25">
        <v>0</v>
      </c>
      <c r="AF401" s="25">
        <v>990</v>
      </c>
      <c r="AL401" s="31"/>
      <c r="AM401" s="25">
        <v>0</v>
      </c>
      <c r="AN401" s="25">
        <v>0</v>
      </c>
      <c r="AO401" s="28">
        <v>990</v>
      </c>
      <c r="AP401" s="28">
        <v>0</v>
      </c>
      <c r="AQ401" s="28">
        <v>3960</v>
      </c>
    </row>
    <row r="402" spans="1:43" hidden="1">
      <c r="A402" s="29" t="s">
        <v>452</v>
      </c>
      <c r="B402" s="29" t="s">
        <v>1694</v>
      </c>
      <c r="C402" s="29" t="s">
        <v>1695</v>
      </c>
      <c r="D402" s="29" t="s">
        <v>2930</v>
      </c>
      <c r="E402" s="29" t="str">
        <f t="shared" si="6"/>
        <v>양천</v>
      </c>
      <c r="F402" s="29"/>
      <c r="G402" s="29"/>
      <c r="H402" s="29"/>
      <c r="I402" s="29"/>
      <c r="J402" s="29"/>
      <c r="K402" s="29"/>
      <c r="L402" s="26">
        <v>0</v>
      </c>
      <c r="M402" s="25">
        <v>0</v>
      </c>
      <c r="N402" s="25">
        <v>990</v>
      </c>
      <c r="U402" s="25">
        <v>0</v>
      </c>
      <c r="V402" s="25">
        <v>0</v>
      </c>
      <c r="W402" s="25">
        <v>990</v>
      </c>
      <c r="AD402" s="25">
        <v>0</v>
      </c>
      <c r="AE402" s="25">
        <v>0</v>
      </c>
      <c r="AF402" s="25">
        <v>990</v>
      </c>
      <c r="AL402" s="31"/>
      <c r="AM402" s="25">
        <v>0</v>
      </c>
      <c r="AN402" s="25">
        <v>0</v>
      </c>
      <c r="AO402" s="28">
        <v>990</v>
      </c>
      <c r="AP402" s="28">
        <v>0</v>
      </c>
      <c r="AQ402" s="28">
        <v>3960</v>
      </c>
    </row>
    <row r="403" spans="1:43" hidden="1">
      <c r="A403" s="29" t="s">
        <v>452</v>
      </c>
      <c r="B403" s="29" t="s">
        <v>1697</v>
      </c>
      <c r="C403" s="29" t="s">
        <v>1698</v>
      </c>
      <c r="D403" s="29" t="s">
        <v>2931</v>
      </c>
      <c r="E403" s="29" t="str">
        <f t="shared" si="6"/>
        <v>양천</v>
      </c>
      <c r="F403" s="29"/>
      <c r="G403" s="29"/>
      <c r="H403" s="29"/>
      <c r="I403" s="29"/>
      <c r="J403" s="29"/>
      <c r="K403" s="29"/>
      <c r="L403" s="26">
        <v>0</v>
      </c>
      <c r="M403" s="25">
        <v>0</v>
      </c>
      <c r="N403" s="25">
        <v>990</v>
      </c>
      <c r="U403" s="25">
        <v>0</v>
      </c>
      <c r="V403" s="25">
        <v>0</v>
      </c>
      <c r="W403" s="25">
        <v>990</v>
      </c>
      <c r="AD403" s="25">
        <v>0</v>
      </c>
      <c r="AE403" s="25">
        <v>0</v>
      </c>
      <c r="AF403" s="25">
        <v>990</v>
      </c>
      <c r="AL403" s="31"/>
      <c r="AM403" s="25">
        <v>0</v>
      </c>
      <c r="AN403" s="25">
        <v>0</v>
      </c>
      <c r="AO403" s="28">
        <v>990</v>
      </c>
      <c r="AP403" s="28">
        <v>0</v>
      </c>
      <c r="AQ403" s="28">
        <v>3960</v>
      </c>
    </row>
    <row r="404" spans="1:43" hidden="1">
      <c r="A404" s="29" t="s">
        <v>452</v>
      </c>
      <c r="B404" s="29" t="s">
        <v>1700</v>
      </c>
      <c r="C404" s="29" t="s">
        <v>1701</v>
      </c>
      <c r="D404" s="29" t="s">
        <v>2932</v>
      </c>
      <c r="E404" s="29" t="str">
        <f t="shared" si="6"/>
        <v>양천</v>
      </c>
      <c r="F404" s="29"/>
      <c r="G404" s="29"/>
      <c r="H404" s="29"/>
      <c r="I404" s="29"/>
      <c r="J404" s="29"/>
      <c r="K404" s="29"/>
      <c r="L404" s="26">
        <v>0</v>
      </c>
      <c r="M404" s="25">
        <v>0</v>
      </c>
      <c r="N404" s="25">
        <v>990</v>
      </c>
      <c r="U404" s="25">
        <v>0</v>
      </c>
      <c r="V404" s="25">
        <v>0</v>
      </c>
      <c r="W404" s="25">
        <v>990</v>
      </c>
      <c r="AD404" s="25">
        <v>0</v>
      </c>
      <c r="AE404" s="25">
        <v>0</v>
      </c>
      <c r="AF404" s="25">
        <v>990</v>
      </c>
      <c r="AL404" s="31"/>
      <c r="AM404" s="25">
        <v>0</v>
      </c>
      <c r="AN404" s="25">
        <v>0</v>
      </c>
      <c r="AO404" s="28">
        <v>990</v>
      </c>
      <c r="AP404" s="28">
        <v>0</v>
      </c>
      <c r="AQ404" s="28">
        <v>3960</v>
      </c>
    </row>
    <row r="405" spans="1:43" hidden="1">
      <c r="A405" s="29" t="s">
        <v>452</v>
      </c>
      <c r="B405" s="29" t="s">
        <v>1703</v>
      </c>
      <c r="C405" s="29" t="s">
        <v>1704</v>
      </c>
      <c r="D405" s="29" t="s">
        <v>2933</v>
      </c>
      <c r="E405" s="29" t="str">
        <f t="shared" si="6"/>
        <v>양천</v>
      </c>
      <c r="F405" s="29"/>
      <c r="G405" s="29"/>
      <c r="H405" s="29"/>
      <c r="I405" s="29"/>
      <c r="J405" s="29"/>
      <c r="K405" s="29"/>
      <c r="L405" s="26">
        <v>0</v>
      </c>
      <c r="M405" s="25">
        <v>0</v>
      </c>
      <c r="N405" s="25">
        <v>990</v>
      </c>
      <c r="U405" s="25">
        <v>0</v>
      </c>
      <c r="V405" s="25">
        <v>0</v>
      </c>
      <c r="W405" s="25">
        <v>990</v>
      </c>
      <c r="AD405" s="25">
        <v>0</v>
      </c>
      <c r="AE405" s="25">
        <v>0</v>
      </c>
      <c r="AF405" s="25">
        <v>990</v>
      </c>
      <c r="AL405" s="31"/>
      <c r="AM405" s="25">
        <v>0</v>
      </c>
      <c r="AN405" s="25">
        <v>0</v>
      </c>
      <c r="AO405" s="28">
        <v>990</v>
      </c>
      <c r="AP405" s="28">
        <v>0</v>
      </c>
      <c r="AQ405" s="28">
        <v>3960</v>
      </c>
    </row>
    <row r="406" spans="1:43" hidden="1">
      <c r="A406" s="29" t="s">
        <v>452</v>
      </c>
      <c r="B406" s="29" t="s">
        <v>1706</v>
      </c>
      <c r="C406" s="29" t="s">
        <v>1707</v>
      </c>
      <c r="D406" s="29" t="s">
        <v>2934</v>
      </c>
      <c r="E406" s="29" t="str">
        <f t="shared" si="6"/>
        <v>양천</v>
      </c>
      <c r="F406" s="29"/>
      <c r="G406" s="29"/>
      <c r="H406" s="29"/>
      <c r="I406" s="29"/>
      <c r="J406" s="29"/>
      <c r="K406" s="29"/>
      <c r="L406" s="26">
        <v>0</v>
      </c>
      <c r="M406" s="25">
        <v>0</v>
      </c>
      <c r="N406" s="25">
        <v>990</v>
      </c>
      <c r="U406" s="25">
        <v>0</v>
      </c>
      <c r="V406" s="25">
        <v>0</v>
      </c>
      <c r="W406" s="25">
        <v>990</v>
      </c>
      <c r="AD406" s="25">
        <v>0</v>
      </c>
      <c r="AE406" s="25">
        <v>0</v>
      </c>
      <c r="AF406" s="25">
        <v>990</v>
      </c>
      <c r="AL406" s="31"/>
      <c r="AM406" s="25">
        <v>0</v>
      </c>
      <c r="AN406" s="25">
        <v>0</v>
      </c>
      <c r="AO406" s="28">
        <v>990</v>
      </c>
      <c r="AP406" s="28">
        <v>0</v>
      </c>
      <c r="AQ406" s="28">
        <v>3960</v>
      </c>
    </row>
    <row r="407" spans="1:43" hidden="1">
      <c r="A407" s="29" t="s">
        <v>452</v>
      </c>
      <c r="B407" s="29" t="s">
        <v>1709</v>
      </c>
      <c r="C407" s="29" t="s">
        <v>1710</v>
      </c>
      <c r="D407" s="29" t="s">
        <v>2935</v>
      </c>
      <c r="E407" s="29" t="str">
        <f t="shared" si="6"/>
        <v>양천</v>
      </c>
      <c r="F407" s="29"/>
      <c r="G407" s="29"/>
      <c r="H407" s="29"/>
      <c r="I407" s="29"/>
      <c r="J407" s="29"/>
      <c r="K407" s="29"/>
      <c r="L407" s="26">
        <v>0</v>
      </c>
      <c r="M407" s="25">
        <v>0</v>
      </c>
      <c r="N407" s="25">
        <v>990</v>
      </c>
      <c r="U407" s="25">
        <v>0</v>
      </c>
      <c r="V407" s="25">
        <v>0</v>
      </c>
      <c r="W407" s="25">
        <v>990</v>
      </c>
      <c r="AD407" s="25">
        <v>0</v>
      </c>
      <c r="AE407" s="25">
        <v>0</v>
      </c>
      <c r="AF407" s="25">
        <v>990</v>
      </c>
      <c r="AL407" s="31"/>
      <c r="AM407" s="25">
        <v>0</v>
      </c>
      <c r="AN407" s="25">
        <v>0</v>
      </c>
      <c r="AO407" s="28">
        <v>990</v>
      </c>
      <c r="AP407" s="28">
        <v>0</v>
      </c>
      <c r="AQ407" s="28">
        <v>3960</v>
      </c>
    </row>
    <row r="408" spans="1:43" hidden="1">
      <c r="A408" s="29" t="s">
        <v>452</v>
      </c>
      <c r="B408" s="29" t="s">
        <v>1712</v>
      </c>
      <c r="C408" s="29" t="s">
        <v>1713</v>
      </c>
      <c r="D408" s="29" t="s">
        <v>2936</v>
      </c>
      <c r="E408" s="29" t="str">
        <f t="shared" si="6"/>
        <v>양천</v>
      </c>
      <c r="F408" s="29"/>
      <c r="G408" s="29"/>
      <c r="H408" s="29"/>
      <c r="I408" s="29"/>
      <c r="J408" s="29"/>
      <c r="K408" s="29"/>
      <c r="L408" s="26">
        <v>0</v>
      </c>
      <c r="M408" s="25">
        <v>0</v>
      </c>
      <c r="N408" s="25">
        <v>990</v>
      </c>
      <c r="U408" s="25">
        <v>0</v>
      </c>
      <c r="V408" s="25">
        <v>0</v>
      </c>
      <c r="W408" s="25">
        <v>990</v>
      </c>
      <c r="AD408" s="25">
        <v>0</v>
      </c>
      <c r="AE408" s="25">
        <v>0</v>
      </c>
      <c r="AF408" s="25">
        <v>990</v>
      </c>
      <c r="AL408" s="31"/>
      <c r="AM408" s="25">
        <v>0</v>
      </c>
      <c r="AN408" s="25">
        <v>0</v>
      </c>
      <c r="AO408" s="28">
        <v>990</v>
      </c>
      <c r="AP408" s="28">
        <v>0</v>
      </c>
      <c r="AQ408" s="28">
        <v>3960</v>
      </c>
    </row>
    <row r="409" spans="1:43" hidden="1">
      <c r="A409" s="29" t="s">
        <v>452</v>
      </c>
      <c r="B409" s="29" t="s">
        <v>1715</v>
      </c>
      <c r="C409" s="29" t="s">
        <v>1716</v>
      </c>
      <c r="D409" s="29" t="s">
        <v>2937</v>
      </c>
      <c r="E409" s="29" t="str">
        <f t="shared" si="6"/>
        <v>양천</v>
      </c>
      <c r="F409" s="29"/>
      <c r="G409" s="29"/>
      <c r="H409" s="29"/>
      <c r="I409" s="29"/>
      <c r="J409" s="29"/>
      <c r="K409" s="29"/>
      <c r="L409" s="26">
        <v>0</v>
      </c>
      <c r="M409" s="25">
        <v>0</v>
      </c>
      <c r="N409" s="25">
        <v>990</v>
      </c>
      <c r="U409" s="25">
        <v>0</v>
      </c>
      <c r="V409" s="25">
        <v>0</v>
      </c>
      <c r="W409" s="25">
        <v>990</v>
      </c>
      <c r="AD409" s="25">
        <v>0</v>
      </c>
      <c r="AE409" s="25">
        <v>0</v>
      </c>
      <c r="AF409" s="25">
        <v>990</v>
      </c>
      <c r="AL409" s="31"/>
      <c r="AM409" s="25">
        <v>0</v>
      </c>
      <c r="AN409" s="25">
        <v>0</v>
      </c>
      <c r="AO409" s="28">
        <v>990</v>
      </c>
      <c r="AP409" s="28">
        <v>0</v>
      </c>
      <c r="AQ409" s="28">
        <v>3960</v>
      </c>
    </row>
    <row r="410" spans="1:43" hidden="1">
      <c r="A410" s="29" t="s">
        <v>452</v>
      </c>
      <c r="B410" s="29" t="s">
        <v>1718</v>
      </c>
      <c r="C410" s="29" t="s">
        <v>1719</v>
      </c>
      <c r="D410" s="29" t="s">
        <v>1720</v>
      </c>
      <c r="E410" s="29" t="str">
        <f t="shared" si="6"/>
        <v>양천</v>
      </c>
      <c r="F410" s="29"/>
      <c r="G410" s="29"/>
      <c r="H410" s="29"/>
      <c r="I410" s="29"/>
      <c r="J410" s="29"/>
      <c r="K410" s="29"/>
      <c r="L410" s="26">
        <v>0</v>
      </c>
      <c r="M410" s="25">
        <v>0</v>
      </c>
      <c r="N410" s="25">
        <v>0</v>
      </c>
      <c r="U410" s="25">
        <v>0</v>
      </c>
      <c r="V410" s="25">
        <v>0</v>
      </c>
      <c r="W410" s="25">
        <v>0</v>
      </c>
      <c r="AD410" s="25">
        <v>0</v>
      </c>
      <c r="AE410" s="25">
        <v>0</v>
      </c>
      <c r="AF410" s="25">
        <v>0</v>
      </c>
      <c r="AL410" s="31"/>
      <c r="AM410" s="25">
        <v>0</v>
      </c>
      <c r="AN410" s="25">
        <v>0</v>
      </c>
      <c r="AO410" s="28">
        <v>0</v>
      </c>
      <c r="AP410" s="28">
        <v>0</v>
      </c>
      <c r="AQ410" s="28">
        <v>0</v>
      </c>
    </row>
    <row r="411" spans="1:43" hidden="1">
      <c r="A411" s="29" t="s">
        <v>452</v>
      </c>
      <c r="B411" s="29" t="s">
        <v>1721</v>
      </c>
      <c r="C411" s="29" t="s">
        <v>1722</v>
      </c>
      <c r="D411" s="29" t="s">
        <v>2938</v>
      </c>
      <c r="E411" s="29" t="str">
        <f t="shared" si="6"/>
        <v>양천</v>
      </c>
      <c r="F411" s="29"/>
      <c r="G411" s="29"/>
      <c r="H411" s="29"/>
      <c r="I411" s="29"/>
      <c r="J411" s="29"/>
      <c r="K411" s="29"/>
      <c r="L411" s="26">
        <v>0</v>
      </c>
      <c r="M411" s="25">
        <v>0</v>
      </c>
      <c r="N411" s="25">
        <v>990</v>
      </c>
      <c r="U411" s="25">
        <v>0</v>
      </c>
      <c r="V411" s="25">
        <v>0</v>
      </c>
      <c r="W411" s="25">
        <v>990</v>
      </c>
      <c r="AD411" s="25">
        <v>0</v>
      </c>
      <c r="AE411" s="25">
        <v>0</v>
      </c>
      <c r="AF411" s="25">
        <v>990</v>
      </c>
      <c r="AL411" s="31"/>
      <c r="AM411" s="25">
        <v>0</v>
      </c>
      <c r="AN411" s="25">
        <v>0</v>
      </c>
      <c r="AO411" s="28">
        <v>990</v>
      </c>
      <c r="AP411" s="28">
        <v>0</v>
      </c>
      <c r="AQ411" s="28">
        <v>3960</v>
      </c>
    </row>
    <row r="412" spans="1:43" hidden="1">
      <c r="A412" s="29" t="s">
        <v>452</v>
      </c>
      <c r="B412" s="29" t="s">
        <v>1724</v>
      </c>
      <c r="C412" s="29" t="s">
        <v>1725</v>
      </c>
      <c r="D412" s="29" t="s">
        <v>2939</v>
      </c>
      <c r="E412" s="29" t="str">
        <f t="shared" si="6"/>
        <v>양천</v>
      </c>
      <c r="F412" s="29"/>
      <c r="G412" s="29"/>
      <c r="H412" s="29"/>
      <c r="I412" s="29"/>
      <c r="J412" s="29"/>
      <c r="K412" s="29"/>
      <c r="L412" s="26">
        <v>0</v>
      </c>
      <c r="M412" s="25">
        <v>0</v>
      </c>
      <c r="N412" s="25">
        <v>990</v>
      </c>
      <c r="U412" s="25">
        <v>0</v>
      </c>
      <c r="V412" s="25">
        <v>0</v>
      </c>
      <c r="W412" s="25">
        <v>990</v>
      </c>
      <c r="AD412" s="25">
        <v>0</v>
      </c>
      <c r="AE412" s="25">
        <v>0</v>
      </c>
      <c r="AF412" s="25">
        <v>990</v>
      </c>
      <c r="AL412" s="31"/>
      <c r="AM412" s="25">
        <v>0</v>
      </c>
      <c r="AN412" s="25">
        <v>0</v>
      </c>
      <c r="AO412" s="28">
        <v>990</v>
      </c>
      <c r="AP412" s="28">
        <v>0</v>
      </c>
      <c r="AQ412" s="28">
        <v>3960</v>
      </c>
    </row>
    <row r="413" spans="1:43" hidden="1">
      <c r="A413" s="29" t="s">
        <v>452</v>
      </c>
      <c r="B413" s="29" t="s">
        <v>1727</v>
      </c>
      <c r="C413" s="29" t="s">
        <v>1728</v>
      </c>
      <c r="D413" s="29" t="s">
        <v>2940</v>
      </c>
      <c r="E413" s="29" t="str">
        <f t="shared" si="6"/>
        <v>양천</v>
      </c>
      <c r="F413" s="29"/>
      <c r="G413" s="29"/>
      <c r="H413" s="29"/>
      <c r="I413" s="29"/>
      <c r="J413" s="29"/>
      <c r="K413" s="29"/>
      <c r="L413" s="26">
        <v>0</v>
      </c>
      <c r="M413" s="25">
        <v>0</v>
      </c>
      <c r="N413" s="25">
        <v>990</v>
      </c>
      <c r="U413" s="25">
        <v>0</v>
      </c>
      <c r="V413" s="25">
        <v>0</v>
      </c>
      <c r="W413" s="25">
        <v>990</v>
      </c>
      <c r="AD413" s="25">
        <v>0</v>
      </c>
      <c r="AE413" s="25">
        <v>0</v>
      </c>
      <c r="AF413" s="25">
        <v>990</v>
      </c>
      <c r="AL413" s="31"/>
      <c r="AM413" s="25">
        <v>0</v>
      </c>
      <c r="AN413" s="25">
        <v>0</v>
      </c>
      <c r="AO413" s="28">
        <v>990</v>
      </c>
      <c r="AP413" s="28">
        <v>0</v>
      </c>
      <c r="AQ413" s="28">
        <v>3960</v>
      </c>
    </row>
    <row r="414" spans="1:43" hidden="1">
      <c r="A414" s="29" t="s">
        <v>452</v>
      </c>
      <c r="B414" s="29" t="s">
        <v>1730</v>
      </c>
      <c r="C414" s="29" t="s">
        <v>1731</v>
      </c>
      <c r="D414" s="29" t="s">
        <v>1732</v>
      </c>
      <c r="E414" s="29" t="str">
        <f t="shared" si="6"/>
        <v>양천</v>
      </c>
      <c r="F414" s="29"/>
      <c r="G414" s="29"/>
      <c r="H414" s="29"/>
      <c r="I414" s="29"/>
      <c r="J414" s="29"/>
      <c r="K414" s="29"/>
      <c r="L414" s="26">
        <v>0</v>
      </c>
      <c r="M414" s="25">
        <v>0</v>
      </c>
      <c r="N414" s="25">
        <v>0</v>
      </c>
      <c r="U414" s="25">
        <v>0</v>
      </c>
      <c r="V414" s="25">
        <v>0</v>
      </c>
      <c r="W414" s="25">
        <v>0</v>
      </c>
      <c r="AD414" s="25">
        <v>0</v>
      </c>
      <c r="AE414" s="25">
        <v>0</v>
      </c>
      <c r="AF414" s="25">
        <v>0</v>
      </c>
      <c r="AL414" s="31"/>
      <c r="AM414" s="25">
        <v>0</v>
      </c>
      <c r="AN414" s="25">
        <v>0</v>
      </c>
      <c r="AO414" s="28">
        <v>0</v>
      </c>
      <c r="AP414" s="28">
        <v>0</v>
      </c>
      <c r="AQ414" s="28">
        <v>0</v>
      </c>
    </row>
    <row r="415" spans="1:43" hidden="1">
      <c r="A415" s="29" t="s">
        <v>452</v>
      </c>
      <c r="B415" s="29" t="s">
        <v>1733</v>
      </c>
      <c r="C415" s="29" t="s">
        <v>1734</v>
      </c>
      <c r="D415" s="29" t="s">
        <v>2941</v>
      </c>
      <c r="E415" s="29" t="str">
        <f t="shared" si="6"/>
        <v>양천</v>
      </c>
      <c r="F415" s="29"/>
      <c r="G415" s="29"/>
      <c r="H415" s="29"/>
      <c r="I415" s="29"/>
      <c r="J415" s="29"/>
      <c r="K415" s="29"/>
      <c r="L415" s="26">
        <v>0</v>
      </c>
      <c r="M415" s="25">
        <v>0</v>
      </c>
      <c r="N415" s="25">
        <v>990</v>
      </c>
      <c r="U415" s="25">
        <v>0</v>
      </c>
      <c r="V415" s="25">
        <v>0</v>
      </c>
      <c r="W415" s="25">
        <v>990</v>
      </c>
      <c r="AD415" s="25">
        <v>0</v>
      </c>
      <c r="AE415" s="25">
        <v>0</v>
      </c>
      <c r="AF415" s="25">
        <v>990</v>
      </c>
      <c r="AL415" s="31"/>
      <c r="AM415" s="25">
        <v>0</v>
      </c>
      <c r="AN415" s="25">
        <v>0</v>
      </c>
      <c r="AO415" s="28">
        <v>990</v>
      </c>
      <c r="AP415" s="28">
        <v>0</v>
      </c>
      <c r="AQ415" s="28">
        <v>3960</v>
      </c>
    </row>
    <row r="416" spans="1:43" hidden="1">
      <c r="A416" s="29" t="s">
        <v>452</v>
      </c>
      <c r="B416" s="29" t="s">
        <v>1736</v>
      </c>
      <c r="C416" s="29" t="s">
        <v>1737</v>
      </c>
      <c r="D416" s="29" t="s">
        <v>2942</v>
      </c>
      <c r="E416" s="29" t="str">
        <f t="shared" si="6"/>
        <v>양천</v>
      </c>
      <c r="F416" s="29"/>
      <c r="G416" s="29"/>
      <c r="H416" s="29"/>
      <c r="I416" s="29"/>
      <c r="J416" s="29"/>
      <c r="K416" s="29"/>
      <c r="L416" s="26">
        <v>0</v>
      </c>
      <c r="M416" s="25">
        <v>0</v>
      </c>
      <c r="N416" s="25">
        <v>990</v>
      </c>
      <c r="U416" s="25">
        <v>0</v>
      </c>
      <c r="V416" s="25">
        <v>0</v>
      </c>
      <c r="W416" s="25">
        <v>990</v>
      </c>
      <c r="AD416" s="25">
        <v>0</v>
      </c>
      <c r="AE416" s="25">
        <v>0</v>
      </c>
      <c r="AF416" s="25">
        <v>990</v>
      </c>
      <c r="AL416" s="31"/>
      <c r="AM416" s="25">
        <v>0</v>
      </c>
      <c r="AN416" s="25">
        <v>0</v>
      </c>
      <c r="AO416" s="28">
        <v>990</v>
      </c>
      <c r="AP416" s="28">
        <v>0</v>
      </c>
      <c r="AQ416" s="28">
        <v>3960</v>
      </c>
    </row>
    <row r="417" spans="1:43" hidden="1">
      <c r="A417" s="29" t="s">
        <v>452</v>
      </c>
      <c r="B417" s="29" t="s">
        <v>1739</v>
      </c>
      <c r="C417" s="29" t="s">
        <v>2943</v>
      </c>
      <c r="D417" s="29" t="s">
        <v>2944</v>
      </c>
      <c r="E417" s="29" t="str">
        <f t="shared" si="6"/>
        <v>양천</v>
      </c>
      <c r="F417" s="29"/>
      <c r="G417" s="29"/>
      <c r="H417" s="29"/>
      <c r="I417" s="29"/>
      <c r="J417" s="29"/>
      <c r="K417" s="29"/>
      <c r="L417" s="26">
        <v>0</v>
      </c>
      <c r="M417" s="25">
        <v>0</v>
      </c>
      <c r="N417" s="25">
        <v>990</v>
      </c>
      <c r="U417" s="25">
        <v>0</v>
      </c>
      <c r="V417" s="25">
        <v>0</v>
      </c>
      <c r="W417" s="25">
        <v>990</v>
      </c>
      <c r="AD417" s="25">
        <v>0</v>
      </c>
      <c r="AE417" s="25">
        <v>0</v>
      </c>
      <c r="AF417" s="25">
        <v>990</v>
      </c>
      <c r="AL417" s="31"/>
      <c r="AM417" s="25">
        <v>0</v>
      </c>
      <c r="AN417" s="25">
        <v>0</v>
      </c>
      <c r="AO417" s="28">
        <v>990</v>
      </c>
      <c r="AP417" s="28">
        <v>0</v>
      </c>
      <c r="AQ417" s="28">
        <v>3960</v>
      </c>
    </row>
    <row r="418" spans="1:43" hidden="1">
      <c r="A418" s="29" t="s">
        <v>452</v>
      </c>
      <c r="B418" s="29" t="s">
        <v>1742</v>
      </c>
      <c r="C418" s="29" t="s">
        <v>1743</v>
      </c>
      <c r="D418" s="29" t="s">
        <v>2945</v>
      </c>
      <c r="E418" s="29" t="str">
        <f t="shared" si="6"/>
        <v>양천</v>
      </c>
      <c r="F418" s="29"/>
      <c r="G418" s="29"/>
      <c r="H418" s="29"/>
      <c r="I418" s="29"/>
      <c r="J418" s="29"/>
      <c r="K418" s="29"/>
      <c r="L418" s="26">
        <v>0</v>
      </c>
      <c r="M418" s="25">
        <v>0</v>
      </c>
      <c r="N418" s="25">
        <v>990</v>
      </c>
      <c r="U418" s="25">
        <v>0</v>
      </c>
      <c r="V418" s="25">
        <v>0</v>
      </c>
      <c r="W418" s="25">
        <v>990</v>
      </c>
      <c r="AD418" s="25">
        <v>0</v>
      </c>
      <c r="AE418" s="25">
        <v>0</v>
      </c>
      <c r="AF418" s="25">
        <v>990</v>
      </c>
      <c r="AL418" s="31"/>
      <c r="AM418" s="25">
        <v>0</v>
      </c>
      <c r="AN418" s="25">
        <v>0</v>
      </c>
      <c r="AO418" s="28">
        <v>990</v>
      </c>
      <c r="AP418" s="28">
        <v>0</v>
      </c>
      <c r="AQ418" s="28">
        <v>3960</v>
      </c>
    </row>
    <row r="419" spans="1:43" hidden="1">
      <c r="A419" s="29" t="s">
        <v>452</v>
      </c>
      <c r="B419" s="29" t="s">
        <v>1745</v>
      </c>
      <c r="C419" s="29" t="s">
        <v>1746</v>
      </c>
      <c r="D419" s="29" t="s">
        <v>2946</v>
      </c>
      <c r="E419" s="29" t="str">
        <f t="shared" si="6"/>
        <v>양천</v>
      </c>
      <c r="F419" s="29"/>
      <c r="G419" s="29"/>
      <c r="H419" s="29"/>
      <c r="I419" s="29"/>
      <c r="J419" s="29"/>
      <c r="K419" s="29"/>
      <c r="L419" s="26">
        <v>0</v>
      </c>
      <c r="M419" s="25">
        <v>0</v>
      </c>
      <c r="N419" s="25">
        <v>990</v>
      </c>
      <c r="U419" s="25">
        <v>0</v>
      </c>
      <c r="V419" s="25">
        <v>0</v>
      </c>
      <c r="W419" s="25">
        <v>990</v>
      </c>
      <c r="AD419" s="25">
        <v>0</v>
      </c>
      <c r="AE419" s="25">
        <v>0</v>
      </c>
      <c r="AF419" s="25">
        <v>990</v>
      </c>
      <c r="AL419" s="31"/>
      <c r="AM419" s="25">
        <v>0</v>
      </c>
      <c r="AN419" s="25">
        <v>0</v>
      </c>
      <c r="AO419" s="28">
        <v>990</v>
      </c>
      <c r="AP419" s="28">
        <v>0</v>
      </c>
      <c r="AQ419" s="28">
        <v>3960</v>
      </c>
    </row>
    <row r="420" spans="1:43" hidden="1">
      <c r="A420" s="29" t="s">
        <v>452</v>
      </c>
      <c r="B420" s="29" t="s">
        <v>1748</v>
      </c>
      <c r="C420" s="29" t="s">
        <v>1749</v>
      </c>
      <c r="D420" s="29" t="s">
        <v>2947</v>
      </c>
      <c r="E420" s="29" t="str">
        <f t="shared" si="6"/>
        <v>양천</v>
      </c>
      <c r="F420" s="29"/>
      <c r="G420" s="29"/>
      <c r="H420" s="29"/>
      <c r="I420" s="29"/>
      <c r="J420" s="29"/>
      <c r="K420" s="29"/>
      <c r="L420" s="26">
        <v>0</v>
      </c>
      <c r="M420" s="25">
        <v>0</v>
      </c>
      <c r="N420" s="25">
        <v>990</v>
      </c>
      <c r="U420" s="25">
        <v>0</v>
      </c>
      <c r="V420" s="25">
        <v>0</v>
      </c>
      <c r="W420" s="25">
        <v>990</v>
      </c>
      <c r="AD420" s="25">
        <v>0</v>
      </c>
      <c r="AE420" s="25">
        <v>0</v>
      </c>
      <c r="AF420" s="25">
        <v>990</v>
      </c>
      <c r="AL420" s="31"/>
      <c r="AM420" s="25">
        <v>0</v>
      </c>
      <c r="AN420" s="25">
        <v>0</v>
      </c>
      <c r="AO420" s="28">
        <v>990</v>
      </c>
      <c r="AP420" s="28">
        <v>0</v>
      </c>
      <c r="AQ420" s="28">
        <v>3960</v>
      </c>
    </row>
    <row r="421" spans="1:43" hidden="1">
      <c r="A421" s="29" t="s">
        <v>452</v>
      </c>
      <c r="B421" s="29" t="s">
        <v>1751</v>
      </c>
      <c r="C421" s="29" t="s">
        <v>1752</v>
      </c>
      <c r="D421" s="29" t="s">
        <v>2948</v>
      </c>
      <c r="E421" s="29" t="str">
        <f t="shared" si="6"/>
        <v>양천</v>
      </c>
      <c r="F421" s="29"/>
      <c r="G421" s="29"/>
      <c r="H421" s="29"/>
      <c r="I421" s="29"/>
      <c r="J421" s="29"/>
      <c r="K421" s="29"/>
      <c r="L421" s="26">
        <v>0</v>
      </c>
      <c r="M421" s="25">
        <v>0</v>
      </c>
      <c r="N421" s="25">
        <v>990</v>
      </c>
      <c r="U421" s="25">
        <v>0</v>
      </c>
      <c r="V421" s="25">
        <v>0</v>
      </c>
      <c r="W421" s="25">
        <v>990</v>
      </c>
      <c r="AD421" s="25">
        <v>0</v>
      </c>
      <c r="AE421" s="25">
        <v>0</v>
      </c>
      <c r="AF421" s="25">
        <v>990</v>
      </c>
      <c r="AL421" s="31"/>
      <c r="AM421" s="25">
        <v>0</v>
      </c>
      <c r="AN421" s="25">
        <v>0</v>
      </c>
      <c r="AO421" s="28">
        <v>990</v>
      </c>
      <c r="AP421" s="28">
        <v>0</v>
      </c>
      <c r="AQ421" s="28">
        <v>3960</v>
      </c>
    </row>
    <row r="422" spans="1:43" hidden="1">
      <c r="A422" s="29" t="s">
        <v>452</v>
      </c>
      <c r="B422" s="29" t="s">
        <v>1754</v>
      </c>
      <c r="C422" s="29" t="s">
        <v>1755</v>
      </c>
      <c r="D422" s="29" t="s">
        <v>2949</v>
      </c>
      <c r="E422" s="29" t="str">
        <f t="shared" si="6"/>
        <v>양천</v>
      </c>
      <c r="F422" s="29"/>
      <c r="G422" s="29"/>
      <c r="H422" s="29"/>
      <c r="I422" s="29"/>
      <c r="J422" s="29"/>
      <c r="K422" s="29"/>
      <c r="L422" s="26">
        <v>0</v>
      </c>
      <c r="M422" s="25">
        <v>0</v>
      </c>
      <c r="N422" s="25">
        <v>990</v>
      </c>
      <c r="U422" s="25">
        <v>0</v>
      </c>
      <c r="V422" s="25">
        <v>0</v>
      </c>
      <c r="W422" s="25">
        <v>990</v>
      </c>
      <c r="AD422" s="25">
        <v>0</v>
      </c>
      <c r="AE422" s="25">
        <v>0</v>
      </c>
      <c r="AF422" s="25">
        <v>990</v>
      </c>
      <c r="AL422" s="31"/>
      <c r="AM422" s="25">
        <v>0</v>
      </c>
      <c r="AN422" s="25">
        <v>0</v>
      </c>
      <c r="AO422" s="28">
        <v>990</v>
      </c>
      <c r="AP422" s="28">
        <v>0</v>
      </c>
      <c r="AQ422" s="28">
        <v>3960</v>
      </c>
    </row>
    <row r="423" spans="1:43" hidden="1">
      <c r="A423" s="29" t="s">
        <v>452</v>
      </c>
      <c r="B423" s="29" t="s">
        <v>1757</v>
      </c>
      <c r="C423" s="29" t="s">
        <v>1758</v>
      </c>
      <c r="D423" s="29" t="s">
        <v>1761</v>
      </c>
      <c r="E423" s="29" t="str">
        <f t="shared" si="6"/>
        <v>신음</v>
      </c>
      <c r="F423" s="29"/>
      <c r="G423" s="29"/>
      <c r="H423" s="29"/>
      <c r="I423" s="29"/>
      <c r="J423" s="29"/>
      <c r="K423" s="29"/>
      <c r="L423" s="26">
        <v>0</v>
      </c>
      <c r="M423" s="25">
        <v>18</v>
      </c>
      <c r="N423" s="25">
        <v>4230</v>
      </c>
      <c r="U423" s="25">
        <v>0</v>
      </c>
      <c r="V423" s="25">
        <v>18</v>
      </c>
      <c r="W423" s="25">
        <v>4230</v>
      </c>
      <c r="AD423" s="25">
        <v>0</v>
      </c>
      <c r="AE423" s="25">
        <v>18</v>
      </c>
      <c r="AF423" s="25">
        <v>4230</v>
      </c>
      <c r="AL423" s="31"/>
      <c r="AM423" s="25">
        <v>0</v>
      </c>
      <c r="AN423" s="25">
        <v>18</v>
      </c>
      <c r="AO423" s="28">
        <v>4230</v>
      </c>
      <c r="AP423" s="28">
        <v>72</v>
      </c>
      <c r="AQ423" s="28">
        <v>16920</v>
      </c>
    </row>
    <row r="424" spans="1:43" hidden="1">
      <c r="A424" s="29" t="s">
        <v>452</v>
      </c>
      <c r="B424" s="29" t="s">
        <v>1762</v>
      </c>
      <c r="C424" s="29" t="s">
        <v>1763</v>
      </c>
      <c r="D424" s="29" t="s">
        <v>1764</v>
      </c>
      <c r="E424" s="29" t="str">
        <f t="shared" si="6"/>
        <v>신음</v>
      </c>
      <c r="F424" s="29"/>
      <c r="G424" s="29"/>
      <c r="H424" s="29"/>
      <c r="I424" s="29"/>
      <c r="J424" s="29"/>
      <c r="K424" s="29"/>
      <c r="L424" s="26">
        <v>0</v>
      </c>
      <c r="M424" s="25">
        <v>42</v>
      </c>
      <c r="N424" s="25">
        <v>8550</v>
      </c>
      <c r="U424" s="25">
        <v>0</v>
      </c>
      <c r="V424" s="25">
        <v>42</v>
      </c>
      <c r="W424" s="25">
        <v>8550</v>
      </c>
      <c r="AD424" s="25">
        <v>0</v>
      </c>
      <c r="AE424" s="25">
        <v>42</v>
      </c>
      <c r="AF424" s="25">
        <v>8550</v>
      </c>
      <c r="AL424" s="31"/>
      <c r="AM424" s="25">
        <v>0</v>
      </c>
      <c r="AN424" s="25">
        <v>42</v>
      </c>
      <c r="AO424" s="28">
        <v>8550</v>
      </c>
      <c r="AP424" s="28">
        <v>168</v>
      </c>
      <c r="AQ424" s="28">
        <v>34200</v>
      </c>
    </row>
    <row r="425" spans="1:43" hidden="1">
      <c r="A425" s="29" t="s">
        <v>452</v>
      </c>
      <c r="B425" s="29" t="s">
        <v>1765</v>
      </c>
      <c r="C425" s="29" t="s">
        <v>1766</v>
      </c>
      <c r="D425" s="29" t="s">
        <v>1767</v>
      </c>
      <c r="E425" s="29" t="str">
        <f t="shared" si="6"/>
        <v>신음</v>
      </c>
      <c r="F425" s="29"/>
      <c r="G425" s="29"/>
      <c r="H425" s="29"/>
      <c r="I425" s="29"/>
      <c r="J425" s="29"/>
      <c r="K425" s="29"/>
      <c r="L425" s="26">
        <v>0</v>
      </c>
      <c r="M425" s="25">
        <v>24</v>
      </c>
      <c r="N425" s="25">
        <v>5310</v>
      </c>
      <c r="U425" s="25">
        <v>0</v>
      </c>
      <c r="V425" s="25">
        <v>24</v>
      </c>
      <c r="W425" s="25">
        <v>5310</v>
      </c>
      <c r="AD425" s="25">
        <v>0</v>
      </c>
      <c r="AE425" s="25">
        <v>24</v>
      </c>
      <c r="AF425" s="25">
        <v>5310</v>
      </c>
      <c r="AL425" s="31"/>
      <c r="AM425" s="25">
        <v>0</v>
      </c>
      <c r="AN425" s="25">
        <v>24</v>
      </c>
      <c r="AO425" s="28">
        <v>5310</v>
      </c>
      <c r="AP425" s="28">
        <v>96</v>
      </c>
      <c r="AQ425" s="28">
        <v>21240</v>
      </c>
    </row>
    <row r="426" spans="1:43" hidden="1">
      <c r="A426" s="29" t="s">
        <v>452</v>
      </c>
      <c r="B426" s="29" t="s">
        <v>1768</v>
      </c>
      <c r="C426" s="29" t="s">
        <v>1769</v>
      </c>
      <c r="D426" s="29" t="s">
        <v>1770</v>
      </c>
      <c r="E426" s="29" t="str">
        <f t="shared" si="6"/>
        <v>신음</v>
      </c>
      <c r="F426" s="29"/>
      <c r="G426" s="29"/>
      <c r="H426" s="29"/>
      <c r="I426" s="29"/>
      <c r="J426" s="29"/>
      <c r="K426" s="29"/>
      <c r="L426" s="26">
        <v>0</v>
      </c>
      <c r="M426" s="25">
        <v>12</v>
      </c>
      <c r="N426" s="25">
        <v>3150</v>
      </c>
      <c r="U426" s="25">
        <v>0</v>
      </c>
      <c r="V426" s="25">
        <v>12</v>
      </c>
      <c r="W426" s="25">
        <v>3150</v>
      </c>
      <c r="AD426" s="25">
        <v>0</v>
      </c>
      <c r="AE426" s="25">
        <v>12</v>
      </c>
      <c r="AF426" s="25">
        <v>3150</v>
      </c>
      <c r="AL426" s="31"/>
      <c r="AM426" s="25">
        <v>0</v>
      </c>
      <c r="AN426" s="25">
        <v>12</v>
      </c>
      <c r="AO426" s="28">
        <v>3150</v>
      </c>
      <c r="AP426" s="28">
        <v>48</v>
      </c>
      <c r="AQ426" s="28">
        <v>12600</v>
      </c>
    </row>
    <row r="427" spans="1:43" hidden="1">
      <c r="A427" s="29" t="s">
        <v>452</v>
      </c>
      <c r="B427" s="29" t="s">
        <v>1771</v>
      </c>
      <c r="C427" s="29" t="s">
        <v>1772</v>
      </c>
      <c r="D427" s="29" t="s">
        <v>1773</v>
      </c>
      <c r="E427" s="29" t="str">
        <f t="shared" si="6"/>
        <v>신음</v>
      </c>
      <c r="F427" s="29"/>
      <c r="G427" s="29"/>
      <c r="H427" s="29"/>
      <c r="I427" s="29"/>
      <c r="J427" s="29"/>
      <c r="K427" s="29"/>
      <c r="L427" s="26"/>
      <c r="M427" s="25">
        <v>24</v>
      </c>
      <c r="N427" s="25">
        <v>0</v>
      </c>
      <c r="V427" s="25">
        <v>24</v>
      </c>
      <c r="W427" s="25">
        <v>0</v>
      </c>
      <c r="AE427" s="25">
        <v>24</v>
      </c>
      <c r="AF427" s="25">
        <v>0</v>
      </c>
      <c r="AL427" s="31"/>
      <c r="AN427" s="25">
        <v>24</v>
      </c>
      <c r="AO427" s="28">
        <v>0</v>
      </c>
      <c r="AP427" s="28">
        <v>96</v>
      </c>
      <c r="AQ427" s="28">
        <v>0</v>
      </c>
    </row>
    <row r="428" spans="1:43" hidden="1">
      <c r="A428" s="29" t="s">
        <v>452</v>
      </c>
      <c r="B428" s="29" t="s">
        <v>1774</v>
      </c>
      <c r="C428" s="29" t="s">
        <v>1763</v>
      </c>
      <c r="D428" s="29" t="s">
        <v>1764</v>
      </c>
      <c r="E428" s="29" t="str">
        <f t="shared" si="6"/>
        <v>신음</v>
      </c>
      <c r="F428" s="29"/>
      <c r="G428" s="29"/>
      <c r="H428" s="29"/>
      <c r="I428" s="29"/>
      <c r="J428" s="29"/>
      <c r="K428" s="29"/>
      <c r="L428" s="26">
        <v>0</v>
      </c>
      <c r="M428" s="25">
        <v>18</v>
      </c>
      <c r="N428" s="25">
        <v>4230</v>
      </c>
      <c r="U428" s="25">
        <v>0</v>
      </c>
      <c r="V428" s="25">
        <v>18</v>
      </c>
      <c r="W428" s="25">
        <v>4230</v>
      </c>
      <c r="AD428" s="25">
        <v>0</v>
      </c>
      <c r="AE428" s="25">
        <v>18</v>
      </c>
      <c r="AF428" s="25">
        <v>4230</v>
      </c>
      <c r="AL428" s="31"/>
      <c r="AM428" s="25">
        <v>0</v>
      </c>
      <c r="AN428" s="25">
        <v>18</v>
      </c>
      <c r="AO428" s="28">
        <v>4230</v>
      </c>
      <c r="AP428" s="28">
        <v>72</v>
      </c>
      <c r="AQ428" s="28">
        <v>16920</v>
      </c>
    </row>
    <row r="429" spans="1:43" hidden="1">
      <c r="A429" s="29" t="s">
        <v>452</v>
      </c>
      <c r="B429" s="29" t="s">
        <v>1775</v>
      </c>
      <c r="C429" s="29" t="s">
        <v>1776</v>
      </c>
      <c r="D429" s="29" t="s">
        <v>1777</v>
      </c>
      <c r="E429" s="29" t="str">
        <f t="shared" si="6"/>
        <v>신음</v>
      </c>
      <c r="F429" s="29"/>
      <c r="G429" s="29"/>
      <c r="H429" s="29"/>
      <c r="I429" s="29"/>
      <c r="J429" s="29"/>
      <c r="K429" s="29"/>
      <c r="L429" s="26">
        <v>0</v>
      </c>
      <c r="M429" s="25">
        <v>24</v>
      </c>
      <c r="N429" s="25">
        <v>5310</v>
      </c>
      <c r="U429" s="25">
        <v>0</v>
      </c>
      <c r="V429" s="25">
        <v>24</v>
      </c>
      <c r="W429" s="25">
        <v>5310</v>
      </c>
      <c r="AD429" s="25">
        <v>0</v>
      </c>
      <c r="AE429" s="25">
        <v>24</v>
      </c>
      <c r="AF429" s="25">
        <v>5310</v>
      </c>
      <c r="AL429" s="31"/>
      <c r="AM429" s="25">
        <v>0</v>
      </c>
      <c r="AN429" s="25">
        <v>24</v>
      </c>
      <c r="AO429" s="28">
        <v>5310</v>
      </c>
      <c r="AP429" s="28">
        <v>96</v>
      </c>
      <c r="AQ429" s="28">
        <v>21240</v>
      </c>
    </row>
    <row r="430" spans="1:43" hidden="1">
      <c r="A430" s="29" t="s">
        <v>452</v>
      </c>
      <c r="B430" s="29" t="s">
        <v>1778</v>
      </c>
      <c r="C430" s="29" t="s">
        <v>1779</v>
      </c>
      <c r="D430" s="29" t="s">
        <v>1780</v>
      </c>
      <c r="E430" s="29" t="str">
        <f t="shared" si="6"/>
        <v>신음</v>
      </c>
      <c r="F430" s="29">
        <v>0</v>
      </c>
      <c r="G430" s="29">
        <v>4</v>
      </c>
      <c r="H430" s="29">
        <v>0</v>
      </c>
      <c r="I430" s="29">
        <v>0</v>
      </c>
      <c r="J430" s="29">
        <v>4</v>
      </c>
      <c r="K430" s="29">
        <v>0</v>
      </c>
      <c r="L430" s="26">
        <v>0</v>
      </c>
      <c r="M430" s="25">
        <v>4</v>
      </c>
      <c r="N430" s="25">
        <v>0</v>
      </c>
      <c r="O430" s="25">
        <v>0</v>
      </c>
      <c r="P430" s="25">
        <v>4</v>
      </c>
      <c r="Q430" s="25">
        <v>0</v>
      </c>
      <c r="R430" s="25">
        <v>0</v>
      </c>
      <c r="S430" s="25">
        <v>4</v>
      </c>
      <c r="T430" s="25">
        <v>0</v>
      </c>
      <c r="U430" s="25">
        <v>0</v>
      </c>
      <c r="V430" s="25">
        <v>4</v>
      </c>
      <c r="W430" s="25">
        <v>0</v>
      </c>
      <c r="X430" s="25">
        <v>0</v>
      </c>
      <c r="Y430" s="25">
        <v>4</v>
      </c>
      <c r="Z430" s="25">
        <v>0</v>
      </c>
      <c r="AA430" s="25">
        <v>0</v>
      </c>
      <c r="AB430" s="25">
        <v>4</v>
      </c>
      <c r="AC430" s="25">
        <v>0</v>
      </c>
      <c r="AD430" s="25">
        <v>0</v>
      </c>
      <c r="AE430" s="25">
        <v>4</v>
      </c>
      <c r="AF430" s="25">
        <v>0</v>
      </c>
      <c r="AG430" s="25">
        <v>0</v>
      </c>
      <c r="AH430" s="25">
        <v>4</v>
      </c>
      <c r="AI430" s="25">
        <v>0</v>
      </c>
      <c r="AJ430" s="25">
        <v>0</v>
      </c>
      <c r="AK430" s="25">
        <v>4</v>
      </c>
      <c r="AL430" s="31">
        <v>0</v>
      </c>
      <c r="AM430" s="25">
        <v>0</v>
      </c>
      <c r="AN430" s="25">
        <v>4</v>
      </c>
      <c r="AO430" s="28">
        <v>0</v>
      </c>
      <c r="AP430" s="28">
        <v>48</v>
      </c>
      <c r="AQ430" s="28">
        <v>0</v>
      </c>
    </row>
    <row r="431" spans="1:43" hidden="1">
      <c r="A431" s="29" t="s">
        <v>452</v>
      </c>
      <c r="B431" s="29" t="s">
        <v>1781</v>
      </c>
      <c r="C431" s="29" t="s">
        <v>1782</v>
      </c>
      <c r="D431" s="29" t="s">
        <v>1783</v>
      </c>
      <c r="E431" s="29" t="str">
        <f t="shared" si="6"/>
        <v>신음</v>
      </c>
      <c r="F431" s="29"/>
      <c r="G431" s="29"/>
      <c r="H431" s="29"/>
      <c r="I431" s="29"/>
      <c r="J431" s="29"/>
      <c r="K431" s="29"/>
      <c r="L431" s="26"/>
      <c r="M431" s="25">
        <v>12</v>
      </c>
      <c r="N431" s="25">
        <v>0</v>
      </c>
      <c r="V431" s="25">
        <v>12</v>
      </c>
      <c r="W431" s="25">
        <v>0</v>
      </c>
      <c r="AE431" s="25">
        <v>12</v>
      </c>
      <c r="AF431" s="25">
        <v>0</v>
      </c>
      <c r="AL431" s="31"/>
      <c r="AN431" s="25">
        <v>12</v>
      </c>
      <c r="AO431" s="28">
        <v>0</v>
      </c>
      <c r="AP431" s="28">
        <v>48</v>
      </c>
      <c r="AQ431" s="28">
        <v>0</v>
      </c>
    </row>
    <row r="432" spans="1:43" hidden="1">
      <c r="A432" s="29" t="s">
        <v>452</v>
      </c>
      <c r="B432" s="29" t="s">
        <v>1784</v>
      </c>
      <c r="C432" s="29" t="s">
        <v>1785</v>
      </c>
      <c r="D432" s="29" t="s">
        <v>1786</v>
      </c>
      <c r="E432" s="29" t="str">
        <f t="shared" si="6"/>
        <v>신음</v>
      </c>
      <c r="F432" s="29"/>
      <c r="G432" s="29"/>
      <c r="H432" s="29"/>
      <c r="I432" s="29"/>
      <c r="J432" s="29"/>
      <c r="K432" s="29"/>
      <c r="L432" s="26">
        <v>0</v>
      </c>
      <c r="M432" s="25">
        <v>42</v>
      </c>
      <c r="N432" s="25">
        <v>8550</v>
      </c>
      <c r="U432" s="25">
        <v>0</v>
      </c>
      <c r="V432" s="25">
        <v>42</v>
      </c>
      <c r="W432" s="25">
        <v>8550</v>
      </c>
      <c r="AD432" s="25">
        <v>0</v>
      </c>
      <c r="AE432" s="25">
        <v>42</v>
      </c>
      <c r="AF432" s="25">
        <v>8550</v>
      </c>
      <c r="AL432" s="31"/>
      <c r="AM432" s="25">
        <v>0</v>
      </c>
      <c r="AN432" s="25">
        <v>42</v>
      </c>
      <c r="AO432" s="28">
        <v>8550</v>
      </c>
      <c r="AP432" s="28">
        <v>168</v>
      </c>
      <c r="AQ432" s="28">
        <v>34200</v>
      </c>
    </row>
    <row r="433" spans="1:43" hidden="1">
      <c r="A433" s="29" t="s">
        <v>452</v>
      </c>
      <c r="B433" s="29" t="s">
        <v>1787</v>
      </c>
      <c r="C433" s="29" t="s">
        <v>1788</v>
      </c>
      <c r="D433" s="29" t="s">
        <v>1789</v>
      </c>
      <c r="E433" s="29" t="str">
        <f t="shared" si="6"/>
        <v>신음</v>
      </c>
      <c r="F433" s="29"/>
      <c r="G433" s="29"/>
      <c r="H433" s="29"/>
      <c r="I433" s="29"/>
      <c r="J433" s="29"/>
      <c r="K433" s="29"/>
      <c r="L433" s="26">
        <v>0</v>
      </c>
      <c r="M433" s="25">
        <v>24</v>
      </c>
      <c r="N433" s="25">
        <v>5310</v>
      </c>
      <c r="U433" s="25">
        <v>0</v>
      </c>
      <c r="V433" s="25">
        <v>24</v>
      </c>
      <c r="W433" s="25">
        <v>5310</v>
      </c>
      <c r="AD433" s="25">
        <v>0</v>
      </c>
      <c r="AE433" s="25">
        <v>24</v>
      </c>
      <c r="AF433" s="25">
        <v>5310</v>
      </c>
      <c r="AL433" s="31"/>
      <c r="AM433" s="25">
        <v>0</v>
      </c>
      <c r="AN433" s="25">
        <v>24</v>
      </c>
      <c r="AO433" s="28">
        <v>5310</v>
      </c>
      <c r="AP433" s="28">
        <v>96</v>
      </c>
      <c r="AQ433" s="28">
        <v>21240</v>
      </c>
    </row>
    <row r="434" spans="1:43" hidden="1">
      <c r="A434" s="29" t="s">
        <v>452</v>
      </c>
      <c r="B434" s="29" t="s">
        <v>1790</v>
      </c>
      <c r="C434" s="29" t="s">
        <v>1791</v>
      </c>
      <c r="D434" s="29" t="s">
        <v>1792</v>
      </c>
      <c r="E434" s="29" t="str">
        <f t="shared" si="6"/>
        <v>신음</v>
      </c>
      <c r="F434" s="29"/>
      <c r="G434" s="29"/>
      <c r="H434" s="29"/>
      <c r="I434" s="29"/>
      <c r="J434" s="29"/>
      <c r="K434" s="29"/>
      <c r="L434" s="26">
        <v>0</v>
      </c>
      <c r="M434" s="25">
        <v>18</v>
      </c>
      <c r="N434" s="25">
        <v>4230</v>
      </c>
      <c r="U434" s="25">
        <v>0</v>
      </c>
      <c r="V434" s="25">
        <v>18</v>
      </c>
      <c r="W434" s="25">
        <v>4230</v>
      </c>
      <c r="AD434" s="25">
        <v>0</v>
      </c>
      <c r="AE434" s="25">
        <v>18</v>
      </c>
      <c r="AF434" s="25">
        <v>4230</v>
      </c>
      <c r="AL434" s="31"/>
      <c r="AM434" s="25">
        <v>0</v>
      </c>
      <c r="AN434" s="25">
        <v>18</v>
      </c>
      <c r="AO434" s="28">
        <v>4230</v>
      </c>
      <c r="AP434" s="28">
        <v>72</v>
      </c>
      <c r="AQ434" s="28">
        <v>16920</v>
      </c>
    </row>
    <row r="435" spans="1:43" hidden="1">
      <c r="A435" s="29" t="s">
        <v>452</v>
      </c>
      <c r="B435" s="29" t="s">
        <v>1793</v>
      </c>
      <c r="C435" s="29" t="s">
        <v>1794</v>
      </c>
      <c r="D435" s="29" t="s">
        <v>1792</v>
      </c>
      <c r="E435" s="29" t="str">
        <f t="shared" si="6"/>
        <v>신음</v>
      </c>
      <c r="F435" s="29"/>
      <c r="G435" s="29"/>
      <c r="H435" s="29"/>
      <c r="I435" s="29"/>
      <c r="J435" s="29"/>
      <c r="K435" s="29"/>
      <c r="L435" s="26">
        <v>0</v>
      </c>
      <c r="M435" s="25">
        <v>6</v>
      </c>
      <c r="N435" s="25">
        <v>0</v>
      </c>
      <c r="U435" s="25">
        <v>0</v>
      </c>
      <c r="V435" s="25">
        <v>6</v>
      </c>
      <c r="W435" s="25">
        <v>0</v>
      </c>
      <c r="AD435" s="25">
        <v>0</v>
      </c>
      <c r="AE435" s="25">
        <v>6</v>
      </c>
      <c r="AF435" s="25">
        <v>0</v>
      </c>
      <c r="AL435" s="31"/>
      <c r="AM435" s="25">
        <v>0</v>
      </c>
      <c r="AN435" s="25">
        <v>6</v>
      </c>
      <c r="AO435" s="28">
        <v>0</v>
      </c>
      <c r="AP435" s="28">
        <v>24</v>
      </c>
      <c r="AQ435" s="28">
        <v>0</v>
      </c>
    </row>
    <row r="436" spans="1:43" hidden="1">
      <c r="A436" s="29" t="s">
        <v>452</v>
      </c>
      <c r="B436" s="29" t="s">
        <v>1795</v>
      </c>
      <c r="C436" s="29" t="s">
        <v>1796</v>
      </c>
      <c r="D436" s="29" t="s">
        <v>1797</v>
      </c>
      <c r="E436" s="29" t="str">
        <f t="shared" si="6"/>
        <v>신음</v>
      </c>
      <c r="F436" s="29"/>
      <c r="G436" s="29"/>
      <c r="H436" s="29"/>
      <c r="I436" s="29"/>
      <c r="J436" s="29"/>
      <c r="K436" s="29"/>
      <c r="L436" s="26">
        <v>0</v>
      </c>
      <c r="M436" s="25">
        <v>18</v>
      </c>
      <c r="N436" s="25">
        <v>4230</v>
      </c>
      <c r="U436" s="25">
        <v>0</v>
      </c>
      <c r="V436" s="25">
        <v>18</v>
      </c>
      <c r="W436" s="25">
        <v>4230</v>
      </c>
      <c r="AD436" s="25">
        <v>0</v>
      </c>
      <c r="AE436" s="25">
        <v>18</v>
      </c>
      <c r="AF436" s="25">
        <v>4230</v>
      </c>
      <c r="AL436" s="31"/>
      <c r="AM436" s="25">
        <v>0</v>
      </c>
      <c r="AN436" s="25">
        <v>18</v>
      </c>
      <c r="AO436" s="28">
        <v>4230</v>
      </c>
      <c r="AP436" s="28">
        <v>72</v>
      </c>
      <c r="AQ436" s="28">
        <v>16920</v>
      </c>
    </row>
    <row r="437" spans="1:43" hidden="1">
      <c r="A437" s="29" t="s">
        <v>452</v>
      </c>
      <c r="B437" s="29" t="s">
        <v>1798</v>
      </c>
      <c r="C437" s="29" t="s">
        <v>1799</v>
      </c>
      <c r="D437" s="29" t="s">
        <v>1800</v>
      </c>
      <c r="E437" s="29" t="str">
        <f t="shared" si="6"/>
        <v>신음</v>
      </c>
      <c r="F437" s="29"/>
      <c r="G437" s="29"/>
      <c r="H437" s="29"/>
      <c r="I437" s="29"/>
      <c r="J437" s="29"/>
      <c r="K437" s="29"/>
      <c r="L437" s="26">
        <v>0</v>
      </c>
      <c r="M437" s="25">
        <v>36</v>
      </c>
      <c r="N437" s="25">
        <v>7470</v>
      </c>
      <c r="U437" s="25">
        <v>0</v>
      </c>
      <c r="V437" s="25">
        <v>36</v>
      </c>
      <c r="W437" s="25">
        <v>7470</v>
      </c>
      <c r="AD437" s="25">
        <v>0</v>
      </c>
      <c r="AE437" s="25">
        <v>36</v>
      </c>
      <c r="AF437" s="25">
        <v>7470</v>
      </c>
      <c r="AL437" s="31"/>
      <c r="AM437" s="25">
        <v>0</v>
      </c>
      <c r="AN437" s="25">
        <v>36</v>
      </c>
      <c r="AO437" s="28">
        <v>7470</v>
      </c>
      <c r="AP437" s="28">
        <v>144</v>
      </c>
      <c r="AQ437" s="28">
        <v>29880</v>
      </c>
    </row>
    <row r="438" spans="1:43" hidden="1">
      <c r="A438" s="29" t="s">
        <v>452</v>
      </c>
      <c r="B438" s="29" t="s">
        <v>1801</v>
      </c>
      <c r="C438" s="29" t="s">
        <v>1802</v>
      </c>
      <c r="D438" s="29" t="s">
        <v>1803</v>
      </c>
      <c r="E438" s="29" t="str">
        <f t="shared" si="6"/>
        <v>신음</v>
      </c>
      <c r="F438" s="29"/>
      <c r="G438" s="29"/>
      <c r="H438" s="29"/>
      <c r="I438" s="29"/>
      <c r="J438" s="29"/>
      <c r="K438" s="29"/>
      <c r="L438" s="26">
        <v>0</v>
      </c>
      <c r="M438" s="25">
        <v>18</v>
      </c>
      <c r="N438" s="25">
        <v>4230</v>
      </c>
      <c r="U438" s="25">
        <v>0</v>
      </c>
      <c r="V438" s="25">
        <v>18</v>
      </c>
      <c r="W438" s="25">
        <v>4230</v>
      </c>
      <c r="AD438" s="25">
        <v>0</v>
      </c>
      <c r="AE438" s="25">
        <v>18</v>
      </c>
      <c r="AF438" s="25">
        <v>4230</v>
      </c>
      <c r="AL438" s="31"/>
      <c r="AM438" s="25">
        <v>0</v>
      </c>
      <c r="AN438" s="25">
        <v>18</v>
      </c>
      <c r="AO438" s="28">
        <v>4230</v>
      </c>
      <c r="AP438" s="28">
        <v>72</v>
      </c>
      <c r="AQ438" s="28">
        <v>16920</v>
      </c>
    </row>
    <row r="439" spans="1:43" hidden="1">
      <c r="A439" s="29" t="s">
        <v>452</v>
      </c>
      <c r="B439" s="29" t="s">
        <v>1804</v>
      </c>
      <c r="C439" s="29" t="s">
        <v>1805</v>
      </c>
      <c r="D439" s="29" t="s">
        <v>1806</v>
      </c>
      <c r="E439" s="29" t="str">
        <f t="shared" si="6"/>
        <v>신음</v>
      </c>
      <c r="F439" s="29"/>
      <c r="G439" s="29"/>
      <c r="H439" s="29"/>
      <c r="I439" s="29"/>
      <c r="J439" s="29"/>
      <c r="K439" s="29"/>
      <c r="L439" s="26">
        <v>0</v>
      </c>
      <c r="M439" s="25">
        <v>24</v>
      </c>
      <c r="N439" s="25">
        <v>0</v>
      </c>
      <c r="U439" s="25">
        <v>0</v>
      </c>
      <c r="V439" s="25">
        <v>24</v>
      </c>
      <c r="W439" s="25">
        <v>0</v>
      </c>
      <c r="AD439" s="25">
        <v>0</v>
      </c>
      <c r="AE439" s="25">
        <v>24</v>
      </c>
      <c r="AF439" s="25">
        <v>0</v>
      </c>
      <c r="AL439" s="31"/>
      <c r="AM439" s="25">
        <v>0</v>
      </c>
      <c r="AN439" s="25">
        <v>24</v>
      </c>
      <c r="AO439" s="28">
        <v>0</v>
      </c>
      <c r="AP439" s="28">
        <v>96</v>
      </c>
      <c r="AQ439" s="28">
        <v>0</v>
      </c>
    </row>
    <row r="440" spans="1:43" hidden="1">
      <c r="A440" s="29" t="s">
        <v>452</v>
      </c>
      <c r="B440" s="29" t="s">
        <v>1807</v>
      </c>
      <c r="C440" s="29" t="s">
        <v>1808</v>
      </c>
      <c r="D440" s="29" t="s">
        <v>1792</v>
      </c>
      <c r="E440" s="29" t="str">
        <f t="shared" si="6"/>
        <v>신음</v>
      </c>
      <c r="F440" s="29"/>
      <c r="G440" s="29"/>
      <c r="H440" s="29"/>
      <c r="I440" s="29"/>
      <c r="J440" s="29"/>
      <c r="K440" s="29"/>
      <c r="L440" s="26">
        <v>0</v>
      </c>
      <c r="M440" s="25">
        <v>18</v>
      </c>
      <c r="N440" s="25">
        <v>4230</v>
      </c>
      <c r="U440" s="25">
        <v>0</v>
      </c>
      <c r="V440" s="25">
        <v>18</v>
      </c>
      <c r="W440" s="25">
        <v>4230</v>
      </c>
      <c r="AD440" s="25">
        <v>0</v>
      </c>
      <c r="AE440" s="25">
        <v>18</v>
      </c>
      <c r="AF440" s="25">
        <v>4230</v>
      </c>
      <c r="AL440" s="31"/>
      <c r="AM440" s="25">
        <v>0</v>
      </c>
      <c r="AN440" s="25">
        <v>18</v>
      </c>
      <c r="AO440" s="28">
        <v>4230</v>
      </c>
      <c r="AP440" s="28">
        <v>72</v>
      </c>
      <c r="AQ440" s="28">
        <v>16920</v>
      </c>
    </row>
    <row r="441" spans="1:43" hidden="1">
      <c r="A441" s="29" t="s">
        <v>452</v>
      </c>
      <c r="B441" s="29" t="s">
        <v>1809</v>
      </c>
      <c r="C441" s="29" t="s">
        <v>1810</v>
      </c>
      <c r="D441" s="29" t="s">
        <v>1811</v>
      </c>
      <c r="E441" s="29" t="str">
        <f t="shared" si="6"/>
        <v>신음</v>
      </c>
      <c r="F441" s="29"/>
      <c r="G441" s="29"/>
      <c r="H441" s="29"/>
      <c r="I441" s="29"/>
      <c r="J441" s="29"/>
      <c r="K441" s="29"/>
      <c r="L441" s="26">
        <v>0</v>
      </c>
      <c r="M441" s="25">
        <v>36</v>
      </c>
      <c r="N441" s="25">
        <v>7470</v>
      </c>
      <c r="U441" s="25">
        <v>0</v>
      </c>
      <c r="V441" s="25">
        <v>36</v>
      </c>
      <c r="W441" s="25">
        <v>7470</v>
      </c>
      <c r="AD441" s="25">
        <v>0</v>
      </c>
      <c r="AE441" s="25">
        <v>36</v>
      </c>
      <c r="AF441" s="25">
        <v>7470</v>
      </c>
      <c r="AL441" s="31"/>
      <c r="AM441" s="25">
        <v>0</v>
      </c>
      <c r="AN441" s="25">
        <v>36</v>
      </c>
      <c r="AO441" s="28">
        <v>7470</v>
      </c>
      <c r="AP441" s="28">
        <v>144</v>
      </c>
      <c r="AQ441" s="28">
        <v>29880</v>
      </c>
    </row>
    <row r="442" spans="1:43" hidden="1">
      <c r="A442" s="29" t="s">
        <v>452</v>
      </c>
      <c r="B442" s="29" t="s">
        <v>1812</v>
      </c>
      <c r="C442" s="29" t="s">
        <v>1813</v>
      </c>
      <c r="D442" s="29" t="s">
        <v>1814</v>
      </c>
      <c r="E442" s="29" t="str">
        <f t="shared" si="6"/>
        <v>신음</v>
      </c>
      <c r="F442" s="29">
        <v>0</v>
      </c>
      <c r="G442" s="29">
        <v>4</v>
      </c>
      <c r="H442" s="29">
        <v>0</v>
      </c>
      <c r="I442" s="29">
        <v>0</v>
      </c>
      <c r="J442" s="29">
        <v>4</v>
      </c>
      <c r="K442" s="29">
        <v>0</v>
      </c>
      <c r="L442" s="26">
        <v>0</v>
      </c>
      <c r="M442" s="25">
        <v>4</v>
      </c>
      <c r="N442" s="25">
        <v>0</v>
      </c>
      <c r="O442" s="25">
        <v>0</v>
      </c>
      <c r="P442" s="25">
        <v>4</v>
      </c>
      <c r="Q442" s="25">
        <v>0</v>
      </c>
      <c r="R442" s="25">
        <v>0</v>
      </c>
      <c r="S442" s="25">
        <v>4</v>
      </c>
      <c r="T442" s="25">
        <v>0</v>
      </c>
      <c r="U442" s="25">
        <v>0</v>
      </c>
      <c r="V442" s="25">
        <v>4</v>
      </c>
      <c r="W442" s="25">
        <v>0</v>
      </c>
      <c r="X442" s="25">
        <v>0</v>
      </c>
      <c r="Y442" s="25">
        <v>4</v>
      </c>
      <c r="Z442" s="25">
        <v>0</v>
      </c>
      <c r="AA442" s="25">
        <v>0</v>
      </c>
      <c r="AB442" s="25">
        <v>4</v>
      </c>
      <c r="AC442" s="25">
        <v>0</v>
      </c>
      <c r="AD442" s="25">
        <v>0</v>
      </c>
      <c r="AE442" s="25">
        <v>4</v>
      </c>
      <c r="AF442" s="25">
        <v>0</v>
      </c>
      <c r="AG442" s="25">
        <v>0</v>
      </c>
      <c r="AH442" s="25">
        <v>4</v>
      </c>
      <c r="AI442" s="25">
        <v>0</v>
      </c>
      <c r="AJ442" s="25">
        <v>0</v>
      </c>
      <c r="AK442" s="25">
        <v>4</v>
      </c>
      <c r="AL442" s="31">
        <v>0</v>
      </c>
      <c r="AM442" s="25">
        <v>0</v>
      </c>
      <c r="AN442" s="25">
        <v>4</v>
      </c>
      <c r="AO442" s="28">
        <v>0</v>
      </c>
      <c r="AP442" s="28">
        <v>48</v>
      </c>
      <c r="AQ442" s="28">
        <v>0</v>
      </c>
    </row>
    <row r="443" spans="1:43" hidden="1">
      <c r="A443" s="29" t="s">
        <v>452</v>
      </c>
      <c r="B443" s="29" t="s">
        <v>1815</v>
      </c>
      <c r="C443" s="29" t="s">
        <v>1816</v>
      </c>
      <c r="D443" s="29" t="s">
        <v>1817</v>
      </c>
      <c r="E443" s="29" t="str">
        <f t="shared" si="6"/>
        <v>신음</v>
      </c>
      <c r="F443" s="29"/>
      <c r="G443" s="29"/>
      <c r="H443" s="29"/>
      <c r="I443" s="29"/>
      <c r="J443" s="29"/>
      <c r="K443" s="29"/>
      <c r="L443" s="26">
        <v>0</v>
      </c>
      <c r="M443" s="25">
        <v>12</v>
      </c>
      <c r="N443" s="25">
        <v>3150</v>
      </c>
      <c r="U443" s="25">
        <v>0</v>
      </c>
      <c r="V443" s="25">
        <v>12</v>
      </c>
      <c r="W443" s="25">
        <v>3150</v>
      </c>
      <c r="AD443" s="25">
        <v>0</v>
      </c>
      <c r="AE443" s="25">
        <v>12</v>
      </c>
      <c r="AF443" s="25">
        <v>3150</v>
      </c>
      <c r="AL443" s="31"/>
      <c r="AM443" s="25">
        <v>0</v>
      </c>
      <c r="AN443" s="25">
        <v>12</v>
      </c>
      <c r="AO443" s="28">
        <v>3150</v>
      </c>
      <c r="AP443" s="28">
        <v>48</v>
      </c>
      <c r="AQ443" s="28">
        <v>12600</v>
      </c>
    </row>
    <row r="444" spans="1:43" hidden="1">
      <c r="A444" s="29" t="s">
        <v>452</v>
      </c>
      <c r="B444" s="29" t="s">
        <v>1818</v>
      </c>
      <c r="C444" s="29" t="s">
        <v>1819</v>
      </c>
      <c r="D444" s="29" t="s">
        <v>1820</v>
      </c>
      <c r="E444" s="29" t="str">
        <f t="shared" si="6"/>
        <v>신음</v>
      </c>
      <c r="F444" s="29"/>
      <c r="G444" s="29"/>
      <c r="H444" s="29"/>
      <c r="I444" s="29"/>
      <c r="J444" s="29"/>
      <c r="K444" s="29"/>
      <c r="L444" s="26">
        <v>0</v>
      </c>
      <c r="M444" s="25">
        <v>12</v>
      </c>
      <c r="N444" s="25">
        <v>3150</v>
      </c>
      <c r="U444" s="25">
        <v>0</v>
      </c>
      <c r="V444" s="25">
        <v>12</v>
      </c>
      <c r="W444" s="25">
        <v>3150</v>
      </c>
      <c r="AD444" s="25">
        <v>0</v>
      </c>
      <c r="AE444" s="25">
        <v>12</v>
      </c>
      <c r="AF444" s="25">
        <v>3150</v>
      </c>
      <c r="AL444" s="31"/>
      <c r="AM444" s="25">
        <v>0</v>
      </c>
      <c r="AN444" s="25">
        <v>12</v>
      </c>
      <c r="AO444" s="28">
        <v>3150</v>
      </c>
      <c r="AP444" s="28">
        <v>48</v>
      </c>
      <c r="AQ444" s="28">
        <v>12600</v>
      </c>
    </row>
    <row r="445" spans="1:43" hidden="1">
      <c r="A445" s="29" t="s">
        <v>452</v>
      </c>
      <c r="B445" s="29" t="s">
        <v>1821</v>
      </c>
      <c r="C445" s="29" t="s">
        <v>1822</v>
      </c>
      <c r="D445" s="29" t="s">
        <v>1823</v>
      </c>
      <c r="E445" s="29" t="str">
        <f t="shared" si="6"/>
        <v>신음</v>
      </c>
      <c r="F445" s="29"/>
      <c r="G445" s="29"/>
      <c r="H445" s="29"/>
      <c r="I445" s="29"/>
      <c r="J445" s="29"/>
      <c r="K445" s="29"/>
      <c r="L445" s="26"/>
      <c r="M445" s="25">
        <v>90</v>
      </c>
      <c r="N445" s="25">
        <v>0</v>
      </c>
      <c r="V445" s="25">
        <v>90</v>
      </c>
      <c r="W445" s="25">
        <v>0</v>
      </c>
      <c r="AE445" s="25">
        <v>90</v>
      </c>
      <c r="AF445" s="25">
        <v>0</v>
      </c>
      <c r="AL445" s="31"/>
      <c r="AN445" s="25">
        <v>90</v>
      </c>
      <c r="AO445" s="28">
        <v>0</v>
      </c>
      <c r="AP445" s="28">
        <v>360</v>
      </c>
      <c r="AQ445" s="28">
        <v>0</v>
      </c>
    </row>
    <row r="446" spans="1:43" hidden="1">
      <c r="A446" s="29" t="s">
        <v>452</v>
      </c>
      <c r="B446" s="29" t="s">
        <v>1824</v>
      </c>
      <c r="C446" s="29" t="s">
        <v>1825</v>
      </c>
      <c r="D446" s="29" t="s">
        <v>1826</v>
      </c>
      <c r="E446" s="29" t="str">
        <f t="shared" si="6"/>
        <v>신음</v>
      </c>
      <c r="F446" s="29">
        <v>2883</v>
      </c>
      <c r="G446" s="29">
        <v>170</v>
      </c>
      <c r="H446" s="29">
        <v>32660</v>
      </c>
      <c r="I446" s="29">
        <v>2883</v>
      </c>
      <c r="J446" s="29">
        <v>170</v>
      </c>
      <c r="K446" s="29">
        <v>32660</v>
      </c>
      <c r="L446" s="26">
        <v>2883</v>
      </c>
      <c r="M446" s="25">
        <v>170</v>
      </c>
      <c r="N446" s="25">
        <v>32660</v>
      </c>
      <c r="O446" s="25">
        <v>266</v>
      </c>
      <c r="P446" s="25">
        <v>266</v>
      </c>
      <c r="Q446" s="25">
        <v>62120</v>
      </c>
      <c r="R446" s="25">
        <v>448</v>
      </c>
      <c r="S446" s="25">
        <v>182</v>
      </c>
      <c r="T446" s="25">
        <v>34940</v>
      </c>
      <c r="U446" s="25">
        <v>532</v>
      </c>
      <c r="V446" s="25">
        <v>84</v>
      </c>
      <c r="W446" s="25">
        <v>16320</v>
      </c>
      <c r="X446" s="25">
        <v>696</v>
      </c>
      <c r="Y446" s="25">
        <v>164</v>
      </c>
      <c r="Z446" s="25">
        <v>31520</v>
      </c>
      <c r="AA446" s="25">
        <v>696</v>
      </c>
      <c r="AB446" s="25">
        <v>0</v>
      </c>
      <c r="AC446" s="25">
        <v>360</v>
      </c>
      <c r="AD446" s="25">
        <v>1014</v>
      </c>
      <c r="AE446" s="25">
        <v>318</v>
      </c>
      <c r="AF446" s="25">
        <v>80840</v>
      </c>
      <c r="AG446" s="25">
        <v>1144</v>
      </c>
      <c r="AH446" s="25">
        <v>130</v>
      </c>
      <c r="AI446" s="25">
        <v>25060</v>
      </c>
      <c r="AJ446" s="25">
        <v>1235</v>
      </c>
      <c r="AK446" s="25">
        <v>91</v>
      </c>
      <c r="AL446" s="31">
        <v>17650</v>
      </c>
      <c r="AM446" s="25">
        <v>1356</v>
      </c>
      <c r="AN446" s="25">
        <v>121</v>
      </c>
      <c r="AO446" s="28">
        <v>23350</v>
      </c>
      <c r="AP446" s="28">
        <v>1866</v>
      </c>
      <c r="AQ446" s="28">
        <v>390140</v>
      </c>
    </row>
    <row r="447" spans="1:43" hidden="1">
      <c r="A447" s="29" t="s">
        <v>452</v>
      </c>
      <c r="B447" s="29" t="s">
        <v>1827</v>
      </c>
      <c r="C447" s="29" t="s">
        <v>2950</v>
      </c>
      <c r="D447" s="29" t="s">
        <v>1829</v>
      </c>
      <c r="E447" s="29" t="str">
        <f t="shared" si="6"/>
        <v>신음</v>
      </c>
      <c r="F447" s="29">
        <v>42171</v>
      </c>
      <c r="G447" s="29">
        <v>0</v>
      </c>
      <c r="H447" s="29">
        <v>360</v>
      </c>
      <c r="I447" s="29">
        <v>42171</v>
      </c>
      <c r="J447" s="29">
        <v>0</v>
      </c>
      <c r="K447" s="29">
        <v>360</v>
      </c>
      <c r="L447" s="26">
        <v>42171</v>
      </c>
      <c r="M447" s="25">
        <v>0</v>
      </c>
      <c r="N447" s="25">
        <v>360</v>
      </c>
      <c r="O447" s="25">
        <v>42171</v>
      </c>
      <c r="P447" s="25">
        <v>0</v>
      </c>
      <c r="Q447" s="25">
        <v>360</v>
      </c>
      <c r="R447" s="25">
        <v>42171</v>
      </c>
      <c r="S447" s="25">
        <v>0</v>
      </c>
      <c r="T447" s="25">
        <v>360</v>
      </c>
      <c r="U447" s="25">
        <v>42171</v>
      </c>
      <c r="V447" s="25">
        <v>0</v>
      </c>
      <c r="W447" s="25">
        <v>360</v>
      </c>
      <c r="X447" s="25">
        <v>42171</v>
      </c>
      <c r="Y447" s="25">
        <v>0</v>
      </c>
      <c r="Z447" s="25">
        <v>360</v>
      </c>
      <c r="AA447" s="25">
        <v>42171</v>
      </c>
      <c r="AB447" s="25">
        <v>0</v>
      </c>
      <c r="AC447" s="25">
        <v>360</v>
      </c>
      <c r="AD447" s="25">
        <v>42171</v>
      </c>
      <c r="AE447" s="25">
        <v>0</v>
      </c>
      <c r="AF447" s="25">
        <v>360</v>
      </c>
      <c r="AG447" s="25">
        <v>42171</v>
      </c>
      <c r="AH447" s="25">
        <v>0</v>
      </c>
      <c r="AI447" s="25">
        <v>360</v>
      </c>
      <c r="AJ447" s="25">
        <v>42171</v>
      </c>
      <c r="AK447" s="25">
        <v>0</v>
      </c>
      <c r="AL447" s="31">
        <v>360</v>
      </c>
      <c r="AM447" s="25">
        <v>42171</v>
      </c>
      <c r="AN447" s="25">
        <v>0</v>
      </c>
      <c r="AO447" s="28">
        <v>360</v>
      </c>
      <c r="AP447" s="28">
        <v>0</v>
      </c>
      <c r="AQ447" s="28">
        <v>4320</v>
      </c>
    </row>
    <row r="448" spans="1:43" hidden="1">
      <c r="A448" s="29" t="s">
        <v>452</v>
      </c>
      <c r="B448" s="29" t="s">
        <v>1830</v>
      </c>
      <c r="C448" s="29" t="s">
        <v>1831</v>
      </c>
      <c r="D448" s="29" t="s">
        <v>1832</v>
      </c>
      <c r="E448" s="29" t="str">
        <f t="shared" si="6"/>
        <v>신음</v>
      </c>
      <c r="F448" s="29">
        <v>0</v>
      </c>
      <c r="G448" s="29">
        <v>0</v>
      </c>
      <c r="H448" s="29">
        <v>330</v>
      </c>
      <c r="I448" s="29">
        <v>0</v>
      </c>
      <c r="J448" s="29">
        <v>0</v>
      </c>
      <c r="K448" s="29">
        <v>330</v>
      </c>
      <c r="L448" s="26">
        <v>0</v>
      </c>
      <c r="M448" s="25">
        <v>0</v>
      </c>
      <c r="N448" s="25">
        <v>330</v>
      </c>
      <c r="O448" s="25">
        <v>0</v>
      </c>
      <c r="P448" s="25">
        <v>0</v>
      </c>
      <c r="Q448" s="25">
        <v>330</v>
      </c>
      <c r="R448" s="25">
        <v>0</v>
      </c>
      <c r="S448" s="25">
        <v>0</v>
      </c>
      <c r="T448" s="25">
        <v>330</v>
      </c>
      <c r="U448" s="25">
        <v>0</v>
      </c>
      <c r="V448" s="25">
        <v>0</v>
      </c>
      <c r="W448" s="25">
        <v>330</v>
      </c>
      <c r="X448" s="25">
        <v>0</v>
      </c>
      <c r="Y448" s="25">
        <v>0</v>
      </c>
      <c r="Z448" s="25">
        <v>330</v>
      </c>
      <c r="AA448" s="25">
        <v>0</v>
      </c>
      <c r="AB448" s="25">
        <v>0</v>
      </c>
      <c r="AC448" s="25">
        <v>330</v>
      </c>
      <c r="AD448" s="25">
        <v>0</v>
      </c>
      <c r="AE448" s="25">
        <v>0</v>
      </c>
      <c r="AF448" s="25">
        <v>330</v>
      </c>
      <c r="AG448" s="25">
        <v>0</v>
      </c>
      <c r="AH448" s="25">
        <v>0</v>
      </c>
      <c r="AI448" s="25">
        <v>330</v>
      </c>
      <c r="AJ448" s="25">
        <v>0</v>
      </c>
      <c r="AK448" s="25">
        <v>0</v>
      </c>
      <c r="AL448" s="31">
        <v>330</v>
      </c>
      <c r="AM448" s="25">
        <v>0</v>
      </c>
      <c r="AN448" s="25">
        <v>0</v>
      </c>
      <c r="AO448" s="28">
        <v>330</v>
      </c>
      <c r="AP448" s="28">
        <v>0</v>
      </c>
      <c r="AQ448" s="28">
        <v>3960</v>
      </c>
    </row>
    <row r="449" spans="1:43" hidden="1">
      <c r="A449" s="29" t="s">
        <v>452</v>
      </c>
      <c r="B449" s="29" t="s">
        <v>1833</v>
      </c>
      <c r="C449" s="29" t="s">
        <v>1834</v>
      </c>
      <c r="D449" s="29" t="s">
        <v>1832</v>
      </c>
      <c r="E449" s="29" t="str">
        <f t="shared" si="6"/>
        <v>신음</v>
      </c>
      <c r="F449" s="29">
        <v>0</v>
      </c>
      <c r="G449" s="29">
        <v>0</v>
      </c>
      <c r="H449" s="29">
        <v>330</v>
      </c>
      <c r="I449" s="29">
        <v>0</v>
      </c>
      <c r="J449" s="29">
        <v>0</v>
      </c>
      <c r="K449" s="29">
        <v>330</v>
      </c>
      <c r="L449" s="26">
        <v>0</v>
      </c>
      <c r="M449" s="25">
        <v>0</v>
      </c>
      <c r="N449" s="25">
        <v>330</v>
      </c>
      <c r="O449" s="25">
        <v>0</v>
      </c>
      <c r="P449" s="25">
        <v>0</v>
      </c>
      <c r="Q449" s="25">
        <v>330</v>
      </c>
      <c r="R449" s="25">
        <v>0</v>
      </c>
      <c r="S449" s="25">
        <v>0</v>
      </c>
      <c r="T449" s="25">
        <v>330</v>
      </c>
      <c r="U449" s="25">
        <v>0</v>
      </c>
      <c r="V449" s="25">
        <v>0</v>
      </c>
      <c r="W449" s="25">
        <v>330</v>
      </c>
      <c r="X449" s="25">
        <v>0</v>
      </c>
      <c r="Y449" s="25">
        <v>0</v>
      </c>
      <c r="Z449" s="25">
        <v>330</v>
      </c>
      <c r="AA449" s="25">
        <v>0</v>
      </c>
      <c r="AB449" s="25">
        <v>0</v>
      </c>
      <c r="AC449" s="25">
        <v>330</v>
      </c>
      <c r="AD449" s="25">
        <v>0</v>
      </c>
      <c r="AE449" s="25">
        <v>0</v>
      </c>
      <c r="AF449" s="25">
        <v>330</v>
      </c>
      <c r="AG449" s="25">
        <v>0</v>
      </c>
      <c r="AH449" s="25">
        <v>0</v>
      </c>
      <c r="AI449" s="25">
        <v>330</v>
      </c>
      <c r="AJ449" s="25">
        <v>0</v>
      </c>
      <c r="AK449" s="25">
        <v>0</v>
      </c>
      <c r="AL449" s="31">
        <v>330</v>
      </c>
      <c r="AM449" s="25">
        <v>0</v>
      </c>
      <c r="AN449" s="25">
        <v>0</v>
      </c>
      <c r="AO449" s="28">
        <v>330</v>
      </c>
      <c r="AP449" s="28">
        <v>0</v>
      </c>
      <c r="AQ449" s="28">
        <v>3960</v>
      </c>
    </row>
    <row r="450" spans="1:43" hidden="1">
      <c r="A450" s="29" t="s">
        <v>452</v>
      </c>
      <c r="B450" s="29" t="s">
        <v>1835</v>
      </c>
      <c r="C450" s="29" t="s">
        <v>1836</v>
      </c>
      <c r="D450" s="29" t="s">
        <v>1837</v>
      </c>
      <c r="E450" s="29" t="str">
        <f t="shared" si="6"/>
        <v>신음</v>
      </c>
      <c r="F450" s="29">
        <v>0</v>
      </c>
      <c r="G450" s="29">
        <v>0</v>
      </c>
      <c r="H450" s="29">
        <v>330</v>
      </c>
      <c r="I450" s="29">
        <v>0</v>
      </c>
      <c r="J450" s="29">
        <v>0</v>
      </c>
      <c r="K450" s="29">
        <v>330</v>
      </c>
      <c r="L450" s="26">
        <v>0</v>
      </c>
      <c r="M450" s="25">
        <v>0</v>
      </c>
      <c r="N450" s="25">
        <v>330</v>
      </c>
      <c r="O450" s="25">
        <v>0</v>
      </c>
      <c r="P450" s="25">
        <v>0</v>
      </c>
      <c r="Q450" s="25">
        <v>330</v>
      </c>
      <c r="R450" s="25">
        <v>0</v>
      </c>
      <c r="S450" s="25">
        <v>0</v>
      </c>
      <c r="T450" s="25">
        <v>330</v>
      </c>
      <c r="U450" s="25">
        <v>0</v>
      </c>
      <c r="V450" s="25">
        <v>0</v>
      </c>
      <c r="W450" s="25">
        <v>330</v>
      </c>
      <c r="X450" s="25">
        <v>0</v>
      </c>
      <c r="Y450" s="25">
        <v>0</v>
      </c>
      <c r="Z450" s="25">
        <v>330</v>
      </c>
      <c r="AA450" s="25">
        <v>0</v>
      </c>
      <c r="AB450" s="25">
        <v>0</v>
      </c>
      <c r="AC450" s="25">
        <v>330</v>
      </c>
      <c r="AD450" s="25">
        <v>0</v>
      </c>
      <c r="AE450" s="25">
        <v>0</v>
      </c>
      <c r="AF450" s="25">
        <v>330</v>
      </c>
      <c r="AG450" s="25">
        <v>0</v>
      </c>
      <c r="AH450" s="25">
        <v>0</v>
      </c>
      <c r="AI450" s="25">
        <v>330</v>
      </c>
      <c r="AJ450" s="25">
        <v>0</v>
      </c>
      <c r="AK450" s="25">
        <v>0</v>
      </c>
      <c r="AL450" s="31">
        <v>330</v>
      </c>
      <c r="AM450" s="25">
        <v>0</v>
      </c>
      <c r="AN450" s="25">
        <v>0</v>
      </c>
      <c r="AO450" s="28">
        <v>330</v>
      </c>
      <c r="AP450" s="28">
        <v>0</v>
      </c>
      <c r="AQ450" s="28">
        <v>3960</v>
      </c>
    </row>
    <row r="451" spans="1:43" hidden="1">
      <c r="A451" s="29" t="s">
        <v>452</v>
      </c>
      <c r="B451" s="29" t="s">
        <v>1838</v>
      </c>
      <c r="C451" s="29" t="s">
        <v>2951</v>
      </c>
      <c r="D451" s="29" t="s">
        <v>1829</v>
      </c>
      <c r="E451" s="29" t="str">
        <f t="shared" ref="E451:E514" si="7">LEFT(D451,2)</f>
        <v>신음</v>
      </c>
      <c r="F451" s="29">
        <v>35044</v>
      </c>
      <c r="G451" s="29">
        <v>0</v>
      </c>
      <c r="H451" s="29">
        <v>360</v>
      </c>
      <c r="I451" s="29">
        <v>35044</v>
      </c>
      <c r="J451" s="29">
        <v>0</v>
      </c>
      <c r="K451" s="29">
        <v>360</v>
      </c>
      <c r="L451" s="26">
        <v>35044</v>
      </c>
      <c r="M451" s="25">
        <v>0</v>
      </c>
      <c r="N451" s="25">
        <v>360</v>
      </c>
      <c r="O451" s="25">
        <v>35045</v>
      </c>
      <c r="P451" s="25">
        <v>7</v>
      </c>
      <c r="Q451" s="25">
        <v>1690</v>
      </c>
      <c r="R451" s="25">
        <v>6</v>
      </c>
      <c r="S451" s="25">
        <v>6</v>
      </c>
      <c r="T451" s="25">
        <v>1500</v>
      </c>
      <c r="U451" s="25">
        <v>45</v>
      </c>
      <c r="V451" s="25">
        <v>39</v>
      </c>
      <c r="W451" s="25">
        <v>7770</v>
      </c>
      <c r="X451" s="25">
        <v>1503</v>
      </c>
      <c r="Y451" s="25">
        <v>1458</v>
      </c>
      <c r="Z451" s="25">
        <v>491240</v>
      </c>
      <c r="AA451" s="25">
        <v>3396</v>
      </c>
      <c r="AB451" s="25">
        <v>1893</v>
      </c>
      <c r="AC451" s="25">
        <v>647840</v>
      </c>
      <c r="AD451" s="25">
        <v>7726</v>
      </c>
      <c r="AE451" s="25">
        <v>4330</v>
      </c>
      <c r="AF451" s="25">
        <v>1525160</v>
      </c>
      <c r="AG451" s="25">
        <v>12027</v>
      </c>
      <c r="AH451" s="25">
        <v>4301</v>
      </c>
      <c r="AI451" s="25">
        <v>1514720</v>
      </c>
      <c r="AJ451" s="25">
        <v>16071</v>
      </c>
      <c r="AK451" s="25">
        <v>4044</v>
      </c>
      <c r="AL451" s="31">
        <v>1422200</v>
      </c>
      <c r="AM451" s="25">
        <v>20039</v>
      </c>
      <c r="AN451" s="25">
        <v>3968</v>
      </c>
      <c r="AO451" s="28">
        <v>1394840</v>
      </c>
      <c r="AP451" s="28">
        <v>20046</v>
      </c>
      <c r="AQ451" s="28">
        <v>7008040</v>
      </c>
    </row>
    <row r="452" spans="1:43" hidden="1">
      <c r="A452" s="29" t="s">
        <v>452</v>
      </c>
      <c r="B452" s="29" t="s">
        <v>1840</v>
      </c>
      <c r="C452" s="29" t="s">
        <v>1841</v>
      </c>
      <c r="D452" s="29" t="s">
        <v>1842</v>
      </c>
      <c r="E452" s="29" t="str">
        <f t="shared" si="7"/>
        <v>신음</v>
      </c>
      <c r="F452" s="29">
        <v>0</v>
      </c>
      <c r="G452" s="29">
        <v>0</v>
      </c>
      <c r="H452" s="29">
        <v>330</v>
      </c>
      <c r="I452" s="29">
        <v>0</v>
      </c>
      <c r="J452" s="29">
        <v>0</v>
      </c>
      <c r="K452" s="29">
        <v>330</v>
      </c>
      <c r="L452" s="26">
        <v>0</v>
      </c>
      <c r="M452" s="25">
        <v>0</v>
      </c>
      <c r="N452" s="25">
        <v>330</v>
      </c>
      <c r="O452" s="25">
        <v>0</v>
      </c>
      <c r="P452" s="25">
        <v>0</v>
      </c>
      <c r="Q452" s="25">
        <v>330</v>
      </c>
      <c r="R452" s="25">
        <v>0</v>
      </c>
      <c r="S452" s="25">
        <v>0</v>
      </c>
      <c r="T452" s="25">
        <v>330</v>
      </c>
      <c r="U452" s="25">
        <v>0</v>
      </c>
      <c r="V452" s="25">
        <v>0</v>
      </c>
      <c r="W452" s="25">
        <v>330</v>
      </c>
      <c r="X452" s="25">
        <v>0</v>
      </c>
      <c r="Y452" s="25">
        <v>0</v>
      </c>
      <c r="Z452" s="25">
        <v>330</v>
      </c>
      <c r="AA452" s="25">
        <v>0</v>
      </c>
      <c r="AB452" s="25">
        <v>0</v>
      </c>
      <c r="AC452" s="25">
        <v>330</v>
      </c>
      <c r="AD452" s="25">
        <v>0</v>
      </c>
      <c r="AE452" s="25">
        <v>0</v>
      </c>
      <c r="AF452" s="25">
        <v>330</v>
      </c>
      <c r="AG452" s="25">
        <v>0</v>
      </c>
      <c r="AH452" s="25">
        <v>0</v>
      </c>
      <c r="AI452" s="25">
        <v>330</v>
      </c>
      <c r="AJ452" s="25">
        <v>0</v>
      </c>
      <c r="AK452" s="25">
        <v>0</v>
      </c>
      <c r="AL452" s="31">
        <v>330</v>
      </c>
      <c r="AM452" s="25">
        <v>0</v>
      </c>
      <c r="AN452" s="25">
        <v>0</v>
      </c>
      <c r="AO452" s="28">
        <v>330</v>
      </c>
      <c r="AP452" s="28">
        <v>0</v>
      </c>
      <c r="AQ452" s="28">
        <v>3960</v>
      </c>
    </row>
    <row r="453" spans="1:43" hidden="1">
      <c r="A453" s="29" t="s">
        <v>452</v>
      </c>
      <c r="B453" s="29" t="s">
        <v>1843</v>
      </c>
      <c r="C453" s="29" t="s">
        <v>1841</v>
      </c>
      <c r="D453" s="29" t="s">
        <v>1842</v>
      </c>
      <c r="E453" s="29" t="str">
        <f t="shared" si="7"/>
        <v>신음</v>
      </c>
      <c r="F453" s="29">
        <v>0</v>
      </c>
      <c r="G453" s="29">
        <v>0</v>
      </c>
      <c r="H453" s="29">
        <v>330</v>
      </c>
      <c r="I453" s="29">
        <v>0</v>
      </c>
      <c r="J453" s="29">
        <v>0</v>
      </c>
      <c r="K453" s="29">
        <v>330</v>
      </c>
      <c r="L453" s="26">
        <v>0</v>
      </c>
      <c r="M453" s="25">
        <v>0</v>
      </c>
      <c r="N453" s="25">
        <v>330</v>
      </c>
      <c r="O453" s="25">
        <v>0</v>
      </c>
      <c r="P453" s="25">
        <v>0</v>
      </c>
      <c r="Q453" s="25">
        <v>330</v>
      </c>
      <c r="R453" s="25">
        <v>0</v>
      </c>
      <c r="S453" s="25">
        <v>0</v>
      </c>
      <c r="T453" s="25">
        <v>330</v>
      </c>
      <c r="U453" s="25">
        <v>0</v>
      </c>
      <c r="V453" s="25">
        <v>0</v>
      </c>
      <c r="W453" s="25">
        <v>330</v>
      </c>
      <c r="X453" s="25">
        <v>0</v>
      </c>
      <c r="Y453" s="25">
        <v>0</v>
      </c>
      <c r="Z453" s="25">
        <v>330</v>
      </c>
      <c r="AA453" s="25">
        <v>0</v>
      </c>
      <c r="AB453" s="25">
        <v>0</v>
      </c>
      <c r="AC453" s="25">
        <v>330</v>
      </c>
      <c r="AD453" s="25">
        <v>0</v>
      </c>
      <c r="AE453" s="25">
        <v>0</v>
      </c>
      <c r="AF453" s="25">
        <v>330</v>
      </c>
      <c r="AG453" s="25">
        <v>0</v>
      </c>
      <c r="AH453" s="25">
        <v>0</v>
      </c>
      <c r="AI453" s="25">
        <v>330</v>
      </c>
      <c r="AJ453" s="25">
        <v>0</v>
      </c>
      <c r="AK453" s="25">
        <v>0</v>
      </c>
      <c r="AL453" s="31">
        <v>330</v>
      </c>
      <c r="AM453" s="25">
        <v>0</v>
      </c>
      <c r="AN453" s="25">
        <v>0</v>
      </c>
      <c r="AO453" s="28">
        <v>330</v>
      </c>
      <c r="AP453" s="28">
        <v>0</v>
      </c>
      <c r="AQ453" s="28">
        <v>3960</v>
      </c>
    </row>
    <row r="454" spans="1:43" hidden="1">
      <c r="A454" s="29" t="s">
        <v>452</v>
      </c>
      <c r="B454" s="29" t="s">
        <v>1844</v>
      </c>
      <c r="C454" s="29" t="s">
        <v>1845</v>
      </c>
      <c r="D454" s="29" t="s">
        <v>1846</v>
      </c>
      <c r="E454" s="29" t="str">
        <f t="shared" si="7"/>
        <v>신음</v>
      </c>
      <c r="F454" s="29">
        <v>318</v>
      </c>
      <c r="G454" s="29">
        <v>0</v>
      </c>
      <c r="H454" s="29">
        <v>0</v>
      </c>
      <c r="I454" s="29">
        <v>318</v>
      </c>
      <c r="J454" s="29">
        <v>0</v>
      </c>
      <c r="K454" s="29">
        <v>0</v>
      </c>
      <c r="L454" s="26">
        <v>318</v>
      </c>
      <c r="M454" s="25">
        <v>0</v>
      </c>
      <c r="N454" s="25">
        <v>0</v>
      </c>
      <c r="O454" s="25">
        <v>318</v>
      </c>
      <c r="P454" s="25">
        <v>0</v>
      </c>
      <c r="Q454" s="25">
        <v>0</v>
      </c>
      <c r="R454" s="25">
        <v>318</v>
      </c>
      <c r="S454" s="25">
        <v>0</v>
      </c>
      <c r="T454" s="25">
        <v>0</v>
      </c>
      <c r="U454" s="25">
        <v>318</v>
      </c>
      <c r="V454" s="25">
        <v>0</v>
      </c>
      <c r="W454" s="25">
        <v>0</v>
      </c>
      <c r="X454" s="25">
        <v>318</v>
      </c>
      <c r="Y454" s="25">
        <v>0</v>
      </c>
      <c r="Z454" s="25">
        <v>0</v>
      </c>
      <c r="AA454" s="25">
        <v>318</v>
      </c>
      <c r="AB454" s="25">
        <v>0</v>
      </c>
      <c r="AC454" s="25">
        <v>0</v>
      </c>
      <c r="AD454" s="25">
        <v>318</v>
      </c>
      <c r="AE454" s="25">
        <v>0</v>
      </c>
      <c r="AF454" s="25">
        <v>0</v>
      </c>
      <c r="AG454" s="25">
        <v>318</v>
      </c>
      <c r="AH454" s="25">
        <v>0</v>
      </c>
      <c r="AI454" s="25">
        <v>0</v>
      </c>
      <c r="AJ454" s="25">
        <v>318</v>
      </c>
      <c r="AK454" s="25">
        <v>0</v>
      </c>
      <c r="AL454" s="31">
        <v>0</v>
      </c>
      <c r="AM454" s="25">
        <v>318</v>
      </c>
      <c r="AN454" s="25">
        <v>0</v>
      </c>
      <c r="AO454" s="28">
        <v>0</v>
      </c>
      <c r="AP454" s="28">
        <v>0</v>
      </c>
      <c r="AQ454" s="28">
        <v>0</v>
      </c>
    </row>
    <row r="455" spans="1:43" hidden="1">
      <c r="A455" s="29" t="s">
        <v>452</v>
      </c>
      <c r="B455" s="29" t="s">
        <v>1847</v>
      </c>
      <c r="C455" s="29" t="s">
        <v>1848</v>
      </c>
      <c r="D455" s="29" t="s">
        <v>1849</v>
      </c>
      <c r="E455" s="29" t="str">
        <f t="shared" si="7"/>
        <v>신음</v>
      </c>
      <c r="F455" s="29">
        <v>104</v>
      </c>
      <c r="G455" s="29">
        <v>0</v>
      </c>
      <c r="H455" s="29">
        <v>0</v>
      </c>
      <c r="I455" s="29">
        <v>104</v>
      </c>
      <c r="J455" s="29">
        <v>0</v>
      </c>
      <c r="K455" s="29">
        <v>0</v>
      </c>
      <c r="L455" s="26">
        <v>104</v>
      </c>
      <c r="M455" s="25">
        <v>0</v>
      </c>
      <c r="N455" s="25">
        <v>0</v>
      </c>
      <c r="O455" s="25">
        <v>104</v>
      </c>
      <c r="P455" s="25">
        <v>0</v>
      </c>
      <c r="Q455" s="25">
        <v>0</v>
      </c>
      <c r="R455" s="25">
        <v>104</v>
      </c>
      <c r="S455" s="25">
        <v>0</v>
      </c>
      <c r="T455" s="25">
        <v>0</v>
      </c>
      <c r="U455" s="25">
        <v>104</v>
      </c>
      <c r="V455" s="25">
        <v>0</v>
      </c>
      <c r="W455" s="25">
        <v>0</v>
      </c>
      <c r="X455" s="25">
        <v>104</v>
      </c>
      <c r="Y455" s="25">
        <v>0</v>
      </c>
      <c r="Z455" s="25">
        <v>0</v>
      </c>
      <c r="AA455" s="25">
        <v>104</v>
      </c>
      <c r="AB455" s="25">
        <v>0</v>
      </c>
      <c r="AC455" s="25">
        <v>0</v>
      </c>
      <c r="AD455" s="25">
        <v>104</v>
      </c>
      <c r="AE455" s="25">
        <v>0</v>
      </c>
      <c r="AF455" s="25">
        <v>0</v>
      </c>
      <c r="AG455" s="25">
        <v>104</v>
      </c>
      <c r="AH455" s="25">
        <v>0</v>
      </c>
      <c r="AI455" s="25">
        <v>0</v>
      </c>
      <c r="AJ455" s="25">
        <v>104</v>
      </c>
      <c r="AK455" s="25">
        <v>0</v>
      </c>
      <c r="AL455" s="31">
        <v>0</v>
      </c>
      <c r="AM455" s="25">
        <v>104</v>
      </c>
      <c r="AN455" s="25">
        <v>0</v>
      </c>
      <c r="AO455" s="28">
        <v>0</v>
      </c>
      <c r="AP455" s="28">
        <v>0</v>
      </c>
      <c r="AQ455" s="28">
        <v>0</v>
      </c>
    </row>
    <row r="456" spans="1:43" hidden="1">
      <c r="A456" s="29" t="s">
        <v>452</v>
      </c>
      <c r="B456" s="29" t="s">
        <v>1850</v>
      </c>
      <c r="C456" s="29" t="s">
        <v>1851</v>
      </c>
      <c r="D456" s="29" t="s">
        <v>1852</v>
      </c>
      <c r="E456" s="29" t="str">
        <f t="shared" si="7"/>
        <v>신음</v>
      </c>
      <c r="F456" s="29">
        <v>95</v>
      </c>
      <c r="G456" s="29">
        <v>0</v>
      </c>
      <c r="H456" s="29">
        <v>410</v>
      </c>
      <c r="I456" s="29">
        <v>95</v>
      </c>
      <c r="J456" s="29">
        <v>0</v>
      </c>
      <c r="K456" s="29">
        <v>410</v>
      </c>
      <c r="L456" s="26">
        <v>95</v>
      </c>
      <c r="M456" s="25">
        <v>0</v>
      </c>
      <c r="N456" s="25">
        <v>410</v>
      </c>
      <c r="O456" s="25">
        <v>95</v>
      </c>
      <c r="P456" s="25">
        <v>0</v>
      </c>
      <c r="Q456" s="25">
        <v>410</v>
      </c>
      <c r="R456" s="25">
        <v>95</v>
      </c>
      <c r="S456" s="25">
        <v>0</v>
      </c>
      <c r="T456" s="25">
        <v>410</v>
      </c>
      <c r="U456" s="25">
        <v>95</v>
      </c>
      <c r="V456" s="25">
        <v>0</v>
      </c>
      <c r="W456" s="25">
        <v>410</v>
      </c>
      <c r="X456" s="25">
        <v>95</v>
      </c>
      <c r="Y456" s="25">
        <v>0</v>
      </c>
      <c r="Z456" s="25">
        <v>410</v>
      </c>
      <c r="AA456" s="25">
        <v>95</v>
      </c>
      <c r="AB456" s="25">
        <v>0</v>
      </c>
      <c r="AC456" s="25">
        <v>410</v>
      </c>
      <c r="AD456" s="25">
        <v>95</v>
      </c>
      <c r="AE456" s="25">
        <v>0</v>
      </c>
      <c r="AF456" s="25">
        <v>410</v>
      </c>
      <c r="AG456" s="25">
        <v>95</v>
      </c>
      <c r="AH456" s="25">
        <v>0</v>
      </c>
      <c r="AI456" s="25">
        <v>410</v>
      </c>
      <c r="AJ456" s="25">
        <v>95</v>
      </c>
      <c r="AK456" s="25">
        <v>0</v>
      </c>
      <c r="AL456" s="31">
        <v>410</v>
      </c>
      <c r="AM456" s="25">
        <v>95</v>
      </c>
      <c r="AN456" s="25">
        <v>0</v>
      </c>
      <c r="AO456" s="28">
        <v>410</v>
      </c>
      <c r="AP456" s="28">
        <v>0</v>
      </c>
      <c r="AQ456" s="28">
        <v>4920</v>
      </c>
    </row>
    <row r="457" spans="1:43" hidden="1">
      <c r="A457" s="29" t="s">
        <v>452</v>
      </c>
      <c r="B457" s="29" t="s">
        <v>1853</v>
      </c>
      <c r="C457" s="29" t="s">
        <v>1854</v>
      </c>
      <c r="D457" s="29" t="s">
        <v>1855</v>
      </c>
      <c r="E457" s="29" t="str">
        <f t="shared" si="7"/>
        <v>신음</v>
      </c>
      <c r="F457" s="29">
        <v>452</v>
      </c>
      <c r="G457" s="29">
        <v>0</v>
      </c>
      <c r="H457" s="29">
        <v>0</v>
      </c>
      <c r="I457" s="29">
        <v>452</v>
      </c>
      <c r="J457" s="29">
        <v>0</v>
      </c>
      <c r="K457" s="29">
        <v>0</v>
      </c>
      <c r="L457" s="26">
        <v>452</v>
      </c>
      <c r="M457" s="25">
        <v>0</v>
      </c>
      <c r="N457" s="25">
        <v>0</v>
      </c>
      <c r="O457" s="25">
        <v>452</v>
      </c>
      <c r="P457" s="25">
        <v>0</v>
      </c>
      <c r="Q457" s="25">
        <v>0</v>
      </c>
      <c r="R457" s="25">
        <v>452</v>
      </c>
      <c r="S457" s="25">
        <v>0</v>
      </c>
      <c r="T457" s="25">
        <v>0</v>
      </c>
      <c r="U457" s="25">
        <v>452</v>
      </c>
      <c r="V457" s="25">
        <v>0</v>
      </c>
      <c r="W457" s="25">
        <v>0</v>
      </c>
      <c r="X457" s="25">
        <v>452</v>
      </c>
      <c r="Y457" s="25">
        <v>0</v>
      </c>
      <c r="Z457" s="25">
        <v>0</v>
      </c>
      <c r="AA457" s="25">
        <v>452</v>
      </c>
      <c r="AB457" s="25">
        <v>0</v>
      </c>
      <c r="AC457" s="25">
        <v>0</v>
      </c>
      <c r="AD457" s="25">
        <v>452</v>
      </c>
      <c r="AE457" s="25">
        <v>0</v>
      </c>
      <c r="AF457" s="25">
        <v>0</v>
      </c>
      <c r="AG457" s="25">
        <v>452</v>
      </c>
      <c r="AH457" s="25">
        <v>0</v>
      </c>
      <c r="AI457" s="25">
        <v>0</v>
      </c>
      <c r="AJ457" s="25">
        <v>452</v>
      </c>
      <c r="AK457" s="25">
        <v>0</v>
      </c>
      <c r="AL457" s="31">
        <v>0</v>
      </c>
      <c r="AM457" s="25">
        <v>452</v>
      </c>
      <c r="AN457" s="25">
        <v>0</v>
      </c>
      <c r="AO457" s="28">
        <v>0</v>
      </c>
      <c r="AP457" s="28">
        <v>0</v>
      </c>
      <c r="AQ457" s="28">
        <v>0</v>
      </c>
    </row>
    <row r="458" spans="1:43">
      <c r="A458" s="29" t="s">
        <v>452</v>
      </c>
      <c r="B458" s="29" t="s">
        <v>1856</v>
      </c>
      <c r="C458" s="29" t="s">
        <v>1857</v>
      </c>
      <c r="D458" s="29" t="s">
        <v>1859</v>
      </c>
      <c r="E458" s="29" t="str">
        <f t="shared" si="7"/>
        <v>응명</v>
      </c>
      <c r="F458" s="29"/>
      <c r="G458" s="29"/>
      <c r="H458" s="29"/>
      <c r="I458" s="29"/>
      <c r="J458" s="29"/>
      <c r="K458" s="29"/>
      <c r="L458" s="26">
        <v>0</v>
      </c>
      <c r="M458" s="25">
        <v>12</v>
      </c>
      <c r="N458" s="25">
        <v>3150</v>
      </c>
      <c r="U458" s="25">
        <v>0</v>
      </c>
      <c r="V458" s="25">
        <v>12</v>
      </c>
      <c r="W458" s="25">
        <v>3150</v>
      </c>
      <c r="AD458" s="25">
        <v>0</v>
      </c>
      <c r="AE458" s="25">
        <v>12</v>
      </c>
      <c r="AF458" s="25">
        <v>3150</v>
      </c>
      <c r="AL458" s="31"/>
      <c r="AM458" s="25">
        <v>0</v>
      </c>
      <c r="AN458" s="25">
        <v>12</v>
      </c>
      <c r="AO458" s="28">
        <v>3150</v>
      </c>
      <c r="AP458" s="28">
        <v>48</v>
      </c>
      <c r="AQ458" s="28">
        <v>12600</v>
      </c>
    </row>
    <row r="459" spans="1:43">
      <c r="A459" s="29" t="s">
        <v>452</v>
      </c>
      <c r="B459" s="29" t="s">
        <v>1860</v>
      </c>
      <c r="C459" s="29" t="s">
        <v>1861</v>
      </c>
      <c r="D459" s="29" t="s">
        <v>1862</v>
      </c>
      <c r="E459" s="29" t="str">
        <f t="shared" si="7"/>
        <v>응명</v>
      </c>
      <c r="F459" s="29"/>
      <c r="G459" s="29"/>
      <c r="H459" s="29"/>
      <c r="I459" s="29"/>
      <c r="J459" s="29"/>
      <c r="K459" s="29"/>
      <c r="L459" s="26">
        <v>0</v>
      </c>
      <c r="M459" s="25">
        <v>18</v>
      </c>
      <c r="N459" s="25">
        <v>4230</v>
      </c>
      <c r="U459" s="25">
        <v>0</v>
      </c>
      <c r="V459" s="25">
        <v>18</v>
      </c>
      <c r="W459" s="25">
        <v>4230</v>
      </c>
      <c r="AD459" s="25">
        <v>0</v>
      </c>
      <c r="AE459" s="25">
        <v>18</v>
      </c>
      <c r="AF459" s="25">
        <v>4230</v>
      </c>
      <c r="AL459" s="31"/>
      <c r="AM459" s="25">
        <v>0</v>
      </c>
      <c r="AN459" s="25">
        <v>18</v>
      </c>
      <c r="AO459" s="28">
        <v>4230</v>
      </c>
      <c r="AP459" s="28">
        <v>72</v>
      </c>
      <c r="AQ459" s="28">
        <v>16920</v>
      </c>
    </row>
    <row r="460" spans="1:43">
      <c r="A460" s="29" t="s">
        <v>452</v>
      </c>
      <c r="B460" s="29" t="s">
        <v>1863</v>
      </c>
      <c r="C460" s="29" t="s">
        <v>1864</v>
      </c>
      <c r="D460" s="29" t="s">
        <v>1865</v>
      </c>
      <c r="E460" s="29" t="str">
        <f t="shared" si="7"/>
        <v>응명</v>
      </c>
      <c r="F460" s="29"/>
      <c r="G460" s="29"/>
      <c r="H460" s="29"/>
      <c r="I460" s="29"/>
      <c r="J460" s="29"/>
      <c r="K460" s="29"/>
      <c r="L460" s="26">
        <v>0</v>
      </c>
      <c r="M460" s="25">
        <v>24</v>
      </c>
      <c r="N460" s="25">
        <v>5310</v>
      </c>
      <c r="U460" s="25">
        <v>0</v>
      </c>
      <c r="V460" s="25">
        <v>24</v>
      </c>
      <c r="W460" s="25">
        <v>5310</v>
      </c>
      <c r="AD460" s="25">
        <v>0</v>
      </c>
      <c r="AE460" s="25">
        <v>24</v>
      </c>
      <c r="AF460" s="25">
        <v>5310</v>
      </c>
      <c r="AL460" s="31"/>
      <c r="AM460" s="25">
        <v>0</v>
      </c>
      <c r="AN460" s="25">
        <v>24</v>
      </c>
      <c r="AO460" s="28">
        <v>5310</v>
      </c>
      <c r="AP460" s="28">
        <v>96</v>
      </c>
      <c r="AQ460" s="28">
        <v>21240</v>
      </c>
    </row>
    <row r="461" spans="1:43">
      <c r="A461" s="29" t="s">
        <v>452</v>
      </c>
      <c r="B461" s="29" t="s">
        <v>1866</v>
      </c>
      <c r="C461" s="29" t="s">
        <v>1867</v>
      </c>
      <c r="D461" s="29" t="s">
        <v>1865</v>
      </c>
      <c r="E461" s="29" t="str">
        <f t="shared" si="7"/>
        <v>응명</v>
      </c>
      <c r="F461" s="29"/>
      <c r="G461" s="29"/>
      <c r="H461" s="29"/>
      <c r="I461" s="29"/>
      <c r="J461" s="29"/>
      <c r="K461" s="29"/>
      <c r="L461" s="26">
        <v>0</v>
      </c>
      <c r="M461" s="25">
        <v>30</v>
      </c>
      <c r="N461" s="25">
        <v>6390</v>
      </c>
      <c r="U461" s="25">
        <v>0</v>
      </c>
      <c r="V461" s="25">
        <v>30</v>
      </c>
      <c r="W461" s="25">
        <v>6390</v>
      </c>
      <c r="AD461" s="25">
        <v>0</v>
      </c>
      <c r="AE461" s="25">
        <v>30</v>
      </c>
      <c r="AF461" s="25">
        <v>6390</v>
      </c>
      <c r="AL461" s="31"/>
      <c r="AM461" s="25">
        <v>0</v>
      </c>
      <c r="AN461" s="25">
        <v>30</v>
      </c>
      <c r="AO461" s="28">
        <v>6390</v>
      </c>
      <c r="AP461" s="28">
        <v>120</v>
      </c>
      <c r="AQ461" s="28">
        <v>25560</v>
      </c>
    </row>
    <row r="462" spans="1:43">
      <c r="A462" s="29" t="s">
        <v>452</v>
      </c>
      <c r="B462" s="29" t="s">
        <v>1868</v>
      </c>
      <c r="C462" s="29" t="s">
        <v>1869</v>
      </c>
      <c r="D462" s="29" t="s">
        <v>1870</v>
      </c>
      <c r="E462" s="29" t="str">
        <f t="shared" si="7"/>
        <v>응명</v>
      </c>
      <c r="F462" s="29"/>
      <c r="G462" s="29"/>
      <c r="H462" s="29"/>
      <c r="I462" s="29"/>
      <c r="J462" s="29"/>
      <c r="K462" s="29"/>
      <c r="L462" s="26">
        <v>0</v>
      </c>
      <c r="M462" s="25">
        <v>12</v>
      </c>
      <c r="N462" s="25">
        <v>3150</v>
      </c>
      <c r="U462" s="25">
        <v>0</v>
      </c>
      <c r="V462" s="25">
        <v>12</v>
      </c>
      <c r="W462" s="25">
        <v>3150</v>
      </c>
      <c r="AD462" s="25">
        <v>0</v>
      </c>
      <c r="AE462" s="25">
        <v>12</v>
      </c>
      <c r="AF462" s="25">
        <v>3150</v>
      </c>
      <c r="AL462" s="31"/>
      <c r="AM462" s="25">
        <v>0</v>
      </c>
      <c r="AN462" s="25">
        <v>12</v>
      </c>
      <c r="AO462" s="28">
        <v>3150</v>
      </c>
      <c r="AP462" s="28">
        <v>48</v>
      </c>
      <c r="AQ462" s="28">
        <v>12600</v>
      </c>
    </row>
    <row r="463" spans="1:43">
      <c r="A463" s="29" t="s">
        <v>452</v>
      </c>
      <c r="B463" s="29" t="s">
        <v>1871</v>
      </c>
      <c r="C463" s="29" t="s">
        <v>1872</v>
      </c>
      <c r="D463" s="29" t="s">
        <v>1873</v>
      </c>
      <c r="E463" s="29" t="str">
        <f t="shared" si="7"/>
        <v>응명</v>
      </c>
      <c r="F463" s="29"/>
      <c r="G463" s="29"/>
      <c r="H463" s="29"/>
      <c r="I463" s="29"/>
      <c r="J463" s="29"/>
      <c r="K463" s="29"/>
      <c r="L463" s="26">
        <v>0</v>
      </c>
      <c r="M463" s="25">
        <v>24</v>
      </c>
      <c r="N463" s="25">
        <v>5310</v>
      </c>
      <c r="U463" s="25">
        <v>0</v>
      </c>
      <c r="V463" s="25">
        <v>24</v>
      </c>
      <c r="W463" s="25">
        <v>5310</v>
      </c>
      <c r="AD463" s="25">
        <v>0</v>
      </c>
      <c r="AE463" s="25">
        <v>24</v>
      </c>
      <c r="AF463" s="25">
        <v>5310</v>
      </c>
      <c r="AL463" s="31"/>
      <c r="AM463" s="25">
        <v>0</v>
      </c>
      <c r="AN463" s="25">
        <v>24</v>
      </c>
      <c r="AO463" s="28">
        <v>5310</v>
      </c>
      <c r="AP463" s="28">
        <v>96</v>
      </c>
      <c r="AQ463" s="28">
        <v>21240</v>
      </c>
    </row>
    <row r="464" spans="1:43">
      <c r="A464" s="29" t="s">
        <v>452</v>
      </c>
      <c r="B464" s="29" t="s">
        <v>1874</v>
      </c>
      <c r="C464" s="29" t="s">
        <v>1875</v>
      </c>
      <c r="D464" s="29" t="s">
        <v>1876</v>
      </c>
      <c r="E464" s="29" t="str">
        <f t="shared" si="7"/>
        <v>응명</v>
      </c>
      <c r="F464" s="29"/>
      <c r="G464" s="29"/>
      <c r="H464" s="29"/>
      <c r="I464" s="29"/>
      <c r="J464" s="29"/>
      <c r="K464" s="29"/>
      <c r="L464" s="26">
        <v>0</v>
      </c>
      <c r="M464" s="25">
        <v>42</v>
      </c>
      <c r="N464" s="25">
        <v>8550</v>
      </c>
      <c r="U464" s="25">
        <v>0</v>
      </c>
      <c r="V464" s="25">
        <v>42</v>
      </c>
      <c r="W464" s="25">
        <v>8550</v>
      </c>
      <c r="AD464" s="25">
        <v>0</v>
      </c>
      <c r="AE464" s="25">
        <v>42</v>
      </c>
      <c r="AF464" s="25">
        <v>8550</v>
      </c>
      <c r="AL464" s="31"/>
      <c r="AM464" s="25">
        <v>0</v>
      </c>
      <c r="AN464" s="25">
        <v>42</v>
      </c>
      <c r="AO464" s="28">
        <v>8550</v>
      </c>
      <c r="AP464" s="28">
        <v>168</v>
      </c>
      <c r="AQ464" s="28">
        <v>34200</v>
      </c>
    </row>
    <row r="465" spans="1:43">
      <c r="A465" s="29" t="s">
        <v>452</v>
      </c>
      <c r="B465" s="29" t="s">
        <v>1877</v>
      </c>
      <c r="C465" s="29" t="s">
        <v>1878</v>
      </c>
      <c r="D465" s="29" t="s">
        <v>1879</v>
      </c>
      <c r="E465" s="29" t="str">
        <f t="shared" si="7"/>
        <v>응명</v>
      </c>
      <c r="F465" s="29"/>
      <c r="G465" s="29"/>
      <c r="H465" s="29"/>
      <c r="I465" s="29"/>
      <c r="J465" s="29"/>
      <c r="K465" s="29"/>
      <c r="L465" s="26">
        <v>0</v>
      </c>
      <c r="M465" s="25">
        <v>18</v>
      </c>
      <c r="N465" s="25">
        <v>4230</v>
      </c>
      <c r="U465" s="25">
        <v>0</v>
      </c>
      <c r="V465" s="25">
        <v>18</v>
      </c>
      <c r="W465" s="25">
        <v>4230</v>
      </c>
      <c r="AD465" s="25">
        <v>0</v>
      </c>
      <c r="AE465" s="25">
        <v>18</v>
      </c>
      <c r="AF465" s="25">
        <v>4230</v>
      </c>
      <c r="AL465" s="32"/>
      <c r="AM465" s="25">
        <v>0</v>
      </c>
      <c r="AN465" s="25">
        <v>18</v>
      </c>
      <c r="AO465" s="28">
        <v>4230</v>
      </c>
      <c r="AP465" s="28">
        <v>72</v>
      </c>
      <c r="AQ465" s="28">
        <v>16920</v>
      </c>
    </row>
    <row r="466" spans="1:43">
      <c r="A466" s="29" t="s">
        <v>452</v>
      </c>
      <c r="B466" s="29" t="s">
        <v>1880</v>
      </c>
      <c r="C466" s="29" t="s">
        <v>1881</v>
      </c>
      <c r="D466" s="29" t="s">
        <v>1882</v>
      </c>
      <c r="E466" s="29" t="str">
        <f t="shared" si="7"/>
        <v>응명</v>
      </c>
      <c r="F466" s="29"/>
      <c r="G466" s="29"/>
      <c r="H466" s="29"/>
      <c r="I466" s="29"/>
      <c r="J466" s="29"/>
      <c r="K466" s="29"/>
      <c r="L466" s="26">
        <v>0</v>
      </c>
      <c r="M466" s="25">
        <v>30</v>
      </c>
      <c r="N466" s="25">
        <v>6390</v>
      </c>
      <c r="U466" s="25">
        <v>0</v>
      </c>
      <c r="V466" s="25">
        <v>30</v>
      </c>
      <c r="W466" s="25">
        <v>6390</v>
      </c>
      <c r="AD466" s="25">
        <v>0</v>
      </c>
      <c r="AE466" s="25">
        <v>30</v>
      </c>
      <c r="AF466" s="25">
        <v>6390</v>
      </c>
      <c r="AL466" s="32"/>
      <c r="AM466" s="25">
        <v>0</v>
      </c>
      <c r="AN466" s="25">
        <v>30</v>
      </c>
      <c r="AO466" s="28">
        <v>6390</v>
      </c>
      <c r="AP466" s="28">
        <v>120</v>
      </c>
      <c r="AQ466" s="28">
        <v>25560</v>
      </c>
    </row>
    <row r="467" spans="1:43">
      <c r="A467" s="29" t="s">
        <v>452</v>
      </c>
      <c r="B467" s="29" t="s">
        <v>1883</v>
      </c>
      <c r="C467" s="29" t="s">
        <v>1884</v>
      </c>
      <c r="D467" s="29" t="s">
        <v>1885</v>
      </c>
      <c r="E467" s="29" t="str">
        <f t="shared" si="7"/>
        <v>응명</v>
      </c>
      <c r="F467" s="29"/>
      <c r="G467" s="29"/>
      <c r="H467" s="29"/>
      <c r="I467" s="29"/>
      <c r="J467" s="29"/>
      <c r="K467" s="29"/>
      <c r="L467" s="26">
        <v>0</v>
      </c>
      <c r="M467" s="25">
        <v>42</v>
      </c>
      <c r="N467" s="25">
        <v>8550</v>
      </c>
      <c r="U467" s="25">
        <v>0</v>
      </c>
      <c r="V467" s="25">
        <v>42</v>
      </c>
      <c r="W467" s="25">
        <v>8550</v>
      </c>
      <c r="AD467" s="25">
        <v>0</v>
      </c>
      <c r="AE467" s="25">
        <v>42</v>
      </c>
      <c r="AF467" s="25">
        <v>8550</v>
      </c>
      <c r="AL467" s="31"/>
      <c r="AM467" s="25">
        <v>0</v>
      </c>
      <c r="AN467" s="25">
        <v>42</v>
      </c>
      <c r="AO467" s="28">
        <v>8550</v>
      </c>
      <c r="AP467" s="28">
        <v>168</v>
      </c>
      <c r="AQ467" s="28">
        <v>34200</v>
      </c>
    </row>
    <row r="468" spans="1:43">
      <c r="A468" s="29" t="s">
        <v>452</v>
      </c>
      <c r="B468" s="29" t="s">
        <v>1886</v>
      </c>
      <c r="C468" s="29" t="s">
        <v>1887</v>
      </c>
      <c r="D468" s="29" t="s">
        <v>1888</v>
      </c>
      <c r="E468" s="29" t="str">
        <f t="shared" si="7"/>
        <v>응명</v>
      </c>
      <c r="F468" s="29">
        <v>0</v>
      </c>
      <c r="G468" s="29">
        <v>4</v>
      </c>
      <c r="H468" s="29">
        <v>0</v>
      </c>
      <c r="I468" s="29">
        <v>0</v>
      </c>
      <c r="J468" s="29">
        <v>4</v>
      </c>
      <c r="K468" s="29">
        <v>0</v>
      </c>
      <c r="L468" s="26">
        <v>0</v>
      </c>
      <c r="M468" s="25">
        <v>4</v>
      </c>
      <c r="N468" s="25">
        <v>0</v>
      </c>
      <c r="O468" s="25">
        <v>0</v>
      </c>
      <c r="P468" s="25">
        <v>4</v>
      </c>
      <c r="Q468" s="25">
        <v>0</v>
      </c>
      <c r="R468" s="25">
        <v>0</v>
      </c>
      <c r="S468" s="25">
        <v>4</v>
      </c>
      <c r="T468" s="25">
        <v>0</v>
      </c>
      <c r="U468" s="25">
        <v>0</v>
      </c>
      <c r="V468" s="25">
        <v>4</v>
      </c>
      <c r="W468" s="25">
        <v>0</v>
      </c>
      <c r="X468" s="25">
        <v>0</v>
      </c>
      <c r="Y468" s="25">
        <v>4</v>
      </c>
      <c r="Z468" s="25">
        <v>0</v>
      </c>
      <c r="AA468" s="25">
        <v>0</v>
      </c>
      <c r="AB468" s="25">
        <v>4</v>
      </c>
      <c r="AC468" s="25">
        <v>0</v>
      </c>
      <c r="AD468" s="25">
        <v>0</v>
      </c>
      <c r="AE468" s="25">
        <v>4</v>
      </c>
      <c r="AF468" s="25">
        <v>0</v>
      </c>
      <c r="AG468" s="25">
        <v>0</v>
      </c>
      <c r="AH468" s="25">
        <v>4</v>
      </c>
      <c r="AI468" s="25">
        <v>0</v>
      </c>
      <c r="AJ468" s="25">
        <v>0</v>
      </c>
      <c r="AK468" s="25">
        <v>4</v>
      </c>
      <c r="AL468" s="31">
        <v>0</v>
      </c>
      <c r="AM468" s="25">
        <v>0</v>
      </c>
      <c r="AN468" s="25">
        <v>4</v>
      </c>
      <c r="AO468" s="28">
        <v>0</v>
      </c>
      <c r="AP468" s="28">
        <v>48</v>
      </c>
      <c r="AQ468" s="28">
        <v>0</v>
      </c>
    </row>
    <row r="469" spans="1:43">
      <c r="A469" s="29" t="s">
        <v>452</v>
      </c>
      <c r="B469" s="29" t="s">
        <v>1889</v>
      </c>
      <c r="C469" s="29" t="s">
        <v>1890</v>
      </c>
      <c r="D469" s="29" t="s">
        <v>1891</v>
      </c>
      <c r="E469" s="29" t="str">
        <f t="shared" si="7"/>
        <v>응명</v>
      </c>
      <c r="F469" s="29"/>
      <c r="G469" s="29"/>
      <c r="H469" s="29"/>
      <c r="I469" s="29"/>
      <c r="J469" s="29"/>
      <c r="K469" s="29"/>
      <c r="L469" s="26">
        <v>0</v>
      </c>
      <c r="M469" s="25">
        <v>36</v>
      </c>
      <c r="N469" s="25">
        <v>7470</v>
      </c>
      <c r="U469" s="25">
        <v>0</v>
      </c>
      <c r="V469" s="25">
        <v>36</v>
      </c>
      <c r="W469" s="25">
        <v>7470</v>
      </c>
      <c r="AD469" s="25">
        <v>0</v>
      </c>
      <c r="AE469" s="25">
        <v>36</v>
      </c>
      <c r="AF469" s="25">
        <v>7470</v>
      </c>
      <c r="AL469" s="31"/>
      <c r="AM469" s="25">
        <v>0</v>
      </c>
      <c r="AN469" s="25">
        <v>36</v>
      </c>
      <c r="AO469" s="28">
        <v>7470</v>
      </c>
      <c r="AP469" s="28">
        <v>144</v>
      </c>
      <c r="AQ469" s="28">
        <v>29880</v>
      </c>
    </row>
    <row r="470" spans="1:43">
      <c r="A470" s="29" t="s">
        <v>452</v>
      </c>
      <c r="B470" s="29" t="s">
        <v>1892</v>
      </c>
      <c r="C470" s="29" t="s">
        <v>1893</v>
      </c>
      <c r="D470" s="29" t="s">
        <v>1894</v>
      </c>
      <c r="E470" s="29" t="str">
        <f t="shared" si="7"/>
        <v>응명</v>
      </c>
      <c r="F470" s="29"/>
      <c r="G470" s="29"/>
      <c r="H470" s="29"/>
      <c r="I470" s="29"/>
      <c r="J470" s="29"/>
      <c r="K470" s="29"/>
      <c r="L470" s="26">
        <v>0</v>
      </c>
      <c r="M470" s="25">
        <v>18</v>
      </c>
      <c r="N470" s="25">
        <v>4230</v>
      </c>
      <c r="U470" s="25">
        <v>0</v>
      </c>
      <c r="V470" s="25">
        <v>18</v>
      </c>
      <c r="W470" s="25">
        <v>4230</v>
      </c>
      <c r="AD470" s="25">
        <v>0</v>
      </c>
      <c r="AE470" s="25">
        <v>18</v>
      </c>
      <c r="AF470" s="25">
        <v>4230</v>
      </c>
      <c r="AL470" s="32"/>
      <c r="AM470" s="25">
        <v>0</v>
      </c>
      <c r="AN470" s="25">
        <v>18</v>
      </c>
      <c r="AO470" s="28">
        <v>4230</v>
      </c>
      <c r="AP470" s="28">
        <v>72</v>
      </c>
      <c r="AQ470" s="28">
        <v>16920</v>
      </c>
    </row>
    <row r="471" spans="1:43">
      <c r="A471" s="29" t="s">
        <v>452</v>
      </c>
      <c r="B471" s="29" t="s">
        <v>1895</v>
      </c>
      <c r="C471" s="29" t="s">
        <v>1896</v>
      </c>
      <c r="D471" s="29" t="s">
        <v>1897</v>
      </c>
      <c r="E471" s="29" t="str">
        <f t="shared" si="7"/>
        <v>응명</v>
      </c>
      <c r="F471" s="29"/>
      <c r="G471" s="29"/>
      <c r="H471" s="29"/>
      <c r="I471" s="29"/>
      <c r="J471" s="29"/>
      <c r="K471" s="29"/>
      <c r="L471" s="26">
        <v>0</v>
      </c>
      <c r="M471" s="25">
        <v>36</v>
      </c>
      <c r="N471" s="25">
        <v>7470</v>
      </c>
      <c r="U471" s="25">
        <v>0</v>
      </c>
      <c r="V471" s="25">
        <v>36</v>
      </c>
      <c r="W471" s="25">
        <v>7470</v>
      </c>
      <c r="AD471" s="25">
        <v>0</v>
      </c>
      <c r="AE471" s="25">
        <v>36</v>
      </c>
      <c r="AF471" s="25">
        <v>7470</v>
      </c>
      <c r="AL471" s="31"/>
      <c r="AM471" s="25">
        <v>0</v>
      </c>
      <c r="AN471" s="25">
        <v>36</v>
      </c>
      <c r="AO471" s="28">
        <v>7470</v>
      </c>
      <c r="AP471" s="28">
        <v>144</v>
      </c>
      <c r="AQ471" s="28">
        <v>29880</v>
      </c>
    </row>
    <row r="472" spans="1:43">
      <c r="A472" s="29" t="s">
        <v>452</v>
      </c>
      <c r="B472" s="29" t="s">
        <v>1898</v>
      </c>
      <c r="C472" s="29" t="s">
        <v>1899</v>
      </c>
      <c r="D472" s="29" t="s">
        <v>1862</v>
      </c>
      <c r="E472" s="29" t="str">
        <f t="shared" si="7"/>
        <v>응명</v>
      </c>
      <c r="F472" s="29"/>
      <c r="G472" s="29"/>
      <c r="H472" s="29"/>
      <c r="I472" s="29"/>
      <c r="J472" s="29"/>
      <c r="K472" s="29"/>
      <c r="L472" s="26">
        <v>0</v>
      </c>
      <c r="M472" s="25">
        <v>36</v>
      </c>
      <c r="N472" s="25">
        <v>7470</v>
      </c>
      <c r="U472" s="25">
        <v>0</v>
      </c>
      <c r="V472" s="25">
        <v>36</v>
      </c>
      <c r="W472" s="25">
        <v>7470</v>
      </c>
      <c r="AD472" s="25">
        <v>0</v>
      </c>
      <c r="AE472" s="25">
        <v>36</v>
      </c>
      <c r="AF472" s="25">
        <v>7470</v>
      </c>
      <c r="AL472" s="31"/>
      <c r="AM472" s="25">
        <v>0</v>
      </c>
      <c r="AN472" s="25">
        <v>36</v>
      </c>
      <c r="AO472" s="28">
        <v>7470</v>
      </c>
      <c r="AP472" s="28">
        <v>144</v>
      </c>
      <c r="AQ472" s="28">
        <v>29880</v>
      </c>
    </row>
    <row r="473" spans="1:43">
      <c r="A473" s="29" t="s">
        <v>452</v>
      </c>
      <c r="B473" s="29" t="s">
        <v>1900</v>
      </c>
      <c r="C473" s="29" t="s">
        <v>1901</v>
      </c>
      <c r="D473" s="29" t="s">
        <v>1902</v>
      </c>
      <c r="E473" s="29" t="str">
        <f t="shared" si="7"/>
        <v>응명</v>
      </c>
      <c r="F473" s="29"/>
      <c r="G473" s="29"/>
      <c r="H473" s="29"/>
      <c r="I473" s="29"/>
      <c r="J473" s="29"/>
      <c r="K473" s="29"/>
      <c r="L473" s="26">
        <v>0</v>
      </c>
      <c r="M473" s="25">
        <v>12</v>
      </c>
      <c r="N473" s="25">
        <v>3150</v>
      </c>
      <c r="U473" s="25">
        <v>0</v>
      </c>
      <c r="V473" s="25">
        <v>12</v>
      </c>
      <c r="W473" s="25">
        <v>3150</v>
      </c>
      <c r="AD473" s="25">
        <v>0</v>
      </c>
      <c r="AE473" s="25">
        <v>12</v>
      </c>
      <c r="AF473" s="25">
        <v>3150</v>
      </c>
      <c r="AL473" s="31"/>
      <c r="AM473" s="25">
        <v>0</v>
      </c>
      <c r="AN473" s="25">
        <v>12</v>
      </c>
      <c r="AO473" s="28">
        <v>3150</v>
      </c>
      <c r="AP473" s="28">
        <v>48</v>
      </c>
      <c r="AQ473" s="28">
        <v>12600</v>
      </c>
    </row>
    <row r="474" spans="1:43">
      <c r="A474" s="29" t="s">
        <v>452</v>
      </c>
      <c r="B474" s="29" t="s">
        <v>1903</v>
      </c>
      <c r="C474" s="29" t="s">
        <v>1904</v>
      </c>
      <c r="D474" s="29" t="s">
        <v>1905</v>
      </c>
      <c r="E474" s="29" t="str">
        <f t="shared" si="7"/>
        <v>대광</v>
      </c>
      <c r="F474" s="29"/>
      <c r="G474" s="29"/>
      <c r="H474" s="29"/>
      <c r="I474" s="29"/>
      <c r="J474" s="29"/>
      <c r="K474" s="29"/>
      <c r="L474" s="26">
        <v>0</v>
      </c>
      <c r="M474" s="25">
        <v>12</v>
      </c>
      <c r="N474" s="25">
        <v>3150</v>
      </c>
      <c r="U474" s="25">
        <v>0</v>
      </c>
      <c r="V474" s="25">
        <v>12</v>
      </c>
      <c r="W474" s="25">
        <v>3150</v>
      </c>
      <c r="AD474" s="25">
        <v>0</v>
      </c>
      <c r="AE474" s="25">
        <v>12</v>
      </c>
      <c r="AF474" s="25">
        <v>3150</v>
      </c>
      <c r="AL474" s="31"/>
      <c r="AM474" s="25">
        <v>0</v>
      </c>
      <c r="AN474" s="25">
        <v>12</v>
      </c>
      <c r="AO474" s="28">
        <v>3150</v>
      </c>
      <c r="AP474" s="28">
        <v>48</v>
      </c>
      <c r="AQ474" s="28">
        <v>12600</v>
      </c>
    </row>
    <row r="475" spans="1:43">
      <c r="A475" s="29" t="s">
        <v>452</v>
      </c>
      <c r="B475" s="29" t="s">
        <v>1906</v>
      </c>
      <c r="C475" s="29" t="s">
        <v>1907</v>
      </c>
      <c r="D475" s="29" t="s">
        <v>1908</v>
      </c>
      <c r="E475" s="29" t="str">
        <f t="shared" si="7"/>
        <v>응명</v>
      </c>
      <c r="F475" s="29"/>
      <c r="G475" s="29"/>
      <c r="H475" s="29"/>
      <c r="I475" s="29"/>
      <c r="J475" s="29"/>
      <c r="K475" s="29"/>
      <c r="L475" s="26"/>
      <c r="M475" s="25">
        <v>30</v>
      </c>
      <c r="N475" s="25">
        <v>0</v>
      </c>
      <c r="V475" s="25">
        <v>30</v>
      </c>
      <c r="W475" s="25">
        <v>0</v>
      </c>
      <c r="AE475" s="25">
        <v>30</v>
      </c>
      <c r="AF475" s="25">
        <v>0</v>
      </c>
      <c r="AL475" s="31"/>
      <c r="AN475" s="25">
        <v>30</v>
      </c>
      <c r="AO475" s="28">
        <v>0</v>
      </c>
      <c r="AP475" s="28">
        <v>120</v>
      </c>
      <c r="AQ475" s="28">
        <v>0</v>
      </c>
    </row>
    <row r="476" spans="1:43">
      <c r="A476" s="29" t="s">
        <v>452</v>
      </c>
      <c r="B476" s="29" t="s">
        <v>1909</v>
      </c>
      <c r="C476" s="29" t="s">
        <v>1910</v>
      </c>
      <c r="D476" s="29" t="s">
        <v>1911</v>
      </c>
      <c r="E476" s="29" t="str">
        <f t="shared" si="7"/>
        <v>응명</v>
      </c>
      <c r="F476" s="29"/>
      <c r="G476" s="29"/>
      <c r="H476" s="29"/>
      <c r="I476" s="29"/>
      <c r="J476" s="29"/>
      <c r="K476" s="29"/>
      <c r="L476" s="26"/>
      <c r="M476" s="25">
        <v>12</v>
      </c>
      <c r="N476" s="25">
        <v>0</v>
      </c>
      <c r="V476" s="25">
        <v>12</v>
      </c>
      <c r="W476" s="25">
        <v>0</v>
      </c>
      <c r="AE476" s="25">
        <v>12</v>
      </c>
      <c r="AF476" s="25">
        <v>0</v>
      </c>
      <c r="AL476" s="31"/>
      <c r="AN476" s="25">
        <v>12</v>
      </c>
      <c r="AO476" s="28">
        <v>0</v>
      </c>
      <c r="AP476" s="28">
        <v>48</v>
      </c>
      <c r="AQ476" s="28">
        <v>0</v>
      </c>
    </row>
    <row r="477" spans="1:43">
      <c r="A477" s="29" t="s">
        <v>452</v>
      </c>
      <c r="B477" s="29" t="s">
        <v>1912</v>
      </c>
      <c r="C477" s="29" t="s">
        <v>2952</v>
      </c>
      <c r="D477" s="29" t="s">
        <v>2953</v>
      </c>
      <c r="E477" s="29" t="s">
        <v>3003</v>
      </c>
      <c r="F477" s="29"/>
      <c r="G477" s="29"/>
      <c r="H477" s="29"/>
      <c r="I477" s="29"/>
      <c r="J477" s="29"/>
      <c r="K477" s="29"/>
      <c r="L477" s="26">
        <v>0</v>
      </c>
      <c r="M477" s="25">
        <v>36</v>
      </c>
      <c r="N477" s="25">
        <v>7470</v>
      </c>
      <c r="U477" s="25">
        <v>0</v>
      </c>
      <c r="V477" s="25">
        <v>36</v>
      </c>
      <c r="W477" s="25">
        <v>7470</v>
      </c>
      <c r="AD477" s="25">
        <v>0</v>
      </c>
      <c r="AE477" s="25">
        <v>36</v>
      </c>
      <c r="AF477" s="25">
        <v>7470</v>
      </c>
      <c r="AL477" s="31"/>
      <c r="AM477" s="25">
        <v>0</v>
      </c>
      <c r="AN477" s="25">
        <v>36</v>
      </c>
      <c r="AO477" s="28">
        <v>7470</v>
      </c>
      <c r="AP477" s="28">
        <v>144</v>
      </c>
      <c r="AQ477" s="28">
        <v>29880</v>
      </c>
    </row>
    <row r="478" spans="1:43">
      <c r="A478" s="29" t="s">
        <v>452</v>
      </c>
      <c r="B478" s="29" t="s">
        <v>1915</v>
      </c>
      <c r="C478" s="29" t="s">
        <v>2954</v>
      </c>
      <c r="D478" s="29" t="s">
        <v>2955</v>
      </c>
      <c r="E478" s="29" t="str">
        <f t="shared" si="7"/>
        <v>응명</v>
      </c>
      <c r="F478" s="29"/>
      <c r="G478" s="29"/>
      <c r="H478" s="29"/>
      <c r="I478" s="29"/>
      <c r="J478" s="29"/>
      <c r="K478" s="29"/>
      <c r="L478" s="26">
        <v>0</v>
      </c>
      <c r="M478" s="25">
        <v>24</v>
      </c>
      <c r="N478" s="25">
        <v>5310</v>
      </c>
      <c r="U478" s="25">
        <v>0</v>
      </c>
      <c r="V478" s="25">
        <v>24</v>
      </c>
      <c r="W478" s="25">
        <v>5310</v>
      </c>
      <c r="AD478" s="25">
        <v>0</v>
      </c>
      <c r="AE478" s="25">
        <v>24</v>
      </c>
      <c r="AF478" s="25">
        <v>5310</v>
      </c>
      <c r="AL478" s="31"/>
      <c r="AM478" s="25">
        <v>0</v>
      </c>
      <c r="AN478" s="25">
        <v>24</v>
      </c>
      <c r="AO478" s="28">
        <v>5310</v>
      </c>
      <c r="AP478" s="28">
        <v>96</v>
      </c>
      <c r="AQ478" s="28">
        <v>21240</v>
      </c>
    </row>
    <row r="479" spans="1:43">
      <c r="A479" s="29" t="s">
        <v>452</v>
      </c>
      <c r="B479" s="29" t="s">
        <v>1918</v>
      </c>
      <c r="C479" s="29" t="s">
        <v>918</v>
      </c>
      <c r="D479" s="29" t="s">
        <v>1919</v>
      </c>
      <c r="E479" s="29" t="str">
        <f t="shared" si="7"/>
        <v>응명</v>
      </c>
      <c r="F479" s="29"/>
      <c r="G479" s="29"/>
      <c r="H479" s="29"/>
      <c r="I479" s="29"/>
      <c r="J479" s="29"/>
      <c r="K479" s="29"/>
      <c r="L479" s="26">
        <v>0</v>
      </c>
      <c r="M479" s="25">
        <v>36</v>
      </c>
      <c r="N479" s="25">
        <v>0</v>
      </c>
      <c r="U479" s="25">
        <v>0</v>
      </c>
      <c r="V479" s="25">
        <v>36</v>
      </c>
      <c r="W479" s="25">
        <v>0</v>
      </c>
      <c r="AD479" s="25">
        <v>0</v>
      </c>
      <c r="AE479" s="25">
        <v>36</v>
      </c>
      <c r="AF479" s="25">
        <v>0</v>
      </c>
      <c r="AL479" s="31"/>
      <c r="AM479" s="25">
        <v>0</v>
      </c>
      <c r="AN479" s="25">
        <v>36</v>
      </c>
      <c r="AO479" s="28">
        <v>0</v>
      </c>
      <c r="AP479" s="28">
        <v>144</v>
      </c>
      <c r="AQ479" s="28">
        <v>0</v>
      </c>
    </row>
    <row r="480" spans="1:43">
      <c r="A480" s="29" t="s">
        <v>452</v>
      </c>
      <c r="B480" s="29" t="s">
        <v>1920</v>
      </c>
      <c r="C480" s="29" t="s">
        <v>1921</v>
      </c>
      <c r="D480" s="29" t="s">
        <v>1922</v>
      </c>
      <c r="E480" s="29" t="str">
        <f t="shared" si="7"/>
        <v>응명</v>
      </c>
      <c r="F480" s="29"/>
      <c r="G480" s="29"/>
      <c r="H480" s="29"/>
      <c r="I480" s="29"/>
      <c r="J480" s="29"/>
      <c r="K480" s="29"/>
      <c r="L480" s="26"/>
      <c r="M480" s="25">
        <v>12</v>
      </c>
      <c r="N480" s="25">
        <v>0</v>
      </c>
      <c r="V480" s="25">
        <v>12</v>
      </c>
      <c r="W480" s="25">
        <v>0</v>
      </c>
      <c r="AE480" s="25">
        <v>12</v>
      </c>
      <c r="AF480" s="25">
        <v>0</v>
      </c>
      <c r="AL480" s="31"/>
      <c r="AN480" s="25">
        <v>12</v>
      </c>
      <c r="AO480" s="28">
        <v>0</v>
      </c>
      <c r="AP480" s="28">
        <v>48</v>
      </c>
      <c r="AQ480" s="28">
        <v>0</v>
      </c>
    </row>
    <row r="481" spans="1:43">
      <c r="A481" s="29" t="s">
        <v>452</v>
      </c>
      <c r="B481" s="29" t="s">
        <v>1923</v>
      </c>
      <c r="C481" s="29" t="s">
        <v>2956</v>
      </c>
      <c r="D481" s="29" t="s">
        <v>1925</v>
      </c>
      <c r="E481" s="29" t="str">
        <f t="shared" si="7"/>
        <v>응명</v>
      </c>
      <c r="F481" s="29"/>
      <c r="G481" s="29"/>
      <c r="H481" s="29"/>
      <c r="I481" s="29"/>
      <c r="J481" s="29"/>
      <c r="K481" s="29"/>
      <c r="L481" s="26">
        <v>0</v>
      </c>
      <c r="M481" s="25">
        <v>18</v>
      </c>
      <c r="N481" s="25">
        <v>4230</v>
      </c>
      <c r="U481" s="25">
        <v>0</v>
      </c>
      <c r="V481" s="25">
        <v>18</v>
      </c>
      <c r="W481" s="25">
        <v>4230</v>
      </c>
      <c r="AD481" s="25">
        <v>0</v>
      </c>
      <c r="AE481" s="25">
        <v>18</v>
      </c>
      <c r="AF481" s="25">
        <v>4230</v>
      </c>
      <c r="AL481" s="31"/>
      <c r="AM481" s="25">
        <v>0</v>
      </c>
      <c r="AN481" s="25">
        <v>18</v>
      </c>
      <c r="AO481" s="28">
        <v>4230</v>
      </c>
      <c r="AP481" s="28">
        <v>72</v>
      </c>
      <c r="AQ481" s="28">
        <v>16920</v>
      </c>
    </row>
    <row r="482" spans="1:43">
      <c r="A482" s="29" t="s">
        <v>452</v>
      </c>
      <c r="B482" s="29" t="s">
        <v>1926</v>
      </c>
      <c r="C482" s="29" t="s">
        <v>1927</v>
      </c>
      <c r="D482" s="29" t="s">
        <v>1928</v>
      </c>
      <c r="E482" s="29" t="str">
        <f t="shared" si="7"/>
        <v>응명</v>
      </c>
      <c r="F482" s="29"/>
      <c r="G482" s="29"/>
      <c r="H482" s="29"/>
      <c r="I482" s="29"/>
      <c r="J482" s="29"/>
      <c r="K482" s="29"/>
      <c r="L482" s="26">
        <v>0</v>
      </c>
      <c r="M482" s="25">
        <v>6</v>
      </c>
      <c r="N482" s="25">
        <v>2070</v>
      </c>
      <c r="U482" s="25">
        <v>0</v>
      </c>
      <c r="V482" s="25">
        <v>6</v>
      </c>
      <c r="W482" s="25">
        <v>2070</v>
      </c>
      <c r="AD482" s="25">
        <v>0</v>
      </c>
      <c r="AE482" s="25">
        <v>6</v>
      </c>
      <c r="AF482" s="25">
        <v>2070</v>
      </c>
      <c r="AL482" s="31"/>
      <c r="AM482" s="25">
        <v>0</v>
      </c>
      <c r="AN482" s="25">
        <v>6</v>
      </c>
      <c r="AO482" s="28">
        <v>2070</v>
      </c>
      <c r="AP482" s="28">
        <v>24</v>
      </c>
      <c r="AQ482" s="28">
        <v>8280</v>
      </c>
    </row>
    <row r="483" spans="1:43">
      <c r="A483" s="29" t="s">
        <v>452</v>
      </c>
      <c r="B483" s="29" t="s">
        <v>1929</v>
      </c>
      <c r="C483" s="29" t="s">
        <v>1930</v>
      </c>
      <c r="D483" s="29" t="s">
        <v>1931</v>
      </c>
      <c r="E483" s="29" t="str">
        <f t="shared" si="7"/>
        <v>응명</v>
      </c>
      <c r="F483" s="29"/>
      <c r="G483" s="29"/>
      <c r="H483" s="29"/>
      <c r="I483" s="29"/>
      <c r="J483" s="29"/>
      <c r="K483" s="29"/>
      <c r="L483" s="26">
        <v>0</v>
      </c>
      <c r="M483" s="25">
        <v>18</v>
      </c>
      <c r="N483" s="25">
        <v>4230</v>
      </c>
      <c r="U483" s="25">
        <v>0</v>
      </c>
      <c r="V483" s="25">
        <v>18</v>
      </c>
      <c r="W483" s="25">
        <v>4230</v>
      </c>
      <c r="AD483" s="25">
        <v>0</v>
      </c>
      <c r="AE483" s="25">
        <v>18</v>
      </c>
      <c r="AF483" s="25">
        <v>4230</v>
      </c>
      <c r="AL483" s="31"/>
      <c r="AM483" s="25">
        <v>0</v>
      </c>
      <c r="AN483" s="25">
        <v>18</v>
      </c>
      <c r="AO483" s="28">
        <v>4230</v>
      </c>
      <c r="AP483" s="28">
        <v>72</v>
      </c>
      <c r="AQ483" s="28">
        <v>16920</v>
      </c>
    </row>
    <row r="484" spans="1:43">
      <c r="A484" s="29" t="s">
        <v>452</v>
      </c>
      <c r="B484" s="29" t="s">
        <v>1932</v>
      </c>
      <c r="C484" s="29" t="s">
        <v>1933</v>
      </c>
      <c r="D484" s="29" t="s">
        <v>1934</v>
      </c>
      <c r="E484" s="29" t="str">
        <f t="shared" si="7"/>
        <v>응명</v>
      </c>
      <c r="F484" s="29"/>
      <c r="G484" s="29"/>
      <c r="H484" s="29"/>
      <c r="I484" s="29"/>
      <c r="J484" s="29"/>
      <c r="K484" s="29"/>
      <c r="L484" s="26"/>
      <c r="M484" s="25">
        <v>24</v>
      </c>
      <c r="N484" s="25">
        <v>0</v>
      </c>
      <c r="V484" s="25">
        <v>24</v>
      </c>
      <c r="W484" s="25">
        <v>0</v>
      </c>
      <c r="AE484" s="25">
        <v>24</v>
      </c>
      <c r="AF484" s="25">
        <v>0</v>
      </c>
      <c r="AL484" s="31"/>
      <c r="AN484" s="25">
        <v>24</v>
      </c>
      <c r="AO484" s="28">
        <v>0</v>
      </c>
      <c r="AP484" s="28">
        <v>96</v>
      </c>
      <c r="AQ484" s="28">
        <v>0</v>
      </c>
    </row>
    <row r="485" spans="1:43">
      <c r="A485" s="29" t="s">
        <v>452</v>
      </c>
      <c r="B485" s="29" t="s">
        <v>1935</v>
      </c>
      <c r="C485" s="29" t="s">
        <v>1936</v>
      </c>
      <c r="D485" s="29" t="s">
        <v>1937</v>
      </c>
      <c r="E485" s="29" t="str">
        <f t="shared" si="7"/>
        <v>응명</v>
      </c>
      <c r="F485" s="29"/>
      <c r="G485" s="29"/>
      <c r="H485" s="29"/>
      <c r="I485" s="29"/>
      <c r="J485" s="29"/>
      <c r="K485" s="29"/>
      <c r="L485" s="26">
        <v>0</v>
      </c>
      <c r="M485" s="25">
        <v>18</v>
      </c>
      <c r="N485" s="25">
        <v>4230</v>
      </c>
      <c r="U485" s="25">
        <v>0</v>
      </c>
      <c r="V485" s="25">
        <v>18</v>
      </c>
      <c r="W485" s="25">
        <v>4230</v>
      </c>
      <c r="AD485" s="25">
        <v>0</v>
      </c>
      <c r="AE485" s="25">
        <v>18</v>
      </c>
      <c r="AF485" s="25">
        <v>4230</v>
      </c>
      <c r="AL485" s="31"/>
      <c r="AM485" s="25">
        <v>0</v>
      </c>
      <c r="AN485" s="25">
        <v>18</v>
      </c>
      <c r="AO485" s="28">
        <v>4230</v>
      </c>
      <c r="AP485" s="28">
        <v>72</v>
      </c>
      <c r="AQ485" s="28">
        <v>16920</v>
      </c>
    </row>
    <row r="486" spans="1:43">
      <c r="A486" s="29" t="s">
        <v>452</v>
      </c>
      <c r="B486" s="29" t="s">
        <v>1938</v>
      </c>
      <c r="C486" s="29" t="s">
        <v>1939</v>
      </c>
      <c r="D486" s="29" t="s">
        <v>1931</v>
      </c>
      <c r="E486" s="29" t="str">
        <f t="shared" si="7"/>
        <v>응명</v>
      </c>
      <c r="F486" s="29"/>
      <c r="G486" s="29"/>
      <c r="H486" s="29"/>
      <c r="I486" s="29"/>
      <c r="J486" s="29"/>
      <c r="K486" s="29"/>
      <c r="L486" s="26">
        <v>0</v>
      </c>
      <c r="M486" s="25">
        <v>24</v>
      </c>
      <c r="N486" s="25">
        <v>5310</v>
      </c>
      <c r="U486" s="25">
        <v>0</v>
      </c>
      <c r="V486" s="25">
        <v>24</v>
      </c>
      <c r="W486" s="25">
        <v>5310</v>
      </c>
      <c r="AD486" s="25">
        <v>0</v>
      </c>
      <c r="AE486" s="25">
        <v>24</v>
      </c>
      <c r="AF486" s="25">
        <v>5310</v>
      </c>
      <c r="AL486" s="31"/>
      <c r="AM486" s="25">
        <v>0</v>
      </c>
      <c r="AN486" s="25">
        <v>24</v>
      </c>
      <c r="AO486" s="28">
        <v>5310</v>
      </c>
      <c r="AP486" s="28">
        <v>96</v>
      </c>
      <c r="AQ486" s="28">
        <v>21240</v>
      </c>
    </row>
    <row r="487" spans="1:43">
      <c r="A487" s="29" t="s">
        <v>452</v>
      </c>
      <c r="B487" s="29" t="s">
        <v>1940</v>
      </c>
      <c r="C487" s="29" t="s">
        <v>1941</v>
      </c>
      <c r="D487" s="29" t="s">
        <v>1942</v>
      </c>
      <c r="E487" s="29" t="str">
        <f t="shared" si="7"/>
        <v>응명</v>
      </c>
      <c r="F487" s="29"/>
      <c r="G487" s="29"/>
      <c r="H487" s="29"/>
      <c r="I487" s="29"/>
      <c r="J487" s="29"/>
      <c r="K487" s="29"/>
      <c r="L487" s="26"/>
      <c r="M487" s="25">
        <v>12</v>
      </c>
      <c r="N487" s="25">
        <v>0</v>
      </c>
      <c r="V487" s="25">
        <v>12</v>
      </c>
      <c r="W487" s="25">
        <v>0</v>
      </c>
      <c r="AE487" s="25">
        <v>12</v>
      </c>
      <c r="AF487" s="25">
        <v>0</v>
      </c>
      <c r="AL487" s="31"/>
      <c r="AN487" s="25">
        <v>12</v>
      </c>
      <c r="AO487" s="28">
        <v>0</v>
      </c>
      <c r="AP487" s="28">
        <v>48</v>
      </c>
      <c r="AQ487" s="28">
        <v>0</v>
      </c>
    </row>
    <row r="488" spans="1:43">
      <c r="A488" s="29" t="s">
        <v>452</v>
      </c>
      <c r="B488" s="29" t="s">
        <v>1943</v>
      </c>
      <c r="C488" s="29" t="s">
        <v>1944</v>
      </c>
      <c r="D488" s="29" t="s">
        <v>1945</v>
      </c>
      <c r="E488" s="29" t="str">
        <f t="shared" si="7"/>
        <v>응명</v>
      </c>
      <c r="F488" s="29"/>
      <c r="G488" s="29"/>
      <c r="H488" s="29"/>
      <c r="I488" s="29"/>
      <c r="J488" s="29"/>
      <c r="K488" s="29"/>
      <c r="L488" s="26">
        <v>0</v>
      </c>
      <c r="M488" s="25">
        <v>48</v>
      </c>
      <c r="N488" s="25">
        <v>9630</v>
      </c>
      <c r="U488" s="25">
        <v>0</v>
      </c>
      <c r="V488" s="25">
        <v>48</v>
      </c>
      <c r="W488" s="25">
        <v>9630</v>
      </c>
      <c r="AD488" s="25">
        <v>0</v>
      </c>
      <c r="AE488" s="25">
        <v>48</v>
      </c>
      <c r="AF488" s="25">
        <v>9630</v>
      </c>
      <c r="AL488" s="31"/>
      <c r="AM488" s="25">
        <v>0</v>
      </c>
      <c r="AN488" s="25">
        <v>48</v>
      </c>
      <c r="AO488" s="28">
        <v>9630</v>
      </c>
      <c r="AP488" s="28">
        <v>192</v>
      </c>
      <c r="AQ488" s="28">
        <v>38520</v>
      </c>
    </row>
    <row r="489" spans="1:43">
      <c r="A489" s="29" t="s">
        <v>452</v>
      </c>
      <c r="B489" s="29" t="s">
        <v>1946</v>
      </c>
      <c r="C489" s="29" t="s">
        <v>1947</v>
      </c>
      <c r="D489" s="29" t="s">
        <v>1948</v>
      </c>
      <c r="E489" s="29" t="str">
        <f t="shared" si="7"/>
        <v>응명</v>
      </c>
      <c r="F489" s="29"/>
      <c r="G489" s="29"/>
      <c r="H489" s="29"/>
      <c r="I489" s="29"/>
      <c r="J489" s="29"/>
      <c r="K489" s="29"/>
      <c r="L489" s="26"/>
      <c r="M489" s="25">
        <v>57</v>
      </c>
      <c r="N489" s="25">
        <v>0</v>
      </c>
      <c r="V489" s="25">
        <v>57</v>
      </c>
      <c r="W489" s="25">
        <v>0</v>
      </c>
      <c r="AE489" s="25">
        <v>57</v>
      </c>
      <c r="AF489" s="25">
        <v>0</v>
      </c>
      <c r="AL489" s="31"/>
      <c r="AN489" s="25">
        <v>57</v>
      </c>
      <c r="AO489" s="28">
        <v>0</v>
      </c>
      <c r="AP489" s="28">
        <v>228</v>
      </c>
      <c r="AQ489" s="28">
        <v>0</v>
      </c>
    </row>
    <row r="490" spans="1:43">
      <c r="A490" s="29" t="s">
        <v>452</v>
      </c>
      <c r="B490" s="29" t="s">
        <v>1949</v>
      </c>
      <c r="C490" s="29" t="s">
        <v>1950</v>
      </c>
      <c r="D490" s="29" t="s">
        <v>1951</v>
      </c>
      <c r="E490" s="29" t="str">
        <f t="shared" si="7"/>
        <v>응명</v>
      </c>
      <c r="F490" s="29"/>
      <c r="G490" s="29"/>
      <c r="H490" s="29"/>
      <c r="I490" s="29"/>
      <c r="J490" s="29"/>
      <c r="K490" s="29"/>
      <c r="L490" s="26"/>
      <c r="M490" s="25">
        <v>18</v>
      </c>
      <c r="N490" s="25">
        <v>0</v>
      </c>
      <c r="V490" s="25">
        <v>18</v>
      </c>
      <c r="W490" s="25">
        <v>0</v>
      </c>
      <c r="AE490" s="25">
        <v>18</v>
      </c>
      <c r="AF490" s="25">
        <v>0</v>
      </c>
      <c r="AL490" s="31"/>
      <c r="AN490" s="25">
        <v>18</v>
      </c>
      <c r="AO490" s="28">
        <v>0</v>
      </c>
      <c r="AP490" s="28">
        <v>72</v>
      </c>
      <c r="AQ490" s="28">
        <v>0</v>
      </c>
    </row>
    <row r="491" spans="1:43">
      <c r="A491" s="29" t="s">
        <v>452</v>
      </c>
      <c r="B491" s="29" t="s">
        <v>1952</v>
      </c>
      <c r="C491" s="29" t="s">
        <v>1953</v>
      </c>
      <c r="D491" s="29" t="s">
        <v>1954</v>
      </c>
      <c r="E491" s="29" t="str">
        <f t="shared" si="7"/>
        <v>응명</v>
      </c>
      <c r="F491" s="29"/>
      <c r="G491" s="29"/>
      <c r="H491" s="29"/>
      <c r="I491" s="29"/>
      <c r="J491" s="29"/>
      <c r="K491" s="29"/>
      <c r="L491" s="26">
        <v>0</v>
      </c>
      <c r="M491" s="25">
        <v>18</v>
      </c>
      <c r="N491" s="25">
        <v>4230</v>
      </c>
      <c r="U491" s="25">
        <v>0</v>
      </c>
      <c r="V491" s="25">
        <v>18</v>
      </c>
      <c r="W491" s="25">
        <v>4230</v>
      </c>
      <c r="AD491" s="25">
        <v>0</v>
      </c>
      <c r="AE491" s="25">
        <v>18</v>
      </c>
      <c r="AF491" s="25">
        <v>4230</v>
      </c>
      <c r="AL491" s="31"/>
      <c r="AM491" s="25">
        <v>0</v>
      </c>
      <c r="AN491" s="25">
        <v>18</v>
      </c>
      <c r="AO491" s="28">
        <v>4230</v>
      </c>
      <c r="AP491" s="28">
        <v>72</v>
      </c>
      <c r="AQ491" s="28">
        <v>16920</v>
      </c>
    </row>
    <row r="492" spans="1:43">
      <c r="A492" s="29" t="s">
        <v>452</v>
      </c>
      <c r="B492" s="29" t="s">
        <v>1955</v>
      </c>
      <c r="C492" s="29" t="s">
        <v>1956</v>
      </c>
      <c r="D492" s="29" t="s">
        <v>1957</v>
      </c>
      <c r="E492" s="29" t="str">
        <f t="shared" si="7"/>
        <v>대광</v>
      </c>
      <c r="F492" s="29"/>
      <c r="G492" s="29"/>
      <c r="H492" s="29"/>
      <c r="I492" s="29"/>
      <c r="J492" s="29"/>
      <c r="K492" s="29"/>
      <c r="L492" s="26">
        <v>0</v>
      </c>
      <c r="M492" s="25">
        <v>24</v>
      </c>
      <c r="N492" s="25">
        <v>5310</v>
      </c>
      <c r="U492" s="25">
        <v>0</v>
      </c>
      <c r="V492" s="25">
        <v>24</v>
      </c>
      <c r="W492" s="25">
        <v>5310</v>
      </c>
      <c r="AD492" s="25">
        <v>0</v>
      </c>
      <c r="AE492" s="25">
        <v>24</v>
      </c>
      <c r="AF492" s="25">
        <v>5310</v>
      </c>
      <c r="AL492" s="31"/>
      <c r="AM492" s="25">
        <v>0</v>
      </c>
      <c r="AN492" s="25">
        <v>24</v>
      </c>
      <c r="AO492" s="28">
        <v>5310</v>
      </c>
      <c r="AP492" s="28">
        <v>96</v>
      </c>
      <c r="AQ492" s="28">
        <v>21240</v>
      </c>
    </row>
    <row r="493" spans="1:43">
      <c r="A493" s="29" t="s">
        <v>452</v>
      </c>
      <c r="B493" s="29" t="s">
        <v>1958</v>
      </c>
      <c r="C493" s="29" t="s">
        <v>1959</v>
      </c>
      <c r="D493" s="29" t="s">
        <v>1960</v>
      </c>
      <c r="E493" s="29" t="str">
        <f t="shared" si="7"/>
        <v>대광</v>
      </c>
      <c r="F493" s="29"/>
      <c r="G493" s="29">
        <v>70</v>
      </c>
      <c r="H493" s="29">
        <v>0</v>
      </c>
      <c r="I493" s="29"/>
      <c r="J493" s="29">
        <v>70</v>
      </c>
      <c r="K493" s="29">
        <v>0</v>
      </c>
      <c r="L493" s="26"/>
      <c r="M493" s="25">
        <v>70</v>
      </c>
      <c r="N493" s="25">
        <v>0</v>
      </c>
      <c r="P493" s="25">
        <v>70</v>
      </c>
      <c r="Q493" s="25">
        <v>0</v>
      </c>
      <c r="S493" s="25">
        <v>70</v>
      </c>
      <c r="T493" s="25">
        <v>0</v>
      </c>
      <c r="V493" s="25">
        <v>70</v>
      </c>
      <c r="W493" s="25">
        <v>0</v>
      </c>
      <c r="Y493" s="25">
        <v>70</v>
      </c>
      <c r="Z493" s="25">
        <v>0</v>
      </c>
      <c r="AB493" s="25">
        <v>70</v>
      </c>
      <c r="AC493" s="25">
        <v>0</v>
      </c>
      <c r="AE493" s="25">
        <v>70</v>
      </c>
      <c r="AF493" s="25">
        <v>0</v>
      </c>
      <c r="AH493" s="25">
        <v>70</v>
      </c>
      <c r="AI493" s="25">
        <v>0</v>
      </c>
      <c r="AK493" s="25">
        <v>70</v>
      </c>
      <c r="AL493" s="31">
        <v>0</v>
      </c>
      <c r="AN493" s="25">
        <v>70</v>
      </c>
      <c r="AO493" s="28">
        <v>0</v>
      </c>
      <c r="AP493" s="28">
        <v>840</v>
      </c>
      <c r="AQ493" s="28">
        <v>0</v>
      </c>
    </row>
    <row r="494" spans="1:43">
      <c r="A494" s="29" t="s">
        <v>452</v>
      </c>
      <c r="B494" s="29" t="s">
        <v>1961</v>
      </c>
      <c r="C494" s="29" t="s">
        <v>1962</v>
      </c>
      <c r="D494" s="29" t="s">
        <v>1963</v>
      </c>
      <c r="E494" s="29" t="str">
        <f t="shared" si="7"/>
        <v>응명</v>
      </c>
      <c r="F494" s="29">
        <v>12694</v>
      </c>
      <c r="G494" s="29">
        <v>0</v>
      </c>
      <c r="H494" s="29">
        <v>410</v>
      </c>
      <c r="I494" s="29">
        <v>12694</v>
      </c>
      <c r="J494" s="29">
        <v>0</v>
      </c>
      <c r="K494" s="29">
        <v>410</v>
      </c>
      <c r="L494" s="26">
        <v>12694</v>
      </c>
      <c r="M494" s="25">
        <v>0</v>
      </c>
      <c r="N494" s="25">
        <v>410</v>
      </c>
      <c r="O494" s="25">
        <v>12694</v>
      </c>
      <c r="P494" s="25">
        <v>0</v>
      </c>
      <c r="Q494" s="25">
        <v>410</v>
      </c>
      <c r="R494" s="25">
        <v>12694</v>
      </c>
      <c r="S494" s="25">
        <v>0</v>
      </c>
      <c r="T494" s="25">
        <v>410</v>
      </c>
      <c r="U494" s="25">
        <v>12694</v>
      </c>
      <c r="V494" s="25">
        <v>0</v>
      </c>
      <c r="W494" s="25">
        <v>410</v>
      </c>
      <c r="X494" s="25">
        <v>12694</v>
      </c>
      <c r="Y494" s="25">
        <v>0</v>
      </c>
      <c r="Z494" s="25">
        <v>410</v>
      </c>
      <c r="AA494" s="25">
        <v>12694</v>
      </c>
      <c r="AB494" s="25">
        <v>0</v>
      </c>
      <c r="AC494" s="25">
        <v>410</v>
      </c>
      <c r="AD494" s="25">
        <v>12694</v>
      </c>
      <c r="AE494" s="25">
        <v>0</v>
      </c>
      <c r="AF494" s="25">
        <v>410</v>
      </c>
      <c r="AG494" s="25">
        <v>12694</v>
      </c>
      <c r="AH494" s="25">
        <v>0</v>
      </c>
      <c r="AI494" s="25">
        <v>410</v>
      </c>
      <c r="AJ494" s="25">
        <v>12694</v>
      </c>
      <c r="AK494" s="25">
        <v>0</v>
      </c>
      <c r="AL494" s="31">
        <v>410</v>
      </c>
      <c r="AM494" s="25">
        <v>12694</v>
      </c>
      <c r="AN494" s="25">
        <v>0</v>
      </c>
      <c r="AO494" s="28">
        <v>410</v>
      </c>
      <c r="AP494" s="28">
        <v>0</v>
      </c>
      <c r="AQ494" s="28">
        <v>4920</v>
      </c>
    </row>
    <row r="495" spans="1:43" s="35" customFormat="1">
      <c r="A495" s="150" t="s">
        <v>452</v>
      </c>
      <c r="B495" s="150" t="s">
        <v>1964</v>
      </c>
      <c r="C495" s="150" t="s">
        <v>1965</v>
      </c>
      <c r="D495" s="150" t="s">
        <v>1966</v>
      </c>
      <c r="E495" s="150"/>
      <c r="F495" s="150">
        <v>11582704</v>
      </c>
      <c r="G495" s="150">
        <v>233384</v>
      </c>
      <c r="H495" s="33">
        <v>83984600</v>
      </c>
      <c r="I495" s="33">
        <v>11806170</v>
      </c>
      <c r="J495" s="33">
        <v>223466</v>
      </c>
      <c r="K495" s="33">
        <v>80414120</v>
      </c>
      <c r="L495" s="34">
        <v>12002729</v>
      </c>
      <c r="M495" s="32">
        <v>196559</v>
      </c>
      <c r="N495" s="32">
        <v>70727600</v>
      </c>
      <c r="O495" s="32">
        <v>12221945</v>
      </c>
      <c r="P495" s="32">
        <v>219216</v>
      </c>
      <c r="Q495" s="32">
        <v>78884120</v>
      </c>
      <c r="R495" s="32">
        <v>12456011</v>
      </c>
      <c r="S495" s="32">
        <v>234066</v>
      </c>
      <c r="T495" s="32">
        <v>84230120</v>
      </c>
      <c r="U495" s="32">
        <v>12666555</v>
      </c>
      <c r="V495" s="32">
        <v>210544</v>
      </c>
      <c r="W495" s="32">
        <v>75762200</v>
      </c>
      <c r="X495" s="32">
        <v>12855384</v>
      </c>
      <c r="Y495" s="32">
        <v>188829</v>
      </c>
      <c r="Z495" s="32">
        <v>67944800</v>
      </c>
      <c r="AA495" s="32">
        <v>30265</v>
      </c>
      <c r="AB495" s="32">
        <v>179908</v>
      </c>
      <c r="AC495" s="32">
        <v>64733240</v>
      </c>
      <c r="AD495" s="32">
        <v>210173</v>
      </c>
      <c r="AE495" s="32">
        <v>179908</v>
      </c>
      <c r="AF495" s="32">
        <v>64733240</v>
      </c>
      <c r="AG495" s="32">
        <v>427530</v>
      </c>
      <c r="AH495" s="32">
        <v>217357</v>
      </c>
      <c r="AI495" s="32">
        <v>78214880</v>
      </c>
      <c r="AJ495" s="32">
        <v>735508</v>
      </c>
      <c r="AK495" s="32">
        <v>307978</v>
      </c>
      <c r="AL495" s="32">
        <v>110838440</v>
      </c>
      <c r="AM495" s="32">
        <v>973960</v>
      </c>
      <c r="AN495" s="32">
        <v>238452</v>
      </c>
      <c r="AO495" s="35">
        <v>85809080</v>
      </c>
      <c r="AP495" s="35">
        <v>2629667</v>
      </c>
      <c r="AQ495" s="35">
        <v>946276440</v>
      </c>
    </row>
    <row r="496" spans="1:43">
      <c r="A496" s="29" t="s">
        <v>452</v>
      </c>
      <c r="B496" s="29" t="s">
        <v>1967</v>
      </c>
      <c r="C496" s="29" t="s">
        <v>1968</v>
      </c>
      <c r="D496" s="29" t="s">
        <v>1969</v>
      </c>
      <c r="E496" s="29" t="str">
        <f t="shared" si="7"/>
        <v>대광</v>
      </c>
      <c r="F496" s="29">
        <v>140723</v>
      </c>
      <c r="G496" s="29">
        <v>2942</v>
      </c>
      <c r="H496" s="29">
        <v>1025480</v>
      </c>
      <c r="I496" s="29">
        <v>143736</v>
      </c>
      <c r="J496" s="29">
        <v>3013</v>
      </c>
      <c r="K496" s="29">
        <v>1051040</v>
      </c>
      <c r="L496" s="26">
        <v>146510</v>
      </c>
      <c r="M496" s="25">
        <v>2774</v>
      </c>
      <c r="N496" s="25">
        <v>965000</v>
      </c>
      <c r="O496" s="25">
        <v>149487</v>
      </c>
      <c r="P496" s="25">
        <v>2977</v>
      </c>
      <c r="Q496" s="25">
        <v>1038080</v>
      </c>
      <c r="R496" s="25">
        <v>152136</v>
      </c>
      <c r="S496" s="25">
        <v>2649</v>
      </c>
      <c r="T496" s="25">
        <v>920000</v>
      </c>
      <c r="U496" s="25">
        <v>155243</v>
      </c>
      <c r="V496" s="25">
        <v>3107</v>
      </c>
      <c r="W496" s="25">
        <v>1084880</v>
      </c>
      <c r="X496" s="25">
        <v>158148</v>
      </c>
      <c r="Y496" s="25">
        <v>2905</v>
      </c>
      <c r="Z496" s="25">
        <v>1012160</v>
      </c>
      <c r="AA496" s="25">
        <v>160759</v>
      </c>
      <c r="AB496" s="25">
        <v>2611</v>
      </c>
      <c r="AC496" s="25">
        <v>906320</v>
      </c>
      <c r="AD496" s="25">
        <v>162493</v>
      </c>
      <c r="AE496" s="25">
        <v>1734</v>
      </c>
      <c r="AF496" s="25">
        <v>590600</v>
      </c>
      <c r="AG496" s="25">
        <v>163821</v>
      </c>
      <c r="AH496" s="25">
        <v>1328</v>
      </c>
      <c r="AI496" s="25">
        <v>444440</v>
      </c>
      <c r="AJ496" s="25">
        <v>164679</v>
      </c>
      <c r="AK496" s="25">
        <v>858</v>
      </c>
      <c r="AL496" s="31">
        <v>275240</v>
      </c>
      <c r="AM496" s="25">
        <v>165431</v>
      </c>
      <c r="AN496" s="25">
        <v>752</v>
      </c>
      <c r="AO496" s="28">
        <v>237080</v>
      </c>
      <c r="AP496" s="28">
        <v>27650</v>
      </c>
      <c r="AQ496" s="28">
        <v>9550320</v>
      </c>
    </row>
    <row r="497" spans="1:43">
      <c r="A497" s="29" t="s">
        <v>452</v>
      </c>
      <c r="B497" s="29" t="s">
        <v>1971</v>
      </c>
      <c r="C497" s="29" t="s">
        <v>1972</v>
      </c>
      <c r="D497" s="29" t="s">
        <v>1969</v>
      </c>
      <c r="E497" s="29" t="str">
        <f t="shared" si="7"/>
        <v>대광</v>
      </c>
      <c r="F497" s="29">
        <v>105091</v>
      </c>
      <c r="G497" s="29">
        <v>211</v>
      </c>
      <c r="H497" s="29">
        <v>42320</v>
      </c>
      <c r="I497" s="29">
        <v>105091</v>
      </c>
      <c r="J497" s="29">
        <v>0</v>
      </c>
      <c r="K497" s="29">
        <v>360</v>
      </c>
      <c r="L497" s="26">
        <v>105135</v>
      </c>
      <c r="M497" s="25">
        <v>44</v>
      </c>
      <c r="N497" s="25">
        <v>8720</v>
      </c>
      <c r="O497" s="25">
        <v>105972</v>
      </c>
      <c r="P497" s="25">
        <v>837</v>
      </c>
      <c r="Q497" s="25">
        <v>267680</v>
      </c>
      <c r="R497" s="25">
        <v>107146</v>
      </c>
      <c r="S497" s="25">
        <v>1174</v>
      </c>
      <c r="T497" s="25">
        <v>389000</v>
      </c>
      <c r="U497" s="25">
        <v>112663</v>
      </c>
      <c r="V497" s="25">
        <v>5517</v>
      </c>
      <c r="W497" s="25">
        <v>1952480</v>
      </c>
      <c r="X497" s="25">
        <v>116079</v>
      </c>
      <c r="Y497" s="25">
        <v>3416</v>
      </c>
      <c r="Z497" s="25">
        <v>1196120</v>
      </c>
      <c r="AA497" s="25">
        <v>119083</v>
      </c>
      <c r="AB497" s="25">
        <v>3004</v>
      </c>
      <c r="AC497" s="25">
        <v>1047800</v>
      </c>
      <c r="AD497" s="25">
        <v>121072</v>
      </c>
      <c r="AE497" s="25">
        <v>1989</v>
      </c>
      <c r="AF497" s="25">
        <v>682400</v>
      </c>
      <c r="AG497" s="25">
        <v>122876</v>
      </c>
      <c r="AH497" s="25">
        <v>1804</v>
      </c>
      <c r="AI497" s="25">
        <v>615800</v>
      </c>
      <c r="AJ497" s="25">
        <v>125625</v>
      </c>
      <c r="AK497" s="25">
        <v>2749</v>
      </c>
      <c r="AL497" s="31">
        <v>956000</v>
      </c>
      <c r="AM497" s="25">
        <v>128023</v>
      </c>
      <c r="AN497" s="25">
        <v>2398</v>
      </c>
      <c r="AO497" s="28">
        <v>829640</v>
      </c>
      <c r="AP497" s="28">
        <v>23143</v>
      </c>
      <c r="AQ497" s="28">
        <v>7988320</v>
      </c>
    </row>
    <row r="498" spans="1:43">
      <c r="A498" s="29" t="s">
        <v>452</v>
      </c>
      <c r="B498" s="29" t="s">
        <v>1979</v>
      </c>
      <c r="C498" s="29" t="s">
        <v>1980</v>
      </c>
      <c r="D498" s="29" t="s">
        <v>1981</v>
      </c>
      <c r="E498" s="29" t="s">
        <v>3010</v>
      </c>
      <c r="F498" s="29">
        <v>2751</v>
      </c>
      <c r="G498" s="29">
        <v>92</v>
      </c>
      <c r="H498" s="29">
        <v>41390</v>
      </c>
      <c r="I498" s="29">
        <v>2751</v>
      </c>
      <c r="J498" s="29">
        <v>0</v>
      </c>
      <c r="K498" s="29">
        <v>410</v>
      </c>
      <c r="L498" s="26">
        <v>2887</v>
      </c>
      <c r="M498" s="25">
        <v>136</v>
      </c>
      <c r="N498" s="25">
        <v>73190</v>
      </c>
      <c r="O498" s="25">
        <v>3091</v>
      </c>
      <c r="P498" s="25">
        <v>204</v>
      </c>
      <c r="Q498" s="25">
        <v>122830</v>
      </c>
      <c r="R498" s="25">
        <v>3240</v>
      </c>
      <c r="S498" s="25">
        <v>149</v>
      </c>
      <c r="T498" s="25">
        <v>82680</v>
      </c>
      <c r="U498" s="25">
        <v>3444</v>
      </c>
      <c r="V498" s="25">
        <v>204</v>
      </c>
      <c r="W498" s="25">
        <v>122830</v>
      </c>
      <c r="X498" s="25">
        <v>4459</v>
      </c>
      <c r="Y498" s="25">
        <v>1015</v>
      </c>
      <c r="Z498" s="25">
        <v>744210</v>
      </c>
      <c r="AA498" s="25">
        <v>6481</v>
      </c>
      <c r="AB498" s="25">
        <v>2022</v>
      </c>
      <c r="AC498" s="25">
        <v>1569950</v>
      </c>
      <c r="AD498" s="25">
        <v>6538</v>
      </c>
      <c r="AE498" s="25">
        <v>57</v>
      </c>
      <c r="AF498" s="25">
        <v>17240</v>
      </c>
      <c r="AG498" s="25">
        <v>7044</v>
      </c>
      <c r="AH498" s="25">
        <v>506</v>
      </c>
      <c r="AI498" s="25">
        <v>351530</v>
      </c>
      <c r="AJ498" s="25">
        <v>7548</v>
      </c>
      <c r="AK498" s="25">
        <v>504</v>
      </c>
      <c r="AL498" s="31">
        <v>349990</v>
      </c>
      <c r="AM498" s="25">
        <v>8089</v>
      </c>
      <c r="AN498" s="25">
        <v>541</v>
      </c>
      <c r="AO498" s="28">
        <v>378480</v>
      </c>
      <c r="AP498" s="28">
        <v>5430</v>
      </c>
      <c r="AQ498" s="28">
        <v>3854730</v>
      </c>
    </row>
    <row r="499" spans="1:43">
      <c r="A499" s="29" t="s">
        <v>452</v>
      </c>
      <c r="B499" s="29" t="s">
        <v>1982</v>
      </c>
      <c r="C499" s="29" t="s">
        <v>1983</v>
      </c>
      <c r="D499" s="29" t="s">
        <v>1984</v>
      </c>
      <c r="E499" s="29" t="str">
        <f t="shared" si="7"/>
        <v>대광</v>
      </c>
      <c r="F499" s="29">
        <v>2040</v>
      </c>
      <c r="G499" s="29">
        <v>0</v>
      </c>
      <c r="H499" s="29">
        <v>0</v>
      </c>
      <c r="I499" s="29">
        <v>2040</v>
      </c>
      <c r="J499" s="29">
        <v>0</v>
      </c>
      <c r="K499" s="29">
        <v>0</v>
      </c>
      <c r="L499" s="26">
        <v>2040</v>
      </c>
      <c r="M499" s="25">
        <v>0</v>
      </c>
      <c r="N499" s="25">
        <v>0</v>
      </c>
      <c r="O499" s="25">
        <v>2040</v>
      </c>
      <c r="P499" s="25">
        <v>0</v>
      </c>
      <c r="Q499" s="25">
        <v>0</v>
      </c>
      <c r="R499" s="25">
        <v>2040</v>
      </c>
      <c r="S499" s="25">
        <v>0</v>
      </c>
      <c r="T499" s="25">
        <v>0</v>
      </c>
      <c r="U499" s="25">
        <v>2040</v>
      </c>
      <c r="V499" s="25">
        <v>0</v>
      </c>
      <c r="W499" s="25">
        <v>0</v>
      </c>
      <c r="X499" s="25">
        <v>2040</v>
      </c>
      <c r="Y499" s="25">
        <v>0</v>
      </c>
      <c r="Z499" s="25">
        <v>0</v>
      </c>
      <c r="AA499" s="25">
        <v>2040</v>
      </c>
      <c r="AB499" s="25">
        <v>0</v>
      </c>
      <c r="AC499" s="25">
        <v>0</v>
      </c>
      <c r="AD499" s="25">
        <v>2040</v>
      </c>
      <c r="AE499" s="25">
        <v>0</v>
      </c>
      <c r="AF499" s="25">
        <v>0</v>
      </c>
      <c r="AG499" s="25">
        <v>2040</v>
      </c>
      <c r="AH499" s="25">
        <v>0</v>
      </c>
      <c r="AI499" s="25">
        <v>0</v>
      </c>
      <c r="AJ499" s="25">
        <v>2040</v>
      </c>
      <c r="AK499" s="25">
        <v>0</v>
      </c>
      <c r="AL499" s="31">
        <v>0</v>
      </c>
      <c r="AM499" s="25">
        <v>2040</v>
      </c>
      <c r="AN499" s="25">
        <v>0</v>
      </c>
      <c r="AO499" s="28">
        <v>0</v>
      </c>
      <c r="AP499" s="28">
        <v>0</v>
      </c>
      <c r="AQ499" s="28">
        <v>0</v>
      </c>
    </row>
    <row r="500" spans="1:43">
      <c r="A500" s="29" t="s">
        <v>452</v>
      </c>
      <c r="B500" s="29" t="s">
        <v>1985</v>
      </c>
      <c r="C500" s="29" t="s">
        <v>1986</v>
      </c>
      <c r="D500" s="29" t="s">
        <v>1987</v>
      </c>
      <c r="E500" s="29" t="str">
        <f t="shared" si="7"/>
        <v>응명</v>
      </c>
      <c r="F500" s="29">
        <v>1522</v>
      </c>
      <c r="G500" s="29">
        <v>0</v>
      </c>
      <c r="H500" s="29">
        <v>360</v>
      </c>
      <c r="I500" s="29">
        <v>1522</v>
      </c>
      <c r="J500" s="29">
        <v>0</v>
      </c>
      <c r="K500" s="29">
        <v>360</v>
      </c>
      <c r="L500" s="26">
        <v>1522</v>
      </c>
      <c r="M500" s="25">
        <v>0</v>
      </c>
      <c r="N500" s="25">
        <v>360</v>
      </c>
      <c r="O500" s="25">
        <v>1522</v>
      </c>
      <c r="P500" s="25">
        <v>0</v>
      </c>
      <c r="Q500" s="25">
        <v>360</v>
      </c>
      <c r="R500" s="25">
        <v>1522</v>
      </c>
      <c r="S500" s="25">
        <v>0</v>
      </c>
      <c r="T500" s="25">
        <v>360</v>
      </c>
      <c r="U500" s="25">
        <v>1522</v>
      </c>
      <c r="V500" s="25">
        <v>0</v>
      </c>
      <c r="W500" s="25">
        <v>360</v>
      </c>
      <c r="X500" s="25">
        <v>1522</v>
      </c>
      <c r="Y500" s="25">
        <v>0</v>
      </c>
      <c r="Z500" s="25">
        <v>360</v>
      </c>
      <c r="AA500" s="25">
        <v>1522</v>
      </c>
      <c r="AB500" s="25">
        <v>0</v>
      </c>
      <c r="AC500" s="25">
        <v>360</v>
      </c>
      <c r="AD500" s="25">
        <v>1522</v>
      </c>
      <c r="AE500" s="25">
        <v>0</v>
      </c>
      <c r="AF500" s="25">
        <v>360</v>
      </c>
      <c r="AG500" s="25">
        <v>1522</v>
      </c>
      <c r="AH500" s="25">
        <v>0</v>
      </c>
      <c r="AI500" s="25">
        <v>360</v>
      </c>
      <c r="AJ500" s="25">
        <v>1547</v>
      </c>
      <c r="AK500" s="25">
        <v>25</v>
      </c>
      <c r="AL500" s="31">
        <v>5110</v>
      </c>
      <c r="AM500" s="25">
        <v>1547</v>
      </c>
      <c r="AN500" s="25">
        <v>0</v>
      </c>
      <c r="AO500" s="28">
        <v>360</v>
      </c>
      <c r="AP500" s="28">
        <v>25</v>
      </c>
      <c r="AQ500" s="28">
        <v>9070</v>
      </c>
    </row>
    <row r="501" spans="1:43">
      <c r="A501" s="29" t="s">
        <v>452</v>
      </c>
      <c r="B501" s="29" t="s">
        <v>1988</v>
      </c>
      <c r="C501" s="29" t="s">
        <v>1989</v>
      </c>
      <c r="D501" s="29" t="s">
        <v>1990</v>
      </c>
      <c r="E501" s="29" t="str">
        <f t="shared" si="7"/>
        <v>응명</v>
      </c>
      <c r="F501" s="29">
        <v>483</v>
      </c>
      <c r="G501" s="29">
        <v>0</v>
      </c>
      <c r="H501" s="29">
        <v>360</v>
      </c>
      <c r="I501" s="29">
        <v>483</v>
      </c>
      <c r="J501" s="29">
        <v>0</v>
      </c>
      <c r="K501" s="29">
        <v>360</v>
      </c>
      <c r="L501" s="26">
        <v>483</v>
      </c>
      <c r="M501" s="25">
        <v>0</v>
      </c>
      <c r="N501" s="25">
        <v>360</v>
      </c>
      <c r="O501" s="25">
        <v>483</v>
      </c>
      <c r="P501" s="25">
        <v>0</v>
      </c>
      <c r="Q501" s="25">
        <v>360</v>
      </c>
      <c r="R501" s="25">
        <v>483</v>
      </c>
      <c r="S501" s="25">
        <v>0</v>
      </c>
      <c r="T501" s="25">
        <v>360</v>
      </c>
      <c r="U501" s="25">
        <v>483</v>
      </c>
      <c r="V501" s="25">
        <v>0</v>
      </c>
      <c r="W501" s="25">
        <v>360</v>
      </c>
      <c r="X501" s="25">
        <v>483</v>
      </c>
      <c r="Y501" s="25">
        <v>0</v>
      </c>
      <c r="Z501" s="25">
        <v>360</v>
      </c>
      <c r="AA501" s="25">
        <v>483</v>
      </c>
      <c r="AB501" s="25">
        <v>0</v>
      </c>
      <c r="AC501" s="25">
        <v>360</v>
      </c>
      <c r="AD501" s="25">
        <v>529</v>
      </c>
      <c r="AE501" s="25">
        <v>46</v>
      </c>
      <c r="AF501" s="25">
        <v>9100</v>
      </c>
      <c r="AG501" s="25">
        <v>532</v>
      </c>
      <c r="AH501" s="25">
        <v>3</v>
      </c>
      <c r="AI501" s="25">
        <v>930</v>
      </c>
      <c r="AJ501" s="25">
        <v>535</v>
      </c>
      <c r="AK501" s="25">
        <v>3</v>
      </c>
      <c r="AL501" s="31">
        <v>930</v>
      </c>
      <c r="AM501" s="25">
        <v>535</v>
      </c>
      <c r="AN501" s="25">
        <v>0</v>
      </c>
      <c r="AO501" s="28">
        <v>360</v>
      </c>
      <c r="AP501" s="28">
        <v>52</v>
      </c>
      <c r="AQ501" s="28">
        <v>14200</v>
      </c>
    </row>
    <row r="502" spans="1:43">
      <c r="A502" s="29" t="s">
        <v>452</v>
      </c>
      <c r="B502" s="29" t="s">
        <v>1991</v>
      </c>
      <c r="C502" s="29" t="s">
        <v>1992</v>
      </c>
      <c r="D502" s="29" t="s">
        <v>1993</v>
      </c>
      <c r="E502" s="29" t="str">
        <f t="shared" si="7"/>
        <v>대광</v>
      </c>
      <c r="F502" s="29">
        <v>4365</v>
      </c>
      <c r="G502" s="29">
        <v>0</v>
      </c>
      <c r="H502" s="29">
        <v>360</v>
      </c>
      <c r="I502" s="29">
        <v>4365</v>
      </c>
      <c r="J502" s="29">
        <v>0</v>
      </c>
      <c r="K502" s="29">
        <v>360</v>
      </c>
      <c r="L502" s="26">
        <v>4365</v>
      </c>
      <c r="M502" s="25">
        <v>0</v>
      </c>
      <c r="N502" s="25">
        <v>360</v>
      </c>
      <c r="O502" s="25">
        <v>4365</v>
      </c>
      <c r="P502" s="25">
        <v>0</v>
      </c>
      <c r="Q502" s="25">
        <v>360</v>
      </c>
      <c r="R502" s="25">
        <v>4365</v>
      </c>
      <c r="S502" s="25">
        <v>0</v>
      </c>
      <c r="T502" s="25">
        <v>360</v>
      </c>
      <c r="U502" s="25">
        <v>4365</v>
      </c>
      <c r="V502" s="25">
        <v>0</v>
      </c>
      <c r="W502" s="25">
        <v>360</v>
      </c>
      <c r="X502" s="25">
        <v>4365</v>
      </c>
      <c r="Y502" s="25">
        <v>0</v>
      </c>
      <c r="Z502" s="25">
        <v>360</v>
      </c>
      <c r="AA502" s="25">
        <v>4365</v>
      </c>
      <c r="AB502" s="25">
        <v>0</v>
      </c>
      <c r="AC502" s="25">
        <v>360</v>
      </c>
      <c r="AD502" s="25">
        <v>4365</v>
      </c>
      <c r="AE502" s="25">
        <v>0</v>
      </c>
      <c r="AF502" s="25">
        <v>360</v>
      </c>
      <c r="AG502" s="25">
        <v>4365</v>
      </c>
      <c r="AH502" s="25">
        <v>0</v>
      </c>
      <c r="AI502" s="25">
        <v>360</v>
      </c>
      <c r="AJ502" s="25">
        <v>4365</v>
      </c>
      <c r="AK502" s="25">
        <v>0</v>
      </c>
      <c r="AL502" s="31">
        <v>360</v>
      </c>
      <c r="AM502" s="25">
        <v>4365</v>
      </c>
      <c r="AN502" s="25">
        <v>0</v>
      </c>
      <c r="AO502" s="28">
        <v>360</v>
      </c>
      <c r="AP502" s="28">
        <v>0</v>
      </c>
      <c r="AQ502" s="28">
        <v>4320</v>
      </c>
    </row>
    <row r="503" spans="1:43">
      <c r="A503" s="29" t="s">
        <v>452</v>
      </c>
      <c r="B503" s="29" t="s">
        <v>1994</v>
      </c>
      <c r="C503" s="29" t="s">
        <v>1995</v>
      </c>
      <c r="D503" s="29" t="s">
        <v>1996</v>
      </c>
      <c r="E503" s="29" t="str">
        <f t="shared" si="7"/>
        <v>대광</v>
      </c>
      <c r="F503" s="29">
        <v>489</v>
      </c>
      <c r="G503" s="29">
        <v>0</v>
      </c>
      <c r="H503" s="29">
        <v>0</v>
      </c>
      <c r="I503" s="29">
        <v>489</v>
      </c>
      <c r="J503" s="29">
        <v>0</v>
      </c>
      <c r="K503" s="29">
        <v>0</v>
      </c>
      <c r="L503" s="26">
        <v>489</v>
      </c>
      <c r="M503" s="25">
        <v>0</v>
      </c>
      <c r="N503" s="25">
        <v>0</v>
      </c>
      <c r="O503" s="25">
        <v>489</v>
      </c>
      <c r="P503" s="25">
        <v>0</v>
      </c>
      <c r="Q503" s="25">
        <v>0</v>
      </c>
      <c r="R503" s="25">
        <v>489</v>
      </c>
      <c r="S503" s="25">
        <v>0</v>
      </c>
      <c r="T503" s="25">
        <v>0</v>
      </c>
      <c r="U503" s="25">
        <v>489</v>
      </c>
      <c r="V503" s="25">
        <v>0</v>
      </c>
      <c r="W503" s="25">
        <v>0</v>
      </c>
      <c r="X503" s="25">
        <v>489</v>
      </c>
      <c r="Y503" s="25">
        <v>0</v>
      </c>
      <c r="Z503" s="25">
        <v>0</v>
      </c>
      <c r="AA503" s="25">
        <v>489</v>
      </c>
      <c r="AB503" s="25">
        <v>0</v>
      </c>
      <c r="AC503" s="25">
        <v>0</v>
      </c>
      <c r="AD503" s="25">
        <v>489</v>
      </c>
      <c r="AE503" s="25">
        <v>0</v>
      </c>
      <c r="AF503" s="25">
        <v>0</v>
      </c>
      <c r="AG503" s="25">
        <v>489</v>
      </c>
      <c r="AH503" s="25">
        <v>0</v>
      </c>
      <c r="AI503" s="25">
        <v>0</v>
      </c>
      <c r="AJ503" s="25">
        <v>489</v>
      </c>
      <c r="AK503" s="25">
        <v>0</v>
      </c>
      <c r="AL503" s="31">
        <v>0</v>
      </c>
      <c r="AM503" s="25">
        <v>489</v>
      </c>
      <c r="AN503" s="25">
        <v>0</v>
      </c>
      <c r="AO503" s="28">
        <v>0</v>
      </c>
      <c r="AP503" s="28">
        <v>0</v>
      </c>
      <c r="AQ503" s="28">
        <v>0</v>
      </c>
    </row>
    <row r="504" spans="1:43">
      <c r="A504" s="29" t="s">
        <v>452</v>
      </c>
      <c r="B504" s="29" t="s">
        <v>1997</v>
      </c>
      <c r="C504" s="29" t="s">
        <v>1998</v>
      </c>
      <c r="D504" s="29" t="s">
        <v>1999</v>
      </c>
      <c r="E504" s="29" t="str">
        <f t="shared" si="7"/>
        <v>응명</v>
      </c>
      <c r="F504" s="29">
        <v>158687</v>
      </c>
      <c r="G504" s="29">
        <v>0</v>
      </c>
      <c r="H504" s="29">
        <v>360</v>
      </c>
      <c r="I504" s="29">
        <v>158687</v>
      </c>
      <c r="J504" s="29">
        <v>0</v>
      </c>
      <c r="K504" s="29">
        <v>360</v>
      </c>
      <c r="L504" s="26">
        <v>158687</v>
      </c>
      <c r="M504" s="25">
        <v>0</v>
      </c>
      <c r="N504" s="25">
        <v>360</v>
      </c>
      <c r="O504" s="25">
        <v>158687</v>
      </c>
      <c r="P504" s="25">
        <v>0</v>
      </c>
      <c r="Q504" s="25">
        <v>360</v>
      </c>
      <c r="R504" s="25">
        <v>158687</v>
      </c>
      <c r="S504" s="25">
        <v>0</v>
      </c>
      <c r="T504" s="25">
        <v>360</v>
      </c>
      <c r="U504" s="25">
        <v>158687</v>
      </c>
      <c r="V504" s="25">
        <v>0</v>
      </c>
      <c r="W504" s="25">
        <v>360</v>
      </c>
      <c r="X504" s="25">
        <v>158687</v>
      </c>
      <c r="Y504" s="25">
        <v>0</v>
      </c>
      <c r="Z504" s="25">
        <v>360</v>
      </c>
      <c r="AA504" s="25">
        <v>158687</v>
      </c>
      <c r="AB504" s="25">
        <v>0</v>
      </c>
      <c r="AC504" s="25">
        <v>360</v>
      </c>
      <c r="AD504" s="25">
        <v>158687</v>
      </c>
      <c r="AE504" s="25">
        <v>0</v>
      </c>
      <c r="AF504" s="25">
        <v>360</v>
      </c>
      <c r="AG504" s="25">
        <v>158687</v>
      </c>
      <c r="AH504" s="25">
        <v>0</v>
      </c>
      <c r="AI504" s="25">
        <v>360</v>
      </c>
      <c r="AJ504" s="25">
        <v>158687</v>
      </c>
      <c r="AK504" s="25">
        <v>0</v>
      </c>
      <c r="AL504" s="31">
        <v>360</v>
      </c>
      <c r="AM504" s="25">
        <v>158687</v>
      </c>
      <c r="AN504" s="25">
        <v>0</v>
      </c>
      <c r="AO504" s="28">
        <v>360</v>
      </c>
      <c r="AP504" s="28">
        <v>0</v>
      </c>
      <c r="AQ504" s="28">
        <v>4320</v>
      </c>
    </row>
    <row r="505" spans="1:43">
      <c r="A505" s="29" t="s">
        <v>452</v>
      </c>
      <c r="B505" s="29" t="s">
        <v>2000</v>
      </c>
      <c r="C505" s="29" t="s">
        <v>2001</v>
      </c>
      <c r="D505" s="29" t="s">
        <v>1999</v>
      </c>
      <c r="E505" s="29" t="str">
        <f t="shared" si="7"/>
        <v>응명</v>
      </c>
      <c r="F505" s="29">
        <v>320628</v>
      </c>
      <c r="G505" s="29">
        <v>732</v>
      </c>
      <c r="H505" s="29">
        <v>229880</v>
      </c>
      <c r="I505" s="29">
        <v>323424</v>
      </c>
      <c r="J505" s="29">
        <v>1750</v>
      </c>
      <c r="K505" s="29">
        <v>596360</v>
      </c>
      <c r="L505" s="26">
        <v>325698</v>
      </c>
      <c r="M505" s="25">
        <v>1423</v>
      </c>
      <c r="N505" s="25">
        <v>478640</v>
      </c>
      <c r="O505" s="25">
        <v>327365</v>
      </c>
      <c r="P505" s="25">
        <v>1043</v>
      </c>
      <c r="Q505" s="25">
        <v>341840</v>
      </c>
      <c r="R505" s="25">
        <v>329185</v>
      </c>
      <c r="S505" s="25">
        <v>1139</v>
      </c>
      <c r="T505" s="25">
        <v>376400</v>
      </c>
      <c r="U505" s="25">
        <v>331139</v>
      </c>
      <c r="V505" s="25">
        <v>1223</v>
      </c>
      <c r="W505" s="25">
        <v>406640</v>
      </c>
      <c r="X505" s="25">
        <v>335126</v>
      </c>
      <c r="Y505" s="25">
        <v>2495</v>
      </c>
      <c r="Z505" s="25">
        <v>864560</v>
      </c>
      <c r="AA505" s="25">
        <v>339025</v>
      </c>
      <c r="AB505" s="25">
        <v>2440</v>
      </c>
      <c r="AC505" s="25">
        <v>844760</v>
      </c>
      <c r="AD505" s="25">
        <v>342588</v>
      </c>
      <c r="AE505" s="25">
        <v>1333</v>
      </c>
      <c r="AF505" s="25">
        <v>446240</v>
      </c>
      <c r="AG505" s="25">
        <v>344705</v>
      </c>
      <c r="AH505" s="25">
        <v>792</v>
      </c>
      <c r="AI505" s="25">
        <v>251480</v>
      </c>
      <c r="AJ505" s="25">
        <v>345944</v>
      </c>
      <c r="AK505" s="25">
        <v>463</v>
      </c>
      <c r="AL505" s="31">
        <v>133040</v>
      </c>
      <c r="AM505" s="25">
        <v>348279</v>
      </c>
      <c r="AN505" s="25">
        <v>874</v>
      </c>
      <c r="AO505" s="28">
        <v>281000</v>
      </c>
      <c r="AP505" s="28">
        <v>15707</v>
      </c>
      <c r="AQ505" s="28">
        <v>5250840</v>
      </c>
    </row>
    <row r="506" spans="1:43">
      <c r="A506" s="29" t="s">
        <v>452</v>
      </c>
      <c r="B506" s="29" t="s">
        <v>2002</v>
      </c>
      <c r="C506" s="29" t="s">
        <v>2003</v>
      </c>
      <c r="D506" s="29" t="s">
        <v>1999</v>
      </c>
      <c r="E506" s="29" t="str">
        <f t="shared" si="7"/>
        <v>응명</v>
      </c>
      <c r="F506" s="29">
        <v>28977</v>
      </c>
      <c r="G506" s="29">
        <v>0</v>
      </c>
      <c r="H506" s="29">
        <v>360</v>
      </c>
      <c r="I506" s="29">
        <v>28977</v>
      </c>
      <c r="J506" s="29">
        <v>0</v>
      </c>
      <c r="K506" s="29">
        <v>360</v>
      </c>
      <c r="L506" s="26">
        <v>28977</v>
      </c>
      <c r="M506" s="25">
        <v>0</v>
      </c>
      <c r="N506" s="25">
        <v>360</v>
      </c>
      <c r="O506" s="25">
        <v>28977</v>
      </c>
      <c r="P506" s="25">
        <v>0</v>
      </c>
      <c r="Q506" s="25">
        <v>360</v>
      </c>
      <c r="R506" s="25">
        <v>28977</v>
      </c>
      <c r="S506" s="25">
        <v>0</v>
      </c>
      <c r="T506" s="25">
        <v>360</v>
      </c>
      <c r="U506" s="25">
        <v>28977</v>
      </c>
      <c r="V506" s="25">
        <v>0</v>
      </c>
      <c r="W506" s="25">
        <v>360</v>
      </c>
      <c r="X506" s="25">
        <v>28977</v>
      </c>
      <c r="Y506" s="25">
        <v>0</v>
      </c>
      <c r="Z506" s="25">
        <v>360</v>
      </c>
      <c r="AA506" s="25">
        <v>28977</v>
      </c>
      <c r="AB506" s="25">
        <v>0</v>
      </c>
      <c r="AC506" s="25">
        <v>360</v>
      </c>
      <c r="AD506" s="25">
        <v>28977</v>
      </c>
      <c r="AE506" s="25">
        <v>0</v>
      </c>
      <c r="AF506" s="25">
        <v>360</v>
      </c>
      <c r="AG506" s="25">
        <v>28977</v>
      </c>
      <c r="AH506" s="25">
        <v>0</v>
      </c>
      <c r="AI506" s="25">
        <v>360</v>
      </c>
      <c r="AJ506" s="25">
        <v>28977</v>
      </c>
      <c r="AK506" s="25">
        <v>0</v>
      </c>
      <c r="AL506" s="31">
        <v>360</v>
      </c>
      <c r="AM506" s="25">
        <v>28977</v>
      </c>
      <c r="AN506" s="25">
        <v>0</v>
      </c>
      <c r="AO506" s="28">
        <v>360</v>
      </c>
      <c r="AP506" s="28">
        <v>0</v>
      </c>
      <c r="AQ506" s="28">
        <v>4320</v>
      </c>
    </row>
    <row r="507" spans="1:43">
      <c r="A507" s="29" t="s">
        <v>452</v>
      </c>
      <c r="B507" s="29" t="s">
        <v>2004</v>
      </c>
      <c r="C507" s="29" t="s">
        <v>2005</v>
      </c>
      <c r="D507" s="29" t="s">
        <v>1999</v>
      </c>
      <c r="E507" s="29" t="str">
        <f t="shared" si="7"/>
        <v>응명</v>
      </c>
      <c r="F507" s="29">
        <v>86499</v>
      </c>
      <c r="G507" s="29">
        <v>2700</v>
      </c>
      <c r="H507" s="29">
        <v>938360</v>
      </c>
      <c r="I507" s="29">
        <v>96820</v>
      </c>
      <c r="J507" s="29">
        <v>6457</v>
      </c>
      <c r="K507" s="29">
        <v>2290880</v>
      </c>
      <c r="L507" s="26">
        <v>104543</v>
      </c>
      <c r="M507" s="25">
        <v>4832</v>
      </c>
      <c r="N507" s="25">
        <v>1705880</v>
      </c>
      <c r="O507" s="25">
        <v>111599</v>
      </c>
      <c r="P507" s="25">
        <v>4415</v>
      </c>
      <c r="Q507" s="25">
        <v>1555760</v>
      </c>
      <c r="R507" s="25">
        <v>4588</v>
      </c>
      <c r="S507" s="25">
        <v>2871</v>
      </c>
      <c r="T507" s="25">
        <v>999920</v>
      </c>
      <c r="U507" s="25">
        <v>12296</v>
      </c>
      <c r="V507" s="25">
        <v>4823</v>
      </c>
      <c r="W507" s="25">
        <v>1702640</v>
      </c>
      <c r="X507" s="25">
        <v>18926</v>
      </c>
      <c r="Y507" s="25">
        <v>4148</v>
      </c>
      <c r="Z507" s="25">
        <v>1459640</v>
      </c>
      <c r="AA507" s="25">
        <v>25844</v>
      </c>
      <c r="AB507" s="25">
        <v>4328</v>
      </c>
      <c r="AC507" s="25">
        <v>1524440</v>
      </c>
      <c r="AD507" s="25">
        <v>33022</v>
      </c>
      <c r="AE507" s="25">
        <v>2687</v>
      </c>
      <c r="AF507" s="25">
        <v>933680</v>
      </c>
      <c r="AG507" s="25">
        <v>40636</v>
      </c>
      <c r="AH507" s="25">
        <v>2850</v>
      </c>
      <c r="AI507" s="25">
        <v>992360</v>
      </c>
      <c r="AJ507" s="25">
        <v>47071</v>
      </c>
      <c r="AK507" s="25">
        <v>2409</v>
      </c>
      <c r="AL507" s="31">
        <v>833600</v>
      </c>
      <c r="AM507" s="25">
        <v>54683</v>
      </c>
      <c r="AN507" s="25">
        <v>2849</v>
      </c>
      <c r="AO507" s="28">
        <v>992000</v>
      </c>
      <c r="AP507" s="28">
        <v>45369</v>
      </c>
      <c r="AQ507" s="28">
        <v>15929160</v>
      </c>
    </row>
    <row r="508" spans="1:43">
      <c r="A508" s="29" t="s">
        <v>452</v>
      </c>
      <c r="B508" s="29" t="s">
        <v>2006</v>
      </c>
      <c r="C508" s="29" t="s">
        <v>2007</v>
      </c>
      <c r="D508" s="29" t="s">
        <v>2008</v>
      </c>
      <c r="E508" s="29" t="str">
        <f t="shared" si="7"/>
        <v>응명</v>
      </c>
      <c r="F508" s="29">
        <v>126100</v>
      </c>
      <c r="G508" s="29">
        <v>1910</v>
      </c>
      <c r="H508" s="29">
        <v>653960</v>
      </c>
      <c r="I508" s="29">
        <v>127880</v>
      </c>
      <c r="J508" s="29">
        <v>1780</v>
      </c>
      <c r="K508" s="29">
        <v>607160</v>
      </c>
      <c r="L508" s="26">
        <v>129870</v>
      </c>
      <c r="M508" s="25">
        <v>1990</v>
      </c>
      <c r="N508" s="25">
        <v>682760</v>
      </c>
      <c r="O508" s="25">
        <v>132020</v>
      </c>
      <c r="P508" s="25">
        <v>2150</v>
      </c>
      <c r="Q508" s="25">
        <v>740360</v>
      </c>
      <c r="R508" s="25">
        <v>134120</v>
      </c>
      <c r="S508" s="25">
        <v>2100</v>
      </c>
      <c r="T508" s="25">
        <v>722360</v>
      </c>
      <c r="U508" s="25">
        <v>136330</v>
      </c>
      <c r="V508" s="25">
        <v>2210</v>
      </c>
      <c r="W508" s="25">
        <v>761960</v>
      </c>
      <c r="X508" s="25">
        <v>138630</v>
      </c>
      <c r="Y508" s="25">
        <v>2300</v>
      </c>
      <c r="Z508" s="25">
        <v>794360</v>
      </c>
      <c r="AA508" s="25">
        <v>140910</v>
      </c>
      <c r="AB508" s="25">
        <v>2280</v>
      </c>
      <c r="AC508" s="25">
        <v>787160</v>
      </c>
      <c r="AD508" s="25">
        <v>143060</v>
      </c>
      <c r="AE508" s="25">
        <v>2150</v>
      </c>
      <c r="AF508" s="25">
        <v>740360</v>
      </c>
      <c r="AG508" s="25">
        <v>145210</v>
      </c>
      <c r="AH508" s="25">
        <v>2150</v>
      </c>
      <c r="AI508" s="25">
        <v>740360</v>
      </c>
      <c r="AJ508" s="25">
        <v>147870</v>
      </c>
      <c r="AK508" s="25">
        <v>2660</v>
      </c>
      <c r="AL508" s="31">
        <v>923960</v>
      </c>
      <c r="AM508" s="25">
        <v>149940</v>
      </c>
      <c r="AN508" s="25">
        <v>2070</v>
      </c>
      <c r="AO508" s="28">
        <v>711560</v>
      </c>
      <c r="AP508" s="28">
        <v>25750</v>
      </c>
      <c r="AQ508" s="28">
        <v>8866320</v>
      </c>
    </row>
    <row r="509" spans="1:43">
      <c r="A509" s="29" t="s">
        <v>452</v>
      </c>
      <c r="B509" s="29" t="s">
        <v>2009</v>
      </c>
      <c r="C509" s="29" t="s">
        <v>2010</v>
      </c>
      <c r="D509" s="29" t="s">
        <v>2008</v>
      </c>
      <c r="E509" s="29" t="str">
        <f t="shared" si="7"/>
        <v>응명</v>
      </c>
      <c r="F509" s="29">
        <v>194990</v>
      </c>
      <c r="G509" s="29">
        <v>3310</v>
      </c>
      <c r="H509" s="29">
        <v>1157960</v>
      </c>
      <c r="I509" s="29">
        <v>198910</v>
      </c>
      <c r="J509" s="29">
        <v>3920</v>
      </c>
      <c r="K509" s="29">
        <v>1377560</v>
      </c>
      <c r="L509" s="26">
        <v>202405</v>
      </c>
      <c r="M509" s="25">
        <v>3495</v>
      </c>
      <c r="N509" s="25">
        <v>1224560</v>
      </c>
      <c r="O509" s="25">
        <v>205690</v>
      </c>
      <c r="P509" s="25">
        <v>3285</v>
      </c>
      <c r="Q509" s="25">
        <v>1148960</v>
      </c>
      <c r="R509" s="25">
        <v>209280</v>
      </c>
      <c r="S509" s="25">
        <v>3590</v>
      </c>
      <c r="T509" s="25">
        <v>1258760</v>
      </c>
      <c r="U509" s="25">
        <v>213080</v>
      </c>
      <c r="V509" s="25">
        <v>3800</v>
      </c>
      <c r="W509" s="25">
        <v>1334360</v>
      </c>
      <c r="X509" s="25">
        <v>216790</v>
      </c>
      <c r="Y509" s="25">
        <v>3710</v>
      </c>
      <c r="Z509" s="25">
        <v>1301960</v>
      </c>
      <c r="AA509" s="25">
        <v>220630</v>
      </c>
      <c r="AB509" s="25">
        <v>3840</v>
      </c>
      <c r="AC509" s="25">
        <v>1348760</v>
      </c>
      <c r="AD509" s="25">
        <v>224460</v>
      </c>
      <c r="AE509" s="25">
        <v>3830</v>
      </c>
      <c r="AF509" s="25">
        <v>1345160</v>
      </c>
      <c r="AG509" s="25">
        <v>228190</v>
      </c>
      <c r="AH509" s="25">
        <v>3730</v>
      </c>
      <c r="AI509" s="25">
        <v>1309160</v>
      </c>
      <c r="AJ509" s="25">
        <v>232430</v>
      </c>
      <c r="AK509" s="25">
        <v>4240</v>
      </c>
      <c r="AL509" s="31">
        <v>1492760</v>
      </c>
      <c r="AM509" s="25">
        <v>235980</v>
      </c>
      <c r="AN509" s="25">
        <v>3550</v>
      </c>
      <c r="AO509" s="28">
        <v>1244360</v>
      </c>
      <c r="AP509" s="28">
        <v>44300</v>
      </c>
      <c r="AQ509" s="28">
        <v>15544320</v>
      </c>
    </row>
    <row r="510" spans="1:43">
      <c r="A510" s="29" t="s">
        <v>452</v>
      </c>
      <c r="B510" s="29" t="s">
        <v>2014</v>
      </c>
      <c r="C510" s="29" t="s">
        <v>2015</v>
      </c>
      <c r="D510" s="29" t="s">
        <v>2016</v>
      </c>
      <c r="E510" s="29" t="str">
        <f t="shared" si="7"/>
        <v>응명</v>
      </c>
      <c r="F510" s="29">
        <v>354323</v>
      </c>
      <c r="G510" s="29">
        <v>0</v>
      </c>
      <c r="H510" s="29">
        <v>360</v>
      </c>
      <c r="I510" s="29">
        <v>354323</v>
      </c>
      <c r="J510" s="29">
        <v>0</v>
      </c>
      <c r="K510" s="29">
        <v>360</v>
      </c>
      <c r="L510" s="26">
        <v>354323</v>
      </c>
      <c r="M510" s="25">
        <v>0</v>
      </c>
      <c r="N510" s="25">
        <v>360</v>
      </c>
      <c r="O510" s="25">
        <v>359121</v>
      </c>
      <c r="P510" s="25">
        <v>4798</v>
      </c>
      <c r="Q510" s="25">
        <v>1693640</v>
      </c>
      <c r="R510" s="25">
        <v>371873</v>
      </c>
      <c r="S510" s="25">
        <v>6135</v>
      </c>
      <c r="T510" s="25">
        <v>2174960</v>
      </c>
      <c r="U510" s="25">
        <v>384049</v>
      </c>
      <c r="V510" s="25">
        <v>5858</v>
      </c>
      <c r="W510" s="25">
        <v>2075240</v>
      </c>
      <c r="X510" s="25">
        <v>395953</v>
      </c>
      <c r="Y510" s="25">
        <v>5728</v>
      </c>
      <c r="Z510" s="25">
        <v>2028440</v>
      </c>
      <c r="AA510" s="25">
        <v>12083</v>
      </c>
      <c r="AB510" s="25">
        <v>5814</v>
      </c>
      <c r="AC510" s="25">
        <v>2059400</v>
      </c>
      <c r="AD510" s="25">
        <v>420008</v>
      </c>
      <c r="AE510" s="25">
        <v>6212</v>
      </c>
      <c r="AF510" s="25">
        <v>2202680</v>
      </c>
      <c r="AG510" s="25">
        <v>427772</v>
      </c>
      <c r="AH510" s="25">
        <v>4028</v>
      </c>
      <c r="AI510" s="25">
        <v>1416440</v>
      </c>
      <c r="AJ510" s="25">
        <v>428364</v>
      </c>
      <c r="AK510" s="25">
        <v>307</v>
      </c>
      <c r="AL510" s="31">
        <v>76880</v>
      </c>
      <c r="AM510" s="25">
        <v>428364</v>
      </c>
      <c r="AN510" s="25">
        <v>0</v>
      </c>
      <c r="AO510" s="28">
        <v>360</v>
      </c>
      <c r="AP510" s="28">
        <v>38880</v>
      </c>
      <c r="AQ510" s="28">
        <v>13729120</v>
      </c>
    </row>
    <row r="511" spans="1:43">
      <c r="A511" s="29" t="s">
        <v>452</v>
      </c>
      <c r="B511" s="29" t="s">
        <v>2017</v>
      </c>
      <c r="C511" s="29" t="s">
        <v>2018</v>
      </c>
      <c r="D511" s="29" t="s">
        <v>2019</v>
      </c>
      <c r="E511" s="29" t="str">
        <f t="shared" si="7"/>
        <v>응명</v>
      </c>
      <c r="F511" s="29">
        <v>0</v>
      </c>
      <c r="G511" s="29">
        <v>0</v>
      </c>
      <c r="H511" s="29">
        <v>0</v>
      </c>
      <c r="I511" s="29">
        <v>0</v>
      </c>
      <c r="J511" s="29">
        <v>0</v>
      </c>
      <c r="K511" s="29">
        <v>0</v>
      </c>
      <c r="L511" s="26">
        <v>0</v>
      </c>
      <c r="M511" s="25">
        <v>0</v>
      </c>
      <c r="N511" s="25">
        <v>0</v>
      </c>
      <c r="O511" s="25">
        <v>0</v>
      </c>
      <c r="P511" s="25">
        <v>0</v>
      </c>
      <c r="Q511" s="25">
        <v>0</v>
      </c>
      <c r="R511" s="25">
        <v>0</v>
      </c>
      <c r="S511" s="25">
        <v>0</v>
      </c>
      <c r="T511" s="25">
        <v>0</v>
      </c>
      <c r="U511" s="25">
        <v>0</v>
      </c>
      <c r="V511" s="25">
        <v>0</v>
      </c>
      <c r="W511" s="25">
        <v>0</v>
      </c>
      <c r="X511" s="25">
        <v>0</v>
      </c>
      <c r="Y511" s="25">
        <v>0</v>
      </c>
      <c r="Z511" s="25">
        <v>0</v>
      </c>
      <c r="AA511" s="25">
        <v>0</v>
      </c>
      <c r="AB511" s="25">
        <v>0</v>
      </c>
      <c r="AC511" s="25">
        <v>0</v>
      </c>
      <c r="AD511" s="25">
        <v>0</v>
      </c>
      <c r="AE511" s="25">
        <v>0</v>
      </c>
      <c r="AF511" s="25">
        <v>0</v>
      </c>
      <c r="AG511" s="25">
        <v>0</v>
      </c>
      <c r="AH511" s="25">
        <v>0</v>
      </c>
      <c r="AI511" s="25">
        <v>0</v>
      </c>
      <c r="AJ511" s="25">
        <v>0</v>
      </c>
      <c r="AK511" s="25">
        <v>0</v>
      </c>
      <c r="AL511" s="31">
        <v>0</v>
      </c>
      <c r="AM511" s="25">
        <v>0</v>
      </c>
      <c r="AN511" s="25">
        <v>0</v>
      </c>
      <c r="AO511" s="28">
        <v>0</v>
      </c>
      <c r="AP511" s="28">
        <v>0</v>
      </c>
      <c r="AQ511" s="28">
        <v>0</v>
      </c>
    </row>
    <row r="512" spans="1:43">
      <c r="A512" s="29" t="s">
        <v>452</v>
      </c>
      <c r="B512" s="29" t="s">
        <v>2020</v>
      </c>
      <c r="C512" s="29" t="s">
        <v>2021</v>
      </c>
      <c r="D512" s="29" t="s">
        <v>2022</v>
      </c>
      <c r="E512" s="29" t="str">
        <f t="shared" si="7"/>
        <v>응명</v>
      </c>
      <c r="F512" s="29">
        <v>23021</v>
      </c>
      <c r="G512" s="29">
        <v>0</v>
      </c>
      <c r="H512" s="29">
        <v>360</v>
      </c>
      <c r="I512" s="29">
        <v>23021</v>
      </c>
      <c r="J512" s="29">
        <v>0</v>
      </c>
      <c r="K512" s="29">
        <v>360</v>
      </c>
      <c r="L512" s="26">
        <v>23021</v>
      </c>
      <c r="M512" s="25">
        <v>0</v>
      </c>
      <c r="N512" s="25">
        <v>360</v>
      </c>
      <c r="O512" s="25">
        <v>23021</v>
      </c>
      <c r="P512" s="25">
        <v>0</v>
      </c>
      <c r="Q512" s="25">
        <v>360</v>
      </c>
      <c r="R512" s="25">
        <v>23021</v>
      </c>
      <c r="S512" s="25">
        <v>0</v>
      </c>
      <c r="T512" s="25">
        <v>360</v>
      </c>
      <c r="U512" s="25">
        <v>23021</v>
      </c>
      <c r="V512" s="25">
        <v>0</v>
      </c>
      <c r="W512" s="25">
        <v>360</v>
      </c>
      <c r="X512" s="25">
        <v>23021</v>
      </c>
      <c r="Y512" s="25">
        <v>0</v>
      </c>
      <c r="Z512" s="25">
        <v>360</v>
      </c>
      <c r="AA512" s="25">
        <v>23021</v>
      </c>
      <c r="AB512" s="25">
        <v>0</v>
      </c>
      <c r="AC512" s="25">
        <v>360</v>
      </c>
      <c r="AD512" s="25">
        <v>23021</v>
      </c>
      <c r="AE512" s="25">
        <v>0</v>
      </c>
      <c r="AF512" s="25">
        <v>360</v>
      </c>
      <c r="AG512" s="25">
        <v>23021</v>
      </c>
      <c r="AH512" s="25">
        <v>0</v>
      </c>
      <c r="AI512" s="25">
        <v>360</v>
      </c>
      <c r="AJ512" s="25">
        <v>23021</v>
      </c>
      <c r="AK512" s="25">
        <v>0</v>
      </c>
      <c r="AL512" s="31">
        <v>360</v>
      </c>
      <c r="AM512" s="25">
        <v>23021</v>
      </c>
      <c r="AN512" s="25">
        <v>0</v>
      </c>
      <c r="AO512" s="28">
        <v>360</v>
      </c>
      <c r="AP512" s="28">
        <v>0</v>
      </c>
      <c r="AQ512" s="28">
        <v>4320</v>
      </c>
    </row>
    <row r="513" spans="1:43">
      <c r="A513" s="29" t="s">
        <v>452</v>
      </c>
      <c r="B513" s="29" t="s">
        <v>2023</v>
      </c>
      <c r="C513" s="29" t="s">
        <v>2024</v>
      </c>
      <c r="D513" s="29" t="s">
        <v>2025</v>
      </c>
      <c r="E513" s="29" t="str">
        <f t="shared" si="7"/>
        <v>응명</v>
      </c>
      <c r="F513" s="29">
        <v>424803</v>
      </c>
      <c r="G513" s="29">
        <v>0</v>
      </c>
      <c r="H513" s="29">
        <v>360</v>
      </c>
      <c r="I513" s="29">
        <v>424803</v>
      </c>
      <c r="J513" s="29">
        <v>0</v>
      </c>
      <c r="K513" s="29">
        <v>360</v>
      </c>
      <c r="L513" s="26">
        <v>424803</v>
      </c>
      <c r="M513" s="25">
        <v>0</v>
      </c>
      <c r="N513" s="25">
        <v>360</v>
      </c>
      <c r="O513" s="25">
        <v>424803</v>
      </c>
      <c r="P513" s="25">
        <v>0</v>
      </c>
      <c r="Q513" s="25">
        <v>360</v>
      </c>
      <c r="R513" s="25">
        <v>424803</v>
      </c>
      <c r="S513" s="25">
        <v>0</v>
      </c>
      <c r="T513" s="25">
        <v>360</v>
      </c>
      <c r="U513" s="25">
        <v>424803</v>
      </c>
      <c r="V513" s="25">
        <v>0</v>
      </c>
      <c r="W513" s="25">
        <v>360</v>
      </c>
      <c r="X513" s="25">
        <v>424803</v>
      </c>
      <c r="Y513" s="25">
        <v>0</v>
      </c>
      <c r="Z513" s="25">
        <v>360</v>
      </c>
      <c r="AA513" s="25">
        <v>424803</v>
      </c>
      <c r="AB513" s="25">
        <v>0</v>
      </c>
      <c r="AC513" s="25">
        <v>360</v>
      </c>
      <c r="AD513" s="25">
        <v>424803</v>
      </c>
      <c r="AE513" s="25">
        <v>0</v>
      </c>
      <c r="AF513" s="25">
        <v>360</v>
      </c>
      <c r="AG513" s="25">
        <v>424803</v>
      </c>
      <c r="AH513" s="25">
        <v>0</v>
      </c>
      <c r="AI513" s="25">
        <v>360</v>
      </c>
      <c r="AJ513" s="25">
        <v>424803</v>
      </c>
      <c r="AK513" s="25">
        <v>0</v>
      </c>
      <c r="AL513" s="31">
        <v>360</v>
      </c>
      <c r="AM513" s="25">
        <v>424803</v>
      </c>
      <c r="AN513" s="25">
        <v>0</v>
      </c>
      <c r="AO513" s="28">
        <v>360</v>
      </c>
      <c r="AP513" s="28">
        <v>0</v>
      </c>
      <c r="AQ513" s="28">
        <v>4320</v>
      </c>
    </row>
    <row r="514" spans="1:43">
      <c r="A514" s="29" t="s">
        <v>452</v>
      </c>
      <c r="B514" s="29" t="s">
        <v>2026</v>
      </c>
      <c r="C514" s="33" t="s">
        <v>2027</v>
      </c>
      <c r="D514" s="33" t="s">
        <v>2028</v>
      </c>
      <c r="E514" s="29" t="str">
        <f t="shared" si="7"/>
        <v>응명</v>
      </c>
      <c r="F514" s="33">
        <v>99850</v>
      </c>
      <c r="G514" s="33">
        <v>0</v>
      </c>
      <c r="H514" s="33">
        <v>360</v>
      </c>
      <c r="I514" s="33">
        <v>99850</v>
      </c>
      <c r="J514" s="33">
        <v>0</v>
      </c>
      <c r="K514" s="33">
        <v>360</v>
      </c>
      <c r="L514" s="34">
        <v>99850</v>
      </c>
      <c r="M514" s="32">
        <v>0</v>
      </c>
      <c r="N514" s="32">
        <v>360</v>
      </c>
      <c r="O514" s="32">
        <v>99850</v>
      </c>
      <c r="P514" s="32">
        <v>0</v>
      </c>
      <c r="Q514" s="32">
        <v>360</v>
      </c>
      <c r="R514" s="32">
        <v>99850</v>
      </c>
      <c r="S514" s="32">
        <v>0</v>
      </c>
      <c r="T514" s="32">
        <v>360</v>
      </c>
      <c r="U514" s="32">
        <v>99850</v>
      </c>
      <c r="V514" s="32">
        <v>0</v>
      </c>
      <c r="W514" s="32">
        <v>360</v>
      </c>
      <c r="X514" s="32">
        <v>99850</v>
      </c>
      <c r="Y514" s="32">
        <v>0</v>
      </c>
      <c r="Z514" s="32">
        <v>360</v>
      </c>
      <c r="AA514" s="32">
        <v>99850</v>
      </c>
      <c r="AB514" s="32">
        <v>0</v>
      </c>
      <c r="AC514" s="32">
        <v>360</v>
      </c>
      <c r="AD514" s="32">
        <v>99850</v>
      </c>
      <c r="AE514" s="32">
        <v>0</v>
      </c>
      <c r="AF514" s="32">
        <v>360</v>
      </c>
      <c r="AG514" s="32">
        <v>99850</v>
      </c>
      <c r="AH514" s="32">
        <v>0</v>
      </c>
      <c r="AI514" s="32">
        <v>360</v>
      </c>
      <c r="AJ514" s="32">
        <v>99850</v>
      </c>
      <c r="AK514" s="32">
        <v>0</v>
      </c>
      <c r="AL514" s="32">
        <v>360</v>
      </c>
      <c r="AM514" s="32">
        <v>99850</v>
      </c>
      <c r="AN514" s="25">
        <v>0</v>
      </c>
      <c r="AO514" s="28">
        <v>360</v>
      </c>
      <c r="AP514" s="28">
        <v>0</v>
      </c>
      <c r="AQ514" s="28">
        <v>4320</v>
      </c>
    </row>
    <row r="515" spans="1:43">
      <c r="A515" s="29" t="s">
        <v>452</v>
      </c>
      <c r="B515" s="29" t="s">
        <v>2029</v>
      </c>
      <c r="C515" s="29" t="s">
        <v>2030</v>
      </c>
      <c r="D515" s="29" t="s">
        <v>2028</v>
      </c>
      <c r="E515" s="29" t="str">
        <f t="shared" ref="E515:E578" si="8">LEFT(D515,2)</f>
        <v>응명</v>
      </c>
      <c r="F515" s="29">
        <v>82410</v>
      </c>
      <c r="G515" s="29">
        <v>8880</v>
      </c>
      <c r="H515" s="29">
        <v>3163160</v>
      </c>
      <c r="I515" s="29">
        <v>91410</v>
      </c>
      <c r="J515" s="29">
        <v>9000</v>
      </c>
      <c r="K515" s="29">
        <v>3206360</v>
      </c>
      <c r="L515" s="26">
        <v>100530</v>
      </c>
      <c r="M515" s="25">
        <v>9120</v>
      </c>
      <c r="N515" s="25">
        <v>3249560</v>
      </c>
      <c r="O515" s="25">
        <v>110450</v>
      </c>
      <c r="P515" s="25">
        <v>9920</v>
      </c>
      <c r="Q515" s="25">
        <v>3537560</v>
      </c>
      <c r="R515" s="25">
        <v>119140</v>
      </c>
      <c r="S515" s="25">
        <v>8690</v>
      </c>
      <c r="T515" s="25">
        <v>3094760</v>
      </c>
      <c r="U515" s="25">
        <v>126620</v>
      </c>
      <c r="V515" s="25">
        <v>7480</v>
      </c>
      <c r="W515" s="25">
        <v>2659160</v>
      </c>
      <c r="X515" s="25">
        <v>134670</v>
      </c>
      <c r="Y515" s="25">
        <v>8050</v>
      </c>
      <c r="Z515" s="25">
        <v>2864360</v>
      </c>
      <c r="AA515" s="25">
        <v>142740</v>
      </c>
      <c r="AB515" s="25">
        <v>8070</v>
      </c>
      <c r="AC515" s="25">
        <v>2871560</v>
      </c>
      <c r="AD515" s="25">
        <v>151180</v>
      </c>
      <c r="AE515" s="25">
        <v>8440</v>
      </c>
      <c r="AF515" s="25">
        <v>3004760</v>
      </c>
      <c r="AG515" s="25">
        <v>158470</v>
      </c>
      <c r="AH515" s="25">
        <v>7290</v>
      </c>
      <c r="AI515" s="25">
        <v>2590760</v>
      </c>
      <c r="AJ515" s="25">
        <v>167400</v>
      </c>
      <c r="AK515" s="25">
        <v>8930</v>
      </c>
      <c r="AL515" s="31">
        <v>3181160</v>
      </c>
      <c r="AM515" s="25">
        <v>172220</v>
      </c>
      <c r="AN515" s="25">
        <v>4820</v>
      </c>
      <c r="AO515" s="28">
        <v>1701560</v>
      </c>
      <c r="AP515" s="28">
        <v>98690</v>
      </c>
      <c r="AQ515" s="28">
        <v>35124720</v>
      </c>
    </row>
    <row r="516" spans="1:43" hidden="1">
      <c r="A516" s="29" t="s">
        <v>452</v>
      </c>
      <c r="B516" s="29" t="s">
        <v>2031</v>
      </c>
      <c r="C516" s="29" t="s">
        <v>2032</v>
      </c>
      <c r="D516" s="29" t="s">
        <v>2033</v>
      </c>
      <c r="E516" s="29" t="str">
        <f t="shared" si="8"/>
        <v>신음</v>
      </c>
      <c r="F516" s="29">
        <v>65569</v>
      </c>
      <c r="G516" s="29">
        <v>0</v>
      </c>
      <c r="H516" s="29">
        <v>510</v>
      </c>
      <c r="I516" s="29">
        <v>65569</v>
      </c>
      <c r="J516" s="29">
        <v>0</v>
      </c>
      <c r="K516" s="29">
        <v>510</v>
      </c>
      <c r="L516" s="26">
        <v>65569</v>
      </c>
      <c r="M516" s="25">
        <v>0</v>
      </c>
      <c r="N516" s="25">
        <v>510</v>
      </c>
      <c r="O516" s="25">
        <v>65569</v>
      </c>
      <c r="P516" s="25">
        <v>0</v>
      </c>
      <c r="Q516" s="25">
        <v>510</v>
      </c>
      <c r="R516" s="25">
        <v>65569</v>
      </c>
      <c r="S516" s="25">
        <v>0</v>
      </c>
      <c r="T516" s="25">
        <v>510</v>
      </c>
      <c r="U516" s="25">
        <v>65569</v>
      </c>
      <c r="V516" s="25">
        <v>0</v>
      </c>
      <c r="W516" s="25">
        <v>510</v>
      </c>
      <c r="X516" s="25">
        <v>65569</v>
      </c>
      <c r="Y516" s="25">
        <v>0</v>
      </c>
      <c r="Z516" s="25">
        <v>510</v>
      </c>
      <c r="AA516" s="25">
        <v>65569</v>
      </c>
      <c r="AB516" s="25">
        <v>0</v>
      </c>
      <c r="AC516" s="25">
        <v>510</v>
      </c>
      <c r="AD516" s="25">
        <v>65569</v>
      </c>
      <c r="AE516" s="25">
        <v>0</v>
      </c>
      <c r="AF516" s="25">
        <v>510</v>
      </c>
      <c r="AG516" s="25">
        <v>65569</v>
      </c>
      <c r="AH516" s="25">
        <v>0</v>
      </c>
      <c r="AI516" s="25">
        <v>510</v>
      </c>
      <c r="AJ516" s="25">
        <v>67067</v>
      </c>
      <c r="AK516" s="25">
        <v>1498</v>
      </c>
      <c r="AL516" s="31">
        <v>913730</v>
      </c>
      <c r="AM516" s="25">
        <v>68093</v>
      </c>
      <c r="AN516" s="25">
        <v>1026</v>
      </c>
      <c r="AO516" s="28">
        <v>493650</v>
      </c>
      <c r="AP516" s="28">
        <v>2524</v>
      </c>
      <c r="AQ516" s="28">
        <v>1412480</v>
      </c>
    </row>
    <row r="517" spans="1:43" hidden="1">
      <c r="A517" s="29" t="s">
        <v>452</v>
      </c>
      <c r="B517" s="29" t="s">
        <v>2034</v>
      </c>
      <c r="C517" s="29" t="s">
        <v>2035</v>
      </c>
      <c r="D517" s="29" t="s">
        <v>2036</v>
      </c>
      <c r="E517" s="29" t="str">
        <f t="shared" si="8"/>
        <v>신음</v>
      </c>
      <c r="F517" s="29">
        <v>9188</v>
      </c>
      <c r="G517" s="29">
        <v>0</v>
      </c>
      <c r="H517" s="29">
        <v>410</v>
      </c>
      <c r="I517" s="29">
        <v>9188</v>
      </c>
      <c r="J517" s="29">
        <v>0</v>
      </c>
      <c r="K517" s="29">
        <v>410</v>
      </c>
      <c r="L517" s="26">
        <v>9188</v>
      </c>
      <c r="M517" s="25">
        <v>0</v>
      </c>
      <c r="N517" s="25">
        <v>410</v>
      </c>
      <c r="O517" s="25">
        <v>9188</v>
      </c>
      <c r="P517" s="25">
        <v>0</v>
      </c>
      <c r="Q517" s="25">
        <v>410</v>
      </c>
      <c r="R517" s="25">
        <v>9188</v>
      </c>
      <c r="S517" s="25">
        <v>0</v>
      </c>
      <c r="T517" s="25">
        <v>410</v>
      </c>
      <c r="U517" s="25">
        <v>9188</v>
      </c>
      <c r="V517" s="25">
        <v>0</v>
      </c>
      <c r="W517" s="25">
        <v>410</v>
      </c>
      <c r="X517" s="25">
        <v>9188</v>
      </c>
      <c r="Y517" s="25">
        <v>0</v>
      </c>
      <c r="Z517" s="25">
        <v>410</v>
      </c>
      <c r="AA517" s="25">
        <v>9188</v>
      </c>
      <c r="AB517" s="25">
        <v>0</v>
      </c>
      <c r="AC517" s="25">
        <v>410</v>
      </c>
      <c r="AD517" s="25">
        <v>9188</v>
      </c>
      <c r="AE517" s="25">
        <v>0</v>
      </c>
      <c r="AF517" s="25">
        <v>410</v>
      </c>
      <c r="AG517" s="25">
        <v>9188</v>
      </c>
      <c r="AH517" s="25">
        <v>0</v>
      </c>
      <c r="AI517" s="25">
        <v>410</v>
      </c>
      <c r="AJ517" s="25">
        <v>9188</v>
      </c>
      <c r="AK517" s="25">
        <v>0</v>
      </c>
      <c r="AL517" s="31">
        <v>410</v>
      </c>
      <c r="AM517" s="25">
        <v>9188</v>
      </c>
      <c r="AN517" s="25">
        <v>0</v>
      </c>
      <c r="AO517" s="28">
        <v>410</v>
      </c>
      <c r="AP517" s="28">
        <v>0</v>
      </c>
      <c r="AQ517" s="28">
        <v>4920</v>
      </c>
    </row>
    <row r="518" spans="1:43" hidden="1">
      <c r="A518" s="29" t="s">
        <v>452</v>
      </c>
      <c r="B518" s="29" t="s">
        <v>2037</v>
      </c>
      <c r="C518" s="29" t="s">
        <v>2038</v>
      </c>
      <c r="D518" s="29" t="s">
        <v>2039</v>
      </c>
      <c r="E518" s="29" t="str">
        <f t="shared" si="8"/>
        <v>신음</v>
      </c>
      <c r="F518" s="29">
        <v>455</v>
      </c>
      <c r="G518" s="29">
        <v>0</v>
      </c>
      <c r="H518" s="29">
        <v>410</v>
      </c>
      <c r="I518" s="29">
        <v>455</v>
      </c>
      <c r="J518" s="29">
        <v>0</v>
      </c>
      <c r="K518" s="29">
        <v>410</v>
      </c>
      <c r="L518" s="26">
        <v>455</v>
      </c>
      <c r="M518" s="25">
        <v>0</v>
      </c>
      <c r="N518" s="25">
        <v>410</v>
      </c>
      <c r="O518" s="25">
        <v>455</v>
      </c>
      <c r="P518" s="25">
        <v>0</v>
      </c>
      <c r="Q518" s="25">
        <v>410</v>
      </c>
      <c r="R518" s="25">
        <v>455</v>
      </c>
      <c r="S518" s="25">
        <v>0</v>
      </c>
      <c r="T518" s="25">
        <v>410</v>
      </c>
      <c r="U518" s="25">
        <v>455</v>
      </c>
      <c r="V518" s="25">
        <v>0</v>
      </c>
      <c r="W518" s="25">
        <v>410</v>
      </c>
      <c r="X518" s="25">
        <v>455</v>
      </c>
      <c r="Y518" s="25">
        <v>0</v>
      </c>
      <c r="Z518" s="25">
        <v>410</v>
      </c>
      <c r="AA518" s="25">
        <v>455</v>
      </c>
      <c r="AB518" s="25">
        <v>0</v>
      </c>
      <c r="AC518" s="25">
        <v>410</v>
      </c>
      <c r="AD518" s="25">
        <v>455</v>
      </c>
      <c r="AE518" s="25">
        <v>0</v>
      </c>
      <c r="AF518" s="25">
        <v>410</v>
      </c>
      <c r="AG518" s="25">
        <v>455</v>
      </c>
      <c r="AH518" s="25">
        <v>0</v>
      </c>
      <c r="AI518" s="25">
        <v>410</v>
      </c>
      <c r="AJ518" s="25">
        <v>455</v>
      </c>
      <c r="AK518" s="25">
        <v>0</v>
      </c>
      <c r="AL518" s="31">
        <v>410</v>
      </c>
      <c r="AM518" s="25">
        <v>455</v>
      </c>
      <c r="AN518" s="25">
        <v>0</v>
      </c>
      <c r="AO518" s="28">
        <v>410</v>
      </c>
      <c r="AP518" s="28">
        <v>0</v>
      </c>
      <c r="AQ518" s="28">
        <v>4920</v>
      </c>
    </row>
    <row r="519" spans="1:43" hidden="1">
      <c r="A519" s="29" t="s">
        <v>452</v>
      </c>
      <c r="B519" s="29" t="s">
        <v>2040</v>
      </c>
      <c r="C519" s="29" t="s">
        <v>2041</v>
      </c>
      <c r="D519" s="29" t="s">
        <v>2042</v>
      </c>
      <c r="E519" s="29" t="str">
        <f t="shared" si="8"/>
        <v>신음</v>
      </c>
      <c r="F519" s="29">
        <v>3253</v>
      </c>
      <c r="G519" s="29">
        <v>39</v>
      </c>
      <c r="H519" s="29">
        <v>9770</v>
      </c>
      <c r="I519" s="29">
        <v>3326</v>
      </c>
      <c r="J519" s="29">
        <v>73</v>
      </c>
      <c r="K519" s="29">
        <v>28280</v>
      </c>
      <c r="L519" s="26">
        <v>3369</v>
      </c>
      <c r="M519" s="25">
        <v>43</v>
      </c>
      <c r="N519" s="25">
        <v>10730</v>
      </c>
      <c r="O519" s="25">
        <v>3407</v>
      </c>
      <c r="P519" s="25">
        <v>38</v>
      </c>
      <c r="Q519" s="25">
        <v>9530</v>
      </c>
      <c r="R519" s="25">
        <v>3445</v>
      </c>
      <c r="S519" s="25">
        <v>38</v>
      </c>
      <c r="T519" s="25">
        <v>9530</v>
      </c>
      <c r="U519" s="25">
        <v>3475</v>
      </c>
      <c r="V519" s="25">
        <v>30</v>
      </c>
      <c r="W519" s="25">
        <v>7610</v>
      </c>
      <c r="X519" s="25">
        <v>3546</v>
      </c>
      <c r="Y519" s="25">
        <v>71</v>
      </c>
      <c r="Z519" s="25">
        <v>26900</v>
      </c>
      <c r="AA519" s="25">
        <v>3586</v>
      </c>
      <c r="AB519" s="25">
        <v>40</v>
      </c>
      <c r="AC519" s="25">
        <v>10010</v>
      </c>
      <c r="AD519" s="25">
        <v>3638</v>
      </c>
      <c r="AE519" s="25">
        <v>52</v>
      </c>
      <c r="AF519" s="25">
        <v>13790</v>
      </c>
      <c r="AG519" s="25">
        <v>3671</v>
      </c>
      <c r="AH519" s="25">
        <v>33</v>
      </c>
      <c r="AI519" s="25">
        <v>8330</v>
      </c>
      <c r="AJ519" s="25">
        <v>3709</v>
      </c>
      <c r="AK519" s="25">
        <v>38</v>
      </c>
      <c r="AL519" s="31">
        <v>9530</v>
      </c>
      <c r="AM519" s="25">
        <v>3752</v>
      </c>
      <c r="AN519" s="25">
        <v>43</v>
      </c>
      <c r="AO519" s="28">
        <v>10730</v>
      </c>
      <c r="AP519" s="28">
        <v>538</v>
      </c>
      <c r="AQ519" s="28">
        <v>154740</v>
      </c>
    </row>
    <row r="520" spans="1:43">
      <c r="A520" s="29" t="s">
        <v>452</v>
      </c>
      <c r="B520" s="29" t="s">
        <v>2043</v>
      </c>
      <c r="C520" s="29" t="s">
        <v>2044</v>
      </c>
      <c r="D520" s="29" t="s">
        <v>2045</v>
      </c>
      <c r="E520" s="29" t="str">
        <f t="shared" si="8"/>
        <v>응명</v>
      </c>
      <c r="F520" s="29">
        <v>6935</v>
      </c>
      <c r="G520" s="29">
        <v>11</v>
      </c>
      <c r="H520" s="29">
        <v>3050</v>
      </c>
      <c r="I520" s="29">
        <v>6947</v>
      </c>
      <c r="J520" s="29">
        <v>12</v>
      </c>
      <c r="K520" s="29">
        <v>3290</v>
      </c>
      <c r="L520" s="26">
        <v>6958</v>
      </c>
      <c r="M520" s="25">
        <v>11</v>
      </c>
      <c r="N520" s="25">
        <v>3050</v>
      </c>
      <c r="O520" s="25">
        <v>6972</v>
      </c>
      <c r="P520" s="25">
        <v>14</v>
      </c>
      <c r="Q520" s="25">
        <v>3770</v>
      </c>
      <c r="R520" s="25">
        <v>6984</v>
      </c>
      <c r="S520" s="25">
        <v>12</v>
      </c>
      <c r="T520" s="25">
        <v>3290</v>
      </c>
      <c r="U520" s="25">
        <v>6993</v>
      </c>
      <c r="V520" s="25">
        <v>9</v>
      </c>
      <c r="W520" s="25">
        <v>2570</v>
      </c>
      <c r="X520" s="25">
        <v>7014</v>
      </c>
      <c r="Y520" s="25">
        <v>21</v>
      </c>
      <c r="Z520" s="25">
        <v>5450</v>
      </c>
      <c r="AA520" s="25">
        <v>7026</v>
      </c>
      <c r="AB520" s="25">
        <v>12</v>
      </c>
      <c r="AC520" s="25">
        <v>3290</v>
      </c>
      <c r="AD520" s="25">
        <v>7038</v>
      </c>
      <c r="AE520" s="25">
        <v>12</v>
      </c>
      <c r="AF520" s="25">
        <v>3290</v>
      </c>
      <c r="AG520" s="25">
        <v>7080</v>
      </c>
      <c r="AH520" s="25">
        <v>42</v>
      </c>
      <c r="AI520" s="25">
        <v>10490</v>
      </c>
      <c r="AJ520" s="25">
        <v>7097</v>
      </c>
      <c r="AK520" s="25">
        <v>17</v>
      </c>
      <c r="AL520" s="31">
        <v>4490</v>
      </c>
      <c r="AM520" s="25">
        <v>7106</v>
      </c>
      <c r="AN520" s="25">
        <v>9</v>
      </c>
      <c r="AO520" s="28">
        <v>2570</v>
      </c>
      <c r="AP520" s="28">
        <v>182</v>
      </c>
      <c r="AQ520" s="28">
        <v>48600</v>
      </c>
    </row>
    <row r="521" spans="1:43" hidden="1">
      <c r="A521" s="29" t="s">
        <v>452</v>
      </c>
      <c r="B521" s="29" t="s">
        <v>2046</v>
      </c>
      <c r="C521" s="29" t="s">
        <v>2047</v>
      </c>
      <c r="D521" s="29" t="s">
        <v>2048</v>
      </c>
      <c r="E521" s="29" t="str">
        <f t="shared" si="8"/>
        <v>신음</v>
      </c>
      <c r="F521" s="29">
        <v>3780</v>
      </c>
      <c r="G521" s="29">
        <v>23</v>
      </c>
      <c r="H521" s="29">
        <v>5930</v>
      </c>
      <c r="I521" s="29">
        <v>3780</v>
      </c>
      <c r="J521" s="29">
        <v>0</v>
      </c>
      <c r="K521" s="29">
        <v>410</v>
      </c>
      <c r="L521" s="26">
        <v>3790</v>
      </c>
      <c r="M521" s="25">
        <v>10</v>
      </c>
      <c r="N521" s="25">
        <v>2810</v>
      </c>
      <c r="O521" s="25">
        <v>3802</v>
      </c>
      <c r="P521" s="25">
        <v>12</v>
      </c>
      <c r="Q521" s="25">
        <v>3290</v>
      </c>
      <c r="R521" s="25">
        <v>3817</v>
      </c>
      <c r="S521" s="25">
        <v>15</v>
      </c>
      <c r="T521" s="25">
        <v>4010</v>
      </c>
      <c r="U521" s="25">
        <v>3835</v>
      </c>
      <c r="V521" s="25">
        <v>18</v>
      </c>
      <c r="W521" s="25">
        <v>4730</v>
      </c>
      <c r="X521" s="25">
        <v>3855</v>
      </c>
      <c r="Y521" s="25">
        <v>20</v>
      </c>
      <c r="Z521" s="25">
        <v>5210</v>
      </c>
      <c r="AA521" s="25">
        <v>3865</v>
      </c>
      <c r="AB521" s="25">
        <v>10</v>
      </c>
      <c r="AC521" s="25">
        <v>2810</v>
      </c>
      <c r="AD521" s="25">
        <v>3872</v>
      </c>
      <c r="AE521" s="25">
        <v>7</v>
      </c>
      <c r="AF521" s="25">
        <v>2090</v>
      </c>
      <c r="AG521" s="25">
        <v>3884</v>
      </c>
      <c r="AH521" s="25">
        <v>12</v>
      </c>
      <c r="AI521" s="25">
        <v>3290</v>
      </c>
      <c r="AJ521" s="25">
        <v>3890</v>
      </c>
      <c r="AK521" s="25">
        <v>6</v>
      </c>
      <c r="AL521" s="31">
        <v>1850</v>
      </c>
      <c r="AM521" s="25">
        <v>3908</v>
      </c>
      <c r="AN521" s="25">
        <v>18</v>
      </c>
      <c r="AO521" s="28">
        <v>4730</v>
      </c>
      <c r="AP521" s="28">
        <v>151</v>
      </c>
      <c r="AQ521" s="28">
        <v>41160</v>
      </c>
    </row>
    <row r="522" spans="1:43">
      <c r="A522" s="29" t="s">
        <v>452</v>
      </c>
      <c r="B522" s="29" t="s">
        <v>2049</v>
      </c>
      <c r="C522" s="29" t="s">
        <v>2050</v>
      </c>
      <c r="D522" s="29" t="s">
        <v>2051</v>
      </c>
      <c r="E522" s="29" t="str">
        <f t="shared" si="8"/>
        <v>응명</v>
      </c>
      <c r="F522" s="29">
        <v>1938</v>
      </c>
      <c r="G522" s="29">
        <v>899</v>
      </c>
      <c r="H522" s="29">
        <v>654140</v>
      </c>
      <c r="I522" s="29">
        <v>2916</v>
      </c>
      <c r="J522" s="29">
        <v>978</v>
      </c>
      <c r="K522" s="29">
        <v>714970</v>
      </c>
      <c r="L522" s="26">
        <v>3766</v>
      </c>
      <c r="M522" s="25">
        <v>850</v>
      </c>
      <c r="N522" s="25">
        <v>616410</v>
      </c>
      <c r="O522" s="25">
        <v>4461</v>
      </c>
      <c r="P522" s="25">
        <v>695</v>
      </c>
      <c r="Q522" s="25">
        <v>497060</v>
      </c>
      <c r="R522" s="25">
        <v>4503</v>
      </c>
      <c r="S522" s="25">
        <v>42</v>
      </c>
      <c r="T522" s="25">
        <v>10490</v>
      </c>
      <c r="U522" s="25">
        <v>4503</v>
      </c>
      <c r="V522" s="25">
        <v>0</v>
      </c>
      <c r="W522" s="25">
        <v>410</v>
      </c>
      <c r="X522" s="25">
        <v>4503</v>
      </c>
      <c r="Y522" s="25">
        <v>0</v>
      </c>
      <c r="Z522" s="25">
        <v>410</v>
      </c>
      <c r="AA522" s="25">
        <v>4503</v>
      </c>
      <c r="AB522" s="25">
        <v>0</v>
      </c>
      <c r="AC522" s="25">
        <v>410</v>
      </c>
      <c r="AD522" s="25">
        <v>4503</v>
      </c>
      <c r="AE522" s="25">
        <v>0</v>
      </c>
      <c r="AF522" s="25">
        <v>410</v>
      </c>
      <c r="AG522" s="25">
        <v>4503</v>
      </c>
      <c r="AH522" s="25">
        <v>0</v>
      </c>
      <c r="AI522" s="25">
        <v>410</v>
      </c>
      <c r="AJ522" s="25">
        <v>4503</v>
      </c>
      <c r="AK522" s="25">
        <v>0</v>
      </c>
      <c r="AL522" s="31">
        <v>410</v>
      </c>
      <c r="AM522" s="25">
        <v>4503</v>
      </c>
      <c r="AN522" s="25">
        <v>0</v>
      </c>
      <c r="AO522" s="28">
        <v>410</v>
      </c>
      <c r="AP522" s="28">
        <v>3464</v>
      </c>
      <c r="AQ522" s="28">
        <v>2495940</v>
      </c>
    </row>
    <row r="523" spans="1:43">
      <c r="A523" s="29" t="s">
        <v>452</v>
      </c>
      <c r="B523" s="29" t="s">
        <v>2052</v>
      </c>
      <c r="C523" s="29" t="s">
        <v>2053</v>
      </c>
      <c r="D523" s="29" t="s">
        <v>2054</v>
      </c>
      <c r="E523" s="29" t="str">
        <f t="shared" si="8"/>
        <v>대광</v>
      </c>
      <c r="F523" s="29">
        <v>2923</v>
      </c>
      <c r="G523" s="29">
        <v>31</v>
      </c>
      <c r="H523" s="29">
        <v>7850</v>
      </c>
      <c r="I523" s="29">
        <v>2948</v>
      </c>
      <c r="J523" s="29">
        <v>37</v>
      </c>
      <c r="K523" s="29">
        <v>9290</v>
      </c>
      <c r="L523" s="26">
        <v>2976</v>
      </c>
      <c r="M523" s="25">
        <v>42</v>
      </c>
      <c r="N523" s="25">
        <v>10490</v>
      </c>
      <c r="O523" s="25">
        <v>2993</v>
      </c>
      <c r="P523" s="25">
        <v>25</v>
      </c>
      <c r="Q523" s="25">
        <v>6410</v>
      </c>
      <c r="R523" s="25">
        <v>3015</v>
      </c>
      <c r="S523" s="25">
        <v>33</v>
      </c>
      <c r="T523" s="25">
        <v>8330</v>
      </c>
      <c r="U523" s="25">
        <v>3036</v>
      </c>
      <c r="V523" s="25">
        <v>31</v>
      </c>
      <c r="W523" s="25">
        <v>7850</v>
      </c>
      <c r="X523" s="25">
        <v>3065</v>
      </c>
      <c r="Y523" s="25">
        <v>43</v>
      </c>
      <c r="Z523" s="25">
        <v>10730</v>
      </c>
      <c r="AA523" s="25">
        <v>3081</v>
      </c>
      <c r="AB523" s="25">
        <v>24</v>
      </c>
      <c r="AC523" s="25">
        <v>6170</v>
      </c>
      <c r="AD523" s="25">
        <v>3096</v>
      </c>
      <c r="AE523" s="25">
        <v>22</v>
      </c>
      <c r="AF523" s="25">
        <v>5690</v>
      </c>
      <c r="AG523" s="25">
        <v>3116</v>
      </c>
      <c r="AH523" s="25">
        <v>30</v>
      </c>
      <c r="AI523" s="25">
        <v>7610</v>
      </c>
      <c r="AJ523" s="25">
        <v>3132</v>
      </c>
      <c r="AK523" s="25">
        <v>24</v>
      </c>
      <c r="AL523" s="31">
        <v>6170</v>
      </c>
      <c r="AM523" s="25">
        <v>3153</v>
      </c>
      <c r="AN523" s="25">
        <v>31</v>
      </c>
      <c r="AO523" s="28">
        <v>7850</v>
      </c>
      <c r="AP523" s="28">
        <v>373</v>
      </c>
      <c r="AQ523" s="28">
        <v>94440</v>
      </c>
    </row>
    <row r="524" spans="1:43" hidden="1">
      <c r="A524" s="29" t="s">
        <v>452</v>
      </c>
      <c r="B524" s="29" t="s">
        <v>2055</v>
      </c>
      <c r="C524" s="29" t="s">
        <v>2056</v>
      </c>
      <c r="D524" s="29" t="s">
        <v>2057</v>
      </c>
      <c r="E524" s="29" t="str">
        <f t="shared" si="8"/>
        <v>신음</v>
      </c>
      <c r="F524" s="29">
        <v>6465</v>
      </c>
      <c r="G524" s="29">
        <v>308</v>
      </c>
      <c r="H524" s="29">
        <v>199070</v>
      </c>
      <c r="I524" s="29">
        <v>6673</v>
      </c>
      <c r="J524" s="29">
        <v>208</v>
      </c>
      <c r="K524" s="29">
        <v>125750</v>
      </c>
      <c r="L524" s="26">
        <v>6922</v>
      </c>
      <c r="M524" s="25">
        <v>249</v>
      </c>
      <c r="N524" s="25">
        <v>155680</v>
      </c>
      <c r="O524" s="25">
        <v>7237</v>
      </c>
      <c r="P524" s="25">
        <v>315</v>
      </c>
      <c r="Q524" s="25">
        <v>204460</v>
      </c>
      <c r="R524" s="25">
        <v>7708</v>
      </c>
      <c r="S524" s="25">
        <v>471</v>
      </c>
      <c r="T524" s="25">
        <v>324580</v>
      </c>
      <c r="U524" s="25">
        <v>8352</v>
      </c>
      <c r="V524" s="25">
        <v>644</v>
      </c>
      <c r="W524" s="25">
        <v>457790</v>
      </c>
      <c r="X524" s="25">
        <v>8823</v>
      </c>
      <c r="Y524" s="25">
        <v>471</v>
      </c>
      <c r="Z524" s="25">
        <v>324580</v>
      </c>
      <c r="AA524" s="25">
        <v>9272</v>
      </c>
      <c r="AB524" s="25">
        <v>449</v>
      </c>
      <c r="AC524" s="25">
        <v>307640</v>
      </c>
      <c r="AD524" s="25">
        <v>9673</v>
      </c>
      <c r="AE524" s="25">
        <v>401</v>
      </c>
      <c r="AF524" s="25">
        <v>270680</v>
      </c>
      <c r="AG524" s="25">
        <v>10013</v>
      </c>
      <c r="AH524" s="25">
        <v>340</v>
      </c>
      <c r="AI524" s="25">
        <v>223710</v>
      </c>
      <c r="AJ524" s="25">
        <v>10501</v>
      </c>
      <c r="AK524" s="25">
        <v>488</v>
      </c>
      <c r="AL524" s="31">
        <v>337670</v>
      </c>
      <c r="AM524" s="25">
        <v>10745</v>
      </c>
      <c r="AN524" s="25">
        <v>244</v>
      </c>
      <c r="AO524" s="28">
        <v>152030</v>
      </c>
      <c r="AP524" s="28">
        <v>4588</v>
      </c>
      <c r="AQ524" s="28">
        <v>3083640</v>
      </c>
    </row>
    <row r="525" spans="1:43" hidden="1">
      <c r="A525" s="29" t="s">
        <v>452</v>
      </c>
      <c r="B525" s="29" t="s">
        <v>2058</v>
      </c>
      <c r="C525" s="29" t="s">
        <v>2059</v>
      </c>
      <c r="D525" s="29" t="s">
        <v>2060</v>
      </c>
      <c r="E525" s="29" t="str">
        <f t="shared" si="8"/>
        <v>신음</v>
      </c>
      <c r="F525" s="29">
        <v>173</v>
      </c>
      <c r="G525" s="29">
        <v>9</v>
      </c>
      <c r="H525" s="29">
        <v>2570</v>
      </c>
      <c r="I525" s="29">
        <v>182</v>
      </c>
      <c r="J525" s="29">
        <v>9</v>
      </c>
      <c r="K525" s="29">
        <v>2570</v>
      </c>
      <c r="L525" s="26">
        <v>183</v>
      </c>
      <c r="M525" s="25">
        <v>1</v>
      </c>
      <c r="N525" s="25">
        <v>650</v>
      </c>
      <c r="O525" s="25">
        <v>183</v>
      </c>
      <c r="P525" s="25">
        <v>0</v>
      </c>
      <c r="Q525" s="25">
        <v>410</v>
      </c>
      <c r="R525" s="25">
        <v>183</v>
      </c>
      <c r="S525" s="25">
        <v>0</v>
      </c>
      <c r="T525" s="25">
        <v>410</v>
      </c>
      <c r="U525" s="25">
        <v>183</v>
      </c>
      <c r="V525" s="25">
        <v>0</v>
      </c>
      <c r="W525" s="25">
        <v>410</v>
      </c>
      <c r="X525" s="25">
        <v>183</v>
      </c>
      <c r="Y525" s="25">
        <v>0</v>
      </c>
      <c r="Z525" s="25">
        <v>410</v>
      </c>
      <c r="AA525" s="25">
        <v>183</v>
      </c>
      <c r="AB525" s="25">
        <v>0</v>
      </c>
      <c r="AC525" s="25">
        <v>410</v>
      </c>
      <c r="AD525" s="25">
        <v>183</v>
      </c>
      <c r="AE525" s="25">
        <v>0</v>
      </c>
      <c r="AF525" s="25">
        <v>410</v>
      </c>
      <c r="AG525" s="25">
        <v>183</v>
      </c>
      <c r="AH525" s="25">
        <v>0</v>
      </c>
      <c r="AI525" s="25">
        <v>410</v>
      </c>
      <c r="AJ525" s="25">
        <v>183</v>
      </c>
      <c r="AK525" s="25">
        <v>0</v>
      </c>
      <c r="AL525" s="31">
        <v>410</v>
      </c>
      <c r="AM525" s="25">
        <v>183</v>
      </c>
      <c r="AN525" s="25">
        <v>0</v>
      </c>
      <c r="AO525" s="28">
        <v>410</v>
      </c>
      <c r="AP525" s="28">
        <v>19</v>
      </c>
      <c r="AQ525" s="28">
        <v>9480</v>
      </c>
    </row>
    <row r="526" spans="1:43">
      <c r="A526" s="29" t="s">
        <v>452</v>
      </c>
      <c r="B526" s="29" t="s">
        <v>2061</v>
      </c>
      <c r="C526" s="29" t="s">
        <v>2062</v>
      </c>
      <c r="D526" s="29" t="s">
        <v>2063</v>
      </c>
      <c r="E526" s="29" t="str">
        <f t="shared" si="8"/>
        <v>응명</v>
      </c>
      <c r="F526" s="29">
        <v>16400</v>
      </c>
      <c r="G526" s="29">
        <v>0</v>
      </c>
      <c r="H526" s="29">
        <v>410</v>
      </c>
      <c r="I526" s="29">
        <v>16400</v>
      </c>
      <c r="J526" s="29">
        <v>0</v>
      </c>
      <c r="K526" s="29">
        <v>410</v>
      </c>
      <c r="L526" s="26">
        <v>16400</v>
      </c>
      <c r="M526" s="25">
        <v>0</v>
      </c>
      <c r="N526" s="25">
        <v>410</v>
      </c>
      <c r="O526" s="25">
        <v>16400</v>
      </c>
      <c r="P526" s="25">
        <v>0</v>
      </c>
      <c r="Q526" s="25">
        <v>410</v>
      </c>
      <c r="R526" s="25">
        <v>16400</v>
      </c>
      <c r="S526" s="25">
        <v>0</v>
      </c>
      <c r="T526" s="25">
        <v>410</v>
      </c>
      <c r="U526" s="25">
        <v>16400</v>
      </c>
      <c r="V526" s="25">
        <v>0</v>
      </c>
      <c r="W526" s="25">
        <v>410</v>
      </c>
      <c r="X526" s="25">
        <v>16400</v>
      </c>
      <c r="Y526" s="25">
        <v>0</v>
      </c>
      <c r="Z526" s="25">
        <v>410</v>
      </c>
      <c r="AA526" s="25">
        <v>16400</v>
      </c>
      <c r="AB526" s="25">
        <v>0</v>
      </c>
      <c r="AC526" s="25">
        <v>410</v>
      </c>
      <c r="AD526" s="25">
        <v>16400</v>
      </c>
      <c r="AE526" s="25">
        <v>0</v>
      </c>
      <c r="AF526" s="25">
        <v>410</v>
      </c>
      <c r="AG526" s="25">
        <v>16400</v>
      </c>
      <c r="AH526" s="25">
        <v>0</v>
      </c>
      <c r="AI526" s="25">
        <v>410</v>
      </c>
      <c r="AJ526" s="25">
        <v>16400</v>
      </c>
      <c r="AK526" s="25">
        <v>0</v>
      </c>
      <c r="AL526" s="31">
        <v>410</v>
      </c>
      <c r="AM526" s="25">
        <v>16400</v>
      </c>
      <c r="AN526" s="25">
        <v>0</v>
      </c>
      <c r="AO526" s="28">
        <v>410</v>
      </c>
      <c r="AP526" s="28">
        <v>0</v>
      </c>
      <c r="AQ526" s="28">
        <v>4920</v>
      </c>
    </row>
    <row r="527" spans="1:43">
      <c r="A527" s="29" t="s">
        <v>452</v>
      </c>
      <c r="B527" s="29" t="s">
        <v>2064</v>
      </c>
      <c r="C527" s="29" t="s">
        <v>2065</v>
      </c>
      <c r="D527" s="29" t="s">
        <v>2066</v>
      </c>
      <c r="E527" s="29" t="str">
        <f t="shared" si="8"/>
        <v>응명</v>
      </c>
      <c r="F527" s="29">
        <v>3378</v>
      </c>
      <c r="G527" s="29">
        <v>70</v>
      </c>
      <c r="H527" s="29">
        <v>26210</v>
      </c>
      <c r="I527" s="29">
        <v>3532</v>
      </c>
      <c r="J527" s="29">
        <v>154</v>
      </c>
      <c r="K527" s="29">
        <v>86330</v>
      </c>
      <c r="L527" s="26">
        <v>3638</v>
      </c>
      <c r="M527" s="25">
        <v>106</v>
      </c>
      <c r="N527" s="25">
        <v>51290</v>
      </c>
      <c r="O527" s="25">
        <v>3783</v>
      </c>
      <c r="P527" s="25">
        <v>145</v>
      </c>
      <c r="Q527" s="25">
        <v>79760</v>
      </c>
      <c r="R527" s="25">
        <v>3841</v>
      </c>
      <c r="S527" s="25">
        <v>58</v>
      </c>
      <c r="T527" s="25">
        <v>17930</v>
      </c>
      <c r="U527" s="25">
        <v>3958</v>
      </c>
      <c r="V527" s="25">
        <v>117</v>
      </c>
      <c r="W527" s="25">
        <v>59320</v>
      </c>
      <c r="X527" s="25">
        <v>4029</v>
      </c>
      <c r="Y527" s="25">
        <v>71</v>
      </c>
      <c r="Z527" s="25">
        <v>26900</v>
      </c>
      <c r="AA527" s="25">
        <v>4111</v>
      </c>
      <c r="AB527" s="25">
        <v>82</v>
      </c>
      <c r="AC527" s="25">
        <v>34490</v>
      </c>
      <c r="AD527" s="25">
        <v>4243</v>
      </c>
      <c r="AE527" s="25">
        <v>132</v>
      </c>
      <c r="AF527" s="25">
        <v>70270</v>
      </c>
      <c r="AG527" s="25">
        <v>4360</v>
      </c>
      <c r="AH527" s="25">
        <v>117</v>
      </c>
      <c r="AI527" s="25">
        <v>59320</v>
      </c>
      <c r="AJ527" s="25">
        <v>4535</v>
      </c>
      <c r="AK527" s="25">
        <v>175</v>
      </c>
      <c r="AL527" s="31">
        <v>101660</v>
      </c>
      <c r="AM527" s="25">
        <v>4678</v>
      </c>
      <c r="AN527" s="25">
        <v>143</v>
      </c>
      <c r="AO527" s="28">
        <v>78300</v>
      </c>
      <c r="AP527" s="28">
        <v>1370</v>
      </c>
      <c r="AQ527" s="28">
        <v>691780</v>
      </c>
    </row>
    <row r="528" spans="1:43" hidden="1">
      <c r="A528" s="29" t="s">
        <v>452</v>
      </c>
      <c r="B528" s="29" t="s">
        <v>2067</v>
      </c>
      <c r="C528" s="29" t="s">
        <v>2699</v>
      </c>
      <c r="D528" s="29" t="s">
        <v>2957</v>
      </c>
      <c r="E528" s="29" t="str">
        <f t="shared" si="8"/>
        <v>공단</v>
      </c>
      <c r="F528" s="29">
        <v>6557</v>
      </c>
      <c r="G528" s="29">
        <v>123</v>
      </c>
      <c r="H528" s="29">
        <v>63700</v>
      </c>
      <c r="I528" s="29">
        <v>6571</v>
      </c>
      <c r="J528" s="29">
        <v>42</v>
      </c>
      <c r="K528" s="29">
        <v>10490</v>
      </c>
      <c r="L528" s="26">
        <v>6587</v>
      </c>
      <c r="M528" s="25">
        <v>48</v>
      </c>
      <c r="N528" s="25">
        <v>11930</v>
      </c>
      <c r="O528" s="25">
        <v>6587</v>
      </c>
      <c r="P528" s="25">
        <v>0</v>
      </c>
      <c r="Q528" s="25">
        <v>410</v>
      </c>
      <c r="R528" s="25">
        <v>6587</v>
      </c>
      <c r="S528" s="25">
        <v>0</v>
      </c>
      <c r="T528" s="25">
        <v>410</v>
      </c>
      <c r="U528" s="25">
        <v>6587</v>
      </c>
      <c r="V528" s="25">
        <v>0</v>
      </c>
      <c r="W528" s="25">
        <v>410</v>
      </c>
      <c r="X528" s="25">
        <v>6587</v>
      </c>
      <c r="Y528" s="25">
        <v>0</v>
      </c>
      <c r="Z528" s="25">
        <v>410</v>
      </c>
      <c r="AA528" s="25">
        <v>6587</v>
      </c>
      <c r="AB528" s="25">
        <v>0</v>
      </c>
      <c r="AC528" s="25">
        <v>410</v>
      </c>
      <c r="AD528" s="25">
        <v>6587</v>
      </c>
      <c r="AE528" s="25">
        <v>0</v>
      </c>
      <c r="AF528" s="25">
        <v>410</v>
      </c>
      <c r="AG528" s="25">
        <v>6587</v>
      </c>
      <c r="AH528" s="25">
        <v>0</v>
      </c>
      <c r="AI528" s="25">
        <v>410</v>
      </c>
      <c r="AJ528" s="25">
        <v>6587</v>
      </c>
      <c r="AK528" s="25">
        <v>0</v>
      </c>
      <c r="AL528" s="31">
        <v>410</v>
      </c>
      <c r="AM528" s="25">
        <v>6587</v>
      </c>
      <c r="AN528" s="25">
        <v>0</v>
      </c>
      <c r="AO528" s="28">
        <v>410</v>
      </c>
      <c r="AP528" s="28">
        <v>213</v>
      </c>
      <c r="AQ528" s="28">
        <v>89810</v>
      </c>
    </row>
    <row r="529" spans="1:43">
      <c r="A529" s="29" t="s">
        <v>452</v>
      </c>
      <c r="B529" s="29" t="s">
        <v>2070</v>
      </c>
      <c r="C529" s="29" t="s">
        <v>2071</v>
      </c>
      <c r="D529" s="29" t="s">
        <v>2072</v>
      </c>
      <c r="E529" s="29" t="str">
        <f t="shared" si="8"/>
        <v>응명</v>
      </c>
      <c r="F529" s="29">
        <v>659</v>
      </c>
      <c r="G529" s="29">
        <v>12</v>
      </c>
      <c r="H529" s="29">
        <v>3290</v>
      </c>
      <c r="I529" s="29">
        <v>665</v>
      </c>
      <c r="J529" s="29">
        <v>18</v>
      </c>
      <c r="K529" s="29">
        <v>4730</v>
      </c>
      <c r="L529" s="26">
        <v>670</v>
      </c>
      <c r="M529" s="25">
        <v>15</v>
      </c>
      <c r="N529" s="25">
        <v>4010</v>
      </c>
      <c r="O529" s="25">
        <v>675</v>
      </c>
      <c r="P529" s="25">
        <v>15</v>
      </c>
      <c r="Q529" s="25">
        <v>4010</v>
      </c>
      <c r="R529" s="25">
        <v>680</v>
      </c>
      <c r="S529" s="25">
        <v>15</v>
      </c>
      <c r="T529" s="25">
        <v>4010</v>
      </c>
      <c r="U529" s="25">
        <v>687</v>
      </c>
      <c r="V529" s="25">
        <v>21</v>
      </c>
      <c r="W529" s="25">
        <v>5450</v>
      </c>
      <c r="X529" s="25">
        <v>692</v>
      </c>
      <c r="Y529" s="25">
        <v>15</v>
      </c>
      <c r="Z529" s="25">
        <v>4010</v>
      </c>
      <c r="AA529" s="25">
        <v>702</v>
      </c>
      <c r="AB529" s="25">
        <v>30</v>
      </c>
      <c r="AC529" s="25">
        <v>7610</v>
      </c>
      <c r="AD529" s="25">
        <v>705</v>
      </c>
      <c r="AE529" s="25">
        <v>9</v>
      </c>
      <c r="AF529" s="25">
        <v>2570</v>
      </c>
      <c r="AG529" s="25">
        <v>708</v>
      </c>
      <c r="AH529" s="25">
        <v>9</v>
      </c>
      <c r="AI529" s="25">
        <v>2570</v>
      </c>
      <c r="AJ529" s="25">
        <v>716</v>
      </c>
      <c r="AK529" s="25">
        <v>24</v>
      </c>
      <c r="AL529" s="31">
        <v>6170</v>
      </c>
      <c r="AM529" s="25">
        <v>720</v>
      </c>
      <c r="AN529" s="25">
        <v>12</v>
      </c>
      <c r="AO529" s="28">
        <v>3290</v>
      </c>
      <c r="AP529" s="28">
        <v>195</v>
      </c>
      <c r="AQ529" s="28">
        <v>51720</v>
      </c>
    </row>
    <row r="530" spans="1:43">
      <c r="A530" s="29" t="s">
        <v>452</v>
      </c>
      <c r="B530" s="29" t="s">
        <v>2073</v>
      </c>
      <c r="C530" s="29" t="s">
        <v>2074</v>
      </c>
      <c r="D530" s="29" t="s">
        <v>2075</v>
      </c>
      <c r="E530" s="29" t="str">
        <f t="shared" si="8"/>
        <v>응명</v>
      </c>
      <c r="F530" s="29">
        <v>545</v>
      </c>
      <c r="G530" s="29">
        <v>29</v>
      </c>
      <c r="H530" s="29">
        <v>7370</v>
      </c>
      <c r="I530" s="29">
        <v>545</v>
      </c>
      <c r="J530" s="29">
        <v>29</v>
      </c>
      <c r="K530" s="29">
        <v>7370</v>
      </c>
      <c r="L530" s="26">
        <v>545</v>
      </c>
      <c r="M530" s="25">
        <v>29</v>
      </c>
      <c r="N530" s="25">
        <v>7370</v>
      </c>
      <c r="O530" s="25">
        <v>545</v>
      </c>
      <c r="P530" s="25">
        <v>29</v>
      </c>
      <c r="Q530" s="25">
        <v>7370</v>
      </c>
      <c r="R530" s="25">
        <v>545</v>
      </c>
      <c r="S530" s="25">
        <v>0</v>
      </c>
      <c r="T530" s="25">
        <v>410</v>
      </c>
      <c r="U530" s="25">
        <v>545</v>
      </c>
      <c r="V530" s="25">
        <v>29</v>
      </c>
      <c r="W530" s="25">
        <v>7370</v>
      </c>
      <c r="X530" s="25">
        <v>545</v>
      </c>
      <c r="Y530" s="25">
        <v>29</v>
      </c>
      <c r="Z530" s="25">
        <v>7370</v>
      </c>
      <c r="AA530" s="25">
        <v>545</v>
      </c>
      <c r="AB530" s="25">
        <v>29</v>
      </c>
      <c r="AC530" s="25">
        <v>7370</v>
      </c>
      <c r="AD530" s="25">
        <v>545</v>
      </c>
      <c r="AE530" s="25">
        <v>0</v>
      </c>
      <c r="AF530" s="25">
        <v>410</v>
      </c>
      <c r="AG530" s="25">
        <v>545</v>
      </c>
      <c r="AH530" s="25">
        <v>0</v>
      </c>
      <c r="AI530" s="25">
        <v>410</v>
      </c>
      <c r="AJ530" s="25">
        <v>545</v>
      </c>
      <c r="AK530" s="25">
        <v>0</v>
      </c>
      <c r="AL530" s="31">
        <v>410</v>
      </c>
      <c r="AM530" s="25">
        <v>545</v>
      </c>
      <c r="AN530" s="25">
        <v>0</v>
      </c>
      <c r="AO530" s="28">
        <v>410</v>
      </c>
      <c r="AP530" s="28">
        <v>203</v>
      </c>
      <c r="AQ530" s="28">
        <v>53640</v>
      </c>
    </row>
    <row r="531" spans="1:43">
      <c r="A531" s="29" t="s">
        <v>452</v>
      </c>
      <c r="B531" s="29" t="s">
        <v>2076</v>
      </c>
      <c r="C531" s="29" t="s">
        <v>2077</v>
      </c>
      <c r="D531" s="29" t="s">
        <v>2078</v>
      </c>
      <c r="E531" s="29" t="str">
        <f t="shared" si="8"/>
        <v>응명</v>
      </c>
      <c r="F531" s="29">
        <v>38127</v>
      </c>
      <c r="G531" s="29">
        <v>157</v>
      </c>
      <c r="H531" s="29">
        <v>88520</v>
      </c>
      <c r="I531" s="29">
        <v>38365</v>
      </c>
      <c r="J531" s="29">
        <v>238</v>
      </c>
      <c r="K531" s="29">
        <v>147650</v>
      </c>
      <c r="L531" s="26">
        <v>38574</v>
      </c>
      <c r="M531" s="25">
        <v>209</v>
      </c>
      <c r="N531" s="25">
        <v>126480</v>
      </c>
      <c r="O531" s="25">
        <v>38733</v>
      </c>
      <c r="P531" s="25">
        <v>159</v>
      </c>
      <c r="Q531" s="25">
        <v>89980</v>
      </c>
      <c r="R531" s="25">
        <v>38901</v>
      </c>
      <c r="S531" s="25">
        <v>168</v>
      </c>
      <c r="T531" s="25">
        <v>96550</v>
      </c>
      <c r="U531" s="25">
        <v>39189</v>
      </c>
      <c r="V531" s="25">
        <v>288</v>
      </c>
      <c r="W531" s="25">
        <v>184150</v>
      </c>
      <c r="X531" s="25">
        <v>39468</v>
      </c>
      <c r="Y531" s="25">
        <v>279</v>
      </c>
      <c r="Z531" s="25">
        <v>177580</v>
      </c>
      <c r="AA531" s="25">
        <v>39704</v>
      </c>
      <c r="AB531" s="25">
        <v>236</v>
      </c>
      <c r="AC531" s="25">
        <v>146190</v>
      </c>
      <c r="AD531" s="25">
        <v>39922</v>
      </c>
      <c r="AE531" s="25">
        <v>218</v>
      </c>
      <c r="AF531" s="25">
        <v>133050</v>
      </c>
      <c r="AG531" s="25">
        <v>40083</v>
      </c>
      <c r="AH531" s="25">
        <v>161</v>
      </c>
      <c r="AI531" s="25">
        <v>91440</v>
      </c>
      <c r="AJ531" s="25">
        <v>40242</v>
      </c>
      <c r="AK531" s="25">
        <v>159</v>
      </c>
      <c r="AL531" s="31">
        <v>89980</v>
      </c>
      <c r="AM531" s="25">
        <v>40411</v>
      </c>
      <c r="AN531" s="25">
        <v>169</v>
      </c>
      <c r="AO531" s="28">
        <v>97280</v>
      </c>
      <c r="AP531" s="28">
        <v>2441</v>
      </c>
      <c r="AQ531" s="28">
        <v>1468850</v>
      </c>
    </row>
    <row r="532" spans="1:43">
      <c r="A532" s="29" t="s">
        <v>452</v>
      </c>
      <c r="B532" s="29" t="s">
        <v>2079</v>
      </c>
      <c r="C532" s="29" t="s">
        <v>2080</v>
      </c>
      <c r="D532" s="29" t="s">
        <v>2081</v>
      </c>
      <c r="E532" s="29" t="str">
        <f t="shared" si="8"/>
        <v>대광</v>
      </c>
      <c r="F532" s="29">
        <v>4789</v>
      </c>
      <c r="G532" s="29">
        <v>18</v>
      </c>
      <c r="H532" s="29">
        <v>3780</v>
      </c>
      <c r="I532" s="29">
        <v>4801</v>
      </c>
      <c r="J532" s="29">
        <v>12</v>
      </c>
      <c r="K532" s="29">
        <v>2640</v>
      </c>
      <c r="L532" s="26">
        <v>4810</v>
      </c>
      <c r="M532" s="25">
        <v>9</v>
      </c>
      <c r="N532" s="25">
        <v>2070</v>
      </c>
      <c r="O532" s="25">
        <v>4810</v>
      </c>
      <c r="P532" s="25">
        <v>0</v>
      </c>
      <c r="Q532" s="25">
        <v>360</v>
      </c>
      <c r="R532" s="25">
        <v>4810</v>
      </c>
      <c r="S532" s="25">
        <v>0</v>
      </c>
      <c r="T532" s="25">
        <v>360</v>
      </c>
      <c r="U532" s="25">
        <v>5543</v>
      </c>
      <c r="V532" s="25">
        <v>733</v>
      </c>
      <c r="W532" s="25">
        <v>230240</v>
      </c>
      <c r="X532" s="25">
        <v>5713</v>
      </c>
      <c r="Y532" s="25">
        <v>170</v>
      </c>
      <c r="Z532" s="25">
        <v>32660</v>
      </c>
      <c r="AA532" s="25">
        <v>6025</v>
      </c>
      <c r="AB532" s="25">
        <v>312</v>
      </c>
      <c r="AC532" s="25">
        <v>78680</v>
      </c>
      <c r="AD532" s="25">
        <v>6981</v>
      </c>
      <c r="AE532" s="25">
        <v>956</v>
      </c>
      <c r="AF532" s="25">
        <v>310520</v>
      </c>
      <c r="AG532" s="25">
        <v>7144</v>
      </c>
      <c r="AH532" s="25">
        <v>163</v>
      </c>
      <c r="AI532" s="25">
        <v>31330</v>
      </c>
      <c r="AJ532" s="25">
        <v>7196</v>
      </c>
      <c r="AK532" s="25">
        <v>52</v>
      </c>
      <c r="AL532" s="31">
        <v>10240</v>
      </c>
      <c r="AM532" s="25">
        <v>7252</v>
      </c>
      <c r="AN532" s="25">
        <v>56</v>
      </c>
      <c r="AO532" s="28">
        <v>11000</v>
      </c>
      <c r="AP532" s="28">
        <v>2481</v>
      </c>
      <c r="AQ532" s="28">
        <v>713880</v>
      </c>
    </row>
    <row r="533" spans="1:43">
      <c r="A533" s="29" t="s">
        <v>452</v>
      </c>
      <c r="B533" s="29" t="s">
        <v>2082</v>
      </c>
      <c r="C533" s="29" t="s">
        <v>2083</v>
      </c>
      <c r="D533" s="29" t="s">
        <v>2084</v>
      </c>
      <c r="E533" s="29" t="str">
        <f t="shared" si="8"/>
        <v>응명</v>
      </c>
      <c r="F533" s="29">
        <v>2607</v>
      </c>
      <c r="G533" s="29">
        <v>1</v>
      </c>
      <c r="H533" s="29">
        <v>650</v>
      </c>
      <c r="I533" s="29">
        <v>2607</v>
      </c>
      <c r="J533" s="29">
        <v>0</v>
      </c>
      <c r="K533" s="29">
        <v>410</v>
      </c>
      <c r="L533" s="26">
        <v>2621</v>
      </c>
      <c r="M533" s="25">
        <v>14</v>
      </c>
      <c r="N533" s="25">
        <v>3770</v>
      </c>
      <c r="O533" s="25">
        <v>2676</v>
      </c>
      <c r="P533" s="25">
        <v>55</v>
      </c>
      <c r="Q533" s="25">
        <v>15860</v>
      </c>
      <c r="R533" s="25">
        <v>2748</v>
      </c>
      <c r="S533" s="25">
        <v>72</v>
      </c>
      <c r="T533" s="25">
        <v>27590</v>
      </c>
      <c r="U533" s="25">
        <v>2830</v>
      </c>
      <c r="V533" s="25">
        <v>82</v>
      </c>
      <c r="W533" s="25">
        <v>34490</v>
      </c>
      <c r="X533" s="25">
        <v>3130</v>
      </c>
      <c r="Y533" s="25">
        <v>300</v>
      </c>
      <c r="Z533" s="25">
        <v>192910</v>
      </c>
      <c r="AA533" s="25">
        <v>3205</v>
      </c>
      <c r="AB533" s="25">
        <v>75</v>
      </c>
      <c r="AC533" s="25">
        <v>29660</v>
      </c>
      <c r="AD533" s="25">
        <v>3281</v>
      </c>
      <c r="AE533" s="25">
        <v>76</v>
      </c>
      <c r="AF533" s="25">
        <v>30350</v>
      </c>
      <c r="AG533" s="25">
        <v>3309</v>
      </c>
      <c r="AH533" s="25">
        <v>28</v>
      </c>
      <c r="AI533" s="25">
        <v>7130</v>
      </c>
      <c r="AJ533" s="25">
        <v>3338</v>
      </c>
      <c r="AK533" s="25">
        <v>29</v>
      </c>
      <c r="AL533" s="31">
        <v>7370</v>
      </c>
      <c r="AM533" s="25">
        <v>3444</v>
      </c>
      <c r="AN533" s="25">
        <v>106</v>
      </c>
      <c r="AO533" s="28">
        <v>51290</v>
      </c>
      <c r="AP533" s="28">
        <v>838</v>
      </c>
      <c r="AQ533" s="28">
        <v>401480</v>
      </c>
    </row>
    <row r="534" spans="1:43">
      <c r="A534" s="29" t="s">
        <v>452</v>
      </c>
      <c r="B534" s="29" t="s">
        <v>2085</v>
      </c>
      <c r="C534" s="29" t="s">
        <v>2086</v>
      </c>
      <c r="D534" s="29" t="s">
        <v>2084</v>
      </c>
      <c r="E534" s="29" t="str">
        <f t="shared" si="8"/>
        <v>응명</v>
      </c>
      <c r="F534" s="29">
        <v>14540</v>
      </c>
      <c r="G534" s="29">
        <v>159</v>
      </c>
      <c r="H534" s="29">
        <v>89980</v>
      </c>
      <c r="I534" s="29">
        <v>14740</v>
      </c>
      <c r="J534" s="29">
        <v>200</v>
      </c>
      <c r="K534" s="29">
        <v>119910</v>
      </c>
      <c r="L534" s="26">
        <v>14901</v>
      </c>
      <c r="M534" s="25">
        <v>161</v>
      </c>
      <c r="N534" s="25">
        <v>91440</v>
      </c>
      <c r="O534" s="25">
        <v>15051</v>
      </c>
      <c r="P534" s="25">
        <v>150</v>
      </c>
      <c r="Q534" s="25">
        <v>83410</v>
      </c>
      <c r="R534" s="25">
        <v>15203</v>
      </c>
      <c r="S534" s="25">
        <v>152</v>
      </c>
      <c r="T534" s="25">
        <v>84870</v>
      </c>
      <c r="U534" s="25">
        <v>15369</v>
      </c>
      <c r="V534" s="25">
        <v>166</v>
      </c>
      <c r="W534" s="25">
        <v>95090</v>
      </c>
      <c r="X534" s="25">
        <v>15533</v>
      </c>
      <c r="Y534" s="25">
        <v>164</v>
      </c>
      <c r="Z534" s="25">
        <v>93630</v>
      </c>
      <c r="AA534" s="25">
        <v>15709</v>
      </c>
      <c r="AB534" s="25">
        <v>176</v>
      </c>
      <c r="AC534" s="25">
        <v>102390</v>
      </c>
      <c r="AD534" s="25">
        <v>15889</v>
      </c>
      <c r="AE534" s="25">
        <v>180</v>
      </c>
      <c r="AF534" s="25">
        <v>105310</v>
      </c>
      <c r="AG534" s="25">
        <v>16025</v>
      </c>
      <c r="AH534" s="25">
        <v>136</v>
      </c>
      <c r="AI534" s="25">
        <v>73190</v>
      </c>
      <c r="AJ534" s="25">
        <v>16138</v>
      </c>
      <c r="AK534" s="25">
        <v>113</v>
      </c>
      <c r="AL534" s="31">
        <v>56400</v>
      </c>
      <c r="AM534" s="25">
        <v>16324</v>
      </c>
      <c r="AN534" s="25">
        <v>186</v>
      </c>
      <c r="AO534" s="28">
        <v>109690</v>
      </c>
      <c r="AP534" s="28">
        <v>1943</v>
      </c>
      <c r="AQ534" s="28">
        <v>1105310</v>
      </c>
    </row>
    <row r="535" spans="1:43">
      <c r="A535" s="29" t="s">
        <v>452</v>
      </c>
      <c r="B535" s="29" t="s">
        <v>2087</v>
      </c>
      <c r="C535" s="29" t="s">
        <v>2088</v>
      </c>
      <c r="D535" s="29" t="s">
        <v>2089</v>
      </c>
      <c r="E535" s="29" t="str">
        <f t="shared" si="8"/>
        <v>응명</v>
      </c>
      <c r="F535" s="29">
        <v>724</v>
      </c>
      <c r="G535" s="29">
        <v>1</v>
      </c>
      <c r="H535" s="29">
        <v>550</v>
      </c>
      <c r="I535" s="29">
        <v>726</v>
      </c>
      <c r="J535" s="29">
        <v>2</v>
      </c>
      <c r="K535" s="29">
        <v>740</v>
      </c>
      <c r="L535" s="26">
        <v>727</v>
      </c>
      <c r="M535" s="25">
        <v>1</v>
      </c>
      <c r="N535" s="25">
        <v>550</v>
      </c>
      <c r="O535" s="25">
        <v>730</v>
      </c>
      <c r="P535" s="25">
        <v>3</v>
      </c>
      <c r="Q535" s="25">
        <v>930</v>
      </c>
      <c r="R535" s="25">
        <v>734</v>
      </c>
      <c r="S535" s="25">
        <v>4</v>
      </c>
      <c r="T535" s="25">
        <v>1120</v>
      </c>
      <c r="U535" s="25">
        <v>739</v>
      </c>
      <c r="V535" s="25">
        <v>5</v>
      </c>
      <c r="W535" s="25">
        <v>1310</v>
      </c>
      <c r="X535" s="25">
        <v>743</v>
      </c>
      <c r="Y535" s="25">
        <v>4</v>
      </c>
      <c r="Z535" s="25">
        <v>1120</v>
      </c>
      <c r="AA535" s="25">
        <v>747</v>
      </c>
      <c r="AB535" s="25">
        <v>4</v>
      </c>
      <c r="AC535" s="25">
        <v>1120</v>
      </c>
      <c r="AD535" s="25">
        <v>756</v>
      </c>
      <c r="AE535" s="25">
        <v>9</v>
      </c>
      <c r="AF535" s="25">
        <v>2070</v>
      </c>
      <c r="AG535" s="25">
        <v>758</v>
      </c>
      <c r="AH535" s="25">
        <v>2</v>
      </c>
      <c r="AI535" s="25">
        <v>740</v>
      </c>
      <c r="AJ535" s="25">
        <v>761</v>
      </c>
      <c r="AK535" s="25">
        <v>3</v>
      </c>
      <c r="AL535" s="31">
        <v>930</v>
      </c>
      <c r="AM535" s="25">
        <v>764</v>
      </c>
      <c r="AN535" s="25">
        <v>3</v>
      </c>
      <c r="AO535" s="28">
        <v>930</v>
      </c>
      <c r="AP535" s="28">
        <v>41</v>
      </c>
      <c r="AQ535" s="28">
        <v>12110</v>
      </c>
    </row>
    <row r="536" spans="1:43" hidden="1">
      <c r="A536" s="29" t="s">
        <v>452</v>
      </c>
      <c r="B536" s="29" t="s">
        <v>2090</v>
      </c>
      <c r="C536" s="29" t="s">
        <v>2091</v>
      </c>
      <c r="D536" s="29" t="s">
        <v>2092</v>
      </c>
      <c r="E536" s="29" t="str">
        <f t="shared" si="8"/>
        <v>신음</v>
      </c>
      <c r="F536" s="29">
        <v>3991</v>
      </c>
      <c r="G536" s="29">
        <v>6</v>
      </c>
      <c r="H536" s="29">
        <v>1850</v>
      </c>
      <c r="I536" s="29">
        <v>3995</v>
      </c>
      <c r="J536" s="29">
        <v>6</v>
      </c>
      <c r="K536" s="29">
        <v>1850</v>
      </c>
      <c r="L536" s="26">
        <v>4028</v>
      </c>
      <c r="M536" s="25">
        <v>49</v>
      </c>
      <c r="N536" s="25">
        <v>12170</v>
      </c>
      <c r="O536" s="25">
        <v>4031</v>
      </c>
      <c r="P536" s="25">
        <v>4</v>
      </c>
      <c r="Q536" s="25">
        <v>1370</v>
      </c>
      <c r="R536" s="25">
        <v>4031</v>
      </c>
      <c r="S536" s="25">
        <v>0</v>
      </c>
      <c r="T536" s="25">
        <v>410</v>
      </c>
      <c r="U536" s="25">
        <v>4033</v>
      </c>
      <c r="V536" s="25">
        <v>3</v>
      </c>
      <c r="W536" s="25">
        <v>1130</v>
      </c>
      <c r="X536" s="25">
        <v>4039</v>
      </c>
      <c r="Y536" s="25">
        <v>9</v>
      </c>
      <c r="Z536" s="25">
        <v>2570</v>
      </c>
      <c r="AA536" s="25">
        <v>4042</v>
      </c>
      <c r="AB536" s="25">
        <v>4</v>
      </c>
      <c r="AC536" s="25">
        <v>1370</v>
      </c>
      <c r="AD536" s="25">
        <v>4287</v>
      </c>
      <c r="AE536" s="25">
        <v>367</v>
      </c>
      <c r="AF536" s="25">
        <v>244500</v>
      </c>
      <c r="AG536" s="25">
        <v>4290</v>
      </c>
      <c r="AH536" s="25">
        <v>4</v>
      </c>
      <c r="AI536" s="25">
        <v>1370</v>
      </c>
      <c r="AJ536" s="25">
        <v>4293</v>
      </c>
      <c r="AK536" s="25">
        <v>4</v>
      </c>
      <c r="AL536" s="31">
        <v>1370</v>
      </c>
      <c r="AM536" s="25">
        <v>4295</v>
      </c>
      <c r="AN536" s="25">
        <v>3</v>
      </c>
      <c r="AO536" s="28">
        <v>1130</v>
      </c>
      <c r="AP536" s="28">
        <v>459</v>
      </c>
      <c r="AQ536" s="28">
        <v>271090</v>
      </c>
    </row>
    <row r="537" spans="1:43" hidden="1">
      <c r="A537" s="29" t="s">
        <v>452</v>
      </c>
      <c r="B537" s="29" t="s">
        <v>2093</v>
      </c>
      <c r="C537" s="29" t="s">
        <v>2094</v>
      </c>
      <c r="D537" s="29" t="s">
        <v>2095</v>
      </c>
      <c r="E537" s="29" t="str">
        <f t="shared" si="8"/>
        <v>신음</v>
      </c>
      <c r="F537" s="29">
        <v>17262</v>
      </c>
      <c r="G537" s="29">
        <v>112</v>
      </c>
      <c r="H537" s="29">
        <v>55670</v>
      </c>
      <c r="I537" s="29">
        <v>17446</v>
      </c>
      <c r="J537" s="29">
        <v>184</v>
      </c>
      <c r="K537" s="29">
        <v>108230</v>
      </c>
      <c r="L537" s="26">
        <v>17549</v>
      </c>
      <c r="M537" s="25">
        <v>103</v>
      </c>
      <c r="N537" s="25">
        <v>49100</v>
      </c>
      <c r="O537" s="25">
        <v>17666</v>
      </c>
      <c r="P537" s="25">
        <v>117</v>
      </c>
      <c r="Q537" s="25">
        <v>59320</v>
      </c>
      <c r="R537" s="25">
        <v>17728</v>
      </c>
      <c r="S537" s="25">
        <v>62</v>
      </c>
      <c r="T537" s="25">
        <v>20690</v>
      </c>
      <c r="U537" s="25">
        <v>17858</v>
      </c>
      <c r="V537" s="25">
        <v>130</v>
      </c>
      <c r="W537" s="25">
        <v>68810</v>
      </c>
      <c r="X537" s="25">
        <v>18036</v>
      </c>
      <c r="Y537" s="25">
        <v>178</v>
      </c>
      <c r="Z537" s="25">
        <v>103850</v>
      </c>
      <c r="AA537" s="25">
        <v>18244</v>
      </c>
      <c r="AB537" s="25">
        <v>208</v>
      </c>
      <c r="AC537" s="25">
        <v>125750</v>
      </c>
      <c r="AD537" s="25">
        <v>18478</v>
      </c>
      <c r="AE537" s="25">
        <v>234</v>
      </c>
      <c r="AF537" s="25">
        <v>144730</v>
      </c>
      <c r="AG537" s="25">
        <v>18607</v>
      </c>
      <c r="AH537" s="25">
        <v>129</v>
      </c>
      <c r="AI537" s="25">
        <v>68080</v>
      </c>
      <c r="AJ537" s="25">
        <v>18726</v>
      </c>
      <c r="AK537" s="25">
        <v>119</v>
      </c>
      <c r="AL537" s="31">
        <v>60780</v>
      </c>
      <c r="AM537" s="25">
        <v>18847</v>
      </c>
      <c r="AN537" s="25">
        <v>121</v>
      </c>
      <c r="AO537" s="28">
        <v>62240</v>
      </c>
      <c r="AP537" s="28">
        <v>1697</v>
      </c>
      <c r="AQ537" s="28">
        <v>927250</v>
      </c>
    </row>
    <row r="538" spans="1:43">
      <c r="A538" s="29" t="s">
        <v>452</v>
      </c>
      <c r="B538" s="29" t="s">
        <v>2099</v>
      </c>
      <c r="C538" s="29" t="s">
        <v>2100</v>
      </c>
      <c r="D538" s="29" t="s">
        <v>2101</v>
      </c>
      <c r="E538" s="29" t="str">
        <f t="shared" si="8"/>
        <v>대광</v>
      </c>
      <c r="F538" s="29">
        <v>1599</v>
      </c>
      <c r="G538" s="29">
        <v>0</v>
      </c>
      <c r="H538" s="29">
        <v>360</v>
      </c>
      <c r="I538" s="29">
        <v>1599</v>
      </c>
      <c r="J538" s="29">
        <v>0</v>
      </c>
      <c r="K538" s="29">
        <v>360</v>
      </c>
      <c r="L538" s="26">
        <v>1599</v>
      </c>
      <c r="M538" s="25">
        <v>0</v>
      </c>
      <c r="N538" s="25">
        <v>360</v>
      </c>
      <c r="O538" s="25">
        <v>1599</v>
      </c>
      <c r="P538" s="25">
        <v>0</v>
      </c>
      <c r="Q538" s="25">
        <v>360</v>
      </c>
      <c r="R538" s="25">
        <v>1599</v>
      </c>
      <c r="S538" s="25">
        <v>0</v>
      </c>
      <c r="T538" s="25">
        <v>360</v>
      </c>
      <c r="U538" s="25">
        <v>1599</v>
      </c>
      <c r="V538" s="25">
        <v>0</v>
      </c>
      <c r="W538" s="25">
        <v>360</v>
      </c>
      <c r="X538" s="25">
        <v>1599</v>
      </c>
      <c r="Y538" s="25">
        <v>0</v>
      </c>
      <c r="Z538" s="25">
        <v>360</v>
      </c>
      <c r="AA538" s="25">
        <v>1599</v>
      </c>
      <c r="AB538" s="25">
        <v>0</v>
      </c>
      <c r="AC538" s="25">
        <v>360</v>
      </c>
      <c r="AD538" s="25">
        <v>1599</v>
      </c>
      <c r="AE538" s="25">
        <v>0</v>
      </c>
      <c r="AF538" s="25">
        <v>360</v>
      </c>
      <c r="AG538" s="25">
        <v>1599</v>
      </c>
      <c r="AH538" s="25">
        <v>0</v>
      </c>
      <c r="AI538" s="25">
        <v>360</v>
      </c>
      <c r="AJ538" s="25">
        <v>1599</v>
      </c>
      <c r="AK538" s="25">
        <v>0</v>
      </c>
      <c r="AL538" s="31">
        <v>360</v>
      </c>
      <c r="AM538" s="25">
        <v>1599</v>
      </c>
      <c r="AN538" s="25">
        <v>0</v>
      </c>
      <c r="AO538" s="28">
        <v>360</v>
      </c>
      <c r="AP538" s="28">
        <v>0</v>
      </c>
      <c r="AQ538" s="28">
        <v>4320</v>
      </c>
    </row>
    <row r="539" spans="1:43" hidden="1">
      <c r="A539" s="29" t="s">
        <v>452</v>
      </c>
      <c r="B539" s="29" t="s">
        <v>2102</v>
      </c>
      <c r="C539" s="29" t="s">
        <v>2103</v>
      </c>
      <c r="D539" s="29" t="s">
        <v>2033</v>
      </c>
      <c r="E539" s="29" t="str">
        <f t="shared" si="8"/>
        <v>신음</v>
      </c>
      <c r="F539" s="29">
        <v>6255</v>
      </c>
      <c r="G539" s="29">
        <v>0</v>
      </c>
      <c r="H539" s="29">
        <v>510</v>
      </c>
      <c r="I539" s="29">
        <v>6255</v>
      </c>
      <c r="J539" s="29">
        <v>0</v>
      </c>
      <c r="K539" s="29">
        <v>510</v>
      </c>
      <c r="L539" s="26">
        <v>6255</v>
      </c>
      <c r="M539" s="25">
        <v>0</v>
      </c>
      <c r="N539" s="25">
        <v>510</v>
      </c>
      <c r="O539" s="25">
        <v>6255</v>
      </c>
      <c r="P539" s="25">
        <v>0</v>
      </c>
      <c r="Q539" s="25">
        <v>510</v>
      </c>
      <c r="R539" s="25">
        <v>6255</v>
      </c>
      <c r="S539" s="25">
        <v>0</v>
      </c>
      <c r="T539" s="25">
        <v>510</v>
      </c>
      <c r="U539" s="25">
        <v>6255</v>
      </c>
      <c r="V539" s="25">
        <v>0</v>
      </c>
      <c r="W539" s="25">
        <v>510</v>
      </c>
      <c r="X539" s="25">
        <v>6255</v>
      </c>
      <c r="Y539" s="25">
        <v>0</v>
      </c>
      <c r="Z539" s="25">
        <v>510</v>
      </c>
      <c r="AA539" s="25">
        <v>6255</v>
      </c>
      <c r="AB539" s="25">
        <v>0</v>
      </c>
      <c r="AC539" s="25">
        <v>510</v>
      </c>
      <c r="AD539" s="25">
        <v>6255</v>
      </c>
      <c r="AE539" s="25">
        <v>0</v>
      </c>
      <c r="AF539" s="25">
        <v>510</v>
      </c>
      <c r="AG539" s="25">
        <v>6255</v>
      </c>
      <c r="AH539" s="25">
        <v>0</v>
      </c>
      <c r="AI539" s="25">
        <v>510</v>
      </c>
      <c r="AJ539" s="25">
        <v>6255</v>
      </c>
      <c r="AK539" s="25">
        <v>0</v>
      </c>
      <c r="AL539" s="31">
        <v>510</v>
      </c>
      <c r="AM539" s="25">
        <v>6255</v>
      </c>
      <c r="AN539" s="25">
        <v>0</v>
      </c>
      <c r="AO539" s="28">
        <v>510</v>
      </c>
      <c r="AP539" s="28">
        <v>0</v>
      </c>
      <c r="AQ539" s="28">
        <v>6120</v>
      </c>
    </row>
    <row r="540" spans="1:43" hidden="1">
      <c r="A540" s="29" t="s">
        <v>452</v>
      </c>
      <c r="B540" s="29" t="s">
        <v>2104</v>
      </c>
      <c r="C540" s="29" t="s">
        <v>2105</v>
      </c>
      <c r="D540" s="29" t="s">
        <v>2033</v>
      </c>
      <c r="E540" s="29" t="str">
        <f t="shared" si="8"/>
        <v>신음</v>
      </c>
      <c r="F540" s="29">
        <v>22358</v>
      </c>
      <c r="G540" s="29">
        <v>334</v>
      </c>
      <c r="H540" s="29">
        <v>157490</v>
      </c>
      <c r="I540" s="29">
        <v>22742</v>
      </c>
      <c r="J540" s="29">
        <v>384</v>
      </c>
      <c r="K540" s="29">
        <v>180990</v>
      </c>
      <c r="L540" s="26">
        <v>23070</v>
      </c>
      <c r="M540" s="25">
        <v>328</v>
      </c>
      <c r="N540" s="25">
        <v>154670</v>
      </c>
      <c r="O540" s="25">
        <v>23408</v>
      </c>
      <c r="P540" s="25">
        <v>338</v>
      </c>
      <c r="Q540" s="25">
        <v>159370</v>
      </c>
      <c r="R540" s="25">
        <v>23716</v>
      </c>
      <c r="S540" s="25">
        <v>308</v>
      </c>
      <c r="T540" s="25">
        <v>145270</v>
      </c>
      <c r="U540" s="25">
        <v>23817</v>
      </c>
      <c r="V540" s="25">
        <v>101</v>
      </c>
      <c r="W540" s="25">
        <v>47980</v>
      </c>
      <c r="X540" s="25">
        <v>23817</v>
      </c>
      <c r="Y540" s="25">
        <v>0</v>
      </c>
      <c r="Z540" s="25">
        <v>510</v>
      </c>
      <c r="AA540" s="25">
        <v>23817</v>
      </c>
      <c r="AB540" s="25">
        <v>0</v>
      </c>
      <c r="AC540" s="25">
        <v>510</v>
      </c>
      <c r="AD540" s="25">
        <v>23817</v>
      </c>
      <c r="AE540" s="25">
        <v>0</v>
      </c>
      <c r="AF540" s="25">
        <v>510</v>
      </c>
      <c r="AG540" s="25">
        <v>23972</v>
      </c>
      <c r="AH540" s="25">
        <v>155</v>
      </c>
      <c r="AI540" s="25">
        <v>73360</v>
      </c>
      <c r="AJ540" s="25">
        <v>24179</v>
      </c>
      <c r="AK540" s="25">
        <v>207</v>
      </c>
      <c r="AL540" s="31">
        <v>97800</v>
      </c>
      <c r="AM540" s="25">
        <v>24350</v>
      </c>
      <c r="AN540" s="25">
        <v>171</v>
      </c>
      <c r="AO540" s="28">
        <v>80880</v>
      </c>
      <c r="AP540" s="28">
        <v>2326</v>
      </c>
      <c r="AQ540" s="28">
        <v>1099340</v>
      </c>
    </row>
    <row r="541" spans="1:43" hidden="1">
      <c r="A541" s="29" t="s">
        <v>452</v>
      </c>
      <c r="B541" s="29" t="s">
        <v>2106</v>
      </c>
      <c r="C541" s="29" t="s">
        <v>2107</v>
      </c>
      <c r="D541" s="29" t="s">
        <v>2108</v>
      </c>
      <c r="E541" s="29" t="str">
        <f t="shared" si="8"/>
        <v>신음</v>
      </c>
      <c r="F541" s="29">
        <v>19273</v>
      </c>
      <c r="G541" s="29">
        <v>798</v>
      </c>
      <c r="H541" s="29">
        <v>253640</v>
      </c>
      <c r="I541" s="29">
        <v>19905</v>
      </c>
      <c r="J541" s="29">
        <v>632</v>
      </c>
      <c r="K541" s="29">
        <v>193880</v>
      </c>
      <c r="L541" s="26">
        <v>20572</v>
      </c>
      <c r="M541" s="25">
        <v>667</v>
      </c>
      <c r="N541" s="25">
        <v>206480</v>
      </c>
      <c r="O541" s="25">
        <v>21348</v>
      </c>
      <c r="P541" s="25">
        <v>776</v>
      </c>
      <c r="Q541" s="25">
        <v>245720</v>
      </c>
      <c r="R541" s="25">
        <v>22254</v>
      </c>
      <c r="S541" s="25">
        <v>906</v>
      </c>
      <c r="T541" s="25">
        <v>292520</v>
      </c>
      <c r="U541" s="25">
        <v>23159</v>
      </c>
      <c r="V541" s="25">
        <v>905</v>
      </c>
      <c r="W541" s="25">
        <v>292160</v>
      </c>
      <c r="X541" s="25">
        <v>23940</v>
      </c>
      <c r="Y541" s="25">
        <v>781</v>
      </c>
      <c r="Z541" s="25">
        <v>247520</v>
      </c>
      <c r="AA541" s="25">
        <v>24808</v>
      </c>
      <c r="AB541" s="25">
        <v>868</v>
      </c>
      <c r="AC541" s="25">
        <v>278840</v>
      </c>
      <c r="AD541" s="25">
        <v>25628</v>
      </c>
      <c r="AE541" s="25">
        <v>820</v>
      </c>
      <c r="AF541" s="25">
        <v>261560</v>
      </c>
      <c r="AG541" s="25">
        <v>26352</v>
      </c>
      <c r="AH541" s="25">
        <v>724</v>
      </c>
      <c r="AI541" s="25">
        <v>227000</v>
      </c>
      <c r="AJ541" s="25">
        <v>27194</v>
      </c>
      <c r="AK541" s="25">
        <v>842</v>
      </c>
      <c r="AL541" s="31">
        <v>269480</v>
      </c>
      <c r="AM541" s="25">
        <v>27845</v>
      </c>
      <c r="AN541" s="25">
        <v>651</v>
      </c>
      <c r="AO541" s="28">
        <v>200720</v>
      </c>
      <c r="AP541" s="28">
        <v>9370</v>
      </c>
      <c r="AQ541" s="28">
        <v>2969520</v>
      </c>
    </row>
    <row r="542" spans="1:43" hidden="1">
      <c r="A542" s="29" t="s">
        <v>452</v>
      </c>
      <c r="B542" s="29" t="s">
        <v>2109</v>
      </c>
      <c r="C542" s="29" t="s">
        <v>2958</v>
      </c>
      <c r="D542" s="29" t="s">
        <v>2111</v>
      </c>
      <c r="E542" s="29" t="str">
        <f t="shared" si="8"/>
        <v>신음</v>
      </c>
      <c r="F542" s="29">
        <v>271</v>
      </c>
      <c r="G542" s="29">
        <v>0</v>
      </c>
      <c r="H542" s="29">
        <v>410</v>
      </c>
      <c r="I542" s="29">
        <v>271</v>
      </c>
      <c r="J542" s="29">
        <v>0</v>
      </c>
      <c r="K542" s="29">
        <v>410</v>
      </c>
      <c r="L542" s="26">
        <v>271</v>
      </c>
      <c r="M542" s="25">
        <v>0</v>
      </c>
      <c r="N542" s="25">
        <v>410</v>
      </c>
      <c r="O542" s="25">
        <v>271</v>
      </c>
      <c r="P542" s="25">
        <v>0</v>
      </c>
      <c r="Q542" s="25">
        <v>410</v>
      </c>
      <c r="R542" s="25">
        <v>271</v>
      </c>
      <c r="S542" s="25">
        <v>0</v>
      </c>
      <c r="T542" s="25">
        <v>410</v>
      </c>
      <c r="U542" s="25">
        <v>271</v>
      </c>
      <c r="V542" s="25">
        <v>0</v>
      </c>
      <c r="W542" s="25">
        <v>410</v>
      </c>
      <c r="X542" s="25">
        <v>271</v>
      </c>
      <c r="Y542" s="25">
        <v>0</v>
      </c>
      <c r="Z542" s="25">
        <v>410</v>
      </c>
      <c r="AA542" s="25">
        <v>271</v>
      </c>
      <c r="AB542" s="25">
        <v>0</v>
      </c>
      <c r="AC542" s="25">
        <v>410</v>
      </c>
      <c r="AD542" s="25">
        <v>271</v>
      </c>
      <c r="AE542" s="25">
        <v>0</v>
      </c>
      <c r="AF542" s="25">
        <v>410</v>
      </c>
      <c r="AG542" s="25">
        <v>271</v>
      </c>
      <c r="AH542" s="25">
        <v>0</v>
      </c>
      <c r="AI542" s="25">
        <v>410</v>
      </c>
      <c r="AJ542" s="25">
        <v>271</v>
      </c>
      <c r="AK542" s="25">
        <v>0</v>
      </c>
      <c r="AL542" s="31">
        <v>410</v>
      </c>
      <c r="AM542" s="25">
        <v>271</v>
      </c>
      <c r="AN542" s="25">
        <v>0</v>
      </c>
      <c r="AO542" s="28">
        <v>410</v>
      </c>
      <c r="AP542" s="28">
        <v>0</v>
      </c>
      <c r="AQ542" s="28">
        <v>4920</v>
      </c>
    </row>
    <row r="543" spans="1:43">
      <c r="A543" s="29" t="s">
        <v>452</v>
      </c>
      <c r="B543" s="29" t="s">
        <v>2112</v>
      </c>
      <c r="C543" s="29" t="s">
        <v>2113</v>
      </c>
      <c r="D543" s="29" t="s">
        <v>2114</v>
      </c>
      <c r="E543" s="29" t="str">
        <f t="shared" si="8"/>
        <v>대광</v>
      </c>
      <c r="F543" s="29">
        <v>2067</v>
      </c>
      <c r="G543" s="29">
        <v>0</v>
      </c>
      <c r="H543" s="29">
        <v>360</v>
      </c>
      <c r="I543" s="29">
        <v>2067</v>
      </c>
      <c r="J543" s="29">
        <v>0</v>
      </c>
      <c r="K543" s="29">
        <v>360</v>
      </c>
      <c r="L543" s="26">
        <v>2067</v>
      </c>
      <c r="M543" s="25">
        <v>0</v>
      </c>
      <c r="N543" s="25">
        <v>360</v>
      </c>
      <c r="O543" s="25">
        <v>2067</v>
      </c>
      <c r="P543" s="25">
        <v>0</v>
      </c>
      <c r="Q543" s="25">
        <v>360</v>
      </c>
      <c r="R543" s="25">
        <v>2067</v>
      </c>
      <c r="S543" s="25">
        <v>0</v>
      </c>
      <c r="T543" s="25">
        <v>360</v>
      </c>
      <c r="U543" s="25">
        <v>2067</v>
      </c>
      <c r="V543" s="25">
        <v>0</v>
      </c>
      <c r="W543" s="25">
        <v>360</v>
      </c>
      <c r="X543" s="25">
        <v>2067</v>
      </c>
      <c r="Y543" s="25">
        <v>0</v>
      </c>
      <c r="Z543" s="25">
        <v>360</v>
      </c>
      <c r="AA543" s="25">
        <v>2067</v>
      </c>
      <c r="AB543" s="25">
        <v>0</v>
      </c>
      <c r="AC543" s="25">
        <v>360</v>
      </c>
      <c r="AD543" s="25">
        <v>2077</v>
      </c>
      <c r="AE543" s="25">
        <v>10</v>
      </c>
      <c r="AF543" s="25">
        <v>2260</v>
      </c>
      <c r="AG543" s="25">
        <v>2082</v>
      </c>
      <c r="AH543" s="25">
        <v>5</v>
      </c>
      <c r="AI543" s="25">
        <v>1310</v>
      </c>
      <c r="AJ543" s="25">
        <v>2087</v>
      </c>
      <c r="AK543" s="25">
        <v>5</v>
      </c>
      <c r="AL543" s="31">
        <v>1310</v>
      </c>
      <c r="AM543" s="25">
        <v>2087</v>
      </c>
      <c r="AN543" s="25">
        <v>0</v>
      </c>
      <c r="AO543" s="28">
        <v>360</v>
      </c>
      <c r="AP543" s="28">
        <v>20</v>
      </c>
      <c r="AQ543" s="28">
        <v>8120</v>
      </c>
    </row>
    <row r="544" spans="1:43">
      <c r="A544" s="29" t="s">
        <v>452</v>
      </c>
      <c r="B544" s="29" t="s">
        <v>2115</v>
      </c>
      <c r="C544" s="29" t="s">
        <v>2116</v>
      </c>
      <c r="D544" s="29" t="s">
        <v>1999</v>
      </c>
      <c r="E544" s="29" t="str">
        <f t="shared" si="8"/>
        <v>응명</v>
      </c>
      <c r="F544" s="29">
        <v>96397</v>
      </c>
      <c r="G544" s="29">
        <v>650</v>
      </c>
      <c r="H544" s="29">
        <v>200360</v>
      </c>
      <c r="I544" s="29">
        <v>98913</v>
      </c>
      <c r="J544" s="29">
        <v>1575</v>
      </c>
      <c r="K544" s="29">
        <v>533360</v>
      </c>
      <c r="L544" s="26">
        <v>100707</v>
      </c>
      <c r="M544" s="25">
        <v>1123</v>
      </c>
      <c r="N544" s="25">
        <v>370640</v>
      </c>
      <c r="O544" s="25">
        <v>102315</v>
      </c>
      <c r="P544" s="25">
        <v>1006</v>
      </c>
      <c r="Q544" s="25">
        <v>328520</v>
      </c>
      <c r="R544" s="25">
        <v>103919</v>
      </c>
      <c r="S544" s="25">
        <v>1004</v>
      </c>
      <c r="T544" s="25">
        <v>327800</v>
      </c>
      <c r="U544" s="25">
        <v>105495</v>
      </c>
      <c r="V544" s="25">
        <v>986</v>
      </c>
      <c r="W544" s="25">
        <v>321320</v>
      </c>
      <c r="X544" s="25">
        <v>107066</v>
      </c>
      <c r="Y544" s="25">
        <v>983</v>
      </c>
      <c r="Z544" s="25">
        <v>320240</v>
      </c>
      <c r="AA544" s="25">
        <v>108449</v>
      </c>
      <c r="AB544" s="25">
        <v>866</v>
      </c>
      <c r="AC544" s="25">
        <v>278120</v>
      </c>
      <c r="AD544" s="25">
        <v>109894</v>
      </c>
      <c r="AE544" s="25">
        <v>541</v>
      </c>
      <c r="AF544" s="25">
        <v>161120</v>
      </c>
      <c r="AG544" s="25">
        <v>111356</v>
      </c>
      <c r="AH544" s="25">
        <v>547</v>
      </c>
      <c r="AI544" s="25">
        <v>163280</v>
      </c>
      <c r="AJ544" s="25">
        <v>112646</v>
      </c>
      <c r="AK544" s="25">
        <v>482</v>
      </c>
      <c r="AL544" s="31">
        <v>139880</v>
      </c>
      <c r="AM544" s="25">
        <v>113959</v>
      </c>
      <c r="AN544" s="25">
        <v>491</v>
      </c>
      <c r="AO544" s="28">
        <v>143120</v>
      </c>
      <c r="AP544" s="28">
        <v>10254</v>
      </c>
      <c r="AQ544" s="28">
        <v>3287760</v>
      </c>
    </row>
    <row r="545" spans="1:43">
      <c r="A545" s="29" t="s">
        <v>452</v>
      </c>
      <c r="B545" s="29" t="s">
        <v>2117</v>
      </c>
      <c r="C545" s="29" t="s">
        <v>2118</v>
      </c>
      <c r="D545" s="29" t="s">
        <v>2051</v>
      </c>
      <c r="E545" s="29" t="str">
        <f t="shared" si="8"/>
        <v>응명</v>
      </c>
      <c r="F545" s="29">
        <v>16188</v>
      </c>
      <c r="G545" s="29">
        <v>2274</v>
      </c>
      <c r="H545" s="29">
        <v>1776590</v>
      </c>
      <c r="I545" s="29">
        <v>18675</v>
      </c>
      <c r="J545" s="29">
        <v>2487</v>
      </c>
      <c r="K545" s="29">
        <v>1951250</v>
      </c>
      <c r="L545" s="26">
        <v>20865</v>
      </c>
      <c r="M545" s="25">
        <v>2190</v>
      </c>
      <c r="N545" s="25">
        <v>1707710</v>
      </c>
      <c r="O545" s="25">
        <v>22820</v>
      </c>
      <c r="P545" s="25">
        <v>1955</v>
      </c>
      <c r="Q545" s="25">
        <v>1515010</v>
      </c>
      <c r="R545" s="25">
        <v>23782</v>
      </c>
      <c r="S545" s="25">
        <v>962</v>
      </c>
      <c r="T545" s="25">
        <v>702650</v>
      </c>
      <c r="U545" s="25">
        <v>23782</v>
      </c>
      <c r="V545" s="25">
        <v>0</v>
      </c>
      <c r="W545" s="25">
        <v>410</v>
      </c>
      <c r="X545" s="25">
        <v>24543</v>
      </c>
      <c r="Y545" s="25">
        <v>761</v>
      </c>
      <c r="Z545" s="25">
        <v>547880</v>
      </c>
      <c r="AA545" s="25">
        <v>27585</v>
      </c>
      <c r="AB545" s="25">
        <v>3042</v>
      </c>
      <c r="AC545" s="25">
        <v>2406350</v>
      </c>
      <c r="AD545" s="25">
        <v>31929</v>
      </c>
      <c r="AE545" s="25">
        <v>4344</v>
      </c>
      <c r="AF545" s="25">
        <v>3473990</v>
      </c>
      <c r="AG545" s="25">
        <v>35281</v>
      </c>
      <c r="AH545" s="25">
        <v>3352</v>
      </c>
      <c r="AI545" s="25">
        <v>2660550</v>
      </c>
      <c r="AJ545" s="25">
        <v>38150</v>
      </c>
      <c r="AK545" s="25">
        <v>2869</v>
      </c>
      <c r="AL545" s="31">
        <v>2264490</v>
      </c>
      <c r="AM545" s="25">
        <v>41400</v>
      </c>
      <c r="AN545" s="25">
        <v>3250</v>
      </c>
      <c r="AO545" s="28">
        <v>2576910</v>
      </c>
      <c r="AP545" s="28">
        <v>27486</v>
      </c>
      <c r="AQ545" s="28">
        <v>21583790</v>
      </c>
    </row>
    <row r="546" spans="1:43">
      <c r="A546" s="29" t="s">
        <v>452</v>
      </c>
      <c r="B546" s="29" t="s">
        <v>2119</v>
      </c>
      <c r="C546" s="29" t="s">
        <v>2120</v>
      </c>
      <c r="D546" s="29" t="s">
        <v>2121</v>
      </c>
      <c r="E546" s="29" t="str">
        <f t="shared" si="8"/>
        <v>대광</v>
      </c>
      <c r="F546" s="29">
        <v>80882</v>
      </c>
      <c r="G546" s="29">
        <v>524</v>
      </c>
      <c r="H546" s="29">
        <v>365390</v>
      </c>
      <c r="I546" s="29">
        <v>82038</v>
      </c>
      <c r="J546" s="29">
        <v>1156</v>
      </c>
      <c r="K546" s="29">
        <v>859830</v>
      </c>
      <c r="L546" s="26">
        <v>82863</v>
      </c>
      <c r="M546" s="25">
        <v>825</v>
      </c>
      <c r="N546" s="25">
        <v>597160</v>
      </c>
      <c r="O546" s="25">
        <v>83668</v>
      </c>
      <c r="P546" s="25">
        <v>805</v>
      </c>
      <c r="Q546" s="25">
        <v>581760</v>
      </c>
      <c r="R546" s="25">
        <v>84917</v>
      </c>
      <c r="S546" s="25">
        <v>1249</v>
      </c>
      <c r="T546" s="25">
        <v>936090</v>
      </c>
      <c r="U546" s="25">
        <v>86148</v>
      </c>
      <c r="V546" s="25">
        <v>1231</v>
      </c>
      <c r="W546" s="25">
        <v>921330</v>
      </c>
      <c r="X546" s="25">
        <v>86984</v>
      </c>
      <c r="Y546" s="25">
        <v>836</v>
      </c>
      <c r="Z546" s="25">
        <v>605630</v>
      </c>
      <c r="AA546" s="25">
        <v>88076</v>
      </c>
      <c r="AB546" s="25">
        <v>1092</v>
      </c>
      <c r="AC546" s="25">
        <v>807350</v>
      </c>
      <c r="AD546" s="25">
        <v>88648</v>
      </c>
      <c r="AE546" s="25">
        <v>572</v>
      </c>
      <c r="AF546" s="25">
        <v>402350</v>
      </c>
      <c r="AG546" s="25">
        <v>89037</v>
      </c>
      <c r="AH546" s="25">
        <v>389</v>
      </c>
      <c r="AI546" s="25">
        <v>261440</v>
      </c>
      <c r="AJ546" s="25">
        <v>89307</v>
      </c>
      <c r="AK546" s="25">
        <v>270</v>
      </c>
      <c r="AL546" s="31">
        <v>171010</v>
      </c>
      <c r="AM546" s="25">
        <v>89549</v>
      </c>
      <c r="AN546" s="25">
        <v>242</v>
      </c>
      <c r="AO546" s="28">
        <v>150570</v>
      </c>
      <c r="AP546" s="28">
        <v>9191</v>
      </c>
      <c r="AQ546" s="28">
        <v>6659910</v>
      </c>
    </row>
    <row r="547" spans="1:43">
      <c r="A547" s="29" t="s">
        <v>452</v>
      </c>
      <c r="B547" s="29" t="s">
        <v>2122</v>
      </c>
      <c r="C547" s="29" t="s">
        <v>2123</v>
      </c>
      <c r="D547" s="29" t="s">
        <v>2124</v>
      </c>
      <c r="E547" s="29" t="str">
        <f t="shared" si="8"/>
        <v>대광</v>
      </c>
      <c r="F547" s="29">
        <v>1</v>
      </c>
      <c r="G547" s="29">
        <v>0</v>
      </c>
      <c r="H547" s="29">
        <v>410</v>
      </c>
      <c r="I547" s="29">
        <v>1</v>
      </c>
      <c r="J547" s="29">
        <v>0</v>
      </c>
      <c r="K547" s="29">
        <v>410</v>
      </c>
      <c r="L547" s="26">
        <v>1</v>
      </c>
      <c r="M547" s="25">
        <v>0</v>
      </c>
      <c r="N547" s="25">
        <v>410</v>
      </c>
      <c r="O547" s="25">
        <v>1</v>
      </c>
      <c r="P547" s="25">
        <v>0</v>
      </c>
      <c r="Q547" s="25">
        <v>410</v>
      </c>
      <c r="R547" s="25">
        <v>1</v>
      </c>
      <c r="S547" s="25">
        <v>0</v>
      </c>
      <c r="T547" s="25">
        <v>410</v>
      </c>
      <c r="U547" s="25">
        <v>1</v>
      </c>
      <c r="V547" s="25">
        <v>0</v>
      </c>
      <c r="W547" s="25">
        <v>410</v>
      </c>
      <c r="X547" s="25">
        <v>1</v>
      </c>
      <c r="Y547" s="25">
        <v>0</v>
      </c>
      <c r="Z547" s="25">
        <v>410</v>
      </c>
      <c r="AA547" s="25">
        <v>1</v>
      </c>
      <c r="AB547" s="25">
        <v>0</v>
      </c>
      <c r="AC547" s="25">
        <v>410</v>
      </c>
      <c r="AD547" s="25">
        <v>1</v>
      </c>
      <c r="AE547" s="25">
        <v>0</v>
      </c>
      <c r="AF547" s="25">
        <v>410</v>
      </c>
      <c r="AG547" s="25">
        <v>1</v>
      </c>
      <c r="AH547" s="25">
        <v>0</v>
      </c>
      <c r="AI547" s="25">
        <v>410</v>
      </c>
      <c r="AJ547" s="25">
        <v>1</v>
      </c>
      <c r="AK547" s="25">
        <v>0</v>
      </c>
      <c r="AL547" s="31">
        <v>410</v>
      </c>
      <c r="AM547" s="25">
        <v>1</v>
      </c>
      <c r="AN547" s="25">
        <v>0</v>
      </c>
      <c r="AO547" s="28">
        <v>410</v>
      </c>
      <c r="AP547" s="28">
        <v>0</v>
      </c>
      <c r="AQ547" s="28">
        <v>4920</v>
      </c>
    </row>
    <row r="548" spans="1:43">
      <c r="A548" s="29" t="s">
        <v>452</v>
      </c>
      <c r="B548" s="29" t="s">
        <v>2125</v>
      </c>
      <c r="C548" s="29" t="s">
        <v>2126</v>
      </c>
      <c r="D548" s="29" t="s">
        <v>2127</v>
      </c>
      <c r="E548" s="29" t="str">
        <f t="shared" si="8"/>
        <v>대광</v>
      </c>
      <c r="F548" s="29">
        <v>2170</v>
      </c>
      <c r="G548" s="29">
        <v>190</v>
      </c>
      <c r="H548" s="29">
        <v>112610</v>
      </c>
      <c r="I548" s="29">
        <v>2544</v>
      </c>
      <c r="J548" s="29">
        <v>294</v>
      </c>
      <c r="K548" s="29">
        <v>188530</v>
      </c>
      <c r="L548" s="26">
        <v>3100</v>
      </c>
      <c r="M548" s="25">
        <v>476</v>
      </c>
      <c r="N548" s="25">
        <v>328430</v>
      </c>
      <c r="O548" s="25">
        <v>3550</v>
      </c>
      <c r="P548" s="25">
        <v>370</v>
      </c>
      <c r="Q548" s="25">
        <v>246810</v>
      </c>
      <c r="R548" s="25">
        <v>3931</v>
      </c>
      <c r="S548" s="25">
        <v>301</v>
      </c>
      <c r="T548" s="25">
        <v>193680</v>
      </c>
      <c r="U548" s="25">
        <v>4473</v>
      </c>
      <c r="V548" s="25">
        <v>462</v>
      </c>
      <c r="W548" s="25">
        <v>317650</v>
      </c>
      <c r="X548" s="25">
        <v>4904</v>
      </c>
      <c r="Y548" s="25">
        <v>351</v>
      </c>
      <c r="Z548" s="25">
        <v>232180</v>
      </c>
      <c r="AA548" s="25">
        <v>420</v>
      </c>
      <c r="AB548" s="25">
        <v>340</v>
      </c>
      <c r="AC548" s="25">
        <v>223710</v>
      </c>
      <c r="AD548" s="25">
        <v>5755</v>
      </c>
      <c r="AE548" s="25">
        <v>351</v>
      </c>
      <c r="AF548" s="25">
        <v>232180</v>
      </c>
      <c r="AG548" s="25">
        <v>6060</v>
      </c>
      <c r="AH548" s="25">
        <v>225</v>
      </c>
      <c r="AI548" s="25">
        <v>138160</v>
      </c>
      <c r="AJ548" s="25">
        <v>6373</v>
      </c>
      <c r="AK548" s="25">
        <v>233</v>
      </c>
      <c r="AL548" s="31">
        <v>144000</v>
      </c>
      <c r="AM548" s="25">
        <v>6858</v>
      </c>
      <c r="AN548" s="25">
        <v>405</v>
      </c>
      <c r="AO548" s="28">
        <v>273760</v>
      </c>
      <c r="AP548" s="28">
        <v>3998</v>
      </c>
      <c r="AQ548" s="28">
        <v>2631700</v>
      </c>
    </row>
    <row r="549" spans="1:43">
      <c r="A549" s="29" t="s">
        <v>452</v>
      </c>
      <c r="B549" s="29" t="s">
        <v>2128</v>
      </c>
      <c r="C549" s="29" t="s">
        <v>2129</v>
      </c>
      <c r="D549" s="29" t="s">
        <v>2130</v>
      </c>
      <c r="E549" s="29" t="str">
        <f t="shared" si="8"/>
        <v>응명</v>
      </c>
      <c r="F549" s="29">
        <v>2621</v>
      </c>
      <c r="G549" s="29">
        <v>22</v>
      </c>
      <c r="H549" s="29">
        <v>5690</v>
      </c>
      <c r="I549" s="29">
        <v>2648</v>
      </c>
      <c r="J549" s="29">
        <v>27</v>
      </c>
      <c r="K549" s="29">
        <v>6890</v>
      </c>
      <c r="L549" s="26">
        <v>2667</v>
      </c>
      <c r="M549" s="25">
        <v>19</v>
      </c>
      <c r="N549" s="25">
        <v>4970</v>
      </c>
      <c r="O549" s="25">
        <v>2689</v>
      </c>
      <c r="P549" s="25">
        <v>22</v>
      </c>
      <c r="Q549" s="25">
        <v>5690</v>
      </c>
      <c r="R549" s="25">
        <v>2716</v>
      </c>
      <c r="S549" s="25">
        <v>27</v>
      </c>
      <c r="T549" s="25">
        <v>6890</v>
      </c>
      <c r="U549" s="25">
        <v>2773</v>
      </c>
      <c r="V549" s="25">
        <v>57</v>
      </c>
      <c r="W549" s="25">
        <v>17240</v>
      </c>
      <c r="X549" s="25">
        <v>2789</v>
      </c>
      <c r="Y549" s="25">
        <v>16</v>
      </c>
      <c r="Z549" s="25">
        <v>4250</v>
      </c>
      <c r="AA549" s="25">
        <v>2789</v>
      </c>
      <c r="AB549" s="25">
        <v>0</v>
      </c>
      <c r="AC549" s="25">
        <v>410</v>
      </c>
      <c r="AD549" s="25">
        <v>2798</v>
      </c>
      <c r="AE549" s="25">
        <v>9</v>
      </c>
      <c r="AF549" s="25">
        <v>2570</v>
      </c>
      <c r="AG549" s="25">
        <v>2818</v>
      </c>
      <c r="AH549" s="25">
        <v>20</v>
      </c>
      <c r="AI549" s="25">
        <v>5210</v>
      </c>
      <c r="AJ549" s="25">
        <v>2835</v>
      </c>
      <c r="AK549" s="25">
        <v>17</v>
      </c>
      <c r="AL549" s="31">
        <v>4490</v>
      </c>
      <c r="AM549" s="25">
        <v>2866</v>
      </c>
      <c r="AN549" s="25">
        <v>31</v>
      </c>
      <c r="AO549" s="28">
        <v>7850</v>
      </c>
      <c r="AP549" s="28">
        <v>267</v>
      </c>
      <c r="AQ549" s="28">
        <v>72150</v>
      </c>
    </row>
    <row r="550" spans="1:43">
      <c r="A550" s="29" t="s">
        <v>452</v>
      </c>
      <c r="B550" s="29" t="s">
        <v>2131</v>
      </c>
      <c r="C550" s="29" t="s">
        <v>2132</v>
      </c>
      <c r="D550" s="29" t="s">
        <v>2101</v>
      </c>
      <c r="E550" s="29" t="str">
        <f t="shared" si="8"/>
        <v>대광</v>
      </c>
      <c r="F550" s="29">
        <v>668</v>
      </c>
      <c r="G550" s="29">
        <v>0</v>
      </c>
      <c r="H550" s="29">
        <v>410</v>
      </c>
      <c r="I550" s="29">
        <v>40</v>
      </c>
      <c r="J550" s="29">
        <v>40</v>
      </c>
      <c r="K550" s="29">
        <v>10010</v>
      </c>
      <c r="L550" s="26">
        <v>44</v>
      </c>
      <c r="M550" s="25">
        <v>4</v>
      </c>
      <c r="N550" s="25">
        <v>1370</v>
      </c>
      <c r="O550" s="25">
        <v>49</v>
      </c>
      <c r="P550" s="25">
        <v>5</v>
      </c>
      <c r="Q550" s="25">
        <v>1610</v>
      </c>
      <c r="R550" s="25">
        <v>53</v>
      </c>
      <c r="S550" s="25">
        <v>4</v>
      </c>
      <c r="T550" s="25">
        <v>1370</v>
      </c>
      <c r="U550" s="25">
        <v>58</v>
      </c>
      <c r="V550" s="25">
        <v>5</v>
      </c>
      <c r="W550" s="25">
        <v>1610</v>
      </c>
      <c r="X550" s="25">
        <v>64</v>
      </c>
      <c r="Y550" s="25">
        <v>6</v>
      </c>
      <c r="Z550" s="25">
        <v>1850</v>
      </c>
      <c r="AA550" s="25">
        <v>68</v>
      </c>
      <c r="AB550" s="25">
        <v>4</v>
      </c>
      <c r="AC550" s="25">
        <v>1370</v>
      </c>
      <c r="AD550" s="25">
        <v>90</v>
      </c>
      <c r="AE550" s="25">
        <v>22</v>
      </c>
      <c r="AF550" s="25">
        <v>5690</v>
      </c>
      <c r="AG550" s="25">
        <v>93</v>
      </c>
      <c r="AH550" s="25">
        <v>3</v>
      </c>
      <c r="AI550" s="25">
        <v>1130</v>
      </c>
      <c r="AJ550" s="25">
        <v>97</v>
      </c>
      <c r="AK550" s="25">
        <v>4</v>
      </c>
      <c r="AL550" s="31">
        <v>1370</v>
      </c>
      <c r="AM550" s="25">
        <v>101</v>
      </c>
      <c r="AN550" s="25">
        <v>4</v>
      </c>
      <c r="AO550" s="28">
        <v>1370</v>
      </c>
      <c r="AP550" s="28">
        <v>101</v>
      </c>
      <c r="AQ550" s="28">
        <v>29160</v>
      </c>
    </row>
    <row r="551" spans="1:43">
      <c r="A551" s="29" t="s">
        <v>452</v>
      </c>
      <c r="B551" s="29" t="s">
        <v>2133</v>
      </c>
      <c r="C551" s="29" t="s">
        <v>2134</v>
      </c>
      <c r="D551" s="29" t="s">
        <v>2135</v>
      </c>
      <c r="E551" s="29" t="str">
        <f t="shared" si="8"/>
        <v>대광</v>
      </c>
      <c r="F551" s="29">
        <v>2213</v>
      </c>
      <c r="G551" s="29">
        <v>51</v>
      </c>
      <c r="H551" s="29">
        <v>13100</v>
      </c>
      <c r="I551" s="29">
        <v>2312</v>
      </c>
      <c r="J551" s="29">
        <v>99</v>
      </c>
      <c r="K551" s="29">
        <v>46220</v>
      </c>
      <c r="L551" s="26">
        <v>2388</v>
      </c>
      <c r="M551" s="25">
        <v>76</v>
      </c>
      <c r="N551" s="25">
        <v>30350</v>
      </c>
      <c r="O551" s="25">
        <v>2449</v>
      </c>
      <c r="P551" s="25">
        <v>61</v>
      </c>
      <c r="Q551" s="25">
        <v>20000</v>
      </c>
      <c r="R551" s="25">
        <v>2522</v>
      </c>
      <c r="S551" s="25">
        <v>73</v>
      </c>
      <c r="T551" s="25">
        <v>28280</v>
      </c>
      <c r="U551" s="25">
        <v>2608</v>
      </c>
      <c r="V551" s="25">
        <v>86</v>
      </c>
      <c r="W551" s="25">
        <v>37250</v>
      </c>
      <c r="X551" s="25">
        <v>2685</v>
      </c>
      <c r="Y551" s="25">
        <v>77</v>
      </c>
      <c r="Z551" s="25">
        <v>31040</v>
      </c>
      <c r="AA551" s="25">
        <v>2762</v>
      </c>
      <c r="AB551" s="25">
        <v>77</v>
      </c>
      <c r="AC551" s="25">
        <v>31040</v>
      </c>
      <c r="AD551" s="25">
        <v>2840</v>
      </c>
      <c r="AE551" s="25">
        <v>78</v>
      </c>
      <c r="AF551" s="25">
        <v>31730</v>
      </c>
      <c r="AG551" s="25">
        <v>2914</v>
      </c>
      <c r="AH551" s="25">
        <v>74</v>
      </c>
      <c r="AI551" s="25">
        <v>28970</v>
      </c>
      <c r="AJ551" s="25">
        <v>2950</v>
      </c>
      <c r="AK551" s="25">
        <v>36</v>
      </c>
      <c r="AL551" s="31">
        <v>9050</v>
      </c>
      <c r="AM551" s="25">
        <v>2998</v>
      </c>
      <c r="AN551" s="25">
        <v>48</v>
      </c>
      <c r="AO551" s="28">
        <v>11930</v>
      </c>
      <c r="AP551" s="28">
        <v>836</v>
      </c>
      <c r="AQ551" s="28">
        <v>318960</v>
      </c>
    </row>
    <row r="552" spans="1:43">
      <c r="A552" s="29" t="s">
        <v>452</v>
      </c>
      <c r="B552" s="29" t="s">
        <v>2136</v>
      </c>
      <c r="C552" s="29" t="s">
        <v>2137</v>
      </c>
      <c r="D552" s="29" t="s">
        <v>2138</v>
      </c>
      <c r="E552" s="29" t="str">
        <f t="shared" si="8"/>
        <v>대광</v>
      </c>
      <c r="F552" s="29">
        <v>18173</v>
      </c>
      <c r="G552" s="29">
        <v>121</v>
      </c>
      <c r="H552" s="29">
        <v>62240</v>
      </c>
      <c r="I552" s="29">
        <v>18327</v>
      </c>
      <c r="J552" s="29">
        <v>154</v>
      </c>
      <c r="K552" s="29">
        <v>86330</v>
      </c>
      <c r="L552" s="26">
        <v>18461</v>
      </c>
      <c r="M552" s="25">
        <v>134</v>
      </c>
      <c r="N552" s="25">
        <v>71730</v>
      </c>
      <c r="O552" s="25">
        <v>18573</v>
      </c>
      <c r="P552" s="25">
        <v>112</v>
      </c>
      <c r="Q552" s="25">
        <v>55670</v>
      </c>
      <c r="R552" s="25">
        <v>18692</v>
      </c>
      <c r="S552" s="25">
        <v>119</v>
      </c>
      <c r="T552" s="25">
        <v>60780</v>
      </c>
      <c r="U552" s="25">
        <v>18943</v>
      </c>
      <c r="V552" s="25">
        <v>251</v>
      </c>
      <c r="W552" s="25">
        <v>157140</v>
      </c>
      <c r="X552" s="25">
        <v>19076</v>
      </c>
      <c r="Y552" s="25">
        <v>133</v>
      </c>
      <c r="Z552" s="25">
        <v>71000</v>
      </c>
      <c r="AA552" s="25">
        <v>19213</v>
      </c>
      <c r="AB552" s="25">
        <v>137</v>
      </c>
      <c r="AC552" s="25">
        <v>73920</v>
      </c>
      <c r="AD552" s="25">
        <v>19378</v>
      </c>
      <c r="AE552" s="25">
        <v>165</v>
      </c>
      <c r="AF552" s="25">
        <v>94360</v>
      </c>
      <c r="AG552" s="25">
        <v>19532</v>
      </c>
      <c r="AH552" s="25">
        <v>154</v>
      </c>
      <c r="AI552" s="25">
        <v>86330</v>
      </c>
      <c r="AJ552" s="25">
        <v>19668</v>
      </c>
      <c r="AK552" s="25">
        <v>136</v>
      </c>
      <c r="AL552" s="31">
        <v>73190</v>
      </c>
      <c r="AM552" s="25">
        <v>19772</v>
      </c>
      <c r="AN552" s="25">
        <v>104</v>
      </c>
      <c r="AO552" s="28">
        <v>49830</v>
      </c>
      <c r="AP552" s="28">
        <v>1720</v>
      </c>
      <c r="AQ552" s="28">
        <v>942520</v>
      </c>
    </row>
    <row r="553" spans="1:43" hidden="1">
      <c r="A553" s="29" t="s">
        <v>452</v>
      </c>
      <c r="B553" s="29" t="s">
        <v>2139</v>
      </c>
      <c r="C553" s="29" t="s">
        <v>2140</v>
      </c>
      <c r="D553" s="29" t="s">
        <v>2142</v>
      </c>
      <c r="E553" s="29" t="str">
        <f t="shared" si="8"/>
        <v>교동</v>
      </c>
      <c r="F553" s="29">
        <v>2727</v>
      </c>
      <c r="G553" s="29">
        <v>468</v>
      </c>
      <c r="H553" s="29">
        <v>220470</v>
      </c>
      <c r="I553" s="29">
        <v>2789</v>
      </c>
      <c r="J553" s="29">
        <v>483</v>
      </c>
      <c r="K553" s="29">
        <v>227520</v>
      </c>
      <c r="L553" s="26">
        <v>2850</v>
      </c>
      <c r="M553" s="25">
        <v>475</v>
      </c>
      <c r="N553" s="25">
        <v>223760</v>
      </c>
      <c r="O553" s="25">
        <v>2908</v>
      </c>
      <c r="P553" s="25">
        <v>452</v>
      </c>
      <c r="Q553" s="25">
        <v>212950</v>
      </c>
      <c r="R553" s="25">
        <v>2957</v>
      </c>
      <c r="S553" s="25">
        <v>382</v>
      </c>
      <c r="T553" s="25">
        <v>180050</v>
      </c>
      <c r="U553" s="25">
        <v>3005</v>
      </c>
      <c r="V553" s="25">
        <v>374</v>
      </c>
      <c r="W553" s="25">
        <v>176290</v>
      </c>
      <c r="X553" s="25">
        <v>3047</v>
      </c>
      <c r="Y553" s="25">
        <v>327</v>
      </c>
      <c r="Z553" s="25">
        <v>154200</v>
      </c>
      <c r="AA553" s="25">
        <v>3081</v>
      </c>
      <c r="AB553" s="25">
        <v>265</v>
      </c>
      <c r="AC553" s="25">
        <v>125060</v>
      </c>
      <c r="AD553" s="25">
        <v>3100</v>
      </c>
      <c r="AE553" s="25">
        <v>148</v>
      </c>
      <c r="AF553" s="25">
        <v>70070</v>
      </c>
      <c r="AG553" s="25">
        <v>3140</v>
      </c>
      <c r="AH553" s="25">
        <v>312</v>
      </c>
      <c r="AI553" s="25">
        <v>147150</v>
      </c>
      <c r="AJ553" s="25">
        <v>3191</v>
      </c>
      <c r="AK553" s="25">
        <v>397</v>
      </c>
      <c r="AL553" s="31">
        <v>187100</v>
      </c>
      <c r="AM553" s="25">
        <v>3246</v>
      </c>
      <c r="AN553" s="25">
        <v>429</v>
      </c>
      <c r="AO553" s="28">
        <v>202140</v>
      </c>
      <c r="AP553" s="28">
        <v>4512</v>
      </c>
      <c r="AQ553" s="28">
        <v>2126760</v>
      </c>
    </row>
    <row r="554" spans="1:43" hidden="1">
      <c r="A554" s="29" t="s">
        <v>452</v>
      </c>
      <c r="B554" s="29" t="s">
        <v>2143</v>
      </c>
      <c r="C554" s="29" t="s">
        <v>2144</v>
      </c>
      <c r="D554" s="29" t="s">
        <v>2145</v>
      </c>
      <c r="E554" s="29" t="str">
        <f t="shared" si="8"/>
        <v>삼락</v>
      </c>
      <c r="F554" s="29">
        <v>40616</v>
      </c>
      <c r="G554" s="29">
        <v>0</v>
      </c>
      <c r="H554" s="29">
        <v>410</v>
      </c>
      <c r="I554" s="29">
        <v>40616</v>
      </c>
      <c r="J554" s="29">
        <v>0</v>
      </c>
      <c r="K554" s="29">
        <v>410</v>
      </c>
      <c r="L554" s="26">
        <v>40616</v>
      </c>
      <c r="M554" s="25">
        <v>0</v>
      </c>
      <c r="N554" s="25">
        <v>410</v>
      </c>
      <c r="O554" s="25">
        <v>40616</v>
      </c>
      <c r="P554" s="25">
        <v>0</v>
      </c>
      <c r="Q554" s="25">
        <v>410</v>
      </c>
      <c r="R554" s="25">
        <v>40616</v>
      </c>
      <c r="S554" s="25">
        <v>0</v>
      </c>
      <c r="T554" s="25">
        <v>410</v>
      </c>
      <c r="U554" s="25">
        <v>40616</v>
      </c>
      <c r="V554" s="25">
        <v>0</v>
      </c>
      <c r="W554" s="25">
        <v>410</v>
      </c>
      <c r="X554" s="25">
        <v>40616</v>
      </c>
      <c r="Y554" s="25">
        <v>0</v>
      </c>
      <c r="Z554" s="25">
        <v>410</v>
      </c>
      <c r="AA554" s="25">
        <v>40616</v>
      </c>
      <c r="AB554" s="25">
        <v>0</v>
      </c>
      <c r="AC554" s="25">
        <v>410</v>
      </c>
      <c r="AD554" s="25">
        <v>40616</v>
      </c>
      <c r="AE554" s="25">
        <v>0</v>
      </c>
      <c r="AF554" s="25">
        <v>410</v>
      </c>
      <c r="AG554" s="25">
        <v>40616</v>
      </c>
      <c r="AH554" s="25">
        <v>0</v>
      </c>
      <c r="AI554" s="25">
        <v>410</v>
      </c>
      <c r="AJ554" s="25">
        <v>40616</v>
      </c>
      <c r="AK554" s="25">
        <v>0</v>
      </c>
      <c r="AL554" s="31">
        <v>410</v>
      </c>
      <c r="AM554" s="25">
        <v>40616</v>
      </c>
      <c r="AN554" s="25">
        <v>0</v>
      </c>
      <c r="AO554" s="28">
        <v>410</v>
      </c>
      <c r="AP554" s="28">
        <v>0</v>
      </c>
      <c r="AQ554" s="28">
        <v>4920</v>
      </c>
    </row>
    <row r="555" spans="1:43" hidden="1">
      <c r="A555" s="29" t="s">
        <v>452</v>
      </c>
      <c r="B555" s="29" t="s">
        <v>2146</v>
      </c>
      <c r="C555" s="29" t="s">
        <v>2147</v>
      </c>
      <c r="D555" s="29" t="s">
        <v>2148</v>
      </c>
      <c r="E555" s="29" t="str">
        <f t="shared" si="8"/>
        <v>삼락</v>
      </c>
      <c r="F555" s="29">
        <v>12313</v>
      </c>
      <c r="G555" s="29">
        <v>0</v>
      </c>
      <c r="H555" s="29">
        <v>330</v>
      </c>
      <c r="I555" s="29">
        <v>12313</v>
      </c>
      <c r="J555" s="29">
        <v>0</v>
      </c>
      <c r="K555" s="29">
        <v>330</v>
      </c>
      <c r="L555" s="26">
        <v>12313</v>
      </c>
      <c r="M555" s="25">
        <v>0</v>
      </c>
      <c r="N555" s="25">
        <v>330</v>
      </c>
      <c r="O555" s="25">
        <v>12313</v>
      </c>
      <c r="P555" s="25">
        <v>0</v>
      </c>
      <c r="Q555" s="25">
        <v>330</v>
      </c>
      <c r="R555" s="25">
        <v>12313</v>
      </c>
      <c r="S555" s="25">
        <v>0</v>
      </c>
      <c r="T555" s="25">
        <v>330</v>
      </c>
      <c r="U555" s="25">
        <v>12313</v>
      </c>
      <c r="V555" s="25">
        <v>0</v>
      </c>
      <c r="W555" s="25">
        <v>330</v>
      </c>
      <c r="X555" s="25">
        <v>12313</v>
      </c>
      <c r="Y555" s="25">
        <v>0</v>
      </c>
      <c r="Z555" s="25">
        <v>330</v>
      </c>
      <c r="AA555" s="25">
        <v>12313</v>
      </c>
      <c r="AB555" s="25">
        <v>0</v>
      </c>
      <c r="AC555" s="25">
        <v>330</v>
      </c>
      <c r="AD555" s="25">
        <v>12313</v>
      </c>
      <c r="AE555" s="25">
        <v>0</v>
      </c>
      <c r="AF555" s="25">
        <v>330</v>
      </c>
      <c r="AG555" s="25">
        <v>12313</v>
      </c>
      <c r="AH555" s="25">
        <v>0</v>
      </c>
      <c r="AI555" s="25">
        <v>330</v>
      </c>
      <c r="AJ555" s="25">
        <v>12313</v>
      </c>
      <c r="AK555" s="25">
        <v>0</v>
      </c>
      <c r="AL555" s="31">
        <v>330</v>
      </c>
      <c r="AM555" s="25">
        <v>12313</v>
      </c>
      <c r="AN555" s="25">
        <v>0</v>
      </c>
      <c r="AO555" s="28">
        <v>330</v>
      </c>
      <c r="AP555" s="28">
        <v>0</v>
      </c>
      <c r="AQ555" s="28">
        <v>3960</v>
      </c>
    </row>
    <row r="556" spans="1:43" hidden="1">
      <c r="A556" s="29" t="s">
        <v>452</v>
      </c>
      <c r="B556" s="29" t="s">
        <v>2149</v>
      </c>
      <c r="C556" s="29" t="s">
        <v>2150</v>
      </c>
      <c r="D556" s="29" t="s">
        <v>2151</v>
      </c>
      <c r="E556" s="29" t="str">
        <f t="shared" si="8"/>
        <v>교동</v>
      </c>
      <c r="F556" s="29">
        <v>808</v>
      </c>
      <c r="G556" s="29">
        <v>0</v>
      </c>
      <c r="H556" s="29">
        <v>0</v>
      </c>
      <c r="I556" s="29">
        <v>808</v>
      </c>
      <c r="J556" s="29">
        <v>0</v>
      </c>
      <c r="K556" s="29">
        <v>0</v>
      </c>
      <c r="L556" s="26">
        <v>808</v>
      </c>
      <c r="M556" s="25">
        <v>0</v>
      </c>
      <c r="N556" s="25">
        <v>0</v>
      </c>
      <c r="O556" s="25">
        <v>808</v>
      </c>
      <c r="P556" s="25">
        <v>0</v>
      </c>
      <c r="Q556" s="25">
        <v>0</v>
      </c>
      <c r="R556" s="25">
        <v>808</v>
      </c>
      <c r="S556" s="25">
        <v>0</v>
      </c>
      <c r="T556" s="25">
        <v>0</v>
      </c>
      <c r="U556" s="25">
        <v>808</v>
      </c>
      <c r="V556" s="25">
        <v>0</v>
      </c>
      <c r="W556" s="25">
        <v>0</v>
      </c>
      <c r="X556" s="25">
        <v>808</v>
      </c>
      <c r="Y556" s="25">
        <v>0</v>
      </c>
      <c r="Z556" s="25">
        <v>0</v>
      </c>
      <c r="AA556" s="25">
        <v>808</v>
      </c>
      <c r="AB556" s="25">
        <v>0</v>
      </c>
      <c r="AC556" s="25">
        <v>0</v>
      </c>
      <c r="AD556" s="25">
        <v>808</v>
      </c>
      <c r="AE556" s="25">
        <v>0</v>
      </c>
      <c r="AF556" s="25">
        <v>0</v>
      </c>
      <c r="AG556" s="25">
        <v>808</v>
      </c>
      <c r="AH556" s="25">
        <v>0</v>
      </c>
      <c r="AI556" s="25">
        <v>0</v>
      </c>
      <c r="AJ556" s="25">
        <v>808</v>
      </c>
      <c r="AK556" s="25">
        <v>0</v>
      </c>
      <c r="AL556" s="31">
        <v>0</v>
      </c>
      <c r="AM556" s="25">
        <v>808</v>
      </c>
      <c r="AN556" s="25">
        <v>0</v>
      </c>
      <c r="AO556" s="28">
        <v>0</v>
      </c>
      <c r="AP556" s="28">
        <v>0</v>
      </c>
      <c r="AQ556" s="28">
        <v>0</v>
      </c>
    </row>
    <row r="557" spans="1:43" hidden="1">
      <c r="A557" s="29" t="s">
        <v>452</v>
      </c>
      <c r="B557" s="29" t="s">
        <v>2152</v>
      </c>
      <c r="C557" s="29" t="s">
        <v>2153</v>
      </c>
      <c r="D557" s="29" t="s">
        <v>2154</v>
      </c>
      <c r="E557" s="29" t="str">
        <f t="shared" si="8"/>
        <v>교동</v>
      </c>
      <c r="F557" s="29">
        <v>765</v>
      </c>
      <c r="G557" s="29">
        <v>0</v>
      </c>
      <c r="H557" s="29">
        <v>410</v>
      </c>
      <c r="I557" s="29">
        <v>765</v>
      </c>
      <c r="J557" s="29">
        <v>0</v>
      </c>
      <c r="K557" s="29">
        <v>410</v>
      </c>
      <c r="L557" s="26">
        <v>765</v>
      </c>
      <c r="M557" s="25">
        <v>0</v>
      </c>
      <c r="N557" s="25">
        <v>410</v>
      </c>
      <c r="O557" s="25">
        <v>765</v>
      </c>
      <c r="P557" s="25">
        <v>0</v>
      </c>
      <c r="Q557" s="25">
        <v>410</v>
      </c>
      <c r="R557" s="25">
        <v>765</v>
      </c>
      <c r="S557" s="25">
        <v>0</v>
      </c>
      <c r="T557" s="25">
        <v>410</v>
      </c>
      <c r="U557" s="25">
        <v>765</v>
      </c>
      <c r="V557" s="25">
        <v>0</v>
      </c>
      <c r="W557" s="25">
        <v>410</v>
      </c>
      <c r="X557" s="25">
        <v>765</v>
      </c>
      <c r="Y557" s="25">
        <v>0</v>
      </c>
      <c r="Z557" s="25">
        <v>410</v>
      </c>
      <c r="AA557" s="25">
        <v>765</v>
      </c>
      <c r="AB557" s="25">
        <v>0</v>
      </c>
      <c r="AC557" s="25">
        <v>410</v>
      </c>
      <c r="AD557" s="25">
        <v>765</v>
      </c>
      <c r="AE557" s="25">
        <v>0</v>
      </c>
      <c r="AF557" s="25">
        <v>410</v>
      </c>
      <c r="AG557" s="25">
        <v>765</v>
      </c>
      <c r="AH557" s="25">
        <v>0</v>
      </c>
      <c r="AI557" s="25">
        <v>410</v>
      </c>
      <c r="AJ557" s="25">
        <v>765</v>
      </c>
      <c r="AK557" s="25">
        <v>0</v>
      </c>
      <c r="AL557" s="31">
        <v>410</v>
      </c>
      <c r="AM557" s="25">
        <v>765</v>
      </c>
      <c r="AN557" s="25">
        <v>0</v>
      </c>
      <c r="AO557" s="28">
        <v>410</v>
      </c>
      <c r="AP557" s="28">
        <v>0</v>
      </c>
      <c r="AQ557" s="28">
        <v>4920</v>
      </c>
    </row>
    <row r="558" spans="1:43" hidden="1">
      <c r="A558" s="29" t="s">
        <v>452</v>
      </c>
      <c r="B558" s="29" t="s">
        <v>2155</v>
      </c>
      <c r="C558" s="29" t="s">
        <v>2156</v>
      </c>
      <c r="D558" s="29" t="s">
        <v>2157</v>
      </c>
      <c r="E558" s="29" t="str">
        <f t="shared" si="8"/>
        <v>삼락</v>
      </c>
      <c r="F558" s="29">
        <v>1089</v>
      </c>
      <c r="G558" s="29">
        <v>39</v>
      </c>
      <c r="H558" s="29">
        <v>9770</v>
      </c>
      <c r="I558" s="29">
        <v>1091</v>
      </c>
      <c r="J558" s="29">
        <v>2</v>
      </c>
      <c r="K558" s="29">
        <v>890</v>
      </c>
      <c r="L558" s="26">
        <v>1091</v>
      </c>
      <c r="M558" s="25">
        <v>0</v>
      </c>
      <c r="N558" s="25">
        <v>410</v>
      </c>
      <c r="O558" s="25">
        <v>1119</v>
      </c>
      <c r="P558" s="25">
        <v>28</v>
      </c>
      <c r="Q558" s="25">
        <v>7130</v>
      </c>
      <c r="R558" s="25">
        <v>1165</v>
      </c>
      <c r="S558" s="25">
        <v>46</v>
      </c>
      <c r="T558" s="25">
        <v>11450</v>
      </c>
      <c r="U558" s="25">
        <v>1209</v>
      </c>
      <c r="V558" s="25">
        <v>44</v>
      </c>
      <c r="W558" s="25">
        <v>10970</v>
      </c>
      <c r="X558" s="25">
        <v>1250</v>
      </c>
      <c r="Y558" s="25">
        <v>41</v>
      </c>
      <c r="Z558" s="25">
        <v>10250</v>
      </c>
      <c r="AA558" s="25">
        <v>1268</v>
      </c>
      <c r="AB558" s="25">
        <v>18</v>
      </c>
      <c r="AC558" s="25">
        <v>4730</v>
      </c>
      <c r="AD558" s="25">
        <v>1322</v>
      </c>
      <c r="AE558" s="25">
        <v>54</v>
      </c>
      <c r="AF558" s="25">
        <v>15170</v>
      </c>
      <c r="AG558" s="25">
        <v>1350</v>
      </c>
      <c r="AH558" s="25">
        <v>28</v>
      </c>
      <c r="AI558" s="25">
        <v>7130</v>
      </c>
      <c r="AJ558" s="25">
        <v>1388</v>
      </c>
      <c r="AK558" s="25">
        <v>38</v>
      </c>
      <c r="AL558" s="31">
        <v>9530</v>
      </c>
      <c r="AM558" s="25">
        <v>1422</v>
      </c>
      <c r="AN558" s="25">
        <v>34</v>
      </c>
      <c r="AO558" s="28">
        <v>8570</v>
      </c>
      <c r="AP558" s="28">
        <v>372</v>
      </c>
      <c r="AQ558" s="28">
        <v>96000</v>
      </c>
    </row>
    <row r="559" spans="1:43" hidden="1">
      <c r="A559" s="29" t="s">
        <v>452</v>
      </c>
      <c r="B559" s="29" t="s">
        <v>2158</v>
      </c>
      <c r="C559" s="29" t="s">
        <v>2159</v>
      </c>
      <c r="D559" s="29" t="s">
        <v>2160</v>
      </c>
      <c r="E559" s="29" t="str">
        <f t="shared" si="8"/>
        <v>삼락</v>
      </c>
      <c r="F559" s="29">
        <v>3833</v>
      </c>
      <c r="G559" s="29">
        <v>351</v>
      </c>
      <c r="H559" s="29">
        <v>232180</v>
      </c>
      <c r="I559" s="29">
        <v>3962</v>
      </c>
      <c r="J559" s="29">
        <v>387</v>
      </c>
      <c r="K559" s="29">
        <v>259900</v>
      </c>
      <c r="L559" s="26">
        <v>4104</v>
      </c>
      <c r="M559" s="25">
        <v>426</v>
      </c>
      <c r="N559" s="25">
        <v>289930</v>
      </c>
      <c r="O559" s="25">
        <v>4234</v>
      </c>
      <c r="P559" s="25">
        <v>390</v>
      </c>
      <c r="Q559" s="25">
        <v>262210</v>
      </c>
      <c r="R559" s="25">
        <v>4393</v>
      </c>
      <c r="S559" s="25">
        <v>477</v>
      </c>
      <c r="T559" s="25">
        <v>329200</v>
      </c>
      <c r="U559" s="25">
        <v>4614</v>
      </c>
      <c r="V559" s="25">
        <v>663</v>
      </c>
      <c r="W559" s="25">
        <v>472420</v>
      </c>
      <c r="X559" s="25">
        <v>4719</v>
      </c>
      <c r="Y559" s="25">
        <v>315</v>
      </c>
      <c r="Z559" s="25">
        <v>204460</v>
      </c>
      <c r="AA559" s="25">
        <v>4810</v>
      </c>
      <c r="AB559" s="25">
        <v>273</v>
      </c>
      <c r="AC559" s="25">
        <v>173200</v>
      </c>
      <c r="AD559" s="25">
        <v>4952</v>
      </c>
      <c r="AE559" s="25">
        <v>426</v>
      </c>
      <c r="AF559" s="25">
        <v>289930</v>
      </c>
      <c r="AG559" s="25">
        <v>5079</v>
      </c>
      <c r="AH559" s="25">
        <v>381</v>
      </c>
      <c r="AI559" s="25">
        <v>255280</v>
      </c>
      <c r="AJ559" s="25">
        <v>5184</v>
      </c>
      <c r="AK559" s="25">
        <v>315</v>
      </c>
      <c r="AL559" s="31">
        <v>204460</v>
      </c>
      <c r="AM559" s="25">
        <v>5314</v>
      </c>
      <c r="AN559" s="25">
        <v>390</v>
      </c>
      <c r="AO559" s="28">
        <v>262210</v>
      </c>
      <c r="AP559" s="28">
        <v>4794</v>
      </c>
      <c r="AQ559" s="28">
        <v>3235380</v>
      </c>
    </row>
    <row r="560" spans="1:43" hidden="1">
      <c r="A560" s="29" t="s">
        <v>452</v>
      </c>
      <c r="B560" s="29" t="s">
        <v>2161</v>
      </c>
      <c r="C560" s="29" t="s">
        <v>2162</v>
      </c>
      <c r="D560" s="29" t="s">
        <v>2163</v>
      </c>
      <c r="E560" s="29" t="str">
        <f t="shared" si="8"/>
        <v>삼락</v>
      </c>
      <c r="F560" s="29">
        <v>30635</v>
      </c>
      <c r="G560" s="29">
        <v>0</v>
      </c>
      <c r="H560" s="29">
        <v>410</v>
      </c>
      <c r="I560" s="29">
        <v>30635</v>
      </c>
      <c r="J560" s="29">
        <v>0</v>
      </c>
      <c r="K560" s="29">
        <v>410</v>
      </c>
      <c r="L560" s="26">
        <v>30635</v>
      </c>
      <c r="M560" s="25">
        <v>0</v>
      </c>
      <c r="N560" s="25">
        <v>410</v>
      </c>
      <c r="O560" s="25">
        <v>30635</v>
      </c>
      <c r="P560" s="25">
        <v>0</v>
      </c>
      <c r="Q560" s="25">
        <v>410</v>
      </c>
      <c r="R560" s="25">
        <v>30635</v>
      </c>
      <c r="S560" s="25">
        <v>0</v>
      </c>
      <c r="T560" s="25">
        <v>410</v>
      </c>
      <c r="U560" s="25">
        <v>30635</v>
      </c>
      <c r="V560" s="25">
        <v>0</v>
      </c>
      <c r="W560" s="25">
        <v>410</v>
      </c>
      <c r="X560" s="25">
        <v>30635</v>
      </c>
      <c r="Y560" s="25">
        <v>0</v>
      </c>
      <c r="Z560" s="25">
        <v>410</v>
      </c>
      <c r="AA560" s="25">
        <v>30635</v>
      </c>
      <c r="AB560" s="25">
        <v>0</v>
      </c>
      <c r="AC560" s="25">
        <v>410</v>
      </c>
      <c r="AD560" s="25">
        <v>30635</v>
      </c>
      <c r="AE560" s="25">
        <v>0</v>
      </c>
      <c r="AF560" s="25">
        <v>410</v>
      </c>
      <c r="AG560" s="25">
        <v>30635</v>
      </c>
      <c r="AH560" s="25">
        <v>0</v>
      </c>
      <c r="AI560" s="25">
        <v>410</v>
      </c>
      <c r="AJ560" s="25">
        <v>30635</v>
      </c>
      <c r="AK560" s="25">
        <v>0</v>
      </c>
      <c r="AL560" s="31">
        <v>410</v>
      </c>
      <c r="AM560" s="25">
        <v>30635</v>
      </c>
      <c r="AN560" s="25">
        <v>0</v>
      </c>
      <c r="AO560" s="28">
        <v>410</v>
      </c>
      <c r="AP560" s="28">
        <v>0</v>
      </c>
      <c r="AQ560" s="28">
        <v>4920</v>
      </c>
    </row>
    <row r="561" spans="1:43" hidden="1">
      <c r="A561" s="29" t="s">
        <v>452</v>
      </c>
      <c r="B561" s="29" t="s">
        <v>2164</v>
      </c>
      <c r="C561" s="29" t="s">
        <v>2165</v>
      </c>
      <c r="D561" s="29" t="s">
        <v>2166</v>
      </c>
      <c r="E561" s="29" t="str">
        <f t="shared" si="8"/>
        <v>삼락</v>
      </c>
      <c r="F561" s="29">
        <v>6119</v>
      </c>
      <c r="G561" s="29">
        <v>139</v>
      </c>
      <c r="H561" s="29">
        <v>75380</v>
      </c>
      <c r="I561" s="29">
        <v>6237</v>
      </c>
      <c r="J561" s="29">
        <v>118</v>
      </c>
      <c r="K561" s="29">
        <v>60050</v>
      </c>
      <c r="L561" s="26">
        <v>6349</v>
      </c>
      <c r="M561" s="25">
        <v>112</v>
      </c>
      <c r="N561" s="25">
        <v>55670</v>
      </c>
      <c r="O561" s="25">
        <v>6433</v>
      </c>
      <c r="P561" s="25">
        <v>84</v>
      </c>
      <c r="Q561" s="25">
        <v>35870</v>
      </c>
      <c r="R561" s="25">
        <v>6530</v>
      </c>
      <c r="S561" s="25">
        <v>97</v>
      </c>
      <c r="T561" s="25">
        <v>44840</v>
      </c>
      <c r="U561" s="25">
        <v>6538</v>
      </c>
      <c r="V561" s="25">
        <v>8</v>
      </c>
      <c r="W561" s="25">
        <v>2330</v>
      </c>
      <c r="X561" s="25">
        <v>6538</v>
      </c>
      <c r="Y561" s="25">
        <v>0</v>
      </c>
      <c r="Z561" s="25">
        <v>410</v>
      </c>
      <c r="AA561" s="25">
        <v>6538</v>
      </c>
      <c r="AB561" s="25">
        <v>0</v>
      </c>
      <c r="AC561" s="25">
        <v>410</v>
      </c>
      <c r="AD561" s="25">
        <v>6538</v>
      </c>
      <c r="AE561" s="25">
        <v>0</v>
      </c>
      <c r="AF561" s="25">
        <v>410</v>
      </c>
      <c r="AG561" s="25">
        <v>6538</v>
      </c>
      <c r="AH561" s="25">
        <v>0</v>
      </c>
      <c r="AI561" s="25">
        <v>410</v>
      </c>
      <c r="AJ561" s="25">
        <v>6538</v>
      </c>
      <c r="AK561" s="25">
        <v>0</v>
      </c>
      <c r="AL561" s="31">
        <v>410</v>
      </c>
      <c r="AM561" s="25">
        <v>6538</v>
      </c>
      <c r="AN561" s="25">
        <v>0</v>
      </c>
      <c r="AO561" s="28">
        <v>410</v>
      </c>
      <c r="AP561" s="28">
        <v>558</v>
      </c>
      <c r="AQ561" s="28">
        <v>276600</v>
      </c>
    </row>
    <row r="562" spans="1:43" hidden="1">
      <c r="A562" s="29" t="s">
        <v>452</v>
      </c>
      <c r="B562" s="29" t="s">
        <v>2167</v>
      </c>
      <c r="C562" s="29" t="s">
        <v>2168</v>
      </c>
      <c r="D562" s="29" t="s">
        <v>2169</v>
      </c>
      <c r="E562" s="29" t="str">
        <f t="shared" si="8"/>
        <v>삼락</v>
      </c>
      <c r="F562" s="29">
        <v>5377</v>
      </c>
      <c r="G562" s="29">
        <v>75</v>
      </c>
      <c r="H562" s="29">
        <v>29660</v>
      </c>
      <c r="I562" s="29">
        <v>5391</v>
      </c>
      <c r="J562" s="29">
        <v>42</v>
      </c>
      <c r="K562" s="29">
        <v>10490</v>
      </c>
      <c r="L562" s="26">
        <v>5402</v>
      </c>
      <c r="M562" s="25">
        <v>33</v>
      </c>
      <c r="N562" s="25">
        <v>8330</v>
      </c>
      <c r="O562" s="25">
        <v>5418</v>
      </c>
      <c r="P562" s="25">
        <v>48</v>
      </c>
      <c r="Q562" s="25">
        <v>11930</v>
      </c>
      <c r="R562" s="25">
        <v>5481</v>
      </c>
      <c r="S562" s="25">
        <v>189</v>
      </c>
      <c r="T562" s="25">
        <v>111880</v>
      </c>
      <c r="U562" s="25">
        <v>5514</v>
      </c>
      <c r="V562" s="25">
        <v>99</v>
      </c>
      <c r="W562" s="25">
        <v>46220</v>
      </c>
      <c r="X562" s="25">
        <v>5572</v>
      </c>
      <c r="Y562" s="25">
        <v>174</v>
      </c>
      <c r="Z562" s="25">
        <v>100930</v>
      </c>
      <c r="AA562" s="25">
        <v>5595</v>
      </c>
      <c r="AB562" s="25">
        <v>69</v>
      </c>
      <c r="AC562" s="25">
        <v>25520</v>
      </c>
      <c r="AD562" s="25">
        <v>5609</v>
      </c>
      <c r="AE562" s="25">
        <v>42</v>
      </c>
      <c r="AF562" s="25">
        <v>10490</v>
      </c>
      <c r="AG562" s="25">
        <v>5630</v>
      </c>
      <c r="AH562" s="25">
        <v>63</v>
      </c>
      <c r="AI562" s="25">
        <v>21380</v>
      </c>
      <c r="AJ562" s="25">
        <v>5648</v>
      </c>
      <c r="AK562" s="25">
        <v>54</v>
      </c>
      <c r="AL562" s="31">
        <v>15170</v>
      </c>
      <c r="AM562" s="25">
        <v>5669</v>
      </c>
      <c r="AN562" s="25">
        <v>63</v>
      </c>
      <c r="AO562" s="28">
        <v>21380</v>
      </c>
      <c r="AP562" s="28">
        <v>951</v>
      </c>
      <c r="AQ562" s="28">
        <v>413380</v>
      </c>
    </row>
    <row r="563" spans="1:43" hidden="1">
      <c r="A563" s="29" t="s">
        <v>452</v>
      </c>
      <c r="B563" s="29" t="s">
        <v>2170</v>
      </c>
      <c r="C563" s="29" t="s">
        <v>2171</v>
      </c>
      <c r="D563" s="29" t="s">
        <v>2172</v>
      </c>
      <c r="E563" s="29" t="str">
        <f t="shared" si="8"/>
        <v>삼락</v>
      </c>
      <c r="F563" s="29">
        <v>2483</v>
      </c>
      <c r="G563" s="29">
        <v>0</v>
      </c>
      <c r="H563" s="29">
        <v>410</v>
      </c>
      <c r="I563" s="29">
        <v>2483</v>
      </c>
      <c r="J563" s="29">
        <v>0</v>
      </c>
      <c r="K563" s="29">
        <v>410</v>
      </c>
      <c r="L563" s="26">
        <v>2483</v>
      </c>
      <c r="M563" s="25">
        <v>0</v>
      </c>
      <c r="N563" s="25">
        <v>410</v>
      </c>
      <c r="O563" s="25">
        <v>2483</v>
      </c>
      <c r="P563" s="25">
        <v>0</v>
      </c>
      <c r="Q563" s="25">
        <v>410</v>
      </c>
      <c r="R563" s="25">
        <v>2483</v>
      </c>
      <c r="S563" s="25">
        <v>0</v>
      </c>
      <c r="T563" s="25">
        <v>410</v>
      </c>
      <c r="U563" s="25">
        <v>2483</v>
      </c>
      <c r="V563" s="25">
        <v>0</v>
      </c>
      <c r="W563" s="25">
        <v>410</v>
      </c>
      <c r="X563" s="25">
        <v>2483</v>
      </c>
      <c r="Y563" s="25">
        <v>0</v>
      </c>
      <c r="Z563" s="25">
        <v>410</v>
      </c>
      <c r="AA563" s="25">
        <v>2483</v>
      </c>
      <c r="AB563" s="25">
        <v>0</v>
      </c>
      <c r="AC563" s="25">
        <v>410</v>
      </c>
      <c r="AD563" s="25">
        <v>2483</v>
      </c>
      <c r="AE563" s="25">
        <v>0</v>
      </c>
      <c r="AF563" s="25">
        <v>410</v>
      </c>
      <c r="AG563" s="25">
        <v>2483</v>
      </c>
      <c r="AH563" s="25">
        <v>0</v>
      </c>
      <c r="AI563" s="25">
        <v>410</v>
      </c>
      <c r="AJ563" s="25">
        <v>2483</v>
      </c>
      <c r="AK563" s="25">
        <v>0</v>
      </c>
      <c r="AL563" s="31">
        <v>410</v>
      </c>
      <c r="AM563" s="25">
        <v>2483</v>
      </c>
      <c r="AN563" s="25">
        <v>0</v>
      </c>
      <c r="AO563" s="28">
        <v>410</v>
      </c>
      <c r="AP563" s="28">
        <v>0</v>
      </c>
      <c r="AQ563" s="28">
        <v>4920</v>
      </c>
    </row>
    <row r="564" spans="1:43" hidden="1">
      <c r="A564" s="29" t="s">
        <v>452</v>
      </c>
      <c r="B564" s="29" t="s">
        <v>2173</v>
      </c>
      <c r="C564" s="29" t="s">
        <v>2174</v>
      </c>
      <c r="D564" s="29" t="s">
        <v>2175</v>
      </c>
      <c r="E564" s="29" t="str">
        <f t="shared" si="8"/>
        <v>삼락</v>
      </c>
      <c r="F564" s="29">
        <v>1415</v>
      </c>
      <c r="G564" s="29">
        <v>0</v>
      </c>
      <c r="H564" s="29">
        <v>410</v>
      </c>
      <c r="I564" s="29">
        <v>1415</v>
      </c>
      <c r="J564" s="29">
        <v>0</v>
      </c>
      <c r="K564" s="29">
        <v>410</v>
      </c>
      <c r="L564" s="26">
        <v>1415</v>
      </c>
      <c r="M564" s="25">
        <v>0</v>
      </c>
      <c r="N564" s="25">
        <v>410</v>
      </c>
      <c r="O564" s="25">
        <v>1415</v>
      </c>
      <c r="P564" s="25">
        <v>0</v>
      </c>
      <c r="Q564" s="25">
        <v>410</v>
      </c>
      <c r="R564" s="25">
        <v>1415</v>
      </c>
      <c r="S564" s="25">
        <v>0</v>
      </c>
      <c r="T564" s="25">
        <v>410</v>
      </c>
      <c r="U564" s="25">
        <v>1415</v>
      </c>
      <c r="V564" s="25">
        <v>0</v>
      </c>
      <c r="W564" s="25">
        <v>410</v>
      </c>
      <c r="X564" s="25">
        <v>1415</v>
      </c>
      <c r="Y564" s="25">
        <v>0</v>
      </c>
      <c r="Z564" s="25">
        <v>410</v>
      </c>
      <c r="AA564" s="25">
        <v>1415</v>
      </c>
      <c r="AB564" s="25">
        <v>0</v>
      </c>
      <c r="AC564" s="25">
        <v>410</v>
      </c>
      <c r="AD564" s="25">
        <v>1415</v>
      </c>
      <c r="AE564" s="25">
        <v>0</v>
      </c>
      <c r="AF564" s="25">
        <v>410</v>
      </c>
      <c r="AG564" s="25">
        <v>1415</v>
      </c>
      <c r="AH564" s="25">
        <v>0</v>
      </c>
      <c r="AI564" s="25">
        <v>410</v>
      </c>
      <c r="AJ564" s="25">
        <v>1415</v>
      </c>
      <c r="AK564" s="25">
        <v>0</v>
      </c>
      <c r="AL564" s="32">
        <v>410</v>
      </c>
      <c r="AM564" s="25">
        <v>1415</v>
      </c>
      <c r="AN564" s="25">
        <v>0</v>
      </c>
      <c r="AO564" s="28">
        <v>410</v>
      </c>
      <c r="AP564" s="28">
        <v>0</v>
      </c>
      <c r="AQ564" s="28">
        <v>4920</v>
      </c>
    </row>
    <row r="565" spans="1:43" hidden="1">
      <c r="A565" s="29" t="s">
        <v>452</v>
      </c>
      <c r="B565" s="29" t="s">
        <v>2176</v>
      </c>
      <c r="C565" s="29" t="s">
        <v>2177</v>
      </c>
      <c r="D565" s="29" t="s">
        <v>2178</v>
      </c>
      <c r="E565" s="29" t="str">
        <f t="shared" si="8"/>
        <v>삼락</v>
      </c>
      <c r="F565" s="29"/>
      <c r="G565" s="29"/>
      <c r="H565" s="29"/>
      <c r="I565" s="29"/>
      <c r="J565" s="29"/>
      <c r="K565" s="29"/>
      <c r="L565" s="26">
        <v>0</v>
      </c>
      <c r="M565" s="25">
        <v>0</v>
      </c>
      <c r="N565" s="25">
        <v>0</v>
      </c>
      <c r="U565" s="25">
        <v>0</v>
      </c>
      <c r="V565" s="25">
        <v>0</v>
      </c>
      <c r="W565" s="25">
        <v>0</v>
      </c>
      <c r="AD565" s="25">
        <v>0</v>
      </c>
      <c r="AE565" s="25">
        <v>0</v>
      </c>
      <c r="AF565" s="25">
        <v>0</v>
      </c>
      <c r="AL565" s="31"/>
      <c r="AM565" s="25">
        <v>0</v>
      </c>
      <c r="AN565" s="25">
        <v>0</v>
      </c>
      <c r="AO565" s="28">
        <v>0</v>
      </c>
      <c r="AP565" s="28">
        <v>0</v>
      </c>
      <c r="AQ565" s="28">
        <v>0</v>
      </c>
    </row>
    <row r="566" spans="1:43" hidden="1">
      <c r="A566" s="29" t="s">
        <v>452</v>
      </c>
      <c r="B566" s="29" t="s">
        <v>2179</v>
      </c>
      <c r="C566" s="29" t="s">
        <v>2180</v>
      </c>
      <c r="D566" s="29" t="s">
        <v>2181</v>
      </c>
      <c r="E566" s="29" t="str">
        <f t="shared" si="8"/>
        <v>삼락</v>
      </c>
      <c r="F566" s="29"/>
      <c r="G566" s="29"/>
      <c r="H566" s="29"/>
      <c r="I566" s="29"/>
      <c r="J566" s="29"/>
      <c r="K566" s="29"/>
      <c r="L566" s="26">
        <v>0</v>
      </c>
      <c r="M566" s="25">
        <v>0</v>
      </c>
      <c r="N566" s="25">
        <v>990</v>
      </c>
      <c r="U566" s="25">
        <v>0</v>
      </c>
      <c r="V566" s="25">
        <v>0</v>
      </c>
      <c r="W566" s="25">
        <v>990</v>
      </c>
      <c r="AD566" s="25">
        <v>0</v>
      </c>
      <c r="AE566" s="25">
        <v>0</v>
      </c>
      <c r="AF566" s="25">
        <v>990</v>
      </c>
      <c r="AL566" s="31"/>
      <c r="AM566" s="25">
        <v>0</v>
      </c>
      <c r="AN566" s="25">
        <v>0</v>
      </c>
      <c r="AO566" s="28">
        <v>990</v>
      </c>
      <c r="AP566" s="28">
        <v>0</v>
      </c>
      <c r="AQ566" s="28">
        <v>3960</v>
      </c>
    </row>
    <row r="567" spans="1:43" hidden="1">
      <c r="A567" s="29" t="s">
        <v>452</v>
      </c>
      <c r="B567" s="29" t="s">
        <v>2185</v>
      </c>
      <c r="C567" s="29" t="s">
        <v>2186</v>
      </c>
      <c r="D567" s="29" t="s">
        <v>2187</v>
      </c>
      <c r="E567" s="29" t="str">
        <f t="shared" si="8"/>
        <v>삼락</v>
      </c>
      <c r="F567" s="29"/>
      <c r="G567" s="29"/>
      <c r="H567" s="29"/>
      <c r="I567" s="29"/>
      <c r="J567" s="29"/>
      <c r="K567" s="29"/>
      <c r="L567" s="26">
        <v>0</v>
      </c>
      <c r="M567" s="25">
        <v>0</v>
      </c>
      <c r="N567" s="25">
        <v>990</v>
      </c>
      <c r="U567" s="25">
        <v>0</v>
      </c>
      <c r="V567" s="25">
        <v>0</v>
      </c>
      <c r="W567" s="25">
        <v>990</v>
      </c>
      <c r="AD567" s="25">
        <v>0</v>
      </c>
      <c r="AE567" s="25">
        <v>0</v>
      </c>
      <c r="AF567" s="25">
        <v>990</v>
      </c>
      <c r="AL567" s="31"/>
      <c r="AM567" s="25">
        <v>0</v>
      </c>
      <c r="AN567" s="25">
        <v>0</v>
      </c>
      <c r="AO567" s="28">
        <v>990</v>
      </c>
      <c r="AP567" s="28">
        <v>0</v>
      </c>
      <c r="AQ567" s="28">
        <v>3960</v>
      </c>
    </row>
    <row r="568" spans="1:43" hidden="1">
      <c r="A568" s="29" t="s">
        <v>452</v>
      </c>
      <c r="B568" s="29" t="s">
        <v>2188</v>
      </c>
      <c r="C568" s="29" t="s">
        <v>2189</v>
      </c>
      <c r="D568" s="29" t="s">
        <v>2190</v>
      </c>
      <c r="E568" s="29" t="str">
        <f t="shared" si="8"/>
        <v>교동</v>
      </c>
      <c r="F568" s="29">
        <v>2524</v>
      </c>
      <c r="G568" s="29">
        <v>40</v>
      </c>
      <c r="H568" s="29">
        <v>10010</v>
      </c>
      <c r="I568" s="29">
        <v>2525</v>
      </c>
      <c r="J568" s="29">
        <v>1</v>
      </c>
      <c r="K568" s="29">
        <v>650</v>
      </c>
      <c r="L568" s="26">
        <v>2525</v>
      </c>
      <c r="M568" s="25">
        <v>0</v>
      </c>
      <c r="N568" s="25">
        <v>410</v>
      </c>
      <c r="O568" s="25">
        <v>2708</v>
      </c>
      <c r="P568" s="25">
        <v>183</v>
      </c>
      <c r="Q568" s="25">
        <v>107500</v>
      </c>
      <c r="R568" s="25">
        <v>2759</v>
      </c>
      <c r="S568" s="25">
        <v>51</v>
      </c>
      <c r="T568" s="25">
        <v>13100</v>
      </c>
      <c r="U568" s="25">
        <v>2818</v>
      </c>
      <c r="V568" s="25">
        <v>59</v>
      </c>
      <c r="W568" s="25">
        <v>18620</v>
      </c>
      <c r="X568" s="25">
        <v>2873</v>
      </c>
      <c r="Y568" s="25">
        <v>55</v>
      </c>
      <c r="Z568" s="25">
        <v>15860</v>
      </c>
      <c r="AA568" s="25">
        <v>2905</v>
      </c>
      <c r="AB568" s="25">
        <v>32</v>
      </c>
      <c r="AC568" s="25">
        <v>8090</v>
      </c>
      <c r="AD568" s="25">
        <v>2934</v>
      </c>
      <c r="AE568" s="25">
        <v>29</v>
      </c>
      <c r="AF568" s="25">
        <v>7370</v>
      </c>
      <c r="AG568" s="25">
        <v>2967</v>
      </c>
      <c r="AH568" s="25">
        <v>33</v>
      </c>
      <c r="AI568" s="25">
        <v>8330</v>
      </c>
      <c r="AJ568" s="25">
        <v>2994</v>
      </c>
      <c r="AK568" s="25">
        <v>27</v>
      </c>
      <c r="AL568" s="31">
        <v>6890</v>
      </c>
      <c r="AM568" s="25">
        <v>2994</v>
      </c>
      <c r="AN568" s="25">
        <v>0</v>
      </c>
      <c r="AO568" s="28">
        <v>410</v>
      </c>
      <c r="AP568" s="28">
        <v>510</v>
      </c>
      <c r="AQ568" s="28">
        <v>197240</v>
      </c>
    </row>
    <row r="569" spans="1:43" hidden="1">
      <c r="A569" s="29" t="s">
        <v>452</v>
      </c>
      <c r="B569" s="29" t="s">
        <v>2191</v>
      </c>
      <c r="C569" s="29" t="s">
        <v>2192</v>
      </c>
      <c r="D569" s="29" t="s">
        <v>2194</v>
      </c>
      <c r="E569" s="29" t="str">
        <f t="shared" si="8"/>
        <v>다수</v>
      </c>
      <c r="F569" s="29"/>
      <c r="G569" s="29"/>
      <c r="H569" s="29"/>
      <c r="I569" s="29"/>
      <c r="J569" s="29"/>
      <c r="K569" s="29"/>
      <c r="L569" s="26">
        <v>0</v>
      </c>
      <c r="M569" s="25">
        <v>24</v>
      </c>
      <c r="N569" s="25">
        <v>5310</v>
      </c>
      <c r="U569" s="25">
        <v>0</v>
      </c>
      <c r="V569" s="25">
        <v>24</v>
      </c>
      <c r="W569" s="25">
        <v>5310</v>
      </c>
      <c r="AD569" s="25">
        <v>0</v>
      </c>
      <c r="AE569" s="25">
        <v>24</v>
      </c>
      <c r="AF569" s="25">
        <v>5310</v>
      </c>
      <c r="AL569" s="31"/>
      <c r="AM569" s="25">
        <v>0</v>
      </c>
      <c r="AN569" s="25">
        <v>24</v>
      </c>
      <c r="AO569" s="28">
        <v>5310</v>
      </c>
      <c r="AP569" s="28">
        <v>96</v>
      </c>
      <c r="AQ569" s="28">
        <v>21240</v>
      </c>
    </row>
    <row r="570" spans="1:43" hidden="1">
      <c r="A570" s="29" t="s">
        <v>452</v>
      </c>
      <c r="B570" s="29" t="s">
        <v>2195</v>
      </c>
      <c r="C570" s="29" t="s">
        <v>2196</v>
      </c>
      <c r="D570" s="29" t="s">
        <v>2197</v>
      </c>
      <c r="E570" s="29" t="str">
        <f t="shared" si="8"/>
        <v>다수</v>
      </c>
      <c r="F570" s="29"/>
      <c r="G570" s="29"/>
      <c r="H570" s="29"/>
      <c r="I570" s="29"/>
      <c r="J570" s="29"/>
      <c r="K570" s="29"/>
      <c r="L570" s="26">
        <v>0</v>
      </c>
      <c r="M570" s="25">
        <v>24</v>
      </c>
      <c r="N570" s="25">
        <v>5310</v>
      </c>
      <c r="U570" s="25">
        <v>0</v>
      </c>
      <c r="V570" s="25">
        <v>24</v>
      </c>
      <c r="W570" s="25">
        <v>5310</v>
      </c>
      <c r="AD570" s="25">
        <v>0</v>
      </c>
      <c r="AE570" s="25">
        <v>24</v>
      </c>
      <c r="AF570" s="25">
        <v>5310</v>
      </c>
      <c r="AL570" s="31"/>
      <c r="AM570" s="25">
        <v>0</v>
      </c>
      <c r="AN570" s="25">
        <v>24</v>
      </c>
      <c r="AO570" s="28">
        <v>5310</v>
      </c>
      <c r="AP570" s="28">
        <v>96</v>
      </c>
      <c r="AQ570" s="28">
        <v>21240</v>
      </c>
    </row>
    <row r="571" spans="1:43" hidden="1">
      <c r="A571" s="29" t="s">
        <v>452</v>
      </c>
      <c r="B571" s="29" t="s">
        <v>2198</v>
      </c>
      <c r="C571" s="29" t="s">
        <v>2199</v>
      </c>
      <c r="D571" s="29" t="s">
        <v>2202</v>
      </c>
      <c r="E571" s="29" t="str">
        <f t="shared" si="8"/>
        <v>부곡</v>
      </c>
      <c r="F571" s="29"/>
      <c r="G571" s="29"/>
      <c r="H571" s="29"/>
      <c r="I571" s="29"/>
      <c r="J571" s="29"/>
      <c r="K571" s="29"/>
      <c r="L571" s="26">
        <v>0</v>
      </c>
      <c r="M571" s="25">
        <v>18</v>
      </c>
      <c r="N571" s="25">
        <v>0</v>
      </c>
      <c r="U571" s="25">
        <v>0</v>
      </c>
      <c r="V571" s="25">
        <v>18</v>
      </c>
      <c r="W571" s="25">
        <v>0</v>
      </c>
      <c r="AD571" s="25">
        <v>0</v>
      </c>
      <c r="AE571" s="25">
        <v>18</v>
      </c>
      <c r="AF571" s="25">
        <v>0</v>
      </c>
      <c r="AL571" s="31"/>
      <c r="AM571" s="25">
        <v>0</v>
      </c>
      <c r="AN571" s="25">
        <v>18</v>
      </c>
      <c r="AO571" s="28">
        <v>0</v>
      </c>
      <c r="AP571" s="28">
        <v>72</v>
      </c>
      <c r="AQ571" s="28">
        <v>0</v>
      </c>
    </row>
    <row r="572" spans="1:43" hidden="1">
      <c r="A572" s="29" t="s">
        <v>452</v>
      </c>
      <c r="B572" s="29" t="s">
        <v>2203</v>
      </c>
      <c r="C572" s="29" t="s">
        <v>2204</v>
      </c>
      <c r="D572" s="29" t="s">
        <v>2205</v>
      </c>
      <c r="E572" s="29" t="str">
        <f t="shared" si="8"/>
        <v>부곡</v>
      </c>
      <c r="F572" s="29">
        <v>357</v>
      </c>
      <c r="G572" s="29">
        <v>21</v>
      </c>
      <c r="H572" s="29">
        <v>5450</v>
      </c>
      <c r="I572" s="29">
        <v>395</v>
      </c>
      <c r="J572" s="29">
        <v>38</v>
      </c>
      <c r="K572" s="29">
        <v>9530</v>
      </c>
      <c r="L572" s="26">
        <v>427</v>
      </c>
      <c r="M572" s="25">
        <v>32</v>
      </c>
      <c r="N572" s="25">
        <v>8090</v>
      </c>
      <c r="O572" s="25">
        <v>454</v>
      </c>
      <c r="P572" s="25">
        <v>27</v>
      </c>
      <c r="Q572" s="25">
        <v>6890</v>
      </c>
      <c r="R572" s="25">
        <v>488</v>
      </c>
      <c r="S572" s="25">
        <v>34</v>
      </c>
      <c r="T572" s="25">
        <v>8570</v>
      </c>
      <c r="U572" s="25">
        <v>522</v>
      </c>
      <c r="V572" s="25">
        <v>34</v>
      </c>
      <c r="W572" s="25">
        <v>8570</v>
      </c>
      <c r="X572" s="25">
        <v>560</v>
      </c>
      <c r="Y572" s="25">
        <v>38</v>
      </c>
      <c r="Z572" s="25">
        <v>9530</v>
      </c>
      <c r="AA572" s="25">
        <v>597</v>
      </c>
      <c r="AB572" s="25">
        <v>37</v>
      </c>
      <c r="AC572" s="25">
        <v>9290</v>
      </c>
      <c r="AD572" s="25">
        <v>622</v>
      </c>
      <c r="AE572" s="25">
        <v>25</v>
      </c>
      <c r="AF572" s="25">
        <v>6410</v>
      </c>
      <c r="AG572" s="25">
        <v>652</v>
      </c>
      <c r="AH572" s="25">
        <v>30</v>
      </c>
      <c r="AI572" s="25">
        <v>7610</v>
      </c>
      <c r="AJ572" s="25">
        <v>683</v>
      </c>
      <c r="AK572" s="25">
        <v>31</v>
      </c>
      <c r="AL572" s="31">
        <v>7850</v>
      </c>
      <c r="AM572" s="25">
        <v>702</v>
      </c>
      <c r="AN572" s="25">
        <v>19</v>
      </c>
      <c r="AO572" s="28">
        <v>4970</v>
      </c>
      <c r="AP572" s="28">
        <v>366</v>
      </c>
      <c r="AQ572" s="28">
        <v>92760</v>
      </c>
    </row>
    <row r="573" spans="1:43" hidden="1">
      <c r="A573" s="29" t="s">
        <v>452</v>
      </c>
      <c r="B573" s="29" t="s">
        <v>2206</v>
      </c>
      <c r="C573" s="29" t="s">
        <v>2207</v>
      </c>
      <c r="D573" s="29" t="s">
        <v>2208</v>
      </c>
      <c r="E573" s="29" t="str">
        <f t="shared" si="8"/>
        <v>부곡</v>
      </c>
      <c r="F573" s="29">
        <v>1557</v>
      </c>
      <c r="G573" s="29">
        <v>30</v>
      </c>
      <c r="H573" s="29">
        <v>7610</v>
      </c>
      <c r="I573" s="29">
        <v>1575</v>
      </c>
      <c r="J573" s="29">
        <v>54</v>
      </c>
      <c r="K573" s="29">
        <v>15170</v>
      </c>
      <c r="L573" s="26">
        <v>1586</v>
      </c>
      <c r="M573" s="25">
        <v>33</v>
      </c>
      <c r="N573" s="25">
        <v>8330</v>
      </c>
      <c r="O573" s="25">
        <v>1594</v>
      </c>
      <c r="P573" s="25">
        <v>24</v>
      </c>
      <c r="Q573" s="25">
        <v>6170</v>
      </c>
      <c r="R573" s="25">
        <v>1606</v>
      </c>
      <c r="S573" s="25">
        <v>36</v>
      </c>
      <c r="T573" s="25">
        <v>9050</v>
      </c>
      <c r="U573" s="25">
        <v>1619</v>
      </c>
      <c r="V573" s="25">
        <v>39</v>
      </c>
      <c r="W573" s="25">
        <v>9770</v>
      </c>
      <c r="X573" s="25">
        <v>1630</v>
      </c>
      <c r="Y573" s="25">
        <v>33</v>
      </c>
      <c r="Z573" s="25">
        <v>8330</v>
      </c>
      <c r="AA573" s="25">
        <v>1646</v>
      </c>
      <c r="AB573" s="25">
        <v>48</v>
      </c>
      <c r="AC573" s="25">
        <v>11930</v>
      </c>
      <c r="AD573" s="25">
        <v>1658</v>
      </c>
      <c r="AE573" s="25">
        <v>36</v>
      </c>
      <c r="AF573" s="25">
        <v>9050</v>
      </c>
      <c r="AG573" s="25">
        <v>1674</v>
      </c>
      <c r="AH573" s="25">
        <v>48</v>
      </c>
      <c r="AI573" s="25">
        <v>11930</v>
      </c>
      <c r="AJ573" s="25">
        <v>1684</v>
      </c>
      <c r="AK573" s="25">
        <v>30</v>
      </c>
      <c r="AL573" s="31">
        <v>7610</v>
      </c>
      <c r="AM573" s="25">
        <v>1693</v>
      </c>
      <c r="AN573" s="25">
        <v>27</v>
      </c>
      <c r="AO573" s="28">
        <v>6890</v>
      </c>
      <c r="AP573" s="28">
        <v>438</v>
      </c>
      <c r="AQ573" s="28">
        <v>111840</v>
      </c>
    </row>
    <row r="574" spans="1:43" hidden="1">
      <c r="A574" s="29" t="s">
        <v>452</v>
      </c>
      <c r="B574" s="29" t="s">
        <v>2209</v>
      </c>
      <c r="C574" s="29" t="s">
        <v>2210</v>
      </c>
      <c r="D574" s="29" t="s">
        <v>2211</v>
      </c>
      <c r="E574" s="29" t="str">
        <f t="shared" si="8"/>
        <v>부곡</v>
      </c>
      <c r="F574" s="29"/>
      <c r="G574" s="29"/>
      <c r="H574" s="29"/>
      <c r="I574" s="29"/>
      <c r="J574" s="29"/>
      <c r="K574" s="29"/>
      <c r="L574" s="26">
        <v>0</v>
      </c>
      <c r="M574" s="25">
        <v>18</v>
      </c>
      <c r="N574" s="25">
        <v>4230</v>
      </c>
      <c r="U574" s="25">
        <v>0</v>
      </c>
      <c r="V574" s="25">
        <v>18</v>
      </c>
      <c r="W574" s="25">
        <v>4230</v>
      </c>
      <c r="AD574" s="25">
        <v>0</v>
      </c>
      <c r="AE574" s="25">
        <v>18</v>
      </c>
      <c r="AF574" s="25">
        <v>4230</v>
      </c>
      <c r="AL574" s="31"/>
      <c r="AM574" s="25">
        <v>0</v>
      </c>
      <c r="AN574" s="25">
        <v>18</v>
      </c>
      <c r="AO574" s="28">
        <v>4230</v>
      </c>
      <c r="AP574" s="28">
        <v>72</v>
      </c>
      <c r="AQ574" s="28">
        <v>16920</v>
      </c>
    </row>
    <row r="575" spans="1:43" hidden="1">
      <c r="A575" s="29" t="s">
        <v>452</v>
      </c>
      <c r="B575" s="29" t="s">
        <v>2212</v>
      </c>
      <c r="C575" s="29" t="s">
        <v>2213</v>
      </c>
      <c r="D575" s="29" t="s">
        <v>2214</v>
      </c>
      <c r="E575" s="29" t="str">
        <f t="shared" si="8"/>
        <v>부곡</v>
      </c>
      <c r="F575" s="29"/>
      <c r="G575" s="29"/>
      <c r="H575" s="29"/>
      <c r="I575" s="29"/>
      <c r="J575" s="29"/>
      <c r="K575" s="29"/>
      <c r="L575" s="26">
        <v>0</v>
      </c>
      <c r="M575" s="25">
        <v>18</v>
      </c>
      <c r="N575" s="25">
        <v>0</v>
      </c>
      <c r="U575" s="25">
        <v>0</v>
      </c>
      <c r="V575" s="25">
        <v>18</v>
      </c>
      <c r="W575" s="25">
        <v>0</v>
      </c>
      <c r="AD575" s="25">
        <v>0</v>
      </c>
      <c r="AE575" s="25">
        <v>18</v>
      </c>
      <c r="AF575" s="25">
        <v>0</v>
      </c>
      <c r="AL575" s="31"/>
      <c r="AM575" s="25">
        <v>0</v>
      </c>
      <c r="AN575" s="25">
        <v>18</v>
      </c>
      <c r="AO575" s="28">
        <v>0</v>
      </c>
      <c r="AP575" s="28">
        <v>72</v>
      </c>
      <c r="AQ575" s="28">
        <v>0</v>
      </c>
    </row>
    <row r="576" spans="1:43" hidden="1">
      <c r="A576" s="29" t="s">
        <v>452</v>
      </c>
      <c r="B576" s="29" t="s">
        <v>2215</v>
      </c>
      <c r="C576" s="29" t="s">
        <v>2216</v>
      </c>
      <c r="D576" s="29" t="s">
        <v>2217</v>
      </c>
      <c r="E576" s="29" t="str">
        <f t="shared" si="8"/>
        <v>부곡</v>
      </c>
      <c r="F576" s="29"/>
      <c r="G576" s="29"/>
      <c r="H576" s="29"/>
      <c r="I576" s="29"/>
      <c r="J576" s="29"/>
      <c r="K576" s="29"/>
      <c r="L576" s="26">
        <v>0</v>
      </c>
      <c r="M576" s="25">
        <v>30</v>
      </c>
      <c r="N576" s="25">
        <v>6390</v>
      </c>
      <c r="U576" s="25">
        <v>0</v>
      </c>
      <c r="V576" s="25">
        <v>30</v>
      </c>
      <c r="W576" s="25">
        <v>6390</v>
      </c>
      <c r="AD576" s="25">
        <v>0</v>
      </c>
      <c r="AE576" s="25">
        <v>30</v>
      </c>
      <c r="AF576" s="25">
        <v>6390</v>
      </c>
      <c r="AL576" s="31"/>
      <c r="AM576" s="25">
        <v>0</v>
      </c>
      <c r="AN576" s="25">
        <v>30</v>
      </c>
      <c r="AO576" s="28">
        <v>6390</v>
      </c>
      <c r="AP576" s="28">
        <v>120</v>
      </c>
      <c r="AQ576" s="28">
        <v>25560</v>
      </c>
    </row>
    <row r="577" spans="1:43" hidden="1">
      <c r="A577" s="29" t="s">
        <v>452</v>
      </c>
      <c r="B577" s="29" t="s">
        <v>2218</v>
      </c>
      <c r="C577" s="29" t="s">
        <v>2219</v>
      </c>
      <c r="D577" s="29" t="s">
        <v>2220</v>
      </c>
      <c r="E577" s="29" t="str">
        <f t="shared" si="8"/>
        <v>부곡</v>
      </c>
      <c r="F577" s="29"/>
      <c r="G577" s="29"/>
      <c r="H577" s="29"/>
      <c r="I577" s="29"/>
      <c r="J577" s="29"/>
      <c r="K577" s="29"/>
      <c r="L577" s="26">
        <v>0</v>
      </c>
      <c r="M577" s="25">
        <v>30</v>
      </c>
      <c r="N577" s="25">
        <v>6390</v>
      </c>
      <c r="U577" s="25">
        <v>0</v>
      </c>
      <c r="V577" s="25">
        <v>30</v>
      </c>
      <c r="W577" s="25">
        <v>6390</v>
      </c>
      <c r="AD577" s="25">
        <v>0</v>
      </c>
      <c r="AE577" s="25">
        <v>30</v>
      </c>
      <c r="AF577" s="25">
        <v>6390</v>
      </c>
      <c r="AL577" s="31"/>
      <c r="AM577" s="25">
        <v>0</v>
      </c>
      <c r="AN577" s="25">
        <v>30</v>
      </c>
      <c r="AO577" s="28">
        <v>6390</v>
      </c>
      <c r="AP577" s="28">
        <v>120</v>
      </c>
      <c r="AQ577" s="28">
        <v>25560</v>
      </c>
    </row>
    <row r="578" spans="1:43" hidden="1">
      <c r="A578" s="29" t="s">
        <v>452</v>
      </c>
      <c r="B578" s="29" t="s">
        <v>2221</v>
      </c>
      <c r="C578" s="29" t="s">
        <v>2222</v>
      </c>
      <c r="D578" s="29" t="s">
        <v>2223</v>
      </c>
      <c r="E578" s="29" t="str">
        <f t="shared" si="8"/>
        <v>부곡</v>
      </c>
      <c r="F578" s="29">
        <v>0</v>
      </c>
      <c r="G578" s="29">
        <v>0</v>
      </c>
      <c r="H578" s="29">
        <v>0</v>
      </c>
      <c r="I578" s="29">
        <v>0</v>
      </c>
      <c r="J578" s="29">
        <v>0</v>
      </c>
      <c r="K578" s="29">
        <v>0</v>
      </c>
      <c r="L578" s="26">
        <v>0</v>
      </c>
      <c r="M578" s="25">
        <v>0</v>
      </c>
      <c r="N578" s="25">
        <v>0</v>
      </c>
      <c r="O578" s="25">
        <v>0</v>
      </c>
      <c r="P578" s="25">
        <v>0</v>
      </c>
      <c r="Q578" s="25">
        <v>0</v>
      </c>
      <c r="R578" s="25">
        <v>0</v>
      </c>
      <c r="S578" s="25">
        <v>0</v>
      </c>
      <c r="T578" s="25">
        <v>0</v>
      </c>
      <c r="U578" s="25">
        <v>0</v>
      </c>
      <c r="V578" s="25">
        <v>0</v>
      </c>
      <c r="W578" s="25">
        <v>0</v>
      </c>
      <c r="X578" s="25">
        <v>0</v>
      </c>
      <c r="Y578" s="25">
        <v>0</v>
      </c>
      <c r="Z578" s="25">
        <v>0</v>
      </c>
      <c r="AA578" s="25">
        <v>0</v>
      </c>
      <c r="AB578" s="25">
        <v>0</v>
      </c>
      <c r="AC578" s="25">
        <v>0</v>
      </c>
      <c r="AD578" s="25">
        <v>0</v>
      </c>
      <c r="AE578" s="25">
        <v>0</v>
      </c>
      <c r="AF578" s="25">
        <v>0</v>
      </c>
      <c r="AG578" s="25">
        <v>0</v>
      </c>
      <c r="AH578" s="25">
        <v>0</v>
      </c>
      <c r="AI578" s="25">
        <v>0</v>
      </c>
      <c r="AJ578" s="25">
        <v>0</v>
      </c>
      <c r="AK578" s="25">
        <v>0</v>
      </c>
      <c r="AL578" s="31">
        <v>0</v>
      </c>
      <c r="AM578" s="25">
        <v>0</v>
      </c>
      <c r="AN578" s="25">
        <v>0</v>
      </c>
      <c r="AO578" s="28">
        <v>0</v>
      </c>
      <c r="AP578" s="28">
        <v>0</v>
      </c>
      <c r="AQ578" s="28">
        <v>0</v>
      </c>
    </row>
    <row r="579" spans="1:43" hidden="1">
      <c r="A579" s="29" t="s">
        <v>452</v>
      </c>
      <c r="B579" s="29" t="s">
        <v>2224</v>
      </c>
      <c r="C579" s="29" t="s">
        <v>2225</v>
      </c>
      <c r="D579" s="29" t="s">
        <v>2223</v>
      </c>
      <c r="E579" s="29" t="str">
        <f t="shared" ref="E579:E639" si="9">LEFT(D579,2)</f>
        <v>부곡</v>
      </c>
      <c r="F579" s="29">
        <v>881</v>
      </c>
      <c r="G579" s="29">
        <v>0</v>
      </c>
      <c r="H579" s="29">
        <v>0</v>
      </c>
      <c r="I579" s="29">
        <v>881</v>
      </c>
      <c r="J579" s="29">
        <v>0</v>
      </c>
      <c r="K579" s="29">
        <v>0</v>
      </c>
      <c r="L579" s="26">
        <v>881</v>
      </c>
      <c r="M579" s="25">
        <v>0</v>
      </c>
      <c r="N579" s="25">
        <v>0</v>
      </c>
      <c r="O579" s="25">
        <v>881</v>
      </c>
      <c r="P579" s="25">
        <v>0</v>
      </c>
      <c r="Q579" s="25">
        <v>0</v>
      </c>
      <c r="R579" s="25">
        <v>881</v>
      </c>
      <c r="S579" s="25">
        <v>0</v>
      </c>
      <c r="T579" s="25">
        <v>0</v>
      </c>
      <c r="U579" s="25">
        <v>881</v>
      </c>
      <c r="V579" s="25">
        <v>0</v>
      </c>
      <c r="W579" s="25">
        <v>0</v>
      </c>
      <c r="X579" s="25">
        <v>881</v>
      </c>
      <c r="Y579" s="25">
        <v>0</v>
      </c>
      <c r="Z579" s="25">
        <v>0</v>
      </c>
      <c r="AA579" s="25">
        <v>881</v>
      </c>
      <c r="AB579" s="25">
        <v>0</v>
      </c>
      <c r="AC579" s="25">
        <v>0</v>
      </c>
      <c r="AD579" s="25">
        <v>881</v>
      </c>
      <c r="AE579" s="25">
        <v>0</v>
      </c>
      <c r="AF579" s="25">
        <v>0</v>
      </c>
      <c r="AG579" s="25">
        <v>881</v>
      </c>
      <c r="AH579" s="25">
        <v>0</v>
      </c>
      <c r="AI579" s="25">
        <v>0</v>
      </c>
      <c r="AJ579" s="25">
        <v>881</v>
      </c>
      <c r="AK579" s="25">
        <v>0</v>
      </c>
      <c r="AL579" s="31">
        <v>0</v>
      </c>
      <c r="AM579" s="25">
        <v>881</v>
      </c>
      <c r="AN579" s="25">
        <v>0</v>
      </c>
      <c r="AO579" s="28">
        <v>0</v>
      </c>
      <c r="AP579" s="28">
        <v>0</v>
      </c>
      <c r="AQ579" s="28">
        <v>0</v>
      </c>
    </row>
    <row r="580" spans="1:43" hidden="1">
      <c r="A580" s="29" t="s">
        <v>452</v>
      </c>
      <c r="B580" s="29" t="s">
        <v>2226</v>
      </c>
      <c r="C580" s="29" t="s">
        <v>2227</v>
      </c>
      <c r="D580" s="29" t="s">
        <v>2228</v>
      </c>
      <c r="E580" s="29" t="str">
        <f t="shared" si="9"/>
        <v>부곡</v>
      </c>
      <c r="F580" s="29">
        <v>34531</v>
      </c>
      <c r="G580" s="29">
        <v>1792</v>
      </c>
      <c r="H580" s="29">
        <v>1207510</v>
      </c>
      <c r="I580" s="29">
        <v>36332</v>
      </c>
      <c r="J580" s="29">
        <v>1801</v>
      </c>
      <c r="K580" s="29">
        <v>1216510</v>
      </c>
      <c r="L580" s="26">
        <v>37868</v>
      </c>
      <c r="M580" s="25">
        <v>1536</v>
      </c>
      <c r="N580" s="25">
        <v>951510</v>
      </c>
      <c r="O580" s="25">
        <v>39713</v>
      </c>
      <c r="P580" s="25">
        <v>1845</v>
      </c>
      <c r="Q580" s="25">
        <v>1260510</v>
      </c>
      <c r="R580" s="25">
        <v>41318</v>
      </c>
      <c r="S580" s="25">
        <v>1605</v>
      </c>
      <c r="T580" s="25">
        <v>1020510</v>
      </c>
      <c r="U580" s="25">
        <v>42573</v>
      </c>
      <c r="V580" s="25">
        <v>1255</v>
      </c>
      <c r="W580" s="25">
        <v>697460</v>
      </c>
      <c r="X580" s="25">
        <v>43999</v>
      </c>
      <c r="Y580" s="25">
        <v>1426</v>
      </c>
      <c r="Z580" s="25">
        <v>849650</v>
      </c>
      <c r="AA580" s="25">
        <v>45174</v>
      </c>
      <c r="AB580" s="25">
        <v>1175</v>
      </c>
      <c r="AC580" s="25">
        <v>626260</v>
      </c>
      <c r="AD580" s="25">
        <v>45789</v>
      </c>
      <c r="AE580" s="25">
        <v>615</v>
      </c>
      <c r="AF580" s="25">
        <v>289560</v>
      </c>
      <c r="AG580" s="25">
        <v>46783</v>
      </c>
      <c r="AH580" s="25">
        <v>994</v>
      </c>
      <c r="AI580" s="25">
        <v>467690</v>
      </c>
      <c r="AJ580" s="25">
        <v>48137</v>
      </c>
      <c r="AK580" s="25">
        <v>1354</v>
      </c>
      <c r="AL580" s="31">
        <v>785570</v>
      </c>
      <c r="AM580" s="25">
        <v>49492</v>
      </c>
      <c r="AN580" s="25">
        <v>1355</v>
      </c>
      <c r="AO580" s="28">
        <v>786460</v>
      </c>
      <c r="AP580" s="28">
        <v>16753</v>
      </c>
      <c r="AQ580" s="28">
        <v>10159200</v>
      </c>
    </row>
    <row r="581" spans="1:43" hidden="1">
      <c r="A581" s="29" t="s">
        <v>452</v>
      </c>
      <c r="B581" s="29" t="s">
        <v>2229</v>
      </c>
      <c r="C581" s="29" t="s">
        <v>2230</v>
      </c>
      <c r="D581" s="29" t="s">
        <v>2231</v>
      </c>
      <c r="E581" s="29" t="str">
        <f t="shared" si="9"/>
        <v>부곡</v>
      </c>
      <c r="F581" s="29"/>
      <c r="G581" s="29"/>
      <c r="H581" s="29"/>
      <c r="I581" s="29"/>
      <c r="J581" s="29"/>
      <c r="K581" s="29"/>
      <c r="L581" s="26"/>
      <c r="M581" s="25">
        <v>60</v>
      </c>
      <c r="N581" s="25">
        <v>0</v>
      </c>
      <c r="V581" s="25">
        <v>60</v>
      </c>
      <c r="W581" s="25">
        <v>0</v>
      </c>
      <c r="AE581" s="25">
        <v>60</v>
      </c>
      <c r="AF581" s="25">
        <v>0</v>
      </c>
      <c r="AL581" s="31"/>
      <c r="AN581" s="25">
        <v>60</v>
      </c>
      <c r="AO581" s="28">
        <v>0</v>
      </c>
      <c r="AP581" s="28">
        <v>240</v>
      </c>
      <c r="AQ581" s="28">
        <v>0</v>
      </c>
    </row>
    <row r="582" spans="1:43" hidden="1">
      <c r="A582" s="29" t="s">
        <v>452</v>
      </c>
      <c r="B582" s="29" t="s">
        <v>2232</v>
      </c>
      <c r="C582" s="29" t="s">
        <v>2233</v>
      </c>
      <c r="D582" s="29" t="s">
        <v>2234</v>
      </c>
      <c r="E582" s="29" t="str">
        <f t="shared" si="9"/>
        <v>부곡</v>
      </c>
      <c r="F582" s="29">
        <v>0</v>
      </c>
      <c r="G582" s="29">
        <v>0</v>
      </c>
      <c r="H582" s="29">
        <v>0</v>
      </c>
      <c r="I582" s="29">
        <v>0</v>
      </c>
      <c r="J582" s="29">
        <v>0</v>
      </c>
      <c r="K582" s="29">
        <v>0</v>
      </c>
      <c r="L582" s="26">
        <v>0</v>
      </c>
      <c r="M582" s="25">
        <v>0</v>
      </c>
      <c r="N582" s="25">
        <v>0</v>
      </c>
      <c r="O582" s="25">
        <v>0</v>
      </c>
      <c r="P582" s="25">
        <v>0</v>
      </c>
      <c r="Q582" s="25">
        <v>0</v>
      </c>
      <c r="R582" s="25">
        <v>0</v>
      </c>
      <c r="S582" s="25">
        <v>0</v>
      </c>
      <c r="T582" s="25">
        <v>0</v>
      </c>
      <c r="U582" s="25">
        <v>0</v>
      </c>
      <c r="V582" s="25">
        <v>0</v>
      </c>
      <c r="W582" s="25">
        <v>0</v>
      </c>
      <c r="X582" s="25">
        <v>0</v>
      </c>
      <c r="Y582" s="25">
        <v>0</v>
      </c>
      <c r="Z582" s="25">
        <v>0</v>
      </c>
      <c r="AA582" s="25">
        <v>0</v>
      </c>
      <c r="AB582" s="25">
        <v>0</v>
      </c>
      <c r="AC582" s="25">
        <v>0</v>
      </c>
      <c r="AD582" s="25">
        <v>0</v>
      </c>
      <c r="AE582" s="25">
        <v>0</v>
      </c>
      <c r="AF582" s="25">
        <v>0</v>
      </c>
      <c r="AG582" s="25">
        <v>0</v>
      </c>
      <c r="AH582" s="25">
        <v>0</v>
      </c>
      <c r="AI582" s="25">
        <v>0</v>
      </c>
      <c r="AJ582" s="25">
        <v>0</v>
      </c>
      <c r="AK582" s="25">
        <v>0</v>
      </c>
      <c r="AL582" s="31">
        <v>0</v>
      </c>
      <c r="AM582" s="25">
        <v>0</v>
      </c>
      <c r="AN582" s="25">
        <v>0</v>
      </c>
      <c r="AO582" s="28">
        <v>0</v>
      </c>
      <c r="AP582" s="28">
        <v>0</v>
      </c>
      <c r="AQ582" s="28">
        <v>0</v>
      </c>
    </row>
    <row r="583" spans="1:43" hidden="1">
      <c r="A583" s="29" t="s">
        <v>452</v>
      </c>
      <c r="B583" s="29" t="s">
        <v>2235</v>
      </c>
      <c r="C583" s="29" t="s">
        <v>2236</v>
      </c>
      <c r="D583" s="29" t="s">
        <v>2237</v>
      </c>
      <c r="E583" s="29" t="str">
        <f t="shared" si="9"/>
        <v>부곡</v>
      </c>
      <c r="F583" s="29">
        <v>0</v>
      </c>
      <c r="G583" s="29">
        <v>0</v>
      </c>
      <c r="H583" s="29">
        <v>330</v>
      </c>
      <c r="I583" s="29">
        <v>0</v>
      </c>
      <c r="J583" s="29">
        <v>0</v>
      </c>
      <c r="K583" s="29">
        <v>330</v>
      </c>
      <c r="L583" s="26">
        <v>0</v>
      </c>
      <c r="M583" s="25">
        <v>0</v>
      </c>
      <c r="N583" s="25">
        <v>330</v>
      </c>
      <c r="O583" s="25">
        <v>0</v>
      </c>
      <c r="P583" s="25">
        <v>0</v>
      </c>
      <c r="Q583" s="25">
        <v>330</v>
      </c>
      <c r="R583" s="25">
        <v>0</v>
      </c>
      <c r="S583" s="25">
        <v>0</v>
      </c>
      <c r="T583" s="25">
        <v>330</v>
      </c>
      <c r="U583" s="25">
        <v>0</v>
      </c>
      <c r="V583" s="25">
        <v>0</v>
      </c>
      <c r="W583" s="25">
        <v>330</v>
      </c>
      <c r="X583" s="25">
        <v>0</v>
      </c>
      <c r="Y583" s="25">
        <v>0</v>
      </c>
      <c r="Z583" s="25">
        <v>330</v>
      </c>
      <c r="AA583" s="25">
        <v>0</v>
      </c>
      <c r="AB583" s="25">
        <v>0</v>
      </c>
      <c r="AC583" s="25">
        <v>330</v>
      </c>
      <c r="AD583" s="25">
        <v>0</v>
      </c>
      <c r="AE583" s="25">
        <v>0</v>
      </c>
      <c r="AF583" s="25">
        <v>330</v>
      </c>
      <c r="AG583" s="25">
        <v>0</v>
      </c>
      <c r="AH583" s="25">
        <v>0</v>
      </c>
      <c r="AI583" s="25">
        <v>330</v>
      </c>
      <c r="AJ583" s="25">
        <v>0</v>
      </c>
      <c r="AK583" s="25">
        <v>0</v>
      </c>
      <c r="AL583" s="31">
        <v>330</v>
      </c>
      <c r="AM583" s="25">
        <v>0</v>
      </c>
      <c r="AN583" s="25">
        <v>0</v>
      </c>
      <c r="AO583" s="28">
        <v>330</v>
      </c>
      <c r="AP583" s="28">
        <v>0</v>
      </c>
      <c r="AQ583" s="28">
        <v>3960</v>
      </c>
    </row>
    <row r="584" spans="1:43" hidden="1">
      <c r="A584" s="29" t="s">
        <v>452</v>
      </c>
      <c r="B584" s="29" t="s">
        <v>2241</v>
      </c>
      <c r="C584" s="29" t="s">
        <v>2242</v>
      </c>
      <c r="D584" s="29" t="s">
        <v>2243</v>
      </c>
      <c r="E584" s="29" t="str">
        <f t="shared" si="9"/>
        <v>부곡</v>
      </c>
      <c r="F584" s="29">
        <v>6549</v>
      </c>
      <c r="G584" s="29">
        <v>0</v>
      </c>
      <c r="H584" s="29">
        <v>410</v>
      </c>
      <c r="I584" s="29">
        <v>6549</v>
      </c>
      <c r="J584" s="29">
        <v>0</v>
      </c>
      <c r="K584" s="29">
        <v>410</v>
      </c>
      <c r="L584" s="26">
        <v>6549</v>
      </c>
      <c r="M584" s="25">
        <v>0</v>
      </c>
      <c r="N584" s="25">
        <v>410</v>
      </c>
      <c r="O584" s="25">
        <v>6549</v>
      </c>
      <c r="P584" s="25">
        <v>0</v>
      </c>
      <c r="Q584" s="25">
        <v>410</v>
      </c>
      <c r="R584" s="25">
        <v>6549</v>
      </c>
      <c r="S584" s="25">
        <v>0</v>
      </c>
      <c r="T584" s="25">
        <v>410</v>
      </c>
      <c r="U584" s="25">
        <v>6549</v>
      </c>
      <c r="V584" s="25">
        <v>0</v>
      </c>
      <c r="W584" s="25">
        <v>410</v>
      </c>
      <c r="X584" s="25">
        <v>6549</v>
      </c>
      <c r="Y584" s="25">
        <v>0</v>
      </c>
      <c r="Z584" s="25">
        <v>410</v>
      </c>
      <c r="AA584" s="25">
        <v>6549</v>
      </c>
      <c r="AB584" s="25">
        <v>0</v>
      </c>
      <c r="AC584" s="25">
        <v>410</v>
      </c>
      <c r="AD584" s="25">
        <v>6549</v>
      </c>
      <c r="AE584" s="25">
        <v>0</v>
      </c>
      <c r="AF584" s="25">
        <v>410</v>
      </c>
      <c r="AG584" s="25">
        <v>6549</v>
      </c>
      <c r="AH584" s="25">
        <v>0</v>
      </c>
      <c r="AI584" s="25">
        <v>410</v>
      </c>
      <c r="AJ584" s="25">
        <v>6549</v>
      </c>
      <c r="AK584" s="25">
        <v>0</v>
      </c>
      <c r="AL584" s="31">
        <v>410</v>
      </c>
      <c r="AM584" s="25">
        <v>6549</v>
      </c>
      <c r="AN584" s="25">
        <v>0</v>
      </c>
      <c r="AO584" s="28">
        <v>410</v>
      </c>
      <c r="AP584" s="28">
        <v>0</v>
      </c>
      <c r="AQ584" s="28">
        <v>4920</v>
      </c>
    </row>
    <row r="585" spans="1:43" hidden="1">
      <c r="A585" s="29" t="s">
        <v>452</v>
      </c>
      <c r="B585" s="29" t="s">
        <v>2244</v>
      </c>
      <c r="C585" s="29" t="s">
        <v>2245</v>
      </c>
      <c r="D585" s="29" t="s">
        <v>2246</v>
      </c>
      <c r="E585" s="29" t="str">
        <f t="shared" si="9"/>
        <v>부곡</v>
      </c>
      <c r="F585" s="29">
        <v>0</v>
      </c>
      <c r="G585" s="29">
        <v>0</v>
      </c>
      <c r="H585" s="29">
        <v>410</v>
      </c>
      <c r="I585" s="29">
        <v>0</v>
      </c>
      <c r="J585" s="29">
        <v>0</v>
      </c>
      <c r="K585" s="29">
        <v>410</v>
      </c>
      <c r="L585" s="26">
        <v>0</v>
      </c>
      <c r="M585" s="25">
        <v>0</v>
      </c>
      <c r="N585" s="25">
        <v>410</v>
      </c>
      <c r="O585" s="25">
        <v>0</v>
      </c>
      <c r="P585" s="25">
        <v>0</v>
      </c>
      <c r="Q585" s="25">
        <v>410</v>
      </c>
      <c r="R585" s="25">
        <v>0</v>
      </c>
      <c r="S585" s="25">
        <v>0</v>
      </c>
      <c r="T585" s="25">
        <v>410</v>
      </c>
      <c r="U585" s="25">
        <v>0</v>
      </c>
      <c r="V585" s="25">
        <v>0</v>
      </c>
      <c r="W585" s="25">
        <v>410</v>
      </c>
      <c r="X585" s="25">
        <v>0</v>
      </c>
      <c r="Y585" s="25">
        <v>0</v>
      </c>
      <c r="Z585" s="25">
        <v>410</v>
      </c>
      <c r="AA585" s="25">
        <v>0</v>
      </c>
      <c r="AB585" s="25">
        <v>0</v>
      </c>
      <c r="AC585" s="25">
        <v>410</v>
      </c>
      <c r="AD585" s="25">
        <v>0</v>
      </c>
      <c r="AE585" s="25">
        <v>0</v>
      </c>
      <c r="AF585" s="25">
        <v>410</v>
      </c>
      <c r="AG585" s="25">
        <v>0</v>
      </c>
      <c r="AH585" s="25">
        <v>0</v>
      </c>
      <c r="AI585" s="25">
        <v>410</v>
      </c>
      <c r="AJ585" s="25">
        <v>0</v>
      </c>
      <c r="AK585" s="25">
        <v>0</v>
      </c>
      <c r="AL585" s="31">
        <v>410</v>
      </c>
      <c r="AM585" s="25">
        <v>0</v>
      </c>
      <c r="AN585" s="25">
        <v>0</v>
      </c>
      <c r="AO585" s="28">
        <v>410</v>
      </c>
      <c r="AP585" s="28">
        <v>0</v>
      </c>
      <c r="AQ585" s="28">
        <v>4920</v>
      </c>
    </row>
    <row r="586" spans="1:43" hidden="1">
      <c r="A586" s="29" t="s">
        <v>452</v>
      </c>
      <c r="B586" s="29" t="s">
        <v>2247</v>
      </c>
      <c r="C586" s="29" t="s">
        <v>2248</v>
      </c>
      <c r="D586" s="29" t="s">
        <v>2249</v>
      </c>
      <c r="E586" s="29" t="str">
        <f t="shared" si="9"/>
        <v>부곡</v>
      </c>
      <c r="F586" s="29">
        <v>22415</v>
      </c>
      <c r="G586" s="29">
        <v>25</v>
      </c>
      <c r="H586" s="29">
        <v>6410</v>
      </c>
      <c r="I586" s="29">
        <v>22427</v>
      </c>
      <c r="J586" s="29">
        <v>12</v>
      </c>
      <c r="K586" s="29">
        <v>3290</v>
      </c>
      <c r="L586" s="26">
        <v>22449</v>
      </c>
      <c r="M586" s="25">
        <v>22</v>
      </c>
      <c r="N586" s="25">
        <v>5690</v>
      </c>
      <c r="O586" s="25">
        <v>22478</v>
      </c>
      <c r="P586" s="25">
        <v>29</v>
      </c>
      <c r="Q586" s="25">
        <v>7370</v>
      </c>
      <c r="R586" s="25">
        <v>22506</v>
      </c>
      <c r="S586" s="25">
        <v>28</v>
      </c>
      <c r="T586" s="25">
        <v>7130</v>
      </c>
      <c r="U586" s="25">
        <v>22516</v>
      </c>
      <c r="V586" s="25">
        <v>10</v>
      </c>
      <c r="W586" s="25">
        <v>2810</v>
      </c>
      <c r="X586" s="25">
        <v>22530</v>
      </c>
      <c r="Y586" s="25">
        <v>14</v>
      </c>
      <c r="Z586" s="25">
        <v>3770</v>
      </c>
      <c r="AA586" s="25">
        <v>22551</v>
      </c>
      <c r="AB586" s="25">
        <v>21</v>
      </c>
      <c r="AC586" s="25">
        <v>5450</v>
      </c>
      <c r="AD586" s="25">
        <v>22559</v>
      </c>
      <c r="AE586" s="25">
        <v>8</v>
      </c>
      <c r="AF586" s="25">
        <v>2330</v>
      </c>
      <c r="AG586" s="25">
        <v>22573</v>
      </c>
      <c r="AH586" s="25">
        <v>14</v>
      </c>
      <c r="AI586" s="25">
        <v>3770</v>
      </c>
      <c r="AJ586" s="25">
        <v>22592</v>
      </c>
      <c r="AK586" s="25">
        <v>19</v>
      </c>
      <c r="AL586" s="31">
        <v>4970</v>
      </c>
      <c r="AM586" s="25">
        <v>22612</v>
      </c>
      <c r="AN586" s="25">
        <v>20</v>
      </c>
      <c r="AO586" s="28">
        <v>5210</v>
      </c>
      <c r="AP586" s="28">
        <v>222</v>
      </c>
      <c r="AQ586" s="28">
        <v>58200</v>
      </c>
    </row>
    <row r="587" spans="1:43" hidden="1">
      <c r="A587" s="29" t="s">
        <v>452</v>
      </c>
      <c r="B587" s="29" t="s">
        <v>2253</v>
      </c>
      <c r="C587" s="29" t="s">
        <v>2254</v>
      </c>
      <c r="D587" s="29" t="s">
        <v>2252</v>
      </c>
      <c r="E587" s="29" t="str">
        <f t="shared" si="9"/>
        <v>부곡</v>
      </c>
      <c r="F587" s="29">
        <v>0</v>
      </c>
      <c r="G587" s="29">
        <v>0</v>
      </c>
      <c r="H587" s="29">
        <v>330</v>
      </c>
      <c r="I587" s="29">
        <v>0</v>
      </c>
      <c r="J587" s="29">
        <v>0</v>
      </c>
      <c r="K587" s="29">
        <v>330</v>
      </c>
      <c r="L587" s="26">
        <v>0</v>
      </c>
      <c r="M587" s="25">
        <v>0</v>
      </c>
      <c r="N587" s="25">
        <v>330</v>
      </c>
      <c r="O587" s="25">
        <v>0</v>
      </c>
      <c r="P587" s="25">
        <v>0</v>
      </c>
      <c r="Q587" s="25">
        <v>330</v>
      </c>
      <c r="R587" s="25">
        <v>0</v>
      </c>
      <c r="S587" s="25">
        <v>0</v>
      </c>
      <c r="T587" s="25">
        <v>330</v>
      </c>
      <c r="U587" s="25">
        <v>0</v>
      </c>
      <c r="V587" s="25">
        <v>0</v>
      </c>
      <c r="W587" s="25">
        <v>330</v>
      </c>
      <c r="X587" s="25">
        <v>0</v>
      </c>
      <c r="Y587" s="25">
        <v>0</v>
      </c>
      <c r="Z587" s="25">
        <v>330</v>
      </c>
      <c r="AA587" s="25">
        <v>0</v>
      </c>
      <c r="AB587" s="25">
        <v>0</v>
      </c>
      <c r="AC587" s="25">
        <v>330</v>
      </c>
      <c r="AD587" s="25">
        <v>0</v>
      </c>
      <c r="AE587" s="25">
        <v>0</v>
      </c>
      <c r="AF587" s="25">
        <v>330</v>
      </c>
      <c r="AG587" s="25">
        <v>0</v>
      </c>
      <c r="AH587" s="25">
        <v>0</v>
      </c>
      <c r="AI587" s="25">
        <v>330</v>
      </c>
      <c r="AJ587" s="25">
        <v>0</v>
      </c>
      <c r="AK587" s="25">
        <v>0</v>
      </c>
      <c r="AL587" s="31">
        <v>330</v>
      </c>
      <c r="AM587" s="25">
        <v>0</v>
      </c>
      <c r="AN587" s="25">
        <v>0</v>
      </c>
      <c r="AO587" s="28">
        <v>330</v>
      </c>
      <c r="AP587" s="28">
        <v>0</v>
      </c>
      <c r="AQ587" s="28">
        <v>3960</v>
      </c>
    </row>
    <row r="588" spans="1:43" hidden="1">
      <c r="A588" s="29" t="s">
        <v>452</v>
      </c>
      <c r="B588" s="29" t="s">
        <v>2255</v>
      </c>
      <c r="C588" s="29" t="s">
        <v>2256</v>
      </c>
      <c r="D588" s="29" t="s">
        <v>2257</v>
      </c>
      <c r="E588" s="29" t="str">
        <f t="shared" si="9"/>
        <v>부곡</v>
      </c>
      <c r="F588" s="29">
        <v>3823</v>
      </c>
      <c r="G588" s="29">
        <v>163</v>
      </c>
      <c r="H588" s="29">
        <v>92900</v>
      </c>
      <c r="I588" s="29">
        <v>3839</v>
      </c>
      <c r="J588" s="29">
        <v>124</v>
      </c>
      <c r="K588" s="29">
        <v>64430</v>
      </c>
      <c r="L588" s="26">
        <v>3849</v>
      </c>
      <c r="M588" s="25">
        <v>78</v>
      </c>
      <c r="N588" s="25">
        <v>31730</v>
      </c>
      <c r="O588" s="25">
        <v>3867</v>
      </c>
      <c r="P588" s="25">
        <v>140</v>
      </c>
      <c r="Q588" s="25">
        <v>76110</v>
      </c>
      <c r="R588" s="25">
        <v>3889</v>
      </c>
      <c r="S588" s="25">
        <v>171</v>
      </c>
      <c r="T588" s="25">
        <v>98740</v>
      </c>
      <c r="U588" s="25">
        <v>3901</v>
      </c>
      <c r="V588" s="25">
        <v>93</v>
      </c>
      <c r="W588" s="25">
        <v>42080</v>
      </c>
      <c r="X588" s="25">
        <v>3918</v>
      </c>
      <c r="Y588" s="25">
        <v>132</v>
      </c>
      <c r="Z588" s="25">
        <v>70270</v>
      </c>
      <c r="AA588" s="25">
        <v>3937</v>
      </c>
      <c r="AB588" s="25">
        <v>148</v>
      </c>
      <c r="AC588" s="25">
        <v>81950</v>
      </c>
      <c r="AD588" s="25">
        <v>3951</v>
      </c>
      <c r="AE588" s="25">
        <v>109</v>
      </c>
      <c r="AF588" s="25">
        <v>53480</v>
      </c>
      <c r="AG588" s="25">
        <v>3967</v>
      </c>
      <c r="AH588" s="25">
        <v>124</v>
      </c>
      <c r="AI588" s="25">
        <v>64430</v>
      </c>
      <c r="AJ588" s="25">
        <v>3987</v>
      </c>
      <c r="AK588" s="25">
        <v>156</v>
      </c>
      <c r="AL588" s="31">
        <v>87790</v>
      </c>
      <c r="AM588" s="25">
        <v>4004</v>
      </c>
      <c r="AN588" s="25">
        <v>132</v>
      </c>
      <c r="AO588" s="28">
        <v>70270</v>
      </c>
      <c r="AP588" s="28">
        <v>1570</v>
      </c>
      <c r="AQ588" s="28">
        <v>834180</v>
      </c>
    </row>
    <row r="589" spans="1:43" hidden="1">
      <c r="A589" s="29" t="s">
        <v>452</v>
      </c>
      <c r="B589" s="29" t="s">
        <v>2258</v>
      </c>
      <c r="C589" s="29" t="s">
        <v>2259</v>
      </c>
      <c r="D589" s="29" t="s">
        <v>2260</v>
      </c>
      <c r="E589" s="29" t="str">
        <f t="shared" si="9"/>
        <v>부곡</v>
      </c>
      <c r="F589" s="29">
        <v>1326</v>
      </c>
      <c r="G589" s="29">
        <v>0</v>
      </c>
      <c r="H589" s="29">
        <v>410</v>
      </c>
      <c r="I589" s="29">
        <v>1326</v>
      </c>
      <c r="J589" s="29">
        <v>0</v>
      </c>
      <c r="K589" s="29">
        <v>410</v>
      </c>
      <c r="L589" s="26">
        <v>1326</v>
      </c>
      <c r="M589" s="25">
        <v>0</v>
      </c>
      <c r="N589" s="25">
        <v>410</v>
      </c>
      <c r="O589" s="25">
        <v>1326</v>
      </c>
      <c r="P589" s="25">
        <v>0</v>
      </c>
      <c r="Q589" s="25">
        <v>410</v>
      </c>
      <c r="R589" s="25">
        <v>1326</v>
      </c>
      <c r="S589" s="25">
        <v>0</v>
      </c>
      <c r="T589" s="25">
        <v>410</v>
      </c>
      <c r="U589" s="25">
        <v>1326</v>
      </c>
      <c r="V589" s="25">
        <v>0</v>
      </c>
      <c r="W589" s="25">
        <v>410</v>
      </c>
      <c r="X589" s="25">
        <v>1326</v>
      </c>
      <c r="Y589" s="25">
        <v>0</v>
      </c>
      <c r="Z589" s="25">
        <v>410</v>
      </c>
      <c r="AA589" s="25">
        <v>1326</v>
      </c>
      <c r="AB589" s="25">
        <v>0</v>
      </c>
      <c r="AC589" s="25">
        <v>410</v>
      </c>
      <c r="AD589" s="25">
        <v>1326</v>
      </c>
      <c r="AE589" s="25">
        <v>0</v>
      </c>
      <c r="AF589" s="25">
        <v>410</v>
      </c>
      <c r="AG589" s="25">
        <v>1326</v>
      </c>
      <c r="AH589" s="25">
        <v>0</v>
      </c>
      <c r="AI589" s="25">
        <v>410</v>
      </c>
      <c r="AJ589" s="25">
        <v>1326</v>
      </c>
      <c r="AK589" s="25">
        <v>0</v>
      </c>
      <c r="AL589" s="31">
        <v>410</v>
      </c>
      <c r="AM589" s="25">
        <v>1326</v>
      </c>
      <c r="AN589" s="25">
        <v>0</v>
      </c>
      <c r="AO589" s="28">
        <v>410</v>
      </c>
      <c r="AP589" s="28">
        <v>0</v>
      </c>
      <c r="AQ589" s="28">
        <v>4920</v>
      </c>
    </row>
    <row r="590" spans="1:43" hidden="1">
      <c r="A590" s="29" t="s">
        <v>452</v>
      </c>
      <c r="B590" s="29" t="s">
        <v>2261</v>
      </c>
      <c r="C590" s="29" t="s">
        <v>2959</v>
      </c>
      <c r="D590" s="29" t="s">
        <v>2262</v>
      </c>
      <c r="E590" s="29" t="str">
        <f t="shared" si="9"/>
        <v>부곡</v>
      </c>
      <c r="F590" s="29">
        <v>3826</v>
      </c>
      <c r="G590" s="29">
        <v>0</v>
      </c>
      <c r="H590" s="29">
        <v>410</v>
      </c>
      <c r="I590" s="29">
        <v>3826</v>
      </c>
      <c r="J590" s="29">
        <v>0</v>
      </c>
      <c r="K590" s="29">
        <v>410</v>
      </c>
      <c r="L590" s="26">
        <v>3826</v>
      </c>
      <c r="M590" s="25">
        <v>0</v>
      </c>
      <c r="N590" s="25">
        <v>410</v>
      </c>
      <c r="O590" s="25">
        <v>3826</v>
      </c>
      <c r="P590" s="25">
        <v>0</v>
      </c>
      <c r="Q590" s="25">
        <v>410</v>
      </c>
      <c r="R590" s="25">
        <v>3826</v>
      </c>
      <c r="S590" s="25">
        <v>0</v>
      </c>
      <c r="T590" s="25">
        <v>410</v>
      </c>
      <c r="U590" s="25">
        <v>3826</v>
      </c>
      <c r="V590" s="25">
        <v>0</v>
      </c>
      <c r="W590" s="25">
        <v>410</v>
      </c>
      <c r="X590" s="25">
        <v>3826</v>
      </c>
      <c r="Y590" s="25">
        <v>0</v>
      </c>
      <c r="Z590" s="25">
        <v>410</v>
      </c>
      <c r="AA590" s="25">
        <v>3826</v>
      </c>
      <c r="AB590" s="25">
        <v>0</v>
      </c>
      <c r="AC590" s="25">
        <v>410</v>
      </c>
      <c r="AD590" s="25">
        <v>3826</v>
      </c>
      <c r="AE590" s="25">
        <v>0</v>
      </c>
      <c r="AF590" s="25">
        <v>410</v>
      </c>
      <c r="AG590" s="25">
        <v>3826</v>
      </c>
      <c r="AH590" s="25">
        <v>0</v>
      </c>
      <c r="AI590" s="25">
        <v>410</v>
      </c>
      <c r="AJ590" s="25">
        <v>3826</v>
      </c>
      <c r="AK590" s="25">
        <v>0</v>
      </c>
      <c r="AL590" s="31">
        <v>410</v>
      </c>
      <c r="AM590" s="25">
        <v>3826</v>
      </c>
      <c r="AN590" s="25">
        <v>0</v>
      </c>
      <c r="AO590" s="28">
        <v>410</v>
      </c>
      <c r="AP590" s="28">
        <v>0</v>
      </c>
      <c r="AQ590" s="28">
        <v>4920</v>
      </c>
    </row>
    <row r="591" spans="1:43" hidden="1">
      <c r="A591" s="29" t="s">
        <v>452</v>
      </c>
      <c r="B591" s="29" t="s">
        <v>2263</v>
      </c>
      <c r="C591" s="29" t="s">
        <v>2264</v>
      </c>
      <c r="D591" s="29" t="s">
        <v>2265</v>
      </c>
      <c r="E591" s="29" t="str">
        <f t="shared" si="9"/>
        <v>부곡</v>
      </c>
      <c r="F591" s="29">
        <v>0</v>
      </c>
      <c r="G591" s="29">
        <v>0</v>
      </c>
      <c r="H591" s="29">
        <v>410</v>
      </c>
      <c r="I591" s="29">
        <v>0</v>
      </c>
      <c r="J591" s="29">
        <v>0</v>
      </c>
      <c r="K591" s="29">
        <v>410</v>
      </c>
      <c r="L591" s="26">
        <v>0</v>
      </c>
      <c r="M591" s="25">
        <v>0</v>
      </c>
      <c r="N591" s="25">
        <v>410</v>
      </c>
      <c r="O591" s="25">
        <v>0</v>
      </c>
      <c r="P591" s="25">
        <v>0</v>
      </c>
      <c r="Q591" s="25">
        <v>410</v>
      </c>
      <c r="R591" s="25">
        <v>0</v>
      </c>
      <c r="S591" s="25">
        <v>0</v>
      </c>
      <c r="T591" s="25">
        <v>410</v>
      </c>
      <c r="U591" s="25">
        <v>0</v>
      </c>
      <c r="V591" s="25">
        <v>0</v>
      </c>
      <c r="W591" s="25">
        <v>410</v>
      </c>
      <c r="X591" s="25">
        <v>0</v>
      </c>
      <c r="Y591" s="25">
        <v>0</v>
      </c>
      <c r="Z591" s="25">
        <v>410</v>
      </c>
      <c r="AA591" s="25">
        <v>0</v>
      </c>
      <c r="AB591" s="25">
        <v>0</v>
      </c>
      <c r="AC591" s="25">
        <v>410</v>
      </c>
      <c r="AD591" s="25">
        <v>0</v>
      </c>
      <c r="AE591" s="25">
        <v>0</v>
      </c>
      <c r="AF591" s="25">
        <v>410</v>
      </c>
      <c r="AG591" s="25">
        <v>0</v>
      </c>
      <c r="AH591" s="25">
        <v>0</v>
      </c>
      <c r="AI591" s="25">
        <v>410</v>
      </c>
      <c r="AJ591" s="25">
        <v>0</v>
      </c>
      <c r="AK591" s="25">
        <v>0</v>
      </c>
      <c r="AL591" s="31">
        <v>410</v>
      </c>
      <c r="AM591" s="25">
        <v>0</v>
      </c>
      <c r="AN591" s="25">
        <v>0</v>
      </c>
      <c r="AO591" s="28">
        <v>410</v>
      </c>
      <c r="AP591" s="28">
        <v>0</v>
      </c>
      <c r="AQ591" s="28">
        <v>4920</v>
      </c>
    </row>
    <row r="592" spans="1:43" hidden="1">
      <c r="A592" s="29" t="s">
        <v>452</v>
      </c>
      <c r="B592" s="29" t="s">
        <v>2266</v>
      </c>
      <c r="C592" s="29" t="s">
        <v>2267</v>
      </c>
      <c r="D592" s="29" t="s">
        <v>2268</v>
      </c>
      <c r="E592" s="29" t="str">
        <f t="shared" si="9"/>
        <v>부곡</v>
      </c>
      <c r="F592" s="29">
        <v>4693</v>
      </c>
      <c r="G592" s="29">
        <v>2841</v>
      </c>
      <c r="H592" s="29">
        <v>2306970</v>
      </c>
      <c r="I592" s="29">
        <v>7617</v>
      </c>
      <c r="J592" s="29">
        <v>2924</v>
      </c>
      <c r="K592" s="29">
        <v>2394950</v>
      </c>
      <c r="L592" s="26">
        <v>10427</v>
      </c>
      <c r="M592" s="25">
        <v>2810</v>
      </c>
      <c r="N592" s="25">
        <v>2274110</v>
      </c>
      <c r="O592" s="25">
        <v>13473</v>
      </c>
      <c r="P592" s="25">
        <v>3046</v>
      </c>
      <c r="Q592" s="25">
        <v>2524270</v>
      </c>
      <c r="R592" s="25">
        <v>17575</v>
      </c>
      <c r="S592" s="25">
        <v>4102</v>
      </c>
      <c r="T592" s="25">
        <v>3643630</v>
      </c>
      <c r="U592" s="25">
        <v>21255</v>
      </c>
      <c r="V592" s="25">
        <v>3680</v>
      </c>
      <c r="W592" s="25">
        <v>3196310</v>
      </c>
      <c r="X592" s="25">
        <v>24964</v>
      </c>
      <c r="Y592" s="25">
        <v>3709</v>
      </c>
      <c r="Z592" s="25">
        <v>3227050</v>
      </c>
      <c r="AA592" s="25">
        <v>28998</v>
      </c>
      <c r="AB592" s="25">
        <v>4034</v>
      </c>
      <c r="AC592" s="25">
        <v>3571550</v>
      </c>
      <c r="AD592" s="25">
        <v>33267</v>
      </c>
      <c r="AE592" s="25">
        <v>4269</v>
      </c>
      <c r="AF592" s="25">
        <v>3820650</v>
      </c>
      <c r="AG592" s="25">
        <v>36893</v>
      </c>
      <c r="AH592" s="25">
        <v>3626</v>
      </c>
      <c r="AI592" s="25">
        <v>3139070</v>
      </c>
      <c r="AJ592" s="25">
        <v>40245</v>
      </c>
      <c r="AK592" s="25">
        <v>3352</v>
      </c>
      <c r="AL592" s="31">
        <v>2848630</v>
      </c>
      <c r="AM592" s="25">
        <v>43796</v>
      </c>
      <c r="AN592" s="25">
        <v>3551</v>
      </c>
      <c r="AO592" s="28">
        <v>3059570</v>
      </c>
      <c r="AP592" s="28">
        <v>41944</v>
      </c>
      <c r="AQ592" s="28">
        <v>36006760</v>
      </c>
    </row>
    <row r="593" spans="1:43" hidden="1">
      <c r="A593" s="29" t="s">
        <v>452</v>
      </c>
      <c r="B593" s="29" t="s">
        <v>2269</v>
      </c>
      <c r="C593" s="29" t="s">
        <v>2270</v>
      </c>
      <c r="D593" s="29" t="s">
        <v>2271</v>
      </c>
      <c r="E593" s="29" t="str">
        <f t="shared" si="9"/>
        <v>부곡</v>
      </c>
      <c r="F593" s="29">
        <v>0</v>
      </c>
      <c r="G593" s="29">
        <v>0</v>
      </c>
      <c r="H593" s="29">
        <v>410</v>
      </c>
      <c r="I593" s="29">
        <v>0</v>
      </c>
      <c r="J593" s="29">
        <v>0</v>
      </c>
      <c r="K593" s="29">
        <v>410</v>
      </c>
      <c r="L593" s="26">
        <v>0</v>
      </c>
      <c r="M593" s="25">
        <v>0</v>
      </c>
      <c r="N593" s="25">
        <v>410</v>
      </c>
      <c r="O593" s="25">
        <v>0</v>
      </c>
      <c r="P593" s="25">
        <v>0</v>
      </c>
      <c r="Q593" s="25">
        <v>410</v>
      </c>
      <c r="R593" s="25">
        <v>0</v>
      </c>
      <c r="S593" s="25">
        <v>0</v>
      </c>
      <c r="T593" s="25">
        <v>410</v>
      </c>
      <c r="U593" s="25">
        <v>0</v>
      </c>
      <c r="V593" s="25">
        <v>0</v>
      </c>
      <c r="W593" s="25">
        <v>410</v>
      </c>
      <c r="X593" s="25">
        <v>0</v>
      </c>
      <c r="Y593" s="25">
        <v>0</v>
      </c>
      <c r="Z593" s="25">
        <v>410</v>
      </c>
      <c r="AA593" s="25">
        <v>0</v>
      </c>
      <c r="AB593" s="25">
        <v>0</v>
      </c>
      <c r="AC593" s="25">
        <v>410</v>
      </c>
      <c r="AD593" s="25">
        <v>0</v>
      </c>
      <c r="AE593" s="25">
        <v>0</v>
      </c>
      <c r="AF593" s="25">
        <v>410</v>
      </c>
      <c r="AG593" s="25">
        <v>0</v>
      </c>
      <c r="AH593" s="25">
        <v>0</v>
      </c>
      <c r="AI593" s="25">
        <v>410</v>
      </c>
      <c r="AJ593" s="25">
        <v>0</v>
      </c>
      <c r="AK593" s="25">
        <v>0</v>
      </c>
      <c r="AL593" s="31">
        <v>410</v>
      </c>
      <c r="AM593" s="25">
        <v>0</v>
      </c>
      <c r="AN593" s="25">
        <v>0</v>
      </c>
      <c r="AO593" s="28">
        <v>410</v>
      </c>
      <c r="AP593" s="28">
        <v>0</v>
      </c>
      <c r="AQ593" s="28">
        <v>4920</v>
      </c>
    </row>
    <row r="594" spans="1:43" hidden="1">
      <c r="A594" s="29" t="s">
        <v>452</v>
      </c>
      <c r="B594" s="29" t="s">
        <v>2272</v>
      </c>
      <c r="C594" s="29" t="s">
        <v>2273</v>
      </c>
      <c r="D594" s="29" t="s">
        <v>2274</v>
      </c>
      <c r="E594" s="29" t="str">
        <f t="shared" si="9"/>
        <v>백옥</v>
      </c>
      <c r="F594" s="29">
        <v>10520</v>
      </c>
      <c r="G594" s="29">
        <v>174</v>
      </c>
      <c r="H594" s="29">
        <v>101130</v>
      </c>
      <c r="I594" s="29">
        <v>10710</v>
      </c>
      <c r="J594" s="29">
        <v>190</v>
      </c>
      <c r="K594" s="29">
        <v>111530</v>
      </c>
      <c r="L594" s="26">
        <v>10904</v>
      </c>
      <c r="M594" s="25">
        <v>194</v>
      </c>
      <c r="N594" s="25">
        <v>114130</v>
      </c>
      <c r="O594" s="25">
        <v>11093</v>
      </c>
      <c r="P594" s="25">
        <v>189</v>
      </c>
      <c r="Q594" s="25">
        <v>110880</v>
      </c>
      <c r="R594" s="25">
        <v>11294</v>
      </c>
      <c r="S594" s="25">
        <v>201</v>
      </c>
      <c r="T594" s="25">
        <v>118680</v>
      </c>
      <c r="U594" s="25">
        <v>11455</v>
      </c>
      <c r="V594" s="25">
        <v>161</v>
      </c>
      <c r="W594" s="25">
        <v>92680</v>
      </c>
      <c r="X594" s="25">
        <v>11634</v>
      </c>
      <c r="Y594" s="25">
        <v>179</v>
      </c>
      <c r="Z594" s="25">
        <v>104380</v>
      </c>
      <c r="AA594" s="25">
        <v>11859</v>
      </c>
      <c r="AB594" s="25">
        <v>225</v>
      </c>
      <c r="AC594" s="25">
        <v>134280</v>
      </c>
      <c r="AD594" s="25">
        <v>12103</v>
      </c>
      <c r="AE594" s="25">
        <v>244</v>
      </c>
      <c r="AF594" s="25">
        <v>146630</v>
      </c>
      <c r="AG594" s="25">
        <v>12295</v>
      </c>
      <c r="AH594" s="25">
        <v>192</v>
      </c>
      <c r="AI594" s="25">
        <v>112830</v>
      </c>
      <c r="AJ594" s="25">
        <v>12495</v>
      </c>
      <c r="AK594" s="25">
        <v>200</v>
      </c>
      <c r="AL594" s="31">
        <v>118030</v>
      </c>
      <c r="AM594" s="25">
        <v>12676</v>
      </c>
      <c r="AN594" s="25">
        <v>181</v>
      </c>
      <c r="AO594" s="28">
        <v>105680</v>
      </c>
      <c r="AP594" s="28">
        <v>2330</v>
      </c>
      <c r="AQ594" s="28">
        <v>1370860</v>
      </c>
    </row>
    <row r="595" spans="1:43" hidden="1">
      <c r="A595" s="29" t="s">
        <v>452</v>
      </c>
      <c r="B595" s="29" t="s">
        <v>2275</v>
      </c>
      <c r="C595" s="29" t="s">
        <v>2276</v>
      </c>
      <c r="D595" s="29" t="s">
        <v>2277</v>
      </c>
      <c r="E595" s="29" t="str">
        <f t="shared" si="9"/>
        <v>부곡</v>
      </c>
      <c r="F595" s="29">
        <v>26311</v>
      </c>
      <c r="G595" s="29">
        <v>0</v>
      </c>
      <c r="H595" s="29">
        <v>510</v>
      </c>
      <c r="I595" s="29">
        <v>26311</v>
      </c>
      <c r="J595" s="29">
        <v>0</v>
      </c>
      <c r="K595" s="29">
        <v>510</v>
      </c>
      <c r="L595" s="26">
        <v>26311</v>
      </c>
      <c r="M595" s="25">
        <v>0</v>
      </c>
      <c r="N595" s="25">
        <v>510</v>
      </c>
      <c r="O595" s="25">
        <v>26311</v>
      </c>
      <c r="P595" s="25">
        <v>0</v>
      </c>
      <c r="Q595" s="25">
        <v>510</v>
      </c>
      <c r="R595" s="25">
        <v>26311</v>
      </c>
      <c r="S595" s="25">
        <v>0</v>
      </c>
      <c r="T595" s="25">
        <v>510</v>
      </c>
      <c r="U595" s="25">
        <v>26311</v>
      </c>
      <c r="V595" s="25">
        <v>0</v>
      </c>
      <c r="W595" s="25">
        <v>510</v>
      </c>
      <c r="X595" s="25">
        <v>26311</v>
      </c>
      <c r="Y595" s="25">
        <v>0</v>
      </c>
      <c r="Z595" s="25">
        <v>510</v>
      </c>
      <c r="AA595" s="25">
        <v>26311</v>
      </c>
      <c r="AB595" s="25">
        <v>0</v>
      </c>
      <c r="AC595" s="25">
        <v>510</v>
      </c>
      <c r="AD595" s="25">
        <v>26311</v>
      </c>
      <c r="AE595" s="25">
        <v>0</v>
      </c>
      <c r="AF595" s="25">
        <v>510</v>
      </c>
      <c r="AG595" s="25">
        <v>26311</v>
      </c>
      <c r="AH595" s="25">
        <v>0</v>
      </c>
      <c r="AI595" s="25">
        <v>510</v>
      </c>
      <c r="AJ595" s="25">
        <v>26311</v>
      </c>
      <c r="AK595" s="25">
        <v>0</v>
      </c>
      <c r="AL595" s="31">
        <v>510</v>
      </c>
      <c r="AM595" s="25">
        <v>26311</v>
      </c>
      <c r="AN595" s="25">
        <v>0</v>
      </c>
      <c r="AO595" s="28">
        <v>510</v>
      </c>
      <c r="AP595" s="28">
        <v>0</v>
      </c>
      <c r="AQ595" s="28">
        <v>6120</v>
      </c>
    </row>
    <row r="596" spans="1:43" hidden="1">
      <c r="A596" s="29" t="s">
        <v>452</v>
      </c>
      <c r="B596" s="29" t="s">
        <v>2278</v>
      </c>
      <c r="C596" s="29" t="s">
        <v>2279</v>
      </c>
      <c r="D596" s="29" t="s">
        <v>2277</v>
      </c>
      <c r="E596" s="29" t="str">
        <f t="shared" si="9"/>
        <v>부곡</v>
      </c>
      <c r="F596" s="29">
        <v>46549</v>
      </c>
      <c r="G596" s="29">
        <v>0</v>
      </c>
      <c r="H596" s="29">
        <v>510</v>
      </c>
      <c r="I596" s="29">
        <v>46549</v>
      </c>
      <c r="J596" s="29">
        <v>0</v>
      </c>
      <c r="K596" s="29">
        <v>510</v>
      </c>
      <c r="L596" s="26">
        <v>46549</v>
      </c>
      <c r="M596" s="25">
        <v>0</v>
      </c>
      <c r="N596" s="25">
        <v>510</v>
      </c>
      <c r="O596" s="25">
        <v>46549</v>
      </c>
      <c r="P596" s="25">
        <v>0</v>
      </c>
      <c r="Q596" s="25">
        <v>510</v>
      </c>
      <c r="R596" s="25">
        <v>46549</v>
      </c>
      <c r="S596" s="25">
        <v>0</v>
      </c>
      <c r="T596" s="25">
        <v>510</v>
      </c>
      <c r="U596" s="25">
        <v>46549</v>
      </c>
      <c r="V596" s="25">
        <v>0</v>
      </c>
      <c r="W596" s="25">
        <v>510</v>
      </c>
      <c r="X596" s="25">
        <v>46549</v>
      </c>
      <c r="Y596" s="25">
        <v>0</v>
      </c>
      <c r="Z596" s="25">
        <v>510</v>
      </c>
      <c r="AA596" s="25">
        <v>46549</v>
      </c>
      <c r="AB596" s="25">
        <v>0</v>
      </c>
      <c r="AC596" s="25">
        <v>510</v>
      </c>
      <c r="AD596" s="25">
        <v>46549</v>
      </c>
      <c r="AE596" s="25">
        <v>0</v>
      </c>
      <c r="AF596" s="25">
        <v>510</v>
      </c>
      <c r="AG596" s="25">
        <v>46549</v>
      </c>
      <c r="AH596" s="25">
        <v>0</v>
      </c>
      <c r="AI596" s="25">
        <v>510</v>
      </c>
      <c r="AJ596" s="25">
        <v>46549</v>
      </c>
      <c r="AK596" s="25">
        <v>0</v>
      </c>
      <c r="AL596" s="31">
        <v>510</v>
      </c>
      <c r="AM596" s="25">
        <v>46549</v>
      </c>
      <c r="AN596" s="25">
        <v>0</v>
      </c>
      <c r="AO596" s="28">
        <v>510</v>
      </c>
      <c r="AP596" s="28">
        <v>0</v>
      </c>
      <c r="AQ596" s="28">
        <v>6120</v>
      </c>
    </row>
    <row r="597" spans="1:43" hidden="1">
      <c r="A597" s="29" t="s">
        <v>452</v>
      </c>
      <c r="B597" s="29" t="s">
        <v>2280</v>
      </c>
      <c r="C597" s="29" t="s">
        <v>2281</v>
      </c>
      <c r="D597" s="29" t="s">
        <v>2282</v>
      </c>
      <c r="E597" s="29" t="str">
        <f t="shared" si="9"/>
        <v>백옥</v>
      </c>
      <c r="F597" s="29">
        <v>3021</v>
      </c>
      <c r="G597" s="29">
        <v>131</v>
      </c>
      <c r="H597" s="29">
        <v>69540</v>
      </c>
      <c r="I597" s="29">
        <v>3132</v>
      </c>
      <c r="J597" s="29">
        <v>111</v>
      </c>
      <c r="K597" s="29">
        <v>54940</v>
      </c>
      <c r="L597" s="26">
        <v>3249</v>
      </c>
      <c r="M597" s="25">
        <v>117</v>
      </c>
      <c r="N597" s="25">
        <v>59320</v>
      </c>
      <c r="O597" s="25">
        <v>3357</v>
      </c>
      <c r="P597" s="25">
        <v>108</v>
      </c>
      <c r="Q597" s="25">
        <v>52750</v>
      </c>
      <c r="R597" s="25">
        <v>3495</v>
      </c>
      <c r="S597" s="25">
        <v>138</v>
      </c>
      <c r="T597" s="25">
        <v>74650</v>
      </c>
      <c r="U597" s="25">
        <v>3589</v>
      </c>
      <c r="V597" s="25">
        <v>94</v>
      </c>
      <c r="W597" s="25">
        <v>42770</v>
      </c>
      <c r="X597" s="25">
        <v>3726</v>
      </c>
      <c r="Y597" s="25">
        <v>137</v>
      </c>
      <c r="Z597" s="25">
        <v>73920</v>
      </c>
      <c r="AA597" s="25">
        <v>3799</v>
      </c>
      <c r="AB597" s="25">
        <v>73</v>
      </c>
      <c r="AC597" s="25">
        <v>28280</v>
      </c>
      <c r="AD597" s="25">
        <v>3840</v>
      </c>
      <c r="AE597" s="25">
        <v>41</v>
      </c>
      <c r="AF597" s="25">
        <v>10250</v>
      </c>
      <c r="AG597" s="25">
        <v>3934</v>
      </c>
      <c r="AH597" s="25">
        <v>94</v>
      </c>
      <c r="AI597" s="25">
        <v>42770</v>
      </c>
      <c r="AJ597" s="25">
        <v>4038</v>
      </c>
      <c r="AK597" s="25">
        <v>104</v>
      </c>
      <c r="AL597" s="31">
        <v>49830</v>
      </c>
      <c r="AM597" s="25">
        <v>4138</v>
      </c>
      <c r="AN597" s="25">
        <v>100</v>
      </c>
      <c r="AO597" s="28">
        <v>46910</v>
      </c>
      <c r="AP597" s="28">
        <v>1248</v>
      </c>
      <c r="AQ597" s="28">
        <v>605930</v>
      </c>
    </row>
    <row r="598" spans="1:43" hidden="1">
      <c r="A598" s="29" t="s">
        <v>452</v>
      </c>
      <c r="B598" s="29" t="s">
        <v>2283</v>
      </c>
      <c r="C598" s="29" t="s">
        <v>2284</v>
      </c>
      <c r="D598" s="29" t="s">
        <v>2285</v>
      </c>
      <c r="E598" s="29" t="str">
        <f t="shared" si="9"/>
        <v>부곡</v>
      </c>
      <c r="F598" s="29">
        <v>15976</v>
      </c>
      <c r="G598" s="29">
        <v>547</v>
      </c>
      <c r="H598" s="29">
        <v>257600</v>
      </c>
      <c r="I598" s="29">
        <v>16490</v>
      </c>
      <c r="J598" s="29">
        <v>514</v>
      </c>
      <c r="K598" s="29">
        <v>242090</v>
      </c>
      <c r="L598" s="26">
        <v>17098</v>
      </c>
      <c r="M598" s="25">
        <v>608</v>
      </c>
      <c r="N598" s="25">
        <v>286270</v>
      </c>
      <c r="O598" s="25">
        <v>17683</v>
      </c>
      <c r="P598" s="25">
        <v>585</v>
      </c>
      <c r="Q598" s="25">
        <v>275460</v>
      </c>
      <c r="R598" s="25">
        <v>18208</v>
      </c>
      <c r="S598" s="25">
        <v>525</v>
      </c>
      <c r="T598" s="25">
        <v>247260</v>
      </c>
      <c r="U598" s="25">
        <v>18397</v>
      </c>
      <c r="V598" s="25">
        <v>189</v>
      </c>
      <c r="W598" s="25">
        <v>89340</v>
      </c>
      <c r="X598" s="25">
        <v>18781</v>
      </c>
      <c r="Y598" s="25">
        <v>384</v>
      </c>
      <c r="Z598" s="25">
        <v>180990</v>
      </c>
      <c r="AA598" s="25">
        <v>19276</v>
      </c>
      <c r="AB598" s="25">
        <v>495</v>
      </c>
      <c r="AC598" s="25">
        <v>233160</v>
      </c>
      <c r="AD598" s="25">
        <v>19980</v>
      </c>
      <c r="AE598" s="25">
        <v>704</v>
      </c>
      <c r="AF598" s="25">
        <v>331390</v>
      </c>
      <c r="AG598" s="25">
        <v>20471</v>
      </c>
      <c r="AH598" s="25">
        <v>491</v>
      </c>
      <c r="AI598" s="25">
        <v>231280</v>
      </c>
      <c r="AJ598" s="25">
        <v>21283</v>
      </c>
      <c r="AK598" s="25">
        <v>812</v>
      </c>
      <c r="AL598" s="31">
        <v>382150</v>
      </c>
      <c r="AM598" s="25">
        <v>22094</v>
      </c>
      <c r="AN598" s="25">
        <v>811</v>
      </c>
      <c r="AO598" s="28">
        <v>381680</v>
      </c>
      <c r="AP598" s="28">
        <v>6665</v>
      </c>
      <c r="AQ598" s="28">
        <v>3138670</v>
      </c>
    </row>
    <row r="599" spans="1:43" hidden="1">
      <c r="A599" s="29" t="s">
        <v>452</v>
      </c>
      <c r="B599" s="29" t="s">
        <v>2286</v>
      </c>
      <c r="C599" s="29" t="s">
        <v>2287</v>
      </c>
      <c r="D599" s="29" t="s">
        <v>2288</v>
      </c>
      <c r="E599" s="29" t="str">
        <f t="shared" si="9"/>
        <v>부곡</v>
      </c>
      <c r="F599" s="29">
        <v>123</v>
      </c>
      <c r="G599" s="29">
        <v>28</v>
      </c>
      <c r="H599" s="29">
        <v>7610</v>
      </c>
      <c r="I599" s="29">
        <v>135</v>
      </c>
      <c r="J599" s="29">
        <v>12</v>
      </c>
      <c r="K599" s="29">
        <v>2490</v>
      </c>
      <c r="L599" s="26">
        <v>148</v>
      </c>
      <c r="M599" s="25">
        <v>13</v>
      </c>
      <c r="N599" s="25">
        <v>2670</v>
      </c>
      <c r="O599" s="25">
        <v>157</v>
      </c>
      <c r="P599" s="25">
        <v>9</v>
      </c>
      <c r="Q599" s="25">
        <v>1950</v>
      </c>
      <c r="R599" s="25">
        <v>171</v>
      </c>
      <c r="S599" s="25">
        <v>14</v>
      </c>
      <c r="T599" s="25">
        <v>2850</v>
      </c>
      <c r="U599" s="25">
        <v>194</v>
      </c>
      <c r="V599" s="25">
        <v>23</v>
      </c>
      <c r="W599" s="25">
        <v>5310</v>
      </c>
      <c r="X599" s="25">
        <v>207</v>
      </c>
      <c r="Y599" s="25">
        <v>13</v>
      </c>
      <c r="Z599" s="25">
        <v>2670</v>
      </c>
      <c r="AA599" s="25">
        <v>215</v>
      </c>
      <c r="AB599" s="25">
        <v>8</v>
      </c>
      <c r="AC599" s="25">
        <v>1770</v>
      </c>
      <c r="AD599" s="25">
        <v>234</v>
      </c>
      <c r="AE599" s="25">
        <v>19</v>
      </c>
      <c r="AF599" s="25">
        <v>3750</v>
      </c>
      <c r="AG599" s="25">
        <v>241</v>
      </c>
      <c r="AH599" s="25">
        <v>7</v>
      </c>
      <c r="AI599" s="25">
        <v>1590</v>
      </c>
      <c r="AJ599" s="25">
        <v>248</v>
      </c>
      <c r="AK599" s="25">
        <v>7</v>
      </c>
      <c r="AL599" s="31">
        <v>1590</v>
      </c>
      <c r="AM599" s="25">
        <v>258</v>
      </c>
      <c r="AN599" s="25">
        <v>10</v>
      </c>
      <c r="AO599" s="28">
        <v>2130</v>
      </c>
      <c r="AP599" s="28">
        <v>163</v>
      </c>
      <c r="AQ599" s="28">
        <v>36380</v>
      </c>
    </row>
    <row r="600" spans="1:43" hidden="1">
      <c r="A600" s="29" t="s">
        <v>452</v>
      </c>
      <c r="B600" s="29" t="s">
        <v>2289</v>
      </c>
      <c r="C600" s="29" t="s">
        <v>2290</v>
      </c>
      <c r="D600" s="29" t="s">
        <v>2293</v>
      </c>
      <c r="E600" s="29" t="str">
        <f t="shared" si="9"/>
        <v>지좌</v>
      </c>
      <c r="F600" s="29"/>
      <c r="G600" s="29"/>
      <c r="H600" s="29"/>
      <c r="I600" s="29"/>
      <c r="J600" s="29"/>
      <c r="K600" s="29"/>
      <c r="L600" s="26">
        <v>0</v>
      </c>
      <c r="M600" s="25">
        <v>30</v>
      </c>
      <c r="N600" s="25">
        <v>6390</v>
      </c>
      <c r="U600" s="25">
        <v>0</v>
      </c>
      <c r="V600" s="25">
        <v>30</v>
      </c>
      <c r="W600" s="25">
        <v>6390</v>
      </c>
      <c r="AD600" s="25">
        <v>0</v>
      </c>
      <c r="AE600" s="25">
        <v>30</v>
      </c>
      <c r="AF600" s="25">
        <v>6390</v>
      </c>
      <c r="AL600" s="31"/>
      <c r="AM600" s="25">
        <v>0</v>
      </c>
      <c r="AN600" s="25">
        <v>30</v>
      </c>
      <c r="AO600" s="28">
        <v>6390</v>
      </c>
      <c r="AP600" s="28">
        <v>120</v>
      </c>
      <c r="AQ600" s="28">
        <v>25560</v>
      </c>
    </row>
    <row r="601" spans="1:43" hidden="1">
      <c r="A601" s="29" t="s">
        <v>452</v>
      </c>
      <c r="B601" s="29" t="s">
        <v>2294</v>
      </c>
      <c r="C601" s="29" t="s">
        <v>2295</v>
      </c>
      <c r="D601" s="29" t="s">
        <v>2298</v>
      </c>
      <c r="E601" s="29" t="s">
        <v>3004</v>
      </c>
      <c r="F601" s="29"/>
      <c r="G601" s="29"/>
      <c r="H601" s="29"/>
      <c r="I601" s="29"/>
      <c r="J601" s="29"/>
      <c r="K601" s="29"/>
      <c r="L601" s="26">
        <v>0</v>
      </c>
      <c r="M601" s="25">
        <v>36</v>
      </c>
      <c r="N601" s="25">
        <v>7470</v>
      </c>
      <c r="U601" s="25">
        <v>0</v>
      </c>
      <c r="V601" s="25">
        <v>36</v>
      </c>
      <c r="W601" s="25">
        <v>7470</v>
      </c>
      <c r="AD601" s="25">
        <v>0</v>
      </c>
      <c r="AE601" s="25">
        <v>36</v>
      </c>
      <c r="AF601" s="25">
        <v>7470</v>
      </c>
      <c r="AL601" s="31"/>
      <c r="AM601" s="25">
        <v>0</v>
      </c>
      <c r="AN601" s="25">
        <v>36</v>
      </c>
      <c r="AO601" s="28">
        <v>7470</v>
      </c>
      <c r="AP601" s="28">
        <v>144</v>
      </c>
      <c r="AQ601" s="28">
        <v>29880</v>
      </c>
    </row>
    <row r="602" spans="1:43" hidden="1">
      <c r="A602" s="29" t="s">
        <v>452</v>
      </c>
      <c r="B602" s="29" t="s">
        <v>2299</v>
      </c>
      <c r="C602" s="29" t="s">
        <v>2300</v>
      </c>
      <c r="D602" s="29" t="s">
        <v>2301</v>
      </c>
      <c r="E602" s="29" t="s">
        <v>3004</v>
      </c>
      <c r="F602" s="29"/>
      <c r="G602" s="29"/>
      <c r="H602" s="29"/>
      <c r="I602" s="29"/>
      <c r="J602" s="29"/>
      <c r="K602" s="29"/>
      <c r="L602" s="26">
        <v>0</v>
      </c>
      <c r="M602" s="25">
        <v>30</v>
      </c>
      <c r="N602" s="25">
        <v>6390</v>
      </c>
      <c r="U602" s="25">
        <v>0</v>
      </c>
      <c r="V602" s="25">
        <v>30</v>
      </c>
      <c r="W602" s="25">
        <v>6390</v>
      </c>
      <c r="AD602" s="25">
        <v>0</v>
      </c>
      <c r="AE602" s="25">
        <v>30</v>
      </c>
      <c r="AF602" s="25">
        <v>6390</v>
      </c>
      <c r="AL602" s="31"/>
      <c r="AM602" s="25">
        <v>0</v>
      </c>
      <c r="AN602" s="25">
        <v>30</v>
      </c>
      <c r="AO602" s="28">
        <v>6390</v>
      </c>
      <c r="AP602" s="28">
        <v>120</v>
      </c>
      <c r="AQ602" s="28">
        <v>25560</v>
      </c>
    </row>
    <row r="603" spans="1:43" hidden="1">
      <c r="A603" s="29" t="s">
        <v>452</v>
      </c>
      <c r="B603" s="29" t="s">
        <v>2302</v>
      </c>
      <c r="C603" s="29" t="s">
        <v>2303</v>
      </c>
      <c r="D603" s="29" t="s">
        <v>2304</v>
      </c>
      <c r="E603" s="29" t="s">
        <v>3004</v>
      </c>
      <c r="F603" s="29"/>
      <c r="G603" s="29"/>
      <c r="H603" s="29"/>
      <c r="I603" s="29"/>
      <c r="J603" s="29"/>
      <c r="K603" s="29"/>
      <c r="L603" s="26">
        <v>0</v>
      </c>
      <c r="M603" s="25">
        <v>12</v>
      </c>
      <c r="N603" s="25">
        <v>3150</v>
      </c>
      <c r="U603" s="25">
        <v>0</v>
      </c>
      <c r="V603" s="25">
        <v>12</v>
      </c>
      <c r="W603" s="25">
        <v>3150</v>
      </c>
      <c r="AD603" s="25">
        <v>0</v>
      </c>
      <c r="AE603" s="25">
        <v>12</v>
      </c>
      <c r="AF603" s="25">
        <v>3150</v>
      </c>
      <c r="AL603" s="31"/>
      <c r="AM603" s="25">
        <v>0</v>
      </c>
      <c r="AN603" s="25">
        <v>12</v>
      </c>
      <c r="AO603" s="28">
        <v>3150</v>
      </c>
      <c r="AP603" s="28">
        <v>48</v>
      </c>
      <c r="AQ603" s="28">
        <v>12600</v>
      </c>
    </row>
    <row r="604" spans="1:43" hidden="1">
      <c r="A604" s="29" t="s">
        <v>452</v>
      </c>
      <c r="B604" s="29" t="s">
        <v>2305</v>
      </c>
      <c r="C604" s="29" t="s">
        <v>2306</v>
      </c>
      <c r="D604" s="29" t="s">
        <v>2307</v>
      </c>
      <c r="E604" s="29" t="str">
        <f t="shared" si="9"/>
        <v>지좌</v>
      </c>
      <c r="F604" s="29"/>
      <c r="G604" s="29"/>
      <c r="H604" s="29"/>
      <c r="I604" s="29"/>
      <c r="J604" s="29"/>
      <c r="K604" s="29"/>
      <c r="L604" s="26">
        <v>0</v>
      </c>
      <c r="M604" s="25">
        <v>42</v>
      </c>
      <c r="N604" s="25">
        <v>0</v>
      </c>
      <c r="U604" s="25">
        <v>0</v>
      </c>
      <c r="V604" s="25">
        <v>42</v>
      </c>
      <c r="W604" s="25">
        <v>0</v>
      </c>
      <c r="AD604" s="25">
        <v>0</v>
      </c>
      <c r="AE604" s="25">
        <v>42</v>
      </c>
      <c r="AF604" s="25">
        <v>0</v>
      </c>
      <c r="AL604" s="31"/>
      <c r="AM604" s="25">
        <v>0</v>
      </c>
      <c r="AN604" s="25">
        <v>42</v>
      </c>
      <c r="AO604" s="28">
        <v>0</v>
      </c>
      <c r="AP604" s="28">
        <v>168</v>
      </c>
      <c r="AQ604" s="28">
        <v>0</v>
      </c>
    </row>
    <row r="605" spans="1:43" hidden="1">
      <c r="A605" s="29" t="s">
        <v>452</v>
      </c>
      <c r="B605" s="29" t="s">
        <v>2308</v>
      </c>
      <c r="C605" s="29" t="s">
        <v>2309</v>
      </c>
      <c r="D605" s="29" t="s">
        <v>2310</v>
      </c>
      <c r="E605" s="29" t="str">
        <f t="shared" si="9"/>
        <v>지좌</v>
      </c>
      <c r="F605" s="29"/>
      <c r="G605" s="29"/>
      <c r="H605" s="29"/>
      <c r="I605" s="29"/>
      <c r="J605" s="29"/>
      <c r="K605" s="29"/>
      <c r="L605" s="26">
        <v>0</v>
      </c>
      <c r="M605" s="25">
        <v>18</v>
      </c>
      <c r="N605" s="25">
        <v>0</v>
      </c>
      <c r="U605" s="25">
        <v>0</v>
      </c>
      <c r="V605" s="25">
        <v>18</v>
      </c>
      <c r="W605" s="25">
        <v>0</v>
      </c>
      <c r="AD605" s="25">
        <v>0</v>
      </c>
      <c r="AE605" s="25">
        <v>18</v>
      </c>
      <c r="AF605" s="25">
        <v>0</v>
      </c>
      <c r="AL605" s="31"/>
      <c r="AM605" s="25">
        <v>0</v>
      </c>
      <c r="AN605" s="25">
        <v>18</v>
      </c>
      <c r="AO605" s="28">
        <v>0</v>
      </c>
      <c r="AP605" s="28">
        <v>72</v>
      </c>
      <c r="AQ605" s="28">
        <v>0</v>
      </c>
    </row>
    <row r="606" spans="1:43" hidden="1">
      <c r="A606" s="29" t="s">
        <v>452</v>
      </c>
      <c r="B606" s="29" t="s">
        <v>2311</v>
      </c>
      <c r="C606" s="29" t="s">
        <v>2312</v>
      </c>
      <c r="D606" s="29" t="s">
        <v>2313</v>
      </c>
      <c r="E606" s="29" t="str">
        <f t="shared" si="9"/>
        <v>지좌</v>
      </c>
      <c r="F606" s="29"/>
      <c r="G606" s="29"/>
      <c r="H606" s="29"/>
      <c r="I606" s="29"/>
      <c r="J606" s="29"/>
      <c r="K606" s="29"/>
      <c r="L606" s="26">
        <v>0</v>
      </c>
      <c r="M606" s="25">
        <v>24</v>
      </c>
      <c r="N606" s="25">
        <v>0</v>
      </c>
      <c r="U606" s="25">
        <v>0</v>
      </c>
      <c r="V606" s="25">
        <v>24</v>
      </c>
      <c r="W606" s="25">
        <v>0</v>
      </c>
      <c r="AD606" s="25">
        <v>0</v>
      </c>
      <c r="AE606" s="25">
        <v>24</v>
      </c>
      <c r="AF606" s="25">
        <v>0</v>
      </c>
      <c r="AL606" s="31"/>
      <c r="AM606" s="25">
        <v>0</v>
      </c>
      <c r="AN606" s="25">
        <v>24</v>
      </c>
      <c r="AO606" s="28">
        <v>0</v>
      </c>
      <c r="AP606" s="28">
        <v>96</v>
      </c>
      <c r="AQ606" s="28">
        <v>0</v>
      </c>
    </row>
    <row r="607" spans="1:43" hidden="1">
      <c r="A607" s="29" t="s">
        <v>452</v>
      </c>
      <c r="B607" s="29" t="s">
        <v>2314</v>
      </c>
      <c r="C607" s="29" t="s">
        <v>2315</v>
      </c>
      <c r="D607" s="29" t="s">
        <v>2316</v>
      </c>
      <c r="E607" s="29" t="str">
        <f t="shared" si="9"/>
        <v>지좌</v>
      </c>
      <c r="F607" s="29"/>
      <c r="G607" s="29"/>
      <c r="H607" s="29"/>
      <c r="I607" s="29"/>
      <c r="J607" s="29"/>
      <c r="K607" s="29"/>
      <c r="L607" s="26">
        <v>0</v>
      </c>
      <c r="M607" s="25">
        <v>30</v>
      </c>
      <c r="N607" s="25">
        <v>0</v>
      </c>
      <c r="U607" s="25">
        <v>0</v>
      </c>
      <c r="V607" s="25">
        <v>30</v>
      </c>
      <c r="W607" s="25">
        <v>0</v>
      </c>
      <c r="AD607" s="25">
        <v>0</v>
      </c>
      <c r="AE607" s="25">
        <v>30</v>
      </c>
      <c r="AF607" s="25">
        <v>0</v>
      </c>
      <c r="AL607" s="31"/>
      <c r="AM607" s="25">
        <v>0</v>
      </c>
      <c r="AN607" s="25">
        <v>30</v>
      </c>
      <c r="AO607" s="28">
        <v>0</v>
      </c>
      <c r="AP607" s="28">
        <v>120</v>
      </c>
      <c r="AQ607" s="28">
        <v>0</v>
      </c>
    </row>
    <row r="608" spans="1:43" hidden="1">
      <c r="A608" s="29" t="s">
        <v>452</v>
      </c>
      <c r="B608" s="29" t="s">
        <v>2317</v>
      </c>
      <c r="C608" s="29" t="s">
        <v>2318</v>
      </c>
      <c r="D608" s="29" t="s">
        <v>2319</v>
      </c>
      <c r="E608" s="29" t="str">
        <f t="shared" si="9"/>
        <v>지좌</v>
      </c>
      <c r="F608" s="29"/>
      <c r="G608" s="29"/>
      <c r="H608" s="29"/>
      <c r="I608" s="29"/>
      <c r="J608" s="29"/>
      <c r="K608" s="29"/>
      <c r="L608" s="26">
        <v>0</v>
      </c>
      <c r="M608" s="25">
        <v>30</v>
      </c>
      <c r="N608" s="25">
        <v>0</v>
      </c>
      <c r="U608" s="25">
        <v>0</v>
      </c>
      <c r="V608" s="25">
        <v>30</v>
      </c>
      <c r="W608" s="25">
        <v>0</v>
      </c>
      <c r="AD608" s="25">
        <v>0</v>
      </c>
      <c r="AE608" s="25">
        <v>30</v>
      </c>
      <c r="AF608" s="25">
        <v>0</v>
      </c>
      <c r="AL608" s="32"/>
      <c r="AM608" s="25">
        <v>0</v>
      </c>
      <c r="AN608" s="25">
        <v>30</v>
      </c>
      <c r="AO608" s="28">
        <v>0</v>
      </c>
      <c r="AP608" s="28">
        <v>120</v>
      </c>
      <c r="AQ608" s="28">
        <v>0</v>
      </c>
    </row>
    <row r="609" spans="1:43" hidden="1">
      <c r="A609" s="29" t="s">
        <v>452</v>
      </c>
      <c r="B609" s="29" t="s">
        <v>2320</v>
      </c>
      <c r="C609" s="29" t="s">
        <v>2321</v>
      </c>
      <c r="D609" s="29" t="s">
        <v>2322</v>
      </c>
      <c r="E609" s="29" t="str">
        <f t="shared" si="9"/>
        <v>지좌</v>
      </c>
      <c r="F609" s="29"/>
      <c r="G609" s="29"/>
      <c r="H609" s="29"/>
      <c r="I609" s="29"/>
      <c r="J609" s="29"/>
      <c r="K609" s="29"/>
      <c r="L609" s="26">
        <v>0</v>
      </c>
      <c r="M609" s="25">
        <v>0</v>
      </c>
      <c r="N609" s="25">
        <v>990</v>
      </c>
      <c r="U609" s="25">
        <v>0</v>
      </c>
      <c r="V609" s="25">
        <v>0</v>
      </c>
      <c r="W609" s="25">
        <v>990</v>
      </c>
      <c r="AD609" s="25">
        <v>0</v>
      </c>
      <c r="AE609" s="25">
        <v>0</v>
      </c>
      <c r="AF609" s="25">
        <v>990</v>
      </c>
      <c r="AL609" s="31"/>
      <c r="AM609" s="25">
        <v>0</v>
      </c>
      <c r="AN609" s="25">
        <v>0</v>
      </c>
      <c r="AO609" s="28">
        <v>990</v>
      </c>
      <c r="AP609" s="28">
        <v>0</v>
      </c>
      <c r="AQ609" s="28">
        <v>3960</v>
      </c>
    </row>
    <row r="610" spans="1:43" hidden="1">
      <c r="A610" s="29" t="s">
        <v>452</v>
      </c>
      <c r="B610" s="29" t="s">
        <v>2323</v>
      </c>
      <c r="C610" s="29" t="s">
        <v>2324</v>
      </c>
      <c r="D610" s="29" t="s">
        <v>2313</v>
      </c>
      <c r="E610" s="29" t="str">
        <f t="shared" si="9"/>
        <v>지좌</v>
      </c>
      <c r="F610" s="29"/>
      <c r="G610" s="29"/>
      <c r="H610" s="29"/>
      <c r="I610" s="29"/>
      <c r="J610" s="29"/>
      <c r="K610" s="29"/>
      <c r="L610" s="26">
        <v>0</v>
      </c>
      <c r="M610" s="25">
        <v>36</v>
      </c>
      <c r="N610" s="25">
        <v>0</v>
      </c>
      <c r="U610" s="25">
        <v>0</v>
      </c>
      <c r="V610" s="25">
        <v>36</v>
      </c>
      <c r="W610" s="25">
        <v>0</v>
      </c>
      <c r="AD610" s="25">
        <v>0</v>
      </c>
      <c r="AE610" s="25">
        <v>36</v>
      </c>
      <c r="AF610" s="25">
        <v>0</v>
      </c>
      <c r="AL610" s="31"/>
      <c r="AM610" s="25">
        <v>0</v>
      </c>
      <c r="AN610" s="25">
        <v>36</v>
      </c>
      <c r="AO610" s="28">
        <v>0</v>
      </c>
      <c r="AP610" s="28">
        <v>144</v>
      </c>
      <c r="AQ610" s="28">
        <v>0</v>
      </c>
    </row>
    <row r="611" spans="1:43" hidden="1">
      <c r="A611" s="29" t="s">
        <v>452</v>
      </c>
      <c r="B611" s="29" t="s">
        <v>2325</v>
      </c>
      <c r="C611" s="29" t="s">
        <v>2326</v>
      </c>
      <c r="D611" s="29" t="s">
        <v>2327</v>
      </c>
      <c r="E611" s="29" t="str">
        <f t="shared" si="9"/>
        <v>지좌</v>
      </c>
      <c r="F611" s="29"/>
      <c r="G611" s="29"/>
      <c r="H611" s="29"/>
      <c r="I611" s="29"/>
      <c r="J611" s="29"/>
      <c r="K611" s="29"/>
      <c r="L611" s="26">
        <v>0</v>
      </c>
      <c r="M611" s="25">
        <v>90</v>
      </c>
      <c r="N611" s="25">
        <v>0</v>
      </c>
      <c r="U611" s="25">
        <v>0</v>
      </c>
      <c r="V611" s="25">
        <v>90</v>
      </c>
      <c r="W611" s="25">
        <v>0</v>
      </c>
      <c r="AD611" s="25">
        <v>0</v>
      </c>
      <c r="AE611" s="25">
        <v>90</v>
      </c>
      <c r="AF611" s="25">
        <v>0</v>
      </c>
      <c r="AL611" s="31"/>
      <c r="AM611" s="25">
        <v>0</v>
      </c>
      <c r="AN611" s="25">
        <v>90</v>
      </c>
      <c r="AO611" s="28">
        <v>0</v>
      </c>
      <c r="AP611" s="28">
        <v>360</v>
      </c>
      <c r="AQ611" s="28">
        <v>0</v>
      </c>
    </row>
    <row r="612" spans="1:43" hidden="1">
      <c r="A612" s="29" t="s">
        <v>452</v>
      </c>
      <c r="B612" s="29" t="s">
        <v>2328</v>
      </c>
      <c r="C612" s="29" t="s">
        <v>2329</v>
      </c>
      <c r="D612" s="29" t="s">
        <v>2330</v>
      </c>
      <c r="E612" s="29" t="str">
        <f t="shared" si="9"/>
        <v>지좌</v>
      </c>
      <c r="F612" s="29"/>
      <c r="G612" s="29"/>
      <c r="H612" s="29"/>
      <c r="I612" s="29"/>
      <c r="J612" s="29"/>
      <c r="K612" s="29"/>
      <c r="L612" s="26">
        <v>0</v>
      </c>
      <c r="M612" s="25">
        <v>54</v>
      </c>
      <c r="N612" s="25">
        <v>0</v>
      </c>
      <c r="U612" s="25">
        <v>0</v>
      </c>
      <c r="V612" s="25">
        <v>54</v>
      </c>
      <c r="W612" s="25">
        <v>0</v>
      </c>
      <c r="AD612" s="25">
        <v>0</v>
      </c>
      <c r="AE612" s="25">
        <v>54</v>
      </c>
      <c r="AF612" s="25">
        <v>0</v>
      </c>
      <c r="AL612" s="31"/>
      <c r="AM612" s="25">
        <v>0</v>
      </c>
      <c r="AN612" s="25">
        <v>54</v>
      </c>
      <c r="AO612" s="28">
        <v>0</v>
      </c>
      <c r="AP612" s="28">
        <v>216</v>
      </c>
      <c r="AQ612" s="28">
        <v>0</v>
      </c>
    </row>
    <row r="613" spans="1:43" hidden="1">
      <c r="A613" s="29" t="s">
        <v>452</v>
      </c>
      <c r="B613" s="29" t="s">
        <v>2331</v>
      </c>
      <c r="C613" s="29" t="s">
        <v>2332</v>
      </c>
      <c r="D613" s="29" t="s">
        <v>2333</v>
      </c>
      <c r="E613" s="29" t="s">
        <v>3004</v>
      </c>
      <c r="F613" s="29"/>
      <c r="G613" s="29"/>
      <c r="H613" s="29"/>
      <c r="I613" s="29"/>
      <c r="J613" s="29"/>
      <c r="K613" s="29"/>
      <c r="L613" s="26">
        <v>0</v>
      </c>
      <c r="M613" s="25">
        <v>12</v>
      </c>
      <c r="N613" s="25">
        <v>3150</v>
      </c>
      <c r="U613" s="25">
        <v>0</v>
      </c>
      <c r="V613" s="25">
        <v>12</v>
      </c>
      <c r="W613" s="25">
        <v>3150</v>
      </c>
      <c r="AD613" s="25">
        <v>0</v>
      </c>
      <c r="AE613" s="25">
        <v>12</v>
      </c>
      <c r="AF613" s="25">
        <v>3150</v>
      </c>
      <c r="AL613" s="31"/>
      <c r="AM613" s="25">
        <v>0</v>
      </c>
      <c r="AN613" s="25">
        <v>12</v>
      </c>
      <c r="AO613" s="28">
        <v>3150</v>
      </c>
      <c r="AP613" s="28">
        <v>48</v>
      </c>
      <c r="AQ613" s="28">
        <v>12600</v>
      </c>
    </row>
    <row r="614" spans="1:43" hidden="1">
      <c r="A614" s="29" t="s">
        <v>452</v>
      </c>
      <c r="B614" s="29" t="s">
        <v>2334</v>
      </c>
      <c r="C614" s="29" t="s">
        <v>2335</v>
      </c>
      <c r="D614" s="29" t="s">
        <v>2336</v>
      </c>
      <c r="E614" s="29" t="str">
        <f t="shared" si="9"/>
        <v>지좌</v>
      </c>
      <c r="F614" s="29">
        <v>0</v>
      </c>
      <c r="G614" s="29">
        <v>36</v>
      </c>
      <c r="H614" s="29">
        <v>11830</v>
      </c>
      <c r="I614" s="29">
        <v>0</v>
      </c>
      <c r="J614" s="29">
        <v>36</v>
      </c>
      <c r="K614" s="29">
        <v>11830</v>
      </c>
      <c r="L614" s="26">
        <v>0</v>
      </c>
      <c r="M614" s="25">
        <v>36</v>
      </c>
      <c r="N614" s="25">
        <v>11830</v>
      </c>
      <c r="O614" s="25">
        <v>0</v>
      </c>
      <c r="P614" s="25">
        <v>36</v>
      </c>
      <c r="Q614" s="25">
        <v>11830</v>
      </c>
      <c r="R614" s="25">
        <v>0</v>
      </c>
      <c r="S614" s="25">
        <v>36</v>
      </c>
      <c r="T614" s="25">
        <v>11830</v>
      </c>
      <c r="U614" s="25">
        <v>0</v>
      </c>
      <c r="V614" s="25">
        <v>36</v>
      </c>
      <c r="W614" s="25">
        <v>11830</v>
      </c>
      <c r="X614" s="25">
        <v>0</v>
      </c>
      <c r="Y614" s="25">
        <v>36</v>
      </c>
      <c r="Z614" s="25">
        <v>11830</v>
      </c>
      <c r="AA614" s="25">
        <v>0</v>
      </c>
      <c r="AB614" s="25">
        <v>36</v>
      </c>
      <c r="AC614" s="25">
        <v>11830</v>
      </c>
      <c r="AD614" s="25">
        <v>0</v>
      </c>
      <c r="AE614" s="25">
        <v>36</v>
      </c>
      <c r="AF614" s="25">
        <v>11830</v>
      </c>
      <c r="AG614" s="25">
        <v>0</v>
      </c>
      <c r="AH614" s="25">
        <v>36</v>
      </c>
      <c r="AI614" s="25">
        <v>11830</v>
      </c>
      <c r="AJ614" s="25">
        <v>0</v>
      </c>
      <c r="AK614" s="25">
        <v>36</v>
      </c>
      <c r="AL614" s="31">
        <v>11830</v>
      </c>
      <c r="AM614" s="25">
        <v>0</v>
      </c>
      <c r="AN614" s="25">
        <v>36</v>
      </c>
      <c r="AO614" s="28">
        <v>11830</v>
      </c>
      <c r="AP614" s="28">
        <v>432</v>
      </c>
      <c r="AQ614" s="28">
        <v>141960</v>
      </c>
    </row>
    <row r="615" spans="1:43" hidden="1">
      <c r="A615" s="29" t="s">
        <v>452</v>
      </c>
      <c r="B615" s="29" t="s">
        <v>2337</v>
      </c>
      <c r="C615" s="29" t="s">
        <v>2338</v>
      </c>
      <c r="D615" s="29" t="s">
        <v>2339</v>
      </c>
      <c r="E615" s="29" t="s">
        <v>3004</v>
      </c>
      <c r="F615" s="29"/>
      <c r="G615" s="29"/>
      <c r="H615" s="29"/>
      <c r="I615" s="29"/>
      <c r="J615" s="29"/>
      <c r="K615" s="29"/>
      <c r="L615" s="26">
        <v>0</v>
      </c>
      <c r="M615" s="25">
        <v>18</v>
      </c>
      <c r="N615" s="25">
        <v>4230</v>
      </c>
      <c r="U615" s="25">
        <v>0</v>
      </c>
      <c r="V615" s="25">
        <v>18</v>
      </c>
      <c r="W615" s="25">
        <v>4230</v>
      </c>
      <c r="AD615" s="25">
        <v>0</v>
      </c>
      <c r="AE615" s="25">
        <v>18</v>
      </c>
      <c r="AF615" s="25">
        <v>4230</v>
      </c>
      <c r="AL615" s="31"/>
      <c r="AM615" s="25">
        <v>0</v>
      </c>
      <c r="AN615" s="25">
        <v>18</v>
      </c>
      <c r="AO615" s="28">
        <v>4230</v>
      </c>
      <c r="AP615" s="28">
        <v>72</v>
      </c>
      <c r="AQ615" s="28">
        <v>16920</v>
      </c>
    </row>
    <row r="616" spans="1:43" hidden="1">
      <c r="A616" s="29" t="s">
        <v>452</v>
      </c>
      <c r="B616" s="29" t="s">
        <v>2340</v>
      </c>
      <c r="C616" s="29" t="s">
        <v>2341</v>
      </c>
      <c r="D616" s="29" t="s">
        <v>2342</v>
      </c>
      <c r="E616" s="29" t="s">
        <v>3004</v>
      </c>
      <c r="F616" s="29"/>
      <c r="G616" s="29"/>
      <c r="H616" s="29"/>
      <c r="I616" s="29"/>
      <c r="J616" s="29"/>
      <c r="K616" s="29"/>
      <c r="L616" s="26">
        <v>0</v>
      </c>
      <c r="M616" s="25">
        <v>30</v>
      </c>
      <c r="N616" s="25">
        <v>6390</v>
      </c>
      <c r="U616" s="25">
        <v>0</v>
      </c>
      <c r="V616" s="25">
        <v>30</v>
      </c>
      <c r="W616" s="25">
        <v>6390</v>
      </c>
      <c r="AD616" s="25">
        <v>0</v>
      </c>
      <c r="AE616" s="25">
        <v>30</v>
      </c>
      <c r="AF616" s="25">
        <v>6390</v>
      </c>
      <c r="AL616" s="31"/>
      <c r="AM616" s="25">
        <v>0</v>
      </c>
      <c r="AN616" s="25">
        <v>30</v>
      </c>
      <c r="AO616" s="28">
        <v>6390</v>
      </c>
      <c r="AP616" s="28">
        <v>120</v>
      </c>
      <c r="AQ616" s="28">
        <v>25560</v>
      </c>
    </row>
    <row r="617" spans="1:43" hidden="1">
      <c r="A617" s="29" t="s">
        <v>452</v>
      </c>
      <c r="B617" s="29" t="s">
        <v>2343</v>
      </c>
      <c r="C617" s="29" t="s">
        <v>2344</v>
      </c>
      <c r="D617" s="29" t="s">
        <v>2345</v>
      </c>
      <c r="E617" s="29" t="str">
        <f t="shared" si="9"/>
        <v>지좌</v>
      </c>
      <c r="F617" s="29"/>
      <c r="G617" s="29"/>
      <c r="H617" s="29"/>
      <c r="I617" s="29"/>
      <c r="J617" s="29"/>
      <c r="K617" s="29"/>
      <c r="L617" s="26">
        <v>0</v>
      </c>
      <c r="M617" s="25">
        <v>24</v>
      </c>
      <c r="N617" s="25">
        <v>5310</v>
      </c>
      <c r="U617" s="25">
        <v>0</v>
      </c>
      <c r="V617" s="25">
        <v>24</v>
      </c>
      <c r="W617" s="25">
        <v>5310</v>
      </c>
      <c r="AD617" s="25">
        <v>0</v>
      </c>
      <c r="AE617" s="25">
        <v>24</v>
      </c>
      <c r="AF617" s="25">
        <v>5310</v>
      </c>
      <c r="AL617" s="31"/>
      <c r="AM617" s="25">
        <v>0</v>
      </c>
      <c r="AN617" s="25">
        <v>24</v>
      </c>
      <c r="AO617" s="28">
        <v>5310</v>
      </c>
      <c r="AP617" s="28">
        <v>96</v>
      </c>
      <c r="AQ617" s="28">
        <v>21240</v>
      </c>
    </row>
    <row r="618" spans="1:43" hidden="1">
      <c r="A618" s="29" t="s">
        <v>452</v>
      </c>
      <c r="B618" s="29" t="s">
        <v>2346</v>
      </c>
      <c r="C618" s="29" t="s">
        <v>2347</v>
      </c>
      <c r="D618" s="29" t="s">
        <v>2348</v>
      </c>
      <c r="E618" s="29" t="str">
        <f t="shared" si="9"/>
        <v>지좌</v>
      </c>
      <c r="F618" s="29"/>
      <c r="G618" s="29"/>
      <c r="H618" s="29"/>
      <c r="I618" s="29"/>
      <c r="J618" s="29"/>
      <c r="K618" s="29"/>
      <c r="L618" s="26">
        <v>0</v>
      </c>
      <c r="M618" s="25">
        <v>24</v>
      </c>
      <c r="N618" s="25">
        <v>0</v>
      </c>
      <c r="U618" s="25">
        <v>0</v>
      </c>
      <c r="V618" s="25">
        <v>24</v>
      </c>
      <c r="W618" s="25">
        <v>0</v>
      </c>
      <c r="AD618" s="25">
        <v>0</v>
      </c>
      <c r="AE618" s="25">
        <v>24</v>
      </c>
      <c r="AF618" s="25">
        <v>0</v>
      </c>
      <c r="AL618" s="31"/>
      <c r="AM618" s="25">
        <v>0</v>
      </c>
      <c r="AN618" s="25">
        <v>24</v>
      </c>
      <c r="AO618" s="28">
        <v>0</v>
      </c>
      <c r="AP618" s="28">
        <v>96</v>
      </c>
      <c r="AQ618" s="28">
        <v>0</v>
      </c>
    </row>
    <row r="619" spans="1:43" hidden="1">
      <c r="A619" s="29" t="s">
        <v>452</v>
      </c>
      <c r="B619" s="29" t="s">
        <v>2349</v>
      </c>
      <c r="C619" s="29" t="s">
        <v>2350</v>
      </c>
      <c r="D619" s="29" t="s">
        <v>2351</v>
      </c>
      <c r="E619" s="29" t="str">
        <f t="shared" si="9"/>
        <v>지좌</v>
      </c>
      <c r="F619" s="29"/>
      <c r="G619" s="29"/>
      <c r="H619" s="29"/>
      <c r="I619" s="29"/>
      <c r="J619" s="29"/>
      <c r="K619" s="29"/>
      <c r="L619" s="26">
        <v>0</v>
      </c>
      <c r="M619" s="25">
        <v>48</v>
      </c>
      <c r="N619" s="25">
        <v>9630</v>
      </c>
      <c r="U619" s="25">
        <v>0</v>
      </c>
      <c r="V619" s="25">
        <v>48</v>
      </c>
      <c r="W619" s="25">
        <v>9630</v>
      </c>
      <c r="AD619" s="25">
        <v>0</v>
      </c>
      <c r="AE619" s="25">
        <v>48</v>
      </c>
      <c r="AF619" s="25">
        <v>9630</v>
      </c>
      <c r="AL619" s="31"/>
      <c r="AM619" s="25">
        <v>0</v>
      </c>
      <c r="AN619" s="25">
        <v>48</v>
      </c>
      <c r="AO619" s="28">
        <v>9630</v>
      </c>
      <c r="AP619" s="28">
        <v>192</v>
      </c>
      <c r="AQ619" s="28">
        <v>38520</v>
      </c>
    </row>
    <row r="620" spans="1:43" hidden="1">
      <c r="A620" s="29" t="s">
        <v>452</v>
      </c>
      <c r="B620" s="29" t="s">
        <v>2352</v>
      </c>
      <c r="C620" s="29" t="s">
        <v>2353</v>
      </c>
      <c r="D620" s="29" t="s">
        <v>2351</v>
      </c>
      <c r="E620" s="29" t="str">
        <f t="shared" si="9"/>
        <v>지좌</v>
      </c>
      <c r="F620" s="29"/>
      <c r="G620" s="29"/>
      <c r="H620" s="29"/>
      <c r="I620" s="29"/>
      <c r="J620" s="29"/>
      <c r="K620" s="29"/>
      <c r="L620" s="26">
        <v>0</v>
      </c>
      <c r="M620" s="25">
        <v>42</v>
      </c>
      <c r="N620" s="25">
        <v>8550</v>
      </c>
      <c r="U620" s="25">
        <v>0</v>
      </c>
      <c r="V620" s="25">
        <v>42</v>
      </c>
      <c r="W620" s="25">
        <v>8550</v>
      </c>
      <c r="AD620" s="25">
        <v>0</v>
      </c>
      <c r="AE620" s="25">
        <v>42</v>
      </c>
      <c r="AF620" s="25">
        <v>8550</v>
      </c>
      <c r="AL620" s="31"/>
      <c r="AM620" s="25">
        <v>0</v>
      </c>
      <c r="AN620" s="25">
        <v>42</v>
      </c>
      <c r="AO620" s="28">
        <v>8550</v>
      </c>
      <c r="AP620" s="28">
        <v>168</v>
      </c>
      <c r="AQ620" s="28">
        <v>34200</v>
      </c>
    </row>
    <row r="621" spans="1:43" hidden="1">
      <c r="A621" s="29" t="s">
        <v>452</v>
      </c>
      <c r="B621" s="29" t="s">
        <v>2354</v>
      </c>
      <c r="C621" s="29" t="s">
        <v>2355</v>
      </c>
      <c r="D621" s="29" t="s">
        <v>2356</v>
      </c>
      <c r="E621" s="29" t="str">
        <f t="shared" si="9"/>
        <v>지좌</v>
      </c>
      <c r="F621" s="29"/>
      <c r="G621" s="29"/>
      <c r="H621" s="29"/>
      <c r="I621" s="29"/>
      <c r="J621" s="29"/>
      <c r="K621" s="29"/>
      <c r="L621" s="26">
        <v>0</v>
      </c>
      <c r="M621" s="25">
        <v>42</v>
      </c>
      <c r="N621" s="25">
        <v>8550</v>
      </c>
      <c r="U621" s="25">
        <v>0</v>
      </c>
      <c r="V621" s="25">
        <v>42</v>
      </c>
      <c r="W621" s="25">
        <v>8550</v>
      </c>
      <c r="AD621" s="25">
        <v>0</v>
      </c>
      <c r="AE621" s="25">
        <v>42</v>
      </c>
      <c r="AF621" s="25">
        <v>8550</v>
      </c>
      <c r="AL621" s="31"/>
      <c r="AM621" s="25">
        <v>0</v>
      </c>
      <c r="AN621" s="25">
        <v>42</v>
      </c>
      <c r="AO621" s="28">
        <v>8550</v>
      </c>
      <c r="AP621" s="28">
        <v>168</v>
      </c>
      <c r="AQ621" s="28">
        <v>34200</v>
      </c>
    </row>
    <row r="622" spans="1:43" hidden="1">
      <c r="A622" s="29" t="s">
        <v>452</v>
      </c>
      <c r="B622" s="29" t="s">
        <v>2357</v>
      </c>
      <c r="C622" s="29" t="s">
        <v>2358</v>
      </c>
      <c r="D622" s="29" t="s">
        <v>2359</v>
      </c>
      <c r="E622" s="29" t="s">
        <v>3004</v>
      </c>
      <c r="F622" s="29"/>
      <c r="G622" s="29"/>
      <c r="H622" s="29"/>
      <c r="I622" s="29"/>
      <c r="J622" s="29"/>
      <c r="K622" s="29"/>
      <c r="L622" s="26">
        <v>0</v>
      </c>
      <c r="M622" s="25">
        <v>30</v>
      </c>
      <c r="N622" s="25">
        <v>6390</v>
      </c>
      <c r="U622" s="25">
        <v>0</v>
      </c>
      <c r="V622" s="25">
        <v>30</v>
      </c>
      <c r="W622" s="25">
        <v>6390</v>
      </c>
      <c r="AD622" s="25">
        <v>0</v>
      </c>
      <c r="AE622" s="25">
        <v>30</v>
      </c>
      <c r="AF622" s="25">
        <v>6390</v>
      </c>
      <c r="AL622" s="31"/>
      <c r="AM622" s="25">
        <v>0</v>
      </c>
      <c r="AN622" s="25">
        <v>30</v>
      </c>
      <c r="AO622" s="28">
        <v>6390</v>
      </c>
      <c r="AP622" s="28">
        <v>120</v>
      </c>
      <c r="AQ622" s="28">
        <v>25560</v>
      </c>
    </row>
    <row r="623" spans="1:43" hidden="1">
      <c r="A623" s="29" t="s">
        <v>452</v>
      </c>
      <c r="B623" s="29" t="s">
        <v>2360</v>
      </c>
      <c r="C623" s="29" t="s">
        <v>2960</v>
      </c>
      <c r="D623" s="29" t="s">
        <v>2362</v>
      </c>
      <c r="E623" s="29" t="str">
        <f t="shared" si="9"/>
        <v>지좌</v>
      </c>
      <c r="F623" s="29"/>
      <c r="G623" s="29"/>
      <c r="H623" s="29"/>
      <c r="I623" s="29"/>
      <c r="J623" s="29"/>
      <c r="K623" s="29"/>
      <c r="L623" s="26">
        <v>0</v>
      </c>
      <c r="M623" s="25">
        <v>30</v>
      </c>
      <c r="N623" s="25">
        <v>6390</v>
      </c>
      <c r="U623" s="25">
        <v>0</v>
      </c>
      <c r="V623" s="25">
        <v>30</v>
      </c>
      <c r="W623" s="25">
        <v>6390</v>
      </c>
      <c r="AD623" s="25">
        <v>0</v>
      </c>
      <c r="AE623" s="25">
        <v>30</v>
      </c>
      <c r="AF623" s="25">
        <v>6390</v>
      </c>
      <c r="AL623" s="31"/>
      <c r="AM623" s="25">
        <v>0</v>
      </c>
      <c r="AN623" s="25">
        <v>30</v>
      </c>
      <c r="AO623" s="28">
        <v>6390</v>
      </c>
      <c r="AP623" s="28">
        <v>120</v>
      </c>
      <c r="AQ623" s="28">
        <v>25560</v>
      </c>
    </row>
    <row r="624" spans="1:43" hidden="1">
      <c r="A624" s="29" t="s">
        <v>452</v>
      </c>
      <c r="B624" s="29" t="s">
        <v>2363</v>
      </c>
      <c r="C624" s="29" t="s">
        <v>2364</v>
      </c>
      <c r="D624" s="29" t="s">
        <v>2365</v>
      </c>
      <c r="E624" s="29" t="str">
        <f t="shared" si="9"/>
        <v>지좌</v>
      </c>
      <c r="F624" s="29"/>
      <c r="G624" s="29"/>
      <c r="H624" s="29"/>
      <c r="I624" s="29"/>
      <c r="J624" s="29"/>
      <c r="K624" s="29"/>
      <c r="L624" s="26">
        <v>0</v>
      </c>
      <c r="M624" s="25">
        <v>6</v>
      </c>
      <c r="N624" s="25">
        <v>0</v>
      </c>
      <c r="U624" s="25">
        <v>0</v>
      </c>
      <c r="V624" s="25">
        <v>6</v>
      </c>
      <c r="W624" s="25">
        <v>0</v>
      </c>
      <c r="AD624" s="25">
        <v>0</v>
      </c>
      <c r="AE624" s="25">
        <v>6</v>
      </c>
      <c r="AF624" s="25">
        <v>0</v>
      </c>
      <c r="AL624" s="31"/>
      <c r="AM624" s="25">
        <v>0</v>
      </c>
      <c r="AN624" s="25">
        <v>6</v>
      </c>
      <c r="AO624" s="28">
        <v>0</v>
      </c>
      <c r="AP624" s="28">
        <v>24</v>
      </c>
      <c r="AQ624" s="28">
        <v>0</v>
      </c>
    </row>
    <row r="625" spans="1:43" hidden="1">
      <c r="A625" s="29" t="s">
        <v>452</v>
      </c>
      <c r="B625" s="29" t="s">
        <v>2366</v>
      </c>
      <c r="C625" s="29" t="s">
        <v>2367</v>
      </c>
      <c r="D625" s="29" t="s">
        <v>2368</v>
      </c>
      <c r="E625" s="29" t="s">
        <v>3004</v>
      </c>
      <c r="F625" s="29"/>
      <c r="G625" s="29"/>
      <c r="H625" s="29"/>
      <c r="I625" s="29"/>
      <c r="J625" s="29"/>
      <c r="K625" s="29"/>
      <c r="L625" s="26">
        <v>0</v>
      </c>
      <c r="M625" s="25">
        <v>24</v>
      </c>
      <c r="N625" s="25">
        <v>5310</v>
      </c>
      <c r="U625" s="25">
        <v>0</v>
      </c>
      <c r="V625" s="25">
        <v>24</v>
      </c>
      <c r="W625" s="25">
        <v>5310</v>
      </c>
      <c r="AD625" s="25">
        <v>0</v>
      </c>
      <c r="AE625" s="25">
        <v>24</v>
      </c>
      <c r="AF625" s="25">
        <v>5310</v>
      </c>
      <c r="AL625" s="31"/>
      <c r="AM625" s="25">
        <v>0</v>
      </c>
      <c r="AN625" s="25">
        <v>24</v>
      </c>
      <c r="AO625" s="28">
        <v>5310</v>
      </c>
      <c r="AP625" s="28">
        <v>96</v>
      </c>
      <c r="AQ625" s="28">
        <v>21240</v>
      </c>
    </row>
    <row r="626" spans="1:43" hidden="1">
      <c r="A626" s="29" t="s">
        <v>452</v>
      </c>
      <c r="B626" s="29" t="s">
        <v>2369</v>
      </c>
      <c r="C626" s="29" t="s">
        <v>2370</v>
      </c>
      <c r="D626" s="29" t="s">
        <v>2371</v>
      </c>
      <c r="E626" s="29" t="str">
        <f t="shared" si="9"/>
        <v>지좌</v>
      </c>
      <c r="F626" s="29"/>
      <c r="G626" s="29"/>
      <c r="H626" s="29"/>
      <c r="I626" s="29"/>
      <c r="J626" s="29"/>
      <c r="K626" s="29"/>
      <c r="L626" s="26">
        <v>0</v>
      </c>
      <c r="M626" s="25">
        <v>24</v>
      </c>
      <c r="N626" s="25">
        <v>5310</v>
      </c>
      <c r="U626" s="25">
        <v>0</v>
      </c>
      <c r="V626" s="25">
        <v>24</v>
      </c>
      <c r="W626" s="25">
        <v>5310</v>
      </c>
      <c r="AD626" s="25">
        <v>0</v>
      </c>
      <c r="AE626" s="25">
        <v>24</v>
      </c>
      <c r="AF626" s="25">
        <v>5310</v>
      </c>
      <c r="AL626" s="31"/>
      <c r="AM626" s="25">
        <v>0</v>
      </c>
      <c r="AN626" s="25">
        <v>24</v>
      </c>
      <c r="AO626" s="28">
        <v>5310</v>
      </c>
      <c r="AP626" s="28">
        <v>96</v>
      </c>
      <c r="AQ626" s="28">
        <v>21240</v>
      </c>
    </row>
    <row r="627" spans="1:43" hidden="1">
      <c r="A627" s="29" t="s">
        <v>452</v>
      </c>
      <c r="B627" s="29" t="s">
        <v>2372</v>
      </c>
      <c r="C627" s="29" t="s">
        <v>2373</v>
      </c>
      <c r="D627" s="29" t="s">
        <v>2374</v>
      </c>
      <c r="E627" s="29" t="s">
        <v>3004</v>
      </c>
      <c r="F627" s="29"/>
      <c r="G627" s="29"/>
      <c r="H627" s="29"/>
      <c r="I627" s="29"/>
      <c r="J627" s="29"/>
      <c r="K627" s="29"/>
      <c r="L627" s="26">
        <v>0</v>
      </c>
      <c r="M627" s="25">
        <v>18</v>
      </c>
      <c r="N627" s="25">
        <v>4230</v>
      </c>
      <c r="U627" s="25">
        <v>0</v>
      </c>
      <c r="V627" s="25">
        <v>18</v>
      </c>
      <c r="W627" s="25">
        <v>4230</v>
      </c>
      <c r="AD627" s="25">
        <v>0</v>
      </c>
      <c r="AE627" s="25">
        <v>18</v>
      </c>
      <c r="AF627" s="25">
        <v>4230</v>
      </c>
      <c r="AL627" s="31"/>
      <c r="AM627" s="25">
        <v>0</v>
      </c>
      <c r="AN627" s="25">
        <v>18</v>
      </c>
      <c r="AO627" s="28">
        <v>4230</v>
      </c>
      <c r="AP627" s="28">
        <v>72</v>
      </c>
      <c r="AQ627" s="28">
        <v>16920</v>
      </c>
    </row>
    <row r="628" spans="1:43" hidden="1">
      <c r="A628" s="29" t="s">
        <v>452</v>
      </c>
      <c r="B628" s="29" t="s">
        <v>2375</v>
      </c>
      <c r="C628" s="29" t="s">
        <v>2376</v>
      </c>
      <c r="D628" s="29" t="s">
        <v>2377</v>
      </c>
      <c r="E628" s="29" t="s">
        <v>3004</v>
      </c>
      <c r="F628" s="29"/>
      <c r="G628" s="29"/>
      <c r="H628" s="29"/>
      <c r="I628" s="29"/>
      <c r="J628" s="29"/>
      <c r="K628" s="29"/>
      <c r="L628" s="26">
        <v>0</v>
      </c>
      <c r="M628" s="25">
        <v>48</v>
      </c>
      <c r="N628" s="25">
        <v>0</v>
      </c>
      <c r="U628" s="25">
        <v>0</v>
      </c>
      <c r="V628" s="25">
        <v>48</v>
      </c>
      <c r="W628" s="25">
        <v>0</v>
      </c>
      <c r="AD628" s="25">
        <v>0</v>
      </c>
      <c r="AE628" s="25">
        <v>48</v>
      </c>
      <c r="AF628" s="25">
        <v>0</v>
      </c>
      <c r="AL628" s="31"/>
      <c r="AM628" s="25">
        <v>0</v>
      </c>
      <c r="AN628" s="25">
        <v>48</v>
      </c>
      <c r="AO628" s="28">
        <v>0</v>
      </c>
      <c r="AP628" s="28">
        <v>192</v>
      </c>
      <c r="AQ628" s="28">
        <v>0</v>
      </c>
    </row>
    <row r="629" spans="1:43" hidden="1">
      <c r="A629" s="29" t="s">
        <v>452</v>
      </c>
      <c r="B629" s="29" t="s">
        <v>2378</v>
      </c>
      <c r="C629" s="29" t="s">
        <v>2379</v>
      </c>
      <c r="D629" s="29" t="s">
        <v>2380</v>
      </c>
      <c r="E629" s="29" t="s">
        <v>3004</v>
      </c>
      <c r="F629" s="29"/>
      <c r="G629" s="29"/>
      <c r="H629" s="29"/>
      <c r="I629" s="29"/>
      <c r="J629" s="29"/>
      <c r="K629" s="29"/>
      <c r="L629" s="26">
        <v>0</v>
      </c>
      <c r="M629" s="25">
        <v>6</v>
      </c>
      <c r="N629" s="25">
        <v>2070</v>
      </c>
      <c r="U629" s="25">
        <v>0</v>
      </c>
      <c r="V629" s="25">
        <v>6</v>
      </c>
      <c r="W629" s="25">
        <v>2070</v>
      </c>
      <c r="AD629" s="25">
        <v>0</v>
      </c>
      <c r="AE629" s="25">
        <v>6</v>
      </c>
      <c r="AF629" s="25">
        <v>2070</v>
      </c>
      <c r="AL629" s="31"/>
      <c r="AM629" s="25">
        <v>0</v>
      </c>
      <c r="AN629" s="25">
        <v>6</v>
      </c>
      <c r="AO629" s="28">
        <v>2070</v>
      </c>
      <c r="AP629" s="28">
        <v>24</v>
      </c>
      <c r="AQ629" s="28">
        <v>8280</v>
      </c>
    </row>
    <row r="630" spans="1:43" hidden="1">
      <c r="A630" s="29" t="s">
        <v>452</v>
      </c>
      <c r="B630" s="29" t="s">
        <v>2381</v>
      </c>
      <c r="C630" s="29" t="s">
        <v>2382</v>
      </c>
      <c r="D630" s="29" t="s">
        <v>2383</v>
      </c>
      <c r="E630" s="29" t="s">
        <v>3004</v>
      </c>
      <c r="F630" s="29"/>
      <c r="G630" s="29"/>
      <c r="H630" s="29"/>
      <c r="I630" s="29"/>
      <c r="J630" s="29"/>
      <c r="K630" s="29"/>
      <c r="L630" s="26">
        <v>0</v>
      </c>
      <c r="M630" s="25">
        <v>48</v>
      </c>
      <c r="N630" s="25">
        <v>9630</v>
      </c>
      <c r="U630" s="25">
        <v>0</v>
      </c>
      <c r="V630" s="25">
        <v>48</v>
      </c>
      <c r="W630" s="25">
        <v>9630</v>
      </c>
      <c r="AD630" s="25">
        <v>0</v>
      </c>
      <c r="AE630" s="25">
        <v>48</v>
      </c>
      <c r="AF630" s="25">
        <v>9630</v>
      </c>
      <c r="AL630" s="31"/>
      <c r="AM630" s="25">
        <v>0</v>
      </c>
      <c r="AN630" s="25">
        <v>48</v>
      </c>
      <c r="AO630" s="28">
        <v>9630</v>
      </c>
      <c r="AP630" s="28">
        <v>192</v>
      </c>
      <c r="AQ630" s="28">
        <v>38520</v>
      </c>
    </row>
    <row r="631" spans="1:43" hidden="1">
      <c r="A631" s="29" t="s">
        <v>452</v>
      </c>
      <c r="B631" s="29" t="s">
        <v>2384</v>
      </c>
      <c r="C631" s="29" t="s">
        <v>2385</v>
      </c>
      <c r="D631" s="29" t="s">
        <v>2386</v>
      </c>
      <c r="E631" s="29" t="str">
        <f t="shared" si="9"/>
        <v>지좌</v>
      </c>
      <c r="F631" s="29"/>
      <c r="G631" s="29"/>
      <c r="H631" s="29"/>
      <c r="I631" s="29"/>
      <c r="J631" s="29"/>
      <c r="K631" s="29"/>
      <c r="L631" s="26">
        <v>0</v>
      </c>
      <c r="M631" s="25">
        <v>30</v>
      </c>
      <c r="N631" s="25">
        <v>6390</v>
      </c>
      <c r="U631" s="25">
        <v>0</v>
      </c>
      <c r="V631" s="25">
        <v>30</v>
      </c>
      <c r="W631" s="25">
        <v>6390</v>
      </c>
      <c r="AD631" s="25">
        <v>0</v>
      </c>
      <c r="AE631" s="25">
        <v>30</v>
      </c>
      <c r="AF631" s="25">
        <v>6390</v>
      </c>
      <c r="AL631" s="31"/>
      <c r="AM631" s="25">
        <v>0</v>
      </c>
      <c r="AN631" s="25">
        <v>30</v>
      </c>
      <c r="AO631" s="28">
        <v>6390</v>
      </c>
      <c r="AP631" s="28">
        <v>120</v>
      </c>
      <c r="AQ631" s="28">
        <v>25560</v>
      </c>
    </row>
    <row r="632" spans="1:43" hidden="1">
      <c r="A632" s="29" t="s">
        <v>452</v>
      </c>
      <c r="B632" s="29" t="s">
        <v>2387</v>
      </c>
      <c r="C632" s="29" t="s">
        <v>2388</v>
      </c>
      <c r="D632" s="29" t="s">
        <v>2389</v>
      </c>
      <c r="E632" s="29" t="str">
        <f t="shared" si="9"/>
        <v>지좌</v>
      </c>
      <c r="F632" s="29"/>
      <c r="G632" s="29"/>
      <c r="H632" s="29"/>
      <c r="I632" s="29"/>
      <c r="J632" s="29"/>
      <c r="K632" s="29"/>
      <c r="L632" s="26">
        <v>0</v>
      </c>
      <c r="M632" s="25">
        <v>6</v>
      </c>
      <c r="N632" s="25">
        <v>2070</v>
      </c>
      <c r="U632" s="25">
        <v>0</v>
      </c>
      <c r="V632" s="25">
        <v>6</v>
      </c>
      <c r="W632" s="25">
        <v>2070</v>
      </c>
      <c r="AD632" s="25">
        <v>0</v>
      </c>
      <c r="AE632" s="25">
        <v>6</v>
      </c>
      <c r="AF632" s="25">
        <v>2070</v>
      </c>
      <c r="AL632" s="31"/>
      <c r="AM632" s="25">
        <v>0</v>
      </c>
      <c r="AN632" s="25">
        <v>6</v>
      </c>
      <c r="AO632" s="28">
        <v>2070</v>
      </c>
      <c r="AP632" s="28">
        <v>24</v>
      </c>
      <c r="AQ632" s="28">
        <v>8280</v>
      </c>
    </row>
    <row r="633" spans="1:43" hidden="1">
      <c r="A633" s="29" t="s">
        <v>452</v>
      </c>
      <c r="B633" s="29" t="s">
        <v>2390</v>
      </c>
      <c r="C633" s="29" t="s">
        <v>2391</v>
      </c>
      <c r="D633" s="29" t="s">
        <v>2386</v>
      </c>
      <c r="E633" s="29" t="str">
        <f t="shared" si="9"/>
        <v>지좌</v>
      </c>
      <c r="F633" s="29"/>
      <c r="G633" s="29"/>
      <c r="H633" s="29"/>
      <c r="I633" s="29"/>
      <c r="J633" s="29"/>
      <c r="K633" s="29"/>
      <c r="L633" s="26">
        <v>0</v>
      </c>
      <c r="M633" s="25">
        <v>30</v>
      </c>
      <c r="N633" s="25">
        <v>6390</v>
      </c>
      <c r="U633" s="25">
        <v>0</v>
      </c>
      <c r="V633" s="25">
        <v>30</v>
      </c>
      <c r="W633" s="25">
        <v>6390</v>
      </c>
      <c r="AD633" s="25">
        <v>0</v>
      </c>
      <c r="AE633" s="25">
        <v>30</v>
      </c>
      <c r="AF633" s="25">
        <v>6390</v>
      </c>
      <c r="AL633" s="31"/>
      <c r="AM633" s="25">
        <v>0</v>
      </c>
      <c r="AN633" s="25">
        <v>30</v>
      </c>
      <c r="AO633" s="28">
        <v>6390</v>
      </c>
      <c r="AP633" s="28">
        <v>120</v>
      </c>
      <c r="AQ633" s="28">
        <v>25560</v>
      </c>
    </row>
    <row r="634" spans="1:43" hidden="1">
      <c r="A634" s="29" t="s">
        <v>452</v>
      </c>
      <c r="B634" s="29" t="s">
        <v>2392</v>
      </c>
      <c r="C634" s="29" t="s">
        <v>2393</v>
      </c>
      <c r="D634" s="29" t="s">
        <v>2394</v>
      </c>
      <c r="E634" s="29" t="str">
        <f t="shared" si="9"/>
        <v>지좌</v>
      </c>
      <c r="F634" s="29"/>
      <c r="G634" s="29"/>
      <c r="H634" s="29"/>
      <c r="I634" s="29"/>
      <c r="J634" s="29"/>
      <c r="K634" s="29"/>
      <c r="L634" s="26">
        <v>0</v>
      </c>
      <c r="M634" s="25">
        <v>24</v>
      </c>
      <c r="N634" s="25">
        <v>5310</v>
      </c>
      <c r="U634" s="25">
        <v>0</v>
      </c>
      <c r="V634" s="25">
        <v>24</v>
      </c>
      <c r="W634" s="25">
        <v>5310</v>
      </c>
      <c r="AD634" s="25">
        <v>0</v>
      </c>
      <c r="AE634" s="25">
        <v>24</v>
      </c>
      <c r="AF634" s="25">
        <v>5310</v>
      </c>
      <c r="AL634" s="31"/>
      <c r="AM634" s="25">
        <v>0</v>
      </c>
      <c r="AN634" s="25">
        <v>24</v>
      </c>
      <c r="AO634" s="28">
        <v>5310</v>
      </c>
      <c r="AP634" s="28">
        <v>96</v>
      </c>
      <c r="AQ634" s="28">
        <v>21240</v>
      </c>
    </row>
    <row r="635" spans="1:43" hidden="1">
      <c r="A635" s="29" t="s">
        <v>452</v>
      </c>
      <c r="B635" s="29" t="s">
        <v>2395</v>
      </c>
      <c r="C635" s="29" t="s">
        <v>2396</v>
      </c>
      <c r="D635" s="29" t="s">
        <v>2397</v>
      </c>
      <c r="E635" s="29" t="str">
        <f t="shared" si="9"/>
        <v>지좌</v>
      </c>
      <c r="F635" s="29"/>
      <c r="G635" s="29"/>
      <c r="H635" s="29"/>
      <c r="I635" s="29"/>
      <c r="J635" s="29"/>
      <c r="K635" s="29"/>
      <c r="L635" s="26">
        <v>0</v>
      </c>
      <c r="M635" s="25">
        <v>24</v>
      </c>
      <c r="N635" s="25">
        <v>5310</v>
      </c>
      <c r="U635" s="25">
        <v>0</v>
      </c>
      <c r="V635" s="25">
        <v>24</v>
      </c>
      <c r="W635" s="25">
        <v>5310</v>
      </c>
      <c r="AD635" s="25">
        <v>0</v>
      </c>
      <c r="AE635" s="25">
        <v>24</v>
      </c>
      <c r="AF635" s="25">
        <v>5310</v>
      </c>
      <c r="AL635" s="31"/>
      <c r="AM635" s="25">
        <v>0</v>
      </c>
      <c r="AN635" s="25">
        <v>24</v>
      </c>
      <c r="AO635" s="28">
        <v>5310</v>
      </c>
      <c r="AP635" s="28">
        <v>96</v>
      </c>
      <c r="AQ635" s="28">
        <v>21240</v>
      </c>
    </row>
    <row r="636" spans="1:43" hidden="1">
      <c r="A636" s="29" t="s">
        <v>452</v>
      </c>
      <c r="B636" s="29" t="s">
        <v>2398</v>
      </c>
      <c r="C636" s="29" t="s">
        <v>2399</v>
      </c>
      <c r="D636" s="29" t="s">
        <v>2400</v>
      </c>
      <c r="E636" s="29" t="str">
        <f t="shared" si="9"/>
        <v>지좌</v>
      </c>
      <c r="F636" s="29"/>
      <c r="G636" s="29"/>
      <c r="H636" s="29"/>
      <c r="I636" s="29"/>
      <c r="J636" s="29"/>
      <c r="K636" s="29"/>
      <c r="L636" s="26">
        <v>0</v>
      </c>
      <c r="M636" s="25">
        <v>30</v>
      </c>
      <c r="N636" s="25">
        <v>6390</v>
      </c>
      <c r="U636" s="25">
        <v>0</v>
      </c>
      <c r="V636" s="25">
        <v>30</v>
      </c>
      <c r="W636" s="25">
        <v>6390</v>
      </c>
      <c r="AD636" s="25">
        <v>0</v>
      </c>
      <c r="AE636" s="25">
        <v>30</v>
      </c>
      <c r="AF636" s="25">
        <v>6390</v>
      </c>
      <c r="AL636" s="31"/>
      <c r="AM636" s="25">
        <v>0</v>
      </c>
      <c r="AN636" s="25">
        <v>30</v>
      </c>
      <c r="AO636" s="28">
        <v>6390</v>
      </c>
      <c r="AP636" s="28">
        <v>120</v>
      </c>
      <c r="AQ636" s="28">
        <v>25560</v>
      </c>
    </row>
    <row r="637" spans="1:43" hidden="1">
      <c r="A637" s="29" t="s">
        <v>452</v>
      </c>
      <c r="B637" s="29" t="s">
        <v>2401</v>
      </c>
      <c r="C637" s="29" t="s">
        <v>2402</v>
      </c>
      <c r="D637" s="29" t="s">
        <v>2400</v>
      </c>
      <c r="E637" s="29" t="str">
        <f t="shared" si="9"/>
        <v>지좌</v>
      </c>
      <c r="F637" s="29"/>
      <c r="G637" s="29"/>
      <c r="H637" s="29"/>
      <c r="I637" s="29"/>
      <c r="J637" s="29"/>
      <c r="K637" s="29"/>
      <c r="L637" s="26">
        <v>0</v>
      </c>
      <c r="M637" s="25">
        <v>12</v>
      </c>
      <c r="N637" s="25">
        <v>3150</v>
      </c>
      <c r="U637" s="25">
        <v>0</v>
      </c>
      <c r="V637" s="25">
        <v>12</v>
      </c>
      <c r="W637" s="25">
        <v>3150</v>
      </c>
      <c r="AD637" s="25">
        <v>0</v>
      </c>
      <c r="AE637" s="25">
        <v>12</v>
      </c>
      <c r="AF637" s="25">
        <v>3150</v>
      </c>
      <c r="AL637" s="31"/>
      <c r="AM637" s="25">
        <v>0</v>
      </c>
      <c r="AN637" s="25">
        <v>12</v>
      </c>
      <c r="AO637" s="28">
        <v>3150</v>
      </c>
      <c r="AP637" s="28">
        <v>48</v>
      </c>
      <c r="AQ637" s="28">
        <v>12600</v>
      </c>
    </row>
    <row r="638" spans="1:43" hidden="1">
      <c r="A638" s="29" t="s">
        <v>452</v>
      </c>
      <c r="B638" s="29" t="s">
        <v>2403</v>
      </c>
      <c r="C638" s="29" t="s">
        <v>2404</v>
      </c>
      <c r="D638" s="29" t="s">
        <v>2405</v>
      </c>
      <c r="E638" s="29" t="s">
        <v>3004</v>
      </c>
      <c r="F638" s="29"/>
      <c r="G638" s="29"/>
      <c r="H638" s="29"/>
      <c r="I638" s="29"/>
      <c r="J638" s="29"/>
      <c r="K638" s="29"/>
      <c r="L638" s="26">
        <v>0</v>
      </c>
      <c r="M638" s="25">
        <v>30</v>
      </c>
      <c r="N638" s="25">
        <v>6390</v>
      </c>
      <c r="U638" s="25">
        <v>0</v>
      </c>
      <c r="V638" s="25">
        <v>30</v>
      </c>
      <c r="W638" s="25">
        <v>6390</v>
      </c>
      <c r="AD638" s="25">
        <v>0</v>
      </c>
      <c r="AE638" s="25">
        <v>30</v>
      </c>
      <c r="AF638" s="25">
        <v>6390</v>
      </c>
      <c r="AL638" s="31"/>
      <c r="AM638" s="25">
        <v>0</v>
      </c>
      <c r="AN638" s="25">
        <v>30</v>
      </c>
      <c r="AO638" s="28">
        <v>6390</v>
      </c>
      <c r="AP638" s="28">
        <v>120</v>
      </c>
      <c r="AQ638" s="28">
        <v>25560</v>
      </c>
    </row>
    <row r="639" spans="1:43" hidden="1">
      <c r="A639" s="29" t="s">
        <v>452</v>
      </c>
      <c r="B639" s="29" t="s">
        <v>2406</v>
      </c>
      <c r="C639" s="29" t="s">
        <v>2407</v>
      </c>
      <c r="D639" s="29" t="s">
        <v>2386</v>
      </c>
      <c r="E639" s="29" t="str">
        <f t="shared" si="9"/>
        <v>지좌</v>
      </c>
      <c r="F639" s="29"/>
      <c r="G639" s="29"/>
      <c r="H639" s="29"/>
      <c r="I639" s="29"/>
      <c r="J639" s="29"/>
      <c r="K639" s="29"/>
      <c r="L639" s="26">
        <v>0</v>
      </c>
      <c r="M639" s="25">
        <v>24</v>
      </c>
      <c r="N639" s="25">
        <v>0</v>
      </c>
      <c r="U639" s="25">
        <v>0</v>
      </c>
      <c r="V639" s="25">
        <v>24</v>
      </c>
      <c r="W639" s="25">
        <v>0</v>
      </c>
      <c r="AD639" s="25">
        <v>0</v>
      </c>
      <c r="AE639" s="25">
        <v>24</v>
      </c>
      <c r="AF639" s="25">
        <v>0</v>
      </c>
      <c r="AL639" s="31"/>
      <c r="AM639" s="25">
        <v>0</v>
      </c>
      <c r="AN639" s="25">
        <v>24</v>
      </c>
      <c r="AO639" s="28">
        <v>0</v>
      </c>
      <c r="AP639" s="28">
        <v>96</v>
      </c>
      <c r="AQ639" s="28">
        <v>0</v>
      </c>
    </row>
    <row r="640" spans="1:43" hidden="1">
      <c r="A640" s="29" t="s">
        <v>452</v>
      </c>
      <c r="B640" s="29" t="s">
        <v>2408</v>
      </c>
      <c r="C640" s="29" t="s">
        <v>2409</v>
      </c>
      <c r="D640" s="29" t="s">
        <v>2410</v>
      </c>
      <c r="E640" s="29" t="s">
        <v>3004</v>
      </c>
      <c r="F640" s="29"/>
      <c r="G640" s="29"/>
      <c r="H640" s="29"/>
      <c r="I640" s="29"/>
      <c r="J640" s="29"/>
      <c r="K640" s="29"/>
      <c r="L640" s="26">
        <v>0</v>
      </c>
      <c r="M640" s="25">
        <v>24</v>
      </c>
      <c r="N640" s="25">
        <v>5310</v>
      </c>
      <c r="U640" s="25">
        <v>0</v>
      </c>
      <c r="V640" s="25">
        <v>24</v>
      </c>
      <c r="W640" s="25">
        <v>5310</v>
      </c>
      <c r="AD640" s="25">
        <v>0</v>
      </c>
      <c r="AE640" s="25">
        <v>24</v>
      </c>
      <c r="AF640" s="25">
        <v>5310</v>
      </c>
      <c r="AL640" s="31"/>
      <c r="AM640" s="25">
        <v>0</v>
      </c>
      <c r="AN640" s="25">
        <v>24</v>
      </c>
      <c r="AO640" s="28">
        <v>5310</v>
      </c>
      <c r="AP640" s="28">
        <v>96</v>
      </c>
      <c r="AQ640" s="28">
        <v>21240</v>
      </c>
    </row>
    <row r="641" spans="1:43" hidden="1">
      <c r="A641" s="29" t="s">
        <v>452</v>
      </c>
      <c r="B641" s="29" t="s">
        <v>2411</v>
      </c>
      <c r="C641" s="29" t="s">
        <v>2412</v>
      </c>
      <c r="D641" s="29" t="s">
        <v>2413</v>
      </c>
      <c r="E641" s="29" t="s">
        <v>3004</v>
      </c>
      <c r="F641" s="29"/>
      <c r="G641" s="29"/>
      <c r="H641" s="29"/>
      <c r="I641" s="29"/>
      <c r="J641" s="29"/>
      <c r="K641" s="29"/>
      <c r="L641" s="26">
        <v>0</v>
      </c>
      <c r="M641" s="25">
        <v>30</v>
      </c>
      <c r="N641" s="25">
        <v>6390</v>
      </c>
      <c r="U641" s="25">
        <v>0</v>
      </c>
      <c r="V641" s="25">
        <v>30</v>
      </c>
      <c r="W641" s="25">
        <v>6390</v>
      </c>
      <c r="AD641" s="25">
        <v>0</v>
      </c>
      <c r="AE641" s="25">
        <v>30</v>
      </c>
      <c r="AF641" s="25">
        <v>6390</v>
      </c>
      <c r="AL641" s="31"/>
      <c r="AM641" s="25">
        <v>0</v>
      </c>
      <c r="AN641" s="25">
        <v>30</v>
      </c>
      <c r="AO641" s="28">
        <v>6390</v>
      </c>
      <c r="AP641" s="28">
        <v>120</v>
      </c>
      <c r="AQ641" s="28">
        <v>25560</v>
      </c>
    </row>
    <row r="642" spans="1:43" hidden="1">
      <c r="A642" s="29" t="s">
        <v>452</v>
      </c>
      <c r="B642" s="29" t="s">
        <v>2414</v>
      </c>
      <c r="C642" s="29" t="s">
        <v>2415</v>
      </c>
      <c r="D642" s="29" t="s">
        <v>2416</v>
      </c>
      <c r="E642" s="29" t="s">
        <v>3004</v>
      </c>
      <c r="F642" s="29"/>
      <c r="G642" s="29"/>
      <c r="H642" s="29"/>
      <c r="I642" s="29"/>
      <c r="J642" s="29"/>
      <c r="K642" s="29"/>
      <c r="L642" s="26">
        <v>0</v>
      </c>
      <c r="M642" s="25">
        <v>18</v>
      </c>
      <c r="N642" s="25">
        <v>4230</v>
      </c>
      <c r="U642" s="25">
        <v>0</v>
      </c>
      <c r="V642" s="25">
        <v>18</v>
      </c>
      <c r="W642" s="25">
        <v>4230</v>
      </c>
      <c r="AD642" s="25">
        <v>0</v>
      </c>
      <c r="AE642" s="25">
        <v>18</v>
      </c>
      <c r="AF642" s="25">
        <v>4230</v>
      </c>
      <c r="AL642" s="31"/>
      <c r="AM642" s="25">
        <v>0</v>
      </c>
      <c r="AN642" s="25">
        <v>18</v>
      </c>
      <c r="AO642" s="28">
        <v>4230</v>
      </c>
      <c r="AP642" s="28">
        <v>72</v>
      </c>
      <c r="AQ642" s="28">
        <v>16920</v>
      </c>
    </row>
    <row r="643" spans="1:43" hidden="1">
      <c r="A643" s="29" t="s">
        <v>452</v>
      </c>
      <c r="B643" s="29" t="s">
        <v>2417</v>
      </c>
      <c r="C643" s="29" t="s">
        <v>2418</v>
      </c>
      <c r="D643" s="29" t="s">
        <v>2419</v>
      </c>
      <c r="E643" s="29" t="s">
        <v>3004</v>
      </c>
      <c r="F643" s="29"/>
      <c r="G643" s="29"/>
      <c r="H643" s="29"/>
      <c r="I643" s="29"/>
      <c r="J643" s="29"/>
      <c r="K643" s="29"/>
      <c r="L643" s="26">
        <v>0</v>
      </c>
      <c r="M643" s="25">
        <v>12</v>
      </c>
      <c r="N643" s="25">
        <v>3150</v>
      </c>
      <c r="U643" s="25">
        <v>0</v>
      </c>
      <c r="V643" s="25">
        <v>12</v>
      </c>
      <c r="W643" s="25">
        <v>3150</v>
      </c>
      <c r="AD643" s="25">
        <v>0</v>
      </c>
      <c r="AE643" s="25">
        <v>12</v>
      </c>
      <c r="AF643" s="25">
        <v>3150</v>
      </c>
      <c r="AL643" s="31"/>
      <c r="AM643" s="25">
        <v>0</v>
      </c>
      <c r="AN643" s="25">
        <v>12</v>
      </c>
      <c r="AO643" s="28">
        <v>3150</v>
      </c>
      <c r="AP643" s="28">
        <v>48</v>
      </c>
      <c r="AQ643" s="28">
        <v>12600</v>
      </c>
    </row>
    <row r="644" spans="1:43" hidden="1">
      <c r="A644" s="29" t="s">
        <v>452</v>
      </c>
      <c r="B644" s="29" t="s">
        <v>2420</v>
      </c>
      <c r="C644" s="29" t="s">
        <v>2421</v>
      </c>
      <c r="D644" s="29" t="s">
        <v>2422</v>
      </c>
      <c r="E644" s="29" t="s">
        <v>3004</v>
      </c>
      <c r="F644" s="29"/>
      <c r="G644" s="29"/>
      <c r="H644" s="29"/>
      <c r="I644" s="29"/>
      <c r="J644" s="29"/>
      <c r="K644" s="29"/>
      <c r="L644" s="26">
        <v>0</v>
      </c>
      <c r="M644" s="25">
        <v>30</v>
      </c>
      <c r="N644" s="25">
        <v>6390</v>
      </c>
      <c r="U644" s="25">
        <v>0</v>
      </c>
      <c r="V644" s="25">
        <v>30</v>
      </c>
      <c r="W644" s="25">
        <v>6390</v>
      </c>
      <c r="AD644" s="25">
        <v>0</v>
      </c>
      <c r="AE644" s="25">
        <v>30</v>
      </c>
      <c r="AF644" s="25">
        <v>6390</v>
      </c>
      <c r="AL644" s="31"/>
      <c r="AM644" s="25">
        <v>0</v>
      </c>
      <c r="AN644" s="25">
        <v>30</v>
      </c>
      <c r="AO644" s="28">
        <v>6390</v>
      </c>
      <c r="AP644" s="28">
        <v>120</v>
      </c>
      <c r="AQ644" s="28">
        <v>25560</v>
      </c>
    </row>
    <row r="645" spans="1:43" hidden="1">
      <c r="A645" s="29" t="s">
        <v>452</v>
      </c>
      <c r="B645" s="29" t="s">
        <v>2423</v>
      </c>
      <c r="C645" s="29" t="s">
        <v>2424</v>
      </c>
      <c r="D645" s="29" t="s">
        <v>2425</v>
      </c>
      <c r="E645" s="29" t="str">
        <f t="shared" ref="E645:E706" si="10">LEFT(D645,2)</f>
        <v>지좌</v>
      </c>
      <c r="F645" s="29">
        <v>0</v>
      </c>
      <c r="G645" s="29">
        <v>0</v>
      </c>
      <c r="H645" s="29">
        <v>0</v>
      </c>
      <c r="I645" s="29">
        <v>0</v>
      </c>
      <c r="J645" s="29">
        <v>0</v>
      </c>
      <c r="K645" s="29">
        <v>0</v>
      </c>
      <c r="L645" s="26">
        <v>0</v>
      </c>
      <c r="M645" s="25">
        <v>0</v>
      </c>
      <c r="N645" s="25">
        <v>0</v>
      </c>
      <c r="O645" s="25">
        <v>0</v>
      </c>
      <c r="P645" s="25">
        <v>0</v>
      </c>
      <c r="Q645" s="25">
        <v>0</v>
      </c>
      <c r="R645" s="25">
        <v>0</v>
      </c>
      <c r="S645" s="25">
        <v>0</v>
      </c>
      <c r="T645" s="25">
        <v>0</v>
      </c>
      <c r="U645" s="25">
        <v>0</v>
      </c>
      <c r="V645" s="25">
        <v>0</v>
      </c>
      <c r="W645" s="25">
        <v>0</v>
      </c>
      <c r="X645" s="25">
        <v>0</v>
      </c>
      <c r="Y645" s="25">
        <v>0</v>
      </c>
      <c r="Z645" s="25">
        <v>0</v>
      </c>
      <c r="AA645" s="25">
        <v>0</v>
      </c>
      <c r="AB645" s="25">
        <v>0</v>
      </c>
      <c r="AC645" s="25">
        <v>0</v>
      </c>
      <c r="AD645" s="25">
        <v>0</v>
      </c>
      <c r="AE645" s="25">
        <v>0</v>
      </c>
      <c r="AF645" s="25">
        <v>0</v>
      </c>
      <c r="AG645" s="25">
        <v>0</v>
      </c>
      <c r="AH645" s="25">
        <v>0</v>
      </c>
      <c r="AI645" s="25">
        <v>0</v>
      </c>
      <c r="AJ645" s="25">
        <v>0</v>
      </c>
      <c r="AK645" s="25">
        <v>0</v>
      </c>
      <c r="AL645" s="31">
        <v>0</v>
      </c>
      <c r="AM645" s="25">
        <v>0</v>
      </c>
      <c r="AN645" s="25">
        <v>0</v>
      </c>
      <c r="AO645" s="28">
        <v>0</v>
      </c>
      <c r="AP645" s="28">
        <v>0</v>
      </c>
      <c r="AQ645" s="28">
        <v>0</v>
      </c>
    </row>
    <row r="646" spans="1:43" hidden="1">
      <c r="A646" s="29" t="s">
        <v>452</v>
      </c>
      <c r="B646" s="29" t="s">
        <v>2426</v>
      </c>
      <c r="C646" s="29" t="s">
        <v>2427</v>
      </c>
      <c r="D646" s="29" t="s">
        <v>2428</v>
      </c>
      <c r="E646" s="29" t="str">
        <f t="shared" si="10"/>
        <v>지좌</v>
      </c>
      <c r="F646" s="29">
        <v>1424</v>
      </c>
      <c r="G646" s="29">
        <v>0</v>
      </c>
      <c r="H646" s="29">
        <v>0</v>
      </c>
      <c r="I646" s="29">
        <v>1424</v>
      </c>
      <c r="J646" s="29">
        <v>0</v>
      </c>
      <c r="K646" s="29">
        <v>0</v>
      </c>
      <c r="L646" s="26">
        <v>1424</v>
      </c>
      <c r="M646" s="25">
        <v>0</v>
      </c>
      <c r="N646" s="25">
        <v>0</v>
      </c>
      <c r="O646" s="25">
        <v>1424</v>
      </c>
      <c r="P646" s="25">
        <v>0</v>
      </c>
      <c r="Q646" s="25">
        <v>0</v>
      </c>
      <c r="R646" s="25">
        <v>1424</v>
      </c>
      <c r="S646" s="25">
        <v>0</v>
      </c>
      <c r="T646" s="25">
        <v>0</v>
      </c>
      <c r="U646" s="25">
        <v>1424</v>
      </c>
      <c r="V646" s="25">
        <v>0</v>
      </c>
      <c r="W646" s="25">
        <v>0</v>
      </c>
      <c r="X646" s="25">
        <v>1424</v>
      </c>
      <c r="Y646" s="25">
        <v>0</v>
      </c>
      <c r="Z646" s="25">
        <v>0</v>
      </c>
      <c r="AA646" s="25">
        <v>1424</v>
      </c>
      <c r="AB646" s="25">
        <v>0</v>
      </c>
      <c r="AC646" s="25">
        <v>0</v>
      </c>
      <c r="AD646" s="25">
        <v>1424</v>
      </c>
      <c r="AE646" s="25">
        <v>0</v>
      </c>
      <c r="AF646" s="25">
        <v>0</v>
      </c>
      <c r="AG646" s="25">
        <v>1424</v>
      </c>
      <c r="AH646" s="25">
        <v>0</v>
      </c>
      <c r="AI646" s="25">
        <v>0</v>
      </c>
      <c r="AJ646" s="25">
        <v>1424</v>
      </c>
      <c r="AK646" s="25">
        <v>0</v>
      </c>
      <c r="AL646" s="31">
        <v>0</v>
      </c>
      <c r="AM646" s="25">
        <v>1424</v>
      </c>
      <c r="AN646" s="25">
        <v>0</v>
      </c>
      <c r="AO646" s="28">
        <v>0</v>
      </c>
      <c r="AP646" s="28">
        <v>0</v>
      </c>
      <c r="AQ646" s="28">
        <v>0</v>
      </c>
    </row>
    <row r="647" spans="1:43" hidden="1">
      <c r="A647" s="29" t="s">
        <v>452</v>
      </c>
      <c r="B647" s="29" t="s">
        <v>2429</v>
      </c>
      <c r="C647" s="29" t="s">
        <v>2430</v>
      </c>
      <c r="D647" s="29" t="s">
        <v>2431</v>
      </c>
      <c r="E647" s="29" t="s">
        <v>3004</v>
      </c>
      <c r="F647" s="29"/>
      <c r="G647" s="29">
        <v>500</v>
      </c>
      <c r="H647" s="29">
        <v>0</v>
      </c>
      <c r="I647" s="29"/>
      <c r="J647" s="29">
        <v>500</v>
      </c>
      <c r="K647" s="29">
        <v>0</v>
      </c>
      <c r="L647" s="26"/>
      <c r="M647" s="25">
        <v>500</v>
      </c>
      <c r="N647" s="25">
        <v>0</v>
      </c>
      <c r="P647" s="25">
        <v>500</v>
      </c>
      <c r="Q647" s="25">
        <v>0</v>
      </c>
      <c r="S647" s="25">
        <v>500</v>
      </c>
      <c r="T647" s="25">
        <v>0</v>
      </c>
      <c r="V647" s="25">
        <v>500</v>
      </c>
      <c r="W647" s="25">
        <v>0</v>
      </c>
      <c r="Y647" s="25">
        <v>500</v>
      </c>
      <c r="Z647" s="25">
        <v>0</v>
      </c>
      <c r="AB647" s="25">
        <v>500</v>
      </c>
      <c r="AC647" s="25">
        <v>0</v>
      </c>
      <c r="AE647" s="25">
        <v>500</v>
      </c>
      <c r="AF647" s="25">
        <v>0</v>
      </c>
      <c r="AH647" s="25">
        <v>500</v>
      </c>
      <c r="AI647" s="25">
        <v>0</v>
      </c>
      <c r="AK647" s="25">
        <v>500</v>
      </c>
      <c r="AL647" s="31">
        <v>0</v>
      </c>
      <c r="AN647" s="25">
        <v>500</v>
      </c>
      <c r="AO647" s="28">
        <v>0</v>
      </c>
      <c r="AP647" s="28">
        <v>6000</v>
      </c>
      <c r="AQ647" s="28">
        <v>0</v>
      </c>
    </row>
    <row r="648" spans="1:43" hidden="1">
      <c r="A648" s="29" t="s">
        <v>452</v>
      </c>
      <c r="B648" s="29" t="s">
        <v>2432</v>
      </c>
      <c r="C648" s="29" t="s">
        <v>2433</v>
      </c>
      <c r="D648" s="29" t="s">
        <v>2434</v>
      </c>
      <c r="E648" s="29" t="str">
        <f t="shared" si="10"/>
        <v>지좌</v>
      </c>
      <c r="F648" s="29">
        <v>2699</v>
      </c>
      <c r="G648" s="29">
        <v>0</v>
      </c>
      <c r="H648" s="29">
        <v>0</v>
      </c>
      <c r="I648" s="29">
        <v>2699</v>
      </c>
      <c r="J648" s="29">
        <v>0</v>
      </c>
      <c r="K648" s="29">
        <v>0</v>
      </c>
      <c r="L648" s="26">
        <v>2699</v>
      </c>
      <c r="M648" s="25">
        <v>0</v>
      </c>
      <c r="N648" s="25">
        <v>0</v>
      </c>
      <c r="O648" s="25">
        <v>2699</v>
      </c>
      <c r="P648" s="25">
        <v>0</v>
      </c>
      <c r="Q648" s="25">
        <v>0</v>
      </c>
      <c r="R648" s="25">
        <v>2699</v>
      </c>
      <c r="S648" s="25">
        <v>0</v>
      </c>
      <c r="T648" s="25">
        <v>0</v>
      </c>
      <c r="U648" s="25">
        <v>2699</v>
      </c>
      <c r="V648" s="25">
        <v>0</v>
      </c>
      <c r="W648" s="25">
        <v>0</v>
      </c>
      <c r="X648" s="25">
        <v>2699</v>
      </c>
      <c r="Y648" s="25">
        <v>0</v>
      </c>
      <c r="Z648" s="25">
        <v>0</v>
      </c>
      <c r="AA648" s="25">
        <v>2699</v>
      </c>
      <c r="AB648" s="25">
        <v>0</v>
      </c>
      <c r="AC648" s="25">
        <v>0</v>
      </c>
      <c r="AD648" s="25">
        <v>2699</v>
      </c>
      <c r="AE648" s="25">
        <v>0</v>
      </c>
      <c r="AF648" s="25">
        <v>0</v>
      </c>
      <c r="AG648" s="25">
        <v>2699</v>
      </c>
      <c r="AH648" s="25">
        <v>0</v>
      </c>
      <c r="AI648" s="25">
        <v>0</v>
      </c>
      <c r="AJ648" s="25">
        <v>2699</v>
      </c>
      <c r="AK648" s="25">
        <v>0</v>
      </c>
      <c r="AL648" s="31">
        <v>0</v>
      </c>
      <c r="AM648" s="25">
        <v>2699</v>
      </c>
      <c r="AN648" s="25">
        <v>0</v>
      </c>
      <c r="AO648" s="28">
        <v>0</v>
      </c>
      <c r="AP648" s="28">
        <v>0</v>
      </c>
      <c r="AQ648" s="28">
        <v>0</v>
      </c>
    </row>
    <row r="649" spans="1:43" hidden="1">
      <c r="A649" s="29" t="s">
        <v>452</v>
      </c>
      <c r="B649" s="29" t="s">
        <v>2435</v>
      </c>
      <c r="C649" s="29" t="s">
        <v>2436</v>
      </c>
      <c r="D649" s="29" t="s">
        <v>2437</v>
      </c>
      <c r="E649" s="29" t="str">
        <f t="shared" si="10"/>
        <v>지좌</v>
      </c>
      <c r="F649" s="29">
        <v>2</v>
      </c>
      <c r="G649" s="29">
        <v>0</v>
      </c>
      <c r="H649" s="29">
        <v>410</v>
      </c>
      <c r="I649" s="29">
        <v>2</v>
      </c>
      <c r="J649" s="29">
        <v>0</v>
      </c>
      <c r="K649" s="29">
        <v>410</v>
      </c>
      <c r="L649" s="26">
        <v>2</v>
      </c>
      <c r="M649" s="25">
        <v>0</v>
      </c>
      <c r="N649" s="25">
        <v>410</v>
      </c>
      <c r="O649" s="25">
        <v>2</v>
      </c>
      <c r="P649" s="25">
        <v>0</v>
      </c>
      <c r="Q649" s="25">
        <v>410</v>
      </c>
      <c r="R649" s="25">
        <v>2</v>
      </c>
      <c r="S649" s="25">
        <v>0</v>
      </c>
      <c r="T649" s="25">
        <v>410</v>
      </c>
      <c r="U649" s="25">
        <v>2</v>
      </c>
      <c r="V649" s="25">
        <v>0</v>
      </c>
      <c r="W649" s="25">
        <v>410</v>
      </c>
      <c r="X649" s="25">
        <v>2</v>
      </c>
      <c r="Y649" s="25">
        <v>0</v>
      </c>
      <c r="Z649" s="25">
        <v>410</v>
      </c>
      <c r="AA649" s="25">
        <v>2</v>
      </c>
      <c r="AB649" s="25">
        <v>0</v>
      </c>
      <c r="AC649" s="25">
        <v>410</v>
      </c>
      <c r="AD649" s="25">
        <v>2</v>
      </c>
      <c r="AE649" s="25">
        <v>0</v>
      </c>
      <c r="AF649" s="25">
        <v>410</v>
      </c>
      <c r="AG649" s="25">
        <v>2</v>
      </c>
      <c r="AH649" s="25">
        <v>0</v>
      </c>
      <c r="AI649" s="25">
        <v>410</v>
      </c>
      <c r="AJ649" s="25">
        <v>2</v>
      </c>
      <c r="AK649" s="25">
        <v>0</v>
      </c>
      <c r="AL649" s="31">
        <v>410</v>
      </c>
      <c r="AM649" s="25">
        <v>2</v>
      </c>
      <c r="AN649" s="25">
        <v>0</v>
      </c>
      <c r="AO649" s="28">
        <v>410</v>
      </c>
      <c r="AP649" s="28">
        <v>0</v>
      </c>
      <c r="AQ649" s="28">
        <v>4920</v>
      </c>
    </row>
    <row r="650" spans="1:43" hidden="1">
      <c r="A650" s="29" t="s">
        <v>452</v>
      </c>
      <c r="B650" s="29" t="s">
        <v>2438</v>
      </c>
      <c r="C650" s="29" t="s">
        <v>2439</v>
      </c>
      <c r="D650" s="29" t="s">
        <v>2440</v>
      </c>
      <c r="E650" s="29" t="str">
        <f t="shared" si="10"/>
        <v>지좌</v>
      </c>
      <c r="F650" s="29">
        <v>22039</v>
      </c>
      <c r="G650" s="29">
        <v>844</v>
      </c>
      <c r="H650" s="29">
        <v>397190</v>
      </c>
      <c r="I650" s="29">
        <v>22096</v>
      </c>
      <c r="J650" s="29">
        <v>273</v>
      </c>
      <c r="K650" s="29">
        <v>128820</v>
      </c>
      <c r="L650" s="26">
        <v>22185</v>
      </c>
      <c r="M650" s="25">
        <v>427</v>
      </c>
      <c r="N650" s="25">
        <v>201200</v>
      </c>
      <c r="O650" s="25">
        <v>22219</v>
      </c>
      <c r="P650" s="25">
        <v>163</v>
      </c>
      <c r="Q650" s="25">
        <v>77120</v>
      </c>
      <c r="R650" s="25">
        <v>22358</v>
      </c>
      <c r="S650" s="25">
        <v>667</v>
      </c>
      <c r="T650" s="25">
        <v>314000</v>
      </c>
      <c r="U650" s="25">
        <v>22439</v>
      </c>
      <c r="V650" s="25">
        <v>388</v>
      </c>
      <c r="W650" s="25">
        <v>182870</v>
      </c>
      <c r="X650" s="25">
        <v>22485</v>
      </c>
      <c r="Y650" s="25">
        <v>220</v>
      </c>
      <c r="Z650" s="25">
        <v>103910</v>
      </c>
      <c r="AA650" s="25">
        <v>22558</v>
      </c>
      <c r="AB650" s="25">
        <v>350</v>
      </c>
      <c r="AC650" s="25">
        <v>165010</v>
      </c>
      <c r="AD650" s="25">
        <v>22640</v>
      </c>
      <c r="AE650" s="25">
        <v>393</v>
      </c>
      <c r="AF650" s="25">
        <v>185220</v>
      </c>
      <c r="AG650" s="25">
        <v>22741</v>
      </c>
      <c r="AH650" s="25">
        <v>484</v>
      </c>
      <c r="AI650" s="25">
        <v>227990</v>
      </c>
      <c r="AJ650" s="25">
        <v>22835</v>
      </c>
      <c r="AK650" s="25">
        <v>451</v>
      </c>
      <c r="AL650" s="31">
        <v>212480</v>
      </c>
      <c r="AM650" s="25">
        <v>22900</v>
      </c>
      <c r="AN650" s="25">
        <v>312</v>
      </c>
      <c r="AO650" s="28">
        <v>147150</v>
      </c>
      <c r="AP650" s="28">
        <v>4972</v>
      </c>
      <c r="AQ650" s="28">
        <v>2342960</v>
      </c>
    </row>
    <row r="651" spans="1:43" hidden="1">
      <c r="A651" s="29" t="s">
        <v>452</v>
      </c>
      <c r="B651" s="29" t="s">
        <v>2441</v>
      </c>
      <c r="C651" s="29" t="s">
        <v>2442</v>
      </c>
      <c r="D651" s="29" t="s">
        <v>2443</v>
      </c>
      <c r="E651" s="29" t="str">
        <f t="shared" si="10"/>
        <v>지좌</v>
      </c>
      <c r="F651" s="29">
        <v>7944</v>
      </c>
      <c r="G651" s="29">
        <v>0</v>
      </c>
      <c r="H651" s="29">
        <v>410</v>
      </c>
      <c r="I651" s="29">
        <v>7944</v>
      </c>
      <c r="J651" s="29">
        <v>0</v>
      </c>
      <c r="K651" s="29">
        <v>410</v>
      </c>
      <c r="L651" s="26">
        <v>7944</v>
      </c>
      <c r="M651" s="25">
        <v>0</v>
      </c>
      <c r="N651" s="25">
        <v>410</v>
      </c>
      <c r="O651" s="25">
        <v>7963</v>
      </c>
      <c r="P651" s="25">
        <v>19</v>
      </c>
      <c r="Q651" s="25">
        <v>4970</v>
      </c>
      <c r="R651" s="25">
        <v>8033</v>
      </c>
      <c r="S651" s="25">
        <v>70</v>
      </c>
      <c r="T651" s="25">
        <v>26210</v>
      </c>
      <c r="U651" s="25">
        <v>8098</v>
      </c>
      <c r="V651" s="25">
        <v>65</v>
      </c>
      <c r="W651" s="25">
        <v>22760</v>
      </c>
      <c r="X651" s="25">
        <v>8175</v>
      </c>
      <c r="Y651" s="25">
        <v>77</v>
      </c>
      <c r="Z651" s="25">
        <v>31040</v>
      </c>
      <c r="AA651" s="25">
        <v>8237</v>
      </c>
      <c r="AB651" s="25">
        <v>62</v>
      </c>
      <c r="AC651" s="25">
        <v>20690</v>
      </c>
      <c r="AD651" s="25">
        <v>8312</v>
      </c>
      <c r="AE651" s="25">
        <v>75</v>
      </c>
      <c r="AF651" s="25">
        <v>29660</v>
      </c>
      <c r="AG651" s="25">
        <v>8361</v>
      </c>
      <c r="AH651" s="25">
        <v>49</v>
      </c>
      <c r="AI651" s="25">
        <v>12170</v>
      </c>
      <c r="AJ651" s="25">
        <v>8412</v>
      </c>
      <c r="AK651" s="25">
        <v>51</v>
      </c>
      <c r="AL651" s="31">
        <v>13100</v>
      </c>
      <c r="AM651" s="25">
        <v>8462</v>
      </c>
      <c r="AN651" s="25">
        <v>50</v>
      </c>
      <c r="AO651" s="28">
        <v>12410</v>
      </c>
      <c r="AP651" s="28">
        <v>518</v>
      </c>
      <c r="AQ651" s="28">
        <v>174240</v>
      </c>
    </row>
    <row r="652" spans="1:43" hidden="1">
      <c r="A652" s="29" t="s">
        <v>452</v>
      </c>
      <c r="B652" s="29" t="s">
        <v>2444</v>
      </c>
      <c r="C652" s="29" t="s">
        <v>2961</v>
      </c>
      <c r="D652" s="29" t="s">
        <v>2446</v>
      </c>
      <c r="E652" s="29" t="str">
        <f t="shared" si="10"/>
        <v>지좌</v>
      </c>
      <c r="F652" s="29">
        <v>4412</v>
      </c>
      <c r="G652" s="29">
        <v>0</v>
      </c>
      <c r="H652" s="29">
        <v>410</v>
      </c>
      <c r="I652" s="29">
        <v>4412</v>
      </c>
      <c r="J652" s="29">
        <v>0</v>
      </c>
      <c r="K652" s="29">
        <v>410</v>
      </c>
      <c r="L652" s="26">
        <v>4412</v>
      </c>
      <c r="M652" s="25">
        <v>0</v>
      </c>
      <c r="N652" s="25">
        <v>410</v>
      </c>
      <c r="O652" s="25">
        <v>4412</v>
      </c>
      <c r="P652" s="25">
        <v>0</v>
      </c>
      <c r="Q652" s="25">
        <v>410</v>
      </c>
      <c r="R652" s="25">
        <v>4412</v>
      </c>
      <c r="S652" s="25">
        <v>0</v>
      </c>
      <c r="T652" s="25">
        <v>410</v>
      </c>
      <c r="U652" s="25">
        <v>4412</v>
      </c>
      <c r="V652" s="25">
        <v>0</v>
      </c>
      <c r="W652" s="25">
        <v>410</v>
      </c>
      <c r="X652" s="25">
        <v>4412</v>
      </c>
      <c r="Y652" s="25">
        <v>0</v>
      </c>
      <c r="Z652" s="25">
        <v>410</v>
      </c>
      <c r="AA652" s="25">
        <v>4412</v>
      </c>
      <c r="AB652" s="25">
        <v>0</v>
      </c>
      <c r="AC652" s="25">
        <v>410</v>
      </c>
      <c r="AD652" s="25">
        <v>4412</v>
      </c>
      <c r="AE652" s="25">
        <v>0</v>
      </c>
      <c r="AF652" s="25">
        <v>410</v>
      </c>
      <c r="AG652" s="25">
        <v>4412</v>
      </c>
      <c r="AH652" s="25">
        <v>0</v>
      </c>
      <c r="AI652" s="25">
        <v>410</v>
      </c>
      <c r="AJ652" s="25">
        <v>4412</v>
      </c>
      <c r="AK652" s="25">
        <v>0</v>
      </c>
      <c r="AL652" s="31">
        <v>410</v>
      </c>
      <c r="AM652" s="25">
        <v>4412</v>
      </c>
      <c r="AN652" s="25">
        <v>0</v>
      </c>
      <c r="AO652" s="28">
        <v>410</v>
      </c>
      <c r="AP652" s="28">
        <v>0</v>
      </c>
      <c r="AQ652" s="28">
        <v>4920</v>
      </c>
    </row>
    <row r="653" spans="1:43" hidden="1">
      <c r="A653" s="29" t="s">
        <v>452</v>
      </c>
      <c r="B653" s="29" t="s">
        <v>2447</v>
      </c>
      <c r="C653" s="29" t="s">
        <v>2448</v>
      </c>
      <c r="D653" s="29" t="s">
        <v>2449</v>
      </c>
      <c r="E653" s="29" t="str">
        <f t="shared" si="10"/>
        <v>덕곡</v>
      </c>
      <c r="F653" s="29">
        <v>19102</v>
      </c>
      <c r="G653" s="29">
        <v>244</v>
      </c>
      <c r="H653" s="29">
        <v>152030</v>
      </c>
      <c r="I653" s="29">
        <v>19398</v>
      </c>
      <c r="J653" s="29">
        <v>296</v>
      </c>
      <c r="K653" s="29">
        <v>189990</v>
      </c>
      <c r="L653" s="26">
        <v>19759</v>
      </c>
      <c r="M653" s="25">
        <v>361</v>
      </c>
      <c r="N653" s="25">
        <v>239880</v>
      </c>
      <c r="O653" s="25">
        <v>19986</v>
      </c>
      <c r="P653" s="25">
        <v>227</v>
      </c>
      <c r="Q653" s="25">
        <v>139620</v>
      </c>
      <c r="R653" s="25">
        <v>20363</v>
      </c>
      <c r="S653" s="25">
        <v>377</v>
      </c>
      <c r="T653" s="25">
        <v>252200</v>
      </c>
      <c r="U653" s="25">
        <v>20744</v>
      </c>
      <c r="V653" s="25">
        <v>381</v>
      </c>
      <c r="W653" s="25">
        <v>255280</v>
      </c>
      <c r="X653" s="25">
        <v>21061</v>
      </c>
      <c r="Y653" s="25">
        <v>317</v>
      </c>
      <c r="Z653" s="25">
        <v>206000</v>
      </c>
      <c r="AA653" s="25">
        <v>21225</v>
      </c>
      <c r="AB653" s="25">
        <v>164</v>
      </c>
      <c r="AC653" s="25">
        <v>93630</v>
      </c>
      <c r="AD653" s="25">
        <v>21375</v>
      </c>
      <c r="AE653" s="25">
        <v>150</v>
      </c>
      <c r="AF653" s="25">
        <v>83410</v>
      </c>
      <c r="AG653" s="25">
        <v>21628</v>
      </c>
      <c r="AH653" s="25">
        <v>253</v>
      </c>
      <c r="AI653" s="25">
        <v>158600</v>
      </c>
      <c r="AJ653" s="25">
        <v>21827</v>
      </c>
      <c r="AK653" s="25">
        <v>199</v>
      </c>
      <c r="AL653" s="31">
        <v>119180</v>
      </c>
      <c r="AM653" s="25">
        <v>22054</v>
      </c>
      <c r="AN653" s="25">
        <v>227</v>
      </c>
      <c r="AO653" s="28">
        <v>139620</v>
      </c>
      <c r="AP653" s="28">
        <v>3196</v>
      </c>
      <c r="AQ653" s="28">
        <v>2029440</v>
      </c>
    </row>
    <row r="654" spans="1:43" hidden="1">
      <c r="A654" s="29" t="s">
        <v>452</v>
      </c>
      <c r="B654" s="29" t="s">
        <v>2450</v>
      </c>
      <c r="C654" s="29" t="s">
        <v>2451</v>
      </c>
      <c r="D654" s="29" t="s">
        <v>2962</v>
      </c>
      <c r="E654" s="29" t="s">
        <v>3004</v>
      </c>
      <c r="F654" s="29">
        <v>3415</v>
      </c>
      <c r="G654" s="29">
        <v>204</v>
      </c>
      <c r="H654" s="29">
        <v>122830</v>
      </c>
      <c r="I654" s="29">
        <v>3512</v>
      </c>
      <c r="J654" s="29">
        <v>97</v>
      </c>
      <c r="K654" s="29">
        <v>44840</v>
      </c>
      <c r="L654" s="26">
        <v>3601</v>
      </c>
      <c r="M654" s="25">
        <v>89</v>
      </c>
      <c r="N654" s="25">
        <v>39320</v>
      </c>
      <c r="O654" s="25">
        <v>3759</v>
      </c>
      <c r="P654" s="25">
        <v>158</v>
      </c>
      <c r="Q654" s="25">
        <v>89250</v>
      </c>
      <c r="R654" s="25">
        <v>3992</v>
      </c>
      <c r="S654" s="25">
        <v>233</v>
      </c>
      <c r="T654" s="25">
        <v>144000</v>
      </c>
      <c r="U654" s="25">
        <v>4244</v>
      </c>
      <c r="V654" s="25">
        <v>252</v>
      </c>
      <c r="W654" s="25">
        <v>157870</v>
      </c>
      <c r="X654" s="25">
        <v>4541</v>
      </c>
      <c r="Y654" s="25">
        <v>297</v>
      </c>
      <c r="Z654" s="25">
        <v>190720</v>
      </c>
      <c r="AA654" s="25">
        <v>4797</v>
      </c>
      <c r="AB654" s="25">
        <v>256</v>
      </c>
      <c r="AC654" s="25">
        <v>160790</v>
      </c>
      <c r="AD654" s="25">
        <v>4896</v>
      </c>
      <c r="AE654" s="25">
        <v>99</v>
      </c>
      <c r="AF654" s="25">
        <v>46220</v>
      </c>
      <c r="AG654" s="25">
        <v>5084</v>
      </c>
      <c r="AH654" s="25">
        <v>188</v>
      </c>
      <c r="AI654" s="25">
        <v>111150</v>
      </c>
      <c r="AJ654" s="25">
        <v>5333</v>
      </c>
      <c r="AK654" s="25">
        <v>249</v>
      </c>
      <c r="AL654" s="31">
        <v>155680</v>
      </c>
      <c r="AM654" s="25">
        <v>5536</v>
      </c>
      <c r="AN654" s="25">
        <v>203</v>
      </c>
      <c r="AO654" s="28">
        <v>122100</v>
      </c>
      <c r="AP654" s="28">
        <v>2325</v>
      </c>
      <c r="AQ654" s="28">
        <v>1384770</v>
      </c>
    </row>
    <row r="655" spans="1:43" hidden="1">
      <c r="A655" s="29" t="s">
        <v>452</v>
      </c>
      <c r="B655" s="29" t="s">
        <v>2453</v>
      </c>
      <c r="C655" s="29" t="s">
        <v>2963</v>
      </c>
      <c r="D655" s="29" t="s">
        <v>2964</v>
      </c>
      <c r="E655" s="29" t="s">
        <v>3004</v>
      </c>
      <c r="F655" s="29">
        <v>0</v>
      </c>
      <c r="G655" s="29">
        <v>0</v>
      </c>
      <c r="H655" s="29">
        <v>330</v>
      </c>
      <c r="I655" s="29">
        <v>0</v>
      </c>
      <c r="J655" s="29">
        <v>0</v>
      </c>
      <c r="K655" s="29">
        <v>330</v>
      </c>
      <c r="L655" s="26">
        <v>0</v>
      </c>
      <c r="M655" s="25">
        <v>0</v>
      </c>
      <c r="N655" s="25">
        <v>330</v>
      </c>
      <c r="O655" s="25">
        <v>0</v>
      </c>
      <c r="P655" s="25">
        <v>0</v>
      </c>
      <c r="Q655" s="25">
        <v>330</v>
      </c>
      <c r="R655" s="25">
        <v>0</v>
      </c>
      <c r="S655" s="25">
        <v>0</v>
      </c>
      <c r="T655" s="25">
        <v>330</v>
      </c>
      <c r="U655" s="25">
        <v>0</v>
      </c>
      <c r="V655" s="25">
        <v>0</v>
      </c>
      <c r="W655" s="25">
        <v>330</v>
      </c>
      <c r="X655" s="25">
        <v>0</v>
      </c>
      <c r="Y655" s="25">
        <v>0</v>
      </c>
      <c r="Z655" s="25">
        <v>330</v>
      </c>
      <c r="AA655" s="25">
        <v>0</v>
      </c>
      <c r="AB655" s="25">
        <v>0</v>
      </c>
      <c r="AC655" s="25">
        <v>330</v>
      </c>
      <c r="AD655" s="25">
        <v>0</v>
      </c>
      <c r="AE655" s="25">
        <v>0</v>
      </c>
      <c r="AF655" s="25">
        <v>330</v>
      </c>
      <c r="AG655" s="25">
        <v>0</v>
      </c>
      <c r="AH655" s="25">
        <v>0</v>
      </c>
      <c r="AI655" s="25">
        <v>330</v>
      </c>
      <c r="AJ655" s="25">
        <v>0</v>
      </c>
      <c r="AK655" s="25">
        <v>0</v>
      </c>
      <c r="AL655" s="31">
        <v>330</v>
      </c>
      <c r="AM655" s="25">
        <v>0</v>
      </c>
      <c r="AN655" s="25">
        <v>0</v>
      </c>
      <c r="AO655" s="28">
        <v>330</v>
      </c>
      <c r="AP655" s="28">
        <v>0</v>
      </c>
      <c r="AQ655" s="28">
        <v>3960</v>
      </c>
    </row>
    <row r="656" spans="1:43" hidden="1">
      <c r="A656" s="29" t="s">
        <v>452</v>
      </c>
      <c r="B656" s="29" t="s">
        <v>2456</v>
      </c>
      <c r="C656" s="29" t="s">
        <v>2457</v>
      </c>
      <c r="D656" s="29" t="s">
        <v>2965</v>
      </c>
      <c r="E656" s="29" t="str">
        <f t="shared" si="10"/>
        <v>지좌</v>
      </c>
      <c r="F656" s="29">
        <v>1480</v>
      </c>
      <c r="G656" s="29">
        <v>0</v>
      </c>
      <c r="H656" s="29">
        <v>360</v>
      </c>
      <c r="I656" s="29">
        <v>1480</v>
      </c>
      <c r="J656" s="29">
        <v>0</v>
      </c>
      <c r="K656" s="29">
        <v>360</v>
      </c>
      <c r="L656" s="26">
        <v>1480</v>
      </c>
      <c r="M656" s="25">
        <v>0</v>
      </c>
      <c r="N656" s="25">
        <v>360</v>
      </c>
      <c r="O656" s="25">
        <v>1480</v>
      </c>
      <c r="P656" s="25">
        <v>0</v>
      </c>
      <c r="Q656" s="25">
        <v>360</v>
      </c>
      <c r="R656" s="25">
        <v>1480</v>
      </c>
      <c r="S656" s="25">
        <v>0</v>
      </c>
      <c r="T656" s="25">
        <v>360</v>
      </c>
      <c r="U656" s="25">
        <v>1480</v>
      </c>
      <c r="V656" s="25">
        <v>0</v>
      </c>
      <c r="W656" s="25">
        <v>360</v>
      </c>
      <c r="X656" s="25">
        <v>1480</v>
      </c>
      <c r="Y656" s="25">
        <v>0</v>
      </c>
      <c r="Z656" s="25">
        <v>360</v>
      </c>
      <c r="AA656" s="25">
        <v>1480</v>
      </c>
      <c r="AB656" s="25">
        <v>0</v>
      </c>
      <c r="AC656" s="25">
        <v>360</v>
      </c>
      <c r="AD656" s="25">
        <v>1480</v>
      </c>
      <c r="AE656" s="25">
        <v>0</v>
      </c>
      <c r="AF656" s="25">
        <v>360</v>
      </c>
      <c r="AG656" s="25">
        <v>1480</v>
      </c>
      <c r="AH656" s="25">
        <v>0</v>
      </c>
      <c r="AI656" s="25">
        <v>360</v>
      </c>
      <c r="AJ656" s="25">
        <v>1480</v>
      </c>
      <c r="AK656" s="25">
        <v>0</v>
      </c>
      <c r="AL656" s="31">
        <v>360</v>
      </c>
      <c r="AM656" s="25">
        <v>1480</v>
      </c>
      <c r="AN656" s="25">
        <v>0</v>
      </c>
      <c r="AO656" s="28">
        <v>360</v>
      </c>
      <c r="AP656" s="28">
        <v>0</v>
      </c>
      <c r="AQ656" s="28">
        <v>4320</v>
      </c>
    </row>
    <row r="657" spans="1:43" hidden="1">
      <c r="A657" s="29" t="s">
        <v>452</v>
      </c>
      <c r="B657" s="29" t="s">
        <v>2459</v>
      </c>
      <c r="C657" s="29" t="s">
        <v>2460</v>
      </c>
      <c r="D657" s="29" t="s">
        <v>2966</v>
      </c>
      <c r="E657" s="29" t="s">
        <v>3004</v>
      </c>
      <c r="F657" s="29">
        <v>8056</v>
      </c>
      <c r="G657" s="29">
        <v>139</v>
      </c>
      <c r="H657" s="29">
        <v>75380</v>
      </c>
      <c r="I657" s="29">
        <v>8163</v>
      </c>
      <c r="J657" s="29">
        <v>107</v>
      </c>
      <c r="K657" s="29">
        <v>52020</v>
      </c>
      <c r="L657" s="26">
        <v>8279</v>
      </c>
      <c r="M657" s="25">
        <v>116</v>
      </c>
      <c r="N657" s="25">
        <v>58590</v>
      </c>
      <c r="O657" s="25">
        <v>8381</v>
      </c>
      <c r="P657" s="25">
        <v>102</v>
      </c>
      <c r="Q657" s="25">
        <v>48370</v>
      </c>
      <c r="R657" s="25">
        <v>8503</v>
      </c>
      <c r="S657" s="25">
        <v>122</v>
      </c>
      <c r="T657" s="25">
        <v>62970</v>
      </c>
      <c r="U657" s="25">
        <v>8589</v>
      </c>
      <c r="V657" s="25">
        <v>86</v>
      </c>
      <c r="W657" s="25">
        <v>37250</v>
      </c>
      <c r="X657" s="25">
        <v>8694</v>
      </c>
      <c r="Y657" s="25">
        <v>105</v>
      </c>
      <c r="Z657" s="25">
        <v>50560</v>
      </c>
      <c r="AA657" s="25">
        <v>8776</v>
      </c>
      <c r="AB657" s="25">
        <v>82</v>
      </c>
      <c r="AC657" s="25">
        <v>34490</v>
      </c>
      <c r="AD657" s="25">
        <v>8850</v>
      </c>
      <c r="AE657" s="25">
        <v>74</v>
      </c>
      <c r="AF657" s="25">
        <v>28970</v>
      </c>
      <c r="AG657" s="25">
        <v>8924</v>
      </c>
      <c r="AH657" s="25">
        <v>74</v>
      </c>
      <c r="AI657" s="25">
        <v>28970</v>
      </c>
      <c r="AJ657" s="25">
        <v>9003</v>
      </c>
      <c r="AK657" s="25">
        <v>79</v>
      </c>
      <c r="AL657" s="31">
        <v>32420</v>
      </c>
      <c r="AM657" s="25">
        <v>9078</v>
      </c>
      <c r="AN657" s="25">
        <v>75</v>
      </c>
      <c r="AO657" s="28">
        <v>29660</v>
      </c>
      <c r="AP657" s="28">
        <v>1161</v>
      </c>
      <c r="AQ657" s="28">
        <v>539650</v>
      </c>
    </row>
    <row r="658" spans="1:43" hidden="1">
      <c r="A658" s="29" t="s">
        <v>452</v>
      </c>
      <c r="B658" s="29" t="s">
        <v>2462</v>
      </c>
      <c r="C658" s="29" t="s">
        <v>2463</v>
      </c>
      <c r="D658" s="29" t="s">
        <v>2464</v>
      </c>
      <c r="E658" s="29" t="str">
        <f t="shared" si="10"/>
        <v>지좌</v>
      </c>
      <c r="F658" s="29"/>
      <c r="G658" s="29"/>
      <c r="H658" s="29"/>
      <c r="I658" s="29"/>
      <c r="J658" s="29"/>
      <c r="K658" s="29"/>
      <c r="L658" s="26">
        <v>0</v>
      </c>
      <c r="M658" s="25">
        <v>0</v>
      </c>
      <c r="N658" s="25">
        <v>990</v>
      </c>
      <c r="U658" s="25">
        <v>0</v>
      </c>
      <c r="V658" s="25">
        <v>0</v>
      </c>
      <c r="W658" s="25">
        <v>990</v>
      </c>
      <c r="AD658" s="25">
        <v>0</v>
      </c>
      <c r="AE658" s="25">
        <v>0</v>
      </c>
      <c r="AF658" s="25">
        <v>990</v>
      </c>
      <c r="AL658" s="31"/>
      <c r="AM658" s="25">
        <v>0</v>
      </c>
      <c r="AN658" s="25">
        <v>0</v>
      </c>
      <c r="AO658" s="28">
        <v>990</v>
      </c>
      <c r="AP658" s="28">
        <v>0</v>
      </c>
      <c r="AQ658" s="28">
        <v>3960</v>
      </c>
    </row>
    <row r="659" spans="1:43" hidden="1">
      <c r="A659" s="29" t="s">
        <v>452</v>
      </c>
      <c r="B659" s="29" t="s">
        <v>2465</v>
      </c>
      <c r="C659" s="29" t="s">
        <v>2466</v>
      </c>
      <c r="D659" s="29" t="s">
        <v>2467</v>
      </c>
      <c r="E659" s="29" t="str">
        <f t="shared" si="10"/>
        <v>지좌</v>
      </c>
      <c r="F659" s="29"/>
      <c r="G659" s="29"/>
      <c r="H659" s="29"/>
      <c r="I659" s="29"/>
      <c r="J659" s="29"/>
      <c r="K659" s="29"/>
      <c r="L659" s="26">
        <v>0</v>
      </c>
      <c r="M659" s="25">
        <v>0</v>
      </c>
      <c r="N659" s="25">
        <v>990</v>
      </c>
      <c r="U659" s="25">
        <v>0</v>
      </c>
      <c r="V659" s="25">
        <v>0</v>
      </c>
      <c r="W659" s="25">
        <v>990</v>
      </c>
      <c r="AD659" s="25">
        <v>0</v>
      </c>
      <c r="AE659" s="25">
        <v>0</v>
      </c>
      <c r="AF659" s="25">
        <v>990</v>
      </c>
      <c r="AL659" s="31"/>
      <c r="AM659" s="25">
        <v>0</v>
      </c>
      <c r="AN659" s="25">
        <v>0</v>
      </c>
      <c r="AO659" s="28">
        <v>990</v>
      </c>
      <c r="AP659" s="28">
        <v>0</v>
      </c>
      <c r="AQ659" s="28">
        <v>3960</v>
      </c>
    </row>
    <row r="660" spans="1:43" hidden="1">
      <c r="A660" s="29" t="s">
        <v>452</v>
      </c>
      <c r="B660" s="29" t="s">
        <v>2468</v>
      </c>
      <c r="C660" s="29" t="s">
        <v>2469</v>
      </c>
      <c r="D660" s="29" t="s">
        <v>2470</v>
      </c>
      <c r="E660" s="29" t="str">
        <f t="shared" si="10"/>
        <v>지좌</v>
      </c>
      <c r="F660" s="29"/>
      <c r="G660" s="29"/>
      <c r="H660" s="29"/>
      <c r="I660" s="29"/>
      <c r="J660" s="29"/>
      <c r="K660" s="29"/>
      <c r="L660" s="26">
        <v>0</v>
      </c>
      <c r="M660" s="25">
        <v>0</v>
      </c>
      <c r="N660" s="25">
        <v>990</v>
      </c>
      <c r="U660" s="25">
        <v>0</v>
      </c>
      <c r="V660" s="25">
        <v>0</v>
      </c>
      <c r="W660" s="25">
        <v>990</v>
      </c>
      <c r="AD660" s="25">
        <v>0</v>
      </c>
      <c r="AE660" s="25">
        <v>0</v>
      </c>
      <c r="AF660" s="25">
        <v>990</v>
      </c>
      <c r="AL660" s="31"/>
      <c r="AM660" s="25">
        <v>0</v>
      </c>
      <c r="AN660" s="25">
        <v>0</v>
      </c>
      <c r="AO660" s="28">
        <v>990</v>
      </c>
      <c r="AP660" s="28">
        <v>0</v>
      </c>
      <c r="AQ660" s="28">
        <v>3960</v>
      </c>
    </row>
    <row r="661" spans="1:43" hidden="1">
      <c r="A661" s="29" t="s">
        <v>452</v>
      </c>
      <c r="B661" s="29" t="s">
        <v>2471</v>
      </c>
      <c r="C661" s="29" t="s">
        <v>2472</v>
      </c>
      <c r="D661" s="29" t="s">
        <v>2473</v>
      </c>
      <c r="E661" s="29" t="str">
        <f t="shared" si="10"/>
        <v>지좌</v>
      </c>
      <c r="F661" s="29"/>
      <c r="G661" s="29"/>
      <c r="H661" s="29"/>
      <c r="I661" s="29"/>
      <c r="J661" s="29"/>
      <c r="K661" s="29"/>
      <c r="L661" s="26"/>
      <c r="M661" s="25">
        <v>0</v>
      </c>
      <c r="N661" s="25">
        <v>0</v>
      </c>
      <c r="V661" s="25">
        <v>0</v>
      </c>
      <c r="W661" s="25">
        <v>0</v>
      </c>
      <c r="AE661" s="25">
        <v>0</v>
      </c>
      <c r="AF661" s="25">
        <v>0</v>
      </c>
      <c r="AL661" s="31"/>
      <c r="AN661" s="25">
        <v>0</v>
      </c>
      <c r="AO661" s="28">
        <v>0</v>
      </c>
      <c r="AP661" s="28">
        <v>0</v>
      </c>
      <c r="AQ661" s="28">
        <v>0</v>
      </c>
    </row>
    <row r="662" spans="1:43" hidden="1">
      <c r="A662" s="29" t="s">
        <v>452</v>
      </c>
      <c r="B662" s="29" t="s">
        <v>2474</v>
      </c>
      <c r="C662" s="29" t="s">
        <v>2475</v>
      </c>
      <c r="D662" s="29" t="s">
        <v>2476</v>
      </c>
      <c r="E662" s="29" t="str">
        <f t="shared" si="10"/>
        <v>지좌</v>
      </c>
      <c r="F662" s="29"/>
      <c r="G662" s="29"/>
      <c r="H662" s="29"/>
      <c r="I662" s="29"/>
      <c r="J662" s="29"/>
      <c r="K662" s="29"/>
      <c r="L662" s="26">
        <v>0</v>
      </c>
      <c r="M662" s="25">
        <v>0</v>
      </c>
      <c r="N662" s="25">
        <v>990</v>
      </c>
      <c r="U662" s="25">
        <v>0</v>
      </c>
      <c r="V662" s="25">
        <v>0</v>
      </c>
      <c r="W662" s="25">
        <v>990</v>
      </c>
      <c r="AD662" s="25">
        <v>0</v>
      </c>
      <c r="AE662" s="25">
        <v>0</v>
      </c>
      <c r="AF662" s="25">
        <v>990</v>
      </c>
      <c r="AL662" s="31"/>
      <c r="AM662" s="25">
        <v>0</v>
      </c>
      <c r="AN662" s="25">
        <v>0</v>
      </c>
      <c r="AO662" s="28">
        <v>990</v>
      </c>
      <c r="AP662" s="28">
        <v>0</v>
      </c>
      <c r="AQ662" s="28">
        <v>3960</v>
      </c>
    </row>
    <row r="663" spans="1:43" hidden="1">
      <c r="A663" s="29" t="s">
        <v>452</v>
      </c>
      <c r="B663" s="29" t="s">
        <v>2477</v>
      </c>
      <c r="C663" s="29" t="s">
        <v>2478</v>
      </c>
      <c r="D663" s="29" t="s">
        <v>2479</v>
      </c>
      <c r="E663" s="29" t="str">
        <f t="shared" si="10"/>
        <v>지좌</v>
      </c>
      <c r="F663" s="29"/>
      <c r="G663" s="29"/>
      <c r="H663" s="29"/>
      <c r="I663" s="29"/>
      <c r="J663" s="29"/>
      <c r="K663" s="29"/>
      <c r="L663" s="26">
        <v>0</v>
      </c>
      <c r="M663" s="25">
        <v>0</v>
      </c>
      <c r="N663" s="25">
        <v>990</v>
      </c>
      <c r="U663" s="25">
        <v>0</v>
      </c>
      <c r="V663" s="25">
        <v>0</v>
      </c>
      <c r="W663" s="25">
        <v>990</v>
      </c>
      <c r="AD663" s="25">
        <v>0</v>
      </c>
      <c r="AE663" s="25">
        <v>0</v>
      </c>
      <c r="AF663" s="25">
        <v>990</v>
      </c>
      <c r="AL663" s="31"/>
      <c r="AM663" s="25">
        <v>0</v>
      </c>
      <c r="AN663" s="25">
        <v>0</v>
      </c>
      <c r="AO663" s="28">
        <v>990</v>
      </c>
      <c r="AP663" s="28">
        <v>0</v>
      </c>
      <c r="AQ663" s="28">
        <v>3960</v>
      </c>
    </row>
    <row r="664" spans="1:43" hidden="1">
      <c r="A664" s="29" t="s">
        <v>452</v>
      </c>
      <c r="B664" s="29" t="s">
        <v>2480</v>
      </c>
      <c r="C664" s="29" t="s">
        <v>2481</v>
      </c>
      <c r="D664" s="29" t="s">
        <v>2482</v>
      </c>
      <c r="E664" s="29" t="str">
        <f t="shared" si="10"/>
        <v>지좌</v>
      </c>
      <c r="F664" s="29"/>
      <c r="G664" s="29"/>
      <c r="H664" s="29"/>
      <c r="I664" s="29"/>
      <c r="J664" s="29"/>
      <c r="K664" s="29"/>
      <c r="L664" s="26">
        <v>0</v>
      </c>
      <c r="M664" s="25">
        <v>0</v>
      </c>
      <c r="N664" s="25">
        <v>990</v>
      </c>
      <c r="U664" s="25">
        <v>0</v>
      </c>
      <c r="V664" s="25">
        <v>0</v>
      </c>
      <c r="W664" s="25">
        <v>990</v>
      </c>
      <c r="AD664" s="25">
        <v>0</v>
      </c>
      <c r="AE664" s="25">
        <v>0</v>
      </c>
      <c r="AF664" s="25">
        <v>990</v>
      </c>
      <c r="AL664" s="31"/>
      <c r="AM664" s="25">
        <v>0</v>
      </c>
      <c r="AN664" s="25">
        <v>0</v>
      </c>
      <c r="AO664" s="28">
        <v>990</v>
      </c>
      <c r="AP664" s="28">
        <v>0</v>
      </c>
      <c r="AQ664" s="28">
        <v>3960</v>
      </c>
    </row>
    <row r="665" spans="1:43" hidden="1">
      <c r="A665" s="29" t="s">
        <v>452</v>
      </c>
      <c r="B665" s="29" t="s">
        <v>2483</v>
      </c>
      <c r="C665" s="29" t="s">
        <v>2484</v>
      </c>
      <c r="D665" s="29" t="s">
        <v>2485</v>
      </c>
      <c r="E665" s="29" t="str">
        <f t="shared" si="10"/>
        <v>지좌</v>
      </c>
      <c r="F665" s="29"/>
      <c r="G665" s="29"/>
      <c r="H665" s="29"/>
      <c r="I665" s="29"/>
      <c r="J665" s="29"/>
      <c r="K665" s="29"/>
      <c r="L665" s="26">
        <v>0</v>
      </c>
      <c r="M665" s="25">
        <v>0</v>
      </c>
      <c r="N665" s="25">
        <v>990</v>
      </c>
      <c r="U665" s="25">
        <v>0</v>
      </c>
      <c r="V665" s="25">
        <v>0</v>
      </c>
      <c r="W665" s="25">
        <v>990</v>
      </c>
      <c r="AD665" s="25">
        <v>0</v>
      </c>
      <c r="AE665" s="25">
        <v>0</v>
      </c>
      <c r="AF665" s="25">
        <v>990</v>
      </c>
      <c r="AL665" s="31"/>
      <c r="AM665" s="25">
        <v>0</v>
      </c>
      <c r="AN665" s="25">
        <v>0</v>
      </c>
      <c r="AO665" s="28">
        <v>990</v>
      </c>
      <c r="AP665" s="28">
        <v>0</v>
      </c>
      <c r="AQ665" s="28">
        <v>3960</v>
      </c>
    </row>
    <row r="666" spans="1:43" hidden="1">
      <c r="A666" s="29" t="s">
        <v>452</v>
      </c>
      <c r="B666" s="29" t="s">
        <v>2486</v>
      </c>
      <c r="C666" s="29" t="s">
        <v>2487</v>
      </c>
      <c r="D666" s="29" t="s">
        <v>2488</v>
      </c>
      <c r="E666" s="29" t="str">
        <f t="shared" si="10"/>
        <v>지좌</v>
      </c>
      <c r="F666" s="29"/>
      <c r="G666" s="29"/>
      <c r="H666" s="29"/>
      <c r="I666" s="29"/>
      <c r="J666" s="29"/>
      <c r="K666" s="29"/>
      <c r="L666" s="26">
        <v>0</v>
      </c>
      <c r="M666" s="25">
        <v>0</v>
      </c>
      <c r="N666" s="25">
        <v>990</v>
      </c>
      <c r="U666" s="25">
        <v>0</v>
      </c>
      <c r="V666" s="25">
        <v>0</v>
      </c>
      <c r="W666" s="25">
        <v>990</v>
      </c>
      <c r="AD666" s="25">
        <v>0</v>
      </c>
      <c r="AE666" s="25">
        <v>0</v>
      </c>
      <c r="AF666" s="25">
        <v>990</v>
      </c>
      <c r="AL666" s="31"/>
      <c r="AM666" s="25">
        <v>0</v>
      </c>
      <c r="AN666" s="25">
        <v>0</v>
      </c>
      <c r="AO666" s="28">
        <v>990</v>
      </c>
      <c r="AP666" s="28">
        <v>0</v>
      </c>
      <c r="AQ666" s="28">
        <v>3960</v>
      </c>
    </row>
    <row r="667" spans="1:43" hidden="1">
      <c r="A667" s="29" t="s">
        <v>452</v>
      </c>
      <c r="B667" s="29" t="s">
        <v>2489</v>
      </c>
      <c r="C667" s="29" t="s">
        <v>2490</v>
      </c>
      <c r="D667" s="29" t="s">
        <v>2491</v>
      </c>
      <c r="E667" s="29" t="str">
        <f t="shared" si="10"/>
        <v>지좌</v>
      </c>
      <c r="F667" s="29"/>
      <c r="G667" s="29"/>
      <c r="H667" s="29"/>
      <c r="I667" s="29"/>
      <c r="J667" s="29"/>
      <c r="K667" s="29"/>
      <c r="L667" s="26">
        <v>0</v>
      </c>
      <c r="M667" s="25">
        <v>0</v>
      </c>
      <c r="N667" s="25">
        <v>990</v>
      </c>
      <c r="U667" s="25">
        <v>0</v>
      </c>
      <c r="V667" s="25">
        <v>0</v>
      </c>
      <c r="W667" s="25">
        <v>990</v>
      </c>
      <c r="AD667" s="25">
        <v>0</v>
      </c>
      <c r="AE667" s="25">
        <v>0</v>
      </c>
      <c r="AF667" s="25">
        <v>990</v>
      </c>
      <c r="AL667" s="31"/>
      <c r="AM667" s="25">
        <v>0</v>
      </c>
      <c r="AN667" s="25">
        <v>0</v>
      </c>
      <c r="AO667" s="28">
        <v>990</v>
      </c>
      <c r="AP667" s="28">
        <v>0</v>
      </c>
      <c r="AQ667" s="28">
        <v>3960</v>
      </c>
    </row>
    <row r="668" spans="1:43" hidden="1">
      <c r="A668" s="29" t="s">
        <v>452</v>
      </c>
      <c r="B668" s="29" t="s">
        <v>2492</v>
      </c>
      <c r="C668" s="29" t="s">
        <v>2493</v>
      </c>
      <c r="D668" s="29" t="s">
        <v>2494</v>
      </c>
      <c r="E668" s="29" t="str">
        <f t="shared" si="10"/>
        <v>지좌</v>
      </c>
      <c r="F668" s="29"/>
      <c r="G668" s="29"/>
      <c r="H668" s="29"/>
      <c r="I668" s="29"/>
      <c r="J668" s="29"/>
      <c r="K668" s="29"/>
      <c r="L668" s="26">
        <v>0</v>
      </c>
      <c r="M668" s="25">
        <v>0</v>
      </c>
      <c r="N668" s="25">
        <v>990</v>
      </c>
      <c r="U668" s="25">
        <v>0</v>
      </c>
      <c r="V668" s="25">
        <v>0</v>
      </c>
      <c r="W668" s="25">
        <v>990</v>
      </c>
      <c r="AD668" s="25">
        <v>0</v>
      </c>
      <c r="AE668" s="25">
        <v>0</v>
      </c>
      <c r="AF668" s="25">
        <v>990</v>
      </c>
      <c r="AL668" s="31"/>
      <c r="AM668" s="25">
        <v>0</v>
      </c>
      <c r="AN668" s="25">
        <v>0</v>
      </c>
      <c r="AO668" s="28">
        <v>990</v>
      </c>
      <c r="AP668" s="28">
        <v>0</v>
      </c>
      <c r="AQ668" s="28">
        <v>3960</v>
      </c>
    </row>
    <row r="669" spans="1:43" hidden="1">
      <c r="A669" s="29" t="s">
        <v>452</v>
      </c>
      <c r="B669" s="29" t="s">
        <v>2495</v>
      </c>
      <c r="C669" s="29" t="s">
        <v>2496</v>
      </c>
      <c r="D669" s="29" t="s">
        <v>2497</v>
      </c>
      <c r="E669" s="29" t="str">
        <f t="shared" si="10"/>
        <v>지좌</v>
      </c>
      <c r="F669" s="29"/>
      <c r="G669" s="29"/>
      <c r="H669" s="29"/>
      <c r="I669" s="29"/>
      <c r="J669" s="29"/>
      <c r="K669" s="29"/>
      <c r="L669" s="26">
        <v>0</v>
      </c>
      <c r="M669" s="25">
        <v>0</v>
      </c>
      <c r="N669" s="25">
        <v>990</v>
      </c>
      <c r="U669" s="25">
        <v>0</v>
      </c>
      <c r="V669" s="25">
        <v>0</v>
      </c>
      <c r="W669" s="25">
        <v>990</v>
      </c>
      <c r="AD669" s="25">
        <v>0</v>
      </c>
      <c r="AE669" s="25">
        <v>0</v>
      </c>
      <c r="AF669" s="25">
        <v>990</v>
      </c>
      <c r="AL669" s="31"/>
      <c r="AM669" s="25">
        <v>0</v>
      </c>
      <c r="AN669" s="25">
        <v>0</v>
      </c>
      <c r="AO669" s="28">
        <v>990</v>
      </c>
      <c r="AP669" s="28">
        <v>0</v>
      </c>
      <c r="AQ669" s="28">
        <v>3960</v>
      </c>
    </row>
    <row r="670" spans="1:43" hidden="1">
      <c r="A670" s="29" t="s">
        <v>452</v>
      </c>
      <c r="B670" s="29" t="s">
        <v>2498</v>
      </c>
      <c r="C670" s="29" t="s">
        <v>2499</v>
      </c>
      <c r="D670" s="29" t="s">
        <v>2500</v>
      </c>
      <c r="E670" s="29" t="str">
        <f t="shared" si="10"/>
        <v>덕곡</v>
      </c>
      <c r="F670" s="29">
        <v>369</v>
      </c>
      <c r="G670" s="29">
        <v>81</v>
      </c>
      <c r="H670" s="29">
        <v>33800</v>
      </c>
      <c r="I670" s="29">
        <v>453</v>
      </c>
      <c r="J670" s="29">
        <v>84</v>
      </c>
      <c r="K670" s="29">
        <v>35870</v>
      </c>
      <c r="L670" s="26">
        <v>525</v>
      </c>
      <c r="M670" s="25">
        <v>72</v>
      </c>
      <c r="N670" s="25">
        <v>27590</v>
      </c>
      <c r="O670" s="25">
        <v>592</v>
      </c>
      <c r="P670" s="25">
        <v>67</v>
      </c>
      <c r="Q670" s="25">
        <v>24140</v>
      </c>
      <c r="R670" s="25">
        <v>681</v>
      </c>
      <c r="S670" s="25">
        <v>89</v>
      </c>
      <c r="T670" s="25">
        <v>39320</v>
      </c>
      <c r="U670" s="25">
        <v>784</v>
      </c>
      <c r="V670" s="25">
        <v>103</v>
      </c>
      <c r="W670" s="25">
        <v>49100</v>
      </c>
      <c r="X670" s="25">
        <v>872</v>
      </c>
      <c r="Y670" s="25">
        <v>88</v>
      </c>
      <c r="Z670" s="25">
        <v>38630</v>
      </c>
      <c r="AA670" s="25">
        <v>918</v>
      </c>
      <c r="AB670" s="25">
        <v>46</v>
      </c>
      <c r="AC670" s="25">
        <v>11450</v>
      </c>
      <c r="AD670" s="25">
        <v>958</v>
      </c>
      <c r="AE670" s="25">
        <v>40</v>
      </c>
      <c r="AF670" s="25">
        <v>10010</v>
      </c>
      <c r="AG670" s="25">
        <v>1020</v>
      </c>
      <c r="AH670" s="25">
        <v>62</v>
      </c>
      <c r="AI670" s="25">
        <v>20690</v>
      </c>
      <c r="AJ670" s="25">
        <v>1074</v>
      </c>
      <c r="AK670" s="25">
        <v>54</v>
      </c>
      <c r="AL670" s="31">
        <v>15170</v>
      </c>
      <c r="AM670" s="25">
        <v>1127</v>
      </c>
      <c r="AN670" s="25">
        <v>53</v>
      </c>
      <c r="AO670" s="28">
        <v>14480</v>
      </c>
      <c r="AP670" s="28">
        <v>839</v>
      </c>
      <c r="AQ670" s="28">
        <v>320250</v>
      </c>
    </row>
    <row r="671" spans="1:43" hidden="1">
      <c r="A671" s="29" t="s">
        <v>452</v>
      </c>
      <c r="B671" s="29" t="s">
        <v>2501</v>
      </c>
      <c r="C671" s="29" t="s">
        <v>499</v>
      </c>
      <c r="D671" s="29" t="s">
        <v>2503</v>
      </c>
      <c r="E671" s="29" t="str">
        <f t="shared" si="10"/>
        <v>지례</v>
      </c>
      <c r="F671" s="29"/>
      <c r="G671" s="29"/>
      <c r="H671" s="29"/>
      <c r="I671" s="29"/>
      <c r="J671" s="29"/>
      <c r="K671" s="29"/>
      <c r="L671" s="26">
        <v>0</v>
      </c>
      <c r="M671" s="25">
        <v>0</v>
      </c>
      <c r="N671" s="25">
        <v>990</v>
      </c>
      <c r="U671" s="25">
        <v>0</v>
      </c>
      <c r="V671" s="25">
        <v>0</v>
      </c>
      <c r="W671" s="25">
        <v>990</v>
      </c>
      <c r="AD671" s="25">
        <v>0</v>
      </c>
      <c r="AE671" s="25">
        <v>0</v>
      </c>
      <c r="AF671" s="25">
        <v>990</v>
      </c>
      <c r="AL671" s="31"/>
      <c r="AM671" s="25">
        <v>0</v>
      </c>
      <c r="AN671" s="25">
        <v>0</v>
      </c>
      <c r="AO671" s="28">
        <v>990</v>
      </c>
      <c r="AP671" s="28">
        <v>0</v>
      </c>
      <c r="AQ671" s="28">
        <v>3960</v>
      </c>
    </row>
    <row r="672" spans="1:43" hidden="1">
      <c r="A672" s="29" t="s">
        <v>452</v>
      </c>
      <c r="B672" s="29" t="s">
        <v>2504</v>
      </c>
      <c r="C672" s="29" t="s">
        <v>2505</v>
      </c>
      <c r="D672" s="29" t="s">
        <v>2506</v>
      </c>
      <c r="E672" s="29" t="str">
        <f t="shared" si="10"/>
        <v>지례</v>
      </c>
      <c r="F672" s="29"/>
      <c r="G672" s="29"/>
      <c r="H672" s="29"/>
      <c r="I672" s="29"/>
      <c r="J672" s="29"/>
      <c r="K672" s="29"/>
      <c r="L672" s="26">
        <v>0</v>
      </c>
      <c r="M672" s="25">
        <v>0</v>
      </c>
      <c r="N672" s="25">
        <v>0</v>
      </c>
      <c r="U672" s="25">
        <v>0</v>
      </c>
      <c r="V672" s="25">
        <v>0</v>
      </c>
      <c r="W672" s="25">
        <v>0</v>
      </c>
      <c r="AD672" s="25">
        <v>0</v>
      </c>
      <c r="AE672" s="25">
        <v>0</v>
      </c>
      <c r="AF672" s="25">
        <v>0</v>
      </c>
      <c r="AL672" s="31"/>
      <c r="AM672" s="25">
        <v>0</v>
      </c>
      <c r="AN672" s="25">
        <v>0</v>
      </c>
      <c r="AO672" s="28">
        <v>0</v>
      </c>
      <c r="AP672" s="28">
        <v>0</v>
      </c>
      <c r="AQ672" s="28">
        <v>0</v>
      </c>
    </row>
    <row r="673" spans="1:43" hidden="1">
      <c r="A673" s="29" t="s">
        <v>452</v>
      </c>
      <c r="B673" s="29" t="s">
        <v>2507</v>
      </c>
      <c r="C673" s="29" t="s">
        <v>2508</v>
      </c>
      <c r="D673" s="29" t="s">
        <v>2509</v>
      </c>
      <c r="E673" s="29" t="str">
        <f t="shared" si="10"/>
        <v>지례</v>
      </c>
      <c r="F673" s="29"/>
      <c r="G673" s="29"/>
      <c r="H673" s="29"/>
      <c r="I673" s="29"/>
      <c r="J673" s="29"/>
      <c r="K673" s="29"/>
      <c r="L673" s="26">
        <v>0</v>
      </c>
      <c r="M673" s="25">
        <v>0</v>
      </c>
      <c r="N673" s="25">
        <v>990</v>
      </c>
      <c r="U673" s="25">
        <v>0</v>
      </c>
      <c r="V673" s="25">
        <v>0</v>
      </c>
      <c r="W673" s="25">
        <v>990</v>
      </c>
      <c r="AD673" s="25">
        <v>0</v>
      </c>
      <c r="AE673" s="25">
        <v>0</v>
      </c>
      <c r="AF673" s="25">
        <v>990</v>
      </c>
      <c r="AL673" s="32"/>
      <c r="AM673" s="25">
        <v>0</v>
      </c>
      <c r="AN673" s="25">
        <v>0</v>
      </c>
      <c r="AO673" s="28">
        <v>990</v>
      </c>
      <c r="AP673" s="28">
        <v>0</v>
      </c>
      <c r="AQ673" s="28">
        <v>3960</v>
      </c>
    </row>
    <row r="674" spans="1:43" hidden="1">
      <c r="A674" s="29" t="s">
        <v>452</v>
      </c>
      <c r="B674" s="29" t="s">
        <v>2510</v>
      </c>
      <c r="C674" s="29" t="s">
        <v>2511</v>
      </c>
      <c r="D674" s="29" t="s">
        <v>2512</v>
      </c>
      <c r="E674" s="29" t="str">
        <f t="shared" si="10"/>
        <v>지례</v>
      </c>
      <c r="F674" s="29"/>
      <c r="G674" s="29"/>
      <c r="H674" s="29"/>
      <c r="I674" s="29"/>
      <c r="J674" s="29"/>
      <c r="K674" s="29"/>
      <c r="L674" s="26">
        <v>0</v>
      </c>
      <c r="M674" s="25">
        <v>0</v>
      </c>
      <c r="N674" s="25">
        <v>990</v>
      </c>
      <c r="U674" s="25">
        <v>0</v>
      </c>
      <c r="V674" s="25">
        <v>0</v>
      </c>
      <c r="W674" s="25">
        <v>990</v>
      </c>
      <c r="AD674" s="25">
        <v>0</v>
      </c>
      <c r="AE674" s="25">
        <v>0</v>
      </c>
      <c r="AF674" s="25">
        <v>990</v>
      </c>
      <c r="AL674" s="31"/>
      <c r="AM674" s="25">
        <v>0</v>
      </c>
      <c r="AN674" s="25">
        <v>0</v>
      </c>
      <c r="AO674" s="28">
        <v>990</v>
      </c>
      <c r="AP674" s="28">
        <v>0</v>
      </c>
      <c r="AQ674" s="28">
        <v>3960</v>
      </c>
    </row>
    <row r="675" spans="1:43" hidden="1">
      <c r="A675" s="29" t="s">
        <v>452</v>
      </c>
      <c r="B675" s="29" t="s">
        <v>2513</v>
      </c>
      <c r="C675" s="29" t="s">
        <v>2514</v>
      </c>
      <c r="D675" s="29" t="s">
        <v>2515</v>
      </c>
      <c r="E675" s="29" t="str">
        <f t="shared" si="10"/>
        <v>지례</v>
      </c>
      <c r="F675" s="29"/>
      <c r="G675" s="29"/>
      <c r="H675" s="29"/>
      <c r="I675" s="29"/>
      <c r="J675" s="29"/>
      <c r="K675" s="29"/>
      <c r="L675" s="26">
        <v>0</v>
      </c>
      <c r="M675" s="25">
        <v>0</v>
      </c>
      <c r="N675" s="25">
        <v>990</v>
      </c>
      <c r="U675" s="25">
        <v>0</v>
      </c>
      <c r="V675" s="25">
        <v>0</v>
      </c>
      <c r="W675" s="25">
        <v>990</v>
      </c>
      <c r="AD675" s="25">
        <v>0</v>
      </c>
      <c r="AE675" s="25">
        <v>0</v>
      </c>
      <c r="AF675" s="25">
        <v>990</v>
      </c>
      <c r="AL675" s="31"/>
      <c r="AM675" s="25">
        <v>0</v>
      </c>
      <c r="AN675" s="25">
        <v>0</v>
      </c>
      <c r="AO675" s="28">
        <v>990</v>
      </c>
      <c r="AP675" s="28">
        <v>0</v>
      </c>
      <c r="AQ675" s="28">
        <v>3960</v>
      </c>
    </row>
    <row r="676" spans="1:43" hidden="1">
      <c r="A676" s="29" t="s">
        <v>452</v>
      </c>
      <c r="B676" s="29" t="s">
        <v>2516</v>
      </c>
      <c r="C676" s="29" t="s">
        <v>2517</v>
      </c>
      <c r="D676" s="29" t="s">
        <v>2518</v>
      </c>
      <c r="E676" s="29" t="str">
        <f t="shared" si="10"/>
        <v>지례</v>
      </c>
      <c r="F676" s="29"/>
      <c r="G676" s="29"/>
      <c r="H676" s="29"/>
      <c r="I676" s="29"/>
      <c r="J676" s="29"/>
      <c r="K676" s="29"/>
      <c r="L676" s="26">
        <v>0</v>
      </c>
      <c r="M676" s="25">
        <v>0</v>
      </c>
      <c r="N676" s="25">
        <v>990</v>
      </c>
      <c r="U676" s="25">
        <v>0</v>
      </c>
      <c r="V676" s="25">
        <v>0</v>
      </c>
      <c r="W676" s="25">
        <v>990</v>
      </c>
      <c r="AD676" s="25">
        <v>0</v>
      </c>
      <c r="AE676" s="25">
        <v>0</v>
      </c>
      <c r="AF676" s="25">
        <v>990</v>
      </c>
      <c r="AL676" s="31"/>
      <c r="AM676" s="25">
        <v>0</v>
      </c>
      <c r="AN676" s="25">
        <v>0</v>
      </c>
      <c r="AO676" s="28">
        <v>990</v>
      </c>
      <c r="AP676" s="28">
        <v>0</v>
      </c>
      <c r="AQ676" s="28">
        <v>3960</v>
      </c>
    </row>
    <row r="677" spans="1:43" hidden="1">
      <c r="A677" s="29" t="s">
        <v>452</v>
      </c>
      <c r="B677" s="29" t="s">
        <v>2519</v>
      </c>
      <c r="C677" s="29" t="s">
        <v>2520</v>
      </c>
      <c r="D677" s="29" t="s">
        <v>2521</v>
      </c>
      <c r="E677" s="29" t="str">
        <f t="shared" si="10"/>
        <v>지례</v>
      </c>
      <c r="F677" s="29"/>
      <c r="G677" s="29"/>
      <c r="H677" s="29"/>
      <c r="I677" s="29"/>
      <c r="J677" s="29"/>
      <c r="K677" s="29"/>
      <c r="L677" s="26">
        <v>0</v>
      </c>
      <c r="M677" s="25">
        <v>0</v>
      </c>
      <c r="N677" s="25">
        <v>990</v>
      </c>
      <c r="U677" s="25">
        <v>0</v>
      </c>
      <c r="V677" s="25">
        <v>0</v>
      </c>
      <c r="W677" s="25">
        <v>990</v>
      </c>
      <c r="AD677" s="25">
        <v>0</v>
      </c>
      <c r="AE677" s="25">
        <v>0</v>
      </c>
      <c r="AF677" s="25">
        <v>990</v>
      </c>
      <c r="AL677" s="31"/>
      <c r="AM677" s="25">
        <v>0</v>
      </c>
      <c r="AN677" s="25">
        <v>0</v>
      </c>
      <c r="AO677" s="28">
        <v>990</v>
      </c>
      <c r="AP677" s="28">
        <v>0</v>
      </c>
      <c r="AQ677" s="28">
        <v>3960</v>
      </c>
    </row>
    <row r="678" spans="1:43" hidden="1">
      <c r="A678" s="29" t="s">
        <v>452</v>
      </c>
      <c r="B678" s="29" t="s">
        <v>2522</v>
      </c>
      <c r="C678" s="29" t="s">
        <v>2523</v>
      </c>
      <c r="D678" s="29" t="s">
        <v>2524</v>
      </c>
      <c r="E678" s="29" t="str">
        <f t="shared" si="10"/>
        <v>지례</v>
      </c>
      <c r="F678" s="29"/>
      <c r="G678" s="29"/>
      <c r="H678" s="29"/>
      <c r="I678" s="29"/>
      <c r="J678" s="29"/>
      <c r="K678" s="29"/>
      <c r="L678" s="26">
        <v>0</v>
      </c>
      <c r="M678" s="25">
        <v>0</v>
      </c>
      <c r="N678" s="25">
        <v>990</v>
      </c>
      <c r="U678" s="25">
        <v>0</v>
      </c>
      <c r="V678" s="25">
        <v>0</v>
      </c>
      <c r="W678" s="25">
        <v>990</v>
      </c>
      <c r="AD678" s="25">
        <v>0</v>
      </c>
      <c r="AE678" s="25">
        <v>0</v>
      </c>
      <c r="AF678" s="25">
        <v>990</v>
      </c>
      <c r="AL678" s="31"/>
      <c r="AM678" s="25">
        <v>0</v>
      </c>
      <c r="AN678" s="25">
        <v>0</v>
      </c>
      <c r="AO678" s="28">
        <v>990</v>
      </c>
      <c r="AP678" s="28">
        <v>0</v>
      </c>
      <c r="AQ678" s="28">
        <v>3960</v>
      </c>
    </row>
    <row r="679" spans="1:43" hidden="1">
      <c r="A679" s="29" t="s">
        <v>452</v>
      </c>
      <c r="B679" s="29" t="s">
        <v>2525</v>
      </c>
      <c r="C679" s="29" t="s">
        <v>2526</v>
      </c>
      <c r="D679" s="29" t="s">
        <v>2506</v>
      </c>
      <c r="E679" s="29" t="str">
        <f t="shared" si="10"/>
        <v>지례</v>
      </c>
      <c r="F679" s="29"/>
      <c r="G679" s="29"/>
      <c r="H679" s="29"/>
      <c r="I679" s="29"/>
      <c r="J679" s="29"/>
      <c r="K679" s="29"/>
      <c r="L679" s="26">
        <v>0</v>
      </c>
      <c r="M679" s="25">
        <v>0</v>
      </c>
      <c r="N679" s="25">
        <v>990</v>
      </c>
      <c r="U679" s="25">
        <v>0</v>
      </c>
      <c r="V679" s="25">
        <v>0</v>
      </c>
      <c r="W679" s="25">
        <v>990</v>
      </c>
      <c r="AD679" s="25">
        <v>0</v>
      </c>
      <c r="AE679" s="25">
        <v>0</v>
      </c>
      <c r="AF679" s="25">
        <v>990</v>
      </c>
      <c r="AL679" s="31"/>
      <c r="AM679" s="25">
        <v>0</v>
      </c>
      <c r="AN679" s="25">
        <v>0</v>
      </c>
      <c r="AO679" s="28">
        <v>990</v>
      </c>
      <c r="AP679" s="28">
        <v>0</v>
      </c>
      <c r="AQ679" s="28">
        <v>3960</v>
      </c>
    </row>
    <row r="680" spans="1:43" hidden="1">
      <c r="A680" s="29" t="s">
        <v>452</v>
      </c>
      <c r="B680" s="29" t="s">
        <v>2527</v>
      </c>
      <c r="C680" s="29" t="s">
        <v>2528</v>
      </c>
      <c r="D680" s="29" t="s">
        <v>2529</v>
      </c>
      <c r="E680" s="29" t="str">
        <f t="shared" si="10"/>
        <v>지례</v>
      </c>
      <c r="F680" s="29"/>
      <c r="G680" s="29"/>
      <c r="H680" s="29"/>
      <c r="I680" s="29"/>
      <c r="J680" s="29"/>
      <c r="K680" s="29"/>
      <c r="L680" s="26">
        <v>0</v>
      </c>
      <c r="M680" s="25">
        <v>0</v>
      </c>
      <c r="N680" s="25">
        <v>990</v>
      </c>
      <c r="U680" s="25">
        <v>0</v>
      </c>
      <c r="V680" s="25">
        <v>0</v>
      </c>
      <c r="W680" s="25">
        <v>990</v>
      </c>
      <c r="AD680" s="25">
        <v>0</v>
      </c>
      <c r="AE680" s="25">
        <v>0</v>
      </c>
      <c r="AF680" s="25">
        <v>990</v>
      </c>
      <c r="AL680" s="31"/>
      <c r="AM680" s="25">
        <v>0</v>
      </c>
      <c r="AN680" s="25">
        <v>0</v>
      </c>
      <c r="AO680" s="28">
        <v>990</v>
      </c>
      <c r="AP680" s="28">
        <v>0</v>
      </c>
      <c r="AQ680" s="28">
        <v>3960</v>
      </c>
    </row>
    <row r="681" spans="1:43" hidden="1">
      <c r="A681" s="29" t="s">
        <v>452</v>
      </c>
      <c r="B681" s="29" t="s">
        <v>2530</v>
      </c>
      <c r="C681" s="29" t="s">
        <v>2531</v>
      </c>
      <c r="D681" s="29" t="s">
        <v>2532</v>
      </c>
      <c r="E681" s="29" t="str">
        <f t="shared" si="10"/>
        <v>지례</v>
      </c>
      <c r="F681" s="29"/>
      <c r="G681" s="29"/>
      <c r="H681" s="29"/>
      <c r="I681" s="29"/>
      <c r="J681" s="29"/>
      <c r="K681" s="29"/>
      <c r="L681" s="26">
        <v>0</v>
      </c>
      <c r="M681" s="25">
        <v>0</v>
      </c>
      <c r="N681" s="25">
        <v>990</v>
      </c>
      <c r="U681" s="25">
        <v>0</v>
      </c>
      <c r="V681" s="25">
        <v>0</v>
      </c>
      <c r="W681" s="25">
        <v>990</v>
      </c>
      <c r="AD681" s="25">
        <v>0</v>
      </c>
      <c r="AE681" s="25">
        <v>0</v>
      </c>
      <c r="AF681" s="25">
        <v>990</v>
      </c>
      <c r="AL681" s="31"/>
      <c r="AM681" s="25">
        <v>0</v>
      </c>
      <c r="AN681" s="25">
        <v>0</v>
      </c>
      <c r="AO681" s="28">
        <v>990</v>
      </c>
      <c r="AP681" s="28">
        <v>0</v>
      </c>
      <c r="AQ681" s="28">
        <v>3960</v>
      </c>
    </row>
    <row r="682" spans="1:43" hidden="1">
      <c r="A682" s="29" t="s">
        <v>452</v>
      </c>
      <c r="B682" s="29" t="s">
        <v>2533</v>
      </c>
      <c r="C682" s="29" t="s">
        <v>2534</v>
      </c>
      <c r="D682" s="29" t="s">
        <v>2535</v>
      </c>
      <c r="E682" s="29" t="str">
        <f t="shared" si="10"/>
        <v>지례</v>
      </c>
      <c r="F682" s="29"/>
      <c r="G682" s="29"/>
      <c r="H682" s="29"/>
      <c r="I682" s="29"/>
      <c r="J682" s="29"/>
      <c r="K682" s="29"/>
      <c r="L682" s="26">
        <v>0</v>
      </c>
      <c r="M682" s="25">
        <v>0</v>
      </c>
      <c r="N682" s="25">
        <v>990</v>
      </c>
      <c r="U682" s="25">
        <v>0</v>
      </c>
      <c r="V682" s="25">
        <v>0</v>
      </c>
      <c r="W682" s="25">
        <v>990</v>
      </c>
      <c r="AD682" s="25">
        <v>0</v>
      </c>
      <c r="AE682" s="25">
        <v>0</v>
      </c>
      <c r="AF682" s="25">
        <v>990</v>
      </c>
      <c r="AL682" s="32"/>
      <c r="AM682" s="25">
        <v>0</v>
      </c>
      <c r="AN682" s="25">
        <v>0</v>
      </c>
      <c r="AO682" s="28">
        <v>990</v>
      </c>
      <c r="AP682" s="28">
        <v>0</v>
      </c>
      <c r="AQ682" s="28">
        <v>3960</v>
      </c>
    </row>
    <row r="683" spans="1:43" hidden="1">
      <c r="A683" s="29" t="s">
        <v>452</v>
      </c>
      <c r="B683" s="29" t="s">
        <v>2536</v>
      </c>
      <c r="C683" s="29" t="s">
        <v>2537</v>
      </c>
      <c r="D683" s="29" t="s">
        <v>2538</v>
      </c>
      <c r="E683" s="29" t="str">
        <f t="shared" si="10"/>
        <v>지례</v>
      </c>
      <c r="F683" s="29"/>
      <c r="G683" s="29"/>
      <c r="H683" s="29"/>
      <c r="I683" s="29"/>
      <c r="J683" s="29"/>
      <c r="K683" s="29"/>
      <c r="L683" s="26">
        <v>0</v>
      </c>
      <c r="M683" s="25">
        <v>0</v>
      </c>
      <c r="N683" s="25">
        <v>990</v>
      </c>
      <c r="U683" s="25">
        <v>0</v>
      </c>
      <c r="V683" s="25">
        <v>0</v>
      </c>
      <c r="W683" s="25">
        <v>990</v>
      </c>
      <c r="AD683" s="25">
        <v>0</v>
      </c>
      <c r="AE683" s="25">
        <v>0</v>
      </c>
      <c r="AF683" s="25">
        <v>990</v>
      </c>
      <c r="AL683" s="31"/>
      <c r="AM683" s="25">
        <v>0</v>
      </c>
      <c r="AN683" s="25">
        <v>0</v>
      </c>
      <c r="AO683" s="28">
        <v>990</v>
      </c>
      <c r="AP683" s="28">
        <v>0</v>
      </c>
      <c r="AQ683" s="28">
        <v>3960</v>
      </c>
    </row>
    <row r="684" spans="1:43" hidden="1">
      <c r="A684" s="29" t="s">
        <v>452</v>
      </c>
      <c r="B684" s="29" t="s">
        <v>2539</v>
      </c>
      <c r="C684" s="29" t="s">
        <v>2540</v>
      </c>
      <c r="D684" s="29" t="s">
        <v>2541</v>
      </c>
      <c r="E684" s="29" t="str">
        <f t="shared" si="10"/>
        <v>지례</v>
      </c>
      <c r="F684" s="29"/>
      <c r="G684" s="29"/>
      <c r="H684" s="29"/>
      <c r="I684" s="29"/>
      <c r="J684" s="29"/>
      <c r="K684" s="29"/>
      <c r="L684" s="26">
        <v>0</v>
      </c>
      <c r="M684" s="25">
        <v>0</v>
      </c>
      <c r="N684" s="25">
        <v>990</v>
      </c>
      <c r="U684" s="25">
        <v>0</v>
      </c>
      <c r="V684" s="25">
        <v>0</v>
      </c>
      <c r="W684" s="25">
        <v>990</v>
      </c>
      <c r="AD684" s="25">
        <v>0</v>
      </c>
      <c r="AE684" s="25">
        <v>0</v>
      </c>
      <c r="AF684" s="25">
        <v>990</v>
      </c>
      <c r="AL684" s="31"/>
      <c r="AM684" s="25">
        <v>0</v>
      </c>
      <c r="AN684" s="25">
        <v>0</v>
      </c>
      <c r="AO684" s="28">
        <v>990</v>
      </c>
      <c r="AP684" s="28">
        <v>0</v>
      </c>
      <c r="AQ684" s="28">
        <v>3960</v>
      </c>
    </row>
    <row r="685" spans="1:43" hidden="1">
      <c r="A685" s="29" t="s">
        <v>452</v>
      </c>
      <c r="B685" s="29" t="s">
        <v>2542</v>
      </c>
      <c r="C685" s="29" t="s">
        <v>2511</v>
      </c>
      <c r="D685" s="29" t="s">
        <v>2543</v>
      </c>
      <c r="E685" s="29" t="str">
        <f t="shared" si="10"/>
        <v>지례</v>
      </c>
      <c r="F685" s="29"/>
      <c r="G685" s="29"/>
      <c r="H685" s="29"/>
      <c r="I685" s="29"/>
      <c r="J685" s="29"/>
      <c r="K685" s="29"/>
      <c r="L685" s="26">
        <v>0</v>
      </c>
      <c r="M685" s="25">
        <v>0</v>
      </c>
      <c r="N685" s="25">
        <v>990</v>
      </c>
      <c r="U685" s="25">
        <v>0</v>
      </c>
      <c r="V685" s="25">
        <v>0</v>
      </c>
      <c r="W685" s="25">
        <v>990</v>
      </c>
      <c r="AD685" s="25">
        <v>0</v>
      </c>
      <c r="AE685" s="25">
        <v>0</v>
      </c>
      <c r="AF685" s="25">
        <v>990</v>
      </c>
      <c r="AL685" s="31"/>
      <c r="AM685" s="25">
        <v>0</v>
      </c>
      <c r="AN685" s="25">
        <v>0</v>
      </c>
      <c r="AO685" s="28">
        <v>990</v>
      </c>
      <c r="AP685" s="28">
        <v>0</v>
      </c>
      <c r="AQ685" s="28">
        <v>3960</v>
      </c>
    </row>
    <row r="686" spans="1:43" hidden="1">
      <c r="A686" s="29" t="s">
        <v>452</v>
      </c>
      <c r="B686" s="29" t="s">
        <v>2544</v>
      </c>
      <c r="C686" s="29" t="s">
        <v>2545</v>
      </c>
      <c r="D686" s="29" t="s">
        <v>2546</v>
      </c>
      <c r="E686" s="29" t="str">
        <f t="shared" si="10"/>
        <v>지례</v>
      </c>
      <c r="F686" s="29"/>
      <c r="G686" s="29"/>
      <c r="H686" s="29"/>
      <c r="I686" s="29"/>
      <c r="J686" s="29"/>
      <c r="K686" s="29"/>
      <c r="L686" s="26">
        <v>0</v>
      </c>
      <c r="M686" s="25">
        <v>0</v>
      </c>
      <c r="N686" s="25">
        <v>990</v>
      </c>
      <c r="U686" s="25">
        <v>0</v>
      </c>
      <c r="V686" s="25">
        <v>0</v>
      </c>
      <c r="W686" s="25">
        <v>990</v>
      </c>
      <c r="AD686" s="25">
        <v>0</v>
      </c>
      <c r="AE686" s="25">
        <v>0</v>
      </c>
      <c r="AF686" s="25">
        <v>990</v>
      </c>
      <c r="AL686" s="31"/>
      <c r="AM686" s="25">
        <v>0</v>
      </c>
      <c r="AN686" s="25">
        <v>0</v>
      </c>
      <c r="AO686" s="28">
        <v>990</v>
      </c>
      <c r="AP686" s="28">
        <v>0</v>
      </c>
      <c r="AQ686" s="28">
        <v>3960</v>
      </c>
    </row>
    <row r="687" spans="1:43" hidden="1">
      <c r="A687" s="29" t="s">
        <v>452</v>
      </c>
      <c r="B687" s="29" t="s">
        <v>2547</v>
      </c>
      <c r="C687" s="29" t="s">
        <v>2548</v>
      </c>
      <c r="D687" s="29" t="s">
        <v>2549</v>
      </c>
      <c r="E687" s="29" t="str">
        <f t="shared" si="10"/>
        <v>지례</v>
      </c>
      <c r="F687" s="29"/>
      <c r="G687" s="29"/>
      <c r="H687" s="29"/>
      <c r="I687" s="29"/>
      <c r="J687" s="29"/>
      <c r="K687" s="29"/>
      <c r="L687" s="26">
        <v>0</v>
      </c>
      <c r="M687" s="25">
        <v>0</v>
      </c>
      <c r="N687" s="25">
        <v>990</v>
      </c>
      <c r="U687" s="25">
        <v>0</v>
      </c>
      <c r="V687" s="25">
        <v>0</v>
      </c>
      <c r="W687" s="25">
        <v>990</v>
      </c>
      <c r="AD687" s="25">
        <v>0</v>
      </c>
      <c r="AE687" s="25">
        <v>0</v>
      </c>
      <c r="AF687" s="25">
        <v>990</v>
      </c>
      <c r="AL687" s="31"/>
      <c r="AM687" s="25">
        <v>0</v>
      </c>
      <c r="AN687" s="25">
        <v>0</v>
      </c>
      <c r="AO687" s="28">
        <v>990</v>
      </c>
      <c r="AP687" s="28">
        <v>0</v>
      </c>
      <c r="AQ687" s="28">
        <v>3960</v>
      </c>
    </row>
    <row r="688" spans="1:43" hidden="1">
      <c r="A688" s="29" t="s">
        <v>452</v>
      </c>
      <c r="B688" s="29" t="s">
        <v>2967</v>
      </c>
      <c r="C688" s="29" t="s">
        <v>2968</v>
      </c>
      <c r="D688" s="29" t="s">
        <v>2969</v>
      </c>
      <c r="E688" s="29" t="str">
        <f t="shared" si="10"/>
        <v>남면</v>
      </c>
      <c r="F688" s="29">
        <v>903</v>
      </c>
      <c r="G688" s="29">
        <v>0</v>
      </c>
      <c r="H688" s="29">
        <v>410</v>
      </c>
      <c r="I688" s="29">
        <v>903</v>
      </c>
      <c r="J688" s="29">
        <v>0</v>
      </c>
      <c r="K688" s="29">
        <v>410</v>
      </c>
      <c r="L688" s="26">
        <v>903</v>
      </c>
      <c r="M688" s="25">
        <v>0</v>
      </c>
      <c r="N688" s="25">
        <v>410</v>
      </c>
      <c r="O688" s="25">
        <v>904</v>
      </c>
      <c r="P688" s="25">
        <v>1</v>
      </c>
      <c r="Q688" s="25">
        <v>650</v>
      </c>
      <c r="R688" s="25">
        <v>904</v>
      </c>
      <c r="S688" s="25">
        <v>0</v>
      </c>
      <c r="T688" s="25">
        <v>410</v>
      </c>
      <c r="U688" s="25">
        <v>904</v>
      </c>
      <c r="V688" s="25">
        <v>0</v>
      </c>
      <c r="W688" s="25">
        <v>410</v>
      </c>
      <c r="X688" s="25">
        <v>904</v>
      </c>
      <c r="Y688" s="25">
        <v>0</v>
      </c>
      <c r="Z688" s="25">
        <v>410</v>
      </c>
      <c r="AA688" s="25">
        <v>904</v>
      </c>
      <c r="AB688" s="25">
        <v>0</v>
      </c>
      <c r="AC688" s="25">
        <v>410</v>
      </c>
      <c r="AD688" s="25">
        <v>943</v>
      </c>
      <c r="AE688" s="25">
        <v>39</v>
      </c>
      <c r="AF688" s="25">
        <v>9770</v>
      </c>
      <c r="AG688" s="25">
        <v>944</v>
      </c>
      <c r="AH688" s="25">
        <v>1</v>
      </c>
      <c r="AI688" s="25">
        <v>650</v>
      </c>
      <c r="AJ688" s="25">
        <v>944</v>
      </c>
      <c r="AK688" s="25">
        <v>0</v>
      </c>
      <c r="AL688" s="31">
        <v>410</v>
      </c>
      <c r="AM688" s="25">
        <v>944</v>
      </c>
      <c r="AN688" s="25">
        <v>0</v>
      </c>
      <c r="AO688" s="28">
        <v>410</v>
      </c>
      <c r="AP688" s="28">
        <v>41</v>
      </c>
      <c r="AQ688" s="28">
        <v>14760</v>
      </c>
    </row>
    <row r="689" spans="1:43" hidden="1">
      <c r="A689" s="29" t="s">
        <v>452</v>
      </c>
      <c r="B689" s="29" t="s">
        <v>2970</v>
      </c>
      <c r="C689" s="29" t="s">
        <v>2971</v>
      </c>
      <c r="D689" s="29" t="s">
        <v>2972</v>
      </c>
      <c r="E689" s="29" t="str">
        <f t="shared" si="10"/>
        <v>남면</v>
      </c>
      <c r="F689" s="29">
        <v>1424</v>
      </c>
      <c r="G689" s="29">
        <v>1279</v>
      </c>
      <c r="H689" s="29">
        <v>960690</v>
      </c>
      <c r="I689" s="29">
        <v>2703</v>
      </c>
      <c r="J689" s="29">
        <v>1279</v>
      </c>
      <c r="K689" s="29">
        <v>960690</v>
      </c>
      <c r="L689" s="26">
        <v>3318</v>
      </c>
      <c r="M689" s="25">
        <v>615</v>
      </c>
      <c r="N689" s="25">
        <v>435460</v>
      </c>
      <c r="O689" s="25">
        <v>3982</v>
      </c>
      <c r="P689" s="25">
        <v>664</v>
      </c>
      <c r="Q689" s="25">
        <v>473190</v>
      </c>
      <c r="R689" s="25">
        <v>4681</v>
      </c>
      <c r="S689" s="25">
        <v>699</v>
      </c>
      <c r="T689" s="25">
        <v>500140</v>
      </c>
      <c r="U689" s="25">
        <v>4681</v>
      </c>
      <c r="V689" s="25">
        <v>0</v>
      </c>
      <c r="W689" s="25">
        <v>410</v>
      </c>
      <c r="X689" s="25">
        <v>4681</v>
      </c>
      <c r="Y689" s="25">
        <v>0</v>
      </c>
      <c r="Z689" s="25">
        <v>410</v>
      </c>
      <c r="AA689" s="25">
        <v>4681</v>
      </c>
      <c r="AB689" s="25">
        <v>0</v>
      </c>
      <c r="AC689" s="25">
        <v>410</v>
      </c>
      <c r="AD689" s="25">
        <v>5267</v>
      </c>
      <c r="AE689" s="25">
        <v>586</v>
      </c>
      <c r="AF689" s="25">
        <v>413130</v>
      </c>
      <c r="AG689" s="25">
        <v>6477</v>
      </c>
      <c r="AH689" s="25">
        <v>1210</v>
      </c>
      <c r="AI689" s="25">
        <v>904110</v>
      </c>
      <c r="AJ689" s="25">
        <v>6477</v>
      </c>
      <c r="AK689" s="25">
        <v>0</v>
      </c>
      <c r="AL689" s="31">
        <v>410</v>
      </c>
      <c r="AM689" s="25">
        <v>6477</v>
      </c>
      <c r="AN689" s="25">
        <v>0</v>
      </c>
      <c r="AO689" s="28">
        <v>410</v>
      </c>
      <c r="AP689" s="28">
        <v>6332</v>
      </c>
      <c r="AQ689" s="28">
        <v>4649460</v>
      </c>
    </row>
    <row r="690" spans="1:43" hidden="1">
      <c r="A690" s="29" t="s">
        <v>452</v>
      </c>
      <c r="B690" s="29" t="s">
        <v>2973</v>
      </c>
      <c r="C690" s="29" t="s">
        <v>2974</v>
      </c>
      <c r="D690" s="29" t="s">
        <v>2975</v>
      </c>
      <c r="E690" s="29" t="str">
        <f t="shared" si="10"/>
        <v>남면</v>
      </c>
      <c r="F690" s="29">
        <v>1319</v>
      </c>
      <c r="G690" s="29">
        <v>1</v>
      </c>
      <c r="H690" s="29">
        <v>650</v>
      </c>
      <c r="I690" s="29">
        <v>1320</v>
      </c>
      <c r="J690" s="29">
        <v>1</v>
      </c>
      <c r="K690" s="29">
        <v>650</v>
      </c>
      <c r="L690" s="26">
        <v>1320</v>
      </c>
      <c r="M690" s="25">
        <v>0</v>
      </c>
      <c r="N690" s="25">
        <v>410</v>
      </c>
      <c r="O690" s="25">
        <v>1320</v>
      </c>
      <c r="P690" s="25">
        <v>0</v>
      </c>
      <c r="Q690" s="25">
        <v>410</v>
      </c>
      <c r="R690" s="25">
        <v>1320</v>
      </c>
      <c r="S690" s="25">
        <v>0</v>
      </c>
      <c r="T690" s="25">
        <v>410</v>
      </c>
      <c r="U690" s="25">
        <v>1320</v>
      </c>
      <c r="V690" s="25">
        <v>0</v>
      </c>
      <c r="W690" s="25">
        <v>410</v>
      </c>
      <c r="X690" s="25">
        <v>1406</v>
      </c>
      <c r="Y690" s="25">
        <v>86</v>
      </c>
      <c r="Z690" s="25">
        <v>37250</v>
      </c>
      <c r="AA690" s="25">
        <v>1406</v>
      </c>
      <c r="AB690" s="25">
        <v>0</v>
      </c>
      <c r="AC690" s="25">
        <v>410</v>
      </c>
      <c r="AD690" s="25">
        <v>1439</v>
      </c>
      <c r="AE690" s="25">
        <v>33</v>
      </c>
      <c r="AF690" s="25">
        <v>8330</v>
      </c>
      <c r="AG690" s="25">
        <v>1454</v>
      </c>
      <c r="AH690" s="25">
        <v>15</v>
      </c>
      <c r="AI690" s="25">
        <v>4010</v>
      </c>
      <c r="AJ690" s="25">
        <v>1463</v>
      </c>
      <c r="AK690" s="25">
        <v>9</v>
      </c>
      <c r="AL690" s="31">
        <v>2570</v>
      </c>
      <c r="AM690" s="25">
        <v>1489</v>
      </c>
      <c r="AN690" s="25">
        <v>26</v>
      </c>
      <c r="AO690" s="28">
        <v>6650</v>
      </c>
      <c r="AP690" s="28">
        <v>171</v>
      </c>
      <c r="AQ690" s="28">
        <v>62160</v>
      </c>
    </row>
    <row r="691" spans="1:43" hidden="1">
      <c r="A691" s="29" t="s">
        <v>452</v>
      </c>
      <c r="B691" s="29" t="s">
        <v>2976</v>
      </c>
      <c r="C691" s="29" t="s">
        <v>2977</v>
      </c>
      <c r="D691" s="29" t="s">
        <v>2978</v>
      </c>
      <c r="E691" s="29" t="str">
        <f t="shared" si="10"/>
        <v>남면</v>
      </c>
      <c r="F691" s="29">
        <v>1163</v>
      </c>
      <c r="G691" s="29">
        <v>146</v>
      </c>
      <c r="H691" s="29">
        <v>80490</v>
      </c>
      <c r="I691" s="29">
        <v>1219</v>
      </c>
      <c r="J691" s="29">
        <v>56</v>
      </c>
      <c r="K691" s="29">
        <v>16550</v>
      </c>
      <c r="L691" s="26">
        <v>1358</v>
      </c>
      <c r="M691" s="25">
        <v>139</v>
      </c>
      <c r="N691" s="25">
        <v>75380</v>
      </c>
      <c r="O691" s="25">
        <v>1703</v>
      </c>
      <c r="P691" s="25">
        <v>345</v>
      </c>
      <c r="Q691" s="25">
        <v>227560</v>
      </c>
      <c r="R691" s="25">
        <v>2030</v>
      </c>
      <c r="S691" s="25">
        <v>327</v>
      </c>
      <c r="T691" s="25">
        <v>213700</v>
      </c>
      <c r="U691" s="25">
        <v>2545</v>
      </c>
      <c r="V691" s="25">
        <v>515</v>
      </c>
      <c r="W691" s="25">
        <v>358460</v>
      </c>
      <c r="X691" s="25">
        <v>2988</v>
      </c>
      <c r="Y691" s="25">
        <v>443</v>
      </c>
      <c r="Z691" s="25">
        <v>303020</v>
      </c>
      <c r="AA691" s="25">
        <v>3379</v>
      </c>
      <c r="AB691" s="25">
        <v>391</v>
      </c>
      <c r="AC691" s="25">
        <v>262980</v>
      </c>
      <c r="AD691" s="25">
        <v>4017</v>
      </c>
      <c r="AE691" s="25">
        <v>638</v>
      </c>
      <c r="AF691" s="25">
        <v>453170</v>
      </c>
      <c r="AG691" s="25">
        <v>4356</v>
      </c>
      <c r="AH691" s="25">
        <v>339</v>
      </c>
      <c r="AI691" s="25">
        <v>222940</v>
      </c>
      <c r="AJ691" s="25">
        <v>4722</v>
      </c>
      <c r="AK691" s="25">
        <v>366</v>
      </c>
      <c r="AL691" s="31">
        <v>243730</v>
      </c>
      <c r="AM691" s="25">
        <v>5135</v>
      </c>
      <c r="AN691" s="25">
        <v>413</v>
      </c>
      <c r="AO691" s="28">
        <v>279920</v>
      </c>
      <c r="AP691" s="28">
        <v>4118</v>
      </c>
      <c r="AQ691" s="28">
        <v>2737900</v>
      </c>
    </row>
    <row r="692" spans="1:43" hidden="1">
      <c r="A692" s="29" t="s">
        <v>452</v>
      </c>
      <c r="B692" s="29" t="s">
        <v>2979</v>
      </c>
      <c r="C692" s="29" t="s">
        <v>2980</v>
      </c>
      <c r="D692" s="29" t="s">
        <v>2981</v>
      </c>
      <c r="E692" s="29" t="str">
        <f t="shared" si="10"/>
        <v>남면</v>
      </c>
      <c r="F692" s="29">
        <v>505</v>
      </c>
      <c r="G692" s="29">
        <v>504</v>
      </c>
      <c r="H692" s="29">
        <v>349990</v>
      </c>
      <c r="I692" s="29">
        <v>505</v>
      </c>
      <c r="J692" s="29">
        <v>200</v>
      </c>
      <c r="K692" s="29">
        <v>119910</v>
      </c>
      <c r="L692" s="26">
        <v>516</v>
      </c>
      <c r="M692" s="25">
        <v>11</v>
      </c>
      <c r="N692" s="25">
        <v>3050</v>
      </c>
      <c r="O692" s="25">
        <v>532</v>
      </c>
      <c r="P692" s="25">
        <v>16</v>
      </c>
      <c r="Q692" s="25">
        <v>4250</v>
      </c>
      <c r="R692" s="25">
        <v>577</v>
      </c>
      <c r="S692" s="25">
        <v>45</v>
      </c>
      <c r="T692" s="25">
        <v>11210</v>
      </c>
      <c r="U692" s="25">
        <v>634</v>
      </c>
      <c r="V692" s="25">
        <v>57</v>
      </c>
      <c r="W692" s="25">
        <v>17240</v>
      </c>
      <c r="X692" s="25">
        <v>681</v>
      </c>
      <c r="Y692" s="25">
        <v>47</v>
      </c>
      <c r="Z692" s="25">
        <v>11690</v>
      </c>
      <c r="AA692" s="25">
        <v>746</v>
      </c>
      <c r="AB692" s="25">
        <v>65</v>
      </c>
      <c r="AC692" s="25">
        <v>22760</v>
      </c>
      <c r="AD692" s="25">
        <v>773</v>
      </c>
      <c r="AE692" s="25">
        <v>27</v>
      </c>
      <c r="AF692" s="25">
        <v>6890</v>
      </c>
      <c r="AG692" s="25">
        <v>825</v>
      </c>
      <c r="AH692" s="25">
        <v>52</v>
      </c>
      <c r="AI692" s="25">
        <v>13790</v>
      </c>
      <c r="AJ692" s="25">
        <v>915</v>
      </c>
      <c r="AK692" s="25">
        <v>90</v>
      </c>
      <c r="AL692" s="31">
        <v>40010</v>
      </c>
      <c r="AM692" s="25">
        <v>1045</v>
      </c>
      <c r="AN692" s="25">
        <v>130</v>
      </c>
      <c r="AO692" s="28">
        <v>68810</v>
      </c>
      <c r="AP692" s="28">
        <v>1244</v>
      </c>
      <c r="AQ692" s="28">
        <v>669600</v>
      </c>
    </row>
    <row r="693" spans="1:43" hidden="1">
      <c r="A693" s="29" t="s">
        <v>452</v>
      </c>
      <c r="B693" s="29" t="s">
        <v>2982</v>
      </c>
      <c r="C693" s="29" t="s">
        <v>2983</v>
      </c>
      <c r="D693" s="29" t="s">
        <v>2984</v>
      </c>
      <c r="E693" s="29" t="str">
        <f t="shared" si="10"/>
        <v>남면</v>
      </c>
      <c r="F693" s="29"/>
      <c r="G693" s="29"/>
      <c r="H693" s="29"/>
      <c r="I693" s="29"/>
      <c r="J693" s="29"/>
      <c r="K693" s="29"/>
      <c r="L693" s="26">
        <v>136</v>
      </c>
      <c r="M693" s="25">
        <v>136</v>
      </c>
      <c r="N693" s="25">
        <v>73190</v>
      </c>
      <c r="O693" s="25">
        <v>136</v>
      </c>
      <c r="P693" s="25">
        <v>0</v>
      </c>
      <c r="Q693" s="25">
        <v>410</v>
      </c>
      <c r="R693" s="25">
        <v>136</v>
      </c>
      <c r="S693" s="25">
        <v>0</v>
      </c>
      <c r="T693" s="25">
        <v>410</v>
      </c>
      <c r="U693" s="25">
        <v>136</v>
      </c>
      <c r="V693" s="25">
        <v>0</v>
      </c>
      <c r="W693" s="25">
        <v>410</v>
      </c>
      <c r="X693" s="25">
        <v>137</v>
      </c>
      <c r="Y693" s="25">
        <v>1</v>
      </c>
      <c r="Z693" s="25">
        <v>650</v>
      </c>
      <c r="AA693" s="25">
        <v>137</v>
      </c>
      <c r="AB693" s="25">
        <v>0</v>
      </c>
      <c r="AC693" s="25">
        <v>410</v>
      </c>
      <c r="AD693" s="25">
        <v>137</v>
      </c>
      <c r="AE693" s="25">
        <v>0</v>
      </c>
      <c r="AF693" s="25">
        <v>410</v>
      </c>
      <c r="AG693" s="25">
        <v>137</v>
      </c>
      <c r="AH693" s="25">
        <v>0</v>
      </c>
      <c r="AI693" s="25">
        <v>410</v>
      </c>
      <c r="AJ693" s="25">
        <v>137</v>
      </c>
      <c r="AK693" s="25">
        <v>0</v>
      </c>
      <c r="AL693" s="31">
        <v>410</v>
      </c>
      <c r="AM693" s="25">
        <v>137</v>
      </c>
      <c r="AN693" s="25">
        <v>0</v>
      </c>
      <c r="AO693" s="28">
        <v>410</v>
      </c>
      <c r="AP693" s="28">
        <v>137</v>
      </c>
      <c r="AQ693" s="28">
        <v>77120</v>
      </c>
    </row>
    <row r="694" spans="1:43" hidden="1">
      <c r="A694" s="29" t="s">
        <v>452</v>
      </c>
      <c r="B694" s="29" t="s">
        <v>2985</v>
      </c>
      <c r="C694" s="29" t="s">
        <v>2986</v>
      </c>
      <c r="D694" s="29" t="s">
        <v>2987</v>
      </c>
      <c r="E694" s="29" t="str">
        <f t="shared" si="10"/>
        <v>남면</v>
      </c>
      <c r="F694" s="29"/>
      <c r="G694" s="29"/>
      <c r="H694" s="29"/>
      <c r="I694" s="29"/>
      <c r="J694" s="29"/>
      <c r="K694" s="29"/>
      <c r="L694" s="26"/>
      <c r="O694" s="25">
        <v>66</v>
      </c>
      <c r="P694" s="25">
        <v>66</v>
      </c>
      <c r="Q694" s="25">
        <v>23450</v>
      </c>
      <c r="R694" s="25">
        <v>66</v>
      </c>
      <c r="S694" s="25">
        <v>0</v>
      </c>
      <c r="T694" s="25">
        <v>410</v>
      </c>
      <c r="U694" s="25">
        <v>555</v>
      </c>
      <c r="V694" s="25">
        <v>489</v>
      </c>
      <c r="W694" s="25">
        <v>338440</v>
      </c>
      <c r="X694" s="25">
        <v>555</v>
      </c>
      <c r="Y694" s="25">
        <v>0</v>
      </c>
      <c r="Z694" s="25">
        <v>410</v>
      </c>
      <c r="AA694" s="25">
        <v>1138</v>
      </c>
      <c r="AB694" s="25">
        <v>583</v>
      </c>
      <c r="AC694" s="25">
        <v>410820</v>
      </c>
      <c r="AD694" s="25">
        <v>1138</v>
      </c>
      <c r="AE694" s="25">
        <v>0</v>
      </c>
      <c r="AF694" s="25">
        <v>410</v>
      </c>
      <c r="AG694" s="25">
        <v>1604</v>
      </c>
      <c r="AH694" s="25">
        <v>466</v>
      </c>
      <c r="AI694" s="25">
        <v>320730</v>
      </c>
      <c r="AJ694" s="25">
        <v>2045</v>
      </c>
      <c r="AK694" s="25">
        <v>441</v>
      </c>
      <c r="AL694" s="31">
        <v>301480</v>
      </c>
      <c r="AM694" s="25">
        <v>2445</v>
      </c>
      <c r="AN694" s="25">
        <v>400</v>
      </c>
      <c r="AO694" s="28">
        <v>269910</v>
      </c>
      <c r="AP694" s="28">
        <v>2445</v>
      </c>
      <c r="AQ694" s="28">
        <v>1666060</v>
      </c>
    </row>
    <row r="695" spans="1:43" hidden="1">
      <c r="A695" s="29" t="s">
        <v>452</v>
      </c>
      <c r="B695" s="29" t="s">
        <v>2988</v>
      </c>
      <c r="C695" s="29" t="s">
        <v>2989</v>
      </c>
      <c r="D695" s="29" t="s">
        <v>2990</v>
      </c>
      <c r="E695" s="29" t="str">
        <f t="shared" si="10"/>
        <v>남면</v>
      </c>
      <c r="F695" s="29">
        <v>1536</v>
      </c>
      <c r="G695" s="29">
        <v>265</v>
      </c>
      <c r="H695" s="29">
        <v>61760</v>
      </c>
      <c r="I695" s="29">
        <v>1707</v>
      </c>
      <c r="J695" s="29">
        <v>171</v>
      </c>
      <c r="K695" s="29">
        <v>32850</v>
      </c>
      <c r="L695" s="26">
        <v>1892</v>
      </c>
      <c r="M695" s="25">
        <v>185</v>
      </c>
      <c r="N695" s="25">
        <v>35510</v>
      </c>
      <c r="O695" s="25">
        <v>1919</v>
      </c>
      <c r="P695" s="25">
        <v>27</v>
      </c>
      <c r="Q695" s="25">
        <v>5490</v>
      </c>
      <c r="R695" s="25">
        <v>1919</v>
      </c>
      <c r="S695" s="25">
        <v>173</v>
      </c>
      <c r="T695" s="25">
        <v>33230</v>
      </c>
      <c r="U695" s="25">
        <v>1919</v>
      </c>
      <c r="V695" s="25">
        <v>173</v>
      </c>
      <c r="W695" s="25">
        <v>33230</v>
      </c>
      <c r="X695" s="25">
        <v>141</v>
      </c>
      <c r="Y695" s="25">
        <v>141</v>
      </c>
      <c r="Z695" s="25">
        <v>27150</v>
      </c>
      <c r="AA695" s="25">
        <v>232</v>
      </c>
      <c r="AB695" s="25">
        <v>91</v>
      </c>
      <c r="AC695" s="25">
        <v>17650</v>
      </c>
      <c r="AD695" s="25">
        <v>358</v>
      </c>
      <c r="AE695" s="25">
        <v>126</v>
      </c>
      <c r="AF695" s="25">
        <v>24300</v>
      </c>
      <c r="AG695" s="25">
        <v>546</v>
      </c>
      <c r="AH695" s="25">
        <v>188</v>
      </c>
      <c r="AI695" s="25">
        <v>36080</v>
      </c>
      <c r="AJ695" s="25">
        <v>897</v>
      </c>
      <c r="AK695" s="25">
        <v>351</v>
      </c>
      <c r="AL695" s="31">
        <v>92720</v>
      </c>
      <c r="AM695" s="25">
        <v>1336</v>
      </c>
      <c r="AN695" s="25">
        <v>439</v>
      </c>
      <c r="AO695" s="28">
        <v>124400</v>
      </c>
      <c r="AP695" s="28">
        <v>2330</v>
      </c>
      <c r="AQ695" s="28">
        <v>524370</v>
      </c>
    </row>
    <row r="696" spans="1:43" hidden="1">
      <c r="A696" s="29" t="s">
        <v>452</v>
      </c>
      <c r="B696" s="29" t="s">
        <v>2991</v>
      </c>
      <c r="C696" s="29" t="s">
        <v>2992</v>
      </c>
      <c r="D696" s="29" t="s">
        <v>2993</v>
      </c>
      <c r="E696" s="29" t="str">
        <f t="shared" si="10"/>
        <v>율곡</v>
      </c>
      <c r="F696" s="29"/>
      <c r="G696" s="29"/>
      <c r="H696" s="29"/>
      <c r="I696" s="29"/>
      <c r="J696" s="29"/>
      <c r="K696" s="29"/>
      <c r="L696" s="26"/>
      <c r="AD696" s="25">
        <v>1378</v>
      </c>
      <c r="AE696" s="25">
        <v>1378</v>
      </c>
      <c r="AF696" s="25">
        <v>1041870</v>
      </c>
      <c r="AG696" s="25">
        <v>1922</v>
      </c>
      <c r="AH696" s="25">
        <v>544</v>
      </c>
      <c r="AI696" s="25">
        <v>380790</v>
      </c>
      <c r="AJ696" s="25">
        <v>2651</v>
      </c>
      <c r="AK696" s="25">
        <v>729</v>
      </c>
      <c r="AL696" s="31">
        <v>523240</v>
      </c>
      <c r="AM696" s="25">
        <v>3212</v>
      </c>
      <c r="AN696" s="25">
        <v>561</v>
      </c>
      <c r="AO696" s="28">
        <v>393880</v>
      </c>
      <c r="AP696" s="28">
        <v>3212</v>
      </c>
      <c r="AQ696" s="28">
        <v>2339780</v>
      </c>
    </row>
    <row r="697" spans="1:43" hidden="1">
      <c r="A697" s="29" t="s">
        <v>452</v>
      </c>
      <c r="B697" s="29" t="s">
        <v>2994</v>
      </c>
      <c r="C697" s="29" t="s">
        <v>2995</v>
      </c>
      <c r="D697" s="29" t="s">
        <v>2996</v>
      </c>
      <c r="E697" s="29" t="str">
        <f t="shared" si="10"/>
        <v>남면</v>
      </c>
      <c r="F697" s="29"/>
      <c r="G697" s="29"/>
      <c r="H697" s="29"/>
      <c r="I697" s="29"/>
      <c r="J697" s="29"/>
      <c r="K697" s="29"/>
      <c r="L697" s="26"/>
      <c r="AG697" s="25">
        <v>1408</v>
      </c>
      <c r="AH697" s="25">
        <v>1408</v>
      </c>
      <c r="AI697" s="25">
        <v>1066470</v>
      </c>
      <c r="AJ697" s="25">
        <v>1860</v>
      </c>
      <c r="AK697" s="25">
        <v>452</v>
      </c>
      <c r="AL697" s="31">
        <v>309950</v>
      </c>
      <c r="AM697" s="25">
        <v>2227</v>
      </c>
      <c r="AN697" s="25">
        <v>367</v>
      </c>
      <c r="AO697" s="28">
        <v>244500</v>
      </c>
      <c r="AP697" s="28">
        <v>2227</v>
      </c>
      <c r="AQ697" s="28">
        <v>1620920</v>
      </c>
    </row>
    <row r="698" spans="1:43" hidden="1">
      <c r="A698" s="29" t="s">
        <v>452</v>
      </c>
      <c r="B698" s="29" t="s">
        <v>2550</v>
      </c>
      <c r="C698" s="29" t="s">
        <v>2551</v>
      </c>
      <c r="D698" s="29" t="s">
        <v>2553</v>
      </c>
      <c r="E698" s="29" t="str">
        <f t="shared" si="10"/>
        <v>감문</v>
      </c>
      <c r="F698" s="29"/>
      <c r="G698" s="29"/>
      <c r="H698" s="29"/>
      <c r="I698" s="29"/>
      <c r="J698" s="29"/>
      <c r="K698" s="29"/>
      <c r="L698" s="26">
        <v>0</v>
      </c>
      <c r="M698" s="25">
        <v>0</v>
      </c>
      <c r="N698" s="25">
        <v>990</v>
      </c>
      <c r="U698" s="25">
        <v>0</v>
      </c>
      <c r="V698" s="25">
        <v>0</v>
      </c>
      <c r="W698" s="25">
        <v>990</v>
      </c>
      <c r="AD698" s="25">
        <v>0</v>
      </c>
      <c r="AE698" s="25">
        <v>0</v>
      </c>
      <c r="AF698" s="25">
        <v>990</v>
      </c>
      <c r="AL698" s="31"/>
      <c r="AM698" s="25">
        <v>0</v>
      </c>
      <c r="AN698" s="25">
        <v>0</v>
      </c>
      <c r="AO698" s="28">
        <v>990</v>
      </c>
      <c r="AP698" s="28">
        <v>0</v>
      </c>
      <c r="AQ698" s="28">
        <v>3960</v>
      </c>
    </row>
    <row r="699" spans="1:43" hidden="1">
      <c r="A699" s="29" t="s">
        <v>452</v>
      </c>
      <c r="B699" s="29" t="s">
        <v>2554</v>
      </c>
      <c r="C699" s="29" t="s">
        <v>2555</v>
      </c>
      <c r="D699" s="29" t="s">
        <v>2556</v>
      </c>
      <c r="E699" s="29" t="str">
        <f t="shared" si="10"/>
        <v>감문</v>
      </c>
      <c r="F699" s="29"/>
      <c r="G699" s="29"/>
      <c r="H699" s="29"/>
      <c r="I699" s="29"/>
      <c r="J699" s="29"/>
      <c r="K699" s="29"/>
      <c r="L699" s="26">
        <v>0</v>
      </c>
      <c r="M699" s="25">
        <v>0</v>
      </c>
      <c r="N699" s="25">
        <v>990</v>
      </c>
      <c r="U699" s="25">
        <v>0</v>
      </c>
      <c r="V699" s="25">
        <v>0</v>
      </c>
      <c r="W699" s="25">
        <v>990</v>
      </c>
      <c r="AD699" s="25">
        <v>0</v>
      </c>
      <c r="AE699" s="25">
        <v>0</v>
      </c>
      <c r="AF699" s="25">
        <v>990</v>
      </c>
      <c r="AL699" s="31"/>
      <c r="AM699" s="25">
        <v>0</v>
      </c>
      <c r="AN699" s="25">
        <v>0</v>
      </c>
      <c r="AO699" s="28">
        <v>990</v>
      </c>
      <c r="AP699" s="28">
        <v>0</v>
      </c>
      <c r="AQ699" s="28">
        <v>3960</v>
      </c>
    </row>
    <row r="700" spans="1:43" hidden="1">
      <c r="A700" s="29" t="s">
        <v>452</v>
      </c>
      <c r="B700" s="29" t="s">
        <v>2557</v>
      </c>
      <c r="C700" s="29" t="s">
        <v>2558</v>
      </c>
      <c r="D700" s="29" t="s">
        <v>2560</v>
      </c>
      <c r="E700" s="29" t="str">
        <f t="shared" si="10"/>
        <v>김천</v>
      </c>
      <c r="F700" s="29"/>
      <c r="G700" s="29"/>
      <c r="H700" s="29"/>
      <c r="I700" s="29"/>
      <c r="J700" s="29"/>
      <c r="K700" s="29"/>
      <c r="L700" s="26">
        <v>0</v>
      </c>
      <c r="M700" s="25">
        <v>0</v>
      </c>
      <c r="N700" s="25">
        <v>0</v>
      </c>
      <c r="U700" s="25">
        <v>0</v>
      </c>
      <c r="V700" s="25">
        <v>0</v>
      </c>
      <c r="W700" s="25">
        <v>0</v>
      </c>
      <c r="AD700" s="25">
        <v>0</v>
      </c>
      <c r="AE700" s="25">
        <v>0</v>
      </c>
      <c r="AF700" s="25">
        <v>0</v>
      </c>
      <c r="AL700" s="31"/>
      <c r="AM700" s="25">
        <v>0</v>
      </c>
      <c r="AN700" s="25">
        <v>0</v>
      </c>
      <c r="AO700" s="28">
        <v>0</v>
      </c>
      <c r="AP700" s="28">
        <v>0</v>
      </c>
      <c r="AQ700" s="28">
        <v>0</v>
      </c>
    </row>
    <row r="701" spans="1:43">
      <c r="A701" s="29" t="s">
        <v>452</v>
      </c>
      <c r="B701" s="29" t="s">
        <v>2561</v>
      </c>
      <c r="C701" s="29" t="s">
        <v>2562</v>
      </c>
      <c r="D701" s="29" t="s">
        <v>2563</v>
      </c>
      <c r="E701" s="29" t="str">
        <f t="shared" si="10"/>
        <v>어모</v>
      </c>
      <c r="F701" s="29"/>
      <c r="G701" s="29"/>
      <c r="H701" s="29"/>
      <c r="I701" s="29"/>
      <c r="J701" s="29"/>
      <c r="K701" s="29"/>
      <c r="L701" s="26">
        <v>0</v>
      </c>
      <c r="M701" s="25">
        <v>0</v>
      </c>
      <c r="N701" s="25">
        <v>990</v>
      </c>
      <c r="U701" s="25">
        <v>0</v>
      </c>
      <c r="V701" s="25">
        <v>0</v>
      </c>
      <c r="W701" s="25">
        <v>990</v>
      </c>
      <c r="AD701" s="25">
        <v>0</v>
      </c>
      <c r="AE701" s="25">
        <v>0</v>
      </c>
      <c r="AF701" s="25">
        <v>990</v>
      </c>
      <c r="AL701" s="31"/>
      <c r="AM701" s="25">
        <v>0</v>
      </c>
      <c r="AN701" s="25">
        <v>0</v>
      </c>
      <c r="AO701" s="28">
        <v>990</v>
      </c>
      <c r="AP701" s="28">
        <v>0</v>
      </c>
      <c r="AQ701" s="28">
        <v>3960</v>
      </c>
    </row>
    <row r="702" spans="1:43" hidden="1">
      <c r="A702" s="29" t="s">
        <v>452</v>
      </c>
      <c r="B702" s="29" t="s">
        <v>2564</v>
      </c>
      <c r="C702" s="29" t="s">
        <v>2565</v>
      </c>
      <c r="D702" s="29" t="s">
        <v>2566</v>
      </c>
      <c r="E702" s="29" t="str">
        <f t="shared" si="10"/>
        <v>김천</v>
      </c>
      <c r="F702" s="29"/>
      <c r="G702" s="29"/>
      <c r="H702" s="29"/>
      <c r="I702" s="29"/>
      <c r="J702" s="29"/>
      <c r="K702" s="29"/>
      <c r="L702" s="26">
        <v>0</v>
      </c>
      <c r="M702" s="25">
        <v>0</v>
      </c>
      <c r="N702" s="25">
        <v>990</v>
      </c>
      <c r="U702" s="25">
        <v>0</v>
      </c>
      <c r="V702" s="25">
        <v>0</v>
      </c>
      <c r="W702" s="25">
        <v>990</v>
      </c>
      <c r="AD702" s="25">
        <v>0</v>
      </c>
      <c r="AE702" s="25">
        <v>0</v>
      </c>
      <c r="AF702" s="25">
        <v>990</v>
      </c>
      <c r="AL702" s="31"/>
      <c r="AM702" s="25">
        <v>0</v>
      </c>
      <c r="AN702" s="25">
        <v>0</v>
      </c>
      <c r="AO702" s="28">
        <v>990</v>
      </c>
      <c r="AP702" s="28">
        <v>0</v>
      </c>
      <c r="AQ702" s="28">
        <v>3960</v>
      </c>
    </row>
    <row r="703" spans="1:43">
      <c r="A703" s="29" t="s">
        <v>452</v>
      </c>
      <c r="B703" s="29" t="s">
        <v>2567</v>
      </c>
      <c r="C703" s="29" t="s">
        <v>2568</v>
      </c>
      <c r="D703" s="29" t="s">
        <v>2569</v>
      </c>
      <c r="E703" s="29" t="str">
        <f t="shared" si="10"/>
        <v>어모</v>
      </c>
      <c r="F703" s="29"/>
      <c r="G703" s="29"/>
      <c r="H703" s="29"/>
      <c r="I703" s="29"/>
      <c r="J703" s="29"/>
      <c r="K703" s="29"/>
      <c r="L703" s="26">
        <v>0</v>
      </c>
      <c r="M703" s="25">
        <v>0</v>
      </c>
      <c r="N703" s="25">
        <v>0</v>
      </c>
      <c r="U703" s="25">
        <v>0</v>
      </c>
      <c r="V703" s="25">
        <v>0</v>
      </c>
      <c r="W703" s="25">
        <v>0</v>
      </c>
      <c r="AD703" s="25">
        <v>0</v>
      </c>
      <c r="AE703" s="25">
        <v>0</v>
      </c>
      <c r="AF703" s="25">
        <v>0</v>
      </c>
      <c r="AL703" s="31"/>
      <c r="AM703" s="25">
        <v>0</v>
      </c>
      <c r="AN703" s="25">
        <v>0</v>
      </c>
      <c r="AO703" s="28">
        <v>0</v>
      </c>
      <c r="AP703" s="28">
        <v>0</v>
      </c>
      <c r="AQ703" s="28">
        <v>0</v>
      </c>
    </row>
    <row r="704" spans="1:43">
      <c r="A704" s="29" t="s">
        <v>452</v>
      </c>
      <c r="B704" s="29" t="s">
        <v>2570</v>
      </c>
      <c r="C704" s="29" t="s">
        <v>2997</v>
      </c>
      <c r="D704" s="29" t="s">
        <v>2572</v>
      </c>
      <c r="E704" s="29" t="str">
        <f t="shared" si="10"/>
        <v>어모</v>
      </c>
      <c r="F704" s="29"/>
      <c r="G704" s="29"/>
      <c r="H704" s="29"/>
      <c r="I704" s="29"/>
      <c r="J704" s="29"/>
      <c r="K704" s="29"/>
      <c r="L704" s="26">
        <v>0</v>
      </c>
      <c r="M704" s="25">
        <v>0</v>
      </c>
      <c r="N704" s="25">
        <v>990</v>
      </c>
      <c r="U704" s="25">
        <v>0</v>
      </c>
      <c r="V704" s="25">
        <v>0</v>
      </c>
      <c r="W704" s="25">
        <v>990</v>
      </c>
      <c r="AD704" s="25">
        <v>0</v>
      </c>
      <c r="AE704" s="25">
        <v>0</v>
      </c>
      <c r="AF704" s="25">
        <v>990</v>
      </c>
      <c r="AL704" s="31"/>
      <c r="AM704" s="25">
        <v>0</v>
      </c>
      <c r="AN704" s="25">
        <v>0</v>
      </c>
      <c r="AO704" s="28">
        <v>990</v>
      </c>
      <c r="AP704" s="28">
        <v>0</v>
      </c>
      <c r="AQ704" s="28">
        <v>3960</v>
      </c>
    </row>
    <row r="705" spans="1:43">
      <c r="A705" s="29" t="s">
        <v>452</v>
      </c>
      <c r="B705" s="29" t="s">
        <v>2573</v>
      </c>
      <c r="C705" s="29" t="s">
        <v>2574</v>
      </c>
      <c r="D705" s="29" t="s">
        <v>2575</v>
      </c>
      <c r="E705" s="29" t="str">
        <f t="shared" si="10"/>
        <v>어모</v>
      </c>
      <c r="F705" s="29"/>
      <c r="G705" s="29"/>
      <c r="H705" s="29"/>
      <c r="I705" s="29"/>
      <c r="J705" s="29"/>
      <c r="K705" s="29"/>
      <c r="L705" s="26">
        <v>0</v>
      </c>
      <c r="M705" s="25">
        <v>0</v>
      </c>
      <c r="N705" s="25">
        <v>990</v>
      </c>
      <c r="U705" s="25">
        <v>0</v>
      </c>
      <c r="V705" s="25">
        <v>0</v>
      </c>
      <c r="W705" s="25">
        <v>990</v>
      </c>
      <c r="AD705" s="25">
        <v>0</v>
      </c>
      <c r="AE705" s="25">
        <v>0</v>
      </c>
      <c r="AF705" s="25">
        <v>990</v>
      </c>
      <c r="AL705" s="31"/>
      <c r="AM705" s="25">
        <v>0</v>
      </c>
      <c r="AN705" s="25">
        <v>0</v>
      </c>
      <c r="AO705" s="28">
        <v>990</v>
      </c>
      <c r="AP705" s="28">
        <v>0</v>
      </c>
      <c r="AQ705" s="28">
        <v>3960</v>
      </c>
    </row>
    <row r="706" spans="1:43">
      <c r="A706" s="29" t="s">
        <v>452</v>
      </c>
      <c r="B706" s="29" t="s">
        <v>2576</v>
      </c>
      <c r="C706" s="29" t="s">
        <v>2577</v>
      </c>
      <c r="D706" s="29" t="s">
        <v>2578</v>
      </c>
      <c r="E706" s="29" t="str">
        <f t="shared" si="10"/>
        <v>어모</v>
      </c>
      <c r="F706" s="29"/>
      <c r="G706" s="29"/>
      <c r="H706" s="29"/>
      <c r="I706" s="29"/>
      <c r="J706" s="29"/>
      <c r="K706" s="29"/>
      <c r="L706" s="26">
        <v>0</v>
      </c>
      <c r="M706" s="25">
        <v>0</v>
      </c>
      <c r="N706" s="25">
        <v>990</v>
      </c>
      <c r="U706" s="25">
        <v>0</v>
      </c>
      <c r="V706" s="25">
        <v>0</v>
      </c>
      <c r="W706" s="25">
        <v>990</v>
      </c>
      <c r="AD706" s="25">
        <v>0</v>
      </c>
      <c r="AE706" s="25">
        <v>0</v>
      </c>
      <c r="AF706" s="25">
        <v>990</v>
      </c>
      <c r="AL706" s="31"/>
      <c r="AM706" s="25">
        <v>0</v>
      </c>
      <c r="AN706" s="25">
        <v>0</v>
      </c>
      <c r="AO706" s="28">
        <v>990</v>
      </c>
      <c r="AP706" s="28">
        <v>0</v>
      </c>
      <c r="AQ706" s="28">
        <v>3960</v>
      </c>
    </row>
    <row r="707" spans="1:43">
      <c r="A707" s="29" t="s">
        <v>452</v>
      </c>
      <c r="B707" s="29" t="s">
        <v>2579</v>
      </c>
      <c r="C707" s="29" t="s">
        <v>2580</v>
      </c>
      <c r="D707" s="29" t="s">
        <v>2581</v>
      </c>
      <c r="E707" s="29" t="str">
        <f t="shared" ref="E707:E770" si="11">LEFT(D707,2)</f>
        <v>어모</v>
      </c>
      <c r="F707" s="29"/>
      <c r="G707" s="29"/>
      <c r="H707" s="29"/>
      <c r="I707" s="29"/>
      <c r="J707" s="29"/>
      <c r="K707" s="29"/>
      <c r="L707" s="26">
        <v>0</v>
      </c>
      <c r="M707" s="25">
        <v>0</v>
      </c>
      <c r="N707" s="25">
        <v>990</v>
      </c>
      <c r="U707" s="25">
        <v>0</v>
      </c>
      <c r="V707" s="25">
        <v>0</v>
      </c>
      <c r="W707" s="25">
        <v>990</v>
      </c>
      <c r="AD707" s="25">
        <v>0</v>
      </c>
      <c r="AE707" s="25">
        <v>0</v>
      </c>
      <c r="AF707" s="25">
        <v>990</v>
      </c>
      <c r="AL707" s="31"/>
      <c r="AM707" s="25">
        <v>0</v>
      </c>
      <c r="AN707" s="25">
        <v>0</v>
      </c>
      <c r="AO707" s="28">
        <v>990</v>
      </c>
      <c r="AP707" s="28">
        <v>0</v>
      </c>
      <c r="AQ707" s="28">
        <v>3960</v>
      </c>
    </row>
    <row r="708" spans="1:43">
      <c r="A708" s="29" t="s">
        <v>452</v>
      </c>
      <c r="B708" s="29" t="s">
        <v>2582</v>
      </c>
      <c r="C708" s="29" t="s">
        <v>2998</v>
      </c>
      <c r="D708" s="29" t="s">
        <v>2999</v>
      </c>
      <c r="E708" s="29" t="str">
        <f t="shared" si="11"/>
        <v>어모</v>
      </c>
      <c r="F708" s="29"/>
      <c r="G708" s="29"/>
      <c r="H708" s="29"/>
      <c r="I708" s="29"/>
      <c r="J708" s="29"/>
      <c r="K708" s="29"/>
      <c r="L708" s="26">
        <v>0</v>
      </c>
      <c r="M708" s="25">
        <v>0</v>
      </c>
      <c r="N708" s="25">
        <v>990</v>
      </c>
      <c r="U708" s="25">
        <v>0</v>
      </c>
      <c r="V708" s="25">
        <v>0</v>
      </c>
      <c r="W708" s="25">
        <v>990</v>
      </c>
      <c r="AD708" s="25">
        <v>0</v>
      </c>
      <c r="AE708" s="25">
        <v>0</v>
      </c>
      <c r="AF708" s="25">
        <v>990</v>
      </c>
      <c r="AL708" s="31"/>
      <c r="AM708" s="25">
        <v>0</v>
      </c>
      <c r="AN708" s="25">
        <v>0</v>
      </c>
      <c r="AO708" s="28">
        <v>990</v>
      </c>
      <c r="AP708" s="28">
        <v>0</v>
      </c>
      <c r="AQ708" s="28">
        <v>3960</v>
      </c>
    </row>
    <row r="709" spans="1:43" hidden="1">
      <c r="A709" s="29" t="s">
        <v>452</v>
      </c>
      <c r="B709" s="29" t="s">
        <v>2585</v>
      </c>
      <c r="C709" s="29" t="s">
        <v>2586</v>
      </c>
      <c r="D709" s="29" t="s">
        <v>2588</v>
      </c>
      <c r="E709" s="29" t="str">
        <f t="shared" si="11"/>
        <v>봉산</v>
      </c>
      <c r="F709" s="29"/>
      <c r="G709" s="29"/>
      <c r="H709" s="29"/>
      <c r="I709" s="29"/>
      <c r="J709" s="29"/>
      <c r="K709" s="29"/>
      <c r="L709" s="26">
        <v>0</v>
      </c>
      <c r="M709" s="25">
        <v>0</v>
      </c>
      <c r="N709" s="25">
        <v>990</v>
      </c>
      <c r="U709" s="25">
        <v>0</v>
      </c>
      <c r="V709" s="25">
        <v>0</v>
      </c>
      <c r="W709" s="25">
        <v>990</v>
      </c>
      <c r="AD709" s="25">
        <v>0</v>
      </c>
      <c r="AE709" s="25">
        <v>0</v>
      </c>
      <c r="AF709" s="25">
        <v>990</v>
      </c>
      <c r="AL709" s="31"/>
      <c r="AM709" s="25">
        <v>0</v>
      </c>
      <c r="AN709" s="25">
        <v>0</v>
      </c>
      <c r="AO709" s="28">
        <v>990</v>
      </c>
      <c r="AP709" s="28">
        <v>0</v>
      </c>
      <c r="AQ709" s="28">
        <v>3960</v>
      </c>
    </row>
    <row r="710" spans="1:43" hidden="1">
      <c r="A710" s="29" t="s">
        <v>452</v>
      </c>
      <c r="B710" s="29" t="s">
        <v>2589</v>
      </c>
      <c r="C710" s="29" t="s">
        <v>2590</v>
      </c>
      <c r="D710" s="29" t="s">
        <v>2591</v>
      </c>
      <c r="E710" s="29" t="str">
        <f t="shared" si="11"/>
        <v>봉산</v>
      </c>
      <c r="F710" s="29"/>
      <c r="G710" s="29"/>
      <c r="H710" s="29"/>
      <c r="I710" s="29"/>
      <c r="J710" s="29"/>
      <c r="K710" s="29"/>
      <c r="L710" s="26">
        <v>0</v>
      </c>
      <c r="M710" s="25">
        <v>0</v>
      </c>
      <c r="N710" s="25">
        <v>990</v>
      </c>
      <c r="U710" s="25">
        <v>0</v>
      </c>
      <c r="V710" s="25">
        <v>0</v>
      </c>
      <c r="W710" s="25">
        <v>990</v>
      </c>
      <c r="AD710" s="25">
        <v>0</v>
      </c>
      <c r="AE710" s="25">
        <v>0</v>
      </c>
      <c r="AF710" s="25">
        <v>990</v>
      </c>
      <c r="AL710" s="31"/>
      <c r="AM710" s="25">
        <v>0</v>
      </c>
      <c r="AN710" s="25">
        <v>0</v>
      </c>
      <c r="AO710" s="28">
        <v>990</v>
      </c>
      <c r="AP710" s="28">
        <v>0</v>
      </c>
      <c r="AQ710" s="28">
        <v>3960</v>
      </c>
    </row>
    <row r="711" spans="1:43" hidden="1">
      <c r="A711" s="29" t="s">
        <v>452</v>
      </c>
      <c r="B711" s="29" t="s">
        <v>2592</v>
      </c>
      <c r="C711" s="29" t="s">
        <v>2593</v>
      </c>
      <c r="D711" s="29" t="s">
        <v>2594</v>
      </c>
      <c r="E711" s="29" t="str">
        <f t="shared" si="11"/>
        <v>봉산</v>
      </c>
      <c r="F711" s="29"/>
      <c r="G711" s="29"/>
      <c r="H711" s="29"/>
      <c r="I711" s="29"/>
      <c r="J711" s="29"/>
      <c r="K711" s="29"/>
      <c r="L711" s="26">
        <v>0</v>
      </c>
      <c r="M711" s="25">
        <v>0</v>
      </c>
      <c r="N711" s="25">
        <v>990</v>
      </c>
      <c r="U711" s="25">
        <v>0</v>
      </c>
      <c r="V711" s="25">
        <v>0</v>
      </c>
      <c r="W711" s="25">
        <v>990</v>
      </c>
      <c r="AD711" s="25">
        <v>0</v>
      </c>
      <c r="AE711" s="25">
        <v>0</v>
      </c>
      <c r="AF711" s="25">
        <v>990</v>
      </c>
      <c r="AL711" s="31"/>
      <c r="AM711" s="25">
        <v>0</v>
      </c>
      <c r="AN711" s="25">
        <v>0</v>
      </c>
      <c r="AO711" s="28">
        <v>990</v>
      </c>
      <c r="AP711" s="28">
        <v>0</v>
      </c>
      <c r="AQ711" s="28">
        <v>3960</v>
      </c>
    </row>
    <row r="712" spans="1:43" hidden="1">
      <c r="A712" s="29" t="s">
        <v>452</v>
      </c>
      <c r="B712" s="29" t="s">
        <v>2595</v>
      </c>
      <c r="C712" s="29" t="s">
        <v>2596</v>
      </c>
      <c r="D712" s="29" t="s">
        <v>2597</v>
      </c>
      <c r="E712" s="29" t="str">
        <f t="shared" si="11"/>
        <v>봉산</v>
      </c>
      <c r="F712" s="29"/>
      <c r="G712" s="29"/>
      <c r="H712" s="29"/>
      <c r="I712" s="29"/>
      <c r="J712" s="29"/>
      <c r="K712" s="29"/>
      <c r="L712" s="26">
        <v>0</v>
      </c>
      <c r="M712" s="25">
        <v>0</v>
      </c>
      <c r="N712" s="25">
        <v>990</v>
      </c>
      <c r="U712" s="25">
        <v>0</v>
      </c>
      <c r="V712" s="25">
        <v>0</v>
      </c>
      <c r="W712" s="25">
        <v>990</v>
      </c>
      <c r="AD712" s="25">
        <v>0</v>
      </c>
      <c r="AE712" s="25">
        <v>0</v>
      </c>
      <c r="AF712" s="25">
        <v>990</v>
      </c>
      <c r="AL712" s="31"/>
      <c r="AM712" s="25">
        <v>0</v>
      </c>
      <c r="AN712" s="25">
        <v>0</v>
      </c>
      <c r="AO712" s="28">
        <v>990</v>
      </c>
      <c r="AP712" s="28">
        <v>0</v>
      </c>
      <c r="AQ712" s="28">
        <v>3960</v>
      </c>
    </row>
    <row r="713" spans="1:43" hidden="1">
      <c r="A713" s="29" t="s">
        <v>452</v>
      </c>
      <c r="B713" s="29" t="s">
        <v>2598</v>
      </c>
      <c r="C713" s="29" t="s">
        <v>2599</v>
      </c>
      <c r="D713" s="29" t="s">
        <v>2600</v>
      </c>
      <c r="E713" s="29" t="str">
        <f t="shared" si="11"/>
        <v>봉산</v>
      </c>
      <c r="F713" s="29"/>
      <c r="G713" s="29"/>
      <c r="H713" s="29"/>
      <c r="I713" s="29"/>
      <c r="J713" s="29"/>
      <c r="K713" s="29"/>
      <c r="L713" s="26">
        <v>0</v>
      </c>
      <c r="M713" s="25">
        <v>0</v>
      </c>
      <c r="N713" s="25">
        <v>990</v>
      </c>
      <c r="U713" s="25">
        <v>0</v>
      </c>
      <c r="V713" s="25">
        <v>0</v>
      </c>
      <c r="W713" s="25">
        <v>990</v>
      </c>
      <c r="AD713" s="25">
        <v>0</v>
      </c>
      <c r="AE713" s="25">
        <v>0</v>
      </c>
      <c r="AF713" s="25">
        <v>990</v>
      </c>
      <c r="AL713" s="31"/>
      <c r="AM713" s="25">
        <v>0</v>
      </c>
      <c r="AN713" s="25">
        <v>0</v>
      </c>
      <c r="AO713" s="28">
        <v>990</v>
      </c>
      <c r="AP713" s="28">
        <v>0</v>
      </c>
      <c r="AQ713" s="28">
        <v>3960</v>
      </c>
    </row>
    <row r="714" spans="1:43" hidden="1">
      <c r="A714" s="29" t="s">
        <v>452</v>
      </c>
      <c r="B714" s="29" t="s">
        <v>2601</v>
      </c>
      <c r="C714" s="29" t="s">
        <v>2602</v>
      </c>
      <c r="D714" s="29" t="s">
        <v>3000</v>
      </c>
      <c r="E714" s="29" t="str">
        <f t="shared" si="11"/>
        <v>대항</v>
      </c>
      <c r="F714" s="29"/>
      <c r="G714" s="29"/>
      <c r="H714" s="29"/>
      <c r="I714" s="29"/>
      <c r="J714" s="29"/>
      <c r="K714" s="29"/>
      <c r="L714" s="26">
        <v>0</v>
      </c>
      <c r="M714" s="25">
        <v>0</v>
      </c>
      <c r="N714" s="25">
        <v>990</v>
      </c>
      <c r="U714" s="25">
        <v>0</v>
      </c>
      <c r="V714" s="25">
        <v>0</v>
      </c>
      <c r="W714" s="25">
        <v>990</v>
      </c>
      <c r="AD714" s="25">
        <v>0</v>
      </c>
      <c r="AE714" s="25">
        <v>0</v>
      </c>
      <c r="AF714" s="25">
        <v>990</v>
      </c>
      <c r="AL714" s="31"/>
      <c r="AM714" s="25">
        <v>0</v>
      </c>
      <c r="AN714" s="25">
        <v>0</v>
      </c>
      <c r="AO714" s="28">
        <v>990</v>
      </c>
      <c r="AP714" s="28">
        <v>0</v>
      </c>
      <c r="AQ714" s="28">
        <v>3960</v>
      </c>
    </row>
    <row r="715" spans="1:43" hidden="1">
      <c r="A715" s="29" t="s">
        <v>452</v>
      </c>
      <c r="B715" s="29" t="s">
        <v>2605</v>
      </c>
      <c r="C715" s="29" t="s">
        <v>2606</v>
      </c>
      <c r="D715" s="29" t="s">
        <v>2607</v>
      </c>
      <c r="E715" s="29" t="str">
        <f t="shared" si="11"/>
        <v>대항</v>
      </c>
      <c r="F715" s="29"/>
      <c r="G715" s="29"/>
      <c r="H715" s="29"/>
      <c r="I715" s="29"/>
      <c r="J715" s="29"/>
      <c r="K715" s="29"/>
      <c r="L715" s="26">
        <v>0</v>
      </c>
      <c r="M715" s="25">
        <v>0</v>
      </c>
      <c r="N715" s="25">
        <v>990</v>
      </c>
      <c r="U715" s="25">
        <v>0</v>
      </c>
      <c r="V715" s="25">
        <v>0</v>
      </c>
      <c r="W715" s="25">
        <v>990</v>
      </c>
      <c r="AD715" s="25">
        <v>0</v>
      </c>
      <c r="AE715" s="25">
        <v>0</v>
      </c>
      <c r="AF715" s="25">
        <v>990</v>
      </c>
      <c r="AL715" s="31"/>
      <c r="AM715" s="25">
        <v>0</v>
      </c>
      <c r="AN715" s="25">
        <v>0</v>
      </c>
      <c r="AO715" s="28">
        <v>990</v>
      </c>
      <c r="AP715" s="28">
        <v>0</v>
      </c>
      <c r="AQ715" s="28">
        <v>3960</v>
      </c>
    </row>
    <row r="716" spans="1:43" hidden="1">
      <c r="A716" s="29"/>
      <c r="B716" s="29"/>
      <c r="C716" s="29"/>
      <c r="D716" s="29"/>
      <c r="E716" s="29" t="str">
        <f t="shared" si="11"/>
        <v/>
      </c>
      <c r="F716" s="29"/>
      <c r="G716" s="29"/>
      <c r="H716" s="29"/>
      <c r="I716" s="29"/>
      <c r="J716" s="29"/>
      <c r="K716" s="29"/>
      <c r="L716" s="26"/>
      <c r="AL716" s="31"/>
    </row>
    <row r="717" spans="1:43" hidden="1">
      <c r="A717" s="29"/>
      <c r="B717" s="29"/>
      <c r="C717" s="29"/>
      <c r="D717" s="29"/>
      <c r="E717" s="29" t="str">
        <f t="shared" si="11"/>
        <v/>
      </c>
      <c r="F717" s="29"/>
      <c r="G717" s="29"/>
      <c r="H717" s="29"/>
      <c r="I717" s="29"/>
      <c r="J717" s="29"/>
      <c r="K717" s="29"/>
      <c r="L717" s="26"/>
      <c r="AL717" s="31"/>
    </row>
    <row r="718" spans="1:43" hidden="1">
      <c r="A718" s="29"/>
      <c r="B718" s="29"/>
      <c r="C718" s="29"/>
      <c r="D718" s="29"/>
      <c r="E718" s="29" t="str">
        <f t="shared" si="11"/>
        <v/>
      </c>
      <c r="F718" s="29"/>
      <c r="G718" s="29"/>
      <c r="H718" s="29"/>
      <c r="I718" s="29"/>
      <c r="J718" s="29"/>
      <c r="K718" s="29"/>
      <c r="L718" s="26"/>
      <c r="AL718" s="31"/>
    </row>
    <row r="719" spans="1:43" hidden="1">
      <c r="A719" s="29"/>
      <c r="B719" s="29"/>
      <c r="C719" s="29"/>
      <c r="D719" s="29"/>
      <c r="E719" s="29" t="str">
        <f t="shared" si="11"/>
        <v/>
      </c>
      <c r="F719" s="29"/>
      <c r="G719" s="29"/>
      <c r="H719" s="29"/>
      <c r="I719" s="29"/>
      <c r="J719" s="29"/>
      <c r="K719" s="29"/>
      <c r="L719" s="26"/>
      <c r="AL719" s="31"/>
    </row>
    <row r="720" spans="1:43" hidden="1">
      <c r="A720" s="29"/>
      <c r="B720" s="29"/>
      <c r="C720" s="29"/>
      <c r="D720" s="29"/>
      <c r="E720" s="29" t="str">
        <f t="shared" si="11"/>
        <v/>
      </c>
      <c r="F720" s="29"/>
      <c r="G720" s="29"/>
      <c r="H720" s="29"/>
      <c r="I720" s="29"/>
      <c r="J720" s="29"/>
      <c r="K720" s="29"/>
      <c r="L720" s="26"/>
      <c r="AL720" s="31"/>
    </row>
    <row r="721" spans="1:38" hidden="1">
      <c r="A721" s="29"/>
      <c r="B721" s="29"/>
      <c r="C721" s="29"/>
      <c r="D721" s="29"/>
      <c r="E721" s="29" t="str">
        <f t="shared" si="11"/>
        <v/>
      </c>
      <c r="F721" s="29"/>
      <c r="G721" s="29"/>
      <c r="H721" s="29"/>
      <c r="I721" s="29"/>
      <c r="J721" s="29"/>
      <c r="K721" s="29"/>
      <c r="L721" s="26"/>
      <c r="AL721" s="31"/>
    </row>
    <row r="722" spans="1:38" hidden="1">
      <c r="A722" s="29"/>
      <c r="B722" s="29"/>
      <c r="C722" s="29"/>
      <c r="D722" s="29"/>
      <c r="E722" s="29" t="str">
        <f t="shared" si="11"/>
        <v/>
      </c>
      <c r="F722" s="29"/>
      <c r="G722" s="29"/>
      <c r="H722" s="29"/>
      <c r="I722" s="29"/>
      <c r="J722" s="29"/>
      <c r="K722" s="29"/>
      <c r="L722" s="26"/>
      <c r="AL722" s="31"/>
    </row>
    <row r="723" spans="1:38" hidden="1">
      <c r="A723" s="29"/>
      <c r="B723" s="29"/>
      <c r="C723" s="29"/>
      <c r="D723" s="29"/>
      <c r="E723" s="29" t="str">
        <f t="shared" si="11"/>
        <v/>
      </c>
      <c r="F723" s="29"/>
      <c r="G723" s="29"/>
      <c r="H723" s="29"/>
      <c r="I723" s="29"/>
      <c r="J723" s="29"/>
      <c r="K723" s="29"/>
      <c r="L723" s="26"/>
      <c r="AL723" s="31"/>
    </row>
    <row r="724" spans="1:38" hidden="1">
      <c r="A724" s="29"/>
      <c r="B724" s="29"/>
      <c r="C724" s="29"/>
      <c r="D724" s="29"/>
      <c r="E724" s="29" t="str">
        <f t="shared" si="11"/>
        <v/>
      </c>
      <c r="F724" s="29"/>
      <c r="G724" s="29"/>
      <c r="H724" s="29"/>
      <c r="I724" s="29"/>
      <c r="J724" s="29"/>
      <c r="K724" s="29"/>
      <c r="L724" s="26"/>
      <c r="AL724" s="31"/>
    </row>
    <row r="725" spans="1:38" hidden="1">
      <c r="A725" s="29"/>
      <c r="B725" s="29"/>
      <c r="C725" s="29"/>
      <c r="D725" s="29"/>
      <c r="E725" s="29" t="str">
        <f t="shared" si="11"/>
        <v/>
      </c>
      <c r="F725" s="29"/>
      <c r="G725" s="29"/>
      <c r="H725" s="29"/>
      <c r="I725" s="29"/>
      <c r="J725" s="29"/>
      <c r="K725" s="29"/>
      <c r="L725" s="26"/>
      <c r="AL725" s="31"/>
    </row>
    <row r="726" spans="1:38" hidden="1">
      <c r="A726" s="29"/>
      <c r="B726" s="29"/>
      <c r="C726" s="29"/>
      <c r="D726" s="29"/>
      <c r="E726" s="29" t="str">
        <f t="shared" si="11"/>
        <v/>
      </c>
      <c r="F726" s="29"/>
      <c r="G726" s="29"/>
      <c r="H726" s="29"/>
      <c r="I726" s="29"/>
      <c r="J726" s="29"/>
      <c r="K726" s="29"/>
      <c r="L726" s="26"/>
      <c r="AL726" s="31"/>
    </row>
    <row r="727" spans="1:38" hidden="1">
      <c r="A727" s="29"/>
      <c r="B727" s="29"/>
      <c r="C727" s="29"/>
      <c r="D727" s="29"/>
      <c r="E727" s="29" t="str">
        <f t="shared" si="11"/>
        <v/>
      </c>
      <c r="F727" s="29"/>
      <c r="G727" s="29"/>
      <c r="H727" s="29"/>
      <c r="I727" s="29"/>
      <c r="J727" s="29"/>
      <c r="K727" s="29"/>
      <c r="L727" s="26"/>
      <c r="AL727" s="31"/>
    </row>
    <row r="728" spans="1:38" hidden="1">
      <c r="A728" s="29"/>
      <c r="B728" s="29"/>
      <c r="C728" s="29"/>
      <c r="D728" s="29"/>
      <c r="E728" s="29" t="str">
        <f t="shared" si="11"/>
        <v/>
      </c>
      <c r="F728" s="29"/>
      <c r="G728" s="29"/>
      <c r="H728" s="29"/>
      <c r="I728" s="29"/>
      <c r="J728" s="29"/>
      <c r="K728" s="29"/>
      <c r="L728" s="26"/>
      <c r="AL728" s="31"/>
    </row>
    <row r="729" spans="1:38" hidden="1">
      <c r="A729" s="29"/>
      <c r="B729" s="29"/>
      <c r="C729" s="29"/>
      <c r="D729" s="29"/>
      <c r="E729" s="29" t="str">
        <f t="shared" si="11"/>
        <v/>
      </c>
      <c r="F729" s="29"/>
      <c r="G729" s="29"/>
      <c r="H729" s="29"/>
      <c r="I729" s="29"/>
      <c r="J729" s="29"/>
      <c r="K729" s="29"/>
      <c r="L729" s="26"/>
      <c r="AL729" s="31"/>
    </row>
    <row r="730" spans="1:38" hidden="1">
      <c r="A730" s="29"/>
      <c r="B730" s="29"/>
      <c r="C730" s="29"/>
      <c r="D730" s="29"/>
      <c r="E730" s="29" t="str">
        <f t="shared" si="11"/>
        <v/>
      </c>
      <c r="F730" s="29"/>
      <c r="G730" s="29"/>
      <c r="H730" s="29"/>
      <c r="I730" s="29"/>
      <c r="J730" s="29"/>
      <c r="K730" s="29"/>
      <c r="L730" s="26"/>
      <c r="AL730" s="31"/>
    </row>
    <row r="731" spans="1:38" hidden="1">
      <c r="A731" s="29"/>
      <c r="B731" s="29"/>
      <c r="C731" s="29"/>
      <c r="D731" s="29"/>
      <c r="E731" s="29" t="str">
        <f t="shared" si="11"/>
        <v/>
      </c>
      <c r="F731" s="29"/>
      <c r="G731" s="29"/>
      <c r="H731" s="29"/>
      <c r="I731" s="29"/>
      <c r="J731" s="29"/>
      <c r="K731" s="29"/>
      <c r="L731" s="26"/>
      <c r="AL731" s="31"/>
    </row>
    <row r="732" spans="1:38" hidden="1">
      <c r="E732" s="29" t="str">
        <f t="shared" si="11"/>
        <v/>
      </c>
    </row>
    <row r="733" spans="1:38" hidden="1">
      <c r="E733" s="29" t="str">
        <f t="shared" si="11"/>
        <v/>
      </c>
    </row>
    <row r="734" spans="1:38" hidden="1">
      <c r="E734" s="29" t="str">
        <f t="shared" si="11"/>
        <v/>
      </c>
    </row>
    <row r="735" spans="1:38" hidden="1">
      <c r="E735" s="29" t="str">
        <f t="shared" si="11"/>
        <v/>
      </c>
    </row>
    <row r="736" spans="1:38" hidden="1">
      <c r="E736" s="29" t="str">
        <f t="shared" si="11"/>
        <v/>
      </c>
    </row>
    <row r="737" spans="5:5" hidden="1">
      <c r="E737" s="29" t="str">
        <f t="shared" si="11"/>
        <v/>
      </c>
    </row>
    <row r="738" spans="5:5" hidden="1">
      <c r="E738" s="29" t="str">
        <f t="shared" si="11"/>
        <v/>
      </c>
    </row>
    <row r="739" spans="5:5" hidden="1">
      <c r="E739" s="29" t="str">
        <f t="shared" si="11"/>
        <v/>
      </c>
    </row>
    <row r="740" spans="5:5" hidden="1">
      <c r="E740" s="29" t="str">
        <f t="shared" si="11"/>
        <v/>
      </c>
    </row>
    <row r="741" spans="5:5" hidden="1">
      <c r="E741" s="29" t="str">
        <f t="shared" si="11"/>
        <v/>
      </c>
    </row>
    <row r="742" spans="5:5" hidden="1">
      <c r="E742" s="29" t="str">
        <f t="shared" si="11"/>
        <v/>
      </c>
    </row>
    <row r="743" spans="5:5" hidden="1">
      <c r="E743" s="29" t="str">
        <f t="shared" si="11"/>
        <v/>
      </c>
    </row>
    <row r="744" spans="5:5" hidden="1">
      <c r="E744" s="29" t="str">
        <f t="shared" si="11"/>
        <v/>
      </c>
    </row>
    <row r="745" spans="5:5" hidden="1">
      <c r="E745" s="29" t="str">
        <f t="shared" si="11"/>
        <v/>
      </c>
    </row>
    <row r="746" spans="5:5" hidden="1">
      <c r="E746" s="29" t="str">
        <f t="shared" si="11"/>
        <v/>
      </c>
    </row>
    <row r="747" spans="5:5" hidden="1">
      <c r="E747" s="29" t="str">
        <f t="shared" si="11"/>
        <v/>
      </c>
    </row>
    <row r="748" spans="5:5" hidden="1">
      <c r="E748" s="29" t="str">
        <f t="shared" si="11"/>
        <v/>
      </c>
    </row>
    <row r="749" spans="5:5" hidden="1">
      <c r="E749" s="29" t="str">
        <f t="shared" si="11"/>
        <v/>
      </c>
    </row>
    <row r="750" spans="5:5" hidden="1">
      <c r="E750" s="29" t="str">
        <f t="shared" si="11"/>
        <v/>
      </c>
    </row>
    <row r="751" spans="5:5" hidden="1">
      <c r="E751" s="29" t="str">
        <f t="shared" si="11"/>
        <v/>
      </c>
    </row>
    <row r="752" spans="5:5" hidden="1">
      <c r="E752" s="29" t="str">
        <f t="shared" si="11"/>
        <v/>
      </c>
    </row>
    <row r="753" spans="5:5" hidden="1">
      <c r="E753" s="29" t="str">
        <f t="shared" si="11"/>
        <v/>
      </c>
    </row>
    <row r="754" spans="5:5" hidden="1">
      <c r="E754" s="29" t="str">
        <f t="shared" si="11"/>
        <v/>
      </c>
    </row>
    <row r="755" spans="5:5" hidden="1">
      <c r="E755" s="29" t="str">
        <f t="shared" si="11"/>
        <v/>
      </c>
    </row>
    <row r="756" spans="5:5" hidden="1">
      <c r="E756" s="29" t="str">
        <f t="shared" si="11"/>
        <v/>
      </c>
    </row>
    <row r="757" spans="5:5" hidden="1">
      <c r="E757" s="29" t="str">
        <f t="shared" si="11"/>
        <v/>
      </c>
    </row>
    <row r="758" spans="5:5" hidden="1">
      <c r="E758" s="29" t="str">
        <f t="shared" si="11"/>
        <v/>
      </c>
    </row>
    <row r="759" spans="5:5" hidden="1">
      <c r="E759" s="29" t="str">
        <f t="shared" si="11"/>
        <v/>
      </c>
    </row>
    <row r="760" spans="5:5" hidden="1">
      <c r="E760" s="29" t="str">
        <f t="shared" si="11"/>
        <v/>
      </c>
    </row>
    <row r="761" spans="5:5" hidden="1">
      <c r="E761" s="29" t="str">
        <f t="shared" si="11"/>
        <v/>
      </c>
    </row>
    <row r="762" spans="5:5" hidden="1">
      <c r="E762" s="29" t="str">
        <f t="shared" si="11"/>
        <v/>
      </c>
    </row>
    <row r="763" spans="5:5" hidden="1">
      <c r="E763" s="29" t="str">
        <f t="shared" si="11"/>
        <v/>
      </c>
    </row>
    <row r="764" spans="5:5" hidden="1">
      <c r="E764" s="29" t="str">
        <f t="shared" si="11"/>
        <v/>
      </c>
    </row>
    <row r="765" spans="5:5" hidden="1">
      <c r="E765" s="29" t="str">
        <f t="shared" si="11"/>
        <v/>
      </c>
    </row>
    <row r="766" spans="5:5" hidden="1">
      <c r="E766" s="29" t="str">
        <f t="shared" si="11"/>
        <v/>
      </c>
    </row>
    <row r="767" spans="5:5" hidden="1">
      <c r="E767" s="29" t="str">
        <f t="shared" si="11"/>
        <v/>
      </c>
    </row>
    <row r="768" spans="5:5" hidden="1">
      <c r="E768" s="29" t="str">
        <f t="shared" si="11"/>
        <v/>
      </c>
    </row>
    <row r="769" spans="5:5" hidden="1">
      <c r="E769" s="29" t="str">
        <f t="shared" si="11"/>
        <v/>
      </c>
    </row>
    <row r="770" spans="5:5" hidden="1">
      <c r="E770" s="29" t="str">
        <f t="shared" si="11"/>
        <v/>
      </c>
    </row>
    <row r="771" spans="5:5" hidden="1">
      <c r="E771" s="29" t="str">
        <f t="shared" ref="E771:E834" si="12">LEFT(D771,2)</f>
        <v/>
      </c>
    </row>
    <row r="772" spans="5:5" hidden="1">
      <c r="E772" s="29" t="str">
        <f t="shared" si="12"/>
        <v/>
      </c>
    </row>
    <row r="773" spans="5:5" hidden="1">
      <c r="E773" s="29" t="str">
        <f t="shared" si="12"/>
        <v/>
      </c>
    </row>
    <row r="774" spans="5:5" hidden="1">
      <c r="E774" s="29" t="str">
        <f t="shared" si="12"/>
        <v/>
      </c>
    </row>
    <row r="775" spans="5:5" hidden="1">
      <c r="E775" s="29" t="str">
        <f t="shared" si="12"/>
        <v/>
      </c>
    </row>
    <row r="776" spans="5:5" hidden="1">
      <c r="E776" s="29" t="str">
        <f t="shared" si="12"/>
        <v/>
      </c>
    </row>
    <row r="777" spans="5:5" hidden="1">
      <c r="E777" s="29" t="str">
        <f t="shared" si="12"/>
        <v/>
      </c>
    </row>
    <row r="778" spans="5:5" hidden="1">
      <c r="E778" s="29" t="str">
        <f t="shared" si="12"/>
        <v/>
      </c>
    </row>
    <row r="779" spans="5:5" hidden="1">
      <c r="E779" s="29" t="str">
        <f t="shared" si="12"/>
        <v/>
      </c>
    </row>
    <row r="780" spans="5:5" hidden="1">
      <c r="E780" s="29" t="str">
        <f t="shared" si="12"/>
        <v/>
      </c>
    </row>
    <row r="781" spans="5:5" hidden="1">
      <c r="E781" s="29" t="str">
        <f t="shared" si="12"/>
        <v/>
      </c>
    </row>
    <row r="782" spans="5:5" hidden="1">
      <c r="E782" s="29" t="str">
        <f t="shared" si="12"/>
        <v/>
      </c>
    </row>
    <row r="783" spans="5:5" hidden="1">
      <c r="E783" s="29" t="str">
        <f t="shared" si="12"/>
        <v/>
      </c>
    </row>
    <row r="784" spans="5:5" hidden="1">
      <c r="E784" s="29" t="str">
        <f t="shared" si="12"/>
        <v/>
      </c>
    </row>
    <row r="785" spans="5:5" hidden="1">
      <c r="E785" s="29" t="str">
        <f t="shared" si="12"/>
        <v/>
      </c>
    </row>
    <row r="786" spans="5:5" hidden="1">
      <c r="E786" s="29" t="str">
        <f t="shared" si="12"/>
        <v/>
      </c>
    </row>
    <row r="787" spans="5:5" hidden="1">
      <c r="E787" s="29" t="str">
        <f t="shared" si="12"/>
        <v/>
      </c>
    </row>
    <row r="788" spans="5:5" hidden="1">
      <c r="E788" s="29" t="str">
        <f t="shared" si="12"/>
        <v/>
      </c>
    </row>
    <row r="789" spans="5:5" hidden="1">
      <c r="E789" s="29" t="str">
        <f t="shared" si="12"/>
        <v/>
      </c>
    </row>
    <row r="790" spans="5:5" hidden="1">
      <c r="E790" s="29" t="str">
        <f t="shared" si="12"/>
        <v/>
      </c>
    </row>
    <row r="791" spans="5:5" hidden="1">
      <c r="E791" s="29" t="str">
        <f t="shared" si="12"/>
        <v/>
      </c>
    </row>
    <row r="792" spans="5:5" hidden="1">
      <c r="E792" s="29" t="str">
        <f t="shared" si="12"/>
        <v/>
      </c>
    </row>
    <row r="793" spans="5:5" hidden="1">
      <c r="E793" s="29" t="str">
        <f t="shared" si="12"/>
        <v/>
      </c>
    </row>
    <row r="794" spans="5:5" hidden="1">
      <c r="E794" s="29" t="str">
        <f t="shared" si="12"/>
        <v/>
      </c>
    </row>
    <row r="795" spans="5:5" hidden="1">
      <c r="E795" s="29" t="str">
        <f t="shared" si="12"/>
        <v/>
      </c>
    </row>
    <row r="796" spans="5:5" hidden="1">
      <c r="E796" s="29" t="str">
        <f t="shared" si="12"/>
        <v/>
      </c>
    </row>
    <row r="797" spans="5:5" hidden="1">
      <c r="E797" s="29" t="str">
        <f t="shared" si="12"/>
        <v/>
      </c>
    </row>
    <row r="798" spans="5:5" hidden="1">
      <c r="E798" s="29" t="str">
        <f t="shared" si="12"/>
        <v/>
      </c>
    </row>
    <row r="799" spans="5:5" hidden="1">
      <c r="E799" s="29" t="str">
        <f t="shared" si="12"/>
        <v/>
      </c>
    </row>
    <row r="800" spans="5:5" hidden="1">
      <c r="E800" s="29" t="str">
        <f t="shared" si="12"/>
        <v/>
      </c>
    </row>
    <row r="801" spans="5:5" hidden="1">
      <c r="E801" s="29" t="str">
        <f t="shared" si="12"/>
        <v/>
      </c>
    </row>
    <row r="802" spans="5:5" hidden="1">
      <c r="E802" s="29" t="str">
        <f t="shared" si="12"/>
        <v/>
      </c>
    </row>
    <row r="803" spans="5:5" hidden="1">
      <c r="E803" s="29" t="str">
        <f t="shared" si="12"/>
        <v/>
      </c>
    </row>
    <row r="804" spans="5:5" hidden="1">
      <c r="E804" s="29" t="str">
        <f t="shared" si="12"/>
        <v/>
      </c>
    </row>
    <row r="805" spans="5:5" hidden="1">
      <c r="E805" s="29" t="str">
        <f t="shared" si="12"/>
        <v/>
      </c>
    </row>
    <row r="806" spans="5:5" hidden="1">
      <c r="E806" s="29" t="str">
        <f t="shared" si="12"/>
        <v/>
      </c>
    </row>
    <row r="807" spans="5:5" hidden="1">
      <c r="E807" s="29" t="str">
        <f t="shared" si="12"/>
        <v/>
      </c>
    </row>
    <row r="808" spans="5:5" hidden="1">
      <c r="E808" s="29" t="str">
        <f t="shared" si="12"/>
        <v/>
      </c>
    </row>
    <row r="809" spans="5:5" hidden="1">
      <c r="E809" s="29" t="str">
        <f t="shared" si="12"/>
        <v/>
      </c>
    </row>
    <row r="810" spans="5:5" hidden="1">
      <c r="E810" s="29" t="str">
        <f t="shared" si="12"/>
        <v/>
      </c>
    </row>
    <row r="811" spans="5:5" hidden="1">
      <c r="E811" s="29" t="str">
        <f t="shared" si="12"/>
        <v/>
      </c>
    </row>
    <row r="812" spans="5:5" hidden="1">
      <c r="E812" s="29" t="str">
        <f t="shared" si="12"/>
        <v/>
      </c>
    </row>
    <row r="813" spans="5:5" hidden="1">
      <c r="E813" s="29" t="str">
        <f t="shared" si="12"/>
        <v/>
      </c>
    </row>
    <row r="814" spans="5:5" hidden="1">
      <c r="E814" s="29" t="str">
        <f t="shared" si="12"/>
        <v/>
      </c>
    </row>
    <row r="815" spans="5:5" hidden="1">
      <c r="E815" s="29" t="str">
        <f t="shared" si="12"/>
        <v/>
      </c>
    </row>
    <row r="816" spans="5:5" hidden="1">
      <c r="E816" s="29" t="str">
        <f t="shared" si="12"/>
        <v/>
      </c>
    </row>
    <row r="817" spans="5:5" hidden="1">
      <c r="E817" s="29" t="str">
        <f t="shared" si="12"/>
        <v/>
      </c>
    </row>
    <row r="818" spans="5:5" hidden="1">
      <c r="E818" s="29" t="str">
        <f t="shared" si="12"/>
        <v/>
      </c>
    </row>
    <row r="819" spans="5:5" hidden="1">
      <c r="E819" s="29" t="str">
        <f t="shared" si="12"/>
        <v/>
      </c>
    </row>
    <row r="820" spans="5:5" hidden="1">
      <c r="E820" s="29" t="str">
        <f t="shared" si="12"/>
        <v/>
      </c>
    </row>
    <row r="821" spans="5:5" hidden="1">
      <c r="E821" s="29" t="str">
        <f t="shared" si="12"/>
        <v/>
      </c>
    </row>
    <row r="822" spans="5:5" hidden="1">
      <c r="E822" s="29" t="str">
        <f t="shared" si="12"/>
        <v/>
      </c>
    </row>
    <row r="823" spans="5:5" hidden="1">
      <c r="E823" s="29" t="str">
        <f t="shared" si="12"/>
        <v/>
      </c>
    </row>
    <row r="824" spans="5:5" hidden="1">
      <c r="E824" s="29" t="str">
        <f t="shared" si="12"/>
        <v/>
      </c>
    </row>
    <row r="825" spans="5:5" hidden="1">
      <c r="E825" s="29" t="str">
        <f t="shared" si="12"/>
        <v/>
      </c>
    </row>
    <row r="826" spans="5:5" hidden="1">
      <c r="E826" s="29" t="str">
        <f t="shared" si="12"/>
        <v/>
      </c>
    </row>
    <row r="827" spans="5:5" hidden="1">
      <c r="E827" s="29" t="str">
        <f t="shared" si="12"/>
        <v/>
      </c>
    </row>
    <row r="828" spans="5:5" hidden="1">
      <c r="E828" s="29" t="str">
        <f t="shared" si="12"/>
        <v/>
      </c>
    </row>
    <row r="829" spans="5:5" hidden="1">
      <c r="E829" s="29" t="str">
        <f t="shared" si="12"/>
        <v/>
      </c>
    </row>
    <row r="830" spans="5:5" hidden="1">
      <c r="E830" s="29" t="str">
        <f t="shared" si="12"/>
        <v/>
      </c>
    </row>
    <row r="831" spans="5:5" hidden="1">
      <c r="E831" s="29" t="str">
        <f t="shared" si="12"/>
        <v/>
      </c>
    </row>
    <row r="832" spans="5:5" hidden="1">
      <c r="E832" s="29" t="str">
        <f t="shared" si="12"/>
        <v/>
      </c>
    </row>
    <row r="833" spans="5:5" hidden="1">
      <c r="E833" s="29" t="str">
        <f t="shared" si="12"/>
        <v/>
      </c>
    </row>
    <row r="834" spans="5:5" hidden="1">
      <c r="E834" s="29" t="str">
        <f t="shared" si="12"/>
        <v/>
      </c>
    </row>
    <row r="835" spans="5:5" hidden="1">
      <c r="E835" s="29" t="str">
        <f t="shared" ref="E835:E898" si="13">LEFT(D835,2)</f>
        <v/>
      </c>
    </row>
    <row r="836" spans="5:5" hidden="1">
      <c r="E836" s="29" t="str">
        <f t="shared" si="13"/>
        <v/>
      </c>
    </row>
    <row r="837" spans="5:5" hidden="1">
      <c r="E837" s="29" t="str">
        <f t="shared" si="13"/>
        <v/>
      </c>
    </row>
    <row r="838" spans="5:5" hidden="1">
      <c r="E838" s="29" t="str">
        <f t="shared" si="13"/>
        <v/>
      </c>
    </row>
    <row r="839" spans="5:5" hidden="1">
      <c r="E839" s="29" t="str">
        <f t="shared" si="13"/>
        <v/>
      </c>
    </row>
    <row r="840" spans="5:5" hidden="1">
      <c r="E840" s="29" t="str">
        <f t="shared" si="13"/>
        <v/>
      </c>
    </row>
    <row r="841" spans="5:5" hidden="1">
      <c r="E841" s="29" t="str">
        <f t="shared" si="13"/>
        <v/>
      </c>
    </row>
    <row r="842" spans="5:5" hidden="1">
      <c r="E842" s="29" t="str">
        <f t="shared" si="13"/>
        <v/>
      </c>
    </row>
    <row r="843" spans="5:5" hidden="1">
      <c r="E843" s="29" t="str">
        <f t="shared" si="13"/>
        <v/>
      </c>
    </row>
    <row r="844" spans="5:5" hidden="1">
      <c r="E844" s="29" t="str">
        <f t="shared" si="13"/>
        <v/>
      </c>
    </row>
    <row r="845" spans="5:5" hidden="1">
      <c r="E845" s="29" t="str">
        <f t="shared" si="13"/>
        <v/>
      </c>
    </row>
    <row r="846" spans="5:5" hidden="1">
      <c r="E846" s="29" t="str">
        <f t="shared" si="13"/>
        <v/>
      </c>
    </row>
    <row r="847" spans="5:5" hidden="1">
      <c r="E847" s="29" t="str">
        <f t="shared" si="13"/>
        <v/>
      </c>
    </row>
    <row r="848" spans="5:5" hidden="1">
      <c r="E848" s="29" t="str">
        <f t="shared" si="13"/>
        <v/>
      </c>
    </row>
    <row r="849" spans="5:5" hidden="1">
      <c r="E849" s="29" t="str">
        <f t="shared" si="13"/>
        <v/>
      </c>
    </row>
    <row r="850" spans="5:5" hidden="1">
      <c r="E850" s="29" t="str">
        <f t="shared" si="13"/>
        <v/>
      </c>
    </row>
    <row r="851" spans="5:5" hidden="1">
      <c r="E851" s="29" t="str">
        <f t="shared" si="13"/>
        <v/>
      </c>
    </row>
    <row r="852" spans="5:5" hidden="1">
      <c r="E852" s="29" t="str">
        <f t="shared" si="13"/>
        <v/>
      </c>
    </row>
    <row r="853" spans="5:5" hidden="1">
      <c r="E853" s="29" t="str">
        <f t="shared" si="13"/>
        <v/>
      </c>
    </row>
    <row r="854" spans="5:5" hidden="1">
      <c r="E854" s="29" t="str">
        <f t="shared" si="13"/>
        <v/>
      </c>
    </row>
    <row r="855" spans="5:5" hidden="1">
      <c r="E855" s="29" t="str">
        <f t="shared" si="13"/>
        <v/>
      </c>
    </row>
    <row r="856" spans="5:5" hidden="1">
      <c r="E856" s="29" t="str">
        <f t="shared" si="13"/>
        <v/>
      </c>
    </row>
    <row r="857" spans="5:5" hidden="1">
      <c r="E857" s="29" t="str">
        <f t="shared" si="13"/>
        <v/>
      </c>
    </row>
    <row r="858" spans="5:5" hidden="1">
      <c r="E858" s="29" t="str">
        <f t="shared" si="13"/>
        <v/>
      </c>
    </row>
    <row r="859" spans="5:5" hidden="1">
      <c r="E859" s="29" t="str">
        <f t="shared" si="13"/>
        <v/>
      </c>
    </row>
    <row r="860" spans="5:5" hidden="1">
      <c r="E860" s="29" t="str">
        <f t="shared" si="13"/>
        <v/>
      </c>
    </row>
    <row r="861" spans="5:5" hidden="1">
      <c r="E861" s="29" t="str">
        <f t="shared" si="13"/>
        <v/>
      </c>
    </row>
    <row r="862" spans="5:5" hidden="1">
      <c r="E862" s="29" t="str">
        <f t="shared" si="13"/>
        <v/>
      </c>
    </row>
    <row r="863" spans="5:5" hidden="1">
      <c r="E863" s="29" t="str">
        <f t="shared" si="13"/>
        <v/>
      </c>
    </row>
    <row r="864" spans="5:5" hidden="1">
      <c r="E864" s="29" t="str">
        <f t="shared" si="13"/>
        <v/>
      </c>
    </row>
    <row r="865" spans="5:5" hidden="1">
      <c r="E865" s="29" t="str">
        <f t="shared" si="13"/>
        <v/>
      </c>
    </row>
    <row r="866" spans="5:5" hidden="1">
      <c r="E866" s="29" t="str">
        <f t="shared" si="13"/>
        <v/>
      </c>
    </row>
    <row r="867" spans="5:5" hidden="1">
      <c r="E867" s="29" t="str">
        <f t="shared" si="13"/>
        <v/>
      </c>
    </row>
    <row r="868" spans="5:5" hidden="1">
      <c r="E868" s="29" t="str">
        <f t="shared" si="13"/>
        <v/>
      </c>
    </row>
    <row r="869" spans="5:5" hidden="1">
      <c r="E869" s="29" t="str">
        <f t="shared" si="13"/>
        <v/>
      </c>
    </row>
    <row r="870" spans="5:5" hidden="1">
      <c r="E870" s="29" t="str">
        <f t="shared" si="13"/>
        <v/>
      </c>
    </row>
    <row r="871" spans="5:5" hidden="1">
      <c r="E871" s="29" t="str">
        <f t="shared" si="13"/>
        <v/>
      </c>
    </row>
    <row r="872" spans="5:5" hidden="1">
      <c r="E872" s="29" t="str">
        <f t="shared" si="13"/>
        <v/>
      </c>
    </row>
    <row r="873" spans="5:5" hidden="1">
      <c r="E873" s="29" t="str">
        <f t="shared" si="13"/>
        <v/>
      </c>
    </row>
    <row r="874" spans="5:5" hidden="1">
      <c r="E874" s="29" t="str">
        <f t="shared" si="13"/>
        <v/>
      </c>
    </row>
    <row r="875" spans="5:5" hidden="1">
      <c r="E875" s="29" t="str">
        <f t="shared" si="13"/>
        <v/>
      </c>
    </row>
    <row r="876" spans="5:5" hidden="1">
      <c r="E876" s="29" t="str">
        <f t="shared" si="13"/>
        <v/>
      </c>
    </row>
    <row r="877" spans="5:5" hidden="1">
      <c r="E877" s="29" t="str">
        <f t="shared" si="13"/>
        <v/>
      </c>
    </row>
    <row r="878" spans="5:5" hidden="1">
      <c r="E878" s="29" t="str">
        <f t="shared" si="13"/>
        <v/>
      </c>
    </row>
    <row r="879" spans="5:5" hidden="1">
      <c r="E879" s="29" t="str">
        <f t="shared" si="13"/>
        <v/>
      </c>
    </row>
    <row r="880" spans="5:5" hidden="1">
      <c r="E880" s="29" t="str">
        <f t="shared" si="13"/>
        <v/>
      </c>
    </row>
    <row r="881" spans="5:5" hidden="1">
      <c r="E881" s="29" t="str">
        <f t="shared" si="13"/>
        <v/>
      </c>
    </row>
    <row r="882" spans="5:5" hidden="1">
      <c r="E882" s="29" t="str">
        <f t="shared" si="13"/>
        <v/>
      </c>
    </row>
    <row r="883" spans="5:5" hidden="1">
      <c r="E883" s="29" t="str">
        <f t="shared" si="13"/>
        <v/>
      </c>
    </row>
    <row r="884" spans="5:5" hidden="1">
      <c r="E884" s="29" t="str">
        <f t="shared" si="13"/>
        <v/>
      </c>
    </row>
    <row r="885" spans="5:5" hidden="1">
      <c r="E885" s="29" t="str">
        <f t="shared" si="13"/>
        <v/>
      </c>
    </row>
    <row r="886" spans="5:5" hidden="1">
      <c r="E886" s="29" t="str">
        <f t="shared" si="13"/>
        <v/>
      </c>
    </row>
    <row r="887" spans="5:5" hidden="1">
      <c r="E887" s="29" t="str">
        <f t="shared" si="13"/>
        <v/>
      </c>
    </row>
    <row r="888" spans="5:5" hidden="1">
      <c r="E888" s="29" t="str">
        <f t="shared" si="13"/>
        <v/>
      </c>
    </row>
    <row r="889" spans="5:5" hidden="1">
      <c r="E889" s="29" t="str">
        <f t="shared" si="13"/>
        <v/>
      </c>
    </row>
    <row r="890" spans="5:5" hidden="1">
      <c r="E890" s="29" t="str">
        <f t="shared" si="13"/>
        <v/>
      </c>
    </row>
    <row r="891" spans="5:5" hidden="1">
      <c r="E891" s="29" t="str">
        <f t="shared" si="13"/>
        <v/>
      </c>
    </row>
    <row r="892" spans="5:5" hidden="1">
      <c r="E892" s="29" t="str">
        <f t="shared" si="13"/>
        <v/>
      </c>
    </row>
    <row r="893" spans="5:5" hidden="1">
      <c r="E893" s="29" t="str">
        <f t="shared" si="13"/>
        <v/>
      </c>
    </row>
    <row r="894" spans="5:5" hidden="1">
      <c r="E894" s="29" t="str">
        <f t="shared" si="13"/>
        <v/>
      </c>
    </row>
    <row r="895" spans="5:5" hidden="1">
      <c r="E895" s="29" t="str">
        <f t="shared" si="13"/>
        <v/>
      </c>
    </row>
    <row r="896" spans="5:5" hidden="1">
      <c r="E896" s="29" t="str">
        <f t="shared" si="13"/>
        <v/>
      </c>
    </row>
    <row r="897" spans="5:5" hidden="1">
      <c r="E897" s="29" t="str">
        <f t="shared" si="13"/>
        <v/>
      </c>
    </row>
    <row r="898" spans="5:5" hidden="1">
      <c r="E898" s="29" t="str">
        <f t="shared" si="13"/>
        <v/>
      </c>
    </row>
    <row r="899" spans="5:5" hidden="1">
      <c r="E899" s="29" t="str">
        <f t="shared" ref="E899:E962" si="14">LEFT(D899,2)</f>
        <v/>
      </c>
    </row>
    <row r="900" spans="5:5" hidden="1">
      <c r="E900" s="29" t="str">
        <f t="shared" si="14"/>
        <v/>
      </c>
    </row>
    <row r="901" spans="5:5" hidden="1">
      <c r="E901" s="29" t="str">
        <f t="shared" si="14"/>
        <v/>
      </c>
    </row>
    <row r="902" spans="5:5" hidden="1">
      <c r="E902" s="29" t="str">
        <f t="shared" si="14"/>
        <v/>
      </c>
    </row>
    <row r="903" spans="5:5" hidden="1">
      <c r="E903" s="29" t="str">
        <f t="shared" si="14"/>
        <v/>
      </c>
    </row>
    <row r="904" spans="5:5" hidden="1">
      <c r="E904" s="29" t="str">
        <f t="shared" si="14"/>
        <v/>
      </c>
    </row>
    <row r="905" spans="5:5" hidden="1">
      <c r="E905" s="29" t="str">
        <f t="shared" si="14"/>
        <v/>
      </c>
    </row>
    <row r="906" spans="5:5" hidden="1">
      <c r="E906" s="29" t="str">
        <f t="shared" si="14"/>
        <v/>
      </c>
    </row>
    <row r="907" spans="5:5" hidden="1">
      <c r="E907" s="29" t="str">
        <f t="shared" si="14"/>
        <v/>
      </c>
    </row>
    <row r="908" spans="5:5" hidden="1">
      <c r="E908" s="29" t="str">
        <f t="shared" si="14"/>
        <v/>
      </c>
    </row>
    <row r="909" spans="5:5" hidden="1">
      <c r="E909" s="29" t="str">
        <f t="shared" si="14"/>
        <v/>
      </c>
    </row>
    <row r="910" spans="5:5" hidden="1">
      <c r="E910" s="29" t="str">
        <f t="shared" si="14"/>
        <v/>
      </c>
    </row>
    <row r="911" spans="5:5" hidden="1">
      <c r="E911" s="29" t="str">
        <f t="shared" si="14"/>
        <v/>
      </c>
    </row>
    <row r="912" spans="5:5" hidden="1">
      <c r="E912" s="29" t="str">
        <f t="shared" si="14"/>
        <v/>
      </c>
    </row>
    <row r="913" spans="5:5" hidden="1">
      <c r="E913" s="29" t="str">
        <f t="shared" si="14"/>
        <v/>
      </c>
    </row>
    <row r="914" spans="5:5" hidden="1">
      <c r="E914" s="29" t="str">
        <f t="shared" si="14"/>
        <v/>
      </c>
    </row>
    <row r="915" spans="5:5" hidden="1">
      <c r="E915" s="29" t="str">
        <f t="shared" si="14"/>
        <v/>
      </c>
    </row>
    <row r="916" spans="5:5" hidden="1">
      <c r="E916" s="29" t="str">
        <f t="shared" si="14"/>
        <v/>
      </c>
    </row>
    <row r="917" spans="5:5" hidden="1">
      <c r="E917" s="29" t="str">
        <f t="shared" si="14"/>
        <v/>
      </c>
    </row>
    <row r="918" spans="5:5" hidden="1">
      <c r="E918" s="29" t="str">
        <f t="shared" si="14"/>
        <v/>
      </c>
    </row>
    <row r="919" spans="5:5" hidden="1">
      <c r="E919" s="29" t="str">
        <f t="shared" si="14"/>
        <v/>
      </c>
    </row>
    <row r="920" spans="5:5" hidden="1">
      <c r="E920" s="29" t="str">
        <f t="shared" si="14"/>
        <v/>
      </c>
    </row>
    <row r="921" spans="5:5" hidden="1">
      <c r="E921" s="29" t="str">
        <f t="shared" si="14"/>
        <v/>
      </c>
    </row>
    <row r="922" spans="5:5" hidden="1">
      <c r="E922" s="29" t="str">
        <f t="shared" si="14"/>
        <v/>
      </c>
    </row>
    <row r="923" spans="5:5" hidden="1">
      <c r="E923" s="29" t="str">
        <f t="shared" si="14"/>
        <v/>
      </c>
    </row>
    <row r="924" spans="5:5" hidden="1">
      <c r="E924" s="29" t="str">
        <f t="shared" si="14"/>
        <v/>
      </c>
    </row>
    <row r="925" spans="5:5" hidden="1">
      <c r="E925" s="29" t="str">
        <f t="shared" si="14"/>
        <v/>
      </c>
    </row>
    <row r="926" spans="5:5" hidden="1">
      <c r="E926" s="29" t="str">
        <f t="shared" si="14"/>
        <v/>
      </c>
    </row>
    <row r="927" spans="5:5" hidden="1">
      <c r="E927" s="29" t="str">
        <f t="shared" si="14"/>
        <v/>
      </c>
    </row>
    <row r="928" spans="5:5" hidden="1">
      <c r="E928" s="29" t="str">
        <f t="shared" si="14"/>
        <v/>
      </c>
    </row>
    <row r="929" spans="5:5" hidden="1">
      <c r="E929" s="29" t="str">
        <f t="shared" si="14"/>
        <v/>
      </c>
    </row>
    <row r="930" spans="5:5" hidden="1">
      <c r="E930" s="29" t="str">
        <f t="shared" si="14"/>
        <v/>
      </c>
    </row>
    <row r="931" spans="5:5" hidden="1">
      <c r="E931" s="29" t="str">
        <f t="shared" si="14"/>
        <v/>
      </c>
    </row>
    <row r="932" spans="5:5" hidden="1">
      <c r="E932" s="29" t="str">
        <f t="shared" si="14"/>
        <v/>
      </c>
    </row>
    <row r="933" spans="5:5" hidden="1">
      <c r="E933" s="29" t="str">
        <f t="shared" si="14"/>
        <v/>
      </c>
    </row>
    <row r="934" spans="5:5" hidden="1">
      <c r="E934" s="29" t="str">
        <f t="shared" si="14"/>
        <v/>
      </c>
    </row>
    <row r="935" spans="5:5" hidden="1">
      <c r="E935" s="29" t="str">
        <f t="shared" si="14"/>
        <v/>
      </c>
    </row>
    <row r="936" spans="5:5" hidden="1">
      <c r="E936" s="29" t="str">
        <f t="shared" si="14"/>
        <v/>
      </c>
    </row>
    <row r="937" spans="5:5" hidden="1">
      <c r="E937" s="29" t="str">
        <f t="shared" si="14"/>
        <v/>
      </c>
    </row>
    <row r="938" spans="5:5" hidden="1">
      <c r="E938" s="29" t="str">
        <f t="shared" si="14"/>
        <v/>
      </c>
    </row>
    <row r="939" spans="5:5" hidden="1">
      <c r="E939" s="29" t="str">
        <f t="shared" si="14"/>
        <v/>
      </c>
    </row>
    <row r="940" spans="5:5" hidden="1">
      <c r="E940" s="29" t="str">
        <f t="shared" si="14"/>
        <v/>
      </c>
    </row>
    <row r="941" spans="5:5" hidden="1">
      <c r="E941" s="29" t="str">
        <f t="shared" si="14"/>
        <v/>
      </c>
    </row>
    <row r="942" spans="5:5" hidden="1">
      <c r="E942" s="29" t="str">
        <f t="shared" si="14"/>
        <v/>
      </c>
    </row>
    <row r="943" spans="5:5" hidden="1">
      <c r="E943" s="29" t="str">
        <f t="shared" si="14"/>
        <v/>
      </c>
    </row>
    <row r="944" spans="5:5" hidden="1">
      <c r="E944" s="29" t="str">
        <f t="shared" si="14"/>
        <v/>
      </c>
    </row>
    <row r="945" spans="5:5" hidden="1">
      <c r="E945" s="29" t="str">
        <f t="shared" si="14"/>
        <v/>
      </c>
    </row>
    <row r="946" spans="5:5" hidden="1">
      <c r="E946" s="29" t="str">
        <f t="shared" si="14"/>
        <v/>
      </c>
    </row>
    <row r="947" spans="5:5" hidden="1">
      <c r="E947" s="29" t="str">
        <f t="shared" si="14"/>
        <v/>
      </c>
    </row>
    <row r="948" spans="5:5" hidden="1">
      <c r="E948" s="29" t="str">
        <f t="shared" si="14"/>
        <v/>
      </c>
    </row>
    <row r="949" spans="5:5" hidden="1">
      <c r="E949" s="29" t="str">
        <f t="shared" si="14"/>
        <v/>
      </c>
    </row>
    <row r="950" spans="5:5" hidden="1">
      <c r="E950" s="29" t="str">
        <f t="shared" si="14"/>
        <v/>
      </c>
    </row>
    <row r="951" spans="5:5" hidden="1">
      <c r="E951" s="29" t="str">
        <f t="shared" si="14"/>
        <v/>
      </c>
    </row>
    <row r="952" spans="5:5" hidden="1">
      <c r="E952" s="29" t="str">
        <f t="shared" si="14"/>
        <v/>
      </c>
    </row>
    <row r="953" spans="5:5" hidden="1">
      <c r="E953" s="29" t="str">
        <f t="shared" si="14"/>
        <v/>
      </c>
    </row>
    <row r="954" spans="5:5" hidden="1">
      <c r="E954" s="29" t="str">
        <f t="shared" si="14"/>
        <v/>
      </c>
    </row>
    <row r="955" spans="5:5" hidden="1">
      <c r="E955" s="29" t="str">
        <f t="shared" si="14"/>
        <v/>
      </c>
    </row>
    <row r="956" spans="5:5" hidden="1">
      <c r="E956" s="29" t="str">
        <f t="shared" si="14"/>
        <v/>
      </c>
    </row>
    <row r="957" spans="5:5" hidden="1">
      <c r="E957" s="29" t="str">
        <f t="shared" si="14"/>
        <v/>
      </c>
    </row>
    <row r="958" spans="5:5" hidden="1">
      <c r="E958" s="29" t="str">
        <f t="shared" si="14"/>
        <v/>
      </c>
    </row>
    <row r="959" spans="5:5" hidden="1">
      <c r="E959" s="29" t="str">
        <f t="shared" si="14"/>
        <v/>
      </c>
    </row>
    <row r="960" spans="5:5" hidden="1">
      <c r="E960" s="29" t="str">
        <f t="shared" si="14"/>
        <v/>
      </c>
    </row>
    <row r="961" spans="5:5" hidden="1">
      <c r="E961" s="29" t="str">
        <f t="shared" si="14"/>
        <v/>
      </c>
    </row>
    <row r="962" spans="5:5" hidden="1">
      <c r="E962" s="29" t="str">
        <f t="shared" si="14"/>
        <v/>
      </c>
    </row>
    <row r="963" spans="5:5" hidden="1">
      <c r="E963" s="29" t="str">
        <f t="shared" ref="E963:E1026" si="15">LEFT(D963,2)</f>
        <v/>
      </c>
    </row>
    <row r="964" spans="5:5" hidden="1">
      <c r="E964" s="29" t="str">
        <f t="shared" si="15"/>
        <v/>
      </c>
    </row>
    <row r="965" spans="5:5" hidden="1">
      <c r="E965" s="29" t="str">
        <f t="shared" si="15"/>
        <v/>
      </c>
    </row>
    <row r="966" spans="5:5" hidden="1">
      <c r="E966" s="29" t="str">
        <f t="shared" si="15"/>
        <v/>
      </c>
    </row>
    <row r="967" spans="5:5" hidden="1">
      <c r="E967" s="29" t="str">
        <f t="shared" si="15"/>
        <v/>
      </c>
    </row>
    <row r="968" spans="5:5" hidden="1">
      <c r="E968" s="29" t="str">
        <f t="shared" si="15"/>
        <v/>
      </c>
    </row>
    <row r="969" spans="5:5" hidden="1">
      <c r="E969" s="29" t="str">
        <f t="shared" si="15"/>
        <v/>
      </c>
    </row>
    <row r="970" spans="5:5" hidden="1">
      <c r="E970" s="29" t="str">
        <f t="shared" si="15"/>
        <v/>
      </c>
    </row>
    <row r="971" spans="5:5" hidden="1">
      <c r="E971" s="29" t="str">
        <f t="shared" si="15"/>
        <v/>
      </c>
    </row>
    <row r="972" spans="5:5" hidden="1">
      <c r="E972" s="29" t="str">
        <f t="shared" si="15"/>
        <v/>
      </c>
    </row>
    <row r="973" spans="5:5" hidden="1">
      <c r="E973" s="29" t="str">
        <f t="shared" si="15"/>
        <v/>
      </c>
    </row>
    <row r="974" spans="5:5" hidden="1">
      <c r="E974" s="29" t="str">
        <f t="shared" si="15"/>
        <v/>
      </c>
    </row>
    <row r="975" spans="5:5" hidden="1">
      <c r="E975" s="29" t="str">
        <f t="shared" si="15"/>
        <v/>
      </c>
    </row>
    <row r="976" spans="5:5" hidden="1">
      <c r="E976" s="29" t="str">
        <f t="shared" si="15"/>
        <v/>
      </c>
    </row>
    <row r="977" spans="5:5" hidden="1">
      <c r="E977" s="29" t="str">
        <f t="shared" si="15"/>
        <v/>
      </c>
    </row>
    <row r="978" spans="5:5" hidden="1">
      <c r="E978" s="29" t="str">
        <f t="shared" si="15"/>
        <v/>
      </c>
    </row>
    <row r="979" spans="5:5" hidden="1">
      <c r="E979" s="29" t="str">
        <f t="shared" si="15"/>
        <v/>
      </c>
    </row>
    <row r="980" spans="5:5" hidden="1">
      <c r="E980" s="29" t="str">
        <f t="shared" si="15"/>
        <v/>
      </c>
    </row>
    <row r="981" spans="5:5" hidden="1">
      <c r="E981" s="29" t="str">
        <f t="shared" si="15"/>
        <v/>
      </c>
    </row>
    <row r="982" spans="5:5" hidden="1">
      <c r="E982" s="29" t="str">
        <f t="shared" si="15"/>
        <v/>
      </c>
    </row>
    <row r="983" spans="5:5" hidden="1">
      <c r="E983" s="29" t="str">
        <f t="shared" si="15"/>
        <v/>
      </c>
    </row>
    <row r="984" spans="5:5" hidden="1">
      <c r="E984" s="29" t="str">
        <f t="shared" si="15"/>
        <v/>
      </c>
    </row>
    <row r="985" spans="5:5" hidden="1">
      <c r="E985" s="29" t="str">
        <f t="shared" si="15"/>
        <v/>
      </c>
    </row>
    <row r="986" spans="5:5" hidden="1">
      <c r="E986" s="29" t="str">
        <f t="shared" si="15"/>
        <v/>
      </c>
    </row>
    <row r="987" spans="5:5" hidden="1">
      <c r="E987" s="29" t="str">
        <f t="shared" si="15"/>
        <v/>
      </c>
    </row>
    <row r="988" spans="5:5" hidden="1">
      <c r="E988" s="29" t="str">
        <f t="shared" si="15"/>
        <v/>
      </c>
    </row>
    <row r="989" spans="5:5" hidden="1">
      <c r="E989" s="29" t="str">
        <f t="shared" si="15"/>
        <v/>
      </c>
    </row>
    <row r="990" spans="5:5" hidden="1">
      <c r="E990" s="29" t="str">
        <f t="shared" si="15"/>
        <v/>
      </c>
    </row>
    <row r="991" spans="5:5" hidden="1">
      <c r="E991" s="29" t="str">
        <f t="shared" si="15"/>
        <v/>
      </c>
    </row>
    <row r="992" spans="5:5" hidden="1">
      <c r="E992" s="29" t="str">
        <f t="shared" si="15"/>
        <v/>
      </c>
    </row>
    <row r="993" spans="5:5" hidden="1">
      <c r="E993" s="29" t="str">
        <f t="shared" si="15"/>
        <v/>
      </c>
    </row>
    <row r="994" spans="5:5" hidden="1">
      <c r="E994" s="29" t="str">
        <f t="shared" si="15"/>
        <v/>
      </c>
    </row>
    <row r="995" spans="5:5" hidden="1">
      <c r="E995" s="29" t="str">
        <f t="shared" si="15"/>
        <v/>
      </c>
    </row>
    <row r="996" spans="5:5" hidden="1">
      <c r="E996" s="29" t="str">
        <f t="shared" si="15"/>
        <v/>
      </c>
    </row>
    <row r="997" spans="5:5" hidden="1">
      <c r="E997" s="29" t="str">
        <f t="shared" si="15"/>
        <v/>
      </c>
    </row>
    <row r="998" spans="5:5" hidden="1">
      <c r="E998" s="29" t="str">
        <f t="shared" si="15"/>
        <v/>
      </c>
    </row>
    <row r="999" spans="5:5" hidden="1">
      <c r="E999" s="29" t="str">
        <f t="shared" si="15"/>
        <v/>
      </c>
    </row>
    <row r="1000" spans="5:5" hidden="1">
      <c r="E1000" s="29" t="str">
        <f t="shared" si="15"/>
        <v/>
      </c>
    </row>
    <row r="1001" spans="5:5" hidden="1">
      <c r="E1001" s="29" t="str">
        <f t="shared" si="15"/>
        <v/>
      </c>
    </row>
    <row r="1002" spans="5:5" hidden="1">
      <c r="E1002" s="29" t="str">
        <f t="shared" si="15"/>
        <v/>
      </c>
    </row>
    <row r="1003" spans="5:5" hidden="1">
      <c r="E1003" s="29" t="str">
        <f t="shared" si="15"/>
        <v/>
      </c>
    </row>
    <row r="1004" spans="5:5" hidden="1">
      <c r="E1004" s="29" t="str">
        <f t="shared" si="15"/>
        <v/>
      </c>
    </row>
    <row r="1005" spans="5:5" hidden="1">
      <c r="E1005" s="29" t="str">
        <f t="shared" si="15"/>
        <v/>
      </c>
    </row>
    <row r="1006" spans="5:5" hidden="1">
      <c r="E1006" s="29" t="str">
        <f t="shared" si="15"/>
        <v/>
      </c>
    </row>
    <row r="1007" spans="5:5" hidden="1">
      <c r="E1007" s="29" t="str">
        <f t="shared" si="15"/>
        <v/>
      </c>
    </row>
    <row r="1008" spans="5:5" hidden="1">
      <c r="E1008" s="29" t="str">
        <f t="shared" si="15"/>
        <v/>
      </c>
    </row>
    <row r="1009" spans="5:5" hidden="1">
      <c r="E1009" s="29" t="str">
        <f t="shared" si="15"/>
        <v/>
      </c>
    </row>
    <row r="1010" spans="5:5" hidden="1">
      <c r="E1010" s="29" t="str">
        <f t="shared" si="15"/>
        <v/>
      </c>
    </row>
    <row r="1011" spans="5:5" hidden="1">
      <c r="E1011" s="29" t="str">
        <f t="shared" si="15"/>
        <v/>
      </c>
    </row>
    <row r="1012" spans="5:5" hidden="1">
      <c r="E1012" s="29" t="str">
        <f t="shared" si="15"/>
        <v/>
      </c>
    </row>
    <row r="1013" spans="5:5" hidden="1">
      <c r="E1013" s="29" t="str">
        <f t="shared" si="15"/>
        <v/>
      </c>
    </row>
    <row r="1014" spans="5:5" hidden="1">
      <c r="E1014" s="29" t="str">
        <f t="shared" si="15"/>
        <v/>
      </c>
    </row>
    <row r="1015" spans="5:5" hidden="1">
      <c r="E1015" s="29" t="str">
        <f t="shared" si="15"/>
        <v/>
      </c>
    </row>
    <row r="1016" spans="5:5" hidden="1">
      <c r="E1016" s="29" t="str">
        <f t="shared" si="15"/>
        <v/>
      </c>
    </row>
    <row r="1017" spans="5:5" hidden="1">
      <c r="E1017" s="29" t="str">
        <f t="shared" si="15"/>
        <v/>
      </c>
    </row>
    <row r="1018" spans="5:5" hidden="1">
      <c r="E1018" s="29" t="str">
        <f t="shared" si="15"/>
        <v/>
      </c>
    </row>
    <row r="1019" spans="5:5" hidden="1">
      <c r="E1019" s="29" t="str">
        <f t="shared" si="15"/>
        <v/>
      </c>
    </row>
    <row r="1020" spans="5:5" hidden="1">
      <c r="E1020" s="29" t="str">
        <f t="shared" si="15"/>
        <v/>
      </c>
    </row>
    <row r="1021" spans="5:5" hidden="1">
      <c r="E1021" s="29" t="str">
        <f t="shared" si="15"/>
        <v/>
      </c>
    </row>
    <row r="1022" spans="5:5" hidden="1">
      <c r="E1022" s="29" t="str">
        <f t="shared" si="15"/>
        <v/>
      </c>
    </row>
    <row r="1023" spans="5:5" hidden="1">
      <c r="E1023" s="29" t="str">
        <f t="shared" si="15"/>
        <v/>
      </c>
    </row>
    <row r="1024" spans="5:5" hidden="1">
      <c r="E1024" s="29" t="str">
        <f t="shared" si="15"/>
        <v/>
      </c>
    </row>
    <row r="1025" spans="5:5" hidden="1">
      <c r="E1025" s="29" t="str">
        <f t="shared" si="15"/>
        <v/>
      </c>
    </row>
    <row r="1026" spans="5:5" hidden="1">
      <c r="E1026" s="29" t="str">
        <f t="shared" si="15"/>
        <v/>
      </c>
    </row>
    <row r="1027" spans="5:5" hidden="1">
      <c r="E1027" s="29" t="str">
        <f t="shared" ref="E1027:E1090" si="16">LEFT(D1027,2)</f>
        <v/>
      </c>
    </row>
    <row r="1028" spans="5:5" hidden="1">
      <c r="E1028" s="29" t="str">
        <f t="shared" si="16"/>
        <v/>
      </c>
    </row>
    <row r="1029" spans="5:5" hidden="1">
      <c r="E1029" s="29" t="str">
        <f t="shared" si="16"/>
        <v/>
      </c>
    </row>
    <row r="1030" spans="5:5" hidden="1">
      <c r="E1030" s="29" t="str">
        <f t="shared" si="16"/>
        <v/>
      </c>
    </row>
    <row r="1031" spans="5:5" hidden="1">
      <c r="E1031" s="29" t="str">
        <f t="shared" si="16"/>
        <v/>
      </c>
    </row>
    <row r="1032" spans="5:5" hidden="1">
      <c r="E1032" s="29" t="str">
        <f t="shared" si="16"/>
        <v/>
      </c>
    </row>
    <row r="1033" spans="5:5" hidden="1">
      <c r="E1033" s="29" t="str">
        <f t="shared" si="16"/>
        <v/>
      </c>
    </row>
    <row r="1034" spans="5:5" hidden="1">
      <c r="E1034" s="29" t="str">
        <f t="shared" si="16"/>
        <v/>
      </c>
    </row>
    <row r="1035" spans="5:5" hidden="1">
      <c r="E1035" s="29" t="str">
        <f t="shared" si="16"/>
        <v/>
      </c>
    </row>
    <row r="1036" spans="5:5" hidden="1">
      <c r="E1036" s="29" t="str">
        <f t="shared" si="16"/>
        <v/>
      </c>
    </row>
    <row r="1037" spans="5:5" hidden="1">
      <c r="E1037" s="29" t="str">
        <f t="shared" si="16"/>
        <v/>
      </c>
    </row>
    <row r="1038" spans="5:5" hidden="1">
      <c r="E1038" s="29" t="str">
        <f t="shared" si="16"/>
        <v/>
      </c>
    </row>
    <row r="1039" spans="5:5" hidden="1">
      <c r="E1039" s="29" t="str">
        <f t="shared" si="16"/>
        <v/>
      </c>
    </row>
    <row r="1040" spans="5:5" hidden="1">
      <c r="E1040" s="29" t="str">
        <f t="shared" si="16"/>
        <v/>
      </c>
    </row>
    <row r="1041" spans="5:5" hidden="1">
      <c r="E1041" s="29" t="str">
        <f t="shared" si="16"/>
        <v/>
      </c>
    </row>
    <row r="1042" spans="5:5" hidden="1">
      <c r="E1042" s="29" t="str">
        <f t="shared" si="16"/>
        <v/>
      </c>
    </row>
    <row r="1043" spans="5:5" hidden="1">
      <c r="E1043" s="29" t="str">
        <f t="shared" si="16"/>
        <v/>
      </c>
    </row>
    <row r="1044" spans="5:5" hidden="1">
      <c r="E1044" s="29" t="str">
        <f t="shared" si="16"/>
        <v/>
      </c>
    </row>
    <row r="1045" spans="5:5" hidden="1">
      <c r="E1045" s="29" t="str">
        <f t="shared" si="16"/>
        <v/>
      </c>
    </row>
    <row r="1046" spans="5:5" hidden="1">
      <c r="E1046" s="29" t="str">
        <f t="shared" si="16"/>
        <v/>
      </c>
    </row>
    <row r="1047" spans="5:5" hidden="1">
      <c r="E1047" s="29" t="str">
        <f t="shared" si="16"/>
        <v/>
      </c>
    </row>
    <row r="1048" spans="5:5" hidden="1">
      <c r="E1048" s="29" t="str">
        <f t="shared" si="16"/>
        <v/>
      </c>
    </row>
    <row r="1049" spans="5:5" hidden="1">
      <c r="E1049" s="29" t="str">
        <f t="shared" si="16"/>
        <v/>
      </c>
    </row>
    <row r="1050" spans="5:5" hidden="1">
      <c r="E1050" s="29" t="str">
        <f t="shared" si="16"/>
        <v/>
      </c>
    </row>
    <row r="1051" spans="5:5" hidden="1">
      <c r="E1051" s="29" t="str">
        <f t="shared" si="16"/>
        <v/>
      </c>
    </row>
    <row r="1052" spans="5:5" hidden="1">
      <c r="E1052" s="29" t="str">
        <f t="shared" si="16"/>
        <v/>
      </c>
    </row>
    <row r="1053" spans="5:5" hidden="1">
      <c r="E1053" s="29" t="str">
        <f t="shared" si="16"/>
        <v/>
      </c>
    </row>
    <row r="1054" spans="5:5" hidden="1">
      <c r="E1054" s="29" t="str">
        <f t="shared" si="16"/>
        <v/>
      </c>
    </row>
    <row r="1055" spans="5:5" hidden="1">
      <c r="E1055" s="29" t="str">
        <f t="shared" si="16"/>
        <v/>
      </c>
    </row>
    <row r="1056" spans="5:5" hidden="1">
      <c r="E1056" s="29" t="str">
        <f t="shared" si="16"/>
        <v/>
      </c>
    </row>
    <row r="1057" spans="5:5" hidden="1">
      <c r="E1057" s="29" t="str">
        <f t="shared" si="16"/>
        <v/>
      </c>
    </row>
    <row r="1058" spans="5:5" hidden="1">
      <c r="E1058" s="29" t="str">
        <f t="shared" si="16"/>
        <v/>
      </c>
    </row>
    <row r="1059" spans="5:5" hidden="1">
      <c r="E1059" s="29" t="str">
        <f t="shared" si="16"/>
        <v/>
      </c>
    </row>
    <row r="1060" spans="5:5" hidden="1">
      <c r="E1060" s="29" t="str">
        <f t="shared" si="16"/>
        <v/>
      </c>
    </row>
    <row r="1061" spans="5:5" hidden="1">
      <c r="E1061" s="29" t="str">
        <f t="shared" si="16"/>
        <v/>
      </c>
    </row>
    <row r="1062" spans="5:5" hidden="1">
      <c r="E1062" s="29" t="str">
        <f t="shared" si="16"/>
        <v/>
      </c>
    </row>
    <row r="1063" spans="5:5" hidden="1">
      <c r="E1063" s="29" t="str">
        <f t="shared" si="16"/>
        <v/>
      </c>
    </row>
    <row r="1064" spans="5:5" hidden="1">
      <c r="E1064" s="29" t="str">
        <f t="shared" si="16"/>
        <v/>
      </c>
    </row>
    <row r="1065" spans="5:5" hidden="1">
      <c r="E1065" s="29" t="str">
        <f t="shared" si="16"/>
        <v/>
      </c>
    </row>
    <row r="1066" spans="5:5" hidden="1">
      <c r="E1066" s="29" t="str">
        <f t="shared" si="16"/>
        <v/>
      </c>
    </row>
    <row r="1067" spans="5:5" hidden="1">
      <c r="E1067" s="29" t="str">
        <f t="shared" si="16"/>
        <v/>
      </c>
    </row>
    <row r="1068" spans="5:5" hidden="1">
      <c r="E1068" s="29" t="str">
        <f t="shared" si="16"/>
        <v/>
      </c>
    </row>
    <row r="1069" spans="5:5" hidden="1">
      <c r="E1069" s="29" t="str">
        <f t="shared" si="16"/>
        <v/>
      </c>
    </row>
    <row r="1070" spans="5:5" hidden="1">
      <c r="E1070" s="29" t="str">
        <f t="shared" si="16"/>
        <v/>
      </c>
    </row>
    <row r="1071" spans="5:5" hidden="1">
      <c r="E1071" s="29" t="str">
        <f t="shared" si="16"/>
        <v/>
      </c>
    </row>
    <row r="1072" spans="5:5" hidden="1">
      <c r="E1072" s="29" t="str">
        <f t="shared" si="16"/>
        <v/>
      </c>
    </row>
    <row r="1073" spans="5:5" hidden="1">
      <c r="E1073" s="29" t="str">
        <f t="shared" si="16"/>
        <v/>
      </c>
    </row>
    <row r="1074" spans="5:5" hidden="1">
      <c r="E1074" s="29" t="str">
        <f t="shared" si="16"/>
        <v/>
      </c>
    </row>
    <row r="1075" spans="5:5" hidden="1">
      <c r="E1075" s="29" t="str">
        <f t="shared" si="16"/>
        <v/>
      </c>
    </row>
    <row r="1076" spans="5:5" hidden="1">
      <c r="E1076" s="29" t="str">
        <f t="shared" si="16"/>
        <v/>
      </c>
    </row>
    <row r="1077" spans="5:5" hidden="1">
      <c r="E1077" s="29" t="str">
        <f t="shared" si="16"/>
        <v/>
      </c>
    </row>
    <row r="1078" spans="5:5" hidden="1">
      <c r="E1078" s="29" t="str">
        <f t="shared" si="16"/>
        <v/>
      </c>
    </row>
    <row r="1079" spans="5:5" hidden="1">
      <c r="E1079" s="29" t="str">
        <f t="shared" si="16"/>
        <v/>
      </c>
    </row>
    <row r="1080" spans="5:5" hidden="1">
      <c r="E1080" s="29" t="str">
        <f t="shared" si="16"/>
        <v/>
      </c>
    </row>
    <row r="1081" spans="5:5" hidden="1">
      <c r="E1081" s="29" t="str">
        <f t="shared" si="16"/>
        <v/>
      </c>
    </row>
    <row r="1082" spans="5:5" hidden="1">
      <c r="E1082" s="29" t="str">
        <f t="shared" si="16"/>
        <v/>
      </c>
    </row>
    <row r="1083" spans="5:5" hidden="1">
      <c r="E1083" s="29" t="str">
        <f t="shared" si="16"/>
        <v/>
      </c>
    </row>
    <row r="1084" spans="5:5" hidden="1">
      <c r="E1084" s="29" t="str">
        <f t="shared" si="16"/>
        <v/>
      </c>
    </row>
    <row r="1085" spans="5:5" hidden="1">
      <c r="E1085" s="29" t="str">
        <f t="shared" si="16"/>
        <v/>
      </c>
    </row>
    <row r="1086" spans="5:5" hidden="1">
      <c r="E1086" s="29" t="str">
        <f t="shared" si="16"/>
        <v/>
      </c>
    </row>
    <row r="1087" spans="5:5" hidden="1">
      <c r="E1087" s="29" t="str">
        <f t="shared" si="16"/>
        <v/>
      </c>
    </row>
    <row r="1088" spans="5:5" hidden="1">
      <c r="E1088" s="29" t="str">
        <f t="shared" si="16"/>
        <v/>
      </c>
    </row>
    <row r="1089" spans="5:5" hidden="1">
      <c r="E1089" s="29" t="str">
        <f t="shared" si="16"/>
        <v/>
      </c>
    </row>
    <row r="1090" spans="5:5" hidden="1">
      <c r="E1090" s="29" t="str">
        <f t="shared" si="16"/>
        <v/>
      </c>
    </row>
    <row r="1091" spans="5:5" hidden="1">
      <c r="E1091" s="29" t="str">
        <f t="shared" ref="E1091:E1154" si="17">LEFT(D1091,2)</f>
        <v/>
      </c>
    </row>
    <row r="1092" spans="5:5" hidden="1">
      <c r="E1092" s="29" t="str">
        <f t="shared" si="17"/>
        <v/>
      </c>
    </row>
    <row r="1093" spans="5:5" hidden="1">
      <c r="E1093" s="29" t="str">
        <f t="shared" si="17"/>
        <v/>
      </c>
    </row>
    <row r="1094" spans="5:5" hidden="1">
      <c r="E1094" s="29" t="str">
        <f t="shared" si="17"/>
        <v/>
      </c>
    </row>
    <row r="1095" spans="5:5" hidden="1">
      <c r="E1095" s="29" t="str">
        <f t="shared" si="17"/>
        <v/>
      </c>
    </row>
    <row r="1096" spans="5:5" hidden="1">
      <c r="E1096" s="29" t="str">
        <f t="shared" si="17"/>
        <v/>
      </c>
    </row>
    <row r="1097" spans="5:5" hidden="1">
      <c r="E1097" s="29" t="str">
        <f t="shared" si="17"/>
        <v/>
      </c>
    </row>
    <row r="1098" spans="5:5" hidden="1">
      <c r="E1098" s="29" t="str">
        <f t="shared" si="17"/>
        <v/>
      </c>
    </row>
    <row r="1099" spans="5:5" hidden="1">
      <c r="E1099" s="29" t="str">
        <f t="shared" si="17"/>
        <v/>
      </c>
    </row>
    <row r="1100" spans="5:5" hidden="1">
      <c r="E1100" s="29" t="str">
        <f t="shared" si="17"/>
        <v/>
      </c>
    </row>
    <row r="1101" spans="5:5" hidden="1">
      <c r="E1101" s="29" t="str">
        <f t="shared" si="17"/>
        <v/>
      </c>
    </row>
    <row r="1102" spans="5:5" hidden="1">
      <c r="E1102" s="29" t="str">
        <f t="shared" si="17"/>
        <v/>
      </c>
    </row>
    <row r="1103" spans="5:5" hidden="1">
      <c r="E1103" s="29" t="str">
        <f t="shared" si="17"/>
        <v/>
      </c>
    </row>
    <row r="1104" spans="5:5" hidden="1">
      <c r="E1104" s="29" t="str">
        <f t="shared" si="17"/>
        <v/>
      </c>
    </row>
    <row r="1105" spans="5:5" hidden="1">
      <c r="E1105" s="29" t="str">
        <f t="shared" si="17"/>
        <v/>
      </c>
    </row>
    <row r="1106" spans="5:5" hidden="1">
      <c r="E1106" s="29" t="str">
        <f t="shared" si="17"/>
        <v/>
      </c>
    </row>
    <row r="1107" spans="5:5" hidden="1">
      <c r="E1107" s="29" t="str">
        <f t="shared" si="17"/>
        <v/>
      </c>
    </row>
    <row r="1108" spans="5:5" hidden="1">
      <c r="E1108" s="29" t="str">
        <f t="shared" si="17"/>
        <v/>
      </c>
    </row>
    <row r="1109" spans="5:5" hidden="1">
      <c r="E1109" s="29" t="str">
        <f t="shared" si="17"/>
        <v/>
      </c>
    </row>
    <row r="1110" spans="5:5" hidden="1">
      <c r="E1110" s="29" t="str">
        <f t="shared" si="17"/>
        <v/>
      </c>
    </row>
    <row r="1111" spans="5:5" hidden="1">
      <c r="E1111" s="29" t="str">
        <f t="shared" si="17"/>
        <v/>
      </c>
    </row>
    <row r="1112" spans="5:5" hidden="1">
      <c r="E1112" s="29" t="str">
        <f t="shared" si="17"/>
        <v/>
      </c>
    </row>
    <row r="1113" spans="5:5" hidden="1">
      <c r="E1113" s="29" t="str">
        <f t="shared" si="17"/>
        <v/>
      </c>
    </row>
    <row r="1114" spans="5:5" hidden="1">
      <c r="E1114" s="29" t="str">
        <f t="shared" si="17"/>
        <v/>
      </c>
    </row>
    <row r="1115" spans="5:5" hidden="1">
      <c r="E1115" s="29" t="str">
        <f t="shared" si="17"/>
        <v/>
      </c>
    </row>
    <row r="1116" spans="5:5" hidden="1">
      <c r="E1116" s="29" t="str">
        <f t="shared" si="17"/>
        <v/>
      </c>
    </row>
    <row r="1117" spans="5:5" hidden="1">
      <c r="E1117" s="29" t="str">
        <f t="shared" si="17"/>
        <v/>
      </c>
    </row>
    <row r="1118" spans="5:5" hidden="1">
      <c r="E1118" s="29" t="str">
        <f t="shared" si="17"/>
        <v/>
      </c>
    </row>
    <row r="1119" spans="5:5" hidden="1">
      <c r="E1119" s="29" t="str">
        <f t="shared" si="17"/>
        <v/>
      </c>
    </row>
    <row r="1120" spans="5:5" hidden="1">
      <c r="E1120" s="29" t="str">
        <f t="shared" si="17"/>
        <v/>
      </c>
    </row>
    <row r="1121" spans="5:5" hidden="1">
      <c r="E1121" s="29" t="str">
        <f t="shared" si="17"/>
        <v/>
      </c>
    </row>
    <row r="1122" spans="5:5" hidden="1">
      <c r="E1122" s="29" t="str">
        <f t="shared" si="17"/>
        <v/>
      </c>
    </row>
    <row r="1123" spans="5:5" hidden="1">
      <c r="E1123" s="29" t="str">
        <f t="shared" si="17"/>
        <v/>
      </c>
    </row>
    <row r="1124" spans="5:5" hidden="1">
      <c r="E1124" s="29" t="str">
        <f t="shared" si="17"/>
        <v/>
      </c>
    </row>
    <row r="1125" spans="5:5" hidden="1">
      <c r="E1125" s="29" t="str">
        <f t="shared" si="17"/>
        <v/>
      </c>
    </row>
    <row r="1126" spans="5:5" hidden="1">
      <c r="E1126" s="29" t="str">
        <f t="shared" si="17"/>
        <v/>
      </c>
    </row>
    <row r="1127" spans="5:5" hidden="1">
      <c r="E1127" s="29" t="str">
        <f t="shared" si="17"/>
        <v/>
      </c>
    </row>
    <row r="1128" spans="5:5" hidden="1">
      <c r="E1128" s="29" t="str">
        <f t="shared" si="17"/>
        <v/>
      </c>
    </row>
    <row r="1129" spans="5:5" hidden="1">
      <c r="E1129" s="29" t="str">
        <f t="shared" si="17"/>
        <v/>
      </c>
    </row>
    <row r="1130" spans="5:5" hidden="1">
      <c r="E1130" s="29" t="str">
        <f t="shared" si="17"/>
        <v/>
      </c>
    </row>
    <row r="1131" spans="5:5" hidden="1">
      <c r="E1131" s="29" t="str">
        <f t="shared" si="17"/>
        <v/>
      </c>
    </row>
    <row r="1132" spans="5:5" hidden="1">
      <c r="E1132" s="29" t="str">
        <f t="shared" si="17"/>
        <v/>
      </c>
    </row>
    <row r="1133" spans="5:5" hidden="1">
      <c r="E1133" s="29" t="str">
        <f t="shared" si="17"/>
        <v/>
      </c>
    </row>
    <row r="1134" spans="5:5" hidden="1">
      <c r="E1134" s="29" t="str">
        <f t="shared" si="17"/>
        <v/>
      </c>
    </row>
    <row r="1135" spans="5:5" hidden="1">
      <c r="E1135" s="29" t="str">
        <f t="shared" si="17"/>
        <v/>
      </c>
    </row>
    <row r="1136" spans="5:5" hidden="1">
      <c r="E1136" s="29" t="str">
        <f t="shared" si="17"/>
        <v/>
      </c>
    </row>
    <row r="1137" spans="5:5" hidden="1">
      <c r="E1137" s="29" t="str">
        <f t="shared" si="17"/>
        <v/>
      </c>
    </row>
    <row r="1138" spans="5:5" hidden="1">
      <c r="E1138" s="29" t="str">
        <f t="shared" si="17"/>
        <v/>
      </c>
    </row>
    <row r="1139" spans="5:5" hidden="1">
      <c r="E1139" s="29" t="str">
        <f t="shared" si="17"/>
        <v/>
      </c>
    </row>
    <row r="1140" spans="5:5" hidden="1">
      <c r="E1140" s="29" t="str">
        <f t="shared" si="17"/>
        <v/>
      </c>
    </row>
    <row r="1141" spans="5:5" hidden="1">
      <c r="E1141" s="29" t="str">
        <f t="shared" si="17"/>
        <v/>
      </c>
    </row>
    <row r="1142" spans="5:5" hidden="1">
      <c r="E1142" s="29" t="str">
        <f t="shared" si="17"/>
        <v/>
      </c>
    </row>
    <row r="1143" spans="5:5" hidden="1">
      <c r="E1143" s="29" t="str">
        <f t="shared" si="17"/>
        <v/>
      </c>
    </row>
    <row r="1144" spans="5:5" hidden="1">
      <c r="E1144" s="29" t="str">
        <f t="shared" si="17"/>
        <v/>
      </c>
    </row>
    <row r="1145" spans="5:5" hidden="1">
      <c r="E1145" s="29" t="str">
        <f t="shared" si="17"/>
        <v/>
      </c>
    </row>
    <row r="1146" spans="5:5" hidden="1">
      <c r="E1146" s="29" t="str">
        <f t="shared" si="17"/>
        <v/>
      </c>
    </row>
    <row r="1147" spans="5:5" hidden="1">
      <c r="E1147" s="29" t="str">
        <f t="shared" si="17"/>
        <v/>
      </c>
    </row>
    <row r="1148" spans="5:5" hidden="1">
      <c r="E1148" s="29" t="str">
        <f t="shared" si="17"/>
        <v/>
      </c>
    </row>
    <row r="1149" spans="5:5" hidden="1">
      <c r="E1149" s="29" t="str">
        <f t="shared" si="17"/>
        <v/>
      </c>
    </row>
    <row r="1150" spans="5:5" hidden="1">
      <c r="E1150" s="29" t="str">
        <f t="shared" si="17"/>
        <v/>
      </c>
    </row>
    <row r="1151" spans="5:5" hidden="1">
      <c r="E1151" s="29" t="str">
        <f t="shared" si="17"/>
        <v/>
      </c>
    </row>
    <row r="1152" spans="5:5" hidden="1">
      <c r="E1152" s="29" t="str">
        <f t="shared" si="17"/>
        <v/>
      </c>
    </row>
    <row r="1153" spans="5:5" hidden="1">
      <c r="E1153" s="29" t="str">
        <f t="shared" si="17"/>
        <v/>
      </c>
    </row>
    <row r="1154" spans="5:5" hidden="1">
      <c r="E1154" s="29" t="str">
        <f t="shared" si="17"/>
        <v/>
      </c>
    </row>
    <row r="1155" spans="5:5" hidden="1">
      <c r="E1155" s="29" t="str">
        <f t="shared" ref="E1155:E1218" si="18">LEFT(D1155,2)</f>
        <v/>
      </c>
    </row>
    <row r="1156" spans="5:5" hidden="1">
      <c r="E1156" s="29" t="str">
        <f t="shared" si="18"/>
        <v/>
      </c>
    </row>
    <row r="1157" spans="5:5" hidden="1">
      <c r="E1157" s="29" t="str">
        <f t="shared" si="18"/>
        <v/>
      </c>
    </row>
    <row r="1158" spans="5:5" hidden="1">
      <c r="E1158" s="29" t="str">
        <f t="shared" si="18"/>
        <v/>
      </c>
    </row>
    <row r="1159" spans="5:5" hidden="1">
      <c r="E1159" s="29" t="str">
        <f t="shared" si="18"/>
        <v/>
      </c>
    </row>
    <row r="1160" spans="5:5" hidden="1">
      <c r="E1160" s="29" t="str">
        <f t="shared" si="18"/>
        <v/>
      </c>
    </row>
    <row r="1161" spans="5:5" hidden="1">
      <c r="E1161" s="29" t="str">
        <f t="shared" si="18"/>
        <v/>
      </c>
    </row>
    <row r="1162" spans="5:5" hidden="1">
      <c r="E1162" s="29" t="str">
        <f t="shared" si="18"/>
        <v/>
      </c>
    </row>
    <row r="1163" spans="5:5" hidden="1">
      <c r="E1163" s="29" t="str">
        <f t="shared" si="18"/>
        <v/>
      </c>
    </row>
    <row r="1164" spans="5:5" hidden="1">
      <c r="E1164" s="29" t="str">
        <f t="shared" si="18"/>
        <v/>
      </c>
    </row>
    <row r="1165" spans="5:5" hidden="1">
      <c r="E1165" s="29" t="str">
        <f t="shared" si="18"/>
        <v/>
      </c>
    </row>
    <row r="1166" spans="5:5" hidden="1">
      <c r="E1166" s="29" t="str">
        <f t="shared" si="18"/>
        <v/>
      </c>
    </row>
    <row r="1167" spans="5:5" hidden="1">
      <c r="E1167" s="29" t="str">
        <f t="shared" si="18"/>
        <v/>
      </c>
    </row>
    <row r="1168" spans="5:5" hidden="1">
      <c r="E1168" s="29" t="str">
        <f t="shared" si="18"/>
        <v/>
      </c>
    </row>
    <row r="1169" spans="5:5" hidden="1">
      <c r="E1169" s="29" t="str">
        <f t="shared" si="18"/>
        <v/>
      </c>
    </row>
    <row r="1170" spans="5:5" hidden="1">
      <c r="E1170" s="29" t="str">
        <f t="shared" si="18"/>
        <v/>
      </c>
    </row>
    <row r="1171" spans="5:5" hidden="1">
      <c r="E1171" s="29" t="str">
        <f t="shared" si="18"/>
        <v/>
      </c>
    </row>
    <row r="1172" spans="5:5" hidden="1">
      <c r="E1172" s="29" t="str">
        <f t="shared" si="18"/>
        <v/>
      </c>
    </row>
    <row r="1173" spans="5:5" hidden="1">
      <c r="E1173" s="29" t="str">
        <f t="shared" si="18"/>
        <v/>
      </c>
    </row>
    <row r="1174" spans="5:5" hidden="1">
      <c r="E1174" s="29" t="str">
        <f t="shared" si="18"/>
        <v/>
      </c>
    </row>
    <row r="1175" spans="5:5" hidden="1">
      <c r="E1175" s="29" t="str">
        <f t="shared" si="18"/>
        <v/>
      </c>
    </row>
    <row r="1176" spans="5:5" hidden="1">
      <c r="E1176" s="29" t="str">
        <f t="shared" si="18"/>
        <v/>
      </c>
    </row>
    <row r="1177" spans="5:5" hidden="1">
      <c r="E1177" s="29" t="str">
        <f t="shared" si="18"/>
        <v/>
      </c>
    </row>
    <row r="1178" spans="5:5" hidden="1">
      <c r="E1178" s="29" t="str">
        <f t="shared" si="18"/>
        <v/>
      </c>
    </row>
    <row r="1179" spans="5:5" hidden="1">
      <c r="E1179" s="29" t="str">
        <f t="shared" si="18"/>
        <v/>
      </c>
    </row>
    <row r="1180" spans="5:5" hidden="1">
      <c r="E1180" s="29" t="str">
        <f t="shared" si="18"/>
        <v/>
      </c>
    </row>
    <row r="1181" spans="5:5" hidden="1">
      <c r="E1181" s="29" t="str">
        <f t="shared" si="18"/>
        <v/>
      </c>
    </row>
    <row r="1182" spans="5:5" hidden="1">
      <c r="E1182" s="29" t="str">
        <f t="shared" si="18"/>
        <v/>
      </c>
    </row>
    <row r="1183" spans="5:5" hidden="1">
      <c r="E1183" s="29" t="str">
        <f t="shared" si="18"/>
        <v/>
      </c>
    </row>
    <row r="1184" spans="5:5" hidden="1">
      <c r="E1184" s="29" t="str">
        <f t="shared" si="18"/>
        <v/>
      </c>
    </row>
    <row r="1185" spans="5:5" hidden="1">
      <c r="E1185" s="29" t="str">
        <f t="shared" si="18"/>
        <v/>
      </c>
    </row>
    <row r="1186" spans="5:5" hidden="1">
      <c r="E1186" s="29" t="str">
        <f t="shared" si="18"/>
        <v/>
      </c>
    </row>
    <row r="1187" spans="5:5" hidden="1">
      <c r="E1187" s="29" t="str">
        <f t="shared" si="18"/>
        <v/>
      </c>
    </row>
    <row r="1188" spans="5:5" hidden="1">
      <c r="E1188" s="29" t="str">
        <f t="shared" si="18"/>
        <v/>
      </c>
    </row>
    <row r="1189" spans="5:5" hidden="1">
      <c r="E1189" s="29" t="str">
        <f t="shared" si="18"/>
        <v/>
      </c>
    </row>
    <row r="1190" spans="5:5" hidden="1">
      <c r="E1190" s="29" t="str">
        <f t="shared" si="18"/>
        <v/>
      </c>
    </row>
    <row r="1191" spans="5:5" hidden="1">
      <c r="E1191" s="29" t="str">
        <f t="shared" si="18"/>
        <v/>
      </c>
    </row>
    <row r="1192" spans="5:5" hidden="1">
      <c r="E1192" s="29" t="str">
        <f t="shared" si="18"/>
        <v/>
      </c>
    </row>
    <row r="1193" spans="5:5" hidden="1">
      <c r="E1193" s="29" t="str">
        <f t="shared" si="18"/>
        <v/>
      </c>
    </row>
    <row r="1194" spans="5:5" hidden="1">
      <c r="E1194" s="29" t="str">
        <f t="shared" si="18"/>
        <v/>
      </c>
    </row>
    <row r="1195" spans="5:5" hidden="1">
      <c r="E1195" s="29" t="str">
        <f t="shared" si="18"/>
        <v/>
      </c>
    </row>
    <row r="1196" spans="5:5" hidden="1">
      <c r="E1196" s="29" t="str">
        <f t="shared" si="18"/>
        <v/>
      </c>
    </row>
    <row r="1197" spans="5:5" hidden="1">
      <c r="E1197" s="29" t="str">
        <f t="shared" si="18"/>
        <v/>
      </c>
    </row>
    <row r="1198" spans="5:5" hidden="1">
      <c r="E1198" s="29" t="str">
        <f t="shared" si="18"/>
        <v/>
      </c>
    </row>
    <row r="1199" spans="5:5" hidden="1">
      <c r="E1199" s="29" t="str">
        <f t="shared" si="18"/>
        <v/>
      </c>
    </row>
    <row r="1200" spans="5:5" hidden="1">
      <c r="E1200" s="29" t="str">
        <f t="shared" si="18"/>
        <v/>
      </c>
    </row>
    <row r="1201" spans="5:5" hidden="1">
      <c r="E1201" s="29" t="str">
        <f t="shared" si="18"/>
        <v/>
      </c>
    </row>
    <row r="1202" spans="5:5" hidden="1">
      <c r="E1202" s="29" t="str">
        <f t="shared" si="18"/>
        <v/>
      </c>
    </row>
    <row r="1203" spans="5:5" hidden="1">
      <c r="E1203" s="29" t="str">
        <f t="shared" si="18"/>
        <v/>
      </c>
    </row>
    <row r="1204" spans="5:5" hidden="1">
      <c r="E1204" s="29" t="str">
        <f t="shared" si="18"/>
        <v/>
      </c>
    </row>
    <row r="1205" spans="5:5" hidden="1">
      <c r="E1205" s="29" t="str">
        <f t="shared" si="18"/>
        <v/>
      </c>
    </row>
    <row r="1206" spans="5:5" hidden="1">
      <c r="E1206" s="29" t="str">
        <f t="shared" si="18"/>
        <v/>
      </c>
    </row>
    <row r="1207" spans="5:5" hidden="1">
      <c r="E1207" s="29" t="str">
        <f t="shared" si="18"/>
        <v/>
      </c>
    </row>
    <row r="1208" spans="5:5" hidden="1">
      <c r="E1208" s="29" t="str">
        <f t="shared" si="18"/>
        <v/>
      </c>
    </row>
    <row r="1209" spans="5:5" hidden="1">
      <c r="E1209" s="29" t="str">
        <f t="shared" si="18"/>
        <v/>
      </c>
    </row>
    <row r="1210" spans="5:5" hidden="1">
      <c r="E1210" s="29" t="str">
        <f t="shared" si="18"/>
        <v/>
      </c>
    </row>
    <row r="1211" spans="5:5" hidden="1">
      <c r="E1211" s="29" t="str">
        <f t="shared" si="18"/>
        <v/>
      </c>
    </row>
    <row r="1212" spans="5:5" hidden="1">
      <c r="E1212" s="29" t="str">
        <f t="shared" si="18"/>
        <v/>
      </c>
    </row>
    <row r="1213" spans="5:5" hidden="1">
      <c r="E1213" s="29" t="str">
        <f t="shared" si="18"/>
        <v/>
      </c>
    </row>
    <row r="1214" spans="5:5" hidden="1">
      <c r="E1214" s="29" t="str">
        <f t="shared" si="18"/>
        <v/>
      </c>
    </row>
    <row r="1215" spans="5:5" hidden="1">
      <c r="E1215" s="29" t="str">
        <f t="shared" si="18"/>
        <v/>
      </c>
    </row>
    <row r="1216" spans="5:5" hidden="1">
      <c r="E1216" s="29" t="str">
        <f t="shared" si="18"/>
        <v/>
      </c>
    </row>
    <row r="1217" spans="5:5" hidden="1">
      <c r="E1217" s="29" t="str">
        <f t="shared" si="18"/>
        <v/>
      </c>
    </row>
    <row r="1218" spans="5:5" hidden="1">
      <c r="E1218" s="29" t="str">
        <f t="shared" si="18"/>
        <v/>
      </c>
    </row>
    <row r="1219" spans="5:5" hidden="1">
      <c r="E1219" s="29" t="str">
        <f t="shared" ref="E1219:E1282" si="19">LEFT(D1219,2)</f>
        <v/>
      </c>
    </row>
    <row r="1220" spans="5:5" hidden="1">
      <c r="E1220" s="29" t="str">
        <f t="shared" si="19"/>
        <v/>
      </c>
    </row>
    <row r="1221" spans="5:5" hidden="1">
      <c r="E1221" s="29" t="str">
        <f t="shared" si="19"/>
        <v/>
      </c>
    </row>
    <row r="1222" spans="5:5" hidden="1">
      <c r="E1222" s="29" t="str">
        <f t="shared" si="19"/>
        <v/>
      </c>
    </row>
    <row r="1223" spans="5:5" hidden="1">
      <c r="E1223" s="29" t="str">
        <f t="shared" si="19"/>
        <v/>
      </c>
    </row>
    <row r="1224" spans="5:5" hidden="1">
      <c r="E1224" s="29" t="str">
        <f t="shared" si="19"/>
        <v/>
      </c>
    </row>
    <row r="1225" spans="5:5" hidden="1">
      <c r="E1225" s="29" t="str">
        <f t="shared" si="19"/>
        <v/>
      </c>
    </row>
    <row r="1226" spans="5:5" hidden="1">
      <c r="E1226" s="29" t="str">
        <f t="shared" si="19"/>
        <v/>
      </c>
    </row>
    <row r="1227" spans="5:5" hidden="1">
      <c r="E1227" s="29" t="str">
        <f t="shared" si="19"/>
        <v/>
      </c>
    </row>
    <row r="1228" spans="5:5" hidden="1">
      <c r="E1228" s="29" t="str">
        <f t="shared" si="19"/>
        <v/>
      </c>
    </row>
    <row r="1229" spans="5:5" hidden="1">
      <c r="E1229" s="29" t="str">
        <f t="shared" si="19"/>
        <v/>
      </c>
    </row>
    <row r="1230" spans="5:5" hidden="1">
      <c r="E1230" s="29" t="str">
        <f t="shared" si="19"/>
        <v/>
      </c>
    </row>
    <row r="1231" spans="5:5" hidden="1">
      <c r="E1231" s="29" t="str">
        <f t="shared" si="19"/>
        <v/>
      </c>
    </row>
    <row r="1232" spans="5:5" hidden="1">
      <c r="E1232" s="29" t="str">
        <f t="shared" si="19"/>
        <v/>
      </c>
    </row>
    <row r="1233" spans="5:5" hidden="1">
      <c r="E1233" s="29" t="str">
        <f t="shared" si="19"/>
        <v/>
      </c>
    </row>
    <row r="1234" spans="5:5" hidden="1">
      <c r="E1234" s="29" t="str">
        <f t="shared" si="19"/>
        <v/>
      </c>
    </row>
    <row r="1235" spans="5:5" hidden="1">
      <c r="E1235" s="29" t="str">
        <f t="shared" si="19"/>
        <v/>
      </c>
    </row>
    <row r="1236" spans="5:5" hidden="1">
      <c r="E1236" s="29" t="str">
        <f t="shared" si="19"/>
        <v/>
      </c>
    </row>
    <row r="1237" spans="5:5" hidden="1">
      <c r="E1237" s="29" t="str">
        <f t="shared" si="19"/>
        <v/>
      </c>
    </row>
    <row r="1238" spans="5:5" hidden="1">
      <c r="E1238" s="29" t="str">
        <f t="shared" si="19"/>
        <v/>
      </c>
    </row>
    <row r="1239" spans="5:5" hidden="1">
      <c r="E1239" s="29" t="str">
        <f t="shared" si="19"/>
        <v/>
      </c>
    </row>
    <row r="1240" spans="5:5" hidden="1">
      <c r="E1240" s="29" t="str">
        <f t="shared" si="19"/>
        <v/>
      </c>
    </row>
    <row r="1241" spans="5:5" hidden="1">
      <c r="E1241" s="29" t="str">
        <f t="shared" si="19"/>
        <v/>
      </c>
    </row>
    <row r="1242" spans="5:5" hidden="1">
      <c r="E1242" s="29" t="str">
        <f t="shared" si="19"/>
        <v/>
      </c>
    </row>
    <row r="1243" spans="5:5" hidden="1">
      <c r="E1243" s="29" t="str">
        <f t="shared" si="19"/>
        <v/>
      </c>
    </row>
    <row r="1244" spans="5:5" hidden="1">
      <c r="E1244" s="29" t="str">
        <f t="shared" si="19"/>
        <v/>
      </c>
    </row>
    <row r="1245" spans="5:5" hidden="1">
      <c r="E1245" s="29" t="str">
        <f t="shared" si="19"/>
        <v/>
      </c>
    </row>
    <row r="1246" spans="5:5" hidden="1">
      <c r="E1246" s="29" t="str">
        <f t="shared" si="19"/>
        <v/>
      </c>
    </row>
    <row r="1247" spans="5:5" hidden="1">
      <c r="E1247" s="29" t="str">
        <f t="shared" si="19"/>
        <v/>
      </c>
    </row>
    <row r="1248" spans="5:5" hidden="1">
      <c r="E1248" s="29" t="str">
        <f t="shared" si="19"/>
        <v/>
      </c>
    </row>
    <row r="1249" spans="5:5" hidden="1">
      <c r="E1249" s="29" t="str">
        <f t="shared" si="19"/>
        <v/>
      </c>
    </row>
    <row r="1250" spans="5:5" hidden="1">
      <c r="E1250" s="29" t="str">
        <f t="shared" si="19"/>
        <v/>
      </c>
    </row>
    <row r="1251" spans="5:5" hidden="1">
      <c r="E1251" s="29" t="str">
        <f t="shared" si="19"/>
        <v/>
      </c>
    </row>
    <row r="1252" spans="5:5" hidden="1">
      <c r="E1252" s="29" t="str">
        <f t="shared" si="19"/>
        <v/>
      </c>
    </row>
    <row r="1253" spans="5:5" hidden="1">
      <c r="E1253" s="29" t="str">
        <f t="shared" si="19"/>
        <v/>
      </c>
    </row>
    <row r="1254" spans="5:5" hidden="1">
      <c r="E1254" s="29" t="str">
        <f t="shared" si="19"/>
        <v/>
      </c>
    </row>
    <row r="1255" spans="5:5" hidden="1">
      <c r="E1255" s="29" t="str">
        <f t="shared" si="19"/>
        <v/>
      </c>
    </row>
    <row r="1256" spans="5:5" hidden="1">
      <c r="E1256" s="29" t="str">
        <f t="shared" si="19"/>
        <v/>
      </c>
    </row>
    <row r="1257" spans="5:5" hidden="1">
      <c r="E1257" s="29" t="str">
        <f t="shared" si="19"/>
        <v/>
      </c>
    </row>
    <row r="1258" spans="5:5" hidden="1">
      <c r="E1258" s="29" t="str">
        <f t="shared" si="19"/>
        <v/>
      </c>
    </row>
    <row r="1259" spans="5:5" hidden="1">
      <c r="E1259" s="29" t="str">
        <f t="shared" si="19"/>
        <v/>
      </c>
    </row>
    <row r="1260" spans="5:5" hidden="1">
      <c r="E1260" s="29" t="str">
        <f t="shared" si="19"/>
        <v/>
      </c>
    </row>
    <row r="1261" spans="5:5" hidden="1">
      <c r="E1261" s="29" t="str">
        <f t="shared" si="19"/>
        <v/>
      </c>
    </row>
    <row r="1262" spans="5:5" hidden="1">
      <c r="E1262" s="29" t="str">
        <f t="shared" si="19"/>
        <v/>
      </c>
    </row>
    <row r="1263" spans="5:5" hidden="1">
      <c r="E1263" s="29" t="str">
        <f t="shared" si="19"/>
        <v/>
      </c>
    </row>
    <row r="1264" spans="5:5" hidden="1">
      <c r="E1264" s="29" t="str">
        <f t="shared" si="19"/>
        <v/>
      </c>
    </row>
    <row r="1265" spans="5:5" hidden="1">
      <c r="E1265" s="29" t="str">
        <f t="shared" si="19"/>
        <v/>
      </c>
    </row>
    <row r="1266" spans="5:5" hidden="1">
      <c r="E1266" s="29" t="str">
        <f t="shared" si="19"/>
        <v/>
      </c>
    </row>
    <row r="1267" spans="5:5" hidden="1">
      <c r="E1267" s="29" t="str">
        <f t="shared" si="19"/>
        <v/>
      </c>
    </row>
    <row r="1268" spans="5:5" hidden="1">
      <c r="E1268" s="29" t="str">
        <f t="shared" si="19"/>
        <v/>
      </c>
    </row>
    <row r="1269" spans="5:5" hidden="1">
      <c r="E1269" s="29" t="str">
        <f t="shared" si="19"/>
        <v/>
      </c>
    </row>
    <row r="1270" spans="5:5" hidden="1">
      <c r="E1270" s="29" t="str">
        <f t="shared" si="19"/>
        <v/>
      </c>
    </row>
    <row r="1271" spans="5:5" hidden="1">
      <c r="E1271" s="29" t="str">
        <f t="shared" si="19"/>
        <v/>
      </c>
    </row>
    <row r="1272" spans="5:5" hidden="1">
      <c r="E1272" s="29" t="str">
        <f t="shared" si="19"/>
        <v/>
      </c>
    </row>
    <row r="1273" spans="5:5" hidden="1">
      <c r="E1273" s="29" t="str">
        <f t="shared" si="19"/>
        <v/>
      </c>
    </row>
    <row r="1274" spans="5:5" hidden="1">
      <c r="E1274" s="29" t="str">
        <f t="shared" si="19"/>
        <v/>
      </c>
    </row>
    <row r="1275" spans="5:5" hidden="1">
      <c r="E1275" s="29" t="str">
        <f t="shared" si="19"/>
        <v/>
      </c>
    </row>
    <row r="1276" spans="5:5" hidden="1">
      <c r="E1276" s="29" t="str">
        <f t="shared" si="19"/>
        <v/>
      </c>
    </row>
    <row r="1277" spans="5:5" hidden="1">
      <c r="E1277" s="29" t="str">
        <f t="shared" si="19"/>
        <v/>
      </c>
    </row>
    <row r="1278" spans="5:5" hidden="1">
      <c r="E1278" s="29" t="str">
        <f t="shared" si="19"/>
        <v/>
      </c>
    </row>
    <row r="1279" spans="5:5" hidden="1">
      <c r="E1279" s="29" t="str">
        <f t="shared" si="19"/>
        <v/>
      </c>
    </row>
    <row r="1280" spans="5:5" hidden="1">
      <c r="E1280" s="29" t="str">
        <f t="shared" si="19"/>
        <v/>
      </c>
    </row>
    <row r="1281" spans="5:5" hidden="1">
      <c r="E1281" s="29" t="str">
        <f t="shared" si="19"/>
        <v/>
      </c>
    </row>
    <row r="1282" spans="5:5" hidden="1">
      <c r="E1282" s="29" t="str">
        <f t="shared" si="19"/>
        <v/>
      </c>
    </row>
    <row r="1283" spans="5:5" hidden="1">
      <c r="E1283" s="29" t="str">
        <f t="shared" ref="E1283:E1346" si="20">LEFT(D1283,2)</f>
        <v/>
      </c>
    </row>
    <row r="1284" spans="5:5" hidden="1">
      <c r="E1284" s="29" t="str">
        <f t="shared" si="20"/>
        <v/>
      </c>
    </row>
    <row r="1285" spans="5:5" hidden="1">
      <c r="E1285" s="29" t="str">
        <f t="shared" si="20"/>
        <v/>
      </c>
    </row>
    <row r="1286" spans="5:5" hidden="1">
      <c r="E1286" s="29" t="str">
        <f t="shared" si="20"/>
        <v/>
      </c>
    </row>
    <row r="1287" spans="5:5" hidden="1">
      <c r="E1287" s="29" t="str">
        <f t="shared" si="20"/>
        <v/>
      </c>
    </row>
    <row r="1288" spans="5:5" hidden="1">
      <c r="E1288" s="29" t="str">
        <f t="shared" si="20"/>
        <v/>
      </c>
    </row>
    <row r="1289" spans="5:5" hidden="1">
      <c r="E1289" s="29" t="str">
        <f t="shared" si="20"/>
        <v/>
      </c>
    </row>
    <row r="1290" spans="5:5" hidden="1">
      <c r="E1290" s="29" t="str">
        <f t="shared" si="20"/>
        <v/>
      </c>
    </row>
    <row r="1291" spans="5:5" hidden="1">
      <c r="E1291" s="29" t="str">
        <f t="shared" si="20"/>
        <v/>
      </c>
    </row>
    <row r="1292" spans="5:5" hidden="1">
      <c r="E1292" s="29" t="str">
        <f t="shared" si="20"/>
        <v/>
      </c>
    </row>
    <row r="1293" spans="5:5" hidden="1">
      <c r="E1293" s="29" t="str">
        <f t="shared" si="20"/>
        <v/>
      </c>
    </row>
    <row r="1294" spans="5:5" hidden="1">
      <c r="E1294" s="29" t="str">
        <f t="shared" si="20"/>
        <v/>
      </c>
    </row>
    <row r="1295" spans="5:5" hidden="1">
      <c r="E1295" s="29" t="str">
        <f t="shared" si="20"/>
        <v/>
      </c>
    </row>
    <row r="1296" spans="5:5" hidden="1">
      <c r="E1296" s="29" t="str">
        <f t="shared" si="20"/>
        <v/>
      </c>
    </row>
    <row r="1297" spans="5:5" hidden="1">
      <c r="E1297" s="29" t="str">
        <f t="shared" si="20"/>
        <v/>
      </c>
    </row>
    <row r="1298" spans="5:5" hidden="1">
      <c r="E1298" s="29" t="str">
        <f t="shared" si="20"/>
        <v/>
      </c>
    </row>
    <row r="1299" spans="5:5" hidden="1">
      <c r="E1299" s="29" t="str">
        <f t="shared" si="20"/>
        <v/>
      </c>
    </row>
    <row r="1300" spans="5:5" hidden="1">
      <c r="E1300" s="29" t="str">
        <f t="shared" si="20"/>
        <v/>
      </c>
    </row>
    <row r="1301" spans="5:5" hidden="1">
      <c r="E1301" s="29" t="str">
        <f t="shared" si="20"/>
        <v/>
      </c>
    </row>
    <row r="1302" spans="5:5" hidden="1">
      <c r="E1302" s="29" t="str">
        <f t="shared" si="20"/>
        <v/>
      </c>
    </row>
    <row r="1303" spans="5:5" hidden="1">
      <c r="E1303" s="29" t="str">
        <f t="shared" si="20"/>
        <v/>
      </c>
    </row>
    <row r="1304" spans="5:5" hidden="1">
      <c r="E1304" s="29" t="str">
        <f t="shared" si="20"/>
        <v/>
      </c>
    </row>
    <row r="1305" spans="5:5" hidden="1">
      <c r="E1305" s="29" t="str">
        <f t="shared" si="20"/>
        <v/>
      </c>
    </row>
    <row r="1306" spans="5:5" hidden="1">
      <c r="E1306" s="29" t="str">
        <f t="shared" si="20"/>
        <v/>
      </c>
    </row>
    <row r="1307" spans="5:5" hidden="1">
      <c r="E1307" s="29" t="str">
        <f t="shared" si="20"/>
        <v/>
      </c>
    </row>
    <row r="1308" spans="5:5" hidden="1">
      <c r="E1308" s="29" t="str">
        <f t="shared" si="20"/>
        <v/>
      </c>
    </row>
    <row r="1309" spans="5:5" hidden="1">
      <c r="E1309" s="29" t="str">
        <f t="shared" si="20"/>
        <v/>
      </c>
    </row>
    <row r="1310" spans="5:5" hidden="1">
      <c r="E1310" s="29" t="str">
        <f t="shared" si="20"/>
        <v/>
      </c>
    </row>
    <row r="1311" spans="5:5" hidden="1">
      <c r="E1311" s="29" t="str">
        <f t="shared" si="20"/>
        <v/>
      </c>
    </row>
    <row r="1312" spans="5:5" hidden="1">
      <c r="E1312" s="29" t="str">
        <f t="shared" si="20"/>
        <v/>
      </c>
    </row>
    <row r="1313" spans="5:5" hidden="1">
      <c r="E1313" s="29" t="str">
        <f t="shared" si="20"/>
        <v/>
      </c>
    </row>
    <row r="1314" spans="5:5" hidden="1">
      <c r="E1314" s="29" t="str">
        <f t="shared" si="20"/>
        <v/>
      </c>
    </row>
    <row r="1315" spans="5:5" hidden="1">
      <c r="E1315" s="29" t="str">
        <f t="shared" si="20"/>
        <v/>
      </c>
    </row>
    <row r="1316" spans="5:5" hidden="1">
      <c r="E1316" s="29" t="str">
        <f t="shared" si="20"/>
        <v/>
      </c>
    </row>
    <row r="1317" spans="5:5" hidden="1">
      <c r="E1317" s="29" t="str">
        <f t="shared" si="20"/>
        <v/>
      </c>
    </row>
    <row r="1318" spans="5:5" hidden="1">
      <c r="E1318" s="29" t="str">
        <f t="shared" si="20"/>
        <v/>
      </c>
    </row>
    <row r="1319" spans="5:5" hidden="1">
      <c r="E1319" s="29" t="str">
        <f t="shared" si="20"/>
        <v/>
      </c>
    </row>
    <row r="1320" spans="5:5" hidden="1">
      <c r="E1320" s="29" t="str">
        <f t="shared" si="20"/>
        <v/>
      </c>
    </row>
    <row r="1321" spans="5:5" hidden="1">
      <c r="E1321" s="29" t="str">
        <f t="shared" si="20"/>
        <v/>
      </c>
    </row>
    <row r="1322" spans="5:5" hidden="1">
      <c r="E1322" s="29" t="str">
        <f t="shared" si="20"/>
        <v/>
      </c>
    </row>
    <row r="1323" spans="5:5" hidden="1">
      <c r="E1323" s="29" t="str">
        <f t="shared" si="20"/>
        <v/>
      </c>
    </row>
    <row r="1324" spans="5:5" hidden="1">
      <c r="E1324" s="29" t="str">
        <f t="shared" si="20"/>
        <v/>
      </c>
    </row>
    <row r="1325" spans="5:5" hidden="1">
      <c r="E1325" s="29" t="str">
        <f t="shared" si="20"/>
        <v/>
      </c>
    </row>
    <row r="1326" spans="5:5" hidden="1">
      <c r="E1326" s="29" t="str">
        <f t="shared" si="20"/>
        <v/>
      </c>
    </row>
    <row r="1327" spans="5:5" hidden="1">
      <c r="E1327" s="29" t="str">
        <f t="shared" si="20"/>
        <v/>
      </c>
    </row>
    <row r="1328" spans="5:5" hidden="1">
      <c r="E1328" s="29" t="str">
        <f t="shared" si="20"/>
        <v/>
      </c>
    </row>
    <row r="1329" spans="5:5" hidden="1">
      <c r="E1329" s="29" t="str">
        <f t="shared" si="20"/>
        <v/>
      </c>
    </row>
    <row r="1330" spans="5:5" hidden="1">
      <c r="E1330" s="29" t="str">
        <f t="shared" si="20"/>
        <v/>
      </c>
    </row>
    <row r="1331" spans="5:5" hidden="1">
      <c r="E1331" s="29" t="str">
        <f t="shared" si="20"/>
        <v/>
      </c>
    </row>
    <row r="1332" spans="5:5" hidden="1">
      <c r="E1332" s="29" t="str">
        <f t="shared" si="20"/>
        <v/>
      </c>
    </row>
    <row r="1333" spans="5:5" hidden="1">
      <c r="E1333" s="29" t="str">
        <f t="shared" si="20"/>
        <v/>
      </c>
    </row>
    <row r="1334" spans="5:5" hidden="1">
      <c r="E1334" s="29" t="str">
        <f t="shared" si="20"/>
        <v/>
      </c>
    </row>
    <row r="1335" spans="5:5" hidden="1">
      <c r="E1335" s="29" t="str">
        <f t="shared" si="20"/>
        <v/>
      </c>
    </row>
    <row r="1336" spans="5:5" hidden="1">
      <c r="E1336" s="29" t="str">
        <f t="shared" si="20"/>
        <v/>
      </c>
    </row>
    <row r="1337" spans="5:5" hidden="1">
      <c r="E1337" s="29" t="str">
        <f t="shared" si="20"/>
        <v/>
      </c>
    </row>
    <row r="1338" spans="5:5" hidden="1">
      <c r="E1338" s="29" t="str">
        <f t="shared" si="20"/>
        <v/>
      </c>
    </row>
    <row r="1339" spans="5:5" hidden="1">
      <c r="E1339" s="29" t="str">
        <f t="shared" si="20"/>
        <v/>
      </c>
    </row>
    <row r="1340" spans="5:5" hidden="1">
      <c r="E1340" s="29" t="str">
        <f t="shared" si="20"/>
        <v/>
      </c>
    </row>
    <row r="1341" spans="5:5" hidden="1">
      <c r="E1341" s="29" t="str">
        <f t="shared" si="20"/>
        <v/>
      </c>
    </row>
    <row r="1342" spans="5:5" hidden="1">
      <c r="E1342" s="29" t="str">
        <f t="shared" si="20"/>
        <v/>
      </c>
    </row>
    <row r="1343" spans="5:5" hidden="1">
      <c r="E1343" s="29" t="str">
        <f t="shared" si="20"/>
        <v/>
      </c>
    </row>
    <row r="1344" spans="5:5" hidden="1">
      <c r="E1344" s="29" t="str">
        <f t="shared" si="20"/>
        <v/>
      </c>
    </row>
    <row r="1345" spans="5:5" hidden="1">
      <c r="E1345" s="29" t="str">
        <f t="shared" si="20"/>
        <v/>
      </c>
    </row>
    <row r="1346" spans="5:5" hidden="1">
      <c r="E1346" s="29" t="str">
        <f t="shared" si="20"/>
        <v/>
      </c>
    </row>
    <row r="1347" spans="5:5" hidden="1">
      <c r="E1347" s="29" t="str">
        <f t="shared" ref="E1347:E1410" si="21">LEFT(D1347,2)</f>
        <v/>
      </c>
    </row>
    <row r="1348" spans="5:5" hidden="1">
      <c r="E1348" s="29" t="str">
        <f t="shared" si="21"/>
        <v/>
      </c>
    </row>
    <row r="1349" spans="5:5" hidden="1">
      <c r="E1349" s="29" t="str">
        <f t="shared" si="21"/>
        <v/>
      </c>
    </row>
    <row r="1350" spans="5:5" hidden="1">
      <c r="E1350" s="29" t="str">
        <f t="shared" si="21"/>
        <v/>
      </c>
    </row>
    <row r="1351" spans="5:5" hidden="1">
      <c r="E1351" s="29" t="str">
        <f t="shared" si="21"/>
        <v/>
      </c>
    </row>
    <row r="1352" spans="5:5" hidden="1">
      <c r="E1352" s="29" t="str">
        <f t="shared" si="21"/>
        <v/>
      </c>
    </row>
    <row r="1353" spans="5:5" hidden="1">
      <c r="E1353" s="29" t="str">
        <f t="shared" si="21"/>
        <v/>
      </c>
    </row>
    <row r="1354" spans="5:5" hidden="1">
      <c r="E1354" s="29" t="str">
        <f t="shared" si="21"/>
        <v/>
      </c>
    </row>
    <row r="1355" spans="5:5" hidden="1">
      <c r="E1355" s="29" t="str">
        <f t="shared" si="21"/>
        <v/>
      </c>
    </row>
    <row r="1356" spans="5:5" hidden="1">
      <c r="E1356" s="29" t="str">
        <f t="shared" si="21"/>
        <v/>
      </c>
    </row>
    <row r="1357" spans="5:5" hidden="1">
      <c r="E1357" s="29" t="str">
        <f t="shared" si="21"/>
        <v/>
      </c>
    </row>
    <row r="1358" spans="5:5" hidden="1">
      <c r="E1358" s="29" t="str">
        <f t="shared" si="21"/>
        <v/>
      </c>
    </row>
    <row r="1359" spans="5:5" hidden="1">
      <c r="E1359" s="29" t="str">
        <f t="shared" si="21"/>
        <v/>
      </c>
    </row>
    <row r="1360" spans="5:5" hidden="1">
      <c r="E1360" s="29" t="str">
        <f t="shared" si="21"/>
        <v/>
      </c>
    </row>
    <row r="1361" spans="5:5" hidden="1">
      <c r="E1361" s="29" t="str">
        <f t="shared" si="21"/>
        <v/>
      </c>
    </row>
    <row r="1362" spans="5:5" hidden="1">
      <c r="E1362" s="29" t="str">
        <f t="shared" si="21"/>
        <v/>
      </c>
    </row>
    <row r="1363" spans="5:5" hidden="1">
      <c r="E1363" s="29" t="str">
        <f t="shared" si="21"/>
        <v/>
      </c>
    </row>
    <row r="1364" spans="5:5" hidden="1">
      <c r="E1364" s="29" t="str">
        <f t="shared" si="21"/>
        <v/>
      </c>
    </row>
    <row r="1365" spans="5:5" hidden="1">
      <c r="E1365" s="29" t="str">
        <f t="shared" si="21"/>
        <v/>
      </c>
    </row>
    <row r="1366" spans="5:5" hidden="1">
      <c r="E1366" s="29" t="str">
        <f t="shared" si="21"/>
        <v/>
      </c>
    </row>
    <row r="1367" spans="5:5" hidden="1">
      <c r="E1367" s="29" t="str">
        <f t="shared" si="21"/>
        <v/>
      </c>
    </row>
    <row r="1368" spans="5:5" hidden="1">
      <c r="E1368" s="29" t="str">
        <f t="shared" si="21"/>
        <v/>
      </c>
    </row>
    <row r="1369" spans="5:5" hidden="1">
      <c r="E1369" s="29" t="str">
        <f t="shared" si="21"/>
        <v/>
      </c>
    </row>
    <row r="1370" spans="5:5" hidden="1">
      <c r="E1370" s="29" t="str">
        <f t="shared" si="21"/>
        <v/>
      </c>
    </row>
    <row r="1371" spans="5:5" hidden="1">
      <c r="E1371" s="29" t="str">
        <f t="shared" si="21"/>
        <v/>
      </c>
    </row>
    <row r="1372" spans="5:5" hidden="1">
      <c r="E1372" s="29" t="str">
        <f t="shared" si="21"/>
        <v/>
      </c>
    </row>
    <row r="1373" spans="5:5" hidden="1">
      <c r="E1373" s="29" t="str">
        <f t="shared" si="21"/>
        <v/>
      </c>
    </row>
    <row r="1374" spans="5:5" hidden="1">
      <c r="E1374" s="29" t="str">
        <f t="shared" si="21"/>
        <v/>
      </c>
    </row>
    <row r="1375" spans="5:5" hidden="1">
      <c r="E1375" s="29" t="str">
        <f t="shared" si="21"/>
        <v/>
      </c>
    </row>
    <row r="1376" spans="5:5" hidden="1">
      <c r="E1376" s="29" t="str">
        <f t="shared" si="21"/>
        <v/>
      </c>
    </row>
    <row r="1377" spans="5:5" hidden="1">
      <c r="E1377" s="29" t="str">
        <f t="shared" si="21"/>
        <v/>
      </c>
    </row>
    <row r="1378" spans="5:5" hidden="1">
      <c r="E1378" s="29" t="str">
        <f t="shared" si="21"/>
        <v/>
      </c>
    </row>
    <row r="1379" spans="5:5" hidden="1">
      <c r="E1379" s="29" t="str">
        <f t="shared" si="21"/>
        <v/>
      </c>
    </row>
    <row r="1380" spans="5:5" hidden="1">
      <c r="E1380" s="29" t="str">
        <f t="shared" si="21"/>
        <v/>
      </c>
    </row>
    <row r="1381" spans="5:5" hidden="1">
      <c r="E1381" s="29" t="str">
        <f t="shared" si="21"/>
        <v/>
      </c>
    </row>
    <row r="1382" spans="5:5" hidden="1">
      <c r="E1382" s="29" t="str">
        <f t="shared" si="21"/>
        <v/>
      </c>
    </row>
    <row r="1383" spans="5:5" hidden="1">
      <c r="E1383" s="29" t="str">
        <f t="shared" si="21"/>
        <v/>
      </c>
    </row>
    <row r="1384" spans="5:5" hidden="1">
      <c r="E1384" s="29" t="str">
        <f t="shared" si="21"/>
        <v/>
      </c>
    </row>
    <row r="1385" spans="5:5" hidden="1">
      <c r="E1385" s="29" t="str">
        <f t="shared" si="21"/>
        <v/>
      </c>
    </row>
    <row r="1386" spans="5:5" hidden="1">
      <c r="E1386" s="29" t="str">
        <f t="shared" si="21"/>
        <v/>
      </c>
    </row>
    <row r="1387" spans="5:5" hidden="1">
      <c r="E1387" s="29" t="str">
        <f t="shared" si="21"/>
        <v/>
      </c>
    </row>
    <row r="1388" spans="5:5" hidden="1">
      <c r="E1388" s="29" t="str">
        <f t="shared" si="21"/>
        <v/>
      </c>
    </row>
    <row r="1389" spans="5:5" hidden="1">
      <c r="E1389" s="29" t="str">
        <f t="shared" si="21"/>
        <v/>
      </c>
    </row>
    <row r="1390" spans="5:5" hidden="1">
      <c r="E1390" s="29" t="str">
        <f t="shared" si="21"/>
        <v/>
      </c>
    </row>
    <row r="1391" spans="5:5" hidden="1">
      <c r="E1391" s="29" t="str">
        <f t="shared" si="21"/>
        <v/>
      </c>
    </row>
    <row r="1392" spans="5:5" hidden="1">
      <c r="E1392" s="29" t="str">
        <f t="shared" si="21"/>
        <v/>
      </c>
    </row>
    <row r="1393" spans="5:5" hidden="1">
      <c r="E1393" s="29" t="str">
        <f t="shared" si="21"/>
        <v/>
      </c>
    </row>
    <row r="1394" spans="5:5" hidden="1">
      <c r="E1394" s="29" t="str">
        <f t="shared" si="21"/>
        <v/>
      </c>
    </row>
    <row r="1395" spans="5:5" hidden="1">
      <c r="E1395" s="29" t="str">
        <f t="shared" si="21"/>
        <v/>
      </c>
    </row>
    <row r="1396" spans="5:5" hidden="1">
      <c r="E1396" s="29" t="str">
        <f t="shared" si="21"/>
        <v/>
      </c>
    </row>
    <row r="1397" spans="5:5" hidden="1">
      <c r="E1397" s="29" t="str">
        <f t="shared" si="21"/>
        <v/>
      </c>
    </row>
    <row r="1398" spans="5:5" hidden="1">
      <c r="E1398" s="29" t="str">
        <f t="shared" si="21"/>
        <v/>
      </c>
    </row>
    <row r="1399" spans="5:5" hidden="1">
      <c r="E1399" s="29" t="str">
        <f t="shared" si="21"/>
        <v/>
      </c>
    </row>
    <row r="1400" spans="5:5" hidden="1">
      <c r="E1400" s="29" t="str">
        <f t="shared" si="21"/>
        <v/>
      </c>
    </row>
    <row r="1401" spans="5:5" hidden="1">
      <c r="E1401" s="29" t="str">
        <f t="shared" si="21"/>
        <v/>
      </c>
    </row>
    <row r="1402" spans="5:5" hidden="1">
      <c r="E1402" s="29" t="str">
        <f t="shared" si="21"/>
        <v/>
      </c>
    </row>
    <row r="1403" spans="5:5" hidden="1">
      <c r="E1403" s="29" t="str">
        <f t="shared" si="21"/>
        <v/>
      </c>
    </row>
    <row r="1404" spans="5:5" hidden="1">
      <c r="E1404" s="29" t="str">
        <f t="shared" si="21"/>
        <v/>
      </c>
    </row>
    <row r="1405" spans="5:5" hidden="1">
      <c r="E1405" s="29" t="str">
        <f t="shared" si="21"/>
        <v/>
      </c>
    </row>
    <row r="1406" spans="5:5" hidden="1">
      <c r="E1406" s="29" t="str">
        <f t="shared" si="21"/>
        <v/>
      </c>
    </row>
    <row r="1407" spans="5:5" hidden="1">
      <c r="E1407" s="29" t="str">
        <f t="shared" si="21"/>
        <v/>
      </c>
    </row>
    <row r="1408" spans="5:5" hidden="1">
      <c r="E1408" s="29" t="str">
        <f t="shared" si="21"/>
        <v/>
      </c>
    </row>
    <row r="1409" spans="5:5" hidden="1">
      <c r="E1409" s="29" t="str">
        <f t="shared" si="21"/>
        <v/>
      </c>
    </row>
    <row r="1410" spans="5:5" hidden="1">
      <c r="E1410" s="29" t="str">
        <f t="shared" si="21"/>
        <v/>
      </c>
    </row>
    <row r="1411" spans="5:5" hidden="1">
      <c r="E1411" s="29" t="str">
        <f t="shared" ref="E1411:E1474" si="22">LEFT(D1411,2)</f>
        <v/>
      </c>
    </row>
    <row r="1412" spans="5:5" hidden="1">
      <c r="E1412" s="29" t="str">
        <f t="shared" si="22"/>
        <v/>
      </c>
    </row>
    <row r="1413" spans="5:5" hidden="1">
      <c r="E1413" s="29" t="str">
        <f t="shared" si="22"/>
        <v/>
      </c>
    </row>
    <row r="1414" spans="5:5" hidden="1">
      <c r="E1414" s="29" t="str">
        <f t="shared" si="22"/>
        <v/>
      </c>
    </row>
    <row r="1415" spans="5:5" hidden="1">
      <c r="E1415" s="29" t="str">
        <f t="shared" si="22"/>
        <v/>
      </c>
    </row>
    <row r="1416" spans="5:5" hidden="1">
      <c r="E1416" s="29" t="str">
        <f t="shared" si="22"/>
        <v/>
      </c>
    </row>
    <row r="1417" spans="5:5" hidden="1">
      <c r="E1417" s="29" t="str">
        <f t="shared" si="22"/>
        <v/>
      </c>
    </row>
    <row r="1418" spans="5:5" hidden="1">
      <c r="E1418" s="29" t="str">
        <f t="shared" si="22"/>
        <v/>
      </c>
    </row>
    <row r="1419" spans="5:5" hidden="1">
      <c r="E1419" s="29" t="str">
        <f t="shared" si="22"/>
        <v/>
      </c>
    </row>
    <row r="1420" spans="5:5" hidden="1">
      <c r="E1420" s="29" t="str">
        <f t="shared" si="22"/>
        <v/>
      </c>
    </row>
    <row r="1421" spans="5:5" hidden="1">
      <c r="E1421" s="29" t="str">
        <f t="shared" si="22"/>
        <v/>
      </c>
    </row>
    <row r="1422" spans="5:5" hidden="1">
      <c r="E1422" s="29" t="str">
        <f t="shared" si="22"/>
        <v/>
      </c>
    </row>
    <row r="1423" spans="5:5" hidden="1">
      <c r="E1423" s="29" t="str">
        <f t="shared" si="22"/>
        <v/>
      </c>
    </row>
    <row r="1424" spans="5:5" hidden="1">
      <c r="E1424" s="29" t="str">
        <f t="shared" si="22"/>
        <v/>
      </c>
    </row>
    <row r="1425" spans="5:5" hidden="1">
      <c r="E1425" s="29" t="str">
        <f t="shared" si="22"/>
        <v/>
      </c>
    </row>
    <row r="1426" spans="5:5" hidden="1">
      <c r="E1426" s="29" t="str">
        <f t="shared" si="22"/>
        <v/>
      </c>
    </row>
    <row r="1427" spans="5:5" hidden="1">
      <c r="E1427" s="29" t="str">
        <f t="shared" si="22"/>
        <v/>
      </c>
    </row>
    <row r="1428" spans="5:5" hidden="1">
      <c r="E1428" s="29" t="str">
        <f t="shared" si="22"/>
        <v/>
      </c>
    </row>
    <row r="1429" spans="5:5" hidden="1">
      <c r="E1429" s="29" t="str">
        <f t="shared" si="22"/>
        <v/>
      </c>
    </row>
    <row r="1430" spans="5:5" hidden="1">
      <c r="E1430" s="29" t="str">
        <f t="shared" si="22"/>
        <v/>
      </c>
    </row>
    <row r="1431" spans="5:5" hidden="1">
      <c r="E1431" s="29" t="str">
        <f t="shared" si="22"/>
        <v/>
      </c>
    </row>
    <row r="1432" spans="5:5" hidden="1">
      <c r="E1432" s="29" t="str">
        <f t="shared" si="22"/>
        <v/>
      </c>
    </row>
    <row r="1433" spans="5:5" hidden="1">
      <c r="E1433" s="29" t="str">
        <f t="shared" si="22"/>
        <v/>
      </c>
    </row>
    <row r="1434" spans="5:5" hidden="1">
      <c r="E1434" s="29" t="str">
        <f t="shared" si="22"/>
        <v/>
      </c>
    </row>
    <row r="1435" spans="5:5" hidden="1">
      <c r="E1435" s="29" t="str">
        <f t="shared" si="22"/>
        <v/>
      </c>
    </row>
    <row r="1436" spans="5:5" hidden="1">
      <c r="E1436" s="29" t="str">
        <f t="shared" si="22"/>
        <v/>
      </c>
    </row>
    <row r="1437" spans="5:5" hidden="1">
      <c r="E1437" s="29" t="str">
        <f t="shared" si="22"/>
        <v/>
      </c>
    </row>
    <row r="1438" spans="5:5" hidden="1">
      <c r="E1438" s="29" t="str">
        <f t="shared" si="22"/>
        <v/>
      </c>
    </row>
    <row r="1439" spans="5:5" hidden="1">
      <c r="E1439" s="29" t="str">
        <f t="shared" si="22"/>
        <v/>
      </c>
    </row>
    <row r="1440" spans="5:5" hidden="1">
      <c r="E1440" s="29" t="str">
        <f t="shared" si="22"/>
        <v/>
      </c>
    </row>
    <row r="1441" spans="5:5" hidden="1">
      <c r="E1441" s="29" t="str">
        <f t="shared" si="22"/>
        <v/>
      </c>
    </row>
    <row r="1442" spans="5:5" hidden="1">
      <c r="E1442" s="29" t="str">
        <f t="shared" si="22"/>
        <v/>
      </c>
    </row>
    <row r="1443" spans="5:5" hidden="1">
      <c r="E1443" s="29" t="str">
        <f t="shared" si="22"/>
        <v/>
      </c>
    </row>
    <row r="1444" spans="5:5" hidden="1">
      <c r="E1444" s="29" t="str">
        <f t="shared" si="22"/>
        <v/>
      </c>
    </row>
    <row r="1445" spans="5:5" hidden="1">
      <c r="E1445" s="29" t="str">
        <f t="shared" si="22"/>
        <v/>
      </c>
    </row>
    <row r="1446" spans="5:5" hidden="1">
      <c r="E1446" s="29" t="str">
        <f t="shared" si="22"/>
        <v/>
      </c>
    </row>
    <row r="1447" spans="5:5" hidden="1">
      <c r="E1447" s="29" t="str">
        <f t="shared" si="22"/>
        <v/>
      </c>
    </row>
    <row r="1448" spans="5:5" hidden="1">
      <c r="E1448" s="29" t="str">
        <f t="shared" si="22"/>
        <v/>
      </c>
    </row>
    <row r="1449" spans="5:5" hidden="1">
      <c r="E1449" s="29" t="str">
        <f t="shared" si="22"/>
        <v/>
      </c>
    </row>
    <row r="1450" spans="5:5" hidden="1">
      <c r="E1450" s="29" t="str">
        <f t="shared" si="22"/>
        <v/>
      </c>
    </row>
    <row r="1451" spans="5:5" hidden="1">
      <c r="E1451" s="29" t="str">
        <f t="shared" si="22"/>
        <v/>
      </c>
    </row>
    <row r="1452" spans="5:5" hidden="1">
      <c r="E1452" s="29" t="str">
        <f t="shared" si="22"/>
        <v/>
      </c>
    </row>
    <row r="1453" spans="5:5" hidden="1">
      <c r="E1453" s="29" t="str">
        <f t="shared" si="22"/>
        <v/>
      </c>
    </row>
    <row r="1454" spans="5:5" hidden="1">
      <c r="E1454" s="29" t="str">
        <f t="shared" si="22"/>
        <v/>
      </c>
    </row>
    <row r="1455" spans="5:5" hidden="1">
      <c r="E1455" s="29" t="str">
        <f t="shared" si="22"/>
        <v/>
      </c>
    </row>
    <row r="1456" spans="5:5" hidden="1">
      <c r="E1456" s="29" t="str">
        <f t="shared" si="22"/>
        <v/>
      </c>
    </row>
    <row r="1457" spans="5:5" hidden="1">
      <c r="E1457" s="29" t="str">
        <f t="shared" si="22"/>
        <v/>
      </c>
    </row>
    <row r="1458" spans="5:5" hidden="1">
      <c r="E1458" s="29" t="str">
        <f t="shared" si="22"/>
        <v/>
      </c>
    </row>
    <row r="1459" spans="5:5" hidden="1">
      <c r="E1459" s="29" t="str">
        <f t="shared" si="22"/>
        <v/>
      </c>
    </row>
    <row r="1460" spans="5:5" hidden="1">
      <c r="E1460" s="29" t="str">
        <f t="shared" si="22"/>
        <v/>
      </c>
    </row>
    <row r="1461" spans="5:5" hidden="1">
      <c r="E1461" s="29" t="str">
        <f t="shared" si="22"/>
        <v/>
      </c>
    </row>
    <row r="1462" spans="5:5" hidden="1">
      <c r="E1462" s="29" t="str">
        <f t="shared" si="22"/>
        <v/>
      </c>
    </row>
    <row r="1463" spans="5:5" hidden="1">
      <c r="E1463" s="29" t="str">
        <f t="shared" si="22"/>
        <v/>
      </c>
    </row>
    <row r="1464" spans="5:5" hidden="1">
      <c r="E1464" s="29" t="str">
        <f t="shared" si="22"/>
        <v/>
      </c>
    </row>
    <row r="1465" spans="5:5" hidden="1">
      <c r="E1465" s="29" t="str">
        <f t="shared" si="22"/>
        <v/>
      </c>
    </row>
    <row r="1466" spans="5:5" hidden="1">
      <c r="E1466" s="29" t="str">
        <f t="shared" si="22"/>
        <v/>
      </c>
    </row>
    <row r="1467" spans="5:5" hidden="1">
      <c r="E1467" s="29" t="str">
        <f t="shared" si="22"/>
        <v/>
      </c>
    </row>
    <row r="1468" spans="5:5" hidden="1">
      <c r="E1468" s="29" t="str">
        <f t="shared" si="22"/>
        <v/>
      </c>
    </row>
    <row r="1469" spans="5:5" hidden="1">
      <c r="E1469" s="29" t="str">
        <f t="shared" si="22"/>
        <v/>
      </c>
    </row>
    <row r="1470" spans="5:5" hidden="1">
      <c r="E1470" s="29" t="str">
        <f t="shared" si="22"/>
        <v/>
      </c>
    </row>
    <row r="1471" spans="5:5" hidden="1">
      <c r="E1471" s="29" t="str">
        <f t="shared" si="22"/>
        <v/>
      </c>
    </row>
    <row r="1472" spans="5:5" hidden="1">
      <c r="E1472" s="29" t="str">
        <f t="shared" si="22"/>
        <v/>
      </c>
    </row>
    <row r="1473" spans="5:5" hidden="1">
      <c r="E1473" s="29" t="str">
        <f t="shared" si="22"/>
        <v/>
      </c>
    </row>
    <row r="1474" spans="5:5" hidden="1">
      <c r="E1474" s="29" t="str">
        <f t="shared" si="22"/>
        <v/>
      </c>
    </row>
    <row r="1475" spans="5:5" hidden="1">
      <c r="E1475" s="29" t="str">
        <f t="shared" ref="E1475:E1538" si="23">LEFT(D1475,2)</f>
        <v/>
      </c>
    </row>
    <row r="1476" spans="5:5" hidden="1">
      <c r="E1476" s="29" t="str">
        <f t="shared" si="23"/>
        <v/>
      </c>
    </row>
    <row r="1477" spans="5:5" hidden="1">
      <c r="E1477" s="29" t="str">
        <f t="shared" si="23"/>
        <v/>
      </c>
    </row>
    <row r="1478" spans="5:5" hidden="1">
      <c r="E1478" s="29" t="str">
        <f t="shared" si="23"/>
        <v/>
      </c>
    </row>
    <row r="1479" spans="5:5" hidden="1">
      <c r="E1479" s="29" t="str">
        <f t="shared" si="23"/>
        <v/>
      </c>
    </row>
    <row r="1480" spans="5:5" hidden="1">
      <c r="E1480" s="29" t="str">
        <f t="shared" si="23"/>
        <v/>
      </c>
    </row>
    <row r="1481" spans="5:5" hidden="1">
      <c r="E1481" s="29" t="str">
        <f t="shared" si="23"/>
        <v/>
      </c>
    </row>
    <row r="1482" spans="5:5" hidden="1">
      <c r="E1482" s="29" t="str">
        <f t="shared" si="23"/>
        <v/>
      </c>
    </row>
    <row r="1483" spans="5:5" hidden="1">
      <c r="E1483" s="29" t="str">
        <f t="shared" si="23"/>
        <v/>
      </c>
    </row>
    <row r="1484" spans="5:5" hidden="1">
      <c r="E1484" s="29" t="str">
        <f t="shared" si="23"/>
        <v/>
      </c>
    </row>
    <row r="1485" spans="5:5" hidden="1">
      <c r="E1485" s="29" t="str">
        <f t="shared" si="23"/>
        <v/>
      </c>
    </row>
    <row r="1486" spans="5:5" hidden="1">
      <c r="E1486" s="29" t="str">
        <f t="shared" si="23"/>
        <v/>
      </c>
    </row>
    <row r="1487" spans="5:5" hidden="1">
      <c r="E1487" s="29" t="str">
        <f t="shared" si="23"/>
        <v/>
      </c>
    </row>
    <row r="1488" spans="5:5" hidden="1">
      <c r="E1488" s="29" t="str">
        <f t="shared" si="23"/>
        <v/>
      </c>
    </row>
    <row r="1489" spans="5:5" hidden="1">
      <c r="E1489" s="29" t="str">
        <f t="shared" si="23"/>
        <v/>
      </c>
    </row>
    <row r="1490" spans="5:5" hidden="1">
      <c r="E1490" s="29" t="str">
        <f t="shared" si="23"/>
        <v/>
      </c>
    </row>
    <row r="1491" spans="5:5" hidden="1">
      <c r="E1491" s="29" t="str">
        <f t="shared" si="23"/>
        <v/>
      </c>
    </row>
    <row r="1492" spans="5:5" hidden="1">
      <c r="E1492" s="29" t="str">
        <f t="shared" si="23"/>
        <v/>
      </c>
    </row>
    <row r="1493" spans="5:5" hidden="1">
      <c r="E1493" s="29" t="str">
        <f t="shared" si="23"/>
        <v/>
      </c>
    </row>
    <row r="1494" spans="5:5" hidden="1">
      <c r="E1494" s="29" t="str">
        <f t="shared" si="23"/>
        <v/>
      </c>
    </row>
    <row r="1495" spans="5:5" hidden="1">
      <c r="E1495" s="29" t="str">
        <f t="shared" si="23"/>
        <v/>
      </c>
    </row>
    <row r="1496" spans="5:5" hidden="1">
      <c r="E1496" s="29" t="str">
        <f t="shared" si="23"/>
        <v/>
      </c>
    </row>
    <row r="1497" spans="5:5" hidden="1">
      <c r="E1497" s="29" t="str">
        <f t="shared" si="23"/>
        <v/>
      </c>
    </row>
    <row r="1498" spans="5:5" hidden="1">
      <c r="E1498" s="29" t="str">
        <f t="shared" si="23"/>
        <v/>
      </c>
    </row>
    <row r="1499" spans="5:5" hidden="1">
      <c r="E1499" s="29" t="str">
        <f t="shared" si="23"/>
        <v/>
      </c>
    </row>
    <row r="1500" spans="5:5" hidden="1">
      <c r="E1500" s="29" t="str">
        <f t="shared" si="23"/>
        <v/>
      </c>
    </row>
    <row r="1501" spans="5:5" hidden="1">
      <c r="E1501" s="29" t="str">
        <f t="shared" si="23"/>
        <v/>
      </c>
    </row>
    <row r="1502" spans="5:5" hidden="1">
      <c r="E1502" s="29" t="str">
        <f t="shared" si="23"/>
        <v/>
      </c>
    </row>
    <row r="1503" spans="5:5" hidden="1">
      <c r="E1503" s="29" t="str">
        <f t="shared" si="23"/>
        <v/>
      </c>
    </row>
    <row r="1504" spans="5:5" hidden="1">
      <c r="E1504" s="29" t="str">
        <f t="shared" si="23"/>
        <v/>
      </c>
    </row>
    <row r="1505" spans="5:5" hidden="1">
      <c r="E1505" s="29" t="str">
        <f t="shared" si="23"/>
        <v/>
      </c>
    </row>
    <row r="1506" spans="5:5" hidden="1">
      <c r="E1506" s="29" t="str">
        <f t="shared" si="23"/>
        <v/>
      </c>
    </row>
    <row r="1507" spans="5:5" hidden="1">
      <c r="E1507" s="29" t="str">
        <f t="shared" si="23"/>
        <v/>
      </c>
    </row>
    <row r="1508" spans="5:5" hidden="1">
      <c r="E1508" s="29" t="str">
        <f t="shared" si="23"/>
        <v/>
      </c>
    </row>
    <row r="1509" spans="5:5" hidden="1">
      <c r="E1509" s="29" t="str">
        <f t="shared" si="23"/>
        <v/>
      </c>
    </row>
    <row r="1510" spans="5:5" hidden="1">
      <c r="E1510" s="29" t="str">
        <f t="shared" si="23"/>
        <v/>
      </c>
    </row>
    <row r="1511" spans="5:5" hidden="1">
      <c r="E1511" s="29" t="str">
        <f t="shared" si="23"/>
        <v/>
      </c>
    </row>
    <row r="1512" spans="5:5" hidden="1">
      <c r="E1512" s="29" t="str">
        <f t="shared" si="23"/>
        <v/>
      </c>
    </row>
    <row r="1513" spans="5:5" hidden="1">
      <c r="E1513" s="29" t="str">
        <f t="shared" si="23"/>
        <v/>
      </c>
    </row>
    <row r="1514" spans="5:5" hidden="1">
      <c r="E1514" s="29" t="str">
        <f t="shared" si="23"/>
        <v/>
      </c>
    </row>
    <row r="1515" spans="5:5" hidden="1">
      <c r="E1515" s="29" t="str">
        <f t="shared" si="23"/>
        <v/>
      </c>
    </row>
    <row r="1516" spans="5:5" hidden="1">
      <c r="E1516" s="29" t="str">
        <f t="shared" si="23"/>
        <v/>
      </c>
    </row>
    <row r="1517" spans="5:5" hidden="1">
      <c r="E1517" s="29" t="str">
        <f t="shared" si="23"/>
        <v/>
      </c>
    </row>
    <row r="1518" spans="5:5" hidden="1">
      <c r="E1518" s="29" t="str">
        <f t="shared" si="23"/>
        <v/>
      </c>
    </row>
    <row r="1519" spans="5:5" hidden="1">
      <c r="E1519" s="29" t="str">
        <f t="shared" si="23"/>
        <v/>
      </c>
    </row>
    <row r="1520" spans="5:5" hidden="1">
      <c r="E1520" s="29" t="str">
        <f t="shared" si="23"/>
        <v/>
      </c>
    </row>
    <row r="1521" spans="5:5" hidden="1">
      <c r="E1521" s="29" t="str">
        <f t="shared" si="23"/>
        <v/>
      </c>
    </row>
    <row r="1522" spans="5:5" hidden="1">
      <c r="E1522" s="29" t="str">
        <f t="shared" si="23"/>
        <v/>
      </c>
    </row>
    <row r="1523" spans="5:5" hidden="1">
      <c r="E1523" s="29" t="str">
        <f t="shared" si="23"/>
        <v/>
      </c>
    </row>
    <row r="1524" spans="5:5" hidden="1">
      <c r="E1524" s="29" t="str">
        <f t="shared" si="23"/>
        <v/>
      </c>
    </row>
    <row r="1525" spans="5:5" hidden="1">
      <c r="E1525" s="29" t="str">
        <f t="shared" si="23"/>
        <v/>
      </c>
    </row>
    <row r="1526" spans="5:5" hidden="1">
      <c r="E1526" s="29" t="str">
        <f t="shared" si="23"/>
        <v/>
      </c>
    </row>
    <row r="1527" spans="5:5" hidden="1">
      <c r="E1527" s="29" t="str">
        <f t="shared" si="23"/>
        <v/>
      </c>
    </row>
    <row r="1528" spans="5:5" hidden="1">
      <c r="E1528" s="29" t="str">
        <f t="shared" si="23"/>
        <v/>
      </c>
    </row>
    <row r="1529" spans="5:5" hidden="1">
      <c r="E1529" s="29" t="str">
        <f t="shared" si="23"/>
        <v/>
      </c>
    </row>
    <row r="1530" spans="5:5" hidden="1">
      <c r="E1530" s="29" t="str">
        <f t="shared" si="23"/>
        <v/>
      </c>
    </row>
    <row r="1531" spans="5:5" hidden="1">
      <c r="E1531" s="29" t="str">
        <f t="shared" si="23"/>
        <v/>
      </c>
    </row>
    <row r="1532" spans="5:5" hidden="1">
      <c r="E1532" s="29" t="str">
        <f t="shared" si="23"/>
        <v/>
      </c>
    </row>
    <row r="1533" spans="5:5" hidden="1">
      <c r="E1533" s="29" t="str">
        <f t="shared" si="23"/>
        <v/>
      </c>
    </row>
    <row r="1534" spans="5:5" hidden="1">
      <c r="E1534" s="29" t="str">
        <f t="shared" si="23"/>
        <v/>
      </c>
    </row>
    <row r="1535" spans="5:5" hidden="1">
      <c r="E1535" s="29" t="str">
        <f t="shared" si="23"/>
        <v/>
      </c>
    </row>
    <row r="1536" spans="5:5" hidden="1">
      <c r="E1536" s="29" t="str">
        <f t="shared" si="23"/>
        <v/>
      </c>
    </row>
    <row r="1537" spans="5:5" hidden="1">
      <c r="E1537" s="29" t="str">
        <f t="shared" si="23"/>
        <v/>
      </c>
    </row>
    <row r="1538" spans="5:5" hidden="1">
      <c r="E1538" s="29" t="str">
        <f t="shared" si="23"/>
        <v/>
      </c>
    </row>
    <row r="1539" spans="5:5" hidden="1">
      <c r="E1539" s="29" t="str">
        <f t="shared" ref="E1539:E1602" si="24">LEFT(D1539,2)</f>
        <v/>
      </c>
    </row>
    <row r="1540" spans="5:5" hidden="1">
      <c r="E1540" s="29" t="str">
        <f t="shared" si="24"/>
        <v/>
      </c>
    </row>
    <row r="1541" spans="5:5" hidden="1">
      <c r="E1541" s="29" t="str">
        <f t="shared" si="24"/>
        <v/>
      </c>
    </row>
    <row r="1542" spans="5:5" hidden="1">
      <c r="E1542" s="29" t="str">
        <f t="shared" si="24"/>
        <v/>
      </c>
    </row>
    <row r="1543" spans="5:5" hidden="1">
      <c r="E1543" s="29" t="str">
        <f t="shared" si="24"/>
        <v/>
      </c>
    </row>
    <row r="1544" spans="5:5" hidden="1">
      <c r="E1544" s="29" t="str">
        <f t="shared" si="24"/>
        <v/>
      </c>
    </row>
    <row r="1545" spans="5:5" hidden="1">
      <c r="E1545" s="29" t="str">
        <f t="shared" si="24"/>
        <v/>
      </c>
    </row>
    <row r="1546" spans="5:5" hidden="1">
      <c r="E1546" s="29" t="str">
        <f t="shared" si="24"/>
        <v/>
      </c>
    </row>
    <row r="1547" spans="5:5" hidden="1">
      <c r="E1547" s="29" t="str">
        <f t="shared" si="24"/>
        <v/>
      </c>
    </row>
    <row r="1548" spans="5:5" hidden="1">
      <c r="E1548" s="29" t="str">
        <f t="shared" si="24"/>
        <v/>
      </c>
    </row>
    <row r="1549" spans="5:5" hidden="1">
      <c r="E1549" s="29" t="str">
        <f t="shared" si="24"/>
        <v/>
      </c>
    </row>
    <row r="1550" spans="5:5" hidden="1">
      <c r="E1550" s="29" t="str">
        <f t="shared" si="24"/>
        <v/>
      </c>
    </row>
    <row r="1551" spans="5:5" hidden="1">
      <c r="E1551" s="29" t="str">
        <f t="shared" si="24"/>
        <v/>
      </c>
    </row>
    <row r="1552" spans="5:5" hidden="1">
      <c r="E1552" s="29" t="str">
        <f t="shared" si="24"/>
        <v/>
      </c>
    </row>
    <row r="1553" spans="5:5" hidden="1">
      <c r="E1553" s="29" t="str">
        <f t="shared" si="24"/>
        <v/>
      </c>
    </row>
    <row r="1554" spans="5:5" hidden="1">
      <c r="E1554" s="29" t="str">
        <f t="shared" si="24"/>
        <v/>
      </c>
    </row>
    <row r="1555" spans="5:5" hidden="1">
      <c r="E1555" s="29" t="str">
        <f t="shared" si="24"/>
        <v/>
      </c>
    </row>
    <row r="1556" spans="5:5" hidden="1">
      <c r="E1556" s="29" t="str">
        <f t="shared" si="24"/>
        <v/>
      </c>
    </row>
    <row r="1557" spans="5:5" hidden="1">
      <c r="E1557" s="29" t="str">
        <f t="shared" si="24"/>
        <v/>
      </c>
    </row>
    <row r="1558" spans="5:5" hidden="1">
      <c r="E1558" s="29" t="str">
        <f t="shared" si="24"/>
        <v/>
      </c>
    </row>
    <row r="1559" spans="5:5" hidden="1">
      <c r="E1559" s="29" t="str">
        <f t="shared" si="24"/>
        <v/>
      </c>
    </row>
    <row r="1560" spans="5:5" hidden="1">
      <c r="E1560" s="29" t="str">
        <f t="shared" si="24"/>
        <v/>
      </c>
    </row>
    <row r="1561" spans="5:5" hidden="1">
      <c r="E1561" s="29" t="str">
        <f t="shared" si="24"/>
        <v/>
      </c>
    </row>
    <row r="1562" spans="5:5" hidden="1">
      <c r="E1562" s="29" t="str">
        <f t="shared" si="24"/>
        <v/>
      </c>
    </row>
    <row r="1563" spans="5:5" hidden="1">
      <c r="E1563" s="29" t="str">
        <f t="shared" si="24"/>
        <v/>
      </c>
    </row>
    <row r="1564" spans="5:5" hidden="1">
      <c r="E1564" s="29" t="str">
        <f t="shared" si="24"/>
        <v/>
      </c>
    </row>
    <row r="1565" spans="5:5" hidden="1">
      <c r="E1565" s="29" t="str">
        <f t="shared" si="24"/>
        <v/>
      </c>
    </row>
    <row r="1566" spans="5:5" hidden="1">
      <c r="E1566" s="29" t="str">
        <f t="shared" si="24"/>
        <v/>
      </c>
    </row>
    <row r="1567" spans="5:5" hidden="1">
      <c r="E1567" s="29" t="str">
        <f t="shared" si="24"/>
        <v/>
      </c>
    </row>
    <row r="1568" spans="5:5" hidden="1">
      <c r="E1568" s="29" t="str">
        <f t="shared" si="24"/>
        <v/>
      </c>
    </row>
    <row r="1569" spans="5:5" hidden="1">
      <c r="E1569" s="29" t="str">
        <f t="shared" si="24"/>
        <v/>
      </c>
    </row>
    <row r="1570" spans="5:5" hidden="1">
      <c r="E1570" s="29" t="str">
        <f t="shared" si="24"/>
        <v/>
      </c>
    </row>
    <row r="1571" spans="5:5" hidden="1">
      <c r="E1571" s="29" t="str">
        <f t="shared" si="24"/>
        <v/>
      </c>
    </row>
    <row r="1572" spans="5:5" hidden="1">
      <c r="E1572" s="29" t="str">
        <f t="shared" si="24"/>
        <v/>
      </c>
    </row>
    <row r="1573" spans="5:5" hidden="1">
      <c r="E1573" s="29" t="str">
        <f t="shared" si="24"/>
        <v/>
      </c>
    </row>
    <row r="1574" spans="5:5" hidden="1">
      <c r="E1574" s="29" t="str">
        <f t="shared" si="24"/>
        <v/>
      </c>
    </row>
    <row r="1575" spans="5:5" hidden="1">
      <c r="E1575" s="29" t="str">
        <f t="shared" si="24"/>
        <v/>
      </c>
    </row>
    <row r="1576" spans="5:5" hidden="1">
      <c r="E1576" s="29" t="str">
        <f t="shared" si="24"/>
        <v/>
      </c>
    </row>
    <row r="1577" spans="5:5" hidden="1">
      <c r="E1577" s="29" t="str">
        <f t="shared" si="24"/>
        <v/>
      </c>
    </row>
    <row r="1578" spans="5:5" hidden="1">
      <c r="E1578" s="29" t="str">
        <f t="shared" si="24"/>
        <v/>
      </c>
    </row>
    <row r="1579" spans="5:5" hidden="1">
      <c r="E1579" s="29" t="str">
        <f t="shared" si="24"/>
        <v/>
      </c>
    </row>
    <row r="1580" spans="5:5" hidden="1">
      <c r="E1580" s="29" t="str">
        <f t="shared" si="24"/>
        <v/>
      </c>
    </row>
    <row r="1581" spans="5:5" hidden="1">
      <c r="E1581" s="29" t="str">
        <f t="shared" si="24"/>
        <v/>
      </c>
    </row>
    <row r="1582" spans="5:5" hidden="1">
      <c r="E1582" s="29" t="str">
        <f t="shared" si="24"/>
        <v/>
      </c>
    </row>
    <row r="1583" spans="5:5" hidden="1">
      <c r="E1583" s="29" t="str">
        <f t="shared" si="24"/>
        <v/>
      </c>
    </row>
    <row r="1584" spans="5:5" hidden="1">
      <c r="E1584" s="29" t="str">
        <f t="shared" si="24"/>
        <v/>
      </c>
    </row>
    <row r="1585" spans="5:5" hidden="1">
      <c r="E1585" s="29" t="str">
        <f t="shared" si="24"/>
        <v/>
      </c>
    </row>
    <row r="1586" spans="5:5" hidden="1">
      <c r="E1586" s="29" t="str">
        <f t="shared" si="24"/>
        <v/>
      </c>
    </row>
    <row r="1587" spans="5:5" hidden="1">
      <c r="E1587" s="29" t="str">
        <f t="shared" si="24"/>
        <v/>
      </c>
    </row>
    <row r="1588" spans="5:5" hidden="1">
      <c r="E1588" s="29" t="str">
        <f t="shared" si="24"/>
        <v/>
      </c>
    </row>
    <row r="1589" spans="5:5" hidden="1">
      <c r="E1589" s="29" t="str">
        <f t="shared" si="24"/>
        <v/>
      </c>
    </row>
    <row r="1590" spans="5:5" hidden="1">
      <c r="E1590" s="29" t="str">
        <f t="shared" si="24"/>
        <v/>
      </c>
    </row>
    <row r="1591" spans="5:5" hidden="1">
      <c r="E1591" s="29" t="str">
        <f t="shared" si="24"/>
        <v/>
      </c>
    </row>
    <row r="1592" spans="5:5" hidden="1">
      <c r="E1592" s="29" t="str">
        <f t="shared" si="24"/>
        <v/>
      </c>
    </row>
    <row r="1593" spans="5:5" hidden="1">
      <c r="E1593" s="29" t="str">
        <f t="shared" si="24"/>
        <v/>
      </c>
    </row>
    <row r="1594" spans="5:5" hidden="1">
      <c r="E1594" s="29" t="str">
        <f t="shared" si="24"/>
        <v/>
      </c>
    </row>
    <row r="1595" spans="5:5" hidden="1">
      <c r="E1595" s="29" t="str">
        <f t="shared" si="24"/>
        <v/>
      </c>
    </row>
    <row r="1596" spans="5:5" hidden="1">
      <c r="E1596" s="29" t="str">
        <f t="shared" si="24"/>
        <v/>
      </c>
    </row>
    <row r="1597" spans="5:5" hidden="1">
      <c r="E1597" s="29" t="str">
        <f t="shared" si="24"/>
        <v/>
      </c>
    </row>
    <row r="1598" spans="5:5" hidden="1">
      <c r="E1598" s="29" t="str">
        <f t="shared" si="24"/>
        <v/>
      </c>
    </row>
    <row r="1599" spans="5:5" hidden="1">
      <c r="E1599" s="29" t="str">
        <f t="shared" si="24"/>
        <v/>
      </c>
    </row>
    <row r="1600" spans="5:5" hidden="1">
      <c r="E1600" s="29" t="str">
        <f t="shared" si="24"/>
        <v/>
      </c>
    </row>
    <row r="1601" spans="5:5" hidden="1">
      <c r="E1601" s="29" t="str">
        <f t="shared" si="24"/>
        <v/>
      </c>
    </row>
    <row r="1602" spans="5:5" hidden="1">
      <c r="E1602" s="29" t="str">
        <f t="shared" si="24"/>
        <v/>
      </c>
    </row>
    <row r="1603" spans="5:5" hidden="1">
      <c r="E1603" s="29" t="str">
        <f t="shared" ref="E1603:E1666" si="25">LEFT(D1603,2)</f>
        <v/>
      </c>
    </row>
    <row r="1604" spans="5:5" hidden="1">
      <c r="E1604" s="29" t="str">
        <f t="shared" si="25"/>
        <v/>
      </c>
    </row>
    <row r="1605" spans="5:5" hidden="1">
      <c r="E1605" s="29" t="str">
        <f t="shared" si="25"/>
        <v/>
      </c>
    </row>
    <row r="1606" spans="5:5" hidden="1">
      <c r="E1606" s="29" t="str">
        <f t="shared" si="25"/>
        <v/>
      </c>
    </row>
    <row r="1607" spans="5:5" hidden="1">
      <c r="E1607" s="29" t="str">
        <f t="shared" si="25"/>
        <v/>
      </c>
    </row>
    <row r="1608" spans="5:5" hidden="1">
      <c r="E1608" s="29" t="str">
        <f t="shared" si="25"/>
        <v/>
      </c>
    </row>
    <row r="1609" spans="5:5" hidden="1">
      <c r="E1609" s="29" t="str">
        <f t="shared" si="25"/>
        <v/>
      </c>
    </row>
    <row r="1610" spans="5:5" hidden="1">
      <c r="E1610" s="29" t="str">
        <f t="shared" si="25"/>
        <v/>
      </c>
    </row>
    <row r="1611" spans="5:5" hidden="1">
      <c r="E1611" s="29" t="str">
        <f t="shared" si="25"/>
        <v/>
      </c>
    </row>
    <row r="1612" spans="5:5" hidden="1">
      <c r="E1612" s="29" t="str">
        <f t="shared" si="25"/>
        <v/>
      </c>
    </row>
    <row r="1613" spans="5:5" hidden="1">
      <c r="E1613" s="29" t="str">
        <f t="shared" si="25"/>
        <v/>
      </c>
    </row>
    <row r="1614" spans="5:5" hidden="1">
      <c r="E1614" s="29" t="str">
        <f t="shared" si="25"/>
        <v/>
      </c>
    </row>
    <row r="1615" spans="5:5" hidden="1">
      <c r="E1615" s="29" t="str">
        <f t="shared" si="25"/>
        <v/>
      </c>
    </row>
    <row r="1616" spans="5:5" hidden="1">
      <c r="E1616" s="29" t="str">
        <f t="shared" si="25"/>
        <v/>
      </c>
    </row>
    <row r="1617" spans="5:5" hidden="1">
      <c r="E1617" s="29" t="str">
        <f t="shared" si="25"/>
        <v/>
      </c>
    </row>
    <row r="1618" spans="5:5" hidden="1">
      <c r="E1618" s="29" t="str">
        <f t="shared" si="25"/>
        <v/>
      </c>
    </row>
    <row r="1619" spans="5:5" hidden="1">
      <c r="E1619" s="29" t="str">
        <f t="shared" si="25"/>
        <v/>
      </c>
    </row>
    <row r="1620" spans="5:5" hidden="1">
      <c r="E1620" s="29" t="str">
        <f t="shared" si="25"/>
        <v/>
      </c>
    </row>
    <row r="1621" spans="5:5" hidden="1">
      <c r="E1621" s="29" t="str">
        <f t="shared" si="25"/>
        <v/>
      </c>
    </row>
    <row r="1622" spans="5:5" hidden="1">
      <c r="E1622" s="29" t="str">
        <f t="shared" si="25"/>
        <v/>
      </c>
    </row>
    <row r="1623" spans="5:5" hidden="1">
      <c r="E1623" s="29" t="str">
        <f t="shared" si="25"/>
        <v/>
      </c>
    </row>
    <row r="1624" spans="5:5" hidden="1">
      <c r="E1624" s="29" t="str">
        <f t="shared" si="25"/>
        <v/>
      </c>
    </row>
    <row r="1625" spans="5:5" hidden="1">
      <c r="E1625" s="29" t="str">
        <f t="shared" si="25"/>
        <v/>
      </c>
    </row>
    <row r="1626" spans="5:5" hidden="1">
      <c r="E1626" s="29" t="str">
        <f t="shared" si="25"/>
        <v/>
      </c>
    </row>
    <row r="1627" spans="5:5" hidden="1">
      <c r="E1627" s="29" t="str">
        <f t="shared" si="25"/>
        <v/>
      </c>
    </row>
    <row r="1628" spans="5:5" hidden="1">
      <c r="E1628" s="29" t="str">
        <f t="shared" si="25"/>
        <v/>
      </c>
    </row>
    <row r="1629" spans="5:5" hidden="1">
      <c r="E1629" s="29" t="str">
        <f t="shared" si="25"/>
        <v/>
      </c>
    </row>
    <row r="1630" spans="5:5" hidden="1">
      <c r="E1630" s="29" t="str">
        <f t="shared" si="25"/>
        <v/>
      </c>
    </row>
    <row r="1631" spans="5:5" hidden="1">
      <c r="E1631" s="29" t="str">
        <f t="shared" si="25"/>
        <v/>
      </c>
    </row>
    <row r="1632" spans="5:5" hidden="1">
      <c r="E1632" s="29" t="str">
        <f t="shared" si="25"/>
        <v/>
      </c>
    </row>
    <row r="1633" spans="5:5" hidden="1">
      <c r="E1633" s="29" t="str">
        <f t="shared" si="25"/>
        <v/>
      </c>
    </row>
    <row r="1634" spans="5:5" hidden="1">
      <c r="E1634" s="29" t="str">
        <f t="shared" si="25"/>
        <v/>
      </c>
    </row>
    <row r="1635" spans="5:5" hidden="1">
      <c r="E1635" s="29" t="str">
        <f t="shared" si="25"/>
        <v/>
      </c>
    </row>
    <row r="1636" spans="5:5" hidden="1">
      <c r="E1636" s="29" t="str">
        <f t="shared" si="25"/>
        <v/>
      </c>
    </row>
    <row r="1637" spans="5:5" hidden="1">
      <c r="E1637" s="29" t="str">
        <f t="shared" si="25"/>
        <v/>
      </c>
    </row>
    <row r="1638" spans="5:5" hidden="1">
      <c r="E1638" s="29" t="str">
        <f t="shared" si="25"/>
        <v/>
      </c>
    </row>
    <row r="1639" spans="5:5" hidden="1">
      <c r="E1639" s="29" t="str">
        <f t="shared" si="25"/>
        <v/>
      </c>
    </row>
    <row r="1640" spans="5:5" hidden="1">
      <c r="E1640" s="29" t="str">
        <f t="shared" si="25"/>
        <v/>
      </c>
    </row>
    <row r="1641" spans="5:5" hidden="1">
      <c r="E1641" s="29" t="str">
        <f t="shared" si="25"/>
        <v/>
      </c>
    </row>
    <row r="1642" spans="5:5" hidden="1">
      <c r="E1642" s="29" t="str">
        <f t="shared" si="25"/>
        <v/>
      </c>
    </row>
    <row r="1643" spans="5:5" hidden="1">
      <c r="E1643" s="29" t="str">
        <f t="shared" si="25"/>
        <v/>
      </c>
    </row>
    <row r="1644" spans="5:5" hidden="1">
      <c r="E1644" s="29" t="str">
        <f t="shared" si="25"/>
        <v/>
      </c>
    </row>
    <row r="1645" spans="5:5" hidden="1">
      <c r="E1645" s="29" t="str">
        <f t="shared" si="25"/>
        <v/>
      </c>
    </row>
    <row r="1646" spans="5:5" hidden="1">
      <c r="E1646" s="29" t="str">
        <f t="shared" si="25"/>
        <v/>
      </c>
    </row>
    <row r="1647" spans="5:5" hidden="1">
      <c r="E1647" s="29" t="str">
        <f t="shared" si="25"/>
        <v/>
      </c>
    </row>
    <row r="1648" spans="5:5" hidden="1">
      <c r="E1648" s="29" t="str">
        <f t="shared" si="25"/>
        <v/>
      </c>
    </row>
    <row r="1649" spans="5:5" hidden="1">
      <c r="E1649" s="29" t="str">
        <f t="shared" si="25"/>
        <v/>
      </c>
    </row>
    <row r="1650" spans="5:5" hidden="1">
      <c r="E1650" s="29" t="str">
        <f t="shared" si="25"/>
        <v/>
      </c>
    </row>
    <row r="1651" spans="5:5" hidden="1">
      <c r="E1651" s="29" t="str">
        <f t="shared" si="25"/>
        <v/>
      </c>
    </row>
    <row r="1652" spans="5:5" hidden="1">
      <c r="E1652" s="29" t="str">
        <f t="shared" si="25"/>
        <v/>
      </c>
    </row>
    <row r="1653" spans="5:5" hidden="1">
      <c r="E1653" s="29" t="str">
        <f t="shared" si="25"/>
        <v/>
      </c>
    </row>
    <row r="1654" spans="5:5" hidden="1">
      <c r="E1654" s="29" t="str">
        <f t="shared" si="25"/>
        <v/>
      </c>
    </row>
    <row r="1655" spans="5:5" hidden="1">
      <c r="E1655" s="29" t="str">
        <f t="shared" si="25"/>
        <v/>
      </c>
    </row>
    <row r="1656" spans="5:5" hidden="1">
      <c r="E1656" s="29" t="str">
        <f t="shared" si="25"/>
        <v/>
      </c>
    </row>
    <row r="1657" spans="5:5" hidden="1">
      <c r="E1657" s="29" t="str">
        <f t="shared" si="25"/>
        <v/>
      </c>
    </row>
    <row r="1658" spans="5:5" hidden="1">
      <c r="E1658" s="29" t="str">
        <f t="shared" si="25"/>
        <v/>
      </c>
    </row>
    <row r="1659" spans="5:5" hidden="1">
      <c r="E1659" s="29" t="str">
        <f t="shared" si="25"/>
        <v/>
      </c>
    </row>
    <row r="1660" spans="5:5" hidden="1">
      <c r="E1660" s="29" t="str">
        <f t="shared" si="25"/>
        <v/>
      </c>
    </row>
    <row r="1661" spans="5:5" hidden="1">
      <c r="E1661" s="29" t="str">
        <f t="shared" si="25"/>
        <v/>
      </c>
    </row>
    <row r="1662" spans="5:5" hidden="1">
      <c r="E1662" s="29" t="str">
        <f t="shared" si="25"/>
        <v/>
      </c>
    </row>
    <row r="1663" spans="5:5" hidden="1">
      <c r="E1663" s="29" t="str">
        <f t="shared" si="25"/>
        <v/>
      </c>
    </row>
    <row r="1664" spans="5:5" hidden="1">
      <c r="E1664" s="29" t="str">
        <f t="shared" si="25"/>
        <v/>
      </c>
    </row>
    <row r="1665" spans="5:5" hidden="1">
      <c r="E1665" s="29" t="str">
        <f t="shared" si="25"/>
        <v/>
      </c>
    </row>
    <row r="1666" spans="5:5" hidden="1">
      <c r="E1666" s="29" t="str">
        <f t="shared" si="25"/>
        <v/>
      </c>
    </row>
    <row r="1667" spans="5:5" hidden="1">
      <c r="E1667" s="29" t="str">
        <f t="shared" ref="E1667:E1730" si="26">LEFT(D1667,2)</f>
        <v/>
      </c>
    </row>
    <row r="1668" spans="5:5" hidden="1">
      <c r="E1668" s="29" t="str">
        <f t="shared" si="26"/>
        <v/>
      </c>
    </row>
    <row r="1669" spans="5:5" hidden="1">
      <c r="E1669" s="29" t="str">
        <f t="shared" si="26"/>
        <v/>
      </c>
    </row>
    <row r="1670" spans="5:5" hidden="1">
      <c r="E1670" s="29" t="str">
        <f t="shared" si="26"/>
        <v/>
      </c>
    </row>
    <row r="1671" spans="5:5" hidden="1">
      <c r="E1671" s="29" t="str">
        <f t="shared" si="26"/>
        <v/>
      </c>
    </row>
    <row r="1672" spans="5:5" hidden="1">
      <c r="E1672" s="29" t="str">
        <f t="shared" si="26"/>
        <v/>
      </c>
    </row>
    <row r="1673" spans="5:5" hidden="1">
      <c r="E1673" s="29" t="str">
        <f t="shared" si="26"/>
        <v/>
      </c>
    </row>
    <row r="1674" spans="5:5" hidden="1">
      <c r="E1674" s="29" t="str">
        <f t="shared" si="26"/>
        <v/>
      </c>
    </row>
    <row r="1675" spans="5:5" hidden="1">
      <c r="E1675" s="29" t="str">
        <f t="shared" si="26"/>
        <v/>
      </c>
    </row>
    <row r="1676" spans="5:5" hidden="1">
      <c r="E1676" s="29" t="str">
        <f t="shared" si="26"/>
        <v/>
      </c>
    </row>
    <row r="1677" spans="5:5" hidden="1">
      <c r="E1677" s="29" t="str">
        <f t="shared" si="26"/>
        <v/>
      </c>
    </row>
    <row r="1678" spans="5:5" hidden="1">
      <c r="E1678" s="29" t="str">
        <f t="shared" si="26"/>
        <v/>
      </c>
    </row>
    <row r="1679" spans="5:5" hidden="1">
      <c r="E1679" s="29" t="str">
        <f t="shared" si="26"/>
        <v/>
      </c>
    </row>
    <row r="1680" spans="5:5" hidden="1">
      <c r="E1680" s="29" t="str">
        <f t="shared" si="26"/>
        <v/>
      </c>
    </row>
    <row r="1681" spans="5:5" hidden="1">
      <c r="E1681" s="29" t="str">
        <f t="shared" si="26"/>
        <v/>
      </c>
    </row>
    <row r="1682" spans="5:5" hidden="1">
      <c r="E1682" s="29" t="str">
        <f t="shared" si="26"/>
        <v/>
      </c>
    </row>
    <row r="1683" spans="5:5" hidden="1">
      <c r="E1683" s="29" t="str">
        <f t="shared" si="26"/>
        <v/>
      </c>
    </row>
    <row r="1684" spans="5:5" hidden="1">
      <c r="E1684" s="29" t="str">
        <f t="shared" si="26"/>
        <v/>
      </c>
    </row>
    <row r="1685" spans="5:5" hidden="1">
      <c r="E1685" s="29" t="str">
        <f t="shared" si="26"/>
        <v/>
      </c>
    </row>
    <row r="1686" spans="5:5" hidden="1">
      <c r="E1686" s="29" t="str">
        <f t="shared" si="26"/>
        <v/>
      </c>
    </row>
    <row r="1687" spans="5:5" hidden="1">
      <c r="E1687" s="29" t="str">
        <f t="shared" si="26"/>
        <v/>
      </c>
    </row>
    <row r="1688" spans="5:5" hidden="1">
      <c r="E1688" s="29" t="str">
        <f t="shared" si="26"/>
        <v/>
      </c>
    </row>
    <row r="1689" spans="5:5" hidden="1">
      <c r="E1689" s="29" t="str">
        <f t="shared" si="26"/>
        <v/>
      </c>
    </row>
    <row r="1690" spans="5:5" hidden="1">
      <c r="E1690" s="29" t="str">
        <f t="shared" si="26"/>
        <v/>
      </c>
    </row>
    <row r="1691" spans="5:5" hidden="1">
      <c r="E1691" s="29" t="str">
        <f t="shared" si="26"/>
        <v/>
      </c>
    </row>
    <row r="1692" spans="5:5" hidden="1">
      <c r="E1692" s="29" t="str">
        <f t="shared" si="26"/>
        <v/>
      </c>
    </row>
    <row r="1693" spans="5:5" hidden="1">
      <c r="E1693" s="29" t="str">
        <f t="shared" si="26"/>
        <v/>
      </c>
    </row>
    <row r="1694" spans="5:5" hidden="1">
      <c r="E1694" s="29" t="str">
        <f t="shared" si="26"/>
        <v/>
      </c>
    </row>
    <row r="1695" spans="5:5" hidden="1">
      <c r="E1695" s="29" t="str">
        <f t="shared" si="26"/>
        <v/>
      </c>
    </row>
    <row r="1696" spans="5:5" hidden="1">
      <c r="E1696" s="29" t="str">
        <f t="shared" si="26"/>
        <v/>
      </c>
    </row>
    <row r="1697" spans="5:5" hidden="1">
      <c r="E1697" s="29" t="str">
        <f t="shared" si="26"/>
        <v/>
      </c>
    </row>
    <row r="1698" spans="5:5" hidden="1">
      <c r="E1698" s="29" t="str">
        <f t="shared" si="26"/>
        <v/>
      </c>
    </row>
    <row r="1699" spans="5:5" hidden="1">
      <c r="E1699" s="29" t="str">
        <f t="shared" si="26"/>
        <v/>
      </c>
    </row>
    <row r="1700" spans="5:5" hidden="1">
      <c r="E1700" s="29" t="str">
        <f t="shared" si="26"/>
        <v/>
      </c>
    </row>
    <row r="1701" spans="5:5" hidden="1">
      <c r="E1701" s="29" t="str">
        <f t="shared" si="26"/>
        <v/>
      </c>
    </row>
    <row r="1702" spans="5:5" hidden="1">
      <c r="E1702" s="29" t="str">
        <f t="shared" si="26"/>
        <v/>
      </c>
    </row>
    <row r="1703" spans="5:5" hidden="1">
      <c r="E1703" s="29" t="str">
        <f t="shared" si="26"/>
        <v/>
      </c>
    </row>
    <row r="1704" spans="5:5" hidden="1">
      <c r="E1704" s="29" t="str">
        <f t="shared" si="26"/>
        <v/>
      </c>
    </row>
    <row r="1705" spans="5:5" hidden="1">
      <c r="E1705" s="29" t="str">
        <f t="shared" si="26"/>
        <v/>
      </c>
    </row>
    <row r="1706" spans="5:5" hidden="1">
      <c r="E1706" s="29" t="str">
        <f t="shared" si="26"/>
        <v/>
      </c>
    </row>
    <row r="1707" spans="5:5" hidden="1">
      <c r="E1707" s="29" t="str">
        <f t="shared" si="26"/>
        <v/>
      </c>
    </row>
    <row r="1708" spans="5:5" hidden="1">
      <c r="E1708" s="29" t="str">
        <f t="shared" si="26"/>
        <v/>
      </c>
    </row>
    <row r="1709" spans="5:5" hidden="1">
      <c r="E1709" s="29" t="str">
        <f t="shared" si="26"/>
        <v/>
      </c>
    </row>
    <row r="1710" spans="5:5" hidden="1">
      <c r="E1710" s="29" t="str">
        <f t="shared" si="26"/>
        <v/>
      </c>
    </row>
    <row r="1711" spans="5:5" hidden="1">
      <c r="E1711" s="29" t="str">
        <f t="shared" si="26"/>
        <v/>
      </c>
    </row>
    <row r="1712" spans="5:5" hidden="1">
      <c r="E1712" s="29" t="str">
        <f t="shared" si="26"/>
        <v/>
      </c>
    </row>
    <row r="1713" spans="5:5" hidden="1">
      <c r="E1713" s="29" t="str">
        <f t="shared" si="26"/>
        <v/>
      </c>
    </row>
    <row r="1714" spans="5:5" hidden="1">
      <c r="E1714" s="29" t="str">
        <f t="shared" si="26"/>
        <v/>
      </c>
    </row>
    <row r="1715" spans="5:5" hidden="1">
      <c r="E1715" s="29" t="str">
        <f t="shared" si="26"/>
        <v/>
      </c>
    </row>
    <row r="1716" spans="5:5" hidden="1">
      <c r="E1716" s="29" t="str">
        <f t="shared" si="26"/>
        <v/>
      </c>
    </row>
    <row r="1717" spans="5:5" hidden="1">
      <c r="E1717" s="29" t="str">
        <f t="shared" si="26"/>
        <v/>
      </c>
    </row>
    <row r="1718" spans="5:5" hidden="1">
      <c r="E1718" s="29" t="str">
        <f t="shared" si="26"/>
        <v/>
      </c>
    </row>
    <row r="1719" spans="5:5" hidden="1">
      <c r="E1719" s="29" t="str">
        <f t="shared" si="26"/>
        <v/>
      </c>
    </row>
    <row r="1720" spans="5:5" hidden="1">
      <c r="E1720" s="29" t="str">
        <f t="shared" si="26"/>
        <v/>
      </c>
    </row>
    <row r="1721" spans="5:5" hidden="1">
      <c r="E1721" s="29" t="str">
        <f t="shared" si="26"/>
        <v/>
      </c>
    </row>
    <row r="1722" spans="5:5" hidden="1">
      <c r="E1722" s="29" t="str">
        <f t="shared" si="26"/>
        <v/>
      </c>
    </row>
    <row r="1723" spans="5:5" hidden="1">
      <c r="E1723" s="29" t="str">
        <f t="shared" si="26"/>
        <v/>
      </c>
    </row>
    <row r="1724" spans="5:5" hidden="1">
      <c r="E1724" s="29" t="str">
        <f t="shared" si="26"/>
        <v/>
      </c>
    </row>
    <row r="1725" spans="5:5" hidden="1">
      <c r="E1725" s="29" t="str">
        <f t="shared" si="26"/>
        <v/>
      </c>
    </row>
    <row r="1726" spans="5:5" hidden="1">
      <c r="E1726" s="29" t="str">
        <f t="shared" si="26"/>
        <v/>
      </c>
    </row>
    <row r="1727" spans="5:5" hidden="1">
      <c r="E1727" s="29" t="str">
        <f t="shared" si="26"/>
        <v/>
      </c>
    </row>
    <row r="1728" spans="5:5" hidden="1">
      <c r="E1728" s="29" t="str">
        <f t="shared" si="26"/>
        <v/>
      </c>
    </row>
    <row r="1729" spans="5:5" hidden="1">
      <c r="E1729" s="29" t="str">
        <f t="shared" si="26"/>
        <v/>
      </c>
    </row>
    <row r="1730" spans="5:5" hidden="1">
      <c r="E1730" s="29" t="str">
        <f t="shared" si="26"/>
        <v/>
      </c>
    </row>
    <row r="1731" spans="5:5" hidden="1">
      <c r="E1731" s="29" t="str">
        <f t="shared" ref="E1731:E1794" si="27">LEFT(D1731,2)</f>
        <v/>
      </c>
    </row>
    <row r="1732" spans="5:5" hidden="1">
      <c r="E1732" s="29" t="str">
        <f t="shared" si="27"/>
        <v/>
      </c>
    </row>
    <row r="1733" spans="5:5" hidden="1">
      <c r="E1733" s="29" t="str">
        <f t="shared" si="27"/>
        <v/>
      </c>
    </row>
    <row r="1734" spans="5:5" hidden="1">
      <c r="E1734" s="29" t="str">
        <f t="shared" si="27"/>
        <v/>
      </c>
    </row>
    <row r="1735" spans="5:5" hidden="1">
      <c r="E1735" s="29" t="str">
        <f t="shared" si="27"/>
        <v/>
      </c>
    </row>
    <row r="1736" spans="5:5" hidden="1">
      <c r="E1736" s="29" t="str">
        <f t="shared" si="27"/>
        <v/>
      </c>
    </row>
    <row r="1737" spans="5:5" hidden="1">
      <c r="E1737" s="29" t="str">
        <f t="shared" si="27"/>
        <v/>
      </c>
    </row>
    <row r="1738" spans="5:5" hidden="1">
      <c r="E1738" s="29" t="str">
        <f t="shared" si="27"/>
        <v/>
      </c>
    </row>
    <row r="1739" spans="5:5" hidden="1">
      <c r="E1739" s="29" t="str">
        <f t="shared" si="27"/>
        <v/>
      </c>
    </row>
    <row r="1740" spans="5:5" hidden="1">
      <c r="E1740" s="29" t="str">
        <f t="shared" si="27"/>
        <v/>
      </c>
    </row>
    <row r="1741" spans="5:5" hidden="1">
      <c r="E1741" s="29" t="str">
        <f t="shared" si="27"/>
        <v/>
      </c>
    </row>
    <row r="1742" spans="5:5" hidden="1">
      <c r="E1742" s="29" t="str">
        <f t="shared" si="27"/>
        <v/>
      </c>
    </row>
    <row r="1743" spans="5:5" hidden="1">
      <c r="E1743" s="29" t="str">
        <f t="shared" si="27"/>
        <v/>
      </c>
    </row>
    <row r="1744" spans="5:5" hidden="1">
      <c r="E1744" s="29" t="str">
        <f t="shared" si="27"/>
        <v/>
      </c>
    </row>
    <row r="1745" spans="5:5" hidden="1">
      <c r="E1745" s="29" t="str">
        <f t="shared" si="27"/>
        <v/>
      </c>
    </row>
    <row r="1746" spans="5:5" hidden="1">
      <c r="E1746" s="29" t="str">
        <f t="shared" si="27"/>
        <v/>
      </c>
    </row>
    <row r="1747" spans="5:5" hidden="1">
      <c r="E1747" s="29" t="str">
        <f t="shared" si="27"/>
        <v/>
      </c>
    </row>
    <row r="1748" spans="5:5" hidden="1">
      <c r="E1748" s="29" t="str">
        <f t="shared" si="27"/>
        <v/>
      </c>
    </row>
    <row r="1749" spans="5:5" hidden="1">
      <c r="E1749" s="29" t="str">
        <f t="shared" si="27"/>
        <v/>
      </c>
    </row>
    <row r="1750" spans="5:5" hidden="1">
      <c r="E1750" s="29" t="str">
        <f t="shared" si="27"/>
        <v/>
      </c>
    </row>
    <row r="1751" spans="5:5" hidden="1">
      <c r="E1751" s="29" t="str">
        <f t="shared" si="27"/>
        <v/>
      </c>
    </row>
    <row r="1752" spans="5:5" hidden="1">
      <c r="E1752" s="29" t="str">
        <f t="shared" si="27"/>
        <v/>
      </c>
    </row>
    <row r="1753" spans="5:5" hidden="1">
      <c r="E1753" s="29" t="str">
        <f t="shared" si="27"/>
        <v/>
      </c>
    </row>
    <row r="1754" spans="5:5" hidden="1">
      <c r="E1754" s="29" t="str">
        <f t="shared" si="27"/>
        <v/>
      </c>
    </row>
    <row r="1755" spans="5:5" hidden="1">
      <c r="E1755" s="29" t="str">
        <f t="shared" si="27"/>
        <v/>
      </c>
    </row>
    <row r="1756" spans="5:5" hidden="1">
      <c r="E1756" s="29" t="str">
        <f t="shared" si="27"/>
        <v/>
      </c>
    </row>
    <row r="1757" spans="5:5" hidden="1">
      <c r="E1757" s="29" t="str">
        <f t="shared" si="27"/>
        <v/>
      </c>
    </row>
    <row r="1758" spans="5:5" hidden="1">
      <c r="E1758" s="29" t="str">
        <f t="shared" si="27"/>
        <v/>
      </c>
    </row>
    <row r="1759" spans="5:5" hidden="1">
      <c r="E1759" s="29" t="str">
        <f t="shared" si="27"/>
        <v/>
      </c>
    </row>
    <row r="1760" spans="5:5" hidden="1">
      <c r="E1760" s="29" t="str">
        <f t="shared" si="27"/>
        <v/>
      </c>
    </row>
    <row r="1761" spans="5:5" hidden="1">
      <c r="E1761" s="29" t="str">
        <f t="shared" si="27"/>
        <v/>
      </c>
    </row>
    <row r="1762" spans="5:5" hidden="1">
      <c r="E1762" s="29" t="str">
        <f t="shared" si="27"/>
        <v/>
      </c>
    </row>
    <row r="1763" spans="5:5" hidden="1">
      <c r="E1763" s="29" t="str">
        <f t="shared" si="27"/>
        <v/>
      </c>
    </row>
    <row r="1764" spans="5:5" hidden="1">
      <c r="E1764" s="29" t="str">
        <f t="shared" si="27"/>
        <v/>
      </c>
    </row>
    <row r="1765" spans="5:5" hidden="1">
      <c r="E1765" s="29" t="str">
        <f t="shared" si="27"/>
        <v/>
      </c>
    </row>
    <row r="1766" spans="5:5" hidden="1">
      <c r="E1766" s="29" t="str">
        <f t="shared" si="27"/>
        <v/>
      </c>
    </row>
    <row r="1767" spans="5:5" hidden="1">
      <c r="E1767" s="29" t="str">
        <f t="shared" si="27"/>
        <v/>
      </c>
    </row>
    <row r="1768" spans="5:5" hidden="1">
      <c r="E1768" s="29" t="str">
        <f t="shared" si="27"/>
        <v/>
      </c>
    </row>
    <row r="1769" spans="5:5" hidden="1">
      <c r="E1769" s="29" t="str">
        <f t="shared" si="27"/>
        <v/>
      </c>
    </row>
    <row r="1770" spans="5:5" hidden="1">
      <c r="E1770" s="29" t="str">
        <f t="shared" si="27"/>
        <v/>
      </c>
    </row>
    <row r="1771" spans="5:5" hidden="1">
      <c r="E1771" s="29" t="str">
        <f t="shared" si="27"/>
        <v/>
      </c>
    </row>
    <row r="1772" spans="5:5" hidden="1">
      <c r="E1772" s="29" t="str">
        <f t="shared" si="27"/>
        <v/>
      </c>
    </row>
    <row r="1773" spans="5:5" hidden="1">
      <c r="E1773" s="29" t="str">
        <f t="shared" si="27"/>
        <v/>
      </c>
    </row>
    <row r="1774" spans="5:5" hidden="1">
      <c r="E1774" s="29" t="str">
        <f t="shared" si="27"/>
        <v/>
      </c>
    </row>
    <row r="1775" spans="5:5" hidden="1">
      <c r="E1775" s="29" t="str">
        <f t="shared" si="27"/>
        <v/>
      </c>
    </row>
    <row r="1776" spans="5:5" hidden="1">
      <c r="E1776" s="29" t="str">
        <f t="shared" si="27"/>
        <v/>
      </c>
    </row>
    <row r="1777" spans="5:5" hidden="1">
      <c r="E1777" s="29" t="str">
        <f t="shared" si="27"/>
        <v/>
      </c>
    </row>
    <row r="1778" spans="5:5" hidden="1">
      <c r="E1778" s="29" t="str">
        <f t="shared" si="27"/>
        <v/>
      </c>
    </row>
    <row r="1779" spans="5:5" hidden="1">
      <c r="E1779" s="29" t="str">
        <f t="shared" si="27"/>
        <v/>
      </c>
    </row>
    <row r="1780" spans="5:5" hidden="1">
      <c r="E1780" s="29" t="str">
        <f t="shared" si="27"/>
        <v/>
      </c>
    </row>
    <row r="1781" spans="5:5" hidden="1">
      <c r="E1781" s="29" t="str">
        <f t="shared" si="27"/>
        <v/>
      </c>
    </row>
    <row r="1782" spans="5:5" hidden="1">
      <c r="E1782" s="29" t="str">
        <f t="shared" si="27"/>
        <v/>
      </c>
    </row>
    <row r="1783" spans="5:5" hidden="1">
      <c r="E1783" s="29" t="str">
        <f t="shared" si="27"/>
        <v/>
      </c>
    </row>
    <row r="1784" spans="5:5" hidden="1">
      <c r="E1784" s="29" t="str">
        <f t="shared" si="27"/>
        <v/>
      </c>
    </row>
    <row r="1785" spans="5:5" hidden="1">
      <c r="E1785" s="29" t="str">
        <f t="shared" si="27"/>
        <v/>
      </c>
    </row>
    <row r="1786" spans="5:5" hidden="1">
      <c r="E1786" s="29" t="str">
        <f t="shared" si="27"/>
        <v/>
      </c>
    </row>
    <row r="1787" spans="5:5" hidden="1">
      <c r="E1787" s="29" t="str">
        <f t="shared" si="27"/>
        <v/>
      </c>
    </row>
    <row r="1788" spans="5:5" hidden="1">
      <c r="E1788" s="29" t="str">
        <f t="shared" si="27"/>
        <v/>
      </c>
    </row>
    <row r="1789" spans="5:5" hidden="1">
      <c r="E1789" s="29" t="str">
        <f t="shared" si="27"/>
        <v/>
      </c>
    </row>
    <row r="1790" spans="5:5" hidden="1">
      <c r="E1790" s="29" t="str">
        <f t="shared" si="27"/>
        <v/>
      </c>
    </row>
    <row r="1791" spans="5:5" hidden="1">
      <c r="E1791" s="29" t="str">
        <f t="shared" si="27"/>
        <v/>
      </c>
    </row>
    <row r="1792" spans="5:5" hidden="1">
      <c r="E1792" s="29" t="str">
        <f t="shared" si="27"/>
        <v/>
      </c>
    </row>
    <row r="1793" spans="5:5" hidden="1">
      <c r="E1793" s="29" t="str">
        <f t="shared" si="27"/>
        <v/>
      </c>
    </row>
    <row r="1794" spans="5:5" hidden="1">
      <c r="E1794" s="29" t="str">
        <f t="shared" si="27"/>
        <v/>
      </c>
    </row>
    <row r="1795" spans="5:5" hidden="1">
      <c r="E1795" s="29" t="str">
        <f t="shared" ref="E1795:E1858" si="28">LEFT(D1795,2)</f>
        <v/>
      </c>
    </row>
    <row r="1796" spans="5:5" hidden="1">
      <c r="E1796" s="29" t="str">
        <f t="shared" si="28"/>
        <v/>
      </c>
    </row>
    <row r="1797" spans="5:5" hidden="1">
      <c r="E1797" s="29" t="str">
        <f t="shared" si="28"/>
        <v/>
      </c>
    </row>
    <row r="1798" spans="5:5" hidden="1">
      <c r="E1798" s="29" t="str">
        <f t="shared" si="28"/>
        <v/>
      </c>
    </row>
    <row r="1799" spans="5:5" hidden="1">
      <c r="E1799" s="29" t="str">
        <f t="shared" si="28"/>
        <v/>
      </c>
    </row>
    <row r="1800" spans="5:5" hidden="1">
      <c r="E1800" s="29" t="str">
        <f t="shared" si="28"/>
        <v/>
      </c>
    </row>
    <row r="1801" spans="5:5" hidden="1">
      <c r="E1801" s="29" t="str">
        <f t="shared" si="28"/>
        <v/>
      </c>
    </row>
    <row r="1802" spans="5:5" hidden="1">
      <c r="E1802" s="29" t="str">
        <f t="shared" si="28"/>
        <v/>
      </c>
    </row>
    <row r="1803" spans="5:5" hidden="1">
      <c r="E1803" s="29" t="str">
        <f t="shared" si="28"/>
        <v/>
      </c>
    </row>
    <row r="1804" spans="5:5" hidden="1">
      <c r="E1804" s="29" t="str">
        <f t="shared" si="28"/>
        <v/>
      </c>
    </row>
    <row r="1805" spans="5:5" hidden="1">
      <c r="E1805" s="29" t="str">
        <f t="shared" si="28"/>
        <v/>
      </c>
    </row>
    <row r="1806" spans="5:5" hidden="1">
      <c r="E1806" s="29" t="str">
        <f t="shared" si="28"/>
        <v/>
      </c>
    </row>
    <row r="1807" spans="5:5" hidden="1">
      <c r="E1807" s="29" t="str">
        <f t="shared" si="28"/>
        <v/>
      </c>
    </row>
    <row r="1808" spans="5:5" hidden="1">
      <c r="E1808" s="29" t="str">
        <f t="shared" si="28"/>
        <v/>
      </c>
    </row>
    <row r="1809" spans="5:5" hidden="1">
      <c r="E1809" s="29" t="str">
        <f t="shared" si="28"/>
        <v/>
      </c>
    </row>
    <row r="1810" spans="5:5" hidden="1">
      <c r="E1810" s="29" t="str">
        <f t="shared" si="28"/>
        <v/>
      </c>
    </row>
    <row r="1811" spans="5:5" hidden="1">
      <c r="E1811" s="29" t="str">
        <f t="shared" si="28"/>
        <v/>
      </c>
    </row>
    <row r="1812" spans="5:5" hidden="1">
      <c r="E1812" s="29" t="str">
        <f t="shared" si="28"/>
        <v/>
      </c>
    </row>
    <row r="1813" spans="5:5" hidden="1">
      <c r="E1813" s="29" t="str">
        <f t="shared" si="28"/>
        <v/>
      </c>
    </row>
    <row r="1814" spans="5:5" hidden="1">
      <c r="E1814" s="29" t="str">
        <f t="shared" si="28"/>
        <v/>
      </c>
    </row>
    <row r="1815" spans="5:5" hidden="1">
      <c r="E1815" s="29" t="str">
        <f t="shared" si="28"/>
        <v/>
      </c>
    </row>
    <row r="1816" spans="5:5" hidden="1">
      <c r="E1816" s="29" t="str">
        <f t="shared" si="28"/>
        <v/>
      </c>
    </row>
    <row r="1817" spans="5:5" hidden="1">
      <c r="E1817" s="29" t="str">
        <f t="shared" si="28"/>
        <v/>
      </c>
    </row>
    <row r="1818" spans="5:5" hidden="1">
      <c r="E1818" s="29" t="str">
        <f t="shared" si="28"/>
        <v/>
      </c>
    </row>
    <row r="1819" spans="5:5" hidden="1">
      <c r="E1819" s="29" t="str">
        <f t="shared" si="28"/>
        <v/>
      </c>
    </row>
    <row r="1820" spans="5:5" hidden="1">
      <c r="E1820" s="29" t="str">
        <f t="shared" si="28"/>
        <v/>
      </c>
    </row>
    <row r="1821" spans="5:5" hidden="1">
      <c r="E1821" s="29" t="str">
        <f t="shared" si="28"/>
        <v/>
      </c>
    </row>
    <row r="1822" spans="5:5" hidden="1">
      <c r="E1822" s="29" t="str">
        <f t="shared" si="28"/>
        <v/>
      </c>
    </row>
    <row r="1823" spans="5:5" hidden="1">
      <c r="E1823" s="29" t="str">
        <f t="shared" si="28"/>
        <v/>
      </c>
    </row>
    <row r="1824" spans="5:5" hidden="1">
      <c r="E1824" s="29" t="str">
        <f t="shared" si="28"/>
        <v/>
      </c>
    </row>
    <row r="1825" spans="5:5" hidden="1">
      <c r="E1825" s="29" t="str">
        <f t="shared" si="28"/>
        <v/>
      </c>
    </row>
    <row r="1826" spans="5:5" hidden="1">
      <c r="E1826" s="29" t="str">
        <f t="shared" si="28"/>
        <v/>
      </c>
    </row>
    <row r="1827" spans="5:5" hidden="1">
      <c r="E1827" s="29" t="str">
        <f t="shared" si="28"/>
        <v/>
      </c>
    </row>
    <row r="1828" spans="5:5" hidden="1">
      <c r="E1828" s="29" t="str">
        <f t="shared" si="28"/>
        <v/>
      </c>
    </row>
    <row r="1829" spans="5:5" hidden="1">
      <c r="E1829" s="29" t="str">
        <f t="shared" si="28"/>
        <v/>
      </c>
    </row>
    <row r="1830" spans="5:5" hidden="1">
      <c r="E1830" s="29" t="str">
        <f t="shared" si="28"/>
        <v/>
      </c>
    </row>
    <row r="1831" spans="5:5" hidden="1">
      <c r="E1831" s="29" t="str">
        <f t="shared" si="28"/>
        <v/>
      </c>
    </row>
    <row r="1832" spans="5:5" hidden="1">
      <c r="E1832" s="29" t="str">
        <f t="shared" si="28"/>
        <v/>
      </c>
    </row>
    <row r="1833" spans="5:5" hidden="1">
      <c r="E1833" s="29" t="str">
        <f t="shared" si="28"/>
        <v/>
      </c>
    </row>
    <row r="1834" spans="5:5" hidden="1">
      <c r="E1834" s="29" t="str">
        <f t="shared" si="28"/>
        <v/>
      </c>
    </row>
    <row r="1835" spans="5:5" hidden="1">
      <c r="E1835" s="29" t="str">
        <f t="shared" si="28"/>
        <v/>
      </c>
    </row>
    <row r="1836" spans="5:5" hidden="1">
      <c r="E1836" s="29" t="str">
        <f t="shared" si="28"/>
        <v/>
      </c>
    </row>
    <row r="1837" spans="5:5" hidden="1">
      <c r="E1837" s="29" t="str">
        <f t="shared" si="28"/>
        <v/>
      </c>
    </row>
    <row r="1838" spans="5:5" hidden="1">
      <c r="E1838" s="29" t="str">
        <f t="shared" si="28"/>
        <v/>
      </c>
    </row>
    <row r="1839" spans="5:5" hidden="1">
      <c r="E1839" s="29" t="str">
        <f t="shared" si="28"/>
        <v/>
      </c>
    </row>
    <row r="1840" spans="5:5" hidden="1">
      <c r="E1840" s="29" t="str">
        <f t="shared" si="28"/>
        <v/>
      </c>
    </row>
    <row r="1841" spans="5:5" hidden="1">
      <c r="E1841" s="29" t="str">
        <f t="shared" si="28"/>
        <v/>
      </c>
    </row>
    <row r="1842" spans="5:5" hidden="1">
      <c r="E1842" s="29" t="str">
        <f t="shared" si="28"/>
        <v/>
      </c>
    </row>
    <row r="1843" spans="5:5" hidden="1">
      <c r="E1843" s="29" t="str">
        <f t="shared" si="28"/>
        <v/>
      </c>
    </row>
    <row r="1844" spans="5:5" hidden="1">
      <c r="E1844" s="29" t="str">
        <f t="shared" si="28"/>
        <v/>
      </c>
    </row>
    <row r="1845" spans="5:5" hidden="1">
      <c r="E1845" s="29" t="str">
        <f t="shared" si="28"/>
        <v/>
      </c>
    </row>
    <row r="1846" spans="5:5" hidden="1">
      <c r="E1846" s="29" t="str">
        <f t="shared" si="28"/>
        <v/>
      </c>
    </row>
    <row r="1847" spans="5:5" hidden="1">
      <c r="E1847" s="29" t="str">
        <f t="shared" si="28"/>
        <v/>
      </c>
    </row>
    <row r="1848" spans="5:5" hidden="1">
      <c r="E1848" s="29" t="str">
        <f t="shared" si="28"/>
        <v/>
      </c>
    </row>
    <row r="1849" spans="5:5" hidden="1">
      <c r="E1849" s="29" t="str">
        <f t="shared" si="28"/>
        <v/>
      </c>
    </row>
    <row r="1850" spans="5:5" hidden="1">
      <c r="E1850" s="29" t="str">
        <f t="shared" si="28"/>
        <v/>
      </c>
    </row>
    <row r="1851" spans="5:5" hidden="1">
      <c r="E1851" s="29" t="str">
        <f t="shared" si="28"/>
        <v/>
      </c>
    </row>
    <row r="1852" spans="5:5" hidden="1">
      <c r="E1852" s="29" t="str">
        <f t="shared" si="28"/>
        <v/>
      </c>
    </row>
    <row r="1853" spans="5:5" hidden="1">
      <c r="E1853" s="29" t="str">
        <f t="shared" si="28"/>
        <v/>
      </c>
    </row>
    <row r="1854" spans="5:5" hidden="1">
      <c r="E1854" s="29" t="str">
        <f t="shared" si="28"/>
        <v/>
      </c>
    </row>
    <row r="1855" spans="5:5" hidden="1">
      <c r="E1855" s="29" t="str">
        <f t="shared" si="28"/>
        <v/>
      </c>
    </row>
    <row r="1856" spans="5:5" hidden="1">
      <c r="E1856" s="29" t="str">
        <f t="shared" si="28"/>
        <v/>
      </c>
    </row>
    <row r="1857" spans="5:5" hidden="1">
      <c r="E1857" s="29" t="str">
        <f t="shared" si="28"/>
        <v/>
      </c>
    </row>
    <row r="1858" spans="5:5" hidden="1">
      <c r="E1858" s="29" t="str">
        <f t="shared" si="28"/>
        <v/>
      </c>
    </row>
    <row r="1859" spans="5:5" hidden="1">
      <c r="E1859" s="29" t="str">
        <f t="shared" ref="E1859:E1922" si="29">LEFT(D1859,2)</f>
        <v/>
      </c>
    </row>
    <row r="1860" spans="5:5" hidden="1">
      <c r="E1860" s="29" t="str">
        <f t="shared" si="29"/>
        <v/>
      </c>
    </row>
    <row r="1861" spans="5:5" hidden="1">
      <c r="E1861" s="29" t="str">
        <f t="shared" si="29"/>
        <v/>
      </c>
    </row>
    <row r="1862" spans="5:5" hidden="1">
      <c r="E1862" s="29" t="str">
        <f t="shared" si="29"/>
        <v/>
      </c>
    </row>
    <row r="1863" spans="5:5" hidden="1">
      <c r="E1863" s="29" t="str">
        <f t="shared" si="29"/>
        <v/>
      </c>
    </row>
    <row r="1864" spans="5:5" hidden="1">
      <c r="E1864" s="29" t="str">
        <f t="shared" si="29"/>
        <v/>
      </c>
    </row>
    <row r="1865" spans="5:5" hidden="1">
      <c r="E1865" s="29" t="str">
        <f t="shared" si="29"/>
        <v/>
      </c>
    </row>
    <row r="1866" spans="5:5" hidden="1">
      <c r="E1866" s="29" t="str">
        <f t="shared" si="29"/>
        <v/>
      </c>
    </row>
    <row r="1867" spans="5:5" hidden="1">
      <c r="E1867" s="29" t="str">
        <f t="shared" si="29"/>
        <v/>
      </c>
    </row>
    <row r="1868" spans="5:5" hidden="1">
      <c r="E1868" s="29" t="str">
        <f t="shared" si="29"/>
        <v/>
      </c>
    </row>
    <row r="1869" spans="5:5" hidden="1">
      <c r="E1869" s="29" t="str">
        <f t="shared" si="29"/>
        <v/>
      </c>
    </row>
    <row r="1870" spans="5:5" hidden="1">
      <c r="E1870" s="29" t="str">
        <f t="shared" si="29"/>
        <v/>
      </c>
    </row>
    <row r="1871" spans="5:5" hidden="1">
      <c r="E1871" s="29" t="str">
        <f t="shared" si="29"/>
        <v/>
      </c>
    </row>
    <row r="1872" spans="5:5" hidden="1">
      <c r="E1872" s="29" t="str">
        <f t="shared" si="29"/>
        <v/>
      </c>
    </row>
    <row r="1873" spans="5:5" hidden="1">
      <c r="E1873" s="29" t="str">
        <f t="shared" si="29"/>
        <v/>
      </c>
    </row>
    <row r="1874" spans="5:5" hidden="1">
      <c r="E1874" s="29" t="str">
        <f t="shared" si="29"/>
        <v/>
      </c>
    </row>
    <row r="1875" spans="5:5" hidden="1">
      <c r="E1875" s="29" t="str">
        <f t="shared" si="29"/>
        <v/>
      </c>
    </row>
    <row r="1876" spans="5:5" hidden="1">
      <c r="E1876" s="29" t="str">
        <f t="shared" si="29"/>
        <v/>
      </c>
    </row>
    <row r="1877" spans="5:5" hidden="1">
      <c r="E1877" s="29" t="str">
        <f t="shared" si="29"/>
        <v/>
      </c>
    </row>
    <row r="1878" spans="5:5" hidden="1">
      <c r="E1878" s="29" t="str">
        <f t="shared" si="29"/>
        <v/>
      </c>
    </row>
    <row r="1879" spans="5:5" hidden="1">
      <c r="E1879" s="29" t="str">
        <f t="shared" si="29"/>
        <v/>
      </c>
    </row>
    <row r="1880" spans="5:5" hidden="1">
      <c r="E1880" s="29" t="str">
        <f t="shared" si="29"/>
        <v/>
      </c>
    </row>
    <row r="1881" spans="5:5" hidden="1">
      <c r="E1881" s="29" t="str">
        <f t="shared" si="29"/>
        <v/>
      </c>
    </row>
    <row r="1882" spans="5:5" hidden="1">
      <c r="E1882" s="29" t="str">
        <f t="shared" si="29"/>
        <v/>
      </c>
    </row>
    <row r="1883" spans="5:5" hidden="1">
      <c r="E1883" s="29" t="str">
        <f t="shared" si="29"/>
        <v/>
      </c>
    </row>
    <row r="1884" spans="5:5" hidden="1">
      <c r="E1884" s="29" t="str">
        <f t="shared" si="29"/>
        <v/>
      </c>
    </row>
    <row r="1885" spans="5:5" hidden="1">
      <c r="E1885" s="29" t="str">
        <f t="shared" si="29"/>
        <v/>
      </c>
    </row>
    <row r="1886" spans="5:5" hidden="1">
      <c r="E1886" s="29" t="str">
        <f t="shared" si="29"/>
        <v/>
      </c>
    </row>
    <row r="1887" spans="5:5" hidden="1">
      <c r="E1887" s="29" t="str">
        <f t="shared" si="29"/>
        <v/>
      </c>
    </row>
    <row r="1888" spans="5:5" hidden="1">
      <c r="E1888" s="29" t="str">
        <f t="shared" si="29"/>
        <v/>
      </c>
    </row>
    <row r="1889" spans="5:5" hidden="1">
      <c r="E1889" s="29" t="str">
        <f t="shared" si="29"/>
        <v/>
      </c>
    </row>
    <row r="1890" spans="5:5" hidden="1">
      <c r="E1890" s="29" t="str">
        <f t="shared" si="29"/>
        <v/>
      </c>
    </row>
    <row r="1891" spans="5:5" hidden="1">
      <c r="E1891" s="29" t="str">
        <f t="shared" si="29"/>
        <v/>
      </c>
    </row>
    <row r="1892" spans="5:5" hidden="1">
      <c r="E1892" s="29" t="str">
        <f t="shared" si="29"/>
        <v/>
      </c>
    </row>
    <row r="1893" spans="5:5" hidden="1">
      <c r="E1893" s="29" t="str">
        <f t="shared" si="29"/>
        <v/>
      </c>
    </row>
    <row r="1894" spans="5:5" hidden="1">
      <c r="E1894" s="29" t="str">
        <f t="shared" si="29"/>
        <v/>
      </c>
    </row>
    <row r="1895" spans="5:5" hidden="1">
      <c r="E1895" s="29" t="str">
        <f t="shared" si="29"/>
        <v/>
      </c>
    </row>
    <row r="1896" spans="5:5" hidden="1">
      <c r="E1896" s="29" t="str">
        <f t="shared" si="29"/>
        <v/>
      </c>
    </row>
    <row r="1897" spans="5:5" hidden="1">
      <c r="E1897" s="29" t="str">
        <f t="shared" si="29"/>
        <v/>
      </c>
    </row>
    <row r="1898" spans="5:5" hidden="1">
      <c r="E1898" s="29" t="str">
        <f t="shared" si="29"/>
        <v/>
      </c>
    </row>
    <row r="1899" spans="5:5" hidden="1">
      <c r="E1899" s="29" t="str">
        <f t="shared" si="29"/>
        <v/>
      </c>
    </row>
    <row r="1900" spans="5:5" hidden="1">
      <c r="E1900" s="29" t="str">
        <f t="shared" si="29"/>
        <v/>
      </c>
    </row>
    <row r="1901" spans="5:5" hidden="1">
      <c r="E1901" s="29" t="str">
        <f t="shared" si="29"/>
        <v/>
      </c>
    </row>
    <row r="1902" spans="5:5" hidden="1">
      <c r="E1902" s="29" t="str">
        <f t="shared" si="29"/>
        <v/>
      </c>
    </row>
    <row r="1903" spans="5:5" hidden="1">
      <c r="E1903" s="29" t="str">
        <f t="shared" si="29"/>
        <v/>
      </c>
    </row>
    <row r="1904" spans="5:5" hidden="1">
      <c r="E1904" s="29" t="str">
        <f t="shared" si="29"/>
        <v/>
      </c>
    </row>
    <row r="1905" spans="5:5" hidden="1">
      <c r="E1905" s="29" t="str">
        <f t="shared" si="29"/>
        <v/>
      </c>
    </row>
    <row r="1906" spans="5:5" hidden="1">
      <c r="E1906" s="29" t="str">
        <f t="shared" si="29"/>
        <v/>
      </c>
    </row>
    <row r="1907" spans="5:5" hidden="1">
      <c r="E1907" s="29" t="str">
        <f t="shared" si="29"/>
        <v/>
      </c>
    </row>
    <row r="1908" spans="5:5" hidden="1">
      <c r="E1908" s="29" t="str">
        <f t="shared" si="29"/>
        <v/>
      </c>
    </row>
    <row r="1909" spans="5:5" hidden="1">
      <c r="E1909" s="29" t="str">
        <f t="shared" si="29"/>
        <v/>
      </c>
    </row>
    <row r="1910" spans="5:5" hidden="1">
      <c r="E1910" s="29" t="str">
        <f t="shared" si="29"/>
        <v/>
      </c>
    </row>
    <row r="1911" spans="5:5" hidden="1">
      <c r="E1911" s="29" t="str">
        <f t="shared" si="29"/>
        <v/>
      </c>
    </row>
    <row r="1912" spans="5:5" hidden="1">
      <c r="E1912" s="29" t="str">
        <f t="shared" si="29"/>
        <v/>
      </c>
    </row>
    <row r="1913" spans="5:5" hidden="1">
      <c r="E1913" s="29" t="str">
        <f t="shared" si="29"/>
        <v/>
      </c>
    </row>
    <row r="1914" spans="5:5" hidden="1">
      <c r="E1914" s="29" t="str">
        <f t="shared" si="29"/>
        <v/>
      </c>
    </row>
    <row r="1915" spans="5:5" hidden="1">
      <c r="E1915" s="29" t="str">
        <f t="shared" si="29"/>
        <v/>
      </c>
    </row>
    <row r="1916" spans="5:5" hidden="1">
      <c r="E1916" s="29" t="str">
        <f t="shared" si="29"/>
        <v/>
      </c>
    </row>
    <row r="1917" spans="5:5" hidden="1">
      <c r="E1917" s="29" t="str">
        <f t="shared" si="29"/>
        <v/>
      </c>
    </row>
    <row r="1918" spans="5:5" hidden="1">
      <c r="E1918" s="29" t="str">
        <f t="shared" si="29"/>
        <v/>
      </c>
    </row>
    <row r="1919" spans="5:5" hidden="1">
      <c r="E1919" s="29" t="str">
        <f t="shared" si="29"/>
        <v/>
      </c>
    </row>
    <row r="1920" spans="5:5" hidden="1">
      <c r="E1920" s="29" t="str">
        <f t="shared" si="29"/>
        <v/>
      </c>
    </row>
    <row r="1921" spans="5:5" hidden="1">
      <c r="E1921" s="29" t="str">
        <f t="shared" si="29"/>
        <v/>
      </c>
    </row>
    <row r="1922" spans="5:5" hidden="1">
      <c r="E1922" s="29" t="str">
        <f t="shared" si="29"/>
        <v/>
      </c>
    </row>
    <row r="1923" spans="5:5" hidden="1">
      <c r="E1923" s="29" t="str">
        <f t="shared" ref="E1923:E1986" si="30">LEFT(D1923,2)</f>
        <v/>
      </c>
    </row>
    <row r="1924" spans="5:5" hidden="1">
      <c r="E1924" s="29" t="str">
        <f t="shared" si="30"/>
        <v/>
      </c>
    </row>
    <row r="1925" spans="5:5" hidden="1">
      <c r="E1925" s="29" t="str">
        <f t="shared" si="30"/>
        <v/>
      </c>
    </row>
    <row r="1926" spans="5:5" hidden="1">
      <c r="E1926" s="29" t="str">
        <f t="shared" si="30"/>
        <v/>
      </c>
    </row>
    <row r="1927" spans="5:5" hidden="1">
      <c r="E1927" s="29" t="str">
        <f t="shared" si="30"/>
        <v/>
      </c>
    </row>
    <row r="1928" spans="5:5" hidden="1">
      <c r="E1928" s="29" t="str">
        <f t="shared" si="30"/>
        <v/>
      </c>
    </row>
    <row r="1929" spans="5:5" hidden="1">
      <c r="E1929" s="29" t="str">
        <f t="shared" si="30"/>
        <v/>
      </c>
    </row>
    <row r="1930" spans="5:5" hidden="1">
      <c r="E1930" s="29" t="str">
        <f t="shared" si="30"/>
        <v/>
      </c>
    </row>
    <row r="1931" spans="5:5" hidden="1">
      <c r="E1931" s="29" t="str">
        <f t="shared" si="30"/>
        <v/>
      </c>
    </row>
    <row r="1932" spans="5:5" hidden="1">
      <c r="E1932" s="29" t="str">
        <f t="shared" si="30"/>
        <v/>
      </c>
    </row>
    <row r="1933" spans="5:5" hidden="1">
      <c r="E1933" s="29" t="str">
        <f t="shared" si="30"/>
        <v/>
      </c>
    </row>
    <row r="1934" spans="5:5" hidden="1">
      <c r="E1934" s="29" t="str">
        <f t="shared" si="30"/>
        <v/>
      </c>
    </row>
    <row r="1935" spans="5:5" hidden="1">
      <c r="E1935" s="29" t="str">
        <f t="shared" si="30"/>
        <v/>
      </c>
    </row>
    <row r="1936" spans="5:5" hidden="1">
      <c r="E1936" s="29" t="str">
        <f t="shared" si="30"/>
        <v/>
      </c>
    </row>
    <row r="1937" spans="5:5" hidden="1">
      <c r="E1937" s="29" t="str">
        <f t="shared" si="30"/>
        <v/>
      </c>
    </row>
    <row r="1938" spans="5:5" hidden="1">
      <c r="E1938" s="29" t="str">
        <f t="shared" si="30"/>
        <v/>
      </c>
    </row>
    <row r="1939" spans="5:5" hidden="1">
      <c r="E1939" s="29" t="str">
        <f t="shared" si="30"/>
        <v/>
      </c>
    </row>
    <row r="1940" spans="5:5" hidden="1">
      <c r="E1940" s="29" t="str">
        <f t="shared" si="30"/>
        <v/>
      </c>
    </row>
    <row r="1941" spans="5:5" hidden="1">
      <c r="E1941" s="29" t="str">
        <f t="shared" si="30"/>
        <v/>
      </c>
    </row>
    <row r="1942" spans="5:5" hidden="1">
      <c r="E1942" s="29" t="str">
        <f t="shared" si="30"/>
        <v/>
      </c>
    </row>
    <row r="1943" spans="5:5" hidden="1">
      <c r="E1943" s="29" t="str">
        <f t="shared" si="30"/>
        <v/>
      </c>
    </row>
    <row r="1944" spans="5:5" hidden="1">
      <c r="E1944" s="29" t="str">
        <f t="shared" si="30"/>
        <v/>
      </c>
    </row>
    <row r="1945" spans="5:5" hidden="1">
      <c r="E1945" s="29" t="str">
        <f t="shared" si="30"/>
        <v/>
      </c>
    </row>
    <row r="1946" spans="5:5" hidden="1">
      <c r="E1946" s="29" t="str">
        <f t="shared" si="30"/>
        <v/>
      </c>
    </row>
    <row r="1947" spans="5:5" hidden="1">
      <c r="E1947" s="29" t="str">
        <f t="shared" si="30"/>
        <v/>
      </c>
    </row>
    <row r="1948" spans="5:5" hidden="1">
      <c r="E1948" s="29" t="str">
        <f t="shared" si="30"/>
        <v/>
      </c>
    </row>
    <row r="1949" spans="5:5" hidden="1">
      <c r="E1949" s="29" t="str">
        <f t="shared" si="30"/>
        <v/>
      </c>
    </row>
    <row r="1950" spans="5:5" hidden="1">
      <c r="E1950" s="29" t="str">
        <f t="shared" si="30"/>
        <v/>
      </c>
    </row>
    <row r="1951" spans="5:5" hidden="1">
      <c r="E1951" s="29" t="str">
        <f t="shared" si="30"/>
        <v/>
      </c>
    </row>
    <row r="1952" spans="5:5" hidden="1">
      <c r="E1952" s="29" t="str">
        <f t="shared" si="30"/>
        <v/>
      </c>
    </row>
    <row r="1953" spans="5:5" hidden="1">
      <c r="E1953" s="29" t="str">
        <f t="shared" si="30"/>
        <v/>
      </c>
    </row>
    <row r="1954" spans="5:5" hidden="1">
      <c r="E1954" s="29" t="str">
        <f t="shared" si="30"/>
        <v/>
      </c>
    </row>
    <row r="1955" spans="5:5" hidden="1">
      <c r="E1955" s="29" t="str">
        <f t="shared" si="30"/>
        <v/>
      </c>
    </row>
    <row r="1956" spans="5:5" hidden="1">
      <c r="E1956" s="29" t="str">
        <f t="shared" si="30"/>
        <v/>
      </c>
    </row>
    <row r="1957" spans="5:5" hidden="1">
      <c r="E1957" s="29" t="str">
        <f t="shared" si="30"/>
        <v/>
      </c>
    </row>
    <row r="1958" spans="5:5" hidden="1">
      <c r="E1958" s="29" t="str">
        <f t="shared" si="30"/>
        <v/>
      </c>
    </row>
    <row r="1959" spans="5:5" hidden="1">
      <c r="E1959" s="29" t="str">
        <f t="shared" si="30"/>
        <v/>
      </c>
    </row>
    <row r="1960" spans="5:5" hidden="1">
      <c r="E1960" s="29" t="str">
        <f t="shared" si="30"/>
        <v/>
      </c>
    </row>
    <row r="1961" spans="5:5" hidden="1">
      <c r="E1961" s="29" t="str">
        <f t="shared" si="30"/>
        <v/>
      </c>
    </row>
    <row r="1962" spans="5:5" hidden="1">
      <c r="E1962" s="29" t="str">
        <f t="shared" si="30"/>
        <v/>
      </c>
    </row>
    <row r="1963" spans="5:5" hidden="1">
      <c r="E1963" s="29" t="str">
        <f t="shared" si="30"/>
        <v/>
      </c>
    </row>
    <row r="1964" spans="5:5" hidden="1">
      <c r="E1964" s="29" t="str">
        <f t="shared" si="30"/>
        <v/>
      </c>
    </row>
    <row r="1965" spans="5:5" hidden="1">
      <c r="E1965" s="29" t="str">
        <f t="shared" si="30"/>
        <v/>
      </c>
    </row>
    <row r="1966" spans="5:5" hidden="1">
      <c r="E1966" s="29" t="str">
        <f t="shared" si="30"/>
        <v/>
      </c>
    </row>
    <row r="1967" spans="5:5" hidden="1">
      <c r="E1967" s="29" t="str">
        <f t="shared" si="30"/>
        <v/>
      </c>
    </row>
    <row r="1968" spans="5:5" hidden="1">
      <c r="E1968" s="29" t="str">
        <f t="shared" si="30"/>
        <v/>
      </c>
    </row>
    <row r="1969" spans="5:5" hidden="1">
      <c r="E1969" s="29" t="str">
        <f t="shared" si="30"/>
        <v/>
      </c>
    </row>
    <row r="1970" spans="5:5" hidden="1">
      <c r="E1970" s="29" t="str">
        <f t="shared" si="30"/>
        <v/>
      </c>
    </row>
    <row r="1971" spans="5:5" hidden="1">
      <c r="E1971" s="29" t="str">
        <f t="shared" si="30"/>
        <v/>
      </c>
    </row>
    <row r="1972" spans="5:5" hidden="1">
      <c r="E1972" s="29" t="str">
        <f t="shared" si="30"/>
        <v/>
      </c>
    </row>
    <row r="1973" spans="5:5" hidden="1">
      <c r="E1973" s="29" t="str">
        <f t="shared" si="30"/>
        <v/>
      </c>
    </row>
    <row r="1974" spans="5:5" hidden="1">
      <c r="E1974" s="29" t="str">
        <f t="shared" si="30"/>
        <v/>
      </c>
    </row>
    <row r="1975" spans="5:5" hidden="1">
      <c r="E1975" s="29" t="str">
        <f t="shared" si="30"/>
        <v/>
      </c>
    </row>
    <row r="1976" spans="5:5" hidden="1">
      <c r="E1976" s="29" t="str">
        <f t="shared" si="30"/>
        <v/>
      </c>
    </row>
    <row r="1977" spans="5:5" hidden="1">
      <c r="E1977" s="29" t="str">
        <f t="shared" si="30"/>
        <v/>
      </c>
    </row>
    <row r="1978" spans="5:5" hidden="1">
      <c r="E1978" s="29" t="str">
        <f t="shared" si="30"/>
        <v/>
      </c>
    </row>
    <row r="1979" spans="5:5" hidden="1">
      <c r="E1979" s="29" t="str">
        <f t="shared" si="30"/>
        <v/>
      </c>
    </row>
    <row r="1980" spans="5:5" hidden="1">
      <c r="E1980" s="29" t="str">
        <f t="shared" si="30"/>
        <v/>
      </c>
    </row>
    <row r="1981" spans="5:5" hidden="1">
      <c r="E1981" s="29" t="str">
        <f t="shared" si="30"/>
        <v/>
      </c>
    </row>
    <row r="1982" spans="5:5" hidden="1">
      <c r="E1982" s="29" t="str">
        <f t="shared" si="30"/>
        <v/>
      </c>
    </row>
    <row r="1983" spans="5:5" hidden="1">
      <c r="E1983" s="29" t="str">
        <f t="shared" si="30"/>
        <v/>
      </c>
    </row>
    <row r="1984" spans="5:5" hidden="1">
      <c r="E1984" s="29" t="str">
        <f t="shared" si="30"/>
        <v/>
      </c>
    </row>
    <row r="1985" spans="5:5" hidden="1">
      <c r="E1985" s="29" t="str">
        <f t="shared" si="30"/>
        <v/>
      </c>
    </row>
    <row r="1986" spans="5:5" hidden="1">
      <c r="E1986" s="29" t="str">
        <f t="shared" si="30"/>
        <v/>
      </c>
    </row>
    <row r="1987" spans="5:5" hidden="1">
      <c r="E1987" s="29" t="str">
        <f t="shared" ref="E1987:E2050" si="31">LEFT(D1987,2)</f>
        <v/>
      </c>
    </row>
    <row r="1988" spans="5:5" hidden="1">
      <c r="E1988" s="29" t="str">
        <f t="shared" si="31"/>
        <v/>
      </c>
    </row>
    <row r="1989" spans="5:5" hidden="1">
      <c r="E1989" s="29" t="str">
        <f t="shared" si="31"/>
        <v/>
      </c>
    </row>
    <row r="1990" spans="5:5" hidden="1">
      <c r="E1990" s="29" t="str">
        <f t="shared" si="31"/>
        <v/>
      </c>
    </row>
    <row r="1991" spans="5:5" hidden="1">
      <c r="E1991" s="29" t="str">
        <f t="shared" si="31"/>
        <v/>
      </c>
    </row>
    <row r="1992" spans="5:5" hidden="1">
      <c r="E1992" s="29" t="str">
        <f t="shared" si="31"/>
        <v/>
      </c>
    </row>
    <row r="1993" spans="5:5" hidden="1">
      <c r="E1993" s="29" t="str">
        <f t="shared" si="31"/>
        <v/>
      </c>
    </row>
    <row r="1994" spans="5:5" hidden="1">
      <c r="E1994" s="29" t="str">
        <f t="shared" si="31"/>
        <v/>
      </c>
    </row>
    <row r="1995" spans="5:5" hidden="1">
      <c r="E1995" s="29" t="str">
        <f t="shared" si="31"/>
        <v/>
      </c>
    </row>
    <row r="1996" spans="5:5" hidden="1">
      <c r="E1996" s="29" t="str">
        <f t="shared" si="31"/>
        <v/>
      </c>
    </row>
    <row r="1997" spans="5:5" hidden="1">
      <c r="E1997" s="29" t="str">
        <f t="shared" si="31"/>
        <v/>
      </c>
    </row>
    <row r="1998" spans="5:5" hidden="1">
      <c r="E1998" s="29" t="str">
        <f t="shared" si="31"/>
        <v/>
      </c>
    </row>
    <row r="1999" spans="5:5" hidden="1">
      <c r="E1999" s="29" t="str">
        <f t="shared" si="31"/>
        <v/>
      </c>
    </row>
    <row r="2000" spans="5:5" hidden="1">
      <c r="E2000" s="29" t="str">
        <f t="shared" si="31"/>
        <v/>
      </c>
    </row>
    <row r="2001" spans="5:5" hidden="1">
      <c r="E2001" s="29" t="str">
        <f t="shared" si="31"/>
        <v/>
      </c>
    </row>
    <row r="2002" spans="5:5" hidden="1">
      <c r="E2002" s="29" t="str">
        <f t="shared" si="31"/>
        <v/>
      </c>
    </row>
    <row r="2003" spans="5:5" hidden="1">
      <c r="E2003" s="29" t="str">
        <f t="shared" si="31"/>
        <v/>
      </c>
    </row>
    <row r="2004" spans="5:5" hidden="1">
      <c r="E2004" s="29" t="str">
        <f t="shared" si="31"/>
        <v/>
      </c>
    </row>
    <row r="2005" spans="5:5" hidden="1">
      <c r="E2005" s="29" t="str">
        <f t="shared" si="31"/>
        <v/>
      </c>
    </row>
    <row r="2006" spans="5:5" hidden="1">
      <c r="E2006" s="29" t="str">
        <f t="shared" si="31"/>
        <v/>
      </c>
    </row>
    <row r="2007" spans="5:5" hidden="1">
      <c r="E2007" s="29" t="str">
        <f t="shared" si="31"/>
        <v/>
      </c>
    </row>
    <row r="2008" spans="5:5" hidden="1">
      <c r="E2008" s="29" t="str">
        <f t="shared" si="31"/>
        <v/>
      </c>
    </row>
    <row r="2009" spans="5:5" hidden="1">
      <c r="E2009" s="29" t="str">
        <f t="shared" si="31"/>
        <v/>
      </c>
    </row>
    <row r="2010" spans="5:5" hidden="1">
      <c r="E2010" s="29" t="str">
        <f t="shared" si="31"/>
        <v/>
      </c>
    </row>
    <row r="2011" spans="5:5" hidden="1">
      <c r="E2011" s="29" t="str">
        <f t="shared" si="31"/>
        <v/>
      </c>
    </row>
    <row r="2012" spans="5:5" hidden="1">
      <c r="E2012" s="29" t="str">
        <f t="shared" si="31"/>
        <v/>
      </c>
    </row>
    <row r="2013" spans="5:5" hidden="1">
      <c r="E2013" s="29" t="str">
        <f t="shared" si="31"/>
        <v/>
      </c>
    </row>
    <row r="2014" spans="5:5" hidden="1">
      <c r="E2014" s="29" t="str">
        <f t="shared" si="31"/>
        <v/>
      </c>
    </row>
    <row r="2015" spans="5:5" hidden="1">
      <c r="E2015" s="29" t="str">
        <f t="shared" si="31"/>
        <v/>
      </c>
    </row>
    <row r="2016" spans="5:5" hidden="1">
      <c r="E2016" s="29" t="str">
        <f t="shared" si="31"/>
        <v/>
      </c>
    </row>
    <row r="2017" spans="5:5" hidden="1">
      <c r="E2017" s="29" t="str">
        <f t="shared" si="31"/>
        <v/>
      </c>
    </row>
    <row r="2018" spans="5:5" hidden="1">
      <c r="E2018" s="29" t="str">
        <f t="shared" si="31"/>
        <v/>
      </c>
    </row>
    <row r="2019" spans="5:5" hidden="1">
      <c r="E2019" s="29" t="str">
        <f t="shared" si="31"/>
        <v/>
      </c>
    </row>
    <row r="2020" spans="5:5" hidden="1">
      <c r="E2020" s="29" t="str">
        <f t="shared" si="31"/>
        <v/>
      </c>
    </row>
    <row r="2021" spans="5:5" hidden="1">
      <c r="E2021" s="29" t="str">
        <f t="shared" si="31"/>
        <v/>
      </c>
    </row>
    <row r="2022" spans="5:5" hidden="1">
      <c r="E2022" s="29" t="str">
        <f t="shared" si="31"/>
        <v/>
      </c>
    </row>
    <row r="2023" spans="5:5" hidden="1">
      <c r="E2023" s="29" t="str">
        <f t="shared" si="31"/>
        <v/>
      </c>
    </row>
    <row r="2024" spans="5:5" hidden="1">
      <c r="E2024" s="29" t="str">
        <f t="shared" si="31"/>
        <v/>
      </c>
    </row>
    <row r="2025" spans="5:5" hidden="1">
      <c r="E2025" s="29" t="str">
        <f t="shared" si="31"/>
        <v/>
      </c>
    </row>
    <row r="2026" spans="5:5" hidden="1">
      <c r="E2026" s="29" t="str">
        <f t="shared" si="31"/>
        <v/>
      </c>
    </row>
    <row r="2027" spans="5:5" hidden="1">
      <c r="E2027" s="29" t="str">
        <f t="shared" si="31"/>
        <v/>
      </c>
    </row>
    <row r="2028" spans="5:5" hidden="1">
      <c r="E2028" s="29" t="str">
        <f t="shared" si="31"/>
        <v/>
      </c>
    </row>
    <row r="2029" spans="5:5" hidden="1">
      <c r="E2029" s="29" t="str">
        <f t="shared" si="31"/>
        <v/>
      </c>
    </row>
    <row r="2030" spans="5:5" hidden="1">
      <c r="E2030" s="29" t="str">
        <f t="shared" si="31"/>
        <v/>
      </c>
    </row>
    <row r="2031" spans="5:5" hidden="1">
      <c r="E2031" s="29" t="str">
        <f t="shared" si="31"/>
        <v/>
      </c>
    </row>
    <row r="2032" spans="5:5" hidden="1">
      <c r="E2032" s="29" t="str">
        <f t="shared" si="31"/>
        <v/>
      </c>
    </row>
    <row r="2033" spans="5:5" hidden="1">
      <c r="E2033" s="29" t="str">
        <f t="shared" si="31"/>
        <v/>
      </c>
    </row>
    <row r="2034" spans="5:5" hidden="1">
      <c r="E2034" s="29" t="str">
        <f t="shared" si="31"/>
        <v/>
      </c>
    </row>
    <row r="2035" spans="5:5" hidden="1">
      <c r="E2035" s="29" t="str">
        <f t="shared" si="31"/>
        <v/>
      </c>
    </row>
    <row r="2036" spans="5:5" hidden="1">
      <c r="E2036" s="29" t="str">
        <f t="shared" si="31"/>
        <v/>
      </c>
    </row>
    <row r="2037" spans="5:5" hidden="1">
      <c r="E2037" s="29" t="str">
        <f t="shared" si="31"/>
        <v/>
      </c>
    </row>
    <row r="2038" spans="5:5" hidden="1">
      <c r="E2038" s="29" t="str">
        <f t="shared" si="31"/>
        <v/>
      </c>
    </row>
    <row r="2039" spans="5:5" hidden="1">
      <c r="E2039" s="29" t="str">
        <f t="shared" si="31"/>
        <v/>
      </c>
    </row>
    <row r="2040" spans="5:5" hidden="1">
      <c r="E2040" s="29" t="str">
        <f t="shared" si="31"/>
        <v/>
      </c>
    </row>
    <row r="2041" spans="5:5" hidden="1">
      <c r="E2041" s="29" t="str">
        <f t="shared" si="31"/>
        <v/>
      </c>
    </row>
    <row r="2042" spans="5:5" hidden="1">
      <c r="E2042" s="29" t="str">
        <f t="shared" si="31"/>
        <v/>
      </c>
    </row>
    <row r="2043" spans="5:5" hidden="1">
      <c r="E2043" s="29" t="str">
        <f t="shared" si="31"/>
        <v/>
      </c>
    </row>
    <row r="2044" spans="5:5" hidden="1">
      <c r="E2044" s="29" t="str">
        <f t="shared" si="31"/>
        <v/>
      </c>
    </row>
    <row r="2045" spans="5:5" hidden="1">
      <c r="E2045" s="29" t="str">
        <f t="shared" si="31"/>
        <v/>
      </c>
    </row>
    <row r="2046" spans="5:5" hidden="1">
      <c r="E2046" s="29" t="str">
        <f t="shared" si="31"/>
        <v/>
      </c>
    </row>
    <row r="2047" spans="5:5" hidden="1">
      <c r="E2047" s="29" t="str">
        <f t="shared" si="31"/>
        <v/>
      </c>
    </row>
    <row r="2048" spans="5:5" hidden="1">
      <c r="E2048" s="29" t="str">
        <f t="shared" si="31"/>
        <v/>
      </c>
    </row>
    <row r="2049" spans="5:5" hidden="1">
      <c r="E2049" s="29" t="str">
        <f t="shared" si="31"/>
        <v/>
      </c>
    </row>
    <row r="2050" spans="5:5" hidden="1">
      <c r="E2050" s="29" t="str">
        <f t="shared" si="31"/>
        <v/>
      </c>
    </row>
    <row r="2051" spans="5:5" hidden="1">
      <c r="E2051" s="29" t="str">
        <f t="shared" ref="E2051:E2114" si="32">LEFT(D2051,2)</f>
        <v/>
      </c>
    </row>
    <row r="2052" spans="5:5" hidden="1">
      <c r="E2052" s="29" t="str">
        <f t="shared" si="32"/>
        <v/>
      </c>
    </row>
    <row r="2053" spans="5:5" hidden="1">
      <c r="E2053" s="29" t="str">
        <f t="shared" si="32"/>
        <v/>
      </c>
    </row>
    <row r="2054" spans="5:5" hidden="1">
      <c r="E2054" s="29" t="str">
        <f t="shared" si="32"/>
        <v/>
      </c>
    </row>
    <row r="2055" spans="5:5" hidden="1">
      <c r="E2055" s="29" t="str">
        <f t="shared" si="32"/>
        <v/>
      </c>
    </row>
    <row r="2056" spans="5:5" hidden="1">
      <c r="E2056" s="29" t="str">
        <f t="shared" si="32"/>
        <v/>
      </c>
    </row>
    <row r="2057" spans="5:5" hidden="1">
      <c r="E2057" s="29" t="str">
        <f t="shared" si="32"/>
        <v/>
      </c>
    </row>
    <row r="2058" spans="5:5" hidden="1">
      <c r="E2058" s="29" t="str">
        <f t="shared" si="32"/>
        <v/>
      </c>
    </row>
    <row r="2059" spans="5:5" hidden="1">
      <c r="E2059" s="29" t="str">
        <f t="shared" si="32"/>
        <v/>
      </c>
    </row>
    <row r="2060" spans="5:5" hidden="1">
      <c r="E2060" s="29" t="str">
        <f t="shared" si="32"/>
        <v/>
      </c>
    </row>
    <row r="2061" spans="5:5" hidden="1">
      <c r="E2061" s="29" t="str">
        <f t="shared" si="32"/>
        <v/>
      </c>
    </row>
    <row r="2062" spans="5:5" hidden="1">
      <c r="E2062" s="29" t="str">
        <f t="shared" si="32"/>
        <v/>
      </c>
    </row>
    <row r="2063" spans="5:5" hidden="1">
      <c r="E2063" s="29" t="str">
        <f t="shared" si="32"/>
        <v/>
      </c>
    </row>
    <row r="2064" spans="5:5" hidden="1">
      <c r="E2064" s="29" t="str">
        <f t="shared" si="32"/>
        <v/>
      </c>
    </row>
    <row r="2065" spans="5:5" hidden="1">
      <c r="E2065" s="29" t="str">
        <f t="shared" si="32"/>
        <v/>
      </c>
    </row>
    <row r="2066" spans="5:5" hidden="1">
      <c r="E2066" s="29" t="str">
        <f t="shared" si="32"/>
        <v/>
      </c>
    </row>
    <row r="2067" spans="5:5" hidden="1">
      <c r="E2067" s="29" t="str">
        <f t="shared" si="32"/>
        <v/>
      </c>
    </row>
    <row r="2068" spans="5:5" hidden="1">
      <c r="E2068" s="29" t="str">
        <f t="shared" si="32"/>
        <v/>
      </c>
    </row>
    <row r="2069" spans="5:5" hidden="1">
      <c r="E2069" s="29" t="str">
        <f t="shared" si="32"/>
        <v/>
      </c>
    </row>
    <row r="2070" spans="5:5" hidden="1">
      <c r="E2070" s="29" t="str">
        <f t="shared" si="32"/>
        <v/>
      </c>
    </row>
    <row r="2071" spans="5:5" hidden="1">
      <c r="E2071" s="29" t="str">
        <f t="shared" si="32"/>
        <v/>
      </c>
    </row>
    <row r="2072" spans="5:5" hidden="1">
      <c r="E2072" s="29" t="str">
        <f t="shared" si="32"/>
        <v/>
      </c>
    </row>
    <row r="2073" spans="5:5" hidden="1">
      <c r="E2073" s="29" t="str">
        <f t="shared" si="32"/>
        <v/>
      </c>
    </row>
    <row r="2074" spans="5:5" hidden="1">
      <c r="E2074" s="29" t="str">
        <f t="shared" si="32"/>
        <v/>
      </c>
    </row>
    <row r="2075" spans="5:5" hidden="1">
      <c r="E2075" s="29" t="str">
        <f t="shared" si="32"/>
        <v/>
      </c>
    </row>
    <row r="2076" spans="5:5" hidden="1">
      <c r="E2076" s="29" t="str">
        <f t="shared" si="32"/>
        <v/>
      </c>
    </row>
    <row r="2077" spans="5:5" hidden="1">
      <c r="E2077" s="29" t="str">
        <f t="shared" si="32"/>
        <v/>
      </c>
    </row>
    <row r="2078" spans="5:5" hidden="1">
      <c r="E2078" s="29" t="str">
        <f t="shared" si="32"/>
        <v/>
      </c>
    </row>
    <row r="2079" spans="5:5" hidden="1">
      <c r="E2079" s="29" t="str">
        <f t="shared" si="32"/>
        <v/>
      </c>
    </row>
    <row r="2080" spans="5:5" hidden="1">
      <c r="E2080" s="29" t="str">
        <f t="shared" si="32"/>
        <v/>
      </c>
    </row>
    <row r="2081" spans="5:5" hidden="1">
      <c r="E2081" s="29" t="str">
        <f t="shared" si="32"/>
        <v/>
      </c>
    </row>
    <row r="2082" spans="5:5" hidden="1">
      <c r="E2082" s="29" t="str">
        <f t="shared" si="32"/>
        <v/>
      </c>
    </row>
    <row r="2083" spans="5:5" hidden="1">
      <c r="E2083" s="29" t="str">
        <f t="shared" si="32"/>
        <v/>
      </c>
    </row>
    <row r="2084" spans="5:5" hidden="1">
      <c r="E2084" s="29" t="str">
        <f t="shared" si="32"/>
        <v/>
      </c>
    </row>
    <row r="2085" spans="5:5" hidden="1">
      <c r="E2085" s="29" t="str">
        <f t="shared" si="32"/>
        <v/>
      </c>
    </row>
    <row r="2086" spans="5:5" hidden="1">
      <c r="E2086" s="29" t="str">
        <f t="shared" si="32"/>
        <v/>
      </c>
    </row>
    <row r="2087" spans="5:5" hidden="1">
      <c r="E2087" s="29" t="str">
        <f t="shared" si="32"/>
        <v/>
      </c>
    </row>
    <row r="2088" spans="5:5" hidden="1">
      <c r="E2088" s="29" t="str">
        <f t="shared" si="32"/>
        <v/>
      </c>
    </row>
    <row r="2089" spans="5:5" hidden="1">
      <c r="E2089" s="29" t="str">
        <f t="shared" si="32"/>
        <v/>
      </c>
    </row>
    <row r="2090" spans="5:5" hidden="1">
      <c r="E2090" s="29" t="str">
        <f t="shared" si="32"/>
        <v/>
      </c>
    </row>
    <row r="2091" spans="5:5" hidden="1">
      <c r="E2091" s="29" t="str">
        <f t="shared" si="32"/>
        <v/>
      </c>
    </row>
    <row r="2092" spans="5:5" hidden="1">
      <c r="E2092" s="29" t="str">
        <f t="shared" si="32"/>
        <v/>
      </c>
    </row>
    <row r="2093" spans="5:5" hidden="1">
      <c r="E2093" s="29" t="str">
        <f t="shared" si="32"/>
        <v/>
      </c>
    </row>
    <row r="2094" spans="5:5" hidden="1">
      <c r="E2094" s="29" t="str">
        <f t="shared" si="32"/>
        <v/>
      </c>
    </row>
    <row r="2095" spans="5:5" hidden="1">
      <c r="E2095" s="29" t="str">
        <f t="shared" si="32"/>
        <v/>
      </c>
    </row>
    <row r="2096" spans="5:5" hidden="1">
      <c r="E2096" s="29" t="str">
        <f t="shared" si="32"/>
        <v/>
      </c>
    </row>
    <row r="2097" spans="5:5" hidden="1">
      <c r="E2097" s="29" t="str">
        <f t="shared" si="32"/>
        <v/>
      </c>
    </row>
    <row r="2098" spans="5:5" hidden="1">
      <c r="E2098" s="29" t="str">
        <f t="shared" si="32"/>
        <v/>
      </c>
    </row>
    <row r="2099" spans="5:5" hidden="1">
      <c r="E2099" s="29" t="str">
        <f t="shared" si="32"/>
        <v/>
      </c>
    </row>
    <row r="2100" spans="5:5" hidden="1">
      <c r="E2100" s="29" t="str">
        <f t="shared" si="32"/>
        <v/>
      </c>
    </row>
    <row r="2101" spans="5:5" hidden="1">
      <c r="E2101" s="29" t="str">
        <f t="shared" si="32"/>
        <v/>
      </c>
    </row>
    <row r="2102" spans="5:5" hidden="1">
      <c r="E2102" s="29" t="str">
        <f t="shared" si="32"/>
        <v/>
      </c>
    </row>
    <row r="2103" spans="5:5" hidden="1">
      <c r="E2103" s="29" t="str">
        <f t="shared" si="32"/>
        <v/>
      </c>
    </row>
    <row r="2104" spans="5:5" hidden="1">
      <c r="E2104" s="29" t="str">
        <f t="shared" si="32"/>
        <v/>
      </c>
    </row>
    <row r="2105" spans="5:5" hidden="1">
      <c r="E2105" s="29" t="str">
        <f t="shared" si="32"/>
        <v/>
      </c>
    </row>
    <row r="2106" spans="5:5" hidden="1">
      <c r="E2106" s="29" t="str">
        <f t="shared" si="32"/>
        <v/>
      </c>
    </row>
    <row r="2107" spans="5:5" hidden="1">
      <c r="E2107" s="29" t="str">
        <f t="shared" si="32"/>
        <v/>
      </c>
    </row>
    <row r="2108" spans="5:5" hidden="1">
      <c r="E2108" s="29" t="str">
        <f t="shared" si="32"/>
        <v/>
      </c>
    </row>
    <row r="2109" spans="5:5" hidden="1">
      <c r="E2109" s="29" t="str">
        <f t="shared" si="32"/>
        <v/>
      </c>
    </row>
    <row r="2110" spans="5:5" hidden="1">
      <c r="E2110" s="29" t="str">
        <f t="shared" si="32"/>
        <v/>
      </c>
    </row>
    <row r="2111" spans="5:5" hidden="1">
      <c r="E2111" s="29" t="str">
        <f t="shared" si="32"/>
        <v/>
      </c>
    </row>
    <row r="2112" spans="5:5" hidden="1">
      <c r="E2112" s="29" t="str">
        <f t="shared" si="32"/>
        <v/>
      </c>
    </row>
    <row r="2113" spans="5:5" hidden="1">
      <c r="E2113" s="29" t="str">
        <f t="shared" si="32"/>
        <v/>
      </c>
    </row>
    <row r="2114" spans="5:5" hidden="1">
      <c r="E2114" s="29" t="str">
        <f t="shared" si="32"/>
        <v/>
      </c>
    </row>
    <row r="2115" spans="5:5" hidden="1">
      <c r="E2115" s="29" t="str">
        <f t="shared" ref="E2115:E2178" si="33">LEFT(D2115,2)</f>
        <v/>
      </c>
    </row>
    <row r="2116" spans="5:5" hidden="1">
      <c r="E2116" s="29" t="str">
        <f t="shared" si="33"/>
        <v/>
      </c>
    </row>
    <row r="2117" spans="5:5" hidden="1">
      <c r="E2117" s="29" t="str">
        <f t="shared" si="33"/>
        <v/>
      </c>
    </row>
    <row r="2118" spans="5:5" hidden="1">
      <c r="E2118" s="29" t="str">
        <f t="shared" si="33"/>
        <v/>
      </c>
    </row>
    <row r="2119" spans="5:5" hidden="1">
      <c r="E2119" s="29" t="str">
        <f t="shared" si="33"/>
        <v/>
      </c>
    </row>
    <row r="2120" spans="5:5" hidden="1">
      <c r="E2120" s="29" t="str">
        <f t="shared" si="33"/>
        <v/>
      </c>
    </row>
    <row r="2121" spans="5:5" hidden="1">
      <c r="E2121" s="29" t="str">
        <f t="shared" si="33"/>
        <v/>
      </c>
    </row>
    <row r="2122" spans="5:5" hidden="1">
      <c r="E2122" s="29" t="str">
        <f t="shared" si="33"/>
        <v/>
      </c>
    </row>
    <row r="2123" spans="5:5" hidden="1">
      <c r="E2123" s="29" t="str">
        <f t="shared" si="33"/>
        <v/>
      </c>
    </row>
    <row r="2124" spans="5:5" hidden="1">
      <c r="E2124" s="29" t="str">
        <f t="shared" si="33"/>
        <v/>
      </c>
    </row>
    <row r="2125" spans="5:5" hidden="1">
      <c r="E2125" s="29" t="str">
        <f t="shared" si="33"/>
        <v/>
      </c>
    </row>
    <row r="2126" spans="5:5" hidden="1">
      <c r="E2126" s="29" t="str">
        <f t="shared" si="33"/>
        <v/>
      </c>
    </row>
    <row r="2127" spans="5:5" hidden="1">
      <c r="E2127" s="29" t="str">
        <f t="shared" si="33"/>
        <v/>
      </c>
    </row>
    <row r="2128" spans="5:5" hidden="1">
      <c r="E2128" s="29" t="str">
        <f t="shared" si="33"/>
        <v/>
      </c>
    </row>
    <row r="2129" spans="5:5" hidden="1">
      <c r="E2129" s="29" t="str">
        <f t="shared" si="33"/>
        <v/>
      </c>
    </row>
    <row r="2130" spans="5:5" hidden="1">
      <c r="E2130" s="29" t="str">
        <f t="shared" si="33"/>
        <v/>
      </c>
    </row>
    <row r="2131" spans="5:5" hidden="1">
      <c r="E2131" s="29" t="str">
        <f t="shared" si="33"/>
        <v/>
      </c>
    </row>
    <row r="2132" spans="5:5" hidden="1">
      <c r="E2132" s="29" t="str">
        <f t="shared" si="33"/>
        <v/>
      </c>
    </row>
    <row r="2133" spans="5:5" hidden="1">
      <c r="E2133" s="29" t="str">
        <f t="shared" si="33"/>
        <v/>
      </c>
    </row>
    <row r="2134" spans="5:5" hidden="1">
      <c r="E2134" s="29" t="str">
        <f t="shared" si="33"/>
        <v/>
      </c>
    </row>
    <row r="2135" spans="5:5" hidden="1">
      <c r="E2135" s="29" t="str">
        <f t="shared" si="33"/>
        <v/>
      </c>
    </row>
    <row r="2136" spans="5:5" hidden="1">
      <c r="E2136" s="29" t="str">
        <f t="shared" si="33"/>
        <v/>
      </c>
    </row>
    <row r="2137" spans="5:5" hidden="1">
      <c r="E2137" s="29" t="str">
        <f t="shared" si="33"/>
        <v/>
      </c>
    </row>
    <row r="2138" spans="5:5" hidden="1">
      <c r="E2138" s="29" t="str">
        <f t="shared" si="33"/>
        <v/>
      </c>
    </row>
    <row r="2139" spans="5:5" hidden="1">
      <c r="E2139" s="29" t="str">
        <f t="shared" si="33"/>
        <v/>
      </c>
    </row>
    <row r="2140" spans="5:5" hidden="1">
      <c r="E2140" s="29" t="str">
        <f t="shared" si="33"/>
        <v/>
      </c>
    </row>
    <row r="2141" spans="5:5" hidden="1">
      <c r="E2141" s="29" t="str">
        <f t="shared" si="33"/>
        <v/>
      </c>
    </row>
    <row r="2142" spans="5:5" hidden="1">
      <c r="E2142" s="29" t="str">
        <f t="shared" si="33"/>
        <v/>
      </c>
    </row>
    <row r="2143" spans="5:5" hidden="1">
      <c r="E2143" s="29" t="str">
        <f t="shared" si="33"/>
        <v/>
      </c>
    </row>
    <row r="2144" spans="5:5" hidden="1">
      <c r="E2144" s="29" t="str">
        <f t="shared" si="33"/>
        <v/>
      </c>
    </row>
    <row r="2145" spans="5:5" hidden="1">
      <c r="E2145" s="29" t="str">
        <f t="shared" si="33"/>
        <v/>
      </c>
    </row>
    <row r="2146" spans="5:5" hidden="1">
      <c r="E2146" s="29" t="str">
        <f t="shared" si="33"/>
        <v/>
      </c>
    </row>
    <row r="2147" spans="5:5" hidden="1">
      <c r="E2147" s="29" t="str">
        <f t="shared" si="33"/>
        <v/>
      </c>
    </row>
    <row r="2148" spans="5:5" hidden="1">
      <c r="E2148" s="29" t="str">
        <f t="shared" si="33"/>
        <v/>
      </c>
    </row>
    <row r="2149" spans="5:5" hidden="1">
      <c r="E2149" s="29" t="str">
        <f t="shared" si="33"/>
        <v/>
      </c>
    </row>
    <row r="2150" spans="5:5" hidden="1">
      <c r="E2150" s="29" t="str">
        <f t="shared" si="33"/>
        <v/>
      </c>
    </row>
    <row r="2151" spans="5:5" hidden="1">
      <c r="E2151" s="29" t="str">
        <f t="shared" si="33"/>
        <v/>
      </c>
    </row>
    <row r="2152" spans="5:5" hidden="1">
      <c r="E2152" s="29" t="str">
        <f t="shared" si="33"/>
        <v/>
      </c>
    </row>
    <row r="2153" spans="5:5" hidden="1">
      <c r="E2153" s="29" t="str">
        <f t="shared" si="33"/>
        <v/>
      </c>
    </row>
    <row r="2154" spans="5:5" hidden="1">
      <c r="E2154" s="29" t="str">
        <f t="shared" si="33"/>
        <v/>
      </c>
    </row>
    <row r="2155" spans="5:5" hidden="1">
      <c r="E2155" s="29" t="str">
        <f t="shared" si="33"/>
        <v/>
      </c>
    </row>
    <row r="2156" spans="5:5" hidden="1">
      <c r="E2156" s="29" t="str">
        <f t="shared" si="33"/>
        <v/>
      </c>
    </row>
    <row r="2157" spans="5:5" hidden="1">
      <c r="E2157" s="29" t="str">
        <f t="shared" si="33"/>
        <v/>
      </c>
    </row>
    <row r="2158" spans="5:5" hidden="1">
      <c r="E2158" s="29" t="str">
        <f t="shared" si="33"/>
        <v/>
      </c>
    </row>
    <row r="2159" spans="5:5" hidden="1">
      <c r="E2159" s="29" t="str">
        <f t="shared" si="33"/>
        <v/>
      </c>
    </row>
    <row r="2160" spans="5:5" hidden="1">
      <c r="E2160" s="29" t="str">
        <f t="shared" si="33"/>
        <v/>
      </c>
    </row>
    <row r="2161" spans="5:5" hidden="1">
      <c r="E2161" s="29" t="str">
        <f t="shared" si="33"/>
        <v/>
      </c>
    </row>
    <row r="2162" spans="5:5" hidden="1">
      <c r="E2162" s="29" t="str">
        <f t="shared" si="33"/>
        <v/>
      </c>
    </row>
    <row r="2163" spans="5:5" hidden="1">
      <c r="E2163" s="29" t="str">
        <f t="shared" si="33"/>
        <v/>
      </c>
    </row>
    <row r="2164" spans="5:5" hidden="1">
      <c r="E2164" s="29" t="str">
        <f t="shared" si="33"/>
        <v/>
      </c>
    </row>
    <row r="2165" spans="5:5" hidden="1">
      <c r="E2165" s="29" t="str">
        <f t="shared" si="33"/>
        <v/>
      </c>
    </row>
    <row r="2166" spans="5:5" hidden="1">
      <c r="E2166" s="29" t="str">
        <f t="shared" si="33"/>
        <v/>
      </c>
    </row>
    <row r="2167" spans="5:5" hidden="1">
      <c r="E2167" s="29" t="str">
        <f t="shared" si="33"/>
        <v/>
      </c>
    </row>
    <row r="2168" spans="5:5" hidden="1">
      <c r="E2168" s="29" t="str">
        <f t="shared" si="33"/>
        <v/>
      </c>
    </row>
    <row r="2169" spans="5:5" hidden="1">
      <c r="E2169" s="29" t="str">
        <f t="shared" si="33"/>
        <v/>
      </c>
    </row>
    <row r="2170" spans="5:5" hidden="1">
      <c r="E2170" s="29" t="str">
        <f t="shared" si="33"/>
        <v/>
      </c>
    </row>
    <row r="2171" spans="5:5" hidden="1">
      <c r="E2171" s="29" t="str">
        <f t="shared" si="33"/>
        <v/>
      </c>
    </row>
    <row r="2172" spans="5:5" hidden="1">
      <c r="E2172" s="29" t="str">
        <f t="shared" si="33"/>
        <v/>
      </c>
    </row>
    <row r="2173" spans="5:5" hidden="1">
      <c r="E2173" s="29" t="str">
        <f t="shared" si="33"/>
        <v/>
      </c>
    </row>
    <row r="2174" spans="5:5" hidden="1">
      <c r="E2174" s="29" t="str">
        <f t="shared" si="33"/>
        <v/>
      </c>
    </row>
    <row r="2175" spans="5:5" hidden="1">
      <c r="E2175" s="29" t="str">
        <f t="shared" si="33"/>
        <v/>
      </c>
    </row>
    <row r="2176" spans="5:5" hidden="1">
      <c r="E2176" s="29" t="str">
        <f t="shared" si="33"/>
        <v/>
      </c>
    </row>
    <row r="2177" spans="5:5" hidden="1">
      <c r="E2177" s="29" t="str">
        <f t="shared" si="33"/>
        <v/>
      </c>
    </row>
    <row r="2178" spans="5:5" hidden="1">
      <c r="E2178" s="29" t="str">
        <f t="shared" si="33"/>
        <v/>
      </c>
    </row>
    <row r="2179" spans="5:5" hidden="1">
      <c r="E2179" s="29" t="str">
        <f t="shared" ref="E2179:E2242" si="34">LEFT(D2179,2)</f>
        <v/>
      </c>
    </row>
    <row r="2180" spans="5:5" hidden="1">
      <c r="E2180" s="29" t="str">
        <f t="shared" si="34"/>
        <v/>
      </c>
    </row>
    <row r="2181" spans="5:5" hidden="1">
      <c r="E2181" s="29" t="str">
        <f t="shared" si="34"/>
        <v/>
      </c>
    </row>
    <row r="2182" spans="5:5" hidden="1">
      <c r="E2182" s="29" t="str">
        <f t="shared" si="34"/>
        <v/>
      </c>
    </row>
    <row r="2183" spans="5:5" hidden="1">
      <c r="E2183" s="29" t="str">
        <f t="shared" si="34"/>
        <v/>
      </c>
    </row>
    <row r="2184" spans="5:5" hidden="1">
      <c r="E2184" s="29" t="str">
        <f t="shared" si="34"/>
        <v/>
      </c>
    </row>
    <row r="2185" spans="5:5" hidden="1">
      <c r="E2185" s="29" t="str">
        <f t="shared" si="34"/>
        <v/>
      </c>
    </row>
    <row r="2186" spans="5:5" hidden="1">
      <c r="E2186" s="29" t="str">
        <f t="shared" si="34"/>
        <v/>
      </c>
    </row>
    <row r="2187" spans="5:5" hidden="1">
      <c r="E2187" s="29" t="str">
        <f t="shared" si="34"/>
        <v/>
      </c>
    </row>
    <row r="2188" spans="5:5" hidden="1">
      <c r="E2188" s="29" t="str">
        <f t="shared" si="34"/>
        <v/>
      </c>
    </row>
    <row r="2189" spans="5:5" hidden="1">
      <c r="E2189" s="29" t="str">
        <f t="shared" si="34"/>
        <v/>
      </c>
    </row>
    <row r="2190" spans="5:5" hidden="1">
      <c r="E2190" s="29" t="str">
        <f t="shared" si="34"/>
        <v/>
      </c>
    </row>
    <row r="2191" spans="5:5" hidden="1">
      <c r="E2191" s="29" t="str">
        <f t="shared" si="34"/>
        <v/>
      </c>
    </row>
    <row r="2192" spans="5:5" hidden="1">
      <c r="E2192" s="29" t="str">
        <f t="shared" si="34"/>
        <v/>
      </c>
    </row>
    <row r="2193" spans="5:5" hidden="1">
      <c r="E2193" s="29" t="str">
        <f t="shared" si="34"/>
        <v/>
      </c>
    </row>
    <row r="2194" spans="5:5" hidden="1">
      <c r="E2194" s="29" t="str">
        <f t="shared" si="34"/>
        <v/>
      </c>
    </row>
    <row r="2195" spans="5:5" hidden="1">
      <c r="E2195" s="29" t="str">
        <f t="shared" si="34"/>
        <v/>
      </c>
    </row>
    <row r="2196" spans="5:5" hidden="1">
      <c r="E2196" s="29" t="str">
        <f t="shared" si="34"/>
        <v/>
      </c>
    </row>
    <row r="2197" spans="5:5" hidden="1">
      <c r="E2197" s="29" t="str">
        <f t="shared" si="34"/>
        <v/>
      </c>
    </row>
    <row r="2198" spans="5:5" hidden="1">
      <c r="E2198" s="29" t="str">
        <f t="shared" si="34"/>
        <v/>
      </c>
    </row>
    <row r="2199" spans="5:5" hidden="1">
      <c r="E2199" s="29" t="str">
        <f t="shared" si="34"/>
        <v/>
      </c>
    </row>
    <row r="2200" spans="5:5" hidden="1">
      <c r="E2200" s="29" t="str">
        <f t="shared" si="34"/>
        <v/>
      </c>
    </row>
    <row r="2201" spans="5:5" hidden="1">
      <c r="E2201" s="29" t="str">
        <f t="shared" si="34"/>
        <v/>
      </c>
    </row>
    <row r="2202" spans="5:5" hidden="1">
      <c r="E2202" s="29" t="str">
        <f t="shared" si="34"/>
        <v/>
      </c>
    </row>
    <row r="2203" spans="5:5" hidden="1">
      <c r="E2203" s="29" t="str">
        <f t="shared" si="34"/>
        <v/>
      </c>
    </row>
    <row r="2204" spans="5:5" hidden="1">
      <c r="E2204" s="29" t="str">
        <f t="shared" si="34"/>
        <v/>
      </c>
    </row>
    <row r="2205" spans="5:5" hidden="1">
      <c r="E2205" s="29" t="str">
        <f t="shared" si="34"/>
        <v/>
      </c>
    </row>
    <row r="2206" spans="5:5" hidden="1">
      <c r="E2206" s="29" t="str">
        <f t="shared" si="34"/>
        <v/>
      </c>
    </row>
    <row r="2207" spans="5:5" hidden="1">
      <c r="E2207" s="29" t="str">
        <f t="shared" si="34"/>
        <v/>
      </c>
    </row>
    <row r="2208" spans="5:5" hidden="1">
      <c r="E2208" s="29" t="str">
        <f t="shared" si="34"/>
        <v/>
      </c>
    </row>
    <row r="2209" spans="5:5" hidden="1">
      <c r="E2209" s="29" t="str">
        <f t="shared" si="34"/>
        <v/>
      </c>
    </row>
    <row r="2210" spans="5:5" hidden="1">
      <c r="E2210" s="29" t="str">
        <f t="shared" si="34"/>
        <v/>
      </c>
    </row>
    <row r="2211" spans="5:5" hidden="1">
      <c r="E2211" s="29" t="str">
        <f t="shared" si="34"/>
        <v/>
      </c>
    </row>
    <row r="2212" spans="5:5" hidden="1">
      <c r="E2212" s="29" t="str">
        <f t="shared" si="34"/>
        <v/>
      </c>
    </row>
    <row r="2213" spans="5:5" hidden="1">
      <c r="E2213" s="29" t="str">
        <f t="shared" si="34"/>
        <v/>
      </c>
    </row>
    <row r="2214" spans="5:5" hidden="1">
      <c r="E2214" s="29" t="str">
        <f t="shared" si="34"/>
        <v/>
      </c>
    </row>
    <row r="2215" spans="5:5" hidden="1">
      <c r="E2215" s="29" t="str">
        <f t="shared" si="34"/>
        <v/>
      </c>
    </row>
    <row r="2216" spans="5:5" hidden="1">
      <c r="E2216" s="29" t="str">
        <f t="shared" si="34"/>
        <v/>
      </c>
    </row>
    <row r="2217" spans="5:5" hidden="1">
      <c r="E2217" s="29" t="str">
        <f t="shared" si="34"/>
        <v/>
      </c>
    </row>
    <row r="2218" spans="5:5" hidden="1">
      <c r="E2218" s="29" t="str">
        <f t="shared" si="34"/>
        <v/>
      </c>
    </row>
    <row r="2219" spans="5:5" hidden="1">
      <c r="E2219" s="29" t="str">
        <f t="shared" si="34"/>
        <v/>
      </c>
    </row>
    <row r="2220" spans="5:5" hidden="1">
      <c r="E2220" s="29" t="str">
        <f t="shared" si="34"/>
        <v/>
      </c>
    </row>
    <row r="2221" spans="5:5" hidden="1">
      <c r="E2221" s="29" t="str">
        <f t="shared" si="34"/>
        <v/>
      </c>
    </row>
    <row r="2222" spans="5:5" hidden="1">
      <c r="E2222" s="29" t="str">
        <f t="shared" si="34"/>
        <v/>
      </c>
    </row>
    <row r="2223" spans="5:5" hidden="1">
      <c r="E2223" s="29" t="str">
        <f t="shared" si="34"/>
        <v/>
      </c>
    </row>
    <row r="2224" spans="5:5" hidden="1">
      <c r="E2224" s="29" t="str">
        <f t="shared" si="34"/>
        <v/>
      </c>
    </row>
    <row r="2225" spans="5:5" hidden="1">
      <c r="E2225" s="29" t="str">
        <f t="shared" si="34"/>
        <v/>
      </c>
    </row>
    <row r="2226" spans="5:5" hidden="1">
      <c r="E2226" s="29" t="str">
        <f t="shared" si="34"/>
        <v/>
      </c>
    </row>
    <row r="2227" spans="5:5" hidden="1">
      <c r="E2227" s="29" t="str">
        <f t="shared" si="34"/>
        <v/>
      </c>
    </row>
    <row r="2228" spans="5:5" hidden="1">
      <c r="E2228" s="29" t="str">
        <f t="shared" si="34"/>
        <v/>
      </c>
    </row>
    <row r="2229" spans="5:5" hidden="1">
      <c r="E2229" s="29" t="str">
        <f t="shared" si="34"/>
        <v/>
      </c>
    </row>
    <row r="2230" spans="5:5" hidden="1">
      <c r="E2230" s="29" t="str">
        <f t="shared" si="34"/>
        <v/>
      </c>
    </row>
    <row r="2231" spans="5:5" hidden="1">
      <c r="E2231" s="29" t="str">
        <f t="shared" si="34"/>
        <v/>
      </c>
    </row>
    <row r="2232" spans="5:5" hidden="1">
      <c r="E2232" s="29" t="str">
        <f t="shared" si="34"/>
        <v/>
      </c>
    </row>
    <row r="2233" spans="5:5" hidden="1">
      <c r="E2233" s="29" t="str">
        <f t="shared" si="34"/>
        <v/>
      </c>
    </row>
    <row r="2234" spans="5:5" hidden="1">
      <c r="E2234" s="29" t="str">
        <f t="shared" si="34"/>
        <v/>
      </c>
    </row>
    <row r="2235" spans="5:5" hidden="1">
      <c r="E2235" s="29" t="str">
        <f t="shared" si="34"/>
        <v/>
      </c>
    </row>
    <row r="2236" spans="5:5" hidden="1">
      <c r="E2236" s="29" t="str">
        <f t="shared" si="34"/>
        <v/>
      </c>
    </row>
    <row r="2237" spans="5:5" hidden="1">
      <c r="E2237" s="29" t="str">
        <f t="shared" si="34"/>
        <v/>
      </c>
    </row>
    <row r="2238" spans="5:5" hidden="1">
      <c r="E2238" s="29" t="str">
        <f t="shared" si="34"/>
        <v/>
      </c>
    </row>
    <row r="2239" spans="5:5" hidden="1">
      <c r="E2239" s="29" t="str">
        <f t="shared" si="34"/>
        <v/>
      </c>
    </row>
    <row r="2240" spans="5:5" hidden="1">
      <c r="E2240" s="29" t="str">
        <f t="shared" si="34"/>
        <v/>
      </c>
    </row>
    <row r="2241" spans="5:5" hidden="1">
      <c r="E2241" s="29" t="str">
        <f t="shared" si="34"/>
        <v/>
      </c>
    </row>
    <row r="2242" spans="5:5" hidden="1">
      <c r="E2242" s="29" t="str">
        <f t="shared" si="34"/>
        <v/>
      </c>
    </row>
    <row r="2243" spans="5:5" hidden="1">
      <c r="E2243" s="29" t="str">
        <f t="shared" ref="E2243:E2306" si="35">LEFT(D2243,2)</f>
        <v/>
      </c>
    </row>
    <row r="2244" spans="5:5" hidden="1">
      <c r="E2244" s="29" t="str">
        <f t="shared" si="35"/>
        <v/>
      </c>
    </row>
    <row r="2245" spans="5:5" hidden="1">
      <c r="E2245" s="29" t="str">
        <f t="shared" si="35"/>
        <v/>
      </c>
    </row>
    <row r="2246" spans="5:5" hidden="1">
      <c r="E2246" s="29" t="str">
        <f t="shared" si="35"/>
        <v/>
      </c>
    </row>
    <row r="2247" spans="5:5" hidden="1">
      <c r="E2247" s="29" t="str">
        <f t="shared" si="35"/>
        <v/>
      </c>
    </row>
    <row r="2248" spans="5:5" hidden="1">
      <c r="E2248" s="29" t="str">
        <f t="shared" si="35"/>
        <v/>
      </c>
    </row>
    <row r="2249" spans="5:5" hidden="1">
      <c r="E2249" s="29" t="str">
        <f t="shared" si="35"/>
        <v/>
      </c>
    </row>
    <row r="2250" spans="5:5" hidden="1">
      <c r="E2250" s="29" t="str">
        <f t="shared" si="35"/>
        <v/>
      </c>
    </row>
    <row r="2251" spans="5:5" hidden="1">
      <c r="E2251" s="29" t="str">
        <f t="shared" si="35"/>
        <v/>
      </c>
    </row>
    <row r="2252" spans="5:5" hidden="1">
      <c r="E2252" s="29" t="str">
        <f t="shared" si="35"/>
        <v/>
      </c>
    </row>
    <row r="2253" spans="5:5" hidden="1">
      <c r="E2253" s="29" t="str">
        <f t="shared" si="35"/>
        <v/>
      </c>
    </row>
    <row r="2254" spans="5:5" hidden="1">
      <c r="E2254" s="29" t="str">
        <f t="shared" si="35"/>
        <v/>
      </c>
    </row>
    <row r="2255" spans="5:5" hidden="1">
      <c r="E2255" s="29" t="str">
        <f t="shared" si="35"/>
        <v/>
      </c>
    </row>
    <row r="2256" spans="5:5" hidden="1">
      <c r="E2256" s="29" t="str">
        <f t="shared" si="35"/>
        <v/>
      </c>
    </row>
    <row r="2257" spans="5:5" hidden="1">
      <c r="E2257" s="29" t="str">
        <f t="shared" si="35"/>
        <v/>
      </c>
    </row>
    <row r="2258" spans="5:5" hidden="1">
      <c r="E2258" s="29" t="str">
        <f t="shared" si="35"/>
        <v/>
      </c>
    </row>
    <row r="2259" spans="5:5" hidden="1">
      <c r="E2259" s="29" t="str">
        <f t="shared" si="35"/>
        <v/>
      </c>
    </row>
    <row r="2260" spans="5:5" hidden="1">
      <c r="E2260" s="29" t="str">
        <f t="shared" si="35"/>
        <v/>
      </c>
    </row>
    <row r="2261" spans="5:5" hidden="1">
      <c r="E2261" s="29" t="str">
        <f t="shared" si="35"/>
        <v/>
      </c>
    </row>
    <row r="2262" spans="5:5" hidden="1">
      <c r="E2262" s="29" t="str">
        <f t="shared" si="35"/>
        <v/>
      </c>
    </row>
    <row r="2263" spans="5:5" hidden="1">
      <c r="E2263" s="29" t="str">
        <f t="shared" si="35"/>
        <v/>
      </c>
    </row>
    <row r="2264" spans="5:5" hidden="1">
      <c r="E2264" s="29" t="str">
        <f t="shared" si="35"/>
        <v/>
      </c>
    </row>
    <row r="2265" spans="5:5" hidden="1">
      <c r="E2265" s="29" t="str">
        <f t="shared" si="35"/>
        <v/>
      </c>
    </row>
    <row r="2266" spans="5:5" hidden="1">
      <c r="E2266" s="29" t="str">
        <f t="shared" si="35"/>
        <v/>
      </c>
    </row>
    <row r="2267" spans="5:5" hidden="1">
      <c r="E2267" s="29" t="str">
        <f t="shared" si="35"/>
        <v/>
      </c>
    </row>
    <row r="2268" spans="5:5" hidden="1">
      <c r="E2268" s="29" t="str">
        <f t="shared" si="35"/>
        <v/>
      </c>
    </row>
    <row r="2269" spans="5:5" hidden="1">
      <c r="E2269" s="29" t="str">
        <f t="shared" si="35"/>
        <v/>
      </c>
    </row>
    <row r="2270" spans="5:5" hidden="1">
      <c r="E2270" s="29" t="str">
        <f t="shared" si="35"/>
        <v/>
      </c>
    </row>
    <row r="2271" spans="5:5" hidden="1">
      <c r="E2271" s="29" t="str">
        <f t="shared" si="35"/>
        <v/>
      </c>
    </row>
    <row r="2272" spans="5:5" hidden="1">
      <c r="E2272" s="29" t="str">
        <f t="shared" si="35"/>
        <v/>
      </c>
    </row>
    <row r="2273" spans="5:5" hidden="1">
      <c r="E2273" s="29" t="str">
        <f t="shared" si="35"/>
        <v/>
      </c>
    </row>
    <row r="2274" spans="5:5" hidden="1">
      <c r="E2274" s="29" t="str">
        <f t="shared" si="35"/>
        <v/>
      </c>
    </row>
    <row r="2275" spans="5:5" hidden="1">
      <c r="E2275" s="29" t="str">
        <f t="shared" si="35"/>
        <v/>
      </c>
    </row>
    <row r="2276" spans="5:5" hidden="1">
      <c r="E2276" s="29" t="str">
        <f t="shared" si="35"/>
        <v/>
      </c>
    </row>
    <row r="2277" spans="5:5" hidden="1">
      <c r="E2277" s="29" t="str">
        <f t="shared" si="35"/>
        <v/>
      </c>
    </row>
    <row r="2278" spans="5:5" hidden="1">
      <c r="E2278" s="29" t="str">
        <f t="shared" si="35"/>
        <v/>
      </c>
    </row>
    <row r="2279" spans="5:5" hidden="1">
      <c r="E2279" s="29" t="str">
        <f t="shared" si="35"/>
        <v/>
      </c>
    </row>
    <row r="2280" spans="5:5" hidden="1">
      <c r="E2280" s="29" t="str">
        <f t="shared" si="35"/>
        <v/>
      </c>
    </row>
    <row r="2281" spans="5:5" hidden="1">
      <c r="E2281" s="29" t="str">
        <f t="shared" si="35"/>
        <v/>
      </c>
    </row>
    <row r="2282" spans="5:5" hidden="1">
      <c r="E2282" s="29" t="str">
        <f t="shared" si="35"/>
        <v/>
      </c>
    </row>
    <row r="2283" spans="5:5" hidden="1">
      <c r="E2283" s="29" t="str">
        <f t="shared" si="35"/>
        <v/>
      </c>
    </row>
    <row r="2284" spans="5:5" hidden="1">
      <c r="E2284" s="29" t="str">
        <f t="shared" si="35"/>
        <v/>
      </c>
    </row>
    <row r="2285" spans="5:5" hidden="1">
      <c r="E2285" s="29" t="str">
        <f t="shared" si="35"/>
        <v/>
      </c>
    </row>
    <row r="2286" spans="5:5" hidden="1">
      <c r="E2286" s="29" t="str">
        <f t="shared" si="35"/>
        <v/>
      </c>
    </row>
    <row r="2287" spans="5:5" hidden="1">
      <c r="E2287" s="29" t="str">
        <f t="shared" si="35"/>
        <v/>
      </c>
    </row>
    <row r="2288" spans="5:5" hidden="1">
      <c r="E2288" s="29" t="str">
        <f t="shared" si="35"/>
        <v/>
      </c>
    </row>
    <row r="2289" spans="5:5" hidden="1">
      <c r="E2289" s="29" t="str">
        <f t="shared" si="35"/>
        <v/>
      </c>
    </row>
    <row r="2290" spans="5:5" hidden="1">
      <c r="E2290" s="29" t="str">
        <f t="shared" si="35"/>
        <v/>
      </c>
    </row>
    <row r="2291" spans="5:5" hidden="1">
      <c r="E2291" s="29" t="str">
        <f t="shared" si="35"/>
        <v/>
      </c>
    </row>
    <row r="2292" spans="5:5" hidden="1">
      <c r="E2292" s="29" t="str">
        <f t="shared" si="35"/>
        <v/>
      </c>
    </row>
    <row r="2293" spans="5:5" hidden="1">
      <c r="E2293" s="29" t="str">
        <f t="shared" si="35"/>
        <v/>
      </c>
    </row>
    <row r="2294" spans="5:5" hidden="1">
      <c r="E2294" s="29" t="str">
        <f t="shared" si="35"/>
        <v/>
      </c>
    </row>
    <row r="2295" spans="5:5" hidden="1">
      <c r="E2295" s="29" t="str">
        <f t="shared" si="35"/>
        <v/>
      </c>
    </row>
    <row r="2296" spans="5:5" hidden="1">
      <c r="E2296" s="29" t="str">
        <f t="shared" si="35"/>
        <v/>
      </c>
    </row>
    <row r="2297" spans="5:5" hidden="1">
      <c r="E2297" s="29" t="str">
        <f t="shared" si="35"/>
        <v/>
      </c>
    </row>
    <row r="2298" spans="5:5" hidden="1">
      <c r="E2298" s="29" t="str">
        <f t="shared" si="35"/>
        <v/>
      </c>
    </row>
    <row r="2299" spans="5:5" hidden="1">
      <c r="E2299" s="29" t="str">
        <f t="shared" si="35"/>
        <v/>
      </c>
    </row>
    <row r="2300" spans="5:5" hidden="1">
      <c r="E2300" s="29" t="str">
        <f t="shared" si="35"/>
        <v/>
      </c>
    </row>
    <row r="2301" spans="5:5" hidden="1">
      <c r="E2301" s="29" t="str">
        <f t="shared" si="35"/>
        <v/>
      </c>
    </row>
    <row r="2302" spans="5:5" hidden="1">
      <c r="E2302" s="29" t="str">
        <f t="shared" si="35"/>
        <v/>
      </c>
    </row>
    <row r="2303" spans="5:5" hidden="1">
      <c r="E2303" s="29" t="str">
        <f t="shared" si="35"/>
        <v/>
      </c>
    </row>
    <row r="2304" spans="5:5" hidden="1">
      <c r="E2304" s="29" t="str">
        <f t="shared" si="35"/>
        <v/>
      </c>
    </row>
    <row r="2305" spans="5:5" hidden="1">
      <c r="E2305" s="29" t="str">
        <f t="shared" si="35"/>
        <v/>
      </c>
    </row>
    <row r="2306" spans="5:5" hidden="1">
      <c r="E2306" s="29" t="str">
        <f t="shared" si="35"/>
        <v/>
      </c>
    </row>
    <row r="2307" spans="5:5" hidden="1">
      <c r="E2307" s="29" t="str">
        <f t="shared" ref="E2307:E2370" si="36">LEFT(D2307,2)</f>
        <v/>
      </c>
    </row>
    <row r="2308" spans="5:5" hidden="1">
      <c r="E2308" s="29" t="str">
        <f t="shared" si="36"/>
        <v/>
      </c>
    </row>
    <row r="2309" spans="5:5" hidden="1">
      <c r="E2309" s="29" t="str">
        <f t="shared" si="36"/>
        <v/>
      </c>
    </row>
    <row r="2310" spans="5:5" hidden="1">
      <c r="E2310" s="29" t="str">
        <f t="shared" si="36"/>
        <v/>
      </c>
    </row>
    <row r="2311" spans="5:5" hidden="1">
      <c r="E2311" s="29" t="str">
        <f t="shared" si="36"/>
        <v/>
      </c>
    </row>
    <row r="2312" spans="5:5" hidden="1">
      <c r="E2312" s="29" t="str">
        <f t="shared" si="36"/>
        <v/>
      </c>
    </row>
    <row r="2313" spans="5:5" hidden="1">
      <c r="E2313" s="29" t="str">
        <f t="shared" si="36"/>
        <v/>
      </c>
    </row>
    <row r="2314" spans="5:5" hidden="1">
      <c r="E2314" s="29" t="str">
        <f t="shared" si="36"/>
        <v/>
      </c>
    </row>
    <row r="2315" spans="5:5" hidden="1">
      <c r="E2315" s="29" t="str">
        <f t="shared" si="36"/>
        <v/>
      </c>
    </row>
    <row r="2316" spans="5:5" hidden="1">
      <c r="E2316" s="29" t="str">
        <f t="shared" si="36"/>
        <v/>
      </c>
    </row>
    <row r="2317" spans="5:5" hidden="1">
      <c r="E2317" s="29" t="str">
        <f t="shared" si="36"/>
        <v/>
      </c>
    </row>
    <row r="2318" spans="5:5" hidden="1">
      <c r="E2318" s="29" t="str">
        <f t="shared" si="36"/>
        <v/>
      </c>
    </row>
    <row r="2319" spans="5:5" hidden="1">
      <c r="E2319" s="29" t="str">
        <f t="shared" si="36"/>
        <v/>
      </c>
    </row>
    <row r="2320" spans="5:5" hidden="1">
      <c r="E2320" s="29" t="str">
        <f t="shared" si="36"/>
        <v/>
      </c>
    </row>
    <row r="2321" spans="5:5" hidden="1">
      <c r="E2321" s="29" t="str">
        <f t="shared" si="36"/>
        <v/>
      </c>
    </row>
    <row r="2322" spans="5:5" hidden="1">
      <c r="E2322" s="29" t="str">
        <f t="shared" si="36"/>
        <v/>
      </c>
    </row>
    <row r="2323" spans="5:5" hidden="1">
      <c r="E2323" s="29" t="str">
        <f t="shared" si="36"/>
        <v/>
      </c>
    </row>
    <row r="2324" spans="5:5" hidden="1">
      <c r="E2324" s="29" t="str">
        <f t="shared" si="36"/>
        <v/>
      </c>
    </row>
    <row r="2325" spans="5:5" hidden="1">
      <c r="E2325" s="29" t="str">
        <f t="shared" si="36"/>
        <v/>
      </c>
    </row>
    <row r="2326" spans="5:5" hidden="1">
      <c r="E2326" s="29" t="str">
        <f t="shared" si="36"/>
        <v/>
      </c>
    </row>
    <row r="2327" spans="5:5" hidden="1">
      <c r="E2327" s="29" t="str">
        <f t="shared" si="36"/>
        <v/>
      </c>
    </row>
    <row r="2328" spans="5:5" hidden="1">
      <c r="E2328" s="29" t="str">
        <f t="shared" si="36"/>
        <v/>
      </c>
    </row>
    <row r="2329" spans="5:5" hidden="1">
      <c r="E2329" s="29" t="str">
        <f t="shared" si="36"/>
        <v/>
      </c>
    </row>
    <row r="2330" spans="5:5" hidden="1">
      <c r="E2330" s="29" t="str">
        <f t="shared" si="36"/>
        <v/>
      </c>
    </row>
    <row r="2331" spans="5:5" hidden="1">
      <c r="E2331" s="29" t="str">
        <f t="shared" si="36"/>
        <v/>
      </c>
    </row>
    <row r="2332" spans="5:5" hidden="1">
      <c r="E2332" s="29" t="str">
        <f t="shared" si="36"/>
        <v/>
      </c>
    </row>
    <row r="2333" spans="5:5" hidden="1">
      <c r="E2333" s="29" t="str">
        <f t="shared" si="36"/>
        <v/>
      </c>
    </row>
    <row r="2334" spans="5:5" hidden="1">
      <c r="E2334" s="29" t="str">
        <f t="shared" si="36"/>
        <v/>
      </c>
    </row>
    <row r="2335" spans="5:5" hidden="1">
      <c r="E2335" s="29" t="str">
        <f t="shared" si="36"/>
        <v/>
      </c>
    </row>
    <row r="2336" spans="5:5" hidden="1">
      <c r="E2336" s="29" t="str">
        <f t="shared" si="36"/>
        <v/>
      </c>
    </row>
    <row r="2337" spans="5:5" hidden="1">
      <c r="E2337" s="29" t="str">
        <f t="shared" si="36"/>
        <v/>
      </c>
    </row>
    <row r="2338" spans="5:5" hidden="1">
      <c r="E2338" s="29" t="str">
        <f t="shared" si="36"/>
        <v/>
      </c>
    </row>
    <row r="2339" spans="5:5" hidden="1">
      <c r="E2339" s="29" t="str">
        <f t="shared" si="36"/>
        <v/>
      </c>
    </row>
    <row r="2340" spans="5:5" hidden="1">
      <c r="E2340" s="29" t="str">
        <f t="shared" si="36"/>
        <v/>
      </c>
    </row>
    <row r="2341" spans="5:5" hidden="1">
      <c r="E2341" s="29" t="str">
        <f t="shared" si="36"/>
        <v/>
      </c>
    </row>
    <row r="2342" spans="5:5" hidden="1">
      <c r="E2342" s="29" t="str">
        <f t="shared" si="36"/>
        <v/>
      </c>
    </row>
    <row r="2343" spans="5:5" hidden="1">
      <c r="E2343" s="29" t="str">
        <f t="shared" si="36"/>
        <v/>
      </c>
    </row>
    <row r="2344" spans="5:5" hidden="1">
      <c r="E2344" s="29" t="str">
        <f t="shared" si="36"/>
        <v/>
      </c>
    </row>
    <row r="2345" spans="5:5" hidden="1">
      <c r="E2345" s="29" t="str">
        <f t="shared" si="36"/>
        <v/>
      </c>
    </row>
    <row r="2346" spans="5:5" hidden="1">
      <c r="E2346" s="29" t="str">
        <f t="shared" si="36"/>
        <v/>
      </c>
    </row>
    <row r="2347" spans="5:5" hidden="1">
      <c r="E2347" s="29" t="str">
        <f t="shared" si="36"/>
        <v/>
      </c>
    </row>
    <row r="2348" spans="5:5" hidden="1">
      <c r="E2348" s="29" t="str">
        <f t="shared" si="36"/>
        <v/>
      </c>
    </row>
    <row r="2349" spans="5:5" hidden="1">
      <c r="E2349" s="29" t="str">
        <f t="shared" si="36"/>
        <v/>
      </c>
    </row>
    <row r="2350" spans="5:5" hidden="1">
      <c r="E2350" s="29" t="str">
        <f t="shared" si="36"/>
        <v/>
      </c>
    </row>
    <row r="2351" spans="5:5" hidden="1">
      <c r="E2351" s="29" t="str">
        <f t="shared" si="36"/>
        <v/>
      </c>
    </row>
    <row r="2352" spans="5:5" hidden="1">
      <c r="E2352" s="29" t="str">
        <f t="shared" si="36"/>
        <v/>
      </c>
    </row>
    <row r="2353" spans="5:5" hidden="1">
      <c r="E2353" s="29" t="str">
        <f t="shared" si="36"/>
        <v/>
      </c>
    </row>
    <row r="2354" spans="5:5" hidden="1">
      <c r="E2354" s="29" t="str">
        <f t="shared" si="36"/>
        <v/>
      </c>
    </row>
    <row r="2355" spans="5:5" hidden="1">
      <c r="E2355" s="29" t="str">
        <f t="shared" si="36"/>
        <v/>
      </c>
    </row>
    <row r="2356" spans="5:5" hidden="1">
      <c r="E2356" s="29" t="str">
        <f t="shared" si="36"/>
        <v/>
      </c>
    </row>
    <row r="2357" spans="5:5" hidden="1">
      <c r="E2357" s="29" t="str">
        <f t="shared" si="36"/>
        <v/>
      </c>
    </row>
    <row r="2358" spans="5:5" hidden="1">
      <c r="E2358" s="29" t="str">
        <f t="shared" si="36"/>
        <v/>
      </c>
    </row>
    <row r="2359" spans="5:5" hidden="1">
      <c r="E2359" s="29" t="str">
        <f t="shared" si="36"/>
        <v/>
      </c>
    </row>
    <row r="2360" spans="5:5" hidden="1">
      <c r="E2360" s="29" t="str">
        <f t="shared" si="36"/>
        <v/>
      </c>
    </row>
    <row r="2361" spans="5:5" hidden="1">
      <c r="E2361" s="29" t="str">
        <f t="shared" si="36"/>
        <v/>
      </c>
    </row>
    <row r="2362" spans="5:5" hidden="1">
      <c r="E2362" s="29" t="str">
        <f t="shared" si="36"/>
        <v/>
      </c>
    </row>
    <row r="2363" spans="5:5" hidden="1">
      <c r="E2363" s="29" t="str">
        <f t="shared" si="36"/>
        <v/>
      </c>
    </row>
    <row r="2364" spans="5:5" hidden="1">
      <c r="E2364" s="29" t="str">
        <f t="shared" si="36"/>
        <v/>
      </c>
    </row>
    <row r="2365" spans="5:5" hidden="1">
      <c r="E2365" s="29" t="str">
        <f t="shared" si="36"/>
        <v/>
      </c>
    </row>
    <row r="2366" spans="5:5" hidden="1">
      <c r="E2366" s="29" t="str">
        <f t="shared" si="36"/>
        <v/>
      </c>
    </row>
    <row r="2367" spans="5:5" hidden="1">
      <c r="E2367" s="29" t="str">
        <f t="shared" si="36"/>
        <v/>
      </c>
    </row>
    <row r="2368" spans="5:5" hidden="1">
      <c r="E2368" s="29" t="str">
        <f t="shared" si="36"/>
        <v/>
      </c>
    </row>
    <row r="2369" spans="5:5" hidden="1">
      <c r="E2369" s="29" t="str">
        <f t="shared" si="36"/>
        <v/>
      </c>
    </row>
    <row r="2370" spans="5:5" hidden="1">
      <c r="E2370" s="29" t="str">
        <f t="shared" si="36"/>
        <v/>
      </c>
    </row>
    <row r="2371" spans="5:5" hidden="1">
      <c r="E2371" s="29" t="str">
        <f t="shared" ref="E2371:E2434" si="37">LEFT(D2371,2)</f>
        <v/>
      </c>
    </row>
    <row r="2372" spans="5:5" hidden="1">
      <c r="E2372" s="29" t="str">
        <f t="shared" si="37"/>
        <v/>
      </c>
    </row>
    <row r="2373" spans="5:5" hidden="1">
      <c r="E2373" s="29" t="str">
        <f t="shared" si="37"/>
        <v/>
      </c>
    </row>
    <row r="2374" spans="5:5" hidden="1">
      <c r="E2374" s="29" t="str">
        <f t="shared" si="37"/>
        <v/>
      </c>
    </row>
    <row r="2375" spans="5:5" hidden="1">
      <c r="E2375" s="29" t="str">
        <f t="shared" si="37"/>
        <v/>
      </c>
    </row>
    <row r="2376" spans="5:5" hidden="1">
      <c r="E2376" s="29" t="str">
        <f t="shared" si="37"/>
        <v/>
      </c>
    </row>
    <row r="2377" spans="5:5" hidden="1">
      <c r="E2377" s="29" t="str">
        <f t="shared" si="37"/>
        <v/>
      </c>
    </row>
    <row r="2378" spans="5:5" hidden="1">
      <c r="E2378" s="29" t="str">
        <f t="shared" si="37"/>
        <v/>
      </c>
    </row>
    <row r="2379" spans="5:5" hidden="1">
      <c r="E2379" s="29" t="str">
        <f t="shared" si="37"/>
        <v/>
      </c>
    </row>
    <row r="2380" spans="5:5" hidden="1">
      <c r="E2380" s="29" t="str">
        <f t="shared" si="37"/>
        <v/>
      </c>
    </row>
    <row r="2381" spans="5:5" hidden="1">
      <c r="E2381" s="29" t="str">
        <f t="shared" si="37"/>
        <v/>
      </c>
    </row>
    <row r="2382" spans="5:5" hidden="1">
      <c r="E2382" s="29" t="str">
        <f t="shared" si="37"/>
        <v/>
      </c>
    </row>
    <row r="2383" spans="5:5" hidden="1">
      <c r="E2383" s="29" t="str">
        <f t="shared" si="37"/>
        <v/>
      </c>
    </row>
    <row r="2384" spans="5:5" hidden="1">
      <c r="E2384" s="29" t="str">
        <f t="shared" si="37"/>
        <v/>
      </c>
    </row>
    <row r="2385" spans="5:5" hidden="1">
      <c r="E2385" s="29" t="str">
        <f t="shared" si="37"/>
        <v/>
      </c>
    </row>
    <row r="2386" spans="5:5" hidden="1">
      <c r="E2386" s="29" t="str">
        <f t="shared" si="37"/>
        <v/>
      </c>
    </row>
    <row r="2387" spans="5:5" hidden="1">
      <c r="E2387" s="29" t="str">
        <f t="shared" si="37"/>
        <v/>
      </c>
    </row>
    <row r="2388" spans="5:5" hidden="1">
      <c r="E2388" s="29" t="str">
        <f t="shared" si="37"/>
        <v/>
      </c>
    </row>
    <row r="2389" spans="5:5" hidden="1">
      <c r="E2389" s="29" t="str">
        <f t="shared" si="37"/>
        <v/>
      </c>
    </row>
    <row r="2390" spans="5:5" hidden="1">
      <c r="E2390" s="29" t="str">
        <f t="shared" si="37"/>
        <v/>
      </c>
    </row>
    <row r="2391" spans="5:5" hidden="1">
      <c r="E2391" s="29" t="str">
        <f t="shared" si="37"/>
        <v/>
      </c>
    </row>
    <row r="2392" spans="5:5" hidden="1">
      <c r="E2392" s="29" t="str">
        <f t="shared" si="37"/>
        <v/>
      </c>
    </row>
    <row r="2393" spans="5:5" hidden="1">
      <c r="E2393" s="29" t="str">
        <f t="shared" si="37"/>
        <v/>
      </c>
    </row>
    <row r="2394" spans="5:5" hidden="1">
      <c r="E2394" s="29" t="str">
        <f t="shared" si="37"/>
        <v/>
      </c>
    </row>
    <row r="2395" spans="5:5" hidden="1">
      <c r="E2395" s="29" t="str">
        <f t="shared" si="37"/>
        <v/>
      </c>
    </row>
    <row r="2396" spans="5:5" hidden="1">
      <c r="E2396" s="29" t="str">
        <f t="shared" si="37"/>
        <v/>
      </c>
    </row>
    <row r="2397" spans="5:5" hidden="1">
      <c r="E2397" s="29" t="str">
        <f t="shared" si="37"/>
        <v/>
      </c>
    </row>
    <row r="2398" spans="5:5" hidden="1">
      <c r="E2398" s="29" t="str">
        <f t="shared" si="37"/>
        <v/>
      </c>
    </row>
    <row r="2399" spans="5:5" hidden="1">
      <c r="E2399" s="29" t="str">
        <f t="shared" si="37"/>
        <v/>
      </c>
    </row>
    <row r="2400" spans="5:5" hidden="1">
      <c r="E2400" s="29" t="str">
        <f t="shared" si="37"/>
        <v/>
      </c>
    </row>
    <row r="2401" spans="5:5" hidden="1">
      <c r="E2401" s="29" t="str">
        <f t="shared" si="37"/>
        <v/>
      </c>
    </row>
    <row r="2402" spans="5:5" hidden="1">
      <c r="E2402" s="29" t="str">
        <f t="shared" si="37"/>
        <v/>
      </c>
    </row>
    <row r="2403" spans="5:5" hidden="1">
      <c r="E2403" s="29" t="str">
        <f t="shared" si="37"/>
        <v/>
      </c>
    </row>
    <row r="2404" spans="5:5" hidden="1">
      <c r="E2404" s="29" t="str">
        <f t="shared" si="37"/>
        <v/>
      </c>
    </row>
    <row r="2405" spans="5:5" hidden="1">
      <c r="E2405" s="29" t="str">
        <f t="shared" si="37"/>
        <v/>
      </c>
    </row>
    <row r="2406" spans="5:5" hidden="1">
      <c r="E2406" s="29" t="str">
        <f t="shared" si="37"/>
        <v/>
      </c>
    </row>
    <row r="2407" spans="5:5" hidden="1">
      <c r="E2407" s="29" t="str">
        <f t="shared" si="37"/>
        <v/>
      </c>
    </row>
    <row r="2408" spans="5:5" hidden="1">
      <c r="E2408" s="29" t="str">
        <f t="shared" si="37"/>
        <v/>
      </c>
    </row>
    <row r="2409" spans="5:5" hidden="1">
      <c r="E2409" s="29" t="str">
        <f t="shared" si="37"/>
        <v/>
      </c>
    </row>
    <row r="2410" spans="5:5" hidden="1">
      <c r="E2410" s="29" t="str">
        <f t="shared" si="37"/>
        <v/>
      </c>
    </row>
    <row r="2411" spans="5:5" hidden="1">
      <c r="E2411" s="29" t="str">
        <f t="shared" si="37"/>
        <v/>
      </c>
    </row>
    <row r="2412" spans="5:5" hidden="1">
      <c r="E2412" s="29" t="str">
        <f t="shared" si="37"/>
        <v/>
      </c>
    </row>
    <row r="2413" spans="5:5" hidden="1">
      <c r="E2413" s="29" t="str">
        <f t="shared" si="37"/>
        <v/>
      </c>
    </row>
    <row r="2414" spans="5:5" hidden="1">
      <c r="E2414" s="29" t="str">
        <f t="shared" si="37"/>
        <v/>
      </c>
    </row>
    <row r="2415" spans="5:5" hidden="1">
      <c r="E2415" s="29" t="str">
        <f t="shared" si="37"/>
        <v/>
      </c>
    </row>
    <row r="2416" spans="5:5" hidden="1">
      <c r="E2416" s="29" t="str">
        <f t="shared" si="37"/>
        <v/>
      </c>
    </row>
    <row r="2417" spans="5:5" hidden="1">
      <c r="E2417" s="29" t="str">
        <f t="shared" si="37"/>
        <v/>
      </c>
    </row>
    <row r="2418" spans="5:5" hidden="1">
      <c r="E2418" s="29" t="str">
        <f t="shared" si="37"/>
        <v/>
      </c>
    </row>
    <row r="2419" spans="5:5" hidden="1">
      <c r="E2419" s="29" t="str">
        <f t="shared" si="37"/>
        <v/>
      </c>
    </row>
    <row r="2420" spans="5:5" hidden="1">
      <c r="E2420" s="29" t="str">
        <f t="shared" si="37"/>
        <v/>
      </c>
    </row>
    <row r="2421" spans="5:5" hidden="1">
      <c r="E2421" s="29" t="str">
        <f t="shared" si="37"/>
        <v/>
      </c>
    </row>
    <row r="2422" spans="5:5" hidden="1">
      <c r="E2422" s="29" t="str">
        <f t="shared" si="37"/>
        <v/>
      </c>
    </row>
    <row r="2423" spans="5:5" hidden="1">
      <c r="E2423" s="29" t="str">
        <f t="shared" si="37"/>
        <v/>
      </c>
    </row>
    <row r="2424" spans="5:5" hidden="1">
      <c r="E2424" s="29" t="str">
        <f t="shared" si="37"/>
        <v/>
      </c>
    </row>
    <row r="2425" spans="5:5" hidden="1">
      <c r="E2425" s="29" t="str">
        <f t="shared" si="37"/>
        <v/>
      </c>
    </row>
    <row r="2426" spans="5:5" hidden="1">
      <c r="E2426" s="29" t="str">
        <f t="shared" si="37"/>
        <v/>
      </c>
    </row>
    <row r="2427" spans="5:5" hidden="1">
      <c r="E2427" s="29" t="str">
        <f t="shared" si="37"/>
        <v/>
      </c>
    </row>
    <row r="2428" spans="5:5" hidden="1">
      <c r="E2428" s="29" t="str">
        <f t="shared" si="37"/>
        <v/>
      </c>
    </row>
    <row r="2429" spans="5:5" hidden="1">
      <c r="E2429" s="29" t="str">
        <f t="shared" si="37"/>
        <v/>
      </c>
    </row>
    <row r="2430" spans="5:5" hidden="1">
      <c r="E2430" s="29" t="str">
        <f t="shared" si="37"/>
        <v/>
      </c>
    </row>
    <row r="2431" spans="5:5" hidden="1">
      <c r="E2431" s="29" t="str">
        <f t="shared" si="37"/>
        <v/>
      </c>
    </row>
    <row r="2432" spans="5:5" hidden="1">
      <c r="E2432" s="29" t="str">
        <f t="shared" si="37"/>
        <v/>
      </c>
    </row>
    <row r="2433" spans="5:5" hidden="1">
      <c r="E2433" s="29" t="str">
        <f t="shared" si="37"/>
        <v/>
      </c>
    </row>
    <row r="2434" spans="5:5" hidden="1">
      <c r="E2434" s="29" t="str">
        <f t="shared" si="37"/>
        <v/>
      </c>
    </row>
    <row r="2435" spans="5:5" hidden="1">
      <c r="E2435" s="29" t="str">
        <f t="shared" ref="E2435:E2498" si="38">LEFT(D2435,2)</f>
        <v/>
      </c>
    </row>
    <row r="2436" spans="5:5" hidden="1">
      <c r="E2436" s="29" t="str">
        <f t="shared" si="38"/>
        <v/>
      </c>
    </row>
    <row r="2437" spans="5:5" hidden="1">
      <c r="E2437" s="29" t="str">
        <f t="shared" si="38"/>
        <v/>
      </c>
    </row>
    <row r="2438" spans="5:5" hidden="1">
      <c r="E2438" s="29" t="str">
        <f t="shared" si="38"/>
        <v/>
      </c>
    </row>
    <row r="2439" spans="5:5" hidden="1">
      <c r="E2439" s="29" t="str">
        <f t="shared" si="38"/>
        <v/>
      </c>
    </row>
    <row r="2440" spans="5:5" hidden="1">
      <c r="E2440" s="29" t="str">
        <f t="shared" si="38"/>
        <v/>
      </c>
    </row>
    <row r="2441" spans="5:5" hidden="1">
      <c r="E2441" s="29" t="str">
        <f t="shared" si="38"/>
        <v/>
      </c>
    </row>
    <row r="2442" spans="5:5" hidden="1">
      <c r="E2442" s="29" t="str">
        <f t="shared" si="38"/>
        <v/>
      </c>
    </row>
    <row r="2443" spans="5:5" hidden="1">
      <c r="E2443" s="29" t="str">
        <f t="shared" si="38"/>
        <v/>
      </c>
    </row>
    <row r="2444" spans="5:5" hidden="1">
      <c r="E2444" s="29" t="str">
        <f t="shared" si="38"/>
        <v/>
      </c>
    </row>
    <row r="2445" spans="5:5" hidden="1">
      <c r="E2445" s="29" t="str">
        <f t="shared" si="38"/>
        <v/>
      </c>
    </row>
    <row r="2446" spans="5:5" hidden="1">
      <c r="E2446" s="29" t="str">
        <f t="shared" si="38"/>
        <v/>
      </c>
    </row>
    <row r="2447" spans="5:5" hidden="1">
      <c r="E2447" s="29" t="str">
        <f t="shared" si="38"/>
        <v/>
      </c>
    </row>
    <row r="2448" spans="5:5" hidden="1">
      <c r="E2448" s="29" t="str">
        <f t="shared" si="38"/>
        <v/>
      </c>
    </row>
    <row r="2449" spans="5:5" hidden="1">
      <c r="E2449" s="29" t="str">
        <f t="shared" si="38"/>
        <v/>
      </c>
    </row>
    <row r="2450" spans="5:5" hidden="1">
      <c r="E2450" s="29" t="str">
        <f t="shared" si="38"/>
        <v/>
      </c>
    </row>
    <row r="2451" spans="5:5" hidden="1">
      <c r="E2451" s="29" t="str">
        <f t="shared" si="38"/>
        <v/>
      </c>
    </row>
    <row r="2452" spans="5:5" hidden="1">
      <c r="E2452" s="29" t="str">
        <f t="shared" si="38"/>
        <v/>
      </c>
    </row>
    <row r="2453" spans="5:5" hidden="1">
      <c r="E2453" s="29" t="str">
        <f t="shared" si="38"/>
        <v/>
      </c>
    </row>
    <row r="2454" spans="5:5" hidden="1">
      <c r="E2454" s="29" t="str">
        <f t="shared" si="38"/>
        <v/>
      </c>
    </row>
    <row r="2455" spans="5:5" hidden="1">
      <c r="E2455" s="29" t="str">
        <f t="shared" si="38"/>
        <v/>
      </c>
    </row>
    <row r="2456" spans="5:5" hidden="1">
      <c r="E2456" s="29" t="str">
        <f t="shared" si="38"/>
        <v/>
      </c>
    </row>
    <row r="2457" spans="5:5" hidden="1">
      <c r="E2457" s="29" t="str">
        <f t="shared" si="38"/>
        <v/>
      </c>
    </row>
    <row r="2458" spans="5:5" hidden="1">
      <c r="E2458" s="29" t="str">
        <f t="shared" si="38"/>
        <v/>
      </c>
    </row>
    <row r="2459" spans="5:5" hidden="1">
      <c r="E2459" s="29" t="str">
        <f t="shared" si="38"/>
        <v/>
      </c>
    </row>
    <row r="2460" spans="5:5" hidden="1">
      <c r="E2460" s="29" t="str">
        <f t="shared" si="38"/>
        <v/>
      </c>
    </row>
    <row r="2461" spans="5:5" hidden="1">
      <c r="E2461" s="29" t="str">
        <f t="shared" si="38"/>
        <v/>
      </c>
    </row>
    <row r="2462" spans="5:5" hidden="1">
      <c r="E2462" s="29" t="str">
        <f t="shared" si="38"/>
        <v/>
      </c>
    </row>
    <row r="2463" spans="5:5" hidden="1">
      <c r="E2463" s="29" t="str">
        <f t="shared" si="38"/>
        <v/>
      </c>
    </row>
    <row r="2464" spans="5:5" hidden="1">
      <c r="E2464" s="29" t="str">
        <f t="shared" si="38"/>
        <v/>
      </c>
    </row>
    <row r="2465" spans="5:5" hidden="1">
      <c r="E2465" s="29" t="str">
        <f t="shared" si="38"/>
        <v/>
      </c>
    </row>
    <row r="2466" spans="5:5" hidden="1">
      <c r="E2466" s="29" t="str">
        <f t="shared" si="38"/>
        <v/>
      </c>
    </row>
    <row r="2467" spans="5:5" hidden="1">
      <c r="E2467" s="29" t="str">
        <f t="shared" si="38"/>
        <v/>
      </c>
    </row>
    <row r="2468" spans="5:5" hidden="1">
      <c r="E2468" s="29" t="str">
        <f t="shared" si="38"/>
        <v/>
      </c>
    </row>
    <row r="2469" spans="5:5" hidden="1">
      <c r="E2469" s="29" t="str">
        <f t="shared" si="38"/>
        <v/>
      </c>
    </row>
    <row r="2470" spans="5:5" hidden="1">
      <c r="E2470" s="29" t="str">
        <f t="shared" si="38"/>
        <v/>
      </c>
    </row>
    <row r="2471" spans="5:5" hidden="1">
      <c r="E2471" s="29" t="str">
        <f t="shared" si="38"/>
        <v/>
      </c>
    </row>
    <row r="2472" spans="5:5" hidden="1">
      <c r="E2472" s="29" t="str">
        <f t="shared" si="38"/>
        <v/>
      </c>
    </row>
    <row r="2473" spans="5:5" hidden="1">
      <c r="E2473" s="29" t="str">
        <f t="shared" si="38"/>
        <v/>
      </c>
    </row>
    <row r="2474" spans="5:5" hidden="1">
      <c r="E2474" s="29" t="str">
        <f t="shared" si="38"/>
        <v/>
      </c>
    </row>
    <row r="2475" spans="5:5" hidden="1">
      <c r="E2475" s="29" t="str">
        <f t="shared" si="38"/>
        <v/>
      </c>
    </row>
    <row r="2476" spans="5:5" hidden="1">
      <c r="E2476" s="29" t="str">
        <f t="shared" si="38"/>
        <v/>
      </c>
    </row>
    <row r="2477" spans="5:5" hidden="1">
      <c r="E2477" s="29" t="str">
        <f t="shared" si="38"/>
        <v/>
      </c>
    </row>
    <row r="2478" spans="5:5" hidden="1">
      <c r="E2478" s="29" t="str">
        <f t="shared" si="38"/>
        <v/>
      </c>
    </row>
    <row r="2479" spans="5:5" hidden="1">
      <c r="E2479" s="29" t="str">
        <f t="shared" si="38"/>
        <v/>
      </c>
    </row>
    <row r="2480" spans="5:5" hidden="1">
      <c r="E2480" s="29" t="str">
        <f t="shared" si="38"/>
        <v/>
      </c>
    </row>
    <row r="2481" spans="5:5" hidden="1">
      <c r="E2481" s="29" t="str">
        <f t="shared" si="38"/>
        <v/>
      </c>
    </row>
    <row r="2482" spans="5:5" hidden="1">
      <c r="E2482" s="29" t="str">
        <f t="shared" si="38"/>
        <v/>
      </c>
    </row>
    <row r="2483" spans="5:5" hidden="1">
      <c r="E2483" s="29" t="str">
        <f t="shared" si="38"/>
        <v/>
      </c>
    </row>
    <row r="2484" spans="5:5" hidden="1">
      <c r="E2484" s="29" t="str">
        <f t="shared" si="38"/>
        <v/>
      </c>
    </row>
    <row r="2485" spans="5:5" hidden="1">
      <c r="E2485" s="29" t="str">
        <f t="shared" si="38"/>
        <v/>
      </c>
    </row>
    <row r="2486" spans="5:5" hidden="1">
      <c r="E2486" s="29" t="str">
        <f t="shared" si="38"/>
        <v/>
      </c>
    </row>
    <row r="2487" spans="5:5" hidden="1">
      <c r="E2487" s="29" t="str">
        <f t="shared" si="38"/>
        <v/>
      </c>
    </row>
    <row r="2488" spans="5:5" hidden="1">
      <c r="E2488" s="29" t="str">
        <f t="shared" si="38"/>
        <v/>
      </c>
    </row>
    <row r="2489" spans="5:5" hidden="1">
      <c r="E2489" s="29" t="str">
        <f t="shared" si="38"/>
        <v/>
      </c>
    </row>
    <row r="2490" spans="5:5" hidden="1">
      <c r="E2490" s="29" t="str">
        <f t="shared" si="38"/>
        <v/>
      </c>
    </row>
    <row r="2491" spans="5:5" hidden="1">
      <c r="E2491" s="29" t="str">
        <f t="shared" si="38"/>
        <v/>
      </c>
    </row>
    <row r="2492" spans="5:5" hidden="1">
      <c r="E2492" s="29" t="str">
        <f t="shared" si="38"/>
        <v/>
      </c>
    </row>
    <row r="2493" spans="5:5" hidden="1">
      <c r="E2493" s="29" t="str">
        <f t="shared" si="38"/>
        <v/>
      </c>
    </row>
    <row r="2494" spans="5:5" hidden="1">
      <c r="E2494" s="29" t="str">
        <f t="shared" si="38"/>
        <v/>
      </c>
    </row>
    <row r="2495" spans="5:5" hidden="1">
      <c r="E2495" s="29" t="str">
        <f t="shared" si="38"/>
        <v/>
      </c>
    </row>
    <row r="2496" spans="5:5" hidden="1">
      <c r="E2496" s="29" t="str">
        <f t="shared" si="38"/>
        <v/>
      </c>
    </row>
    <row r="2497" spans="5:5" hidden="1">
      <c r="E2497" s="29" t="str">
        <f t="shared" si="38"/>
        <v/>
      </c>
    </row>
    <row r="2498" spans="5:5" hidden="1">
      <c r="E2498" s="29" t="str">
        <f t="shared" si="38"/>
        <v/>
      </c>
    </row>
    <row r="2499" spans="5:5" hidden="1">
      <c r="E2499" s="29" t="str">
        <f t="shared" ref="E2499:E2562" si="39">LEFT(D2499,2)</f>
        <v/>
      </c>
    </row>
    <row r="2500" spans="5:5" hidden="1">
      <c r="E2500" s="29" t="str">
        <f t="shared" si="39"/>
        <v/>
      </c>
    </row>
    <row r="2501" spans="5:5" hidden="1">
      <c r="E2501" s="29" t="str">
        <f t="shared" si="39"/>
        <v/>
      </c>
    </row>
    <row r="2502" spans="5:5" hidden="1">
      <c r="E2502" s="29" t="str">
        <f t="shared" si="39"/>
        <v/>
      </c>
    </row>
    <row r="2503" spans="5:5" hidden="1">
      <c r="E2503" s="29" t="str">
        <f t="shared" si="39"/>
        <v/>
      </c>
    </row>
    <row r="2504" spans="5:5" hidden="1">
      <c r="E2504" s="29" t="str">
        <f t="shared" si="39"/>
        <v/>
      </c>
    </row>
    <row r="2505" spans="5:5" hidden="1">
      <c r="E2505" s="29" t="str">
        <f t="shared" si="39"/>
        <v/>
      </c>
    </row>
    <row r="2506" spans="5:5" hidden="1">
      <c r="E2506" s="29" t="str">
        <f t="shared" si="39"/>
        <v/>
      </c>
    </row>
    <row r="2507" spans="5:5" hidden="1">
      <c r="E2507" s="29" t="str">
        <f t="shared" si="39"/>
        <v/>
      </c>
    </row>
    <row r="2508" spans="5:5" hidden="1">
      <c r="E2508" s="29" t="str">
        <f t="shared" si="39"/>
        <v/>
      </c>
    </row>
    <row r="2509" spans="5:5" hidden="1">
      <c r="E2509" s="29" t="str">
        <f t="shared" si="39"/>
        <v/>
      </c>
    </row>
    <row r="2510" spans="5:5" hidden="1">
      <c r="E2510" s="29" t="str">
        <f t="shared" si="39"/>
        <v/>
      </c>
    </row>
    <row r="2511" spans="5:5" hidden="1">
      <c r="E2511" s="29" t="str">
        <f t="shared" si="39"/>
        <v/>
      </c>
    </row>
    <row r="2512" spans="5:5" hidden="1">
      <c r="E2512" s="29" t="str">
        <f t="shared" si="39"/>
        <v/>
      </c>
    </row>
    <row r="2513" spans="5:5" hidden="1">
      <c r="E2513" s="29" t="str">
        <f t="shared" si="39"/>
        <v/>
      </c>
    </row>
    <row r="2514" spans="5:5" hidden="1">
      <c r="E2514" s="29" t="str">
        <f t="shared" si="39"/>
        <v/>
      </c>
    </row>
    <row r="2515" spans="5:5" hidden="1">
      <c r="E2515" s="29" t="str">
        <f t="shared" si="39"/>
        <v/>
      </c>
    </row>
    <row r="2516" spans="5:5" hidden="1">
      <c r="E2516" s="29" t="str">
        <f t="shared" si="39"/>
        <v/>
      </c>
    </row>
    <row r="2517" spans="5:5" hidden="1">
      <c r="E2517" s="29" t="str">
        <f t="shared" si="39"/>
        <v/>
      </c>
    </row>
    <row r="2518" spans="5:5" hidden="1">
      <c r="E2518" s="29" t="str">
        <f t="shared" si="39"/>
        <v/>
      </c>
    </row>
    <row r="2519" spans="5:5" hidden="1">
      <c r="E2519" s="29" t="str">
        <f t="shared" si="39"/>
        <v/>
      </c>
    </row>
    <row r="2520" spans="5:5" hidden="1">
      <c r="E2520" s="29" t="str">
        <f t="shared" si="39"/>
        <v/>
      </c>
    </row>
    <row r="2521" spans="5:5" hidden="1">
      <c r="E2521" s="29" t="str">
        <f t="shared" si="39"/>
        <v/>
      </c>
    </row>
    <row r="2522" spans="5:5" hidden="1">
      <c r="E2522" s="29" t="str">
        <f t="shared" si="39"/>
        <v/>
      </c>
    </row>
    <row r="2523" spans="5:5" hidden="1">
      <c r="E2523" s="29" t="str">
        <f t="shared" si="39"/>
        <v/>
      </c>
    </row>
    <row r="2524" spans="5:5" hidden="1">
      <c r="E2524" s="29" t="str">
        <f t="shared" si="39"/>
        <v/>
      </c>
    </row>
    <row r="2525" spans="5:5" hidden="1">
      <c r="E2525" s="29" t="str">
        <f t="shared" si="39"/>
        <v/>
      </c>
    </row>
    <row r="2526" spans="5:5" hidden="1">
      <c r="E2526" s="29" t="str">
        <f t="shared" si="39"/>
        <v/>
      </c>
    </row>
    <row r="2527" spans="5:5" hidden="1">
      <c r="E2527" s="29" t="str">
        <f t="shared" si="39"/>
        <v/>
      </c>
    </row>
    <row r="2528" spans="5:5" hidden="1">
      <c r="E2528" s="29" t="str">
        <f t="shared" si="39"/>
        <v/>
      </c>
    </row>
    <row r="2529" spans="5:5" hidden="1">
      <c r="E2529" s="29" t="str">
        <f t="shared" si="39"/>
        <v/>
      </c>
    </row>
    <row r="2530" spans="5:5" hidden="1">
      <c r="E2530" s="29" t="str">
        <f t="shared" si="39"/>
        <v/>
      </c>
    </row>
    <row r="2531" spans="5:5" hidden="1">
      <c r="E2531" s="29" t="str">
        <f t="shared" si="39"/>
        <v/>
      </c>
    </row>
    <row r="2532" spans="5:5" hidden="1">
      <c r="E2532" s="29" t="str">
        <f t="shared" si="39"/>
        <v/>
      </c>
    </row>
    <row r="2533" spans="5:5" hidden="1">
      <c r="E2533" s="29" t="str">
        <f t="shared" si="39"/>
        <v/>
      </c>
    </row>
    <row r="2534" spans="5:5" hidden="1">
      <c r="E2534" s="29" t="str">
        <f t="shared" si="39"/>
        <v/>
      </c>
    </row>
    <row r="2535" spans="5:5" hidden="1">
      <c r="E2535" s="29" t="str">
        <f t="shared" si="39"/>
        <v/>
      </c>
    </row>
    <row r="2536" spans="5:5" hidden="1">
      <c r="E2536" s="29" t="str">
        <f t="shared" si="39"/>
        <v/>
      </c>
    </row>
    <row r="2537" spans="5:5" hidden="1">
      <c r="E2537" s="29" t="str">
        <f t="shared" si="39"/>
        <v/>
      </c>
    </row>
    <row r="2538" spans="5:5" hidden="1">
      <c r="E2538" s="29" t="str">
        <f t="shared" si="39"/>
        <v/>
      </c>
    </row>
    <row r="2539" spans="5:5" hidden="1">
      <c r="E2539" s="29" t="str">
        <f t="shared" si="39"/>
        <v/>
      </c>
    </row>
    <row r="2540" spans="5:5" hidden="1">
      <c r="E2540" s="29" t="str">
        <f t="shared" si="39"/>
        <v/>
      </c>
    </row>
    <row r="2541" spans="5:5" hidden="1">
      <c r="E2541" s="29" t="str">
        <f t="shared" si="39"/>
        <v/>
      </c>
    </row>
    <row r="2542" spans="5:5" hidden="1">
      <c r="E2542" s="29" t="str">
        <f t="shared" si="39"/>
        <v/>
      </c>
    </row>
    <row r="2543" spans="5:5" hidden="1">
      <c r="E2543" s="29" t="str">
        <f t="shared" si="39"/>
        <v/>
      </c>
    </row>
    <row r="2544" spans="5:5" hidden="1">
      <c r="E2544" s="29" t="str">
        <f t="shared" si="39"/>
        <v/>
      </c>
    </row>
    <row r="2545" spans="5:5" hidden="1">
      <c r="E2545" s="29" t="str">
        <f t="shared" si="39"/>
        <v/>
      </c>
    </row>
    <row r="2546" spans="5:5" hidden="1">
      <c r="E2546" s="29" t="str">
        <f t="shared" si="39"/>
        <v/>
      </c>
    </row>
    <row r="2547" spans="5:5" hidden="1">
      <c r="E2547" s="29" t="str">
        <f t="shared" si="39"/>
        <v/>
      </c>
    </row>
    <row r="2548" spans="5:5" hidden="1">
      <c r="E2548" s="29" t="str">
        <f t="shared" si="39"/>
        <v/>
      </c>
    </row>
    <row r="2549" spans="5:5" hidden="1">
      <c r="E2549" s="29" t="str">
        <f t="shared" si="39"/>
        <v/>
      </c>
    </row>
    <row r="2550" spans="5:5" hidden="1">
      <c r="E2550" s="29" t="str">
        <f t="shared" si="39"/>
        <v/>
      </c>
    </row>
    <row r="2551" spans="5:5" hidden="1">
      <c r="E2551" s="29" t="str">
        <f t="shared" si="39"/>
        <v/>
      </c>
    </row>
    <row r="2552" spans="5:5" hidden="1">
      <c r="E2552" s="29" t="str">
        <f t="shared" si="39"/>
        <v/>
      </c>
    </row>
    <row r="2553" spans="5:5" hidden="1">
      <c r="E2553" s="29" t="str">
        <f t="shared" si="39"/>
        <v/>
      </c>
    </row>
    <row r="2554" spans="5:5" hidden="1">
      <c r="E2554" s="29" t="str">
        <f t="shared" si="39"/>
        <v/>
      </c>
    </row>
    <row r="2555" spans="5:5" hidden="1">
      <c r="E2555" s="29" t="str">
        <f t="shared" si="39"/>
        <v/>
      </c>
    </row>
    <row r="2556" spans="5:5" hidden="1">
      <c r="E2556" s="29" t="str">
        <f t="shared" si="39"/>
        <v/>
      </c>
    </row>
    <row r="2557" spans="5:5" hidden="1">
      <c r="E2557" s="29" t="str">
        <f t="shared" si="39"/>
        <v/>
      </c>
    </row>
    <row r="2558" spans="5:5" hidden="1">
      <c r="E2558" s="29" t="str">
        <f t="shared" si="39"/>
        <v/>
      </c>
    </row>
    <row r="2559" spans="5:5" hidden="1">
      <c r="E2559" s="29" t="str">
        <f t="shared" si="39"/>
        <v/>
      </c>
    </row>
    <row r="2560" spans="5:5" hidden="1">
      <c r="E2560" s="29" t="str">
        <f t="shared" si="39"/>
        <v/>
      </c>
    </row>
    <row r="2561" spans="5:5" hidden="1">
      <c r="E2561" s="29" t="str">
        <f t="shared" si="39"/>
        <v/>
      </c>
    </row>
    <row r="2562" spans="5:5" hidden="1">
      <c r="E2562" s="29" t="str">
        <f t="shared" si="39"/>
        <v/>
      </c>
    </row>
    <row r="2563" spans="5:5" hidden="1">
      <c r="E2563" s="29" t="str">
        <f t="shared" ref="E2563:E2626" si="40">LEFT(D2563,2)</f>
        <v/>
      </c>
    </row>
    <row r="2564" spans="5:5" hidden="1">
      <c r="E2564" s="29" t="str">
        <f t="shared" si="40"/>
        <v/>
      </c>
    </row>
    <row r="2565" spans="5:5" hidden="1">
      <c r="E2565" s="29" t="str">
        <f t="shared" si="40"/>
        <v/>
      </c>
    </row>
    <row r="2566" spans="5:5" hidden="1">
      <c r="E2566" s="29" t="str">
        <f t="shared" si="40"/>
        <v/>
      </c>
    </row>
    <row r="2567" spans="5:5" hidden="1">
      <c r="E2567" s="29" t="str">
        <f t="shared" si="40"/>
        <v/>
      </c>
    </row>
    <row r="2568" spans="5:5" hidden="1">
      <c r="E2568" s="29" t="str">
        <f t="shared" si="40"/>
        <v/>
      </c>
    </row>
    <row r="2569" spans="5:5" hidden="1">
      <c r="E2569" s="29" t="str">
        <f t="shared" si="40"/>
        <v/>
      </c>
    </row>
    <row r="2570" spans="5:5" hidden="1">
      <c r="E2570" s="29" t="str">
        <f t="shared" si="40"/>
        <v/>
      </c>
    </row>
    <row r="2571" spans="5:5" hidden="1">
      <c r="E2571" s="29" t="str">
        <f t="shared" si="40"/>
        <v/>
      </c>
    </row>
    <row r="2572" spans="5:5" hidden="1">
      <c r="E2572" s="29" t="str">
        <f t="shared" si="40"/>
        <v/>
      </c>
    </row>
    <row r="2573" spans="5:5" hidden="1">
      <c r="E2573" s="29" t="str">
        <f t="shared" si="40"/>
        <v/>
      </c>
    </row>
    <row r="2574" spans="5:5" hidden="1">
      <c r="E2574" s="29" t="str">
        <f t="shared" si="40"/>
        <v/>
      </c>
    </row>
    <row r="2575" spans="5:5" hidden="1">
      <c r="E2575" s="29" t="str">
        <f t="shared" si="40"/>
        <v/>
      </c>
    </row>
    <row r="2576" spans="5:5" hidden="1">
      <c r="E2576" s="29" t="str">
        <f t="shared" si="40"/>
        <v/>
      </c>
    </row>
    <row r="2577" spans="5:5" hidden="1">
      <c r="E2577" s="29" t="str">
        <f t="shared" si="40"/>
        <v/>
      </c>
    </row>
    <row r="2578" spans="5:5" hidden="1">
      <c r="E2578" s="29" t="str">
        <f t="shared" si="40"/>
        <v/>
      </c>
    </row>
    <row r="2579" spans="5:5" hidden="1">
      <c r="E2579" s="29" t="str">
        <f t="shared" si="40"/>
        <v/>
      </c>
    </row>
    <row r="2580" spans="5:5" hidden="1">
      <c r="E2580" s="29" t="str">
        <f t="shared" si="40"/>
        <v/>
      </c>
    </row>
    <row r="2581" spans="5:5" hidden="1">
      <c r="E2581" s="29" t="str">
        <f t="shared" si="40"/>
        <v/>
      </c>
    </row>
    <row r="2582" spans="5:5" hidden="1">
      <c r="E2582" s="29" t="str">
        <f t="shared" si="40"/>
        <v/>
      </c>
    </row>
    <row r="2583" spans="5:5" hidden="1">
      <c r="E2583" s="29" t="str">
        <f t="shared" si="40"/>
        <v/>
      </c>
    </row>
    <row r="2584" spans="5:5" hidden="1">
      <c r="E2584" s="29" t="str">
        <f t="shared" si="40"/>
        <v/>
      </c>
    </row>
    <row r="2585" spans="5:5" hidden="1">
      <c r="E2585" s="29" t="str">
        <f t="shared" si="40"/>
        <v/>
      </c>
    </row>
    <row r="2586" spans="5:5" hidden="1">
      <c r="E2586" s="29" t="str">
        <f t="shared" si="40"/>
        <v/>
      </c>
    </row>
    <row r="2587" spans="5:5" hidden="1">
      <c r="E2587" s="29" t="str">
        <f t="shared" si="40"/>
        <v/>
      </c>
    </row>
    <row r="2588" spans="5:5" hidden="1">
      <c r="E2588" s="29" t="str">
        <f t="shared" si="40"/>
        <v/>
      </c>
    </row>
    <row r="2589" spans="5:5" hidden="1">
      <c r="E2589" s="29" t="str">
        <f t="shared" si="40"/>
        <v/>
      </c>
    </row>
    <row r="2590" spans="5:5" hidden="1">
      <c r="E2590" s="29" t="str">
        <f t="shared" si="40"/>
        <v/>
      </c>
    </row>
    <row r="2591" spans="5:5" hidden="1">
      <c r="E2591" s="29" t="str">
        <f t="shared" si="40"/>
        <v/>
      </c>
    </row>
    <row r="2592" spans="5:5" hidden="1">
      <c r="E2592" s="29" t="str">
        <f t="shared" si="40"/>
        <v/>
      </c>
    </row>
    <row r="2593" spans="5:5" hidden="1">
      <c r="E2593" s="29" t="str">
        <f t="shared" si="40"/>
        <v/>
      </c>
    </row>
    <row r="2594" spans="5:5" hidden="1">
      <c r="E2594" s="29" t="str">
        <f t="shared" si="40"/>
        <v/>
      </c>
    </row>
    <row r="2595" spans="5:5" hidden="1">
      <c r="E2595" s="29" t="str">
        <f t="shared" si="40"/>
        <v/>
      </c>
    </row>
    <row r="2596" spans="5:5" hidden="1">
      <c r="E2596" s="29" t="str">
        <f t="shared" si="40"/>
        <v/>
      </c>
    </row>
    <row r="2597" spans="5:5" hidden="1">
      <c r="E2597" s="29" t="str">
        <f t="shared" si="40"/>
        <v/>
      </c>
    </row>
    <row r="2598" spans="5:5" hidden="1">
      <c r="E2598" s="29" t="str">
        <f t="shared" si="40"/>
        <v/>
      </c>
    </row>
    <row r="2599" spans="5:5" hidden="1">
      <c r="E2599" s="29" t="str">
        <f t="shared" si="40"/>
        <v/>
      </c>
    </row>
    <row r="2600" spans="5:5" hidden="1">
      <c r="E2600" s="29" t="str">
        <f t="shared" si="40"/>
        <v/>
      </c>
    </row>
    <row r="2601" spans="5:5" hidden="1">
      <c r="E2601" s="29" t="str">
        <f t="shared" si="40"/>
        <v/>
      </c>
    </row>
    <row r="2602" spans="5:5" hidden="1">
      <c r="E2602" s="29" t="str">
        <f t="shared" si="40"/>
        <v/>
      </c>
    </row>
    <row r="2603" spans="5:5" hidden="1">
      <c r="E2603" s="29" t="str">
        <f t="shared" si="40"/>
        <v/>
      </c>
    </row>
    <row r="2604" spans="5:5" hidden="1">
      <c r="E2604" s="29" t="str">
        <f t="shared" si="40"/>
        <v/>
      </c>
    </row>
    <row r="2605" spans="5:5" hidden="1">
      <c r="E2605" s="29" t="str">
        <f t="shared" si="40"/>
        <v/>
      </c>
    </row>
    <row r="2606" spans="5:5" hidden="1">
      <c r="E2606" s="29" t="str">
        <f t="shared" si="40"/>
        <v/>
      </c>
    </row>
    <row r="2607" spans="5:5" hidden="1">
      <c r="E2607" s="29" t="str">
        <f t="shared" si="40"/>
        <v/>
      </c>
    </row>
    <row r="2608" spans="5:5" hidden="1">
      <c r="E2608" s="29" t="str">
        <f t="shared" si="40"/>
        <v/>
      </c>
    </row>
    <row r="2609" spans="5:5" hidden="1">
      <c r="E2609" s="29" t="str">
        <f t="shared" si="40"/>
        <v/>
      </c>
    </row>
    <row r="2610" spans="5:5" hidden="1">
      <c r="E2610" s="29" t="str">
        <f t="shared" si="40"/>
        <v/>
      </c>
    </row>
    <row r="2611" spans="5:5" hidden="1">
      <c r="E2611" s="29" t="str">
        <f t="shared" si="40"/>
        <v/>
      </c>
    </row>
    <row r="2612" spans="5:5" hidden="1">
      <c r="E2612" s="29" t="str">
        <f t="shared" si="40"/>
        <v/>
      </c>
    </row>
    <row r="2613" spans="5:5" hidden="1">
      <c r="E2613" s="29" t="str">
        <f t="shared" si="40"/>
        <v/>
      </c>
    </row>
    <row r="2614" spans="5:5" hidden="1">
      <c r="E2614" s="29" t="str">
        <f t="shared" si="40"/>
        <v/>
      </c>
    </row>
    <row r="2615" spans="5:5" hidden="1">
      <c r="E2615" s="29" t="str">
        <f t="shared" si="40"/>
        <v/>
      </c>
    </row>
    <row r="2616" spans="5:5" hidden="1">
      <c r="E2616" s="29" t="str">
        <f t="shared" si="40"/>
        <v/>
      </c>
    </row>
    <row r="2617" spans="5:5" hidden="1">
      <c r="E2617" s="29" t="str">
        <f t="shared" si="40"/>
        <v/>
      </c>
    </row>
    <row r="2618" spans="5:5" hidden="1">
      <c r="E2618" s="29" t="str">
        <f t="shared" si="40"/>
        <v/>
      </c>
    </row>
    <row r="2619" spans="5:5" hidden="1">
      <c r="E2619" s="29" t="str">
        <f t="shared" si="40"/>
        <v/>
      </c>
    </row>
    <row r="2620" spans="5:5" hidden="1">
      <c r="E2620" s="29" t="str">
        <f t="shared" si="40"/>
        <v/>
      </c>
    </row>
    <row r="2621" spans="5:5" hidden="1">
      <c r="E2621" s="29" t="str">
        <f t="shared" si="40"/>
        <v/>
      </c>
    </row>
    <row r="2622" spans="5:5" hidden="1">
      <c r="E2622" s="29" t="str">
        <f t="shared" si="40"/>
        <v/>
      </c>
    </row>
    <row r="2623" spans="5:5" hidden="1">
      <c r="E2623" s="29" t="str">
        <f t="shared" si="40"/>
        <v/>
      </c>
    </row>
    <row r="2624" spans="5:5" hidden="1">
      <c r="E2624" s="29" t="str">
        <f t="shared" si="40"/>
        <v/>
      </c>
    </row>
    <row r="2625" spans="5:5" hidden="1">
      <c r="E2625" s="29" t="str">
        <f t="shared" si="40"/>
        <v/>
      </c>
    </row>
    <row r="2626" spans="5:5" hidden="1">
      <c r="E2626" s="29" t="str">
        <f t="shared" si="40"/>
        <v/>
      </c>
    </row>
    <row r="2627" spans="5:5" hidden="1">
      <c r="E2627" s="29" t="str">
        <f t="shared" ref="E2627:E2690" si="41">LEFT(D2627,2)</f>
        <v/>
      </c>
    </row>
    <row r="2628" spans="5:5" hidden="1">
      <c r="E2628" s="29" t="str">
        <f t="shared" si="41"/>
        <v/>
      </c>
    </row>
    <row r="2629" spans="5:5" hidden="1">
      <c r="E2629" s="29" t="str">
        <f t="shared" si="41"/>
        <v/>
      </c>
    </row>
    <row r="2630" spans="5:5" hidden="1">
      <c r="E2630" s="29" t="str">
        <f t="shared" si="41"/>
        <v/>
      </c>
    </row>
    <row r="2631" spans="5:5" hidden="1">
      <c r="E2631" s="29" t="str">
        <f t="shared" si="41"/>
        <v/>
      </c>
    </row>
    <row r="2632" spans="5:5" hidden="1">
      <c r="E2632" s="29" t="str">
        <f t="shared" si="41"/>
        <v/>
      </c>
    </row>
    <row r="2633" spans="5:5" hidden="1">
      <c r="E2633" s="29" t="str">
        <f t="shared" si="41"/>
        <v/>
      </c>
    </row>
    <row r="2634" spans="5:5" hidden="1">
      <c r="E2634" s="29" t="str">
        <f t="shared" si="41"/>
        <v/>
      </c>
    </row>
    <row r="2635" spans="5:5" hidden="1">
      <c r="E2635" s="29" t="str">
        <f t="shared" si="41"/>
        <v/>
      </c>
    </row>
    <row r="2636" spans="5:5" hidden="1">
      <c r="E2636" s="29" t="str">
        <f t="shared" si="41"/>
        <v/>
      </c>
    </row>
    <row r="2637" spans="5:5" hidden="1">
      <c r="E2637" s="29" t="str">
        <f t="shared" si="41"/>
        <v/>
      </c>
    </row>
    <row r="2638" spans="5:5" hidden="1">
      <c r="E2638" s="29" t="str">
        <f t="shared" si="41"/>
        <v/>
      </c>
    </row>
    <row r="2639" spans="5:5" hidden="1">
      <c r="E2639" s="29" t="str">
        <f t="shared" si="41"/>
        <v/>
      </c>
    </row>
    <row r="2640" spans="5:5" hidden="1">
      <c r="E2640" s="29" t="str">
        <f t="shared" si="41"/>
        <v/>
      </c>
    </row>
    <row r="2641" spans="5:5" hidden="1">
      <c r="E2641" s="29" t="str">
        <f t="shared" si="41"/>
        <v/>
      </c>
    </row>
    <row r="2642" spans="5:5" hidden="1">
      <c r="E2642" s="29" t="str">
        <f t="shared" si="41"/>
        <v/>
      </c>
    </row>
    <row r="2643" spans="5:5" hidden="1">
      <c r="E2643" s="29" t="str">
        <f t="shared" si="41"/>
        <v/>
      </c>
    </row>
    <row r="2644" spans="5:5" hidden="1">
      <c r="E2644" s="29" t="str">
        <f t="shared" si="41"/>
        <v/>
      </c>
    </row>
    <row r="2645" spans="5:5" hidden="1">
      <c r="E2645" s="29" t="str">
        <f t="shared" si="41"/>
        <v/>
      </c>
    </row>
    <row r="2646" spans="5:5" hidden="1">
      <c r="E2646" s="29" t="str">
        <f t="shared" si="41"/>
        <v/>
      </c>
    </row>
    <row r="2647" spans="5:5" hidden="1">
      <c r="E2647" s="29" t="str">
        <f t="shared" si="41"/>
        <v/>
      </c>
    </row>
    <row r="2648" spans="5:5" hidden="1">
      <c r="E2648" s="29" t="str">
        <f t="shared" si="41"/>
        <v/>
      </c>
    </row>
    <row r="2649" spans="5:5" hidden="1">
      <c r="E2649" s="29" t="str">
        <f t="shared" si="41"/>
        <v/>
      </c>
    </row>
    <row r="2650" spans="5:5" hidden="1">
      <c r="E2650" s="29" t="str">
        <f t="shared" si="41"/>
        <v/>
      </c>
    </row>
    <row r="2651" spans="5:5" hidden="1">
      <c r="E2651" s="29" t="str">
        <f t="shared" si="41"/>
        <v/>
      </c>
    </row>
    <row r="2652" spans="5:5" hidden="1">
      <c r="E2652" s="29" t="str">
        <f t="shared" si="41"/>
        <v/>
      </c>
    </row>
    <row r="2653" spans="5:5" hidden="1">
      <c r="E2653" s="29" t="str">
        <f t="shared" si="41"/>
        <v/>
      </c>
    </row>
    <row r="2654" spans="5:5" hidden="1">
      <c r="E2654" s="29" t="str">
        <f t="shared" si="41"/>
        <v/>
      </c>
    </row>
    <row r="2655" spans="5:5" hidden="1">
      <c r="E2655" s="29" t="str">
        <f t="shared" si="41"/>
        <v/>
      </c>
    </row>
    <row r="2656" spans="5:5" hidden="1">
      <c r="E2656" s="29" t="str">
        <f t="shared" si="41"/>
        <v/>
      </c>
    </row>
    <row r="2657" spans="5:5" hidden="1">
      <c r="E2657" s="29" t="str">
        <f t="shared" si="41"/>
        <v/>
      </c>
    </row>
    <row r="2658" spans="5:5" hidden="1">
      <c r="E2658" s="29" t="str">
        <f t="shared" si="41"/>
        <v/>
      </c>
    </row>
    <row r="2659" spans="5:5" hidden="1">
      <c r="E2659" s="29" t="str">
        <f t="shared" si="41"/>
        <v/>
      </c>
    </row>
    <row r="2660" spans="5:5" hidden="1">
      <c r="E2660" s="29" t="str">
        <f t="shared" si="41"/>
        <v/>
      </c>
    </row>
    <row r="2661" spans="5:5" hidden="1">
      <c r="E2661" s="29" t="str">
        <f t="shared" si="41"/>
        <v/>
      </c>
    </row>
    <row r="2662" spans="5:5" hidden="1">
      <c r="E2662" s="29" t="str">
        <f t="shared" si="41"/>
        <v/>
      </c>
    </row>
    <row r="2663" spans="5:5" hidden="1">
      <c r="E2663" s="29" t="str">
        <f t="shared" si="41"/>
        <v/>
      </c>
    </row>
    <row r="2664" spans="5:5" hidden="1">
      <c r="E2664" s="29" t="str">
        <f t="shared" si="41"/>
        <v/>
      </c>
    </row>
    <row r="2665" spans="5:5" hidden="1">
      <c r="E2665" s="29" t="str">
        <f t="shared" si="41"/>
        <v/>
      </c>
    </row>
    <row r="2666" spans="5:5" hidden="1">
      <c r="E2666" s="29" t="str">
        <f t="shared" si="41"/>
        <v/>
      </c>
    </row>
    <row r="2667" spans="5:5" hidden="1">
      <c r="E2667" s="29" t="str">
        <f t="shared" si="41"/>
        <v/>
      </c>
    </row>
    <row r="2668" spans="5:5" hidden="1">
      <c r="E2668" s="29" t="str">
        <f t="shared" si="41"/>
        <v/>
      </c>
    </row>
    <row r="2669" spans="5:5" hidden="1">
      <c r="E2669" s="29" t="str">
        <f t="shared" si="41"/>
        <v/>
      </c>
    </row>
    <row r="2670" spans="5:5" hidden="1">
      <c r="E2670" s="29" t="str">
        <f t="shared" si="41"/>
        <v/>
      </c>
    </row>
    <row r="2671" spans="5:5" hidden="1">
      <c r="E2671" s="29" t="str">
        <f t="shared" si="41"/>
        <v/>
      </c>
    </row>
    <row r="2672" spans="5:5" hidden="1">
      <c r="E2672" s="29" t="str">
        <f t="shared" si="41"/>
        <v/>
      </c>
    </row>
    <row r="2673" spans="5:5" hidden="1">
      <c r="E2673" s="29" t="str">
        <f t="shared" si="41"/>
        <v/>
      </c>
    </row>
    <row r="2674" spans="5:5" hidden="1">
      <c r="E2674" s="29" t="str">
        <f t="shared" si="41"/>
        <v/>
      </c>
    </row>
    <row r="2675" spans="5:5" hidden="1">
      <c r="E2675" s="29" t="str">
        <f t="shared" si="41"/>
        <v/>
      </c>
    </row>
    <row r="2676" spans="5:5" hidden="1">
      <c r="E2676" s="29" t="str">
        <f t="shared" si="41"/>
        <v/>
      </c>
    </row>
    <row r="2677" spans="5:5" hidden="1">
      <c r="E2677" s="29" t="str">
        <f t="shared" si="41"/>
        <v/>
      </c>
    </row>
    <row r="2678" spans="5:5" hidden="1">
      <c r="E2678" s="29" t="str">
        <f t="shared" si="41"/>
        <v/>
      </c>
    </row>
    <row r="2679" spans="5:5" hidden="1">
      <c r="E2679" s="29" t="str">
        <f t="shared" si="41"/>
        <v/>
      </c>
    </row>
    <row r="2680" spans="5:5" hidden="1">
      <c r="E2680" s="29" t="str">
        <f t="shared" si="41"/>
        <v/>
      </c>
    </row>
    <row r="2681" spans="5:5" hidden="1">
      <c r="E2681" s="29" t="str">
        <f t="shared" si="41"/>
        <v/>
      </c>
    </row>
    <row r="2682" spans="5:5" hidden="1">
      <c r="E2682" s="29" t="str">
        <f t="shared" si="41"/>
        <v/>
      </c>
    </row>
    <row r="2683" spans="5:5" hidden="1">
      <c r="E2683" s="29" t="str">
        <f t="shared" si="41"/>
        <v/>
      </c>
    </row>
    <row r="2684" spans="5:5" hidden="1">
      <c r="E2684" s="29" t="str">
        <f t="shared" si="41"/>
        <v/>
      </c>
    </row>
    <row r="2685" spans="5:5" hidden="1">
      <c r="E2685" s="29" t="str">
        <f t="shared" si="41"/>
        <v/>
      </c>
    </row>
    <row r="2686" spans="5:5" hidden="1">
      <c r="E2686" s="29" t="str">
        <f t="shared" si="41"/>
        <v/>
      </c>
    </row>
    <row r="2687" spans="5:5" hidden="1">
      <c r="E2687" s="29" t="str">
        <f t="shared" si="41"/>
        <v/>
      </c>
    </row>
    <row r="2688" spans="5:5" hidden="1">
      <c r="E2688" s="29" t="str">
        <f t="shared" si="41"/>
        <v/>
      </c>
    </row>
    <row r="2689" spans="5:5" hidden="1">
      <c r="E2689" s="29" t="str">
        <f t="shared" si="41"/>
        <v/>
      </c>
    </row>
    <row r="2690" spans="5:5" hidden="1">
      <c r="E2690" s="29" t="str">
        <f t="shared" si="41"/>
        <v/>
      </c>
    </row>
    <row r="2691" spans="5:5" hidden="1">
      <c r="E2691" s="29" t="str">
        <f t="shared" ref="E2691:E2754" si="42">LEFT(D2691,2)</f>
        <v/>
      </c>
    </row>
    <row r="2692" spans="5:5" hidden="1">
      <c r="E2692" s="29" t="str">
        <f t="shared" si="42"/>
        <v/>
      </c>
    </row>
    <row r="2693" spans="5:5" hidden="1">
      <c r="E2693" s="29" t="str">
        <f t="shared" si="42"/>
        <v/>
      </c>
    </row>
    <row r="2694" spans="5:5" hidden="1">
      <c r="E2694" s="29" t="str">
        <f t="shared" si="42"/>
        <v/>
      </c>
    </row>
    <row r="2695" spans="5:5" hidden="1">
      <c r="E2695" s="29" t="str">
        <f t="shared" si="42"/>
        <v/>
      </c>
    </row>
    <row r="2696" spans="5:5" hidden="1">
      <c r="E2696" s="29" t="str">
        <f t="shared" si="42"/>
        <v/>
      </c>
    </row>
    <row r="2697" spans="5:5" hidden="1">
      <c r="E2697" s="29" t="str">
        <f t="shared" si="42"/>
        <v/>
      </c>
    </row>
    <row r="2698" spans="5:5" hidden="1">
      <c r="E2698" s="29" t="str">
        <f t="shared" si="42"/>
        <v/>
      </c>
    </row>
    <row r="2699" spans="5:5" hidden="1">
      <c r="E2699" s="29" t="str">
        <f t="shared" si="42"/>
        <v/>
      </c>
    </row>
    <row r="2700" spans="5:5" hidden="1">
      <c r="E2700" s="29" t="str">
        <f t="shared" si="42"/>
        <v/>
      </c>
    </row>
    <row r="2701" spans="5:5" hidden="1">
      <c r="E2701" s="29" t="str">
        <f t="shared" si="42"/>
        <v/>
      </c>
    </row>
    <row r="2702" spans="5:5" hidden="1">
      <c r="E2702" s="29" t="str">
        <f t="shared" si="42"/>
        <v/>
      </c>
    </row>
    <row r="2703" spans="5:5" hidden="1">
      <c r="E2703" s="29" t="str">
        <f t="shared" si="42"/>
        <v/>
      </c>
    </row>
    <row r="2704" spans="5:5" hidden="1">
      <c r="E2704" s="29" t="str">
        <f t="shared" si="42"/>
        <v/>
      </c>
    </row>
    <row r="2705" spans="5:5" hidden="1">
      <c r="E2705" s="29" t="str">
        <f t="shared" si="42"/>
        <v/>
      </c>
    </row>
    <row r="2706" spans="5:5" hidden="1">
      <c r="E2706" s="29" t="str">
        <f t="shared" si="42"/>
        <v/>
      </c>
    </row>
    <row r="2707" spans="5:5" hidden="1">
      <c r="E2707" s="29" t="str">
        <f t="shared" si="42"/>
        <v/>
      </c>
    </row>
    <row r="2708" spans="5:5" hidden="1">
      <c r="E2708" s="29" t="str">
        <f t="shared" si="42"/>
        <v/>
      </c>
    </row>
    <row r="2709" spans="5:5" hidden="1">
      <c r="E2709" s="29" t="str">
        <f t="shared" si="42"/>
        <v/>
      </c>
    </row>
    <row r="2710" spans="5:5" hidden="1">
      <c r="E2710" s="29" t="str">
        <f t="shared" si="42"/>
        <v/>
      </c>
    </row>
    <row r="2711" spans="5:5" hidden="1">
      <c r="E2711" s="29" t="str">
        <f t="shared" si="42"/>
        <v/>
      </c>
    </row>
    <row r="2712" spans="5:5" hidden="1">
      <c r="E2712" s="29" t="str">
        <f t="shared" si="42"/>
        <v/>
      </c>
    </row>
    <row r="2713" spans="5:5" hidden="1">
      <c r="E2713" s="29" t="str">
        <f t="shared" si="42"/>
        <v/>
      </c>
    </row>
    <row r="2714" spans="5:5" hidden="1">
      <c r="E2714" s="29" t="str">
        <f t="shared" si="42"/>
        <v/>
      </c>
    </row>
    <row r="2715" spans="5:5" hidden="1">
      <c r="E2715" s="29" t="str">
        <f t="shared" si="42"/>
        <v/>
      </c>
    </row>
    <row r="2716" spans="5:5" hidden="1">
      <c r="E2716" s="29" t="str">
        <f t="shared" si="42"/>
        <v/>
      </c>
    </row>
    <row r="2717" spans="5:5" hidden="1">
      <c r="E2717" s="29" t="str">
        <f t="shared" si="42"/>
        <v/>
      </c>
    </row>
    <row r="2718" spans="5:5" hidden="1">
      <c r="E2718" s="29" t="str">
        <f t="shared" si="42"/>
        <v/>
      </c>
    </row>
    <row r="2719" spans="5:5" hidden="1">
      <c r="E2719" s="29" t="str">
        <f t="shared" si="42"/>
        <v/>
      </c>
    </row>
    <row r="2720" spans="5:5" hidden="1">
      <c r="E2720" s="29" t="str">
        <f t="shared" si="42"/>
        <v/>
      </c>
    </row>
    <row r="2721" spans="5:5" hidden="1">
      <c r="E2721" s="29" t="str">
        <f t="shared" si="42"/>
        <v/>
      </c>
    </row>
    <row r="2722" spans="5:5" hidden="1">
      <c r="E2722" s="29" t="str">
        <f t="shared" si="42"/>
        <v/>
      </c>
    </row>
    <row r="2723" spans="5:5" hidden="1">
      <c r="E2723" s="29" t="str">
        <f t="shared" si="42"/>
        <v/>
      </c>
    </row>
    <row r="2724" spans="5:5" hidden="1">
      <c r="E2724" s="29" t="str">
        <f t="shared" si="42"/>
        <v/>
      </c>
    </row>
    <row r="2725" spans="5:5" hidden="1">
      <c r="E2725" s="29" t="str">
        <f t="shared" si="42"/>
        <v/>
      </c>
    </row>
    <row r="2726" spans="5:5" hidden="1">
      <c r="E2726" s="29" t="str">
        <f t="shared" si="42"/>
        <v/>
      </c>
    </row>
    <row r="2727" spans="5:5" hidden="1">
      <c r="E2727" s="29" t="str">
        <f t="shared" si="42"/>
        <v/>
      </c>
    </row>
    <row r="2728" spans="5:5" hidden="1">
      <c r="E2728" s="29" t="str">
        <f t="shared" si="42"/>
        <v/>
      </c>
    </row>
    <row r="2729" spans="5:5" hidden="1">
      <c r="E2729" s="29" t="str">
        <f t="shared" si="42"/>
        <v/>
      </c>
    </row>
    <row r="2730" spans="5:5" hidden="1">
      <c r="E2730" s="29" t="str">
        <f t="shared" si="42"/>
        <v/>
      </c>
    </row>
    <row r="2731" spans="5:5" hidden="1">
      <c r="E2731" s="29" t="str">
        <f t="shared" si="42"/>
        <v/>
      </c>
    </row>
    <row r="2732" spans="5:5" hidden="1">
      <c r="E2732" s="29" t="str">
        <f t="shared" si="42"/>
        <v/>
      </c>
    </row>
    <row r="2733" spans="5:5" hidden="1">
      <c r="E2733" s="29" t="str">
        <f t="shared" si="42"/>
        <v/>
      </c>
    </row>
    <row r="2734" spans="5:5" hidden="1">
      <c r="E2734" s="29" t="str">
        <f t="shared" si="42"/>
        <v/>
      </c>
    </row>
    <row r="2735" spans="5:5" hidden="1">
      <c r="E2735" s="29" t="str">
        <f t="shared" si="42"/>
        <v/>
      </c>
    </row>
    <row r="2736" spans="5:5" hidden="1">
      <c r="E2736" s="29" t="str">
        <f t="shared" si="42"/>
        <v/>
      </c>
    </row>
    <row r="2737" spans="5:5" hidden="1">
      <c r="E2737" s="29" t="str">
        <f t="shared" si="42"/>
        <v/>
      </c>
    </row>
    <row r="2738" spans="5:5" hidden="1">
      <c r="E2738" s="29" t="str">
        <f t="shared" si="42"/>
        <v/>
      </c>
    </row>
    <row r="2739" spans="5:5" hidden="1">
      <c r="E2739" s="29" t="str">
        <f t="shared" si="42"/>
        <v/>
      </c>
    </row>
    <row r="2740" spans="5:5" hidden="1">
      <c r="E2740" s="29" t="str">
        <f t="shared" si="42"/>
        <v/>
      </c>
    </row>
    <row r="2741" spans="5:5" hidden="1">
      <c r="E2741" s="29" t="str">
        <f t="shared" si="42"/>
        <v/>
      </c>
    </row>
    <row r="2742" spans="5:5" hidden="1">
      <c r="E2742" s="29" t="str">
        <f t="shared" si="42"/>
        <v/>
      </c>
    </row>
    <row r="2743" spans="5:5" hidden="1">
      <c r="E2743" s="29" t="str">
        <f t="shared" si="42"/>
        <v/>
      </c>
    </row>
    <row r="2744" spans="5:5" hidden="1">
      <c r="E2744" s="29" t="str">
        <f t="shared" si="42"/>
        <v/>
      </c>
    </row>
    <row r="2745" spans="5:5" hidden="1">
      <c r="E2745" s="29" t="str">
        <f t="shared" si="42"/>
        <v/>
      </c>
    </row>
    <row r="2746" spans="5:5" hidden="1">
      <c r="E2746" s="29" t="str">
        <f t="shared" si="42"/>
        <v/>
      </c>
    </row>
    <row r="2747" spans="5:5" hidden="1">
      <c r="E2747" s="29" t="str">
        <f t="shared" si="42"/>
        <v/>
      </c>
    </row>
    <row r="2748" spans="5:5" hidden="1">
      <c r="E2748" s="29" t="str">
        <f t="shared" si="42"/>
        <v/>
      </c>
    </row>
    <row r="2749" spans="5:5" hidden="1">
      <c r="E2749" s="29" t="str">
        <f t="shared" si="42"/>
        <v/>
      </c>
    </row>
    <row r="2750" spans="5:5" hidden="1">
      <c r="E2750" s="29" t="str">
        <f t="shared" si="42"/>
        <v/>
      </c>
    </row>
    <row r="2751" spans="5:5" hidden="1">
      <c r="E2751" s="29" t="str">
        <f t="shared" si="42"/>
        <v/>
      </c>
    </row>
    <row r="2752" spans="5:5" hidden="1">
      <c r="E2752" s="29" t="str">
        <f t="shared" si="42"/>
        <v/>
      </c>
    </row>
    <row r="2753" spans="5:5" hidden="1">
      <c r="E2753" s="29" t="str">
        <f t="shared" si="42"/>
        <v/>
      </c>
    </row>
    <row r="2754" spans="5:5" hidden="1">
      <c r="E2754" s="29" t="str">
        <f t="shared" si="42"/>
        <v/>
      </c>
    </row>
    <row r="2755" spans="5:5" hidden="1">
      <c r="E2755" s="29" t="str">
        <f t="shared" ref="E2755:E2818" si="43">LEFT(D2755,2)</f>
        <v/>
      </c>
    </row>
    <row r="2756" spans="5:5" hidden="1">
      <c r="E2756" s="29" t="str">
        <f t="shared" si="43"/>
        <v/>
      </c>
    </row>
    <row r="2757" spans="5:5" hidden="1">
      <c r="E2757" s="29" t="str">
        <f t="shared" si="43"/>
        <v/>
      </c>
    </row>
    <row r="2758" spans="5:5" hidden="1">
      <c r="E2758" s="29" t="str">
        <f t="shared" si="43"/>
        <v/>
      </c>
    </row>
    <row r="2759" spans="5:5" hidden="1">
      <c r="E2759" s="29" t="str">
        <f t="shared" si="43"/>
        <v/>
      </c>
    </row>
    <row r="2760" spans="5:5" hidden="1">
      <c r="E2760" s="29" t="str">
        <f t="shared" si="43"/>
        <v/>
      </c>
    </row>
    <row r="2761" spans="5:5" hidden="1">
      <c r="E2761" s="29" t="str">
        <f t="shared" si="43"/>
        <v/>
      </c>
    </row>
    <row r="2762" spans="5:5" hidden="1">
      <c r="E2762" s="29" t="str">
        <f t="shared" si="43"/>
        <v/>
      </c>
    </row>
    <row r="2763" spans="5:5" hidden="1">
      <c r="E2763" s="29" t="str">
        <f t="shared" si="43"/>
        <v/>
      </c>
    </row>
    <row r="2764" spans="5:5" hidden="1">
      <c r="E2764" s="29" t="str">
        <f t="shared" si="43"/>
        <v/>
      </c>
    </row>
    <row r="2765" spans="5:5" hidden="1">
      <c r="E2765" s="29" t="str">
        <f t="shared" si="43"/>
        <v/>
      </c>
    </row>
    <row r="2766" spans="5:5" hidden="1">
      <c r="E2766" s="29" t="str">
        <f t="shared" si="43"/>
        <v/>
      </c>
    </row>
    <row r="2767" spans="5:5" hidden="1">
      <c r="E2767" s="29" t="str">
        <f t="shared" si="43"/>
        <v/>
      </c>
    </row>
    <row r="2768" spans="5:5" hidden="1">
      <c r="E2768" s="29" t="str">
        <f t="shared" si="43"/>
        <v/>
      </c>
    </row>
    <row r="2769" spans="5:5" hidden="1">
      <c r="E2769" s="29" t="str">
        <f t="shared" si="43"/>
        <v/>
      </c>
    </row>
    <row r="2770" spans="5:5" hidden="1">
      <c r="E2770" s="29" t="str">
        <f t="shared" si="43"/>
        <v/>
      </c>
    </row>
    <row r="2771" spans="5:5" hidden="1">
      <c r="E2771" s="29" t="str">
        <f t="shared" si="43"/>
        <v/>
      </c>
    </row>
    <row r="2772" spans="5:5" hidden="1">
      <c r="E2772" s="29" t="str">
        <f t="shared" si="43"/>
        <v/>
      </c>
    </row>
    <row r="2773" spans="5:5" hidden="1">
      <c r="E2773" s="29" t="str">
        <f t="shared" si="43"/>
        <v/>
      </c>
    </row>
    <row r="2774" spans="5:5" hidden="1">
      <c r="E2774" s="29" t="str">
        <f t="shared" si="43"/>
        <v/>
      </c>
    </row>
    <row r="2775" spans="5:5" hidden="1">
      <c r="E2775" s="29" t="str">
        <f t="shared" si="43"/>
        <v/>
      </c>
    </row>
    <row r="2776" spans="5:5" hidden="1">
      <c r="E2776" s="29" t="str">
        <f t="shared" si="43"/>
        <v/>
      </c>
    </row>
    <row r="2777" spans="5:5" hidden="1">
      <c r="E2777" s="29" t="str">
        <f t="shared" si="43"/>
        <v/>
      </c>
    </row>
    <row r="2778" spans="5:5" hidden="1">
      <c r="E2778" s="29" t="str">
        <f t="shared" si="43"/>
        <v/>
      </c>
    </row>
    <row r="2779" spans="5:5" hidden="1">
      <c r="E2779" s="29" t="str">
        <f t="shared" si="43"/>
        <v/>
      </c>
    </row>
    <row r="2780" spans="5:5" hidden="1">
      <c r="E2780" s="29" t="str">
        <f t="shared" si="43"/>
        <v/>
      </c>
    </row>
    <row r="2781" spans="5:5" hidden="1">
      <c r="E2781" s="29" t="str">
        <f t="shared" si="43"/>
        <v/>
      </c>
    </row>
    <row r="2782" spans="5:5" hidden="1">
      <c r="E2782" s="29" t="str">
        <f t="shared" si="43"/>
        <v/>
      </c>
    </row>
    <row r="2783" spans="5:5" hidden="1">
      <c r="E2783" s="29" t="str">
        <f t="shared" si="43"/>
        <v/>
      </c>
    </row>
    <row r="2784" spans="5:5" hidden="1">
      <c r="E2784" s="29" t="str">
        <f t="shared" si="43"/>
        <v/>
      </c>
    </row>
    <row r="2785" spans="5:5" hidden="1">
      <c r="E2785" s="29" t="str">
        <f t="shared" si="43"/>
        <v/>
      </c>
    </row>
    <row r="2786" spans="5:5" hidden="1">
      <c r="E2786" s="29" t="str">
        <f t="shared" si="43"/>
        <v/>
      </c>
    </row>
    <row r="2787" spans="5:5" hidden="1">
      <c r="E2787" s="29" t="str">
        <f t="shared" si="43"/>
        <v/>
      </c>
    </row>
    <row r="2788" spans="5:5" hidden="1">
      <c r="E2788" s="29" t="str">
        <f t="shared" si="43"/>
        <v/>
      </c>
    </row>
    <row r="2789" spans="5:5" hidden="1">
      <c r="E2789" s="29" t="str">
        <f t="shared" si="43"/>
        <v/>
      </c>
    </row>
    <row r="2790" spans="5:5" hidden="1">
      <c r="E2790" s="29" t="str">
        <f t="shared" si="43"/>
        <v/>
      </c>
    </row>
    <row r="2791" spans="5:5" hidden="1">
      <c r="E2791" s="29" t="str">
        <f t="shared" si="43"/>
        <v/>
      </c>
    </row>
    <row r="2792" spans="5:5" hidden="1">
      <c r="E2792" s="29" t="str">
        <f t="shared" si="43"/>
        <v/>
      </c>
    </row>
    <row r="2793" spans="5:5" hidden="1">
      <c r="E2793" s="29" t="str">
        <f t="shared" si="43"/>
        <v/>
      </c>
    </row>
    <row r="2794" spans="5:5" hidden="1">
      <c r="E2794" s="29" t="str">
        <f t="shared" si="43"/>
        <v/>
      </c>
    </row>
    <row r="2795" spans="5:5" hidden="1">
      <c r="E2795" s="29" t="str">
        <f t="shared" si="43"/>
        <v/>
      </c>
    </row>
    <row r="2796" spans="5:5" hidden="1">
      <c r="E2796" s="29" t="str">
        <f t="shared" si="43"/>
        <v/>
      </c>
    </row>
    <row r="2797" spans="5:5" hidden="1">
      <c r="E2797" s="29" t="str">
        <f t="shared" si="43"/>
        <v/>
      </c>
    </row>
    <row r="2798" spans="5:5" hidden="1">
      <c r="E2798" s="29" t="str">
        <f t="shared" si="43"/>
        <v/>
      </c>
    </row>
    <row r="2799" spans="5:5" hidden="1">
      <c r="E2799" s="29" t="str">
        <f t="shared" si="43"/>
        <v/>
      </c>
    </row>
    <row r="2800" spans="5:5" hidden="1">
      <c r="E2800" s="29" t="str">
        <f t="shared" si="43"/>
        <v/>
      </c>
    </row>
    <row r="2801" spans="5:5" hidden="1">
      <c r="E2801" s="29" t="str">
        <f t="shared" si="43"/>
        <v/>
      </c>
    </row>
    <row r="2802" spans="5:5" hidden="1">
      <c r="E2802" s="29" t="str">
        <f t="shared" si="43"/>
        <v/>
      </c>
    </row>
    <row r="2803" spans="5:5" hidden="1">
      <c r="E2803" s="29" t="str">
        <f t="shared" si="43"/>
        <v/>
      </c>
    </row>
    <row r="2804" spans="5:5" hidden="1">
      <c r="E2804" s="29" t="str">
        <f t="shared" si="43"/>
        <v/>
      </c>
    </row>
    <row r="2805" spans="5:5" hidden="1">
      <c r="E2805" s="29" t="str">
        <f t="shared" si="43"/>
        <v/>
      </c>
    </row>
    <row r="2806" spans="5:5" hidden="1">
      <c r="E2806" s="29" t="str">
        <f t="shared" si="43"/>
        <v/>
      </c>
    </row>
    <row r="2807" spans="5:5" hidden="1">
      <c r="E2807" s="29" t="str">
        <f t="shared" si="43"/>
        <v/>
      </c>
    </row>
    <row r="2808" spans="5:5" hidden="1">
      <c r="E2808" s="29" t="str">
        <f t="shared" si="43"/>
        <v/>
      </c>
    </row>
    <row r="2809" spans="5:5" hidden="1">
      <c r="E2809" s="29" t="str">
        <f t="shared" si="43"/>
        <v/>
      </c>
    </row>
    <row r="2810" spans="5:5" hidden="1">
      <c r="E2810" s="29" t="str">
        <f t="shared" si="43"/>
        <v/>
      </c>
    </row>
    <row r="2811" spans="5:5" hidden="1">
      <c r="E2811" s="29" t="str">
        <f t="shared" si="43"/>
        <v/>
      </c>
    </row>
    <row r="2812" spans="5:5" hidden="1">
      <c r="E2812" s="29" t="str">
        <f t="shared" si="43"/>
        <v/>
      </c>
    </row>
    <row r="2813" spans="5:5" hidden="1">
      <c r="E2813" s="29" t="str">
        <f t="shared" si="43"/>
        <v/>
      </c>
    </row>
    <row r="2814" spans="5:5" hidden="1">
      <c r="E2814" s="29" t="str">
        <f t="shared" si="43"/>
        <v/>
      </c>
    </row>
    <row r="2815" spans="5:5" hidden="1">
      <c r="E2815" s="29" t="str">
        <f t="shared" si="43"/>
        <v/>
      </c>
    </row>
    <row r="2816" spans="5:5" hidden="1">
      <c r="E2816" s="29" t="str">
        <f t="shared" si="43"/>
        <v/>
      </c>
    </row>
    <row r="2817" spans="5:5" hidden="1">
      <c r="E2817" s="29" t="str">
        <f t="shared" si="43"/>
        <v/>
      </c>
    </row>
    <row r="2818" spans="5:5" hidden="1">
      <c r="E2818" s="29" t="str">
        <f t="shared" si="43"/>
        <v/>
      </c>
    </row>
    <row r="2819" spans="5:5" hidden="1">
      <c r="E2819" s="29" t="str">
        <f t="shared" ref="E2819:E2882" si="44">LEFT(D2819,2)</f>
        <v/>
      </c>
    </row>
    <row r="2820" spans="5:5" hidden="1">
      <c r="E2820" s="29" t="str">
        <f t="shared" si="44"/>
        <v/>
      </c>
    </row>
    <row r="2821" spans="5:5" hidden="1">
      <c r="E2821" s="29" t="str">
        <f t="shared" si="44"/>
        <v/>
      </c>
    </row>
    <row r="2822" spans="5:5" hidden="1">
      <c r="E2822" s="29" t="str">
        <f t="shared" si="44"/>
        <v/>
      </c>
    </row>
    <row r="2823" spans="5:5" hidden="1">
      <c r="E2823" s="29" t="str">
        <f t="shared" si="44"/>
        <v/>
      </c>
    </row>
    <row r="2824" spans="5:5" hidden="1">
      <c r="E2824" s="29" t="str">
        <f t="shared" si="44"/>
        <v/>
      </c>
    </row>
    <row r="2825" spans="5:5" hidden="1">
      <c r="E2825" s="29" t="str">
        <f t="shared" si="44"/>
        <v/>
      </c>
    </row>
    <row r="2826" spans="5:5" hidden="1">
      <c r="E2826" s="29" t="str">
        <f t="shared" si="44"/>
        <v/>
      </c>
    </row>
    <row r="2827" spans="5:5" hidden="1">
      <c r="E2827" s="29" t="str">
        <f t="shared" si="44"/>
        <v/>
      </c>
    </row>
    <row r="2828" spans="5:5" hidden="1">
      <c r="E2828" s="29" t="str">
        <f t="shared" si="44"/>
        <v/>
      </c>
    </row>
    <row r="2829" spans="5:5" hidden="1">
      <c r="E2829" s="29" t="str">
        <f t="shared" si="44"/>
        <v/>
      </c>
    </row>
    <row r="2830" spans="5:5" hidden="1">
      <c r="E2830" s="29" t="str">
        <f t="shared" si="44"/>
        <v/>
      </c>
    </row>
    <row r="2831" spans="5:5" hidden="1">
      <c r="E2831" s="29" t="str">
        <f t="shared" si="44"/>
        <v/>
      </c>
    </row>
    <row r="2832" spans="5:5" hidden="1">
      <c r="E2832" s="29" t="str">
        <f t="shared" si="44"/>
        <v/>
      </c>
    </row>
    <row r="2833" spans="5:5" hidden="1">
      <c r="E2833" s="29" t="str">
        <f t="shared" si="44"/>
        <v/>
      </c>
    </row>
    <row r="2834" spans="5:5" hidden="1">
      <c r="E2834" s="29" t="str">
        <f t="shared" si="44"/>
        <v/>
      </c>
    </row>
    <row r="2835" spans="5:5" hidden="1">
      <c r="E2835" s="29" t="str">
        <f t="shared" si="44"/>
        <v/>
      </c>
    </row>
    <row r="2836" spans="5:5" hidden="1">
      <c r="E2836" s="29" t="str">
        <f t="shared" si="44"/>
        <v/>
      </c>
    </row>
    <row r="2837" spans="5:5" hidden="1">
      <c r="E2837" s="29" t="str">
        <f t="shared" si="44"/>
        <v/>
      </c>
    </row>
    <row r="2838" spans="5:5" hidden="1">
      <c r="E2838" s="29" t="str">
        <f t="shared" si="44"/>
        <v/>
      </c>
    </row>
    <row r="2839" spans="5:5" hidden="1">
      <c r="E2839" s="29" t="str">
        <f t="shared" si="44"/>
        <v/>
      </c>
    </row>
    <row r="2840" spans="5:5" hidden="1">
      <c r="E2840" s="29" t="str">
        <f t="shared" si="44"/>
        <v/>
      </c>
    </row>
    <row r="2841" spans="5:5" hidden="1">
      <c r="E2841" s="29" t="str">
        <f t="shared" si="44"/>
        <v/>
      </c>
    </row>
    <row r="2842" spans="5:5" hidden="1">
      <c r="E2842" s="29" t="str">
        <f t="shared" si="44"/>
        <v/>
      </c>
    </row>
    <row r="2843" spans="5:5" hidden="1">
      <c r="E2843" s="29" t="str">
        <f t="shared" si="44"/>
        <v/>
      </c>
    </row>
    <row r="2844" spans="5:5" hidden="1">
      <c r="E2844" s="29" t="str">
        <f t="shared" si="44"/>
        <v/>
      </c>
    </row>
    <row r="2845" spans="5:5" hidden="1">
      <c r="E2845" s="29" t="str">
        <f t="shared" si="44"/>
        <v/>
      </c>
    </row>
    <row r="2846" spans="5:5" hidden="1">
      <c r="E2846" s="29" t="str">
        <f t="shared" si="44"/>
        <v/>
      </c>
    </row>
    <row r="2847" spans="5:5" hidden="1">
      <c r="E2847" s="29" t="str">
        <f t="shared" si="44"/>
        <v/>
      </c>
    </row>
    <row r="2848" spans="5:5" hidden="1">
      <c r="E2848" s="29" t="str">
        <f t="shared" si="44"/>
        <v/>
      </c>
    </row>
    <row r="2849" spans="5:5" hidden="1">
      <c r="E2849" s="29" t="str">
        <f t="shared" si="44"/>
        <v/>
      </c>
    </row>
    <row r="2850" spans="5:5" hidden="1">
      <c r="E2850" s="29" t="str">
        <f t="shared" si="44"/>
        <v/>
      </c>
    </row>
    <row r="2851" spans="5:5" hidden="1">
      <c r="E2851" s="29" t="str">
        <f t="shared" si="44"/>
        <v/>
      </c>
    </row>
    <row r="2852" spans="5:5" hidden="1">
      <c r="E2852" s="29" t="str">
        <f t="shared" si="44"/>
        <v/>
      </c>
    </row>
    <row r="2853" spans="5:5" hidden="1">
      <c r="E2853" s="29" t="str">
        <f t="shared" si="44"/>
        <v/>
      </c>
    </row>
    <row r="2854" spans="5:5" hidden="1">
      <c r="E2854" s="29" t="str">
        <f t="shared" si="44"/>
        <v/>
      </c>
    </row>
    <row r="2855" spans="5:5" hidden="1">
      <c r="E2855" s="29" t="str">
        <f t="shared" si="44"/>
        <v/>
      </c>
    </row>
    <row r="2856" spans="5:5" hidden="1">
      <c r="E2856" s="29" t="str">
        <f t="shared" si="44"/>
        <v/>
      </c>
    </row>
    <row r="2857" spans="5:5" hidden="1">
      <c r="E2857" s="29" t="str">
        <f t="shared" si="44"/>
        <v/>
      </c>
    </row>
    <row r="2858" spans="5:5" hidden="1">
      <c r="E2858" s="29" t="str">
        <f t="shared" si="44"/>
        <v/>
      </c>
    </row>
    <row r="2859" spans="5:5" hidden="1">
      <c r="E2859" s="29" t="str">
        <f t="shared" si="44"/>
        <v/>
      </c>
    </row>
    <row r="2860" spans="5:5" hidden="1">
      <c r="E2860" s="29" t="str">
        <f t="shared" si="44"/>
        <v/>
      </c>
    </row>
    <row r="2861" spans="5:5" hidden="1">
      <c r="E2861" s="29" t="str">
        <f t="shared" si="44"/>
        <v/>
      </c>
    </row>
    <row r="2862" spans="5:5" hidden="1">
      <c r="E2862" s="29" t="str">
        <f t="shared" si="44"/>
        <v/>
      </c>
    </row>
    <row r="2863" spans="5:5" hidden="1">
      <c r="E2863" s="29" t="str">
        <f t="shared" si="44"/>
        <v/>
      </c>
    </row>
    <row r="2864" spans="5:5" hidden="1">
      <c r="E2864" s="29" t="str">
        <f t="shared" si="44"/>
        <v/>
      </c>
    </row>
    <row r="2865" spans="5:5" hidden="1">
      <c r="E2865" s="29" t="str">
        <f t="shared" si="44"/>
        <v/>
      </c>
    </row>
    <row r="2866" spans="5:5" hidden="1">
      <c r="E2866" s="29" t="str">
        <f t="shared" si="44"/>
        <v/>
      </c>
    </row>
    <row r="2867" spans="5:5" hidden="1">
      <c r="E2867" s="29" t="str">
        <f t="shared" si="44"/>
        <v/>
      </c>
    </row>
    <row r="2868" spans="5:5" hidden="1">
      <c r="E2868" s="29" t="str">
        <f t="shared" si="44"/>
        <v/>
      </c>
    </row>
    <row r="2869" spans="5:5" hidden="1">
      <c r="E2869" s="29" t="str">
        <f t="shared" si="44"/>
        <v/>
      </c>
    </row>
    <row r="2870" spans="5:5" hidden="1">
      <c r="E2870" s="29" t="str">
        <f t="shared" si="44"/>
        <v/>
      </c>
    </row>
    <row r="2871" spans="5:5" hidden="1">
      <c r="E2871" s="29" t="str">
        <f t="shared" si="44"/>
        <v/>
      </c>
    </row>
    <row r="2872" spans="5:5" hidden="1">
      <c r="E2872" s="29" t="str">
        <f t="shared" si="44"/>
        <v/>
      </c>
    </row>
    <row r="2873" spans="5:5" hidden="1">
      <c r="E2873" s="29" t="str">
        <f t="shared" si="44"/>
        <v/>
      </c>
    </row>
    <row r="2874" spans="5:5" hidden="1">
      <c r="E2874" s="29" t="str">
        <f t="shared" si="44"/>
        <v/>
      </c>
    </row>
    <row r="2875" spans="5:5" hidden="1">
      <c r="E2875" s="29" t="str">
        <f t="shared" si="44"/>
        <v/>
      </c>
    </row>
    <row r="2876" spans="5:5" hidden="1">
      <c r="E2876" s="29" t="str">
        <f t="shared" si="44"/>
        <v/>
      </c>
    </row>
    <row r="2877" spans="5:5" hidden="1">
      <c r="E2877" s="29" t="str">
        <f t="shared" si="44"/>
        <v/>
      </c>
    </row>
    <row r="2878" spans="5:5" hidden="1">
      <c r="E2878" s="29" t="str">
        <f t="shared" si="44"/>
        <v/>
      </c>
    </row>
    <row r="2879" spans="5:5" hidden="1">
      <c r="E2879" s="29" t="str">
        <f t="shared" si="44"/>
        <v/>
      </c>
    </row>
    <row r="2880" spans="5:5" hidden="1">
      <c r="E2880" s="29" t="str">
        <f t="shared" si="44"/>
        <v/>
      </c>
    </row>
    <row r="2881" spans="5:5" hidden="1">
      <c r="E2881" s="29" t="str">
        <f t="shared" si="44"/>
        <v/>
      </c>
    </row>
    <row r="2882" spans="5:5" hidden="1">
      <c r="E2882" s="29" t="str">
        <f t="shared" si="44"/>
        <v/>
      </c>
    </row>
    <row r="2883" spans="5:5" hidden="1">
      <c r="E2883" s="29" t="str">
        <f t="shared" ref="E2883:E2946" si="45">LEFT(D2883,2)</f>
        <v/>
      </c>
    </row>
    <row r="2884" spans="5:5" hidden="1">
      <c r="E2884" s="29" t="str">
        <f t="shared" si="45"/>
        <v/>
      </c>
    </row>
    <row r="2885" spans="5:5" hidden="1">
      <c r="E2885" s="29" t="str">
        <f t="shared" si="45"/>
        <v/>
      </c>
    </row>
    <row r="2886" spans="5:5" hidden="1">
      <c r="E2886" s="29" t="str">
        <f t="shared" si="45"/>
        <v/>
      </c>
    </row>
    <row r="2887" spans="5:5" hidden="1">
      <c r="E2887" s="29" t="str">
        <f t="shared" si="45"/>
        <v/>
      </c>
    </row>
    <row r="2888" spans="5:5" hidden="1">
      <c r="E2888" s="29" t="str">
        <f t="shared" si="45"/>
        <v/>
      </c>
    </row>
    <row r="2889" spans="5:5" hidden="1">
      <c r="E2889" s="29" t="str">
        <f t="shared" si="45"/>
        <v/>
      </c>
    </row>
    <row r="2890" spans="5:5" hidden="1">
      <c r="E2890" s="29" t="str">
        <f t="shared" si="45"/>
        <v/>
      </c>
    </row>
    <row r="2891" spans="5:5" hidden="1">
      <c r="E2891" s="29" t="str">
        <f t="shared" si="45"/>
        <v/>
      </c>
    </row>
    <row r="2892" spans="5:5" hidden="1">
      <c r="E2892" s="29" t="str">
        <f t="shared" si="45"/>
        <v/>
      </c>
    </row>
    <row r="2893" spans="5:5" hidden="1">
      <c r="E2893" s="29" t="str">
        <f t="shared" si="45"/>
        <v/>
      </c>
    </row>
    <row r="2894" spans="5:5" hidden="1">
      <c r="E2894" s="29" t="str">
        <f t="shared" si="45"/>
        <v/>
      </c>
    </row>
    <row r="2895" spans="5:5" hidden="1">
      <c r="E2895" s="29" t="str">
        <f t="shared" si="45"/>
        <v/>
      </c>
    </row>
    <row r="2896" spans="5:5" hidden="1">
      <c r="E2896" s="29" t="str">
        <f t="shared" si="45"/>
        <v/>
      </c>
    </row>
    <row r="2897" spans="5:5" hidden="1">
      <c r="E2897" s="29" t="str">
        <f t="shared" si="45"/>
        <v/>
      </c>
    </row>
    <row r="2898" spans="5:5" hidden="1">
      <c r="E2898" s="29" t="str">
        <f t="shared" si="45"/>
        <v/>
      </c>
    </row>
    <row r="2899" spans="5:5" hidden="1">
      <c r="E2899" s="29" t="str">
        <f t="shared" si="45"/>
        <v/>
      </c>
    </row>
    <row r="2900" spans="5:5" hidden="1">
      <c r="E2900" s="29" t="str">
        <f t="shared" si="45"/>
        <v/>
      </c>
    </row>
    <row r="2901" spans="5:5" hidden="1">
      <c r="E2901" s="29" t="str">
        <f t="shared" si="45"/>
        <v/>
      </c>
    </row>
    <row r="2902" spans="5:5" hidden="1">
      <c r="E2902" s="29" t="str">
        <f t="shared" si="45"/>
        <v/>
      </c>
    </row>
    <row r="2903" spans="5:5" hidden="1">
      <c r="E2903" s="29" t="str">
        <f t="shared" si="45"/>
        <v/>
      </c>
    </row>
    <row r="2904" spans="5:5" hidden="1">
      <c r="E2904" s="29" t="str">
        <f t="shared" si="45"/>
        <v/>
      </c>
    </row>
    <row r="2905" spans="5:5" hidden="1">
      <c r="E2905" s="29" t="str">
        <f t="shared" si="45"/>
        <v/>
      </c>
    </row>
    <row r="2906" spans="5:5" hidden="1">
      <c r="E2906" s="29" t="str">
        <f t="shared" si="45"/>
        <v/>
      </c>
    </row>
    <row r="2907" spans="5:5" hidden="1">
      <c r="E2907" s="29" t="str">
        <f t="shared" si="45"/>
        <v/>
      </c>
    </row>
    <row r="2908" spans="5:5" hidden="1">
      <c r="E2908" s="29" t="str">
        <f t="shared" si="45"/>
        <v/>
      </c>
    </row>
    <row r="2909" spans="5:5" hidden="1">
      <c r="E2909" s="29" t="str">
        <f t="shared" si="45"/>
        <v/>
      </c>
    </row>
    <row r="2910" spans="5:5" hidden="1">
      <c r="E2910" s="29" t="str">
        <f t="shared" si="45"/>
        <v/>
      </c>
    </row>
    <row r="2911" spans="5:5" hidden="1">
      <c r="E2911" s="29" t="str">
        <f t="shared" si="45"/>
        <v/>
      </c>
    </row>
    <row r="2912" spans="5:5" hidden="1">
      <c r="E2912" s="29" t="str">
        <f t="shared" si="45"/>
        <v/>
      </c>
    </row>
    <row r="2913" spans="5:5" hidden="1">
      <c r="E2913" s="29" t="str">
        <f t="shared" si="45"/>
        <v/>
      </c>
    </row>
    <row r="2914" spans="5:5" hidden="1">
      <c r="E2914" s="29" t="str">
        <f t="shared" si="45"/>
        <v/>
      </c>
    </row>
    <row r="2915" spans="5:5" hidden="1">
      <c r="E2915" s="29" t="str">
        <f t="shared" si="45"/>
        <v/>
      </c>
    </row>
    <row r="2916" spans="5:5" hidden="1">
      <c r="E2916" s="29" t="str">
        <f t="shared" si="45"/>
        <v/>
      </c>
    </row>
    <row r="2917" spans="5:5" hidden="1">
      <c r="E2917" s="29" t="str">
        <f t="shared" si="45"/>
        <v/>
      </c>
    </row>
    <row r="2918" spans="5:5" hidden="1">
      <c r="E2918" s="29" t="str">
        <f t="shared" si="45"/>
        <v/>
      </c>
    </row>
    <row r="2919" spans="5:5" hidden="1">
      <c r="E2919" s="29" t="str">
        <f t="shared" si="45"/>
        <v/>
      </c>
    </row>
    <row r="2920" spans="5:5" hidden="1">
      <c r="E2920" s="29" t="str">
        <f t="shared" si="45"/>
        <v/>
      </c>
    </row>
    <row r="2921" spans="5:5" hidden="1">
      <c r="E2921" s="29" t="str">
        <f t="shared" si="45"/>
        <v/>
      </c>
    </row>
    <row r="2922" spans="5:5" hidden="1">
      <c r="E2922" s="29" t="str">
        <f t="shared" si="45"/>
        <v/>
      </c>
    </row>
    <row r="2923" spans="5:5" hidden="1">
      <c r="E2923" s="29" t="str">
        <f t="shared" si="45"/>
        <v/>
      </c>
    </row>
    <row r="2924" spans="5:5" hidden="1">
      <c r="E2924" s="29" t="str">
        <f t="shared" si="45"/>
        <v/>
      </c>
    </row>
    <row r="2925" spans="5:5" hidden="1">
      <c r="E2925" s="29" t="str">
        <f t="shared" si="45"/>
        <v/>
      </c>
    </row>
    <row r="2926" spans="5:5" hidden="1">
      <c r="E2926" s="29" t="str">
        <f t="shared" si="45"/>
        <v/>
      </c>
    </row>
    <row r="2927" spans="5:5" hidden="1">
      <c r="E2927" s="29" t="str">
        <f t="shared" si="45"/>
        <v/>
      </c>
    </row>
    <row r="2928" spans="5:5" hidden="1">
      <c r="E2928" s="29" t="str">
        <f t="shared" si="45"/>
        <v/>
      </c>
    </row>
    <row r="2929" spans="5:5" hidden="1">
      <c r="E2929" s="29" t="str">
        <f t="shared" si="45"/>
        <v/>
      </c>
    </row>
    <row r="2930" spans="5:5" hidden="1">
      <c r="E2930" s="29" t="str">
        <f t="shared" si="45"/>
        <v/>
      </c>
    </row>
    <row r="2931" spans="5:5" hidden="1">
      <c r="E2931" s="29" t="str">
        <f t="shared" si="45"/>
        <v/>
      </c>
    </row>
    <row r="2932" spans="5:5" hidden="1">
      <c r="E2932" s="29" t="str">
        <f t="shared" si="45"/>
        <v/>
      </c>
    </row>
    <row r="2933" spans="5:5" hidden="1">
      <c r="E2933" s="29" t="str">
        <f t="shared" si="45"/>
        <v/>
      </c>
    </row>
    <row r="2934" spans="5:5" hidden="1">
      <c r="E2934" s="29" t="str">
        <f t="shared" si="45"/>
        <v/>
      </c>
    </row>
    <row r="2935" spans="5:5" hidden="1">
      <c r="E2935" s="29" t="str">
        <f t="shared" si="45"/>
        <v/>
      </c>
    </row>
    <row r="2936" spans="5:5" hidden="1">
      <c r="E2936" s="29" t="str">
        <f t="shared" si="45"/>
        <v/>
      </c>
    </row>
    <row r="2937" spans="5:5" hidden="1">
      <c r="E2937" s="29" t="str">
        <f t="shared" si="45"/>
        <v/>
      </c>
    </row>
    <row r="2938" spans="5:5" hidden="1">
      <c r="E2938" s="29" t="str">
        <f t="shared" si="45"/>
        <v/>
      </c>
    </row>
    <row r="2939" spans="5:5" hidden="1">
      <c r="E2939" s="29" t="str">
        <f t="shared" si="45"/>
        <v/>
      </c>
    </row>
    <row r="2940" spans="5:5" hidden="1">
      <c r="E2940" s="29" t="str">
        <f t="shared" si="45"/>
        <v/>
      </c>
    </row>
    <row r="2941" spans="5:5" hidden="1">
      <c r="E2941" s="29" t="str">
        <f t="shared" si="45"/>
        <v/>
      </c>
    </row>
    <row r="2942" spans="5:5" hidden="1">
      <c r="E2942" s="29" t="str">
        <f t="shared" si="45"/>
        <v/>
      </c>
    </row>
    <row r="2943" spans="5:5" hidden="1">
      <c r="E2943" s="29" t="str">
        <f t="shared" si="45"/>
        <v/>
      </c>
    </row>
    <row r="2944" spans="5:5" hidden="1">
      <c r="E2944" s="29" t="str">
        <f t="shared" si="45"/>
        <v/>
      </c>
    </row>
    <row r="2945" spans="5:5" hidden="1">
      <c r="E2945" s="29" t="str">
        <f t="shared" si="45"/>
        <v/>
      </c>
    </row>
    <row r="2946" spans="5:5" hidden="1">
      <c r="E2946" s="29" t="str">
        <f t="shared" si="45"/>
        <v/>
      </c>
    </row>
    <row r="2947" spans="5:5" hidden="1">
      <c r="E2947" s="29" t="str">
        <f t="shared" ref="E2947:E3010" si="46">LEFT(D2947,2)</f>
        <v/>
      </c>
    </row>
    <row r="2948" spans="5:5" hidden="1">
      <c r="E2948" s="29" t="str">
        <f t="shared" si="46"/>
        <v/>
      </c>
    </row>
    <row r="2949" spans="5:5" hidden="1">
      <c r="E2949" s="29" t="str">
        <f t="shared" si="46"/>
        <v/>
      </c>
    </row>
    <row r="2950" spans="5:5" hidden="1">
      <c r="E2950" s="29" t="str">
        <f t="shared" si="46"/>
        <v/>
      </c>
    </row>
    <row r="2951" spans="5:5" hidden="1">
      <c r="E2951" s="29" t="str">
        <f t="shared" si="46"/>
        <v/>
      </c>
    </row>
    <row r="2952" spans="5:5" hidden="1">
      <c r="E2952" s="29" t="str">
        <f t="shared" si="46"/>
        <v/>
      </c>
    </row>
    <row r="2953" spans="5:5" hidden="1">
      <c r="E2953" s="29" t="str">
        <f t="shared" si="46"/>
        <v/>
      </c>
    </row>
    <row r="2954" spans="5:5" hidden="1">
      <c r="E2954" s="29" t="str">
        <f t="shared" si="46"/>
        <v/>
      </c>
    </row>
    <row r="2955" spans="5:5" hidden="1">
      <c r="E2955" s="29" t="str">
        <f t="shared" si="46"/>
        <v/>
      </c>
    </row>
    <row r="2956" spans="5:5" hidden="1">
      <c r="E2956" s="29" t="str">
        <f t="shared" si="46"/>
        <v/>
      </c>
    </row>
    <row r="2957" spans="5:5" hidden="1">
      <c r="E2957" s="29" t="str">
        <f t="shared" si="46"/>
        <v/>
      </c>
    </row>
    <row r="2958" spans="5:5" hidden="1">
      <c r="E2958" s="29" t="str">
        <f t="shared" si="46"/>
        <v/>
      </c>
    </row>
    <row r="2959" spans="5:5" hidden="1">
      <c r="E2959" s="29" t="str">
        <f t="shared" si="46"/>
        <v/>
      </c>
    </row>
    <row r="2960" spans="5:5" hidden="1">
      <c r="E2960" s="29" t="str">
        <f t="shared" si="46"/>
        <v/>
      </c>
    </row>
    <row r="2961" spans="5:5" hidden="1">
      <c r="E2961" s="29" t="str">
        <f t="shared" si="46"/>
        <v/>
      </c>
    </row>
    <row r="2962" spans="5:5" hidden="1">
      <c r="E2962" s="29" t="str">
        <f t="shared" si="46"/>
        <v/>
      </c>
    </row>
    <row r="2963" spans="5:5" hidden="1">
      <c r="E2963" s="29" t="str">
        <f t="shared" si="46"/>
        <v/>
      </c>
    </row>
    <row r="2964" spans="5:5" hidden="1">
      <c r="E2964" s="29" t="str">
        <f t="shared" si="46"/>
        <v/>
      </c>
    </row>
    <row r="2965" spans="5:5" hidden="1">
      <c r="E2965" s="29" t="str">
        <f t="shared" si="46"/>
        <v/>
      </c>
    </row>
    <row r="2966" spans="5:5" hidden="1">
      <c r="E2966" s="29" t="str">
        <f t="shared" si="46"/>
        <v/>
      </c>
    </row>
    <row r="2967" spans="5:5" hidden="1">
      <c r="E2967" s="29" t="str">
        <f t="shared" si="46"/>
        <v/>
      </c>
    </row>
    <row r="2968" spans="5:5" hidden="1">
      <c r="E2968" s="29" t="str">
        <f t="shared" si="46"/>
        <v/>
      </c>
    </row>
    <row r="2969" spans="5:5" hidden="1">
      <c r="E2969" s="29" t="str">
        <f t="shared" si="46"/>
        <v/>
      </c>
    </row>
    <row r="2970" spans="5:5" hidden="1">
      <c r="E2970" s="29" t="str">
        <f t="shared" si="46"/>
        <v/>
      </c>
    </row>
    <row r="2971" spans="5:5" hidden="1">
      <c r="E2971" s="29" t="str">
        <f t="shared" si="46"/>
        <v/>
      </c>
    </row>
    <row r="2972" spans="5:5" hidden="1">
      <c r="E2972" s="29" t="str">
        <f t="shared" si="46"/>
        <v/>
      </c>
    </row>
    <row r="2973" spans="5:5" hidden="1">
      <c r="E2973" s="29" t="str">
        <f t="shared" si="46"/>
        <v/>
      </c>
    </row>
    <row r="2974" spans="5:5" hidden="1">
      <c r="E2974" s="29" t="str">
        <f t="shared" si="46"/>
        <v/>
      </c>
    </row>
    <row r="2975" spans="5:5" hidden="1">
      <c r="E2975" s="29" t="str">
        <f t="shared" si="46"/>
        <v/>
      </c>
    </row>
    <row r="2976" spans="5:5" hidden="1">
      <c r="E2976" s="29" t="str">
        <f t="shared" si="46"/>
        <v/>
      </c>
    </row>
    <row r="2977" spans="5:5" hidden="1">
      <c r="E2977" s="29" t="str">
        <f t="shared" si="46"/>
        <v/>
      </c>
    </row>
    <row r="2978" spans="5:5" hidden="1">
      <c r="E2978" s="29" t="str">
        <f t="shared" si="46"/>
        <v/>
      </c>
    </row>
    <row r="2979" spans="5:5" hidden="1">
      <c r="E2979" s="29" t="str">
        <f t="shared" si="46"/>
        <v/>
      </c>
    </row>
    <row r="2980" spans="5:5" hidden="1">
      <c r="E2980" s="29" t="str">
        <f t="shared" si="46"/>
        <v/>
      </c>
    </row>
    <row r="2981" spans="5:5" hidden="1">
      <c r="E2981" s="29" t="str">
        <f t="shared" si="46"/>
        <v/>
      </c>
    </row>
    <row r="2982" spans="5:5" hidden="1">
      <c r="E2982" s="29" t="str">
        <f t="shared" si="46"/>
        <v/>
      </c>
    </row>
    <row r="2983" spans="5:5" hidden="1">
      <c r="E2983" s="29" t="str">
        <f t="shared" si="46"/>
        <v/>
      </c>
    </row>
    <row r="2984" spans="5:5" hidden="1">
      <c r="E2984" s="29" t="str">
        <f t="shared" si="46"/>
        <v/>
      </c>
    </row>
    <row r="2985" spans="5:5" hidden="1">
      <c r="E2985" s="29" t="str">
        <f t="shared" si="46"/>
        <v/>
      </c>
    </row>
    <row r="2986" spans="5:5" hidden="1">
      <c r="E2986" s="29" t="str">
        <f t="shared" si="46"/>
        <v/>
      </c>
    </row>
    <row r="2987" spans="5:5" hidden="1">
      <c r="E2987" s="29" t="str">
        <f t="shared" si="46"/>
        <v/>
      </c>
    </row>
    <row r="2988" spans="5:5" hidden="1">
      <c r="E2988" s="29" t="str">
        <f t="shared" si="46"/>
        <v/>
      </c>
    </row>
    <row r="2989" spans="5:5" hidden="1">
      <c r="E2989" s="29" t="str">
        <f t="shared" si="46"/>
        <v/>
      </c>
    </row>
    <row r="2990" spans="5:5" hidden="1">
      <c r="E2990" s="29" t="str">
        <f t="shared" si="46"/>
        <v/>
      </c>
    </row>
    <row r="2991" spans="5:5" hidden="1">
      <c r="E2991" s="29" t="str">
        <f t="shared" si="46"/>
        <v/>
      </c>
    </row>
    <row r="2992" spans="5:5" hidden="1">
      <c r="E2992" s="29" t="str">
        <f t="shared" si="46"/>
        <v/>
      </c>
    </row>
    <row r="2993" spans="5:5" hidden="1">
      <c r="E2993" s="29" t="str">
        <f t="shared" si="46"/>
        <v/>
      </c>
    </row>
    <row r="2994" spans="5:5" hidden="1">
      <c r="E2994" s="29" t="str">
        <f t="shared" si="46"/>
        <v/>
      </c>
    </row>
    <row r="2995" spans="5:5" hidden="1">
      <c r="E2995" s="29" t="str">
        <f t="shared" si="46"/>
        <v/>
      </c>
    </row>
    <row r="2996" spans="5:5" hidden="1">
      <c r="E2996" s="29" t="str">
        <f t="shared" si="46"/>
        <v/>
      </c>
    </row>
    <row r="2997" spans="5:5" hidden="1">
      <c r="E2997" s="29" t="str">
        <f t="shared" si="46"/>
        <v/>
      </c>
    </row>
    <row r="2998" spans="5:5" hidden="1">
      <c r="E2998" s="29" t="str">
        <f t="shared" si="46"/>
        <v/>
      </c>
    </row>
    <row r="2999" spans="5:5" hidden="1">
      <c r="E2999" s="29" t="str">
        <f t="shared" si="46"/>
        <v/>
      </c>
    </row>
    <row r="3000" spans="5:5" hidden="1">
      <c r="E3000" s="29" t="str">
        <f t="shared" si="46"/>
        <v/>
      </c>
    </row>
    <row r="3001" spans="5:5" hidden="1">
      <c r="E3001" s="29" t="str">
        <f t="shared" si="46"/>
        <v/>
      </c>
    </row>
    <row r="3002" spans="5:5" hidden="1">
      <c r="E3002" s="29" t="str">
        <f t="shared" si="46"/>
        <v/>
      </c>
    </row>
    <row r="3003" spans="5:5" hidden="1">
      <c r="E3003" s="29" t="str">
        <f t="shared" si="46"/>
        <v/>
      </c>
    </row>
    <row r="3004" spans="5:5" hidden="1">
      <c r="E3004" s="29" t="str">
        <f t="shared" si="46"/>
        <v/>
      </c>
    </row>
    <row r="3005" spans="5:5" hidden="1">
      <c r="E3005" s="29" t="str">
        <f t="shared" si="46"/>
        <v/>
      </c>
    </row>
    <row r="3006" spans="5:5" hidden="1">
      <c r="E3006" s="29" t="str">
        <f t="shared" si="46"/>
        <v/>
      </c>
    </row>
    <row r="3007" spans="5:5" hidden="1">
      <c r="E3007" s="29" t="str">
        <f t="shared" si="46"/>
        <v/>
      </c>
    </row>
    <row r="3008" spans="5:5" hidden="1">
      <c r="E3008" s="29" t="str">
        <f t="shared" si="46"/>
        <v/>
      </c>
    </row>
    <row r="3009" spans="5:5" hidden="1">
      <c r="E3009" s="29" t="str">
        <f t="shared" si="46"/>
        <v/>
      </c>
    </row>
    <row r="3010" spans="5:5" hidden="1">
      <c r="E3010" s="29" t="str">
        <f t="shared" si="46"/>
        <v/>
      </c>
    </row>
    <row r="3011" spans="5:5" hidden="1">
      <c r="E3011" s="29" t="str">
        <f t="shared" ref="E3011:E3074" si="47">LEFT(D3011,2)</f>
        <v/>
      </c>
    </row>
    <row r="3012" spans="5:5" hidden="1">
      <c r="E3012" s="29" t="str">
        <f t="shared" si="47"/>
        <v/>
      </c>
    </row>
    <row r="3013" spans="5:5" hidden="1">
      <c r="E3013" s="29" t="str">
        <f t="shared" si="47"/>
        <v/>
      </c>
    </row>
    <row r="3014" spans="5:5" hidden="1">
      <c r="E3014" s="29" t="str">
        <f t="shared" si="47"/>
        <v/>
      </c>
    </row>
    <row r="3015" spans="5:5" hidden="1">
      <c r="E3015" s="29" t="str">
        <f t="shared" si="47"/>
        <v/>
      </c>
    </row>
    <row r="3016" spans="5:5" hidden="1">
      <c r="E3016" s="29" t="str">
        <f t="shared" si="47"/>
        <v/>
      </c>
    </row>
    <row r="3017" spans="5:5" hidden="1">
      <c r="E3017" s="29" t="str">
        <f t="shared" si="47"/>
        <v/>
      </c>
    </row>
    <row r="3018" spans="5:5" hidden="1">
      <c r="E3018" s="29" t="str">
        <f t="shared" si="47"/>
        <v/>
      </c>
    </row>
    <row r="3019" spans="5:5" hidden="1">
      <c r="E3019" s="29" t="str">
        <f t="shared" si="47"/>
        <v/>
      </c>
    </row>
    <row r="3020" spans="5:5" hidden="1">
      <c r="E3020" s="29" t="str">
        <f t="shared" si="47"/>
        <v/>
      </c>
    </row>
    <row r="3021" spans="5:5" hidden="1">
      <c r="E3021" s="29" t="str">
        <f t="shared" si="47"/>
        <v/>
      </c>
    </row>
    <row r="3022" spans="5:5" hidden="1">
      <c r="E3022" s="29" t="str">
        <f t="shared" si="47"/>
        <v/>
      </c>
    </row>
    <row r="3023" spans="5:5" hidden="1">
      <c r="E3023" s="29" t="str">
        <f t="shared" si="47"/>
        <v/>
      </c>
    </row>
    <row r="3024" spans="5:5" hidden="1">
      <c r="E3024" s="29" t="str">
        <f t="shared" si="47"/>
        <v/>
      </c>
    </row>
    <row r="3025" spans="5:5" hidden="1">
      <c r="E3025" s="29" t="str">
        <f t="shared" si="47"/>
        <v/>
      </c>
    </row>
    <row r="3026" spans="5:5" hidden="1">
      <c r="E3026" s="29" t="str">
        <f t="shared" si="47"/>
        <v/>
      </c>
    </row>
    <row r="3027" spans="5:5" hidden="1">
      <c r="E3027" s="29" t="str">
        <f t="shared" si="47"/>
        <v/>
      </c>
    </row>
    <row r="3028" spans="5:5" hidden="1">
      <c r="E3028" s="29" t="str">
        <f t="shared" si="47"/>
        <v/>
      </c>
    </row>
    <row r="3029" spans="5:5" hidden="1">
      <c r="E3029" s="29" t="str">
        <f t="shared" si="47"/>
        <v/>
      </c>
    </row>
    <row r="3030" spans="5:5" hidden="1">
      <c r="E3030" s="29" t="str">
        <f t="shared" si="47"/>
        <v/>
      </c>
    </row>
    <row r="3031" spans="5:5" hidden="1">
      <c r="E3031" s="29" t="str">
        <f t="shared" si="47"/>
        <v/>
      </c>
    </row>
    <row r="3032" spans="5:5" hidden="1">
      <c r="E3032" s="29" t="str">
        <f t="shared" si="47"/>
        <v/>
      </c>
    </row>
    <row r="3033" spans="5:5" hidden="1">
      <c r="E3033" s="29" t="str">
        <f t="shared" si="47"/>
        <v/>
      </c>
    </row>
    <row r="3034" spans="5:5" hidden="1">
      <c r="E3034" s="29" t="str">
        <f t="shared" si="47"/>
        <v/>
      </c>
    </row>
    <row r="3035" spans="5:5" hidden="1">
      <c r="E3035" s="29" t="str">
        <f t="shared" si="47"/>
        <v/>
      </c>
    </row>
    <row r="3036" spans="5:5" hidden="1">
      <c r="E3036" s="29" t="str">
        <f t="shared" si="47"/>
        <v/>
      </c>
    </row>
    <row r="3037" spans="5:5" hidden="1">
      <c r="E3037" s="29" t="str">
        <f t="shared" si="47"/>
        <v/>
      </c>
    </row>
    <row r="3038" spans="5:5" hidden="1">
      <c r="E3038" s="29" t="str">
        <f t="shared" si="47"/>
        <v/>
      </c>
    </row>
    <row r="3039" spans="5:5" hidden="1">
      <c r="E3039" s="29" t="str">
        <f t="shared" si="47"/>
        <v/>
      </c>
    </row>
    <row r="3040" spans="5:5" hidden="1">
      <c r="E3040" s="29" t="str">
        <f t="shared" si="47"/>
        <v/>
      </c>
    </row>
    <row r="3041" spans="5:5" hidden="1">
      <c r="E3041" s="29" t="str">
        <f t="shared" si="47"/>
        <v/>
      </c>
    </row>
    <row r="3042" spans="5:5" hidden="1">
      <c r="E3042" s="29" t="str">
        <f t="shared" si="47"/>
        <v/>
      </c>
    </row>
    <row r="3043" spans="5:5" hidden="1">
      <c r="E3043" s="29" t="str">
        <f t="shared" si="47"/>
        <v/>
      </c>
    </row>
    <row r="3044" spans="5:5" hidden="1">
      <c r="E3044" s="29" t="str">
        <f t="shared" si="47"/>
        <v/>
      </c>
    </row>
    <row r="3045" spans="5:5" hidden="1">
      <c r="E3045" s="29" t="str">
        <f t="shared" si="47"/>
        <v/>
      </c>
    </row>
    <row r="3046" spans="5:5" hidden="1">
      <c r="E3046" s="29" t="str">
        <f t="shared" si="47"/>
        <v/>
      </c>
    </row>
    <row r="3047" spans="5:5" hidden="1">
      <c r="E3047" s="29" t="str">
        <f t="shared" si="47"/>
        <v/>
      </c>
    </row>
    <row r="3048" spans="5:5" hidden="1">
      <c r="E3048" s="29" t="str">
        <f t="shared" si="47"/>
        <v/>
      </c>
    </row>
    <row r="3049" spans="5:5" hidden="1">
      <c r="E3049" s="29" t="str">
        <f t="shared" si="47"/>
        <v/>
      </c>
    </row>
    <row r="3050" spans="5:5" hidden="1">
      <c r="E3050" s="29" t="str">
        <f t="shared" si="47"/>
        <v/>
      </c>
    </row>
    <row r="3051" spans="5:5" hidden="1">
      <c r="E3051" s="29" t="str">
        <f t="shared" si="47"/>
        <v/>
      </c>
    </row>
    <row r="3052" spans="5:5" hidden="1">
      <c r="E3052" s="29" t="str">
        <f t="shared" si="47"/>
        <v/>
      </c>
    </row>
    <row r="3053" spans="5:5" hidden="1">
      <c r="E3053" s="29" t="str">
        <f t="shared" si="47"/>
        <v/>
      </c>
    </row>
    <row r="3054" spans="5:5" hidden="1">
      <c r="E3054" s="29" t="str">
        <f t="shared" si="47"/>
        <v/>
      </c>
    </row>
    <row r="3055" spans="5:5" hidden="1">
      <c r="E3055" s="29" t="str">
        <f t="shared" si="47"/>
        <v/>
      </c>
    </row>
    <row r="3056" spans="5:5" hidden="1">
      <c r="E3056" s="29" t="str">
        <f t="shared" si="47"/>
        <v/>
      </c>
    </row>
    <row r="3057" spans="5:5" hidden="1">
      <c r="E3057" s="29" t="str">
        <f t="shared" si="47"/>
        <v/>
      </c>
    </row>
    <row r="3058" spans="5:5" hidden="1">
      <c r="E3058" s="29" t="str">
        <f t="shared" si="47"/>
        <v/>
      </c>
    </row>
    <row r="3059" spans="5:5" hidden="1">
      <c r="E3059" s="29" t="str">
        <f t="shared" si="47"/>
        <v/>
      </c>
    </row>
    <row r="3060" spans="5:5" hidden="1">
      <c r="E3060" s="29" t="str">
        <f t="shared" si="47"/>
        <v/>
      </c>
    </row>
    <row r="3061" spans="5:5" hidden="1">
      <c r="E3061" s="29" t="str">
        <f t="shared" si="47"/>
        <v/>
      </c>
    </row>
    <row r="3062" spans="5:5" hidden="1">
      <c r="E3062" s="29" t="str">
        <f t="shared" si="47"/>
        <v/>
      </c>
    </row>
    <row r="3063" spans="5:5" hidden="1">
      <c r="E3063" s="29" t="str">
        <f t="shared" si="47"/>
        <v/>
      </c>
    </row>
    <row r="3064" spans="5:5" hidden="1">
      <c r="E3064" s="29" t="str">
        <f t="shared" si="47"/>
        <v/>
      </c>
    </row>
    <row r="3065" spans="5:5" hidden="1">
      <c r="E3065" s="29" t="str">
        <f t="shared" si="47"/>
        <v/>
      </c>
    </row>
    <row r="3066" spans="5:5" hidden="1">
      <c r="E3066" s="29" t="str">
        <f t="shared" si="47"/>
        <v/>
      </c>
    </row>
    <row r="3067" spans="5:5" hidden="1">
      <c r="E3067" s="29" t="str">
        <f t="shared" si="47"/>
        <v/>
      </c>
    </row>
    <row r="3068" spans="5:5" hidden="1">
      <c r="E3068" s="29" t="str">
        <f t="shared" si="47"/>
        <v/>
      </c>
    </row>
    <row r="3069" spans="5:5" hidden="1">
      <c r="E3069" s="29" t="str">
        <f t="shared" si="47"/>
        <v/>
      </c>
    </row>
    <row r="3070" spans="5:5" hidden="1">
      <c r="E3070" s="29" t="str">
        <f t="shared" si="47"/>
        <v/>
      </c>
    </row>
    <row r="3071" spans="5:5" hidden="1">
      <c r="E3071" s="29" t="str">
        <f t="shared" si="47"/>
        <v/>
      </c>
    </row>
    <row r="3072" spans="5:5" hidden="1">
      <c r="E3072" s="29" t="str">
        <f t="shared" si="47"/>
        <v/>
      </c>
    </row>
    <row r="3073" spans="5:5" hidden="1">
      <c r="E3073" s="29" t="str">
        <f t="shared" si="47"/>
        <v/>
      </c>
    </row>
    <row r="3074" spans="5:5" hidden="1">
      <c r="E3074" s="29" t="str">
        <f t="shared" si="47"/>
        <v/>
      </c>
    </row>
    <row r="3075" spans="5:5" hidden="1">
      <c r="E3075" s="29" t="str">
        <f t="shared" ref="E3075:E3138" si="48">LEFT(D3075,2)</f>
        <v/>
      </c>
    </row>
    <row r="3076" spans="5:5" hidden="1">
      <c r="E3076" s="29" t="str">
        <f t="shared" si="48"/>
        <v/>
      </c>
    </row>
    <row r="3077" spans="5:5" hidden="1">
      <c r="E3077" s="29" t="str">
        <f t="shared" si="48"/>
        <v/>
      </c>
    </row>
    <row r="3078" spans="5:5" hidden="1">
      <c r="E3078" s="29" t="str">
        <f t="shared" si="48"/>
        <v/>
      </c>
    </row>
    <row r="3079" spans="5:5" hidden="1">
      <c r="E3079" s="29" t="str">
        <f t="shared" si="48"/>
        <v/>
      </c>
    </row>
    <row r="3080" spans="5:5" hidden="1">
      <c r="E3080" s="29" t="str">
        <f t="shared" si="48"/>
        <v/>
      </c>
    </row>
    <row r="3081" spans="5:5" hidden="1">
      <c r="E3081" s="29" t="str">
        <f t="shared" si="48"/>
        <v/>
      </c>
    </row>
    <row r="3082" spans="5:5" hidden="1">
      <c r="E3082" s="29" t="str">
        <f t="shared" si="48"/>
        <v/>
      </c>
    </row>
    <row r="3083" spans="5:5" hidden="1">
      <c r="E3083" s="29" t="str">
        <f t="shared" si="48"/>
        <v/>
      </c>
    </row>
    <row r="3084" spans="5:5" hidden="1">
      <c r="E3084" s="29" t="str">
        <f t="shared" si="48"/>
        <v/>
      </c>
    </row>
    <row r="3085" spans="5:5" hidden="1">
      <c r="E3085" s="29" t="str">
        <f t="shared" si="48"/>
        <v/>
      </c>
    </row>
    <row r="3086" spans="5:5" hidden="1">
      <c r="E3086" s="29" t="str">
        <f t="shared" si="48"/>
        <v/>
      </c>
    </row>
    <row r="3087" spans="5:5" hidden="1">
      <c r="E3087" s="29" t="str">
        <f t="shared" si="48"/>
        <v/>
      </c>
    </row>
    <row r="3088" spans="5:5" hidden="1">
      <c r="E3088" s="29" t="str">
        <f t="shared" si="48"/>
        <v/>
      </c>
    </row>
    <row r="3089" spans="5:5" hidden="1">
      <c r="E3089" s="29" t="str">
        <f t="shared" si="48"/>
        <v/>
      </c>
    </row>
    <row r="3090" spans="5:5" hidden="1">
      <c r="E3090" s="29" t="str">
        <f t="shared" si="48"/>
        <v/>
      </c>
    </row>
    <row r="3091" spans="5:5" hidden="1">
      <c r="E3091" s="29" t="str">
        <f t="shared" si="48"/>
        <v/>
      </c>
    </row>
    <row r="3092" spans="5:5" hidden="1">
      <c r="E3092" s="29" t="str">
        <f t="shared" si="48"/>
        <v/>
      </c>
    </row>
    <row r="3093" spans="5:5" hidden="1">
      <c r="E3093" s="29" t="str">
        <f t="shared" si="48"/>
        <v/>
      </c>
    </row>
    <row r="3094" spans="5:5" hidden="1">
      <c r="E3094" s="29" t="str">
        <f t="shared" si="48"/>
        <v/>
      </c>
    </row>
    <row r="3095" spans="5:5" hidden="1">
      <c r="E3095" s="29" t="str">
        <f t="shared" si="48"/>
        <v/>
      </c>
    </row>
    <row r="3096" spans="5:5" hidden="1">
      <c r="E3096" s="29" t="str">
        <f t="shared" si="48"/>
        <v/>
      </c>
    </row>
    <row r="3097" spans="5:5" hidden="1">
      <c r="E3097" s="29" t="str">
        <f t="shared" si="48"/>
        <v/>
      </c>
    </row>
    <row r="3098" spans="5:5" hidden="1">
      <c r="E3098" s="29" t="str">
        <f t="shared" si="48"/>
        <v/>
      </c>
    </row>
    <row r="3099" spans="5:5" hidden="1">
      <c r="E3099" s="29" t="str">
        <f t="shared" si="48"/>
        <v/>
      </c>
    </row>
    <row r="3100" spans="5:5" hidden="1">
      <c r="E3100" s="29" t="str">
        <f t="shared" si="48"/>
        <v/>
      </c>
    </row>
    <row r="3101" spans="5:5" hidden="1">
      <c r="E3101" s="29" t="str">
        <f t="shared" si="48"/>
        <v/>
      </c>
    </row>
    <row r="3102" spans="5:5" hidden="1">
      <c r="E3102" s="29" t="str">
        <f t="shared" si="48"/>
        <v/>
      </c>
    </row>
    <row r="3103" spans="5:5" hidden="1">
      <c r="E3103" s="29" t="str">
        <f t="shared" si="48"/>
        <v/>
      </c>
    </row>
    <row r="3104" spans="5:5" hidden="1">
      <c r="E3104" s="29" t="str">
        <f t="shared" si="48"/>
        <v/>
      </c>
    </row>
    <row r="3105" spans="5:5" hidden="1">
      <c r="E3105" s="29" t="str">
        <f t="shared" si="48"/>
        <v/>
      </c>
    </row>
    <row r="3106" spans="5:5" hidden="1">
      <c r="E3106" s="29" t="str">
        <f t="shared" si="48"/>
        <v/>
      </c>
    </row>
    <row r="3107" spans="5:5" hidden="1">
      <c r="E3107" s="29" t="str">
        <f t="shared" si="48"/>
        <v/>
      </c>
    </row>
    <row r="3108" spans="5:5" hidden="1">
      <c r="E3108" s="29" t="str">
        <f t="shared" si="48"/>
        <v/>
      </c>
    </row>
    <row r="3109" spans="5:5" hidden="1">
      <c r="E3109" s="29" t="str">
        <f t="shared" si="48"/>
        <v/>
      </c>
    </row>
    <row r="3110" spans="5:5" hidden="1">
      <c r="E3110" s="29" t="str">
        <f t="shared" si="48"/>
        <v/>
      </c>
    </row>
    <row r="3111" spans="5:5" hidden="1">
      <c r="E3111" s="29" t="str">
        <f t="shared" si="48"/>
        <v/>
      </c>
    </row>
    <row r="3112" spans="5:5" hidden="1">
      <c r="E3112" s="29" t="str">
        <f t="shared" si="48"/>
        <v/>
      </c>
    </row>
    <row r="3113" spans="5:5" hidden="1">
      <c r="E3113" s="29" t="str">
        <f t="shared" si="48"/>
        <v/>
      </c>
    </row>
    <row r="3114" spans="5:5" hidden="1">
      <c r="E3114" s="29" t="str">
        <f t="shared" si="48"/>
        <v/>
      </c>
    </row>
    <row r="3115" spans="5:5" hidden="1">
      <c r="E3115" s="29" t="str">
        <f t="shared" si="48"/>
        <v/>
      </c>
    </row>
    <row r="3116" spans="5:5" hidden="1">
      <c r="E3116" s="29" t="str">
        <f t="shared" si="48"/>
        <v/>
      </c>
    </row>
    <row r="3117" spans="5:5" hidden="1">
      <c r="E3117" s="29" t="str">
        <f t="shared" si="48"/>
        <v/>
      </c>
    </row>
    <row r="3118" spans="5:5" hidden="1">
      <c r="E3118" s="29" t="str">
        <f t="shared" si="48"/>
        <v/>
      </c>
    </row>
    <row r="3119" spans="5:5" hidden="1">
      <c r="E3119" s="29" t="str">
        <f t="shared" si="48"/>
        <v/>
      </c>
    </row>
    <row r="3120" spans="5:5" hidden="1">
      <c r="E3120" s="29" t="str">
        <f t="shared" si="48"/>
        <v/>
      </c>
    </row>
    <row r="3121" spans="5:5" hidden="1">
      <c r="E3121" s="29" t="str">
        <f t="shared" si="48"/>
        <v/>
      </c>
    </row>
    <row r="3122" spans="5:5" hidden="1">
      <c r="E3122" s="29" t="str">
        <f t="shared" si="48"/>
        <v/>
      </c>
    </row>
    <row r="3123" spans="5:5" hidden="1">
      <c r="E3123" s="29" t="str">
        <f t="shared" si="48"/>
        <v/>
      </c>
    </row>
    <row r="3124" spans="5:5" hidden="1">
      <c r="E3124" s="29" t="str">
        <f t="shared" si="48"/>
        <v/>
      </c>
    </row>
    <row r="3125" spans="5:5" hidden="1">
      <c r="E3125" s="29" t="str">
        <f t="shared" si="48"/>
        <v/>
      </c>
    </row>
    <row r="3126" spans="5:5" hidden="1">
      <c r="E3126" s="29" t="str">
        <f t="shared" si="48"/>
        <v/>
      </c>
    </row>
    <row r="3127" spans="5:5" hidden="1">
      <c r="E3127" s="29" t="str">
        <f t="shared" si="48"/>
        <v/>
      </c>
    </row>
    <row r="3128" spans="5:5" hidden="1">
      <c r="E3128" s="29" t="str">
        <f t="shared" si="48"/>
        <v/>
      </c>
    </row>
    <row r="3129" spans="5:5" hidden="1">
      <c r="E3129" s="29" t="str">
        <f t="shared" si="48"/>
        <v/>
      </c>
    </row>
    <row r="3130" spans="5:5" hidden="1">
      <c r="E3130" s="29" t="str">
        <f t="shared" si="48"/>
        <v/>
      </c>
    </row>
    <row r="3131" spans="5:5" hidden="1">
      <c r="E3131" s="29" t="str">
        <f t="shared" si="48"/>
        <v/>
      </c>
    </row>
    <row r="3132" spans="5:5" hidden="1">
      <c r="E3132" s="29" t="str">
        <f t="shared" si="48"/>
        <v/>
      </c>
    </row>
    <row r="3133" spans="5:5" hidden="1">
      <c r="E3133" s="29" t="str">
        <f t="shared" si="48"/>
        <v/>
      </c>
    </row>
    <row r="3134" spans="5:5" hidden="1">
      <c r="E3134" s="29" t="str">
        <f t="shared" si="48"/>
        <v/>
      </c>
    </row>
    <row r="3135" spans="5:5" hidden="1">
      <c r="E3135" s="29" t="str">
        <f t="shared" si="48"/>
        <v/>
      </c>
    </row>
    <row r="3136" spans="5:5" hidden="1">
      <c r="E3136" s="29" t="str">
        <f t="shared" si="48"/>
        <v/>
      </c>
    </row>
    <row r="3137" spans="5:5" hidden="1">
      <c r="E3137" s="29" t="str">
        <f t="shared" si="48"/>
        <v/>
      </c>
    </row>
    <row r="3138" spans="5:5" hidden="1">
      <c r="E3138" s="29" t="str">
        <f t="shared" si="48"/>
        <v/>
      </c>
    </row>
    <row r="3139" spans="5:5" hidden="1">
      <c r="E3139" s="29" t="str">
        <f t="shared" ref="E3139:E3202" si="49">LEFT(D3139,2)</f>
        <v/>
      </c>
    </row>
    <row r="3140" spans="5:5" hidden="1">
      <c r="E3140" s="29" t="str">
        <f t="shared" si="49"/>
        <v/>
      </c>
    </row>
    <row r="3141" spans="5:5" hidden="1">
      <c r="E3141" s="29" t="str">
        <f t="shared" si="49"/>
        <v/>
      </c>
    </row>
    <row r="3142" spans="5:5" hidden="1">
      <c r="E3142" s="29" t="str">
        <f t="shared" si="49"/>
        <v/>
      </c>
    </row>
    <row r="3143" spans="5:5" hidden="1">
      <c r="E3143" s="29" t="str">
        <f t="shared" si="49"/>
        <v/>
      </c>
    </row>
    <row r="3144" spans="5:5" hidden="1">
      <c r="E3144" s="29" t="str">
        <f t="shared" si="49"/>
        <v/>
      </c>
    </row>
    <row r="3145" spans="5:5" hidden="1">
      <c r="E3145" s="29" t="str">
        <f t="shared" si="49"/>
        <v/>
      </c>
    </row>
    <row r="3146" spans="5:5" hidden="1">
      <c r="E3146" s="29" t="str">
        <f t="shared" si="49"/>
        <v/>
      </c>
    </row>
    <row r="3147" spans="5:5" hidden="1">
      <c r="E3147" s="29" t="str">
        <f t="shared" si="49"/>
        <v/>
      </c>
    </row>
    <row r="3148" spans="5:5" hidden="1">
      <c r="E3148" s="29" t="str">
        <f t="shared" si="49"/>
        <v/>
      </c>
    </row>
    <row r="3149" spans="5:5" hidden="1">
      <c r="E3149" s="29" t="str">
        <f t="shared" si="49"/>
        <v/>
      </c>
    </row>
    <row r="3150" spans="5:5" hidden="1">
      <c r="E3150" s="29" t="str">
        <f t="shared" si="49"/>
        <v/>
      </c>
    </row>
    <row r="3151" spans="5:5" hidden="1">
      <c r="E3151" s="29" t="str">
        <f t="shared" si="49"/>
        <v/>
      </c>
    </row>
    <row r="3152" spans="5:5" hidden="1">
      <c r="E3152" s="29" t="str">
        <f t="shared" si="49"/>
        <v/>
      </c>
    </row>
    <row r="3153" spans="5:5" hidden="1">
      <c r="E3153" s="29" t="str">
        <f t="shared" si="49"/>
        <v/>
      </c>
    </row>
    <row r="3154" spans="5:5" hidden="1">
      <c r="E3154" s="29" t="str">
        <f t="shared" si="49"/>
        <v/>
      </c>
    </row>
    <row r="3155" spans="5:5" hidden="1">
      <c r="E3155" s="29" t="str">
        <f t="shared" si="49"/>
        <v/>
      </c>
    </row>
    <row r="3156" spans="5:5" hidden="1">
      <c r="E3156" s="29" t="str">
        <f t="shared" si="49"/>
        <v/>
      </c>
    </row>
    <row r="3157" spans="5:5" hidden="1">
      <c r="E3157" s="29" t="str">
        <f t="shared" si="49"/>
        <v/>
      </c>
    </row>
    <row r="3158" spans="5:5" hidden="1">
      <c r="E3158" s="29" t="str">
        <f t="shared" si="49"/>
        <v/>
      </c>
    </row>
    <row r="3159" spans="5:5" hidden="1">
      <c r="E3159" s="29" t="str">
        <f t="shared" si="49"/>
        <v/>
      </c>
    </row>
    <row r="3160" spans="5:5" hidden="1">
      <c r="E3160" s="29" t="str">
        <f t="shared" si="49"/>
        <v/>
      </c>
    </row>
    <row r="3161" spans="5:5" hidden="1">
      <c r="E3161" s="29" t="str">
        <f t="shared" si="49"/>
        <v/>
      </c>
    </row>
    <row r="3162" spans="5:5" hidden="1">
      <c r="E3162" s="29" t="str">
        <f t="shared" si="49"/>
        <v/>
      </c>
    </row>
    <row r="3163" spans="5:5" hidden="1">
      <c r="E3163" s="29" t="str">
        <f t="shared" si="49"/>
        <v/>
      </c>
    </row>
    <row r="3164" spans="5:5" hidden="1">
      <c r="E3164" s="29" t="str">
        <f t="shared" si="49"/>
        <v/>
      </c>
    </row>
    <row r="3165" spans="5:5" hidden="1">
      <c r="E3165" s="29" t="str">
        <f t="shared" si="49"/>
        <v/>
      </c>
    </row>
    <row r="3166" spans="5:5" hidden="1">
      <c r="E3166" s="29" t="str">
        <f t="shared" si="49"/>
        <v/>
      </c>
    </row>
    <row r="3167" spans="5:5" hidden="1">
      <c r="E3167" s="29" t="str">
        <f t="shared" si="49"/>
        <v/>
      </c>
    </row>
    <row r="3168" spans="5:5" hidden="1">
      <c r="E3168" s="29" t="str">
        <f t="shared" si="49"/>
        <v/>
      </c>
    </row>
    <row r="3169" spans="5:5" hidden="1">
      <c r="E3169" s="29" t="str">
        <f t="shared" si="49"/>
        <v/>
      </c>
    </row>
    <row r="3170" spans="5:5" hidden="1">
      <c r="E3170" s="29" t="str">
        <f t="shared" si="49"/>
        <v/>
      </c>
    </row>
    <row r="3171" spans="5:5" hidden="1">
      <c r="E3171" s="29" t="str">
        <f t="shared" si="49"/>
        <v/>
      </c>
    </row>
    <row r="3172" spans="5:5" hidden="1">
      <c r="E3172" s="29" t="str">
        <f t="shared" si="49"/>
        <v/>
      </c>
    </row>
    <row r="3173" spans="5:5" hidden="1">
      <c r="E3173" s="29" t="str">
        <f t="shared" si="49"/>
        <v/>
      </c>
    </row>
    <row r="3174" spans="5:5" hidden="1">
      <c r="E3174" s="29" t="str">
        <f t="shared" si="49"/>
        <v/>
      </c>
    </row>
    <row r="3175" spans="5:5" hidden="1">
      <c r="E3175" s="29" t="str">
        <f t="shared" si="49"/>
        <v/>
      </c>
    </row>
    <row r="3176" spans="5:5" hidden="1">
      <c r="E3176" s="29" t="str">
        <f t="shared" si="49"/>
        <v/>
      </c>
    </row>
    <row r="3177" spans="5:5" hidden="1">
      <c r="E3177" s="29" t="str">
        <f t="shared" si="49"/>
        <v/>
      </c>
    </row>
    <row r="3178" spans="5:5" hidden="1">
      <c r="E3178" s="29" t="str">
        <f t="shared" si="49"/>
        <v/>
      </c>
    </row>
    <row r="3179" spans="5:5" hidden="1">
      <c r="E3179" s="29" t="str">
        <f t="shared" si="49"/>
        <v/>
      </c>
    </row>
    <row r="3180" spans="5:5" hidden="1">
      <c r="E3180" s="29" t="str">
        <f t="shared" si="49"/>
        <v/>
      </c>
    </row>
    <row r="3181" spans="5:5" hidden="1">
      <c r="E3181" s="29" t="str">
        <f t="shared" si="49"/>
        <v/>
      </c>
    </row>
    <row r="3182" spans="5:5" hidden="1">
      <c r="E3182" s="29" t="str">
        <f t="shared" si="49"/>
        <v/>
      </c>
    </row>
    <row r="3183" spans="5:5" hidden="1">
      <c r="E3183" s="29" t="str">
        <f t="shared" si="49"/>
        <v/>
      </c>
    </row>
    <row r="3184" spans="5:5" hidden="1">
      <c r="E3184" s="29" t="str">
        <f t="shared" si="49"/>
        <v/>
      </c>
    </row>
    <row r="3185" spans="5:5" hidden="1">
      <c r="E3185" s="29" t="str">
        <f t="shared" si="49"/>
        <v/>
      </c>
    </row>
    <row r="3186" spans="5:5" hidden="1">
      <c r="E3186" s="29" t="str">
        <f t="shared" si="49"/>
        <v/>
      </c>
    </row>
    <row r="3187" spans="5:5" hidden="1">
      <c r="E3187" s="29" t="str">
        <f t="shared" si="49"/>
        <v/>
      </c>
    </row>
    <row r="3188" spans="5:5" hidden="1">
      <c r="E3188" s="29" t="str">
        <f t="shared" si="49"/>
        <v/>
      </c>
    </row>
    <row r="3189" spans="5:5" hidden="1">
      <c r="E3189" s="29" t="str">
        <f t="shared" si="49"/>
        <v/>
      </c>
    </row>
    <row r="3190" spans="5:5" hidden="1">
      <c r="E3190" s="29" t="str">
        <f t="shared" si="49"/>
        <v/>
      </c>
    </row>
    <row r="3191" spans="5:5" hidden="1">
      <c r="E3191" s="29" t="str">
        <f t="shared" si="49"/>
        <v/>
      </c>
    </row>
    <row r="3192" spans="5:5" hidden="1">
      <c r="E3192" s="29" t="str">
        <f t="shared" si="49"/>
        <v/>
      </c>
    </row>
    <row r="3193" spans="5:5" hidden="1">
      <c r="E3193" s="29" t="str">
        <f t="shared" si="49"/>
        <v/>
      </c>
    </row>
    <row r="3194" spans="5:5" hidden="1">
      <c r="E3194" s="29" t="str">
        <f t="shared" si="49"/>
        <v/>
      </c>
    </row>
    <row r="3195" spans="5:5" hidden="1">
      <c r="E3195" s="29" t="str">
        <f t="shared" si="49"/>
        <v/>
      </c>
    </row>
    <row r="3196" spans="5:5" hidden="1">
      <c r="E3196" s="29" t="str">
        <f t="shared" si="49"/>
        <v/>
      </c>
    </row>
    <row r="3197" spans="5:5" hidden="1">
      <c r="E3197" s="29" t="str">
        <f t="shared" si="49"/>
        <v/>
      </c>
    </row>
    <row r="3198" spans="5:5" hidden="1">
      <c r="E3198" s="29" t="str">
        <f t="shared" si="49"/>
        <v/>
      </c>
    </row>
    <row r="3199" spans="5:5" hidden="1">
      <c r="E3199" s="29" t="str">
        <f t="shared" si="49"/>
        <v/>
      </c>
    </row>
    <row r="3200" spans="5:5" hidden="1">
      <c r="E3200" s="29" t="str">
        <f t="shared" si="49"/>
        <v/>
      </c>
    </row>
    <row r="3201" spans="5:5" hidden="1">
      <c r="E3201" s="29" t="str">
        <f t="shared" si="49"/>
        <v/>
      </c>
    </row>
    <row r="3202" spans="5:5" hidden="1">
      <c r="E3202" s="29" t="str">
        <f t="shared" si="49"/>
        <v/>
      </c>
    </row>
    <row r="3203" spans="5:5" hidden="1">
      <c r="E3203" s="29" t="str">
        <f t="shared" ref="E3203:E3266" si="50">LEFT(D3203,2)</f>
        <v/>
      </c>
    </row>
    <row r="3204" spans="5:5" hidden="1">
      <c r="E3204" s="29" t="str">
        <f t="shared" si="50"/>
        <v/>
      </c>
    </row>
    <row r="3205" spans="5:5" hidden="1">
      <c r="E3205" s="29" t="str">
        <f t="shared" si="50"/>
        <v/>
      </c>
    </row>
    <row r="3206" spans="5:5" hidden="1">
      <c r="E3206" s="29" t="str">
        <f t="shared" si="50"/>
        <v/>
      </c>
    </row>
    <row r="3207" spans="5:5" hidden="1">
      <c r="E3207" s="29" t="str">
        <f t="shared" si="50"/>
        <v/>
      </c>
    </row>
    <row r="3208" spans="5:5" hidden="1">
      <c r="E3208" s="29" t="str">
        <f t="shared" si="50"/>
        <v/>
      </c>
    </row>
    <row r="3209" spans="5:5" hidden="1">
      <c r="E3209" s="29" t="str">
        <f t="shared" si="50"/>
        <v/>
      </c>
    </row>
    <row r="3210" spans="5:5" hidden="1">
      <c r="E3210" s="29" t="str">
        <f t="shared" si="50"/>
        <v/>
      </c>
    </row>
    <row r="3211" spans="5:5" hidden="1">
      <c r="E3211" s="29" t="str">
        <f t="shared" si="50"/>
        <v/>
      </c>
    </row>
    <row r="3212" spans="5:5" hidden="1">
      <c r="E3212" s="29" t="str">
        <f t="shared" si="50"/>
        <v/>
      </c>
    </row>
    <row r="3213" spans="5:5" hidden="1">
      <c r="E3213" s="29" t="str">
        <f t="shared" si="50"/>
        <v/>
      </c>
    </row>
    <row r="3214" spans="5:5" hidden="1">
      <c r="E3214" s="29" t="str">
        <f t="shared" si="50"/>
        <v/>
      </c>
    </row>
    <row r="3215" spans="5:5" hidden="1">
      <c r="E3215" s="29" t="str">
        <f t="shared" si="50"/>
        <v/>
      </c>
    </row>
    <row r="3216" spans="5:5" hidden="1">
      <c r="E3216" s="29" t="str">
        <f t="shared" si="50"/>
        <v/>
      </c>
    </row>
    <row r="3217" spans="5:5" hidden="1">
      <c r="E3217" s="29" t="str">
        <f t="shared" si="50"/>
        <v/>
      </c>
    </row>
    <row r="3218" spans="5:5" hidden="1">
      <c r="E3218" s="29" t="str">
        <f t="shared" si="50"/>
        <v/>
      </c>
    </row>
    <row r="3219" spans="5:5" hidden="1">
      <c r="E3219" s="29" t="str">
        <f t="shared" si="50"/>
        <v/>
      </c>
    </row>
    <row r="3220" spans="5:5" hidden="1">
      <c r="E3220" s="29" t="str">
        <f t="shared" si="50"/>
        <v/>
      </c>
    </row>
    <row r="3221" spans="5:5" hidden="1">
      <c r="E3221" s="29" t="str">
        <f t="shared" si="50"/>
        <v/>
      </c>
    </row>
    <row r="3222" spans="5:5" hidden="1">
      <c r="E3222" s="29" t="str">
        <f t="shared" si="50"/>
        <v/>
      </c>
    </row>
    <row r="3223" spans="5:5" hidden="1">
      <c r="E3223" s="29" t="str">
        <f t="shared" si="50"/>
        <v/>
      </c>
    </row>
    <row r="3224" spans="5:5" hidden="1">
      <c r="E3224" s="29" t="str">
        <f t="shared" si="50"/>
        <v/>
      </c>
    </row>
    <row r="3225" spans="5:5" hidden="1">
      <c r="E3225" s="29" t="str">
        <f t="shared" si="50"/>
        <v/>
      </c>
    </row>
    <row r="3226" spans="5:5" hidden="1">
      <c r="E3226" s="29" t="str">
        <f t="shared" si="50"/>
        <v/>
      </c>
    </row>
    <row r="3227" spans="5:5" hidden="1">
      <c r="E3227" s="29" t="str">
        <f t="shared" si="50"/>
        <v/>
      </c>
    </row>
    <row r="3228" spans="5:5" hidden="1">
      <c r="E3228" s="29" t="str">
        <f t="shared" si="50"/>
        <v/>
      </c>
    </row>
    <row r="3229" spans="5:5" hidden="1">
      <c r="E3229" s="29" t="str">
        <f t="shared" si="50"/>
        <v/>
      </c>
    </row>
    <row r="3230" spans="5:5" hidden="1">
      <c r="E3230" s="29" t="str">
        <f t="shared" si="50"/>
        <v/>
      </c>
    </row>
    <row r="3231" spans="5:5" hidden="1">
      <c r="E3231" s="29" t="str">
        <f t="shared" si="50"/>
        <v/>
      </c>
    </row>
    <row r="3232" spans="5:5" hidden="1">
      <c r="E3232" s="29" t="str">
        <f t="shared" si="50"/>
        <v/>
      </c>
    </row>
    <row r="3233" spans="5:5" hidden="1">
      <c r="E3233" s="29" t="str">
        <f t="shared" si="50"/>
        <v/>
      </c>
    </row>
    <row r="3234" spans="5:5" hidden="1">
      <c r="E3234" s="29" t="str">
        <f t="shared" si="50"/>
        <v/>
      </c>
    </row>
    <row r="3235" spans="5:5" hidden="1">
      <c r="E3235" s="29" t="str">
        <f t="shared" si="50"/>
        <v/>
      </c>
    </row>
    <row r="3236" spans="5:5" hidden="1">
      <c r="E3236" s="29" t="str">
        <f t="shared" si="50"/>
        <v/>
      </c>
    </row>
    <row r="3237" spans="5:5" hidden="1">
      <c r="E3237" s="29" t="str">
        <f t="shared" si="50"/>
        <v/>
      </c>
    </row>
    <row r="3238" spans="5:5" hidden="1">
      <c r="E3238" s="29" t="str">
        <f t="shared" si="50"/>
        <v/>
      </c>
    </row>
    <row r="3239" spans="5:5" hidden="1">
      <c r="E3239" s="29" t="str">
        <f t="shared" si="50"/>
        <v/>
      </c>
    </row>
    <row r="3240" spans="5:5" hidden="1">
      <c r="E3240" s="29" t="str">
        <f t="shared" si="50"/>
        <v/>
      </c>
    </row>
    <row r="3241" spans="5:5" hidden="1">
      <c r="E3241" s="29" t="str">
        <f t="shared" si="50"/>
        <v/>
      </c>
    </row>
    <row r="3242" spans="5:5" hidden="1">
      <c r="E3242" s="29" t="str">
        <f t="shared" si="50"/>
        <v/>
      </c>
    </row>
    <row r="3243" spans="5:5" hidden="1">
      <c r="E3243" s="29" t="str">
        <f t="shared" si="50"/>
        <v/>
      </c>
    </row>
    <row r="3244" spans="5:5" hidden="1">
      <c r="E3244" s="29" t="str">
        <f t="shared" si="50"/>
        <v/>
      </c>
    </row>
    <row r="3245" spans="5:5" hidden="1">
      <c r="E3245" s="29" t="str">
        <f t="shared" si="50"/>
        <v/>
      </c>
    </row>
    <row r="3246" spans="5:5" hidden="1">
      <c r="E3246" s="29" t="str">
        <f t="shared" si="50"/>
        <v/>
      </c>
    </row>
    <row r="3247" spans="5:5" hidden="1">
      <c r="E3247" s="29" t="str">
        <f t="shared" si="50"/>
        <v/>
      </c>
    </row>
    <row r="3248" spans="5:5" hidden="1">
      <c r="E3248" s="29" t="str">
        <f t="shared" si="50"/>
        <v/>
      </c>
    </row>
    <row r="3249" spans="5:5" hidden="1">
      <c r="E3249" s="29" t="str">
        <f t="shared" si="50"/>
        <v/>
      </c>
    </row>
    <row r="3250" spans="5:5" hidden="1">
      <c r="E3250" s="29" t="str">
        <f t="shared" si="50"/>
        <v/>
      </c>
    </row>
    <row r="3251" spans="5:5" hidden="1">
      <c r="E3251" s="29" t="str">
        <f t="shared" si="50"/>
        <v/>
      </c>
    </row>
    <row r="3252" spans="5:5" hidden="1">
      <c r="E3252" s="29" t="str">
        <f t="shared" si="50"/>
        <v/>
      </c>
    </row>
    <row r="3253" spans="5:5" hidden="1">
      <c r="E3253" s="29" t="str">
        <f t="shared" si="50"/>
        <v/>
      </c>
    </row>
    <row r="3254" spans="5:5" hidden="1">
      <c r="E3254" s="29" t="str">
        <f t="shared" si="50"/>
        <v/>
      </c>
    </row>
    <row r="3255" spans="5:5" hidden="1">
      <c r="E3255" s="29" t="str">
        <f t="shared" si="50"/>
        <v/>
      </c>
    </row>
    <row r="3256" spans="5:5" hidden="1">
      <c r="E3256" s="29" t="str">
        <f t="shared" si="50"/>
        <v/>
      </c>
    </row>
    <row r="3257" spans="5:5" hidden="1">
      <c r="E3257" s="29" t="str">
        <f t="shared" si="50"/>
        <v/>
      </c>
    </row>
    <row r="3258" spans="5:5" hidden="1">
      <c r="E3258" s="29" t="str">
        <f t="shared" si="50"/>
        <v/>
      </c>
    </row>
    <row r="3259" spans="5:5" hidden="1">
      <c r="E3259" s="29" t="str">
        <f t="shared" si="50"/>
        <v/>
      </c>
    </row>
    <row r="3260" spans="5:5" hidden="1">
      <c r="E3260" s="29" t="str">
        <f t="shared" si="50"/>
        <v/>
      </c>
    </row>
    <row r="3261" spans="5:5" hidden="1">
      <c r="E3261" s="29" t="str">
        <f t="shared" si="50"/>
        <v/>
      </c>
    </row>
    <row r="3262" spans="5:5" hidden="1">
      <c r="E3262" s="29" t="str">
        <f t="shared" si="50"/>
        <v/>
      </c>
    </row>
    <row r="3263" spans="5:5" hidden="1">
      <c r="E3263" s="29" t="str">
        <f t="shared" si="50"/>
        <v/>
      </c>
    </row>
    <row r="3264" spans="5:5" hidden="1">
      <c r="E3264" s="29" t="str">
        <f t="shared" si="50"/>
        <v/>
      </c>
    </row>
    <row r="3265" spans="5:5" hidden="1">
      <c r="E3265" s="29" t="str">
        <f t="shared" si="50"/>
        <v/>
      </c>
    </row>
    <row r="3266" spans="5:5" hidden="1">
      <c r="E3266" s="29" t="str">
        <f t="shared" si="50"/>
        <v/>
      </c>
    </row>
    <row r="3267" spans="5:5" hidden="1">
      <c r="E3267" s="29" t="str">
        <f t="shared" ref="E3267:E3330" si="51">LEFT(D3267,2)</f>
        <v/>
      </c>
    </row>
    <row r="3268" spans="5:5" hidden="1">
      <c r="E3268" s="29" t="str">
        <f t="shared" si="51"/>
        <v/>
      </c>
    </row>
    <row r="3269" spans="5:5" hidden="1">
      <c r="E3269" s="29" t="str">
        <f t="shared" si="51"/>
        <v/>
      </c>
    </row>
    <row r="3270" spans="5:5" hidden="1">
      <c r="E3270" s="29" t="str">
        <f t="shared" si="51"/>
        <v/>
      </c>
    </row>
    <row r="3271" spans="5:5" hidden="1">
      <c r="E3271" s="29" t="str">
        <f t="shared" si="51"/>
        <v/>
      </c>
    </row>
    <row r="3272" spans="5:5" hidden="1">
      <c r="E3272" s="29" t="str">
        <f t="shared" si="51"/>
        <v/>
      </c>
    </row>
    <row r="3273" spans="5:5" hidden="1">
      <c r="E3273" s="29" t="str">
        <f t="shared" si="51"/>
        <v/>
      </c>
    </row>
    <row r="3274" spans="5:5" hidden="1">
      <c r="E3274" s="29" t="str">
        <f t="shared" si="51"/>
        <v/>
      </c>
    </row>
    <row r="3275" spans="5:5" hidden="1">
      <c r="E3275" s="29" t="str">
        <f t="shared" si="51"/>
        <v/>
      </c>
    </row>
    <row r="3276" spans="5:5" hidden="1">
      <c r="E3276" s="29" t="str">
        <f t="shared" si="51"/>
        <v/>
      </c>
    </row>
    <row r="3277" spans="5:5" hidden="1">
      <c r="E3277" s="29" t="str">
        <f t="shared" si="51"/>
        <v/>
      </c>
    </row>
    <row r="3278" spans="5:5" hidden="1">
      <c r="E3278" s="29" t="str">
        <f t="shared" si="51"/>
        <v/>
      </c>
    </row>
    <row r="3279" spans="5:5" hidden="1">
      <c r="E3279" s="29" t="str">
        <f t="shared" si="51"/>
        <v/>
      </c>
    </row>
    <row r="3280" spans="5:5" hidden="1">
      <c r="E3280" s="29" t="str">
        <f t="shared" si="51"/>
        <v/>
      </c>
    </row>
    <row r="3281" spans="5:5" hidden="1">
      <c r="E3281" s="29" t="str">
        <f t="shared" si="51"/>
        <v/>
      </c>
    </row>
    <row r="3282" spans="5:5" hidden="1">
      <c r="E3282" s="29" t="str">
        <f t="shared" si="51"/>
        <v/>
      </c>
    </row>
    <row r="3283" spans="5:5" hidden="1">
      <c r="E3283" s="29" t="str">
        <f t="shared" si="51"/>
        <v/>
      </c>
    </row>
    <row r="3284" spans="5:5" hidden="1">
      <c r="E3284" s="29" t="str">
        <f t="shared" si="51"/>
        <v/>
      </c>
    </row>
    <row r="3285" spans="5:5" hidden="1">
      <c r="E3285" s="29" t="str">
        <f t="shared" si="51"/>
        <v/>
      </c>
    </row>
    <row r="3286" spans="5:5" hidden="1">
      <c r="E3286" s="29" t="str">
        <f t="shared" si="51"/>
        <v/>
      </c>
    </row>
    <row r="3287" spans="5:5" hidden="1">
      <c r="E3287" s="29" t="str">
        <f t="shared" si="51"/>
        <v/>
      </c>
    </row>
    <row r="3288" spans="5:5" hidden="1">
      <c r="E3288" s="29" t="str">
        <f t="shared" si="51"/>
        <v/>
      </c>
    </row>
    <row r="3289" spans="5:5" hidden="1">
      <c r="E3289" s="29" t="str">
        <f t="shared" si="51"/>
        <v/>
      </c>
    </row>
    <row r="3290" spans="5:5" hidden="1">
      <c r="E3290" s="29" t="str">
        <f t="shared" si="51"/>
        <v/>
      </c>
    </row>
    <row r="3291" spans="5:5" hidden="1">
      <c r="E3291" s="29" t="str">
        <f t="shared" si="51"/>
        <v/>
      </c>
    </row>
    <row r="3292" spans="5:5" hidden="1">
      <c r="E3292" s="29" t="str">
        <f t="shared" si="51"/>
        <v/>
      </c>
    </row>
    <row r="3293" spans="5:5" hidden="1">
      <c r="E3293" s="29" t="str">
        <f t="shared" si="51"/>
        <v/>
      </c>
    </row>
    <row r="3294" spans="5:5" hidden="1">
      <c r="E3294" s="29" t="str">
        <f t="shared" si="51"/>
        <v/>
      </c>
    </row>
    <row r="3295" spans="5:5" hidden="1">
      <c r="E3295" s="29" t="str">
        <f t="shared" si="51"/>
        <v/>
      </c>
    </row>
    <row r="3296" spans="5:5" hidden="1">
      <c r="E3296" s="29" t="str">
        <f t="shared" si="51"/>
        <v/>
      </c>
    </row>
    <row r="3297" spans="5:5" hidden="1">
      <c r="E3297" s="29" t="str">
        <f t="shared" si="51"/>
        <v/>
      </c>
    </row>
    <row r="3298" spans="5:5" hidden="1">
      <c r="E3298" s="29" t="str">
        <f t="shared" si="51"/>
        <v/>
      </c>
    </row>
    <row r="3299" spans="5:5" hidden="1">
      <c r="E3299" s="29" t="str">
        <f t="shared" si="51"/>
        <v/>
      </c>
    </row>
    <row r="3300" spans="5:5" hidden="1">
      <c r="E3300" s="29" t="str">
        <f t="shared" si="51"/>
        <v/>
      </c>
    </row>
    <row r="3301" spans="5:5" hidden="1">
      <c r="E3301" s="29" t="str">
        <f t="shared" si="51"/>
        <v/>
      </c>
    </row>
    <row r="3302" spans="5:5" hidden="1">
      <c r="E3302" s="29" t="str">
        <f t="shared" si="51"/>
        <v/>
      </c>
    </row>
    <row r="3303" spans="5:5" hidden="1">
      <c r="E3303" s="29" t="str">
        <f t="shared" si="51"/>
        <v/>
      </c>
    </row>
    <row r="3304" spans="5:5" hidden="1">
      <c r="E3304" s="29" t="str">
        <f t="shared" si="51"/>
        <v/>
      </c>
    </row>
    <row r="3305" spans="5:5" hidden="1">
      <c r="E3305" s="29" t="str">
        <f t="shared" si="51"/>
        <v/>
      </c>
    </row>
    <row r="3306" spans="5:5" hidden="1">
      <c r="E3306" s="29" t="str">
        <f t="shared" si="51"/>
        <v/>
      </c>
    </row>
    <row r="3307" spans="5:5" hidden="1">
      <c r="E3307" s="29" t="str">
        <f t="shared" si="51"/>
        <v/>
      </c>
    </row>
    <row r="3308" spans="5:5" hidden="1">
      <c r="E3308" s="29" t="str">
        <f t="shared" si="51"/>
        <v/>
      </c>
    </row>
    <row r="3309" spans="5:5" hidden="1">
      <c r="E3309" s="29" t="str">
        <f t="shared" si="51"/>
        <v/>
      </c>
    </row>
    <row r="3310" spans="5:5" hidden="1">
      <c r="E3310" s="29" t="str">
        <f t="shared" si="51"/>
        <v/>
      </c>
    </row>
    <row r="3311" spans="5:5" hidden="1">
      <c r="E3311" s="29" t="str">
        <f t="shared" si="51"/>
        <v/>
      </c>
    </row>
    <row r="3312" spans="5:5" hidden="1">
      <c r="E3312" s="29" t="str">
        <f t="shared" si="51"/>
        <v/>
      </c>
    </row>
    <row r="3313" spans="5:5" hidden="1">
      <c r="E3313" s="29" t="str">
        <f t="shared" si="51"/>
        <v/>
      </c>
    </row>
    <row r="3314" spans="5:5" hidden="1">
      <c r="E3314" s="29" t="str">
        <f t="shared" si="51"/>
        <v/>
      </c>
    </row>
    <row r="3315" spans="5:5" hidden="1">
      <c r="E3315" s="29" t="str">
        <f t="shared" si="51"/>
        <v/>
      </c>
    </row>
    <row r="3316" spans="5:5" hidden="1">
      <c r="E3316" s="29" t="str">
        <f t="shared" si="51"/>
        <v/>
      </c>
    </row>
    <row r="3317" spans="5:5" hidden="1">
      <c r="E3317" s="29" t="str">
        <f t="shared" si="51"/>
        <v/>
      </c>
    </row>
    <row r="3318" spans="5:5" hidden="1">
      <c r="E3318" s="29" t="str">
        <f t="shared" si="51"/>
        <v/>
      </c>
    </row>
    <row r="3319" spans="5:5" hidden="1">
      <c r="E3319" s="29" t="str">
        <f t="shared" si="51"/>
        <v/>
      </c>
    </row>
    <row r="3320" spans="5:5" hidden="1">
      <c r="E3320" s="29" t="str">
        <f t="shared" si="51"/>
        <v/>
      </c>
    </row>
    <row r="3321" spans="5:5" hidden="1">
      <c r="E3321" s="29" t="str">
        <f t="shared" si="51"/>
        <v/>
      </c>
    </row>
    <row r="3322" spans="5:5" hidden="1">
      <c r="E3322" s="29" t="str">
        <f t="shared" si="51"/>
        <v/>
      </c>
    </row>
    <row r="3323" spans="5:5" hidden="1">
      <c r="E3323" s="29" t="str">
        <f t="shared" si="51"/>
        <v/>
      </c>
    </row>
    <row r="3324" spans="5:5" hidden="1">
      <c r="E3324" s="29" t="str">
        <f t="shared" si="51"/>
        <v/>
      </c>
    </row>
    <row r="3325" spans="5:5" hidden="1">
      <c r="E3325" s="29" t="str">
        <f t="shared" si="51"/>
        <v/>
      </c>
    </row>
    <row r="3326" spans="5:5" hidden="1">
      <c r="E3326" s="29" t="str">
        <f t="shared" si="51"/>
        <v/>
      </c>
    </row>
    <row r="3327" spans="5:5" hidden="1">
      <c r="E3327" s="29" t="str">
        <f t="shared" si="51"/>
        <v/>
      </c>
    </row>
    <row r="3328" spans="5:5" hidden="1">
      <c r="E3328" s="29" t="str">
        <f t="shared" si="51"/>
        <v/>
      </c>
    </row>
    <row r="3329" spans="5:5" hidden="1">
      <c r="E3329" s="29" t="str">
        <f t="shared" si="51"/>
        <v/>
      </c>
    </row>
    <row r="3330" spans="5:5" hidden="1">
      <c r="E3330" s="29" t="str">
        <f t="shared" si="51"/>
        <v/>
      </c>
    </row>
    <row r="3331" spans="5:5" hidden="1">
      <c r="E3331" s="29" t="str">
        <f t="shared" ref="E3331:E3394" si="52">LEFT(D3331,2)</f>
        <v/>
      </c>
    </row>
    <row r="3332" spans="5:5" hidden="1">
      <c r="E3332" s="29" t="str">
        <f t="shared" si="52"/>
        <v/>
      </c>
    </row>
    <row r="3333" spans="5:5" hidden="1">
      <c r="E3333" s="29" t="str">
        <f t="shared" si="52"/>
        <v/>
      </c>
    </row>
    <row r="3334" spans="5:5" hidden="1">
      <c r="E3334" s="29" t="str">
        <f t="shared" si="52"/>
        <v/>
      </c>
    </row>
    <row r="3335" spans="5:5" hidden="1">
      <c r="E3335" s="29" t="str">
        <f t="shared" si="52"/>
        <v/>
      </c>
    </row>
    <row r="3336" spans="5:5" hidden="1">
      <c r="E3336" s="29" t="str">
        <f t="shared" si="52"/>
        <v/>
      </c>
    </row>
    <row r="3337" spans="5:5" hidden="1">
      <c r="E3337" s="29" t="str">
        <f t="shared" si="52"/>
        <v/>
      </c>
    </row>
    <row r="3338" spans="5:5" hidden="1">
      <c r="E3338" s="29" t="str">
        <f t="shared" si="52"/>
        <v/>
      </c>
    </row>
    <row r="3339" spans="5:5" hidden="1">
      <c r="E3339" s="29" t="str">
        <f t="shared" si="52"/>
        <v/>
      </c>
    </row>
    <row r="3340" spans="5:5" hidden="1">
      <c r="E3340" s="29" t="str">
        <f t="shared" si="52"/>
        <v/>
      </c>
    </row>
    <row r="3341" spans="5:5" hidden="1">
      <c r="E3341" s="29" t="str">
        <f t="shared" si="52"/>
        <v/>
      </c>
    </row>
    <row r="3342" spans="5:5" hidden="1">
      <c r="E3342" s="29" t="str">
        <f t="shared" si="52"/>
        <v/>
      </c>
    </row>
    <row r="3343" spans="5:5" hidden="1">
      <c r="E3343" s="29" t="str">
        <f t="shared" si="52"/>
        <v/>
      </c>
    </row>
    <row r="3344" spans="5:5" hidden="1">
      <c r="E3344" s="29" t="str">
        <f t="shared" si="52"/>
        <v/>
      </c>
    </row>
    <row r="3345" spans="5:5" hidden="1">
      <c r="E3345" s="29" t="str">
        <f t="shared" si="52"/>
        <v/>
      </c>
    </row>
    <row r="3346" spans="5:5" hidden="1">
      <c r="E3346" s="29" t="str">
        <f t="shared" si="52"/>
        <v/>
      </c>
    </row>
    <row r="3347" spans="5:5" hidden="1">
      <c r="E3347" s="29" t="str">
        <f t="shared" si="52"/>
        <v/>
      </c>
    </row>
    <row r="3348" spans="5:5" hidden="1">
      <c r="E3348" s="29" t="str">
        <f t="shared" si="52"/>
        <v/>
      </c>
    </row>
    <row r="3349" spans="5:5" hidden="1">
      <c r="E3349" s="29" t="str">
        <f t="shared" si="52"/>
        <v/>
      </c>
    </row>
    <row r="3350" spans="5:5" hidden="1">
      <c r="E3350" s="29" t="str">
        <f t="shared" si="52"/>
        <v/>
      </c>
    </row>
    <row r="3351" spans="5:5" hidden="1">
      <c r="E3351" s="29" t="str">
        <f t="shared" si="52"/>
        <v/>
      </c>
    </row>
    <row r="3352" spans="5:5" hidden="1">
      <c r="E3352" s="29" t="str">
        <f t="shared" si="52"/>
        <v/>
      </c>
    </row>
    <row r="3353" spans="5:5" hidden="1">
      <c r="E3353" s="29" t="str">
        <f t="shared" si="52"/>
        <v/>
      </c>
    </row>
    <row r="3354" spans="5:5" hidden="1">
      <c r="E3354" s="29" t="str">
        <f t="shared" si="52"/>
        <v/>
      </c>
    </row>
    <row r="3355" spans="5:5" hidden="1">
      <c r="E3355" s="29" t="str">
        <f t="shared" si="52"/>
        <v/>
      </c>
    </row>
    <row r="3356" spans="5:5" hidden="1">
      <c r="E3356" s="29" t="str">
        <f t="shared" si="52"/>
        <v/>
      </c>
    </row>
    <row r="3357" spans="5:5" hidden="1">
      <c r="E3357" s="29" t="str">
        <f t="shared" si="52"/>
        <v/>
      </c>
    </row>
    <row r="3358" spans="5:5" hidden="1">
      <c r="E3358" s="29" t="str">
        <f t="shared" si="52"/>
        <v/>
      </c>
    </row>
    <row r="3359" spans="5:5" hidden="1">
      <c r="E3359" s="29" t="str">
        <f t="shared" si="52"/>
        <v/>
      </c>
    </row>
    <row r="3360" spans="5:5" hidden="1">
      <c r="E3360" s="29" t="str">
        <f t="shared" si="52"/>
        <v/>
      </c>
    </row>
    <row r="3361" spans="5:5" hidden="1">
      <c r="E3361" s="29" t="str">
        <f t="shared" si="52"/>
        <v/>
      </c>
    </row>
    <row r="3362" spans="5:5" hidden="1">
      <c r="E3362" s="29" t="str">
        <f t="shared" si="52"/>
        <v/>
      </c>
    </row>
    <row r="3363" spans="5:5" hidden="1">
      <c r="E3363" s="29" t="str">
        <f t="shared" si="52"/>
        <v/>
      </c>
    </row>
    <row r="3364" spans="5:5" hidden="1">
      <c r="E3364" s="29" t="str">
        <f t="shared" si="52"/>
        <v/>
      </c>
    </row>
    <row r="3365" spans="5:5" hidden="1">
      <c r="E3365" s="29" t="str">
        <f t="shared" si="52"/>
        <v/>
      </c>
    </row>
    <row r="3366" spans="5:5" hidden="1">
      <c r="E3366" s="29" t="str">
        <f t="shared" si="52"/>
        <v/>
      </c>
    </row>
    <row r="3367" spans="5:5" hidden="1">
      <c r="E3367" s="29" t="str">
        <f t="shared" si="52"/>
        <v/>
      </c>
    </row>
    <row r="3368" spans="5:5" hidden="1">
      <c r="E3368" s="29" t="str">
        <f t="shared" si="52"/>
        <v/>
      </c>
    </row>
    <row r="3369" spans="5:5" hidden="1">
      <c r="E3369" s="29" t="str">
        <f t="shared" si="52"/>
        <v/>
      </c>
    </row>
    <row r="3370" spans="5:5" hidden="1">
      <c r="E3370" s="29" t="str">
        <f t="shared" si="52"/>
        <v/>
      </c>
    </row>
    <row r="3371" spans="5:5" hidden="1">
      <c r="E3371" s="29" t="str">
        <f t="shared" si="52"/>
        <v/>
      </c>
    </row>
    <row r="3372" spans="5:5" hidden="1">
      <c r="E3372" s="29" t="str">
        <f t="shared" si="52"/>
        <v/>
      </c>
    </row>
    <row r="3373" spans="5:5" hidden="1">
      <c r="E3373" s="29" t="str">
        <f t="shared" si="52"/>
        <v/>
      </c>
    </row>
    <row r="3374" spans="5:5" hidden="1">
      <c r="E3374" s="29" t="str">
        <f t="shared" si="52"/>
        <v/>
      </c>
    </row>
    <row r="3375" spans="5:5" hidden="1">
      <c r="E3375" s="29" t="str">
        <f t="shared" si="52"/>
        <v/>
      </c>
    </row>
    <row r="3376" spans="5:5" hidden="1">
      <c r="E3376" s="29" t="str">
        <f t="shared" si="52"/>
        <v/>
      </c>
    </row>
    <row r="3377" spans="5:5" hidden="1">
      <c r="E3377" s="29" t="str">
        <f t="shared" si="52"/>
        <v/>
      </c>
    </row>
    <row r="3378" spans="5:5" hidden="1">
      <c r="E3378" s="29" t="str">
        <f t="shared" si="52"/>
        <v/>
      </c>
    </row>
    <row r="3379" spans="5:5" hidden="1">
      <c r="E3379" s="29" t="str">
        <f t="shared" si="52"/>
        <v/>
      </c>
    </row>
    <row r="3380" spans="5:5" hidden="1">
      <c r="E3380" s="29" t="str">
        <f t="shared" si="52"/>
        <v/>
      </c>
    </row>
    <row r="3381" spans="5:5" hidden="1">
      <c r="E3381" s="29" t="str">
        <f t="shared" si="52"/>
        <v/>
      </c>
    </row>
    <row r="3382" spans="5:5" hidden="1">
      <c r="E3382" s="29" t="str">
        <f t="shared" si="52"/>
        <v/>
      </c>
    </row>
    <row r="3383" spans="5:5" hidden="1">
      <c r="E3383" s="29" t="str">
        <f t="shared" si="52"/>
        <v/>
      </c>
    </row>
    <row r="3384" spans="5:5" hidden="1">
      <c r="E3384" s="29" t="str">
        <f t="shared" si="52"/>
        <v/>
      </c>
    </row>
    <row r="3385" spans="5:5" hidden="1">
      <c r="E3385" s="29" t="str">
        <f t="shared" si="52"/>
        <v/>
      </c>
    </row>
    <row r="3386" spans="5:5" hidden="1">
      <c r="E3386" s="29" t="str">
        <f t="shared" si="52"/>
        <v/>
      </c>
    </row>
    <row r="3387" spans="5:5" hidden="1">
      <c r="E3387" s="29" t="str">
        <f t="shared" si="52"/>
        <v/>
      </c>
    </row>
    <row r="3388" spans="5:5" hidden="1">
      <c r="E3388" s="29" t="str">
        <f t="shared" si="52"/>
        <v/>
      </c>
    </row>
    <row r="3389" spans="5:5" hidden="1">
      <c r="E3389" s="29" t="str">
        <f t="shared" si="52"/>
        <v/>
      </c>
    </row>
    <row r="3390" spans="5:5" hidden="1">
      <c r="E3390" s="29" t="str">
        <f t="shared" si="52"/>
        <v/>
      </c>
    </row>
    <row r="3391" spans="5:5" hidden="1">
      <c r="E3391" s="29" t="str">
        <f t="shared" si="52"/>
        <v/>
      </c>
    </row>
    <row r="3392" spans="5:5" hidden="1">
      <c r="E3392" s="29" t="str">
        <f t="shared" si="52"/>
        <v/>
      </c>
    </row>
    <row r="3393" spans="5:5" hidden="1">
      <c r="E3393" s="29" t="str">
        <f t="shared" si="52"/>
        <v/>
      </c>
    </row>
    <row r="3394" spans="5:5" hidden="1">
      <c r="E3394" s="29" t="str">
        <f t="shared" si="52"/>
        <v/>
      </c>
    </row>
    <row r="3395" spans="5:5" hidden="1">
      <c r="E3395" s="29" t="str">
        <f t="shared" ref="E3395:E3458" si="53">LEFT(D3395,2)</f>
        <v/>
      </c>
    </row>
    <row r="3396" spans="5:5" hidden="1">
      <c r="E3396" s="29" t="str">
        <f t="shared" si="53"/>
        <v/>
      </c>
    </row>
    <row r="3397" spans="5:5" hidden="1">
      <c r="E3397" s="29" t="str">
        <f t="shared" si="53"/>
        <v/>
      </c>
    </row>
    <row r="3398" spans="5:5" hidden="1">
      <c r="E3398" s="29" t="str">
        <f t="shared" si="53"/>
        <v/>
      </c>
    </row>
    <row r="3399" spans="5:5" hidden="1">
      <c r="E3399" s="29" t="str">
        <f t="shared" si="53"/>
        <v/>
      </c>
    </row>
    <row r="3400" spans="5:5" hidden="1">
      <c r="E3400" s="29" t="str">
        <f t="shared" si="53"/>
        <v/>
      </c>
    </row>
    <row r="3401" spans="5:5" hidden="1">
      <c r="E3401" s="29" t="str">
        <f t="shared" si="53"/>
        <v/>
      </c>
    </row>
    <row r="3402" spans="5:5" hidden="1">
      <c r="E3402" s="29" t="str">
        <f t="shared" si="53"/>
        <v/>
      </c>
    </row>
    <row r="3403" spans="5:5" hidden="1">
      <c r="E3403" s="29" t="str">
        <f t="shared" si="53"/>
        <v/>
      </c>
    </row>
    <row r="3404" spans="5:5" hidden="1">
      <c r="E3404" s="29" t="str">
        <f t="shared" si="53"/>
        <v/>
      </c>
    </row>
    <row r="3405" spans="5:5" hidden="1">
      <c r="E3405" s="29" t="str">
        <f t="shared" si="53"/>
        <v/>
      </c>
    </row>
    <row r="3406" spans="5:5" hidden="1">
      <c r="E3406" s="29" t="str">
        <f t="shared" si="53"/>
        <v/>
      </c>
    </row>
    <row r="3407" spans="5:5" hidden="1">
      <c r="E3407" s="29" t="str">
        <f t="shared" si="53"/>
        <v/>
      </c>
    </row>
    <row r="3408" spans="5:5" hidden="1">
      <c r="E3408" s="29" t="str">
        <f t="shared" si="53"/>
        <v/>
      </c>
    </row>
    <row r="3409" spans="5:5" hidden="1">
      <c r="E3409" s="29" t="str">
        <f t="shared" si="53"/>
        <v/>
      </c>
    </row>
    <row r="3410" spans="5:5" hidden="1">
      <c r="E3410" s="29" t="str">
        <f t="shared" si="53"/>
        <v/>
      </c>
    </row>
    <row r="3411" spans="5:5" hidden="1">
      <c r="E3411" s="29" t="str">
        <f t="shared" si="53"/>
        <v/>
      </c>
    </row>
    <row r="3412" spans="5:5" hidden="1">
      <c r="E3412" s="29" t="str">
        <f t="shared" si="53"/>
        <v/>
      </c>
    </row>
    <row r="3413" spans="5:5" hidden="1">
      <c r="E3413" s="29" t="str">
        <f t="shared" si="53"/>
        <v/>
      </c>
    </row>
    <row r="3414" spans="5:5" hidden="1">
      <c r="E3414" s="29" t="str">
        <f t="shared" si="53"/>
        <v/>
      </c>
    </row>
    <row r="3415" spans="5:5" hidden="1">
      <c r="E3415" s="29" t="str">
        <f t="shared" si="53"/>
        <v/>
      </c>
    </row>
    <row r="3416" spans="5:5" hidden="1">
      <c r="E3416" s="29" t="str">
        <f t="shared" si="53"/>
        <v/>
      </c>
    </row>
    <row r="3417" spans="5:5" hidden="1">
      <c r="E3417" s="29" t="str">
        <f t="shared" si="53"/>
        <v/>
      </c>
    </row>
    <row r="3418" spans="5:5" hidden="1">
      <c r="E3418" s="29" t="str">
        <f t="shared" si="53"/>
        <v/>
      </c>
    </row>
    <row r="3419" spans="5:5" hidden="1">
      <c r="E3419" s="29" t="str">
        <f t="shared" si="53"/>
        <v/>
      </c>
    </row>
    <row r="3420" spans="5:5" hidden="1">
      <c r="E3420" s="29" t="str">
        <f t="shared" si="53"/>
        <v/>
      </c>
    </row>
    <row r="3421" spans="5:5" hidden="1">
      <c r="E3421" s="29" t="str">
        <f t="shared" si="53"/>
        <v/>
      </c>
    </row>
    <row r="3422" spans="5:5" hidden="1">
      <c r="E3422" s="29" t="str">
        <f t="shared" si="53"/>
        <v/>
      </c>
    </row>
    <row r="3423" spans="5:5" hidden="1">
      <c r="E3423" s="29" t="str">
        <f t="shared" si="53"/>
        <v/>
      </c>
    </row>
    <row r="3424" spans="5:5" hidden="1">
      <c r="E3424" s="29" t="str">
        <f t="shared" si="53"/>
        <v/>
      </c>
    </row>
    <row r="3425" spans="5:5" hidden="1">
      <c r="E3425" s="29" t="str">
        <f t="shared" si="53"/>
        <v/>
      </c>
    </row>
    <row r="3426" spans="5:5" hidden="1">
      <c r="E3426" s="29" t="str">
        <f t="shared" si="53"/>
        <v/>
      </c>
    </row>
    <row r="3427" spans="5:5" hidden="1">
      <c r="E3427" s="29" t="str">
        <f t="shared" si="53"/>
        <v/>
      </c>
    </row>
    <row r="3428" spans="5:5" hidden="1">
      <c r="E3428" s="29" t="str">
        <f t="shared" si="53"/>
        <v/>
      </c>
    </row>
    <row r="3429" spans="5:5" hidden="1">
      <c r="E3429" s="29" t="str">
        <f t="shared" si="53"/>
        <v/>
      </c>
    </row>
    <row r="3430" spans="5:5" hidden="1">
      <c r="E3430" s="29" t="str">
        <f t="shared" si="53"/>
        <v/>
      </c>
    </row>
    <row r="3431" spans="5:5" hidden="1">
      <c r="E3431" s="29" t="str">
        <f t="shared" si="53"/>
        <v/>
      </c>
    </row>
    <row r="3432" spans="5:5" hidden="1">
      <c r="E3432" s="29" t="str">
        <f t="shared" si="53"/>
        <v/>
      </c>
    </row>
    <row r="3433" spans="5:5" hidden="1">
      <c r="E3433" s="29" t="str">
        <f t="shared" si="53"/>
        <v/>
      </c>
    </row>
    <row r="3434" spans="5:5" hidden="1">
      <c r="E3434" s="29" t="str">
        <f t="shared" si="53"/>
        <v/>
      </c>
    </row>
    <row r="3435" spans="5:5" hidden="1">
      <c r="E3435" s="29" t="str">
        <f t="shared" si="53"/>
        <v/>
      </c>
    </row>
    <row r="3436" spans="5:5" hidden="1">
      <c r="E3436" s="29" t="str">
        <f t="shared" si="53"/>
        <v/>
      </c>
    </row>
    <row r="3437" spans="5:5" hidden="1">
      <c r="E3437" s="29" t="str">
        <f t="shared" si="53"/>
        <v/>
      </c>
    </row>
    <row r="3438" spans="5:5" hidden="1">
      <c r="E3438" s="29" t="str">
        <f t="shared" si="53"/>
        <v/>
      </c>
    </row>
    <row r="3439" spans="5:5" hidden="1">
      <c r="E3439" s="29" t="str">
        <f t="shared" si="53"/>
        <v/>
      </c>
    </row>
    <row r="3440" spans="5:5" hidden="1">
      <c r="E3440" s="29" t="str">
        <f t="shared" si="53"/>
        <v/>
      </c>
    </row>
    <row r="3441" spans="5:5" hidden="1">
      <c r="E3441" s="29" t="str">
        <f t="shared" si="53"/>
        <v/>
      </c>
    </row>
    <row r="3442" spans="5:5" hidden="1">
      <c r="E3442" s="29" t="str">
        <f t="shared" si="53"/>
        <v/>
      </c>
    </row>
    <row r="3443" spans="5:5" hidden="1">
      <c r="E3443" s="29" t="str">
        <f t="shared" si="53"/>
        <v/>
      </c>
    </row>
    <row r="3444" spans="5:5" hidden="1">
      <c r="E3444" s="29" t="str">
        <f t="shared" si="53"/>
        <v/>
      </c>
    </row>
    <row r="3445" spans="5:5" hidden="1">
      <c r="E3445" s="29" t="str">
        <f t="shared" si="53"/>
        <v/>
      </c>
    </row>
    <row r="3446" spans="5:5" hidden="1">
      <c r="E3446" s="29" t="str">
        <f t="shared" si="53"/>
        <v/>
      </c>
    </row>
    <row r="3447" spans="5:5" hidden="1">
      <c r="E3447" s="29" t="str">
        <f t="shared" si="53"/>
        <v/>
      </c>
    </row>
    <row r="3448" spans="5:5" hidden="1">
      <c r="E3448" s="29" t="str">
        <f t="shared" si="53"/>
        <v/>
      </c>
    </row>
    <row r="3449" spans="5:5" hidden="1">
      <c r="E3449" s="29" t="str">
        <f t="shared" si="53"/>
        <v/>
      </c>
    </row>
    <row r="3450" spans="5:5" hidden="1">
      <c r="E3450" s="29" t="str">
        <f t="shared" si="53"/>
        <v/>
      </c>
    </row>
    <row r="3451" spans="5:5" hidden="1">
      <c r="E3451" s="29" t="str">
        <f t="shared" si="53"/>
        <v/>
      </c>
    </row>
    <row r="3452" spans="5:5" hidden="1">
      <c r="E3452" s="29" t="str">
        <f t="shared" si="53"/>
        <v/>
      </c>
    </row>
    <row r="3453" spans="5:5" hidden="1">
      <c r="E3453" s="29" t="str">
        <f t="shared" si="53"/>
        <v/>
      </c>
    </row>
    <row r="3454" spans="5:5" hidden="1">
      <c r="E3454" s="29" t="str">
        <f t="shared" si="53"/>
        <v/>
      </c>
    </row>
    <row r="3455" spans="5:5" hidden="1">
      <c r="E3455" s="29" t="str">
        <f t="shared" si="53"/>
        <v/>
      </c>
    </row>
    <row r="3456" spans="5:5" hidden="1">
      <c r="E3456" s="29" t="str">
        <f t="shared" si="53"/>
        <v/>
      </c>
    </row>
    <row r="3457" spans="5:5" hidden="1">
      <c r="E3457" s="29" t="str">
        <f t="shared" si="53"/>
        <v/>
      </c>
    </row>
    <row r="3458" spans="5:5" hidden="1">
      <c r="E3458" s="29" t="str">
        <f t="shared" si="53"/>
        <v/>
      </c>
    </row>
    <row r="3459" spans="5:5" hidden="1">
      <c r="E3459" s="29" t="str">
        <f t="shared" ref="E3459:E3522" si="54">LEFT(D3459,2)</f>
        <v/>
      </c>
    </row>
    <row r="3460" spans="5:5" hidden="1">
      <c r="E3460" s="29" t="str">
        <f t="shared" si="54"/>
        <v/>
      </c>
    </row>
    <row r="3461" spans="5:5" hidden="1">
      <c r="E3461" s="29" t="str">
        <f t="shared" si="54"/>
        <v/>
      </c>
    </row>
    <row r="3462" spans="5:5" hidden="1">
      <c r="E3462" s="29" t="str">
        <f t="shared" si="54"/>
        <v/>
      </c>
    </row>
    <row r="3463" spans="5:5" hidden="1">
      <c r="E3463" s="29" t="str">
        <f t="shared" si="54"/>
        <v/>
      </c>
    </row>
    <row r="3464" spans="5:5" hidden="1">
      <c r="E3464" s="29" t="str">
        <f t="shared" si="54"/>
        <v/>
      </c>
    </row>
    <row r="3465" spans="5:5" hidden="1">
      <c r="E3465" s="29" t="str">
        <f t="shared" si="54"/>
        <v/>
      </c>
    </row>
    <row r="3466" spans="5:5" hidden="1">
      <c r="E3466" s="29" t="str">
        <f t="shared" si="54"/>
        <v/>
      </c>
    </row>
    <row r="3467" spans="5:5" hidden="1">
      <c r="E3467" s="29" t="str">
        <f t="shared" si="54"/>
        <v/>
      </c>
    </row>
    <row r="3468" spans="5:5" hidden="1">
      <c r="E3468" s="29" t="str">
        <f t="shared" si="54"/>
        <v/>
      </c>
    </row>
    <row r="3469" spans="5:5" hidden="1">
      <c r="E3469" s="29" t="str">
        <f t="shared" si="54"/>
        <v/>
      </c>
    </row>
    <row r="3470" spans="5:5" hidden="1">
      <c r="E3470" s="29" t="str">
        <f t="shared" si="54"/>
        <v/>
      </c>
    </row>
    <row r="3471" spans="5:5" hidden="1">
      <c r="E3471" s="29" t="str">
        <f t="shared" si="54"/>
        <v/>
      </c>
    </row>
    <row r="3472" spans="5:5" hidden="1">
      <c r="E3472" s="29" t="str">
        <f t="shared" si="54"/>
        <v/>
      </c>
    </row>
    <row r="3473" spans="5:5" hidden="1">
      <c r="E3473" s="29" t="str">
        <f t="shared" si="54"/>
        <v/>
      </c>
    </row>
    <row r="3474" spans="5:5" hidden="1">
      <c r="E3474" s="29" t="str">
        <f t="shared" si="54"/>
        <v/>
      </c>
    </row>
    <row r="3475" spans="5:5" hidden="1">
      <c r="E3475" s="29" t="str">
        <f t="shared" si="54"/>
        <v/>
      </c>
    </row>
    <row r="3476" spans="5:5" hidden="1">
      <c r="E3476" s="29" t="str">
        <f t="shared" si="54"/>
        <v/>
      </c>
    </row>
    <row r="3477" spans="5:5" hidden="1">
      <c r="E3477" s="29" t="str">
        <f t="shared" si="54"/>
        <v/>
      </c>
    </row>
    <row r="3478" spans="5:5" hidden="1">
      <c r="E3478" s="29" t="str">
        <f t="shared" si="54"/>
        <v/>
      </c>
    </row>
    <row r="3479" spans="5:5" hidden="1">
      <c r="E3479" s="29" t="str">
        <f t="shared" si="54"/>
        <v/>
      </c>
    </row>
    <row r="3480" spans="5:5" hidden="1">
      <c r="E3480" s="29" t="str">
        <f t="shared" si="54"/>
        <v/>
      </c>
    </row>
    <row r="3481" spans="5:5" hidden="1">
      <c r="E3481" s="29" t="str">
        <f t="shared" si="54"/>
        <v/>
      </c>
    </row>
    <row r="3482" spans="5:5" hidden="1">
      <c r="E3482" s="29" t="str">
        <f t="shared" si="54"/>
        <v/>
      </c>
    </row>
    <row r="3483" spans="5:5" hidden="1">
      <c r="E3483" s="29" t="str">
        <f t="shared" si="54"/>
        <v/>
      </c>
    </row>
    <row r="3484" spans="5:5" hidden="1">
      <c r="E3484" s="29" t="str">
        <f t="shared" si="54"/>
        <v/>
      </c>
    </row>
    <row r="3485" spans="5:5" hidden="1">
      <c r="E3485" s="29" t="str">
        <f t="shared" si="54"/>
        <v/>
      </c>
    </row>
    <row r="3486" spans="5:5" hidden="1">
      <c r="E3486" s="29" t="str">
        <f t="shared" si="54"/>
        <v/>
      </c>
    </row>
    <row r="3487" spans="5:5" hidden="1">
      <c r="E3487" s="29" t="str">
        <f t="shared" si="54"/>
        <v/>
      </c>
    </row>
    <row r="3488" spans="5:5" hidden="1">
      <c r="E3488" s="29" t="str">
        <f t="shared" si="54"/>
        <v/>
      </c>
    </row>
    <row r="3489" spans="5:5" hidden="1">
      <c r="E3489" s="29" t="str">
        <f t="shared" si="54"/>
        <v/>
      </c>
    </row>
    <row r="3490" spans="5:5" hidden="1">
      <c r="E3490" s="29" t="str">
        <f t="shared" si="54"/>
        <v/>
      </c>
    </row>
    <row r="3491" spans="5:5" hidden="1">
      <c r="E3491" s="29" t="str">
        <f t="shared" si="54"/>
        <v/>
      </c>
    </row>
    <row r="3492" spans="5:5" hidden="1">
      <c r="E3492" s="29" t="str">
        <f t="shared" si="54"/>
        <v/>
      </c>
    </row>
    <row r="3493" spans="5:5" hidden="1">
      <c r="E3493" s="29" t="str">
        <f t="shared" si="54"/>
        <v/>
      </c>
    </row>
    <row r="3494" spans="5:5" hidden="1">
      <c r="E3494" s="29" t="str">
        <f t="shared" si="54"/>
        <v/>
      </c>
    </row>
    <row r="3495" spans="5:5" hidden="1">
      <c r="E3495" s="29" t="str">
        <f t="shared" si="54"/>
        <v/>
      </c>
    </row>
    <row r="3496" spans="5:5" hidden="1">
      <c r="E3496" s="29" t="str">
        <f t="shared" si="54"/>
        <v/>
      </c>
    </row>
    <row r="3497" spans="5:5" hidden="1">
      <c r="E3497" s="29" t="str">
        <f t="shared" si="54"/>
        <v/>
      </c>
    </row>
    <row r="3498" spans="5:5" hidden="1">
      <c r="E3498" s="29" t="str">
        <f t="shared" si="54"/>
        <v/>
      </c>
    </row>
    <row r="3499" spans="5:5" hidden="1">
      <c r="E3499" s="29" t="str">
        <f t="shared" si="54"/>
        <v/>
      </c>
    </row>
    <row r="3500" spans="5:5" hidden="1">
      <c r="E3500" s="29" t="str">
        <f t="shared" si="54"/>
        <v/>
      </c>
    </row>
    <row r="3501" spans="5:5" hidden="1">
      <c r="E3501" s="29" t="str">
        <f t="shared" si="54"/>
        <v/>
      </c>
    </row>
    <row r="3502" spans="5:5" hidden="1">
      <c r="E3502" s="29" t="str">
        <f t="shared" si="54"/>
        <v/>
      </c>
    </row>
    <row r="3503" spans="5:5" hidden="1">
      <c r="E3503" s="29" t="str">
        <f t="shared" si="54"/>
        <v/>
      </c>
    </row>
    <row r="3504" spans="5:5" hidden="1">
      <c r="E3504" s="29" t="str">
        <f t="shared" si="54"/>
        <v/>
      </c>
    </row>
    <row r="3505" spans="5:5" hidden="1">
      <c r="E3505" s="29" t="str">
        <f t="shared" si="54"/>
        <v/>
      </c>
    </row>
    <row r="3506" spans="5:5" hidden="1">
      <c r="E3506" s="29" t="str">
        <f t="shared" si="54"/>
        <v/>
      </c>
    </row>
    <row r="3507" spans="5:5" hidden="1">
      <c r="E3507" s="29" t="str">
        <f t="shared" si="54"/>
        <v/>
      </c>
    </row>
    <row r="3508" spans="5:5" hidden="1">
      <c r="E3508" s="29" t="str">
        <f t="shared" si="54"/>
        <v/>
      </c>
    </row>
    <row r="3509" spans="5:5" hidden="1">
      <c r="E3509" s="29" t="str">
        <f t="shared" si="54"/>
        <v/>
      </c>
    </row>
    <row r="3510" spans="5:5" hidden="1">
      <c r="E3510" s="29" t="str">
        <f t="shared" si="54"/>
        <v/>
      </c>
    </row>
    <row r="3511" spans="5:5" hidden="1">
      <c r="E3511" s="29" t="str">
        <f t="shared" si="54"/>
        <v/>
      </c>
    </row>
    <row r="3512" spans="5:5" hidden="1">
      <c r="E3512" s="29" t="str">
        <f t="shared" si="54"/>
        <v/>
      </c>
    </row>
    <row r="3513" spans="5:5" hidden="1">
      <c r="E3513" s="29" t="str">
        <f t="shared" si="54"/>
        <v/>
      </c>
    </row>
    <row r="3514" spans="5:5" hidden="1">
      <c r="E3514" s="29" t="str">
        <f t="shared" si="54"/>
        <v/>
      </c>
    </row>
    <row r="3515" spans="5:5" hidden="1">
      <c r="E3515" s="29" t="str">
        <f t="shared" si="54"/>
        <v/>
      </c>
    </row>
    <row r="3516" spans="5:5" hidden="1">
      <c r="E3516" s="29" t="str">
        <f t="shared" si="54"/>
        <v/>
      </c>
    </row>
    <row r="3517" spans="5:5" hidden="1">
      <c r="E3517" s="29" t="str">
        <f t="shared" si="54"/>
        <v/>
      </c>
    </row>
    <row r="3518" spans="5:5" hidden="1">
      <c r="E3518" s="29" t="str">
        <f t="shared" si="54"/>
        <v/>
      </c>
    </row>
    <row r="3519" spans="5:5" hidden="1">
      <c r="E3519" s="29" t="str">
        <f t="shared" si="54"/>
        <v/>
      </c>
    </row>
    <row r="3520" spans="5:5" hidden="1">
      <c r="E3520" s="29" t="str">
        <f t="shared" si="54"/>
        <v/>
      </c>
    </row>
    <row r="3521" spans="5:5" hidden="1">
      <c r="E3521" s="29" t="str">
        <f t="shared" si="54"/>
        <v/>
      </c>
    </row>
    <row r="3522" spans="5:5" hidden="1">
      <c r="E3522" s="29" t="str">
        <f t="shared" si="54"/>
        <v/>
      </c>
    </row>
    <row r="3523" spans="5:5" hidden="1">
      <c r="E3523" s="29" t="str">
        <f t="shared" ref="E3523:E3586" si="55">LEFT(D3523,2)</f>
        <v/>
      </c>
    </row>
    <row r="3524" spans="5:5" hidden="1">
      <c r="E3524" s="29" t="str">
        <f t="shared" si="55"/>
        <v/>
      </c>
    </row>
    <row r="3525" spans="5:5" hidden="1">
      <c r="E3525" s="29" t="str">
        <f t="shared" si="55"/>
        <v/>
      </c>
    </row>
    <row r="3526" spans="5:5" hidden="1">
      <c r="E3526" s="29" t="str">
        <f t="shared" si="55"/>
        <v/>
      </c>
    </row>
    <row r="3527" spans="5:5" hidden="1">
      <c r="E3527" s="29" t="str">
        <f t="shared" si="55"/>
        <v/>
      </c>
    </row>
    <row r="3528" spans="5:5" hidden="1">
      <c r="E3528" s="29" t="str">
        <f t="shared" si="55"/>
        <v/>
      </c>
    </row>
    <row r="3529" spans="5:5" hidden="1">
      <c r="E3529" s="29" t="str">
        <f t="shared" si="55"/>
        <v/>
      </c>
    </row>
    <row r="3530" spans="5:5" hidden="1">
      <c r="E3530" s="29" t="str">
        <f t="shared" si="55"/>
        <v/>
      </c>
    </row>
    <row r="3531" spans="5:5" hidden="1">
      <c r="E3531" s="29" t="str">
        <f t="shared" si="55"/>
        <v/>
      </c>
    </row>
    <row r="3532" spans="5:5" hidden="1">
      <c r="E3532" s="29" t="str">
        <f t="shared" si="55"/>
        <v/>
      </c>
    </row>
    <row r="3533" spans="5:5" hidden="1">
      <c r="E3533" s="29" t="str">
        <f t="shared" si="55"/>
        <v/>
      </c>
    </row>
    <row r="3534" spans="5:5" hidden="1">
      <c r="E3534" s="29" t="str">
        <f t="shared" si="55"/>
        <v/>
      </c>
    </row>
    <row r="3535" spans="5:5" hidden="1">
      <c r="E3535" s="29" t="str">
        <f t="shared" si="55"/>
        <v/>
      </c>
    </row>
    <row r="3536" spans="5:5" hidden="1">
      <c r="E3536" s="29" t="str">
        <f t="shared" si="55"/>
        <v/>
      </c>
    </row>
    <row r="3537" spans="5:5" hidden="1">
      <c r="E3537" s="29" t="str">
        <f t="shared" si="55"/>
        <v/>
      </c>
    </row>
    <row r="3538" spans="5:5" hidden="1">
      <c r="E3538" s="29" t="str">
        <f t="shared" si="55"/>
        <v/>
      </c>
    </row>
    <row r="3539" spans="5:5" hidden="1">
      <c r="E3539" s="29" t="str">
        <f t="shared" si="55"/>
        <v/>
      </c>
    </row>
    <row r="3540" spans="5:5" hidden="1">
      <c r="E3540" s="29" t="str">
        <f t="shared" si="55"/>
        <v/>
      </c>
    </row>
    <row r="3541" spans="5:5" hidden="1">
      <c r="E3541" s="29" t="str">
        <f t="shared" si="55"/>
        <v/>
      </c>
    </row>
    <row r="3542" spans="5:5" hidden="1">
      <c r="E3542" s="29" t="str">
        <f t="shared" si="55"/>
        <v/>
      </c>
    </row>
    <row r="3543" spans="5:5" hidden="1">
      <c r="E3543" s="29" t="str">
        <f t="shared" si="55"/>
        <v/>
      </c>
    </row>
    <row r="3544" spans="5:5" hidden="1">
      <c r="E3544" s="29" t="str">
        <f t="shared" si="55"/>
        <v/>
      </c>
    </row>
    <row r="3545" spans="5:5" hidden="1">
      <c r="E3545" s="29" t="str">
        <f t="shared" si="55"/>
        <v/>
      </c>
    </row>
    <row r="3546" spans="5:5" hidden="1">
      <c r="E3546" s="29" t="str">
        <f t="shared" si="55"/>
        <v/>
      </c>
    </row>
    <row r="3547" spans="5:5" hidden="1">
      <c r="E3547" s="29" t="str">
        <f t="shared" si="55"/>
        <v/>
      </c>
    </row>
    <row r="3548" spans="5:5" hidden="1">
      <c r="E3548" s="29" t="str">
        <f t="shared" si="55"/>
        <v/>
      </c>
    </row>
    <row r="3549" spans="5:5" hidden="1">
      <c r="E3549" s="29" t="str">
        <f t="shared" si="55"/>
        <v/>
      </c>
    </row>
    <row r="3550" spans="5:5" hidden="1">
      <c r="E3550" s="29" t="str">
        <f t="shared" si="55"/>
        <v/>
      </c>
    </row>
    <row r="3551" spans="5:5" hidden="1">
      <c r="E3551" s="29" t="str">
        <f t="shared" si="55"/>
        <v/>
      </c>
    </row>
    <row r="3552" spans="5:5" hidden="1">
      <c r="E3552" s="29" t="str">
        <f t="shared" si="55"/>
        <v/>
      </c>
    </row>
    <row r="3553" spans="5:5" hidden="1">
      <c r="E3553" s="29" t="str">
        <f t="shared" si="55"/>
        <v/>
      </c>
    </row>
    <row r="3554" spans="5:5" hidden="1">
      <c r="E3554" s="29" t="str">
        <f t="shared" si="55"/>
        <v/>
      </c>
    </row>
    <row r="3555" spans="5:5" hidden="1">
      <c r="E3555" s="29" t="str">
        <f t="shared" si="55"/>
        <v/>
      </c>
    </row>
    <row r="3556" spans="5:5" hidden="1">
      <c r="E3556" s="29" t="str">
        <f t="shared" si="55"/>
        <v/>
      </c>
    </row>
    <row r="3557" spans="5:5" hidden="1">
      <c r="E3557" s="29" t="str">
        <f t="shared" si="55"/>
        <v/>
      </c>
    </row>
    <row r="3558" spans="5:5" hidden="1">
      <c r="E3558" s="29" t="str">
        <f t="shared" si="55"/>
        <v/>
      </c>
    </row>
    <row r="3559" spans="5:5" hidden="1">
      <c r="E3559" s="29" t="str">
        <f t="shared" si="55"/>
        <v/>
      </c>
    </row>
    <row r="3560" spans="5:5" hidden="1">
      <c r="E3560" s="29" t="str">
        <f t="shared" si="55"/>
        <v/>
      </c>
    </row>
    <row r="3561" spans="5:5" hidden="1">
      <c r="E3561" s="29" t="str">
        <f t="shared" si="55"/>
        <v/>
      </c>
    </row>
    <row r="3562" spans="5:5" hidden="1">
      <c r="E3562" s="29" t="str">
        <f t="shared" si="55"/>
        <v/>
      </c>
    </row>
    <row r="3563" spans="5:5" hidden="1">
      <c r="E3563" s="29" t="str">
        <f t="shared" si="55"/>
        <v/>
      </c>
    </row>
    <row r="3564" spans="5:5" hidden="1">
      <c r="E3564" s="29" t="str">
        <f t="shared" si="55"/>
        <v/>
      </c>
    </row>
    <row r="3565" spans="5:5" hidden="1">
      <c r="E3565" s="29" t="str">
        <f t="shared" si="55"/>
        <v/>
      </c>
    </row>
    <row r="3566" spans="5:5" hidden="1">
      <c r="E3566" s="29" t="str">
        <f t="shared" si="55"/>
        <v/>
      </c>
    </row>
    <row r="3567" spans="5:5" hidden="1">
      <c r="E3567" s="29" t="str">
        <f t="shared" si="55"/>
        <v/>
      </c>
    </row>
    <row r="3568" spans="5:5" hidden="1">
      <c r="E3568" s="29" t="str">
        <f t="shared" si="55"/>
        <v/>
      </c>
    </row>
    <row r="3569" spans="5:5" hidden="1">
      <c r="E3569" s="29" t="str">
        <f t="shared" si="55"/>
        <v/>
      </c>
    </row>
    <row r="3570" spans="5:5" hidden="1">
      <c r="E3570" s="29" t="str">
        <f t="shared" si="55"/>
        <v/>
      </c>
    </row>
    <row r="3571" spans="5:5" hidden="1">
      <c r="E3571" s="29" t="str">
        <f t="shared" si="55"/>
        <v/>
      </c>
    </row>
    <row r="3572" spans="5:5" hidden="1">
      <c r="E3572" s="29" t="str">
        <f t="shared" si="55"/>
        <v/>
      </c>
    </row>
    <row r="3573" spans="5:5" hidden="1">
      <c r="E3573" s="29" t="str">
        <f t="shared" si="55"/>
        <v/>
      </c>
    </row>
    <row r="3574" spans="5:5" hidden="1">
      <c r="E3574" s="29" t="str">
        <f t="shared" si="55"/>
        <v/>
      </c>
    </row>
    <row r="3575" spans="5:5" hidden="1">
      <c r="E3575" s="29" t="str">
        <f t="shared" si="55"/>
        <v/>
      </c>
    </row>
    <row r="3576" spans="5:5" hidden="1">
      <c r="E3576" s="29" t="str">
        <f t="shared" si="55"/>
        <v/>
      </c>
    </row>
    <row r="3577" spans="5:5" hidden="1">
      <c r="E3577" s="29" t="str">
        <f t="shared" si="55"/>
        <v/>
      </c>
    </row>
    <row r="3578" spans="5:5" hidden="1">
      <c r="E3578" s="29" t="str">
        <f t="shared" si="55"/>
        <v/>
      </c>
    </row>
    <row r="3579" spans="5:5" hidden="1">
      <c r="E3579" s="29" t="str">
        <f t="shared" si="55"/>
        <v/>
      </c>
    </row>
    <row r="3580" spans="5:5" hidden="1">
      <c r="E3580" s="29" t="str">
        <f t="shared" si="55"/>
        <v/>
      </c>
    </row>
    <row r="3581" spans="5:5" hidden="1">
      <c r="E3581" s="29" t="str">
        <f t="shared" si="55"/>
        <v/>
      </c>
    </row>
    <row r="3582" spans="5:5" hidden="1">
      <c r="E3582" s="29" t="str">
        <f t="shared" si="55"/>
        <v/>
      </c>
    </row>
    <row r="3583" spans="5:5" hidden="1">
      <c r="E3583" s="29" t="str">
        <f t="shared" si="55"/>
        <v/>
      </c>
    </row>
    <row r="3584" spans="5:5" hidden="1">
      <c r="E3584" s="29" t="str">
        <f t="shared" si="55"/>
        <v/>
      </c>
    </row>
    <row r="3585" spans="5:5" hidden="1">
      <c r="E3585" s="29" t="str">
        <f t="shared" si="55"/>
        <v/>
      </c>
    </row>
    <row r="3586" spans="5:5" hidden="1">
      <c r="E3586" s="29" t="str">
        <f t="shared" si="55"/>
        <v/>
      </c>
    </row>
    <row r="3587" spans="5:5" hidden="1">
      <c r="E3587" s="29" t="str">
        <f t="shared" ref="E3587:E3650" si="56">LEFT(D3587,2)</f>
        <v/>
      </c>
    </row>
    <row r="3588" spans="5:5" hidden="1">
      <c r="E3588" s="29" t="str">
        <f t="shared" si="56"/>
        <v/>
      </c>
    </row>
    <row r="3589" spans="5:5" hidden="1">
      <c r="E3589" s="29" t="str">
        <f t="shared" si="56"/>
        <v/>
      </c>
    </row>
    <row r="3590" spans="5:5" hidden="1">
      <c r="E3590" s="29" t="str">
        <f t="shared" si="56"/>
        <v/>
      </c>
    </row>
    <row r="3591" spans="5:5" hidden="1">
      <c r="E3591" s="29" t="str">
        <f t="shared" si="56"/>
        <v/>
      </c>
    </row>
    <row r="3592" spans="5:5" hidden="1">
      <c r="E3592" s="29" t="str">
        <f t="shared" si="56"/>
        <v/>
      </c>
    </row>
    <row r="3593" spans="5:5" hidden="1">
      <c r="E3593" s="29" t="str">
        <f t="shared" si="56"/>
        <v/>
      </c>
    </row>
    <row r="3594" spans="5:5" hidden="1">
      <c r="E3594" s="29" t="str">
        <f t="shared" si="56"/>
        <v/>
      </c>
    </row>
    <row r="3595" spans="5:5" hidden="1">
      <c r="E3595" s="29" t="str">
        <f t="shared" si="56"/>
        <v/>
      </c>
    </row>
    <row r="3596" spans="5:5" hidden="1">
      <c r="E3596" s="29" t="str">
        <f t="shared" si="56"/>
        <v/>
      </c>
    </row>
    <row r="3597" spans="5:5" hidden="1">
      <c r="E3597" s="29" t="str">
        <f t="shared" si="56"/>
        <v/>
      </c>
    </row>
    <row r="3598" spans="5:5" hidden="1">
      <c r="E3598" s="29" t="str">
        <f t="shared" si="56"/>
        <v/>
      </c>
    </row>
    <row r="3599" spans="5:5" hidden="1">
      <c r="E3599" s="29" t="str">
        <f t="shared" si="56"/>
        <v/>
      </c>
    </row>
    <row r="3600" spans="5:5" hidden="1">
      <c r="E3600" s="29" t="str">
        <f t="shared" si="56"/>
        <v/>
      </c>
    </row>
    <row r="3601" spans="5:5" hidden="1">
      <c r="E3601" s="29" t="str">
        <f t="shared" si="56"/>
        <v/>
      </c>
    </row>
    <row r="3602" spans="5:5" hidden="1">
      <c r="E3602" s="29" t="str">
        <f t="shared" si="56"/>
        <v/>
      </c>
    </row>
    <row r="3603" spans="5:5" hidden="1">
      <c r="E3603" s="29" t="str">
        <f t="shared" si="56"/>
        <v/>
      </c>
    </row>
    <row r="3604" spans="5:5" hidden="1">
      <c r="E3604" s="29" t="str">
        <f t="shared" si="56"/>
        <v/>
      </c>
    </row>
    <row r="3605" spans="5:5" hidden="1">
      <c r="E3605" s="29" t="str">
        <f t="shared" si="56"/>
        <v/>
      </c>
    </row>
    <row r="3606" spans="5:5" hidden="1">
      <c r="E3606" s="29" t="str">
        <f t="shared" si="56"/>
        <v/>
      </c>
    </row>
    <row r="3607" spans="5:5" hidden="1">
      <c r="E3607" s="29" t="str">
        <f t="shared" si="56"/>
        <v/>
      </c>
    </row>
    <row r="3608" spans="5:5" hidden="1">
      <c r="E3608" s="29" t="str">
        <f t="shared" si="56"/>
        <v/>
      </c>
    </row>
    <row r="3609" spans="5:5" hidden="1">
      <c r="E3609" s="29" t="str">
        <f t="shared" si="56"/>
        <v/>
      </c>
    </row>
    <row r="3610" spans="5:5" hidden="1">
      <c r="E3610" s="29" t="str">
        <f t="shared" si="56"/>
        <v/>
      </c>
    </row>
    <row r="3611" spans="5:5" hidden="1">
      <c r="E3611" s="29" t="str">
        <f t="shared" si="56"/>
        <v/>
      </c>
    </row>
    <row r="3612" spans="5:5" hidden="1">
      <c r="E3612" s="29" t="str">
        <f t="shared" si="56"/>
        <v/>
      </c>
    </row>
    <row r="3613" spans="5:5" hidden="1">
      <c r="E3613" s="29" t="str">
        <f t="shared" si="56"/>
        <v/>
      </c>
    </row>
    <row r="3614" spans="5:5" hidden="1">
      <c r="E3614" s="29" t="str">
        <f t="shared" si="56"/>
        <v/>
      </c>
    </row>
    <row r="3615" spans="5:5" hidden="1">
      <c r="E3615" s="29" t="str">
        <f t="shared" si="56"/>
        <v/>
      </c>
    </row>
    <row r="3616" spans="5:5" hidden="1">
      <c r="E3616" s="29" t="str">
        <f t="shared" si="56"/>
        <v/>
      </c>
    </row>
    <row r="3617" spans="5:5" hidden="1">
      <c r="E3617" s="29" t="str">
        <f t="shared" si="56"/>
        <v/>
      </c>
    </row>
    <row r="3618" spans="5:5" hidden="1">
      <c r="E3618" s="29" t="str">
        <f t="shared" si="56"/>
        <v/>
      </c>
    </row>
    <row r="3619" spans="5:5" hidden="1">
      <c r="E3619" s="29" t="str">
        <f t="shared" si="56"/>
        <v/>
      </c>
    </row>
    <row r="3620" spans="5:5" hidden="1">
      <c r="E3620" s="29" t="str">
        <f t="shared" si="56"/>
        <v/>
      </c>
    </row>
    <row r="3621" spans="5:5" hidden="1">
      <c r="E3621" s="29" t="str">
        <f t="shared" si="56"/>
        <v/>
      </c>
    </row>
    <row r="3622" spans="5:5" hidden="1">
      <c r="E3622" s="29" t="str">
        <f t="shared" si="56"/>
        <v/>
      </c>
    </row>
    <row r="3623" spans="5:5" hidden="1">
      <c r="E3623" s="29" t="str">
        <f t="shared" si="56"/>
        <v/>
      </c>
    </row>
    <row r="3624" spans="5:5" hidden="1">
      <c r="E3624" s="29" t="str">
        <f t="shared" si="56"/>
        <v/>
      </c>
    </row>
    <row r="3625" spans="5:5" hidden="1">
      <c r="E3625" s="29" t="str">
        <f t="shared" si="56"/>
        <v/>
      </c>
    </row>
    <row r="3626" spans="5:5" hidden="1">
      <c r="E3626" s="29" t="str">
        <f t="shared" si="56"/>
        <v/>
      </c>
    </row>
    <row r="3627" spans="5:5" hidden="1">
      <c r="E3627" s="29" t="str">
        <f t="shared" si="56"/>
        <v/>
      </c>
    </row>
    <row r="3628" spans="5:5" hidden="1">
      <c r="E3628" s="29" t="str">
        <f t="shared" si="56"/>
        <v/>
      </c>
    </row>
    <row r="3629" spans="5:5" hidden="1">
      <c r="E3629" s="29" t="str">
        <f t="shared" si="56"/>
        <v/>
      </c>
    </row>
    <row r="3630" spans="5:5" hidden="1">
      <c r="E3630" s="29" t="str">
        <f t="shared" si="56"/>
        <v/>
      </c>
    </row>
    <row r="3631" spans="5:5" hidden="1">
      <c r="E3631" s="29" t="str">
        <f t="shared" si="56"/>
        <v/>
      </c>
    </row>
    <row r="3632" spans="5:5" hidden="1">
      <c r="E3632" s="29" t="str">
        <f t="shared" si="56"/>
        <v/>
      </c>
    </row>
    <row r="3633" spans="5:5" hidden="1">
      <c r="E3633" s="29" t="str">
        <f t="shared" si="56"/>
        <v/>
      </c>
    </row>
    <row r="3634" spans="5:5" hidden="1">
      <c r="E3634" s="29" t="str">
        <f t="shared" si="56"/>
        <v/>
      </c>
    </row>
    <row r="3635" spans="5:5" hidden="1">
      <c r="E3635" s="29" t="str">
        <f t="shared" si="56"/>
        <v/>
      </c>
    </row>
    <row r="3636" spans="5:5" hidden="1">
      <c r="E3636" s="29" t="str">
        <f t="shared" si="56"/>
        <v/>
      </c>
    </row>
    <row r="3637" spans="5:5" hidden="1">
      <c r="E3637" s="29" t="str">
        <f t="shared" si="56"/>
        <v/>
      </c>
    </row>
    <row r="3638" spans="5:5" hidden="1">
      <c r="E3638" s="29" t="str">
        <f t="shared" si="56"/>
        <v/>
      </c>
    </row>
    <row r="3639" spans="5:5" hidden="1">
      <c r="E3639" s="29" t="str">
        <f t="shared" si="56"/>
        <v/>
      </c>
    </row>
    <row r="3640" spans="5:5" hidden="1">
      <c r="E3640" s="29" t="str">
        <f t="shared" si="56"/>
        <v/>
      </c>
    </row>
    <row r="3641" spans="5:5" hidden="1">
      <c r="E3641" s="29" t="str">
        <f t="shared" si="56"/>
        <v/>
      </c>
    </row>
    <row r="3642" spans="5:5" hidden="1">
      <c r="E3642" s="29" t="str">
        <f t="shared" si="56"/>
        <v/>
      </c>
    </row>
    <row r="3643" spans="5:5" hidden="1">
      <c r="E3643" s="29" t="str">
        <f t="shared" si="56"/>
        <v/>
      </c>
    </row>
    <row r="3644" spans="5:5" hidden="1">
      <c r="E3644" s="29" t="str">
        <f t="shared" si="56"/>
        <v/>
      </c>
    </row>
    <row r="3645" spans="5:5" hidden="1">
      <c r="E3645" s="29" t="str">
        <f t="shared" si="56"/>
        <v/>
      </c>
    </row>
    <row r="3646" spans="5:5" hidden="1">
      <c r="E3646" s="29" t="str">
        <f t="shared" si="56"/>
        <v/>
      </c>
    </row>
    <row r="3647" spans="5:5" hidden="1">
      <c r="E3647" s="29" t="str">
        <f t="shared" si="56"/>
        <v/>
      </c>
    </row>
    <row r="3648" spans="5:5" hidden="1">
      <c r="E3648" s="29" t="str">
        <f t="shared" si="56"/>
        <v/>
      </c>
    </row>
    <row r="3649" spans="5:5" hidden="1">
      <c r="E3649" s="29" t="str">
        <f t="shared" si="56"/>
        <v/>
      </c>
    </row>
    <row r="3650" spans="5:5" hidden="1">
      <c r="E3650" s="29" t="str">
        <f t="shared" si="56"/>
        <v/>
      </c>
    </row>
    <row r="3651" spans="5:5" hidden="1">
      <c r="E3651" s="29" t="str">
        <f t="shared" ref="E3651:E3714" si="57">LEFT(D3651,2)</f>
        <v/>
      </c>
    </row>
    <row r="3652" spans="5:5" hidden="1">
      <c r="E3652" s="29" t="str">
        <f t="shared" si="57"/>
        <v/>
      </c>
    </row>
    <row r="3653" spans="5:5" hidden="1">
      <c r="E3653" s="29" t="str">
        <f t="shared" si="57"/>
        <v/>
      </c>
    </row>
    <row r="3654" spans="5:5" hidden="1">
      <c r="E3654" s="29" t="str">
        <f t="shared" si="57"/>
        <v/>
      </c>
    </row>
    <row r="3655" spans="5:5" hidden="1">
      <c r="E3655" s="29" t="str">
        <f t="shared" si="57"/>
        <v/>
      </c>
    </row>
    <row r="3656" spans="5:5" hidden="1">
      <c r="E3656" s="29" t="str">
        <f t="shared" si="57"/>
        <v/>
      </c>
    </row>
    <row r="3657" spans="5:5" hidden="1">
      <c r="E3657" s="29" t="str">
        <f t="shared" si="57"/>
        <v/>
      </c>
    </row>
    <row r="3658" spans="5:5" hidden="1">
      <c r="E3658" s="29" t="str">
        <f t="shared" si="57"/>
        <v/>
      </c>
    </row>
    <row r="3659" spans="5:5" hidden="1">
      <c r="E3659" s="29" t="str">
        <f t="shared" si="57"/>
        <v/>
      </c>
    </row>
    <row r="3660" spans="5:5" hidden="1">
      <c r="E3660" s="29" t="str">
        <f t="shared" si="57"/>
        <v/>
      </c>
    </row>
    <row r="3661" spans="5:5" hidden="1">
      <c r="E3661" s="29" t="str">
        <f t="shared" si="57"/>
        <v/>
      </c>
    </row>
    <row r="3662" spans="5:5" hidden="1">
      <c r="E3662" s="29" t="str">
        <f t="shared" si="57"/>
        <v/>
      </c>
    </row>
    <row r="3663" spans="5:5" hidden="1">
      <c r="E3663" s="29" t="str">
        <f t="shared" si="57"/>
        <v/>
      </c>
    </row>
    <row r="3664" spans="5:5" hidden="1">
      <c r="E3664" s="29" t="str">
        <f t="shared" si="57"/>
        <v/>
      </c>
    </row>
    <row r="3665" spans="5:5" hidden="1">
      <c r="E3665" s="29" t="str">
        <f t="shared" si="57"/>
        <v/>
      </c>
    </row>
    <row r="3666" spans="5:5" hidden="1">
      <c r="E3666" s="29" t="str">
        <f t="shared" si="57"/>
        <v/>
      </c>
    </row>
    <row r="3667" spans="5:5" hidden="1">
      <c r="E3667" s="29" t="str">
        <f t="shared" si="57"/>
        <v/>
      </c>
    </row>
    <row r="3668" spans="5:5" hidden="1">
      <c r="E3668" s="29" t="str">
        <f t="shared" si="57"/>
        <v/>
      </c>
    </row>
    <row r="3669" spans="5:5" hidden="1">
      <c r="E3669" s="29" t="str">
        <f t="shared" si="57"/>
        <v/>
      </c>
    </row>
    <row r="3670" spans="5:5" hidden="1">
      <c r="E3670" s="29" t="str">
        <f t="shared" si="57"/>
        <v/>
      </c>
    </row>
    <row r="3671" spans="5:5" hidden="1">
      <c r="E3671" s="29" t="str">
        <f t="shared" si="57"/>
        <v/>
      </c>
    </row>
    <row r="3672" spans="5:5" hidden="1">
      <c r="E3672" s="29" t="str">
        <f t="shared" si="57"/>
        <v/>
      </c>
    </row>
    <row r="3673" spans="5:5" hidden="1">
      <c r="E3673" s="29" t="str">
        <f t="shared" si="57"/>
        <v/>
      </c>
    </row>
    <row r="3674" spans="5:5" hidden="1">
      <c r="E3674" s="29" t="str">
        <f t="shared" si="57"/>
        <v/>
      </c>
    </row>
    <row r="3675" spans="5:5" hidden="1">
      <c r="E3675" s="29" t="str">
        <f t="shared" si="57"/>
        <v/>
      </c>
    </row>
    <row r="3676" spans="5:5" hidden="1">
      <c r="E3676" s="29" t="str">
        <f t="shared" si="57"/>
        <v/>
      </c>
    </row>
    <row r="3677" spans="5:5" hidden="1">
      <c r="E3677" s="29" t="str">
        <f t="shared" si="57"/>
        <v/>
      </c>
    </row>
    <row r="3678" spans="5:5" hidden="1">
      <c r="E3678" s="29" t="str">
        <f t="shared" si="57"/>
        <v/>
      </c>
    </row>
    <row r="3679" spans="5:5" hidden="1">
      <c r="E3679" s="29" t="str">
        <f t="shared" si="57"/>
        <v/>
      </c>
    </row>
    <row r="3680" spans="5:5" hidden="1">
      <c r="E3680" s="29" t="str">
        <f t="shared" si="57"/>
        <v/>
      </c>
    </row>
    <row r="3681" spans="5:5" hidden="1">
      <c r="E3681" s="29" t="str">
        <f t="shared" si="57"/>
        <v/>
      </c>
    </row>
    <row r="3682" spans="5:5" hidden="1">
      <c r="E3682" s="29" t="str">
        <f t="shared" si="57"/>
        <v/>
      </c>
    </row>
    <row r="3683" spans="5:5" hidden="1">
      <c r="E3683" s="29" t="str">
        <f t="shared" si="57"/>
        <v/>
      </c>
    </row>
    <row r="3684" spans="5:5" hidden="1">
      <c r="E3684" s="29" t="str">
        <f t="shared" si="57"/>
        <v/>
      </c>
    </row>
    <row r="3685" spans="5:5" hidden="1">
      <c r="E3685" s="29" t="str">
        <f t="shared" si="57"/>
        <v/>
      </c>
    </row>
    <row r="3686" spans="5:5" hidden="1">
      <c r="E3686" s="29" t="str">
        <f t="shared" si="57"/>
        <v/>
      </c>
    </row>
    <row r="3687" spans="5:5" hidden="1">
      <c r="E3687" s="29" t="str">
        <f t="shared" si="57"/>
        <v/>
      </c>
    </row>
    <row r="3688" spans="5:5" hidden="1">
      <c r="E3688" s="29" t="str">
        <f t="shared" si="57"/>
        <v/>
      </c>
    </row>
    <row r="3689" spans="5:5" hidden="1">
      <c r="E3689" s="29" t="str">
        <f t="shared" si="57"/>
        <v/>
      </c>
    </row>
    <row r="3690" spans="5:5" hidden="1">
      <c r="E3690" s="29" t="str">
        <f t="shared" si="57"/>
        <v/>
      </c>
    </row>
    <row r="3691" spans="5:5" hidden="1">
      <c r="E3691" s="29" t="str">
        <f t="shared" si="57"/>
        <v/>
      </c>
    </row>
    <row r="3692" spans="5:5" hidden="1">
      <c r="E3692" s="29" t="str">
        <f t="shared" si="57"/>
        <v/>
      </c>
    </row>
    <row r="3693" spans="5:5" hidden="1">
      <c r="E3693" s="29" t="str">
        <f t="shared" si="57"/>
        <v/>
      </c>
    </row>
    <row r="3694" spans="5:5" hidden="1">
      <c r="E3694" s="29" t="str">
        <f t="shared" si="57"/>
        <v/>
      </c>
    </row>
    <row r="3695" spans="5:5" hidden="1">
      <c r="E3695" s="29" t="str">
        <f t="shared" si="57"/>
        <v/>
      </c>
    </row>
    <row r="3696" spans="5:5" hidden="1">
      <c r="E3696" s="29" t="str">
        <f t="shared" si="57"/>
        <v/>
      </c>
    </row>
    <row r="3697" spans="5:5" hidden="1">
      <c r="E3697" s="29" t="str">
        <f t="shared" si="57"/>
        <v/>
      </c>
    </row>
    <row r="3698" spans="5:5" hidden="1">
      <c r="E3698" s="29" t="str">
        <f t="shared" si="57"/>
        <v/>
      </c>
    </row>
    <row r="3699" spans="5:5" hidden="1">
      <c r="E3699" s="29" t="str">
        <f t="shared" si="57"/>
        <v/>
      </c>
    </row>
    <row r="3700" spans="5:5" hidden="1">
      <c r="E3700" s="29" t="str">
        <f t="shared" si="57"/>
        <v/>
      </c>
    </row>
    <row r="3701" spans="5:5" hidden="1">
      <c r="E3701" s="29" t="str">
        <f t="shared" si="57"/>
        <v/>
      </c>
    </row>
    <row r="3702" spans="5:5" hidden="1">
      <c r="E3702" s="29" t="str">
        <f t="shared" si="57"/>
        <v/>
      </c>
    </row>
    <row r="3703" spans="5:5" hidden="1">
      <c r="E3703" s="29" t="str">
        <f t="shared" si="57"/>
        <v/>
      </c>
    </row>
    <row r="3704" spans="5:5" hidden="1">
      <c r="E3704" s="29" t="str">
        <f t="shared" si="57"/>
        <v/>
      </c>
    </row>
    <row r="3705" spans="5:5" hidden="1">
      <c r="E3705" s="29" t="str">
        <f t="shared" si="57"/>
        <v/>
      </c>
    </row>
    <row r="3706" spans="5:5" hidden="1">
      <c r="E3706" s="29" t="str">
        <f t="shared" si="57"/>
        <v/>
      </c>
    </row>
    <row r="3707" spans="5:5" hidden="1">
      <c r="E3707" s="29" t="str">
        <f t="shared" si="57"/>
        <v/>
      </c>
    </row>
    <row r="3708" spans="5:5" hidden="1">
      <c r="E3708" s="29" t="str">
        <f t="shared" si="57"/>
        <v/>
      </c>
    </row>
    <row r="3709" spans="5:5" hidden="1">
      <c r="E3709" s="29" t="str">
        <f t="shared" si="57"/>
        <v/>
      </c>
    </row>
    <row r="3710" spans="5:5" hidden="1">
      <c r="E3710" s="29" t="str">
        <f t="shared" si="57"/>
        <v/>
      </c>
    </row>
    <row r="3711" spans="5:5" hidden="1">
      <c r="E3711" s="29" t="str">
        <f t="shared" si="57"/>
        <v/>
      </c>
    </row>
    <row r="3712" spans="5:5" hidden="1">
      <c r="E3712" s="29" t="str">
        <f t="shared" si="57"/>
        <v/>
      </c>
    </row>
    <row r="3713" spans="5:5" hidden="1">
      <c r="E3713" s="29" t="str">
        <f t="shared" si="57"/>
        <v/>
      </c>
    </row>
    <row r="3714" spans="5:5" hidden="1">
      <c r="E3714" s="29" t="str">
        <f t="shared" si="57"/>
        <v/>
      </c>
    </row>
    <row r="3715" spans="5:5" hidden="1">
      <c r="E3715" s="29" t="str">
        <f t="shared" ref="E3715:E3778" si="58">LEFT(D3715,2)</f>
        <v/>
      </c>
    </row>
    <row r="3716" spans="5:5" hidden="1">
      <c r="E3716" s="29" t="str">
        <f t="shared" si="58"/>
        <v/>
      </c>
    </row>
    <row r="3717" spans="5:5" hidden="1">
      <c r="E3717" s="29" t="str">
        <f t="shared" si="58"/>
        <v/>
      </c>
    </row>
    <row r="3718" spans="5:5" hidden="1">
      <c r="E3718" s="29" t="str">
        <f t="shared" si="58"/>
        <v/>
      </c>
    </row>
    <row r="3719" spans="5:5" hidden="1">
      <c r="E3719" s="29" t="str">
        <f t="shared" si="58"/>
        <v/>
      </c>
    </row>
    <row r="3720" spans="5:5" hidden="1">
      <c r="E3720" s="29" t="str">
        <f t="shared" si="58"/>
        <v/>
      </c>
    </row>
    <row r="3721" spans="5:5" hidden="1">
      <c r="E3721" s="29" t="str">
        <f t="shared" si="58"/>
        <v/>
      </c>
    </row>
    <row r="3722" spans="5:5" hidden="1">
      <c r="E3722" s="29" t="str">
        <f t="shared" si="58"/>
        <v/>
      </c>
    </row>
    <row r="3723" spans="5:5" hidden="1">
      <c r="E3723" s="29" t="str">
        <f t="shared" si="58"/>
        <v/>
      </c>
    </row>
    <row r="3724" spans="5:5" hidden="1">
      <c r="E3724" s="29" t="str">
        <f t="shared" si="58"/>
        <v/>
      </c>
    </row>
    <row r="3725" spans="5:5" hidden="1">
      <c r="E3725" s="29" t="str">
        <f t="shared" si="58"/>
        <v/>
      </c>
    </row>
    <row r="3726" spans="5:5" hidden="1">
      <c r="E3726" s="29" t="str">
        <f t="shared" si="58"/>
        <v/>
      </c>
    </row>
    <row r="3727" spans="5:5" hidden="1">
      <c r="E3727" s="29" t="str">
        <f t="shared" si="58"/>
        <v/>
      </c>
    </row>
    <row r="3728" spans="5:5" hidden="1">
      <c r="E3728" s="29" t="str">
        <f t="shared" si="58"/>
        <v/>
      </c>
    </row>
    <row r="3729" spans="5:5" hidden="1">
      <c r="E3729" s="29" t="str">
        <f t="shared" si="58"/>
        <v/>
      </c>
    </row>
    <row r="3730" spans="5:5" hidden="1">
      <c r="E3730" s="29" t="str">
        <f t="shared" si="58"/>
        <v/>
      </c>
    </row>
    <row r="3731" spans="5:5" hidden="1">
      <c r="E3731" s="29" t="str">
        <f t="shared" si="58"/>
        <v/>
      </c>
    </row>
    <row r="3732" spans="5:5" hidden="1">
      <c r="E3732" s="29" t="str">
        <f t="shared" si="58"/>
        <v/>
      </c>
    </row>
    <row r="3733" spans="5:5" hidden="1">
      <c r="E3733" s="29" t="str">
        <f t="shared" si="58"/>
        <v/>
      </c>
    </row>
    <row r="3734" spans="5:5" hidden="1">
      <c r="E3734" s="29" t="str">
        <f t="shared" si="58"/>
        <v/>
      </c>
    </row>
    <row r="3735" spans="5:5" hidden="1">
      <c r="E3735" s="29" t="str">
        <f t="shared" si="58"/>
        <v/>
      </c>
    </row>
    <row r="3736" spans="5:5" hidden="1">
      <c r="E3736" s="29" t="str">
        <f t="shared" si="58"/>
        <v/>
      </c>
    </row>
    <row r="3737" spans="5:5" hidden="1">
      <c r="E3737" s="29" t="str">
        <f t="shared" si="58"/>
        <v/>
      </c>
    </row>
    <row r="3738" spans="5:5" hidden="1">
      <c r="E3738" s="29" t="str">
        <f t="shared" si="58"/>
        <v/>
      </c>
    </row>
    <row r="3739" spans="5:5" hidden="1">
      <c r="E3739" s="29" t="str">
        <f t="shared" si="58"/>
        <v/>
      </c>
    </row>
    <row r="3740" spans="5:5" hidden="1">
      <c r="E3740" s="29" t="str">
        <f t="shared" si="58"/>
        <v/>
      </c>
    </row>
    <row r="3741" spans="5:5" hidden="1">
      <c r="E3741" s="29" t="str">
        <f t="shared" si="58"/>
        <v/>
      </c>
    </row>
    <row r="3742" spans="5:5" hidden="1">
      <c r="E3742" s="29" t="str">
        <f t="shared" si="58"/>
        <v/>
      </c>
    </row>
    <row r="3743" spans="5:5" hidden="1">
      <c r="E3743" s="29" t="str">
        <f t="shared" si="58"/>
        <v/>
      </c>
    </row>
    <row r="3744" spans="5:5" hidden="1">
      <c r="E3744" s="29" t="str">
        <f t="shared" si="58"/>
        <v/>
      </c>
    </row>
    <row r="3745" spans="5:5" hidden="1">
      <c r="E3745" s="29" t="str">
        <f t="shared" si="58"/>
        <v/>
      </c>
    </row>
    <row r="3746" spans="5:5" hidden="1">
      <c r="E3746" s="29" t="str">
        <f t="shared" si="58"/>
        <v/>
      </c>
    </row>
    <row r="3747" spans="5:5" hidden="1">
      <c r="E3747" s="29" t="str">
        <f t="shared" si="58"/>
        <v/>
      </c>
    </row>
    <row r="3748" spans="5:5" hidden="1">
      <c r="E3748" s="29" t="str">
        <f t="shared" si="58"/>
        <v/>
      </c>
    </row>
    <row r="3749" spans="5:5" hidden="1">
      <c r="E3749" s="29" t="str">
        <f t="shared" si="58"/>
        <v/>
      </c>
    </row>
    <row r="3750" spans="5:5" hidden="1">
      <c r="E3750" s="29" t="str">
        <f t="shared" si="58"/>
        <v/>
      </c>
    </row>
    <row r="3751" spans="5:5" hidden="1">
      <c r="E3751" s="29" t="str">
        <f t="shared" si="58"/>
        <v/>
      </c>
    </row>
    <row r="3752" spans="5:5" hidden="1">
      <c r="E3752" s="29" t="str">
        <f t="shared" si="58"/>
        <v/>
      </c>
    </row>
    <row r="3753" spans="5:5" hidden="1">
      <c r="E3753" s="29" t="str">
        <f t="shared" si="58"/>
        <v/>
      </c>
    </row>
    <row r="3754" spans="5:5" hidden="1">
      <c r="E3754" s="29" t="str">
        <f t="shared" si="58"/>
        <v/>
      </c>
    </row>
    <row r="3755" spans="5:5" hidden="1">
      <c r="E3755" s="29" t="str">
        <f t="shared" si="58"/>
        <v/>
      </c>
    </row>
    <row r="3756" spans="5:5" hidden="1">
      <c r="E3756" s="29" t="str">
        <f t="shared" si="58"/>
        <v/>
      </c>
    </row>
    <row r="3757" spans="5:5" hidden="1">
      <c r="E3757" s="29" t="str">
        <f t="shared" si="58"/>
        <v/>
      </c>
    </row>
    <row r="3758" spans="5:5" hidden="1">
      <c r="E3758" s="29" t="str">
        <f t="shared" si="58"/>
        <v/>
      </c>
    </row>
    <row r="3759" spans="5:5" hidden="1">
      <c r="E3759" s="29" t="str">
        <f t="shared" si="58"/>
        <v/>
      </c>
    </row>
    <row r="3760" spans="5:5" hidden="1">
      <c r="E3760" s="29" t="str">
        <f t="shared" si="58"/>
        <v/>
      </c>
    </row>
    <row r="3761" spans="5:5" hidden="1">
      <c r="E3761" s="29" t="str">
        <f t="shared" si="58"/>
        <v/>
      </c>
    </row>
    <row r="3762" spans="5:5" hidden="1">
      <c r="E3762" s="29" t="str">
        <f t="shared" si="58"/>
        <v/>
      </c>
    </row>
    <row r="3763" spans="5:5" hidden="1">
      <c r="E3763" s="29" t="str">
        <f t="shared" si="58"/>
        <v/>
      </c>
    </row>
    <row r="3764" spans="5:5" hidden="1">
      <c r="E3764" s="29" t="str">
        <f t="shared" si="58"/>
        <v/>
      </c>
    </row>
    <row r="3765" spans="5:5" hidden="1">
      <c r="E3765" s="29" t="str">
        <f t="shared" si="58"/>
        <v/>
      </c>
    </row>
    <row r="3766" spans="5:5" hidden="1">
      <c r="E3766" s="29" t="str">
        <f t="shared" si="58"/>
        <v/>
      </c>
    </row>
    <row r="3767" spans="5:5" hidden="1">
      <c r="E3767" s="29" t="str">
        <f t="shared" si="58"/>
        <v/>
      </c>
    </row>
    <row r="3768" spans="5:5" hidden="1">
      <c r="E3768" s="29" t="str">
        <f t="shared" si="58"/>
        <v/>
      </c>
    </row>
    <row r="3769" spans="5:5" hidden="1">
      <c r="E3769" s="29" t="str">
        <f t="shared" si="58"/>
        <v/>
      </c>
    </row>
    <row r="3770" spans="5:5" hidden="1">
      <c r="E3770" s="29" t="str">
        <f t="shared" si="58"/>
        <v/>
      </c>
    </row>
    <row r="3771" spans="5:5" hidden="1">
      <c r="E3771" s="29" t="str">
        <f t="shared" si="58"/>
        <v/>
      </c>
    </row>
    <row r="3772" spans="5:5" hidden="1">
      <c r="E3772" s="29" t="str">
        <f t="shared" si="58"/>
        <v/>
      </c>
    </row>
    <row r="3773" spans="5:5" hidden="1">
      <c r="E3773" s="29" t="str">
        <f t="shared" si="58"/>
        <v/>
      </c>
    </row>
    <row r="3774" spans="5:5" hidden="1">
      <c r="E3774" s="29" t="str">
        <f t="shared" si="58"/>
        <v/>
      </c>
    </row>
    <row r="3775" spans="5:5" hidden="1">
      <c r="E3775" s="29" t="str">
        <f t="shared" si="58"/>
        <v/>
      </c>
    </row>
    <row r="3776" spans="5:5" hidden="1">
      <c r="E3776" s="29" t="str">
        <f t="shared" si="58"/>
        <v/>
      </c>
    </row>
    <row r="3777" spans="5:5" hidden="1">
      <c r="E3777" s="29" t="str">
        <f t="shared" si="58"/>
        <v/>
      </c>
    </row>
    <row r="3778" spans="5:5" hidden="1">
      <c r="E3778" s="29" t="str">
        <f t="shared" si="58"/>
        <v/>
      </c>
    </row>
    <row r="3779" spans="5:5" hidden="1">
      <c r="E3779" s="29" t="str">
        <f t="shared" ref="E3779:E3842" si="59">LEFT(D3779,2)</f>
        <v/>
      </c>
    </row>
    <row r="3780" spans="5:5" hidden="1">
      <c r="E3780" s="29" t="str">
        <f t="shared" si="59"/>
        <v/>
      </c>
    </row>
    <row r="3781" spans="5:5" hidden="1">
      <c r="E3781" s="29" t="str">
        <f t="shared" si="59"/>
        <v/>
      </c>
    </row>
    <row r="3782" spans="5:5" hidden="1">
      <c r="E3782" s="29" t="str">
        <f t="shared" si="59"/>
        <v/>
      </c>
    </row>
    <row r="3783" spans="5:5" hidden="1">
      <c r="E3783" s="29" t="str">
        <f t="shared" si="59"/>
        <v/>
      </c>
    </row>
    <row r="3784" spans="5:5" hidden="1">
      <c r="E3784" s="29" t="str">
        <f t="shared" si="59"/>
        <v/>
      </c>
    </row>
    <row r="3785" spans="5:5" hidden="1">
      <c r="E3785" s="29" t="str">
        <f t="shared" si="59"/>
        <v/>
      </c>
    </row>
    <row r="3786" spans="5:5" hidden="1">
      <c r="E3786" s="29" t="str">
        <f t="shared" si="59"/>
        <v/>
      </c>
    </row>
    <row r="3787" spans="5:5" hidden="1">
      <c r="E3787" s="29" t="str">
        <f t="shared" si="59"/>
        <v/>
      </c>
    </row>
    <row r="3788" spans="5:5" hidden="1">
      <c r="E3788" s="29" t="str">
        <f t="shared" si="59"/>
        <v/>
      </c>
    </row>
    <row r="3789" spans="5:5" hidden="1">
      <c r="E3789" s="29" t="str">
        <f t="shared" si="59"/>
        <v/>
      </c>
    </row>
    <row r="3790" spans="5:5" hidden="1">
      <c r="E3790" s="29" t="str">
        <f t="shared" si="59"/>
        <v/>
      </c>
    </row>
    <row r="3791" spans="5:5" hidden="1">
      <c r="E3791" s="29" t="str">
        <f t="shared" si="59"/>
        <v/>
      </c>
    </row>
    <row r="3792" spans="5:5" hidden="1">
      <c r="E3792" s="29" t="str">
        <f t="shared" si="59"/>
        <v/>
      </c>
    </row>
    <row r="3793" spans="5:5" hidden="1">
      <c r="E3793" s="29" t="str">
        <f t="shared" si="59"/>
        <v/>
      </c>
    </row>
    <row r="3794" spans="5:5" hidden="1">
      <c r="E3794" s="29" t="str">
        <f t="shared" si="59"/>
        <v/>
      </c>
    </row>
    <row r="3795" spans="5:5" hidden="1">
      <c r="E3795" s="29" t="str">
        <f t="shared" si="59"/>
        <v/>
      </c>
    </row>
    <row r="3796" spans="5:5" hidden="1">
      <c r="E3796" s="29" t="str">
        <f t="shared" si="59"/>
        <v/>
      </c>
    </row>
    <row r="3797" spans="5:5" hidden="1">
      <c r="E3797" s="29" t="str">
        <f t="shared" si="59"/>
        <v/>
      </c>
    </row>
    <row r="3798" spans="5:5" hidden="1">
      <c r="E3798" s="29" t="str">
        <f t="shared" si="59"/>
        <v/>
      </c>
    </row>
    <row r="3799" spans="5:5" hidden="1">
      <c r="E3799" s="29" t="str">
        <f t="shared" si="59"/>
        <v/>
      </c>
    </row>
    <row r="3800" spans="5:5" hidden="1">
      <c r="E3800" s="29" t="str">
        <f t="shared" si="59"/>
        <v/>
      </c>
    </row>
    <row r="3801" spans="5:5" hidden="1">
      <c r="E3801" s="29" t="str">
        <f t="shared" si="59"/>
        <v/>
      </c>
    </row>
    <row r="3802" spans="5:5" hidden="1">
      <c r="E3802" s="29" t="str">
        <f t="shared" si="59"/>
        <v/>
      </c>
    </row>
    <row r="3803" spans="5:5" hidden="1">
      <c r="E3803" s="29" t="str">
        <f t="shared" si="59"/>
        <v/>
      </c>
    </row>
    <row r="3804" spans="5:5" hidden="1">
      <c r="E3804" s="29" t="str">
        <f t="shared" si="59"/>
        <v/>
      </c>
    </row>
    <row r="3805" spans="5:5" hidden="1">
      <c r="E3805" s="29" t="str">
        <f t="shared" si="59"/>
        <v/>
      </c>
    </row>
    <row r="3806" spans="5:5" hidden="1">
      <c r="E3806" s="29" t="str">
        <f t="shared" si="59"/>
        <v/>
      </c>
    </row>
    <row r="3807" spans="5:5" hidden="1">
      <c r="E3807" s="29" t="str">
        <f t="shared" si="59"/>
        <v/>
      </c>
    </row>
    <row r="3808" spans="5:5" hidden="1">
      <c r="E3808" s="29" t="str">
        <f t="shared" si="59"/>
        <v/>
      </c>
    </row>
    <row r="3809" spans="5:5" hidden="1">
      <c r="E3809" s="29" t="str">
        <f t="shared" si="59"/>
        <v/>
      </c>
    </row>
    <row r="3810" spans="5:5" hidden="1">
      <c r="E3810" s="29" t="str">
        <f t="shared" si="59"/>
        <v/>
      </c>
    </row>
    <row r="3811" spans="5:5" hidden="1">
      <c r="E3811" s="29" t="str">
        <f t="shared" si="59"/>
        <v/>
      </c>
    </row>
    <row r="3812" spans="5:5" hidden="1">
      <c r="E3812" s="29" t="str">
        <f t="shared" si="59"/>
        <v/>
      </c>
    </row>
    <row r="3813" spans="5:5" hidden="1">
      <c r="E3813" s="29" t="str">
        <f t="shared" si="59"/>
        <v/>
      </c>
    </row>
    <row r="3814" spans="5:5" hidden="1">
      <c r="E3814" s="29" t="str">
        <f t="shared" si="59"/>
        <v/>
      </c>
    </row>
    <row r="3815" spans="5:5" hidden="1">
      <c r="E3815" s="29" t="str">
        <f t="shared" si="59"/>
        <v/>
      </c>
    </row>
    <row r="3816" spans="5:5" hidden="1">
      <c r="E3816" s="29" t="str">
        <f t="shared" si="59"/>
        <v/>
      </c>
    </row>
    <row r="3817" spans="5:5" hidden="1">
      <c r="E3817" s="29" t="str">
        <f t="shared" si="59"/>
        <v/>
      </c>
    </row>
    <row r="3818" spans="5:5" hidden="1">
      <c r="E3818" s="29" t="str">
        <f t="shared" si="59"/>
        <v/>
      </c>
    </row>
    <row r="3819" spans="5:5" hidden="1">
      <c r="E3819" s="29" t="str">
        <f t="shared" si="59"/>
        <v/>
      </c>
    </row>
    <row r="3820" spans="5:5" hidden="1">
      <c r="E3820" s="29" t="str">
        <f t="shared" si="59"/>
        <v/>
      </c>
    </row>
    <row r="3821" spans="5:5" hidden="1">
      <c r="E3821" s="29" t="str">
        <f t="shared" si="59"/>
        <v/>
      </c>
    </row>
    <row r="3822" spans="5:5" hidden="1">
      <c r="E3822" s="29" t="str">
        <f t="shared" si="59"/>
        <v/>
      </c>
    </row>
    <row r="3823" spans="5:5" hidden="1">
      <c r="E3823" s="29" t="str">
        <f t="shared" si="59"/>
        <v/>
      </c>
    </row>
    <row r="3824" spans="5:5" hidden="1">
      <c r="E3824" s="29" t="str">
        <f t="shared" si="59"/>
        <v/>
      </c>
    </row>
    <row r="3825" spans="5:5" hidden="1">
      <c r="E3825" s="29" t="str">
        <f t="shared" si="59"/>
        <v/>
      </c>
    </row>
    <row r="3826" spans="5:5" hidden="1">
      <c r="E3826" s="29" t="str">
        <f t="shared" si="59"/>
        <v/>
      </c>
    </row>
    <row r="3827" spans="5:5" hidden="1">
      <c r="E3827" s="29" t="str">
        <f t="shared" si="59"/>
        <v/>
      </c>
    </row>
    <row r="3828" spans="5:5" hidden="1">
      <c r="E3828" s="29" t="str">
        <f t="shared" si="59"/>
        <v/>
      </c>
    </row>
    <row r="3829" spans="5:5" hidden="1">
      <c r="E3829" s="29" t="str">
        <f t="shared" si="59"/>
        <v/>
      </c>
    </row>
    <row r="3830" spans="5:5" hidden="1">
      <c r="E3830" s="29" t="str">
        <f t="shared" si="59"/>
        <v/>
      </c>
    </row>
    <row r="3831" spans="5:5" hidden="1">
      <c r="E3831" s="29" t="str">
        <f t="shared" si="59"/>
        <v/>
      </c>
    </row>
    <row r="3832" spans="5:5" hidden="1">
      <c r="E3832" s="29" t="str">
        <f t="shared" si="59"/>
        <v/>
      </c>
    </row>
    <row r="3833" spans="5:5" hidden="1">
      <c r="E3833" s="29" t="str">
        <f t="shared" si="59"/>
        <v/>
      </c>
    </row>
    <row r="3834" spans="5:5" hidden="1">
      <c r="E3834" s="29" t="str">
        <f t="shared" si="59"/>
        <v/>
      </c>
    </row>
    <row r="3835" spans="5:5" hidden="1">
      <c r="E3835" s="29" t="str">
        <f t="shared" si="59"/>
        <v/>
      </c>
    </row>
    <row r="3836" spans="5:5" hidden="1">
      <c r="E3836" s="29" t="str">
        <f t="shared" si="59"/>
        <v/>
      </c>
    </row>
    <row r="3837" spans="5:5" hidden="1">
      <c r="E3837" s="29" t="str">
        <f t="shared" si="59"/>
        <v/>
      </c>
    </row>
    <row r="3838" spans="5:5" hidden="1">
      <c r="E3838" s="29" t="str">
        <f t="shared" si="59"/>
        <v/>
      </c>
    </row>
    <row r="3839" spans="5:5" hidden="1">
      <c r="E3839" s="29" t="str">
        <f t="shared" si="59"/>
        <v/>
      </c>
    </row>
    <row r="3840" spans="5:5" hidden="1">
      <c r="E3840" s="29" t="str">
        <f t="shared" si="59"/>
        <v/>
      </c>
    </row>
    <row r="3841" spans="5:5" hidden="1">
      <c r="E3841" s="29" t="str">
        <f t="shared" si="59"/>
        <v/>
      </c>
    </row>
    <row r="3842" spans="5:5" hidden="1">
      <c r="E3842" s="29" t="str">
        <f t="shared" si="59"/>
        <v/>
      </c>
    </row>
    <row r="3843" spans="5:5" hidden="1">
      <c r="E3843" s="29" t="str">
        <f t="shared" ref="E3843:E3906" si="60">LEFT(D3843,2)</f>
        <v/>
      </c>
    </row>
    <row r="3844" spans="5:5" hidden="1">
      <c r="E3844" s="29" t="str">
        <f t="shared" si="60"/>
        <v/>
      </c>
    </row>
    <row r="3845" spans="5:5" hidden="1">
      <c r="E3845" s="29" t="str">
        <f t="shared" si="60"/>
        <v/>
      </c>
    </row>
    <row r="3846" spans="5:5" hidden="1">
      <c r="E3846" s="29" t="str">
        <f t="shared" si="60"/>
        <v/>
      </c>
    </row>
    <row r="3847" spans="5:5" hidden="1">
      <c r="E3847" s="29" t="str">
        <f t="shared" si="60"/>
        <v/>
      </c>
    </row>
    <row r="3848" spans="5:5" hidden="1">
      <c r="E3848" s="29" t="str">
        <f t="shared" si="60"/>
        <v/>
      </c>
    </row>
    <row r="3849" spans="5:5" hidden="1">
      <c r="E3849" s="29" t="str">
        <f t="shared" si="60"/>
        <v/>
      </c>
    </row>
    <row r="3850" spans="5:5" hidden="1">
      <c r="E3850" s="29" t="str">
        <f t="shared" si="60"/>
        <v/>
      </c>
    </row>
    <row r="3851" spans="5:5" hidden="1">
      <c r="E3851" s="29" t="str">
        <f t="shared" si="60"/>
        <v/>
      </c>
    </row>
    <row r="3852" spans="5:5" hidden="1">
      <c r="E3852" s="29" t="str">
        <f t="shared" si="60"/>
        <v/>
      </c>
    </row>
    <row r="3853" spans="5:5" hidden="1">
      <c r="E3853" s="29" t="str">
        <f t="shared" si="60"/>
        <v/>
      </c>
    </row>
    <row r="3854" spans="5:5" hidden="1">
      <c r="E3854" s="29" t="str">
        <f t="shared" si="60"/>
        <v/>
      </c>
    </row>
    <row r="3855" spans="5:5" hidden="1">
      <c r="E3855" s="29" t="str">
        <f t="shared" si="60"/>
        <v/>
      </c>
    </row>
    <row r="3856" spans="5:5" hidden="1">
      <c r="E3856" s="29" t="str">
        <f t="shared" si="60"/>
        <v/>
      </c>
    </row>
    <row r="3857" spans="5:5" hidden="1">
      <c r="E3857" s="29" t="str">
        <f t="shared" si="60"/>
        <v/>
      </c>
    </row>
    <row r="3858" spans="5:5" hidden="1">
      <c r="E3858" s="29" t="str">
        <f t="shared" si="60"/>
        <v/>
      </c>
    </row>
    <row r="3859" spans="5:5" hidden="1">
      <c r="E3859" s="29" t="str">
        <f t="shared" si="60"/>
        <v/>
      </c>
    </row>
    <row r="3860" spans="5:5" hidden="1">
      <c r="E3860" s="29" t="str">
        <f t="shared" si="60"/>
        <v/>
      </c>
    </row>
    <row r="3861" spans="5:5" hidden="1">
      <c r="E3861" s="29" t="str">
        <f t="shared" si="60"/>
        <v/>
      </c>
    </row>
    <row r="3862" spans="5:5" hidden="1">
      <c r="E3862" s="29" t="str">
        <f t="shared" si="60"/>
        <v/>
      </c>
    </row>
    <row r="3863" spans="5:5" hidden="1">
      <c r="E3863" s="29" t="str">
        <f t="shared" si="60"/>
        <v/>
      </c>
    </row>
    <row r="3864" spans="5:5" hidden="1">
      <c r="E3864" s="29" t="str">
        <f t="shared" si="60"/>
        <v/>
      </c>
    </row>
    <row r="3865" spans="5:5" hidden="1">
      <c r="E3865" s="29" t="str">
        <f t="shared" si="60"/>
        <v/>
      </c>
    </row>
    <row r="3866" spans="5:5" hidden="1">
      <c r="E3866" s="29" t="str">
        <f t="shared" si="60"/>
        <v/>
      </c>
    </row>
    <row r="3867" spans="5:5" hidden="1">
      <c r="E3867" s="29" t="str">
        <f t="shared" si="60"/>
        <v/>
      </c>
    </row>
    <row r="3868" spans="5:5" hidden="1">
      <c r="E3868" s="29" t="str">
        <f t="shared" si="60"/>
        <v/>
      </c>
    </row>
    <row r="3869" spans="5:5" hidden="1">
      <c r="E3869" s="29" t="str">
        <f t="shared" si="60"/>
        <v/>
      </c>
    </row>
    <row r="3870" spans="5:5" hidden="1">
      <c r="E3870" s="29" t="str">
        <f t="shared" si="60"/>
        <v/>
      </c>
    </row>
    <row r="3871" spans="5:5" hidden="1">
      <c r="E3871" s="29" t="str">
        <f t="shared" si="60"/>
        <v/>
      </c>
    </row>
    <row r="3872" spans="5:5" hidden="1">
      <c r="E3872" s="29" t="str">
        <f t="shared" si="60"/>
        <v/>
      </c>
    </row>
    <row r="3873" spans="5:5" hidden="1">
      <c r="E3873" s="29" t="str">
        <f t="shared" si="60"/>
        <v/>
      </c>
    </row>
    <row r="3874" spans="5:5" hidden="1">
      <c r="E3874" s="29" t="str">
        <f t="shared" si="60"/>
        <v/>
      </c>
    </row>
    <row r="3875" spans="5:5" hidden="1">
      <c r="E3875" s="29" t="str">
        <f t="shared" si="60"/>
        <v/>
      </c>
    </row>
    <row r="3876" spans="5:5" hidden="1">
      <c r="E3876" s="29" t="str">
        <f t="shared" si="60"/>
        <v/>
      </c>
    </row>
    <row r="3877" spans="5:5" hidden="1">
      <c r="E3877" s="29" t="str">
        <f t="shared" si="60"/>
        <v/>
      </c>
    </row>
    <row r="3878" spans="5:5" hidden="1">
      <c r="E3878" s="29" t="str">
        <f t="shared" si="60"/>
        <v/>
      </c>
    </row>
    <row r="3879" spans="5:5" hidden="1">
      <c r="E3879" s="29" t="str">
        <f t="shared" si="60"/>
        <v/>
      </c>
    </row>
    <row r="3880" spans="5:5" hidden="1">
      <c r="E3880" s="29" t="str">
        <f t="shared" si="60"/>
        <v/>
      </c>
    </row>
    <row r="3881" spans="5:5" hidden="1">
      <c r="E3881" s="29" t="str">
        <f t="shared" si="60"/>
        <v/>
      </c>
    </row>
    <row r="3882" spans="5:5" hidden="1">
      <c r="E3882" s="29" t="str">
        <f t="shared" si="60"/>
        <v/>
      </c>
    </row>
    <row r="3883" spans="5:5" hidden="1">
      <c r="E3883" s="29" t="str">
        <f t="shared" si="60"/>
        <v/>
      </c>
    </row>
    <row r="3884" spans="5:5" hidden="1">
      <c r="E3884" s="29" t="str">
        <f t="shared" si="60"/>
        <v/>
      </c>
    </row>
    <row r="3885" spans="5:5" hidden="1">
      <c r="E3885" s="29" t="str">
        <f t="shared" si="60"/>
        <v/>
      </c>
    </row>
    <row r="3886" spans="5:5" hidden="1">
      <c r="E3886" s="29" t="str">
        <f t="shared" si="60"/>
        <v/>
      </c>
    </row>
    <row r="3887" spans="5:5" hidden="1">
      <c r="E3887" s="29" t="str">
        <f t="shared" si="60"/>
        <v/>
      </c>
    </row>
    <row r="3888" spans="5:5" hidden="1">
      <c r="E3888" s="29" t="str">
        <f t="shared" si="60"/>
        <v/>
      </c>
    </row>
    <row r="3889" spans="5:5" hidden="1">
      <c r="E3889" s="29" t="str">
        <f t="shared" si="60"/>
        <v/>
      </c>
    </row>
    <row r="3890" spans="5:5" hidden="1">
      <c r="E3890" s="29" t="str">
        <f t="shared" si="60"/>
        <v/>
      </c>
    </row>
    <row r="3891" spans="5:5" hidden="1">
      <c r="E3891" s="29" t="str">
        <f t="shared" si="60"/>
        <v/>
      </c>
    </row>
    <row r="3892" spans="5:5" hidden="1">
      <c r="E3892" s="29" t="str">
        <f t="shared" si="60"/>
        <v/>
      </c>
    </row>
    <row r="3893" spans="5:5" hidden="1">
      <c r="E3893" s="29" t="str">
        <f t="shared" si="60"/>
        <v/>
      </c>
    </row>
    <row r="3894" spans="5:5" hidden="1">
      <c r="E3894" s="29" t="str">
        <f t="shared" si="60"/>
        <v/>
      </c>
    </row>
    <row r="3895" spans="5:5" hidden="1">
      <c r="E3895" s="29" t="str">
        <f t="shared" si="60"/>
        <v/>
      </c>
    </row>
    <row r="3896" spans="5:5" hidden="1">
      <c r="E3896" s="29" t="str">
        <f t="shared" si="60"/>
        <v/>
      </c>
    </row>
    <row r="3897" spans="5:5" hidden="1">
      <c r="E3897" s="29" t="str">
        <f t="shared" si="60"/>
        <v/>
      </c>
    </row>
    <row r="3898" spans="5:5" hidden="1">
      <c r="E3898" s="29" t="str">
        <f t="shared" si="60"/>
        <v/>
      </c>
    </row>
    <row r="3899" spans="5:5" hidden="1">
      <c r="E3899" s="29" t="str">
        <f t="shared" si="60"/>
        <v/>
      </c>
    </row>
    <row r="3900" spans="5:5" hidden="1">
      <c r="E3900" s="29" t="str">
        <f t="shared" si="60"/>
        <v/>
      </c>
    </row>
    <row r="3901" spans="5:5" hidden="1">
      <c r="E3901" s="29" t="str">
        <f t="shared" si="60"/>
        <v/>
      </c>
    </row>
    <row r="3902" spans="5:5" hidden="1">
      <c r="E3902" s="29" t="str">
        <f t="shared" si="60"/>
        <v/>
      </c>
    </row>
    <row r="3903" spans="5:5" hidden="1">
      <c r="E3903" s="29" t="str">
        <f t="shared" si="60"/>
        <v/>
      </c>
    </row>
    <row r="3904" spans="5:5" hidden="1">
      <c r="E3904" s="29" t="str">
        <f t="shared" si="60"/>
        <v/>
      </c>
    </row>
    <row r="3905" spans="5:5" hidden="1">
      <c r="E3905" s="29" t="str">
        <f t="shared" si="60"/>
        <v/>
      </c>
    </row>
    <row r="3906" spans="5:5" hidden="1">
      <c r="E3906" s="29" t="str">
        <f t="shared" si="60"/>
        <v/>
      </c>
    </row>
    <row r="3907" spans="5:5" hidden="1">
      <c r="E3907" s="29" t="str">
        <f t="shared" ref="E3907:E3970" si="61">LEFT(D3907,2)</f>
        <v/>
      </c>
    </row>
    <row r="3908" spans="5:5" hidden="1">
      <c r="E3908" s="29" t="str">
        <f t="shared" si="61"/>
        <v/>
      </c>
    </row>
    <row r="3909" spans="5:5" hidden="1">
      <c r="E3909" s="29" t="str">
        <f t="shared" si="61"/>
        <v/>
      </c>
    </row>
    <row r="3910" spans="5:5" hidden="1">
      <c r="E3910" s="29" t="str">
        <f t="shared" si="61"/>
        <v/>
      </c>
    </row>
    <row r="3911" spans="5:5" hidden="1">
      <c r="E3911" s="29" t="str">
        <f t="shared" si="61"/>
        <v/>
      </c>
    </row>
    <row r="3912" spans="5:5" hidden="1">
      <c r="E3912" s="29" t="str">
        <f t="shared" si="61"/>
        <v/>
      </c>
    </row>
    <row r="3913" spans="5:5" hidden="1">
      <c r="E3913" s="29" t="str">
        <f t="shared" si="61"/>
        <v/>
      </c>
    </row>
    <row r="3914" spans="5:5" hidden="1">
      <c r="E3914" s="29" t="str">
        <f t="shared" si="61"/>
        <v/>
      </c>
    </row>
    <row r="3915" spans="5:5" hidden="1">
      <c r="E3915" s="29" t="str">
        <f t="shared" si="61"/>
        <v/>
      </c>
    </row>
    <row r="3916" spans="5:5" hidden="1">
      <c r="E3916" s="29" t="str">
        <f t="shared" si="61"/>
        <v/>
      </c>
    </row>
    <row r="3917" spans="5:5" hidden="1">
      <c r="E3917" s="29" t="str">
        <f t="shared" si="61"/>
        <v/>
      </c>
    </row>
    <row r="3918" spans="5:5" hidden="1">
      <c r="E3918" s="29" t="str">
        <f t="shared" si="61"/>
        <v/>
      </c>
    </row>
    <row r="3919" spans="5:5" hidden="1">
      <c r="E3919" s="29" t="str">
        <f t="shared" si="61"/>
        <v/>
      </c>
    </row>
    <row r="3920" spans="5:5" hidden="1">
      <c r="E3920" s="29" t="str">
        <f t="shared" si="61"/>
        <v/>
      </c>
    </row>
    <row r="3921" spans="5:5" hidden="1">
      <c r="E3921" s="29" t="str">
        <f t="shared" si="61"/>
        <v/>
      </c>
    </row>
    <row r="3922" spans="5:5" hidden="1">
      <c r="E3922" s="29" t="str">
        <f t="shared" si="61"/>
        <v/>
      </c>
    </row>
    <row r="3923" spans="5:5" hidden="1">
      <c r="E3923" s="29" t="str">
        <f t="shared" si="61"/>
        <v/>
      </c>
    </row>
    <row r="3924" spans="5:5" hidden="1">
      <c r="E3924" s="29" t="str">
        <f t="shared" si="61"/>
        <v/>
      </c>
    </row>
    <row r="3925" spans="5:5" hidden="1">
      <c r="E3925" s="29" t="str">
        <f t="shared" si="61"/>
        <v/>
      </c>
    </row>
    <row r="3926" spans="5:5" hidden="1">
      <c r="E3926" s="29" t="str">
        <f t="shared" si="61"/>
        <v/>
      </c>
    </row>
    <row r="3927" spans="5:5" hidden="1">
      <c r="E3927" s="29" t="str">
        <f t="shared" si="61"/>
        <v/>
      </c>
    </row>
    <row r="3928" spans="5:5" hidden="1">
      <c r="E3928" s="29" t="str">
        <f t="shared" si="61"/>
        <v/>
      </c>
    </row>
    <row r="3929" spans="5:5" hidden="1">
      <c r="E3929" s="29" t="str">
        <f t="shared" si="61"/>
        <v/>
      </c>
    </row>
    <row r="3930" spans="5:5" hidden="1">
      <c r="E3930" s="29" t="str">
        <f t="shared" si="61"/>
        <v/>
      </c>
    </row>
    <row r="3931" spans="5:5" hidden="1">
      <c r="E3931" s="29" t="str">
        <f t="shared" si="61"/>
        <v/>
      </c>
    </row>
    <row r="3932" spans="5:5" hidden="1">
      <c r="E3932" s="29" t="str">
        <f t="shared" si="61"/>
        <v/>
      </c>
    </row>
    <row r="3933" spans="5:5" hidden="1">
      <c r="E3933" s="29" t="str">
        <f t="shared" si="61"/>
        <v/>
      </c>
    </row>
    <row r="3934" spans="5:5" hidden="1">
      <c r="E3934" s="29" t="str">
        <f t="shared" si="61"/>
        <v/>
      </c>
    </row>
    <row r="3935" spans="5:5" hidden="1">
      <c r="E3935" s="29" t="str">
        <f t="shared" si="61"/>
        <v/>
      </c>
    </row>
    <row r="3936" spans="5:5" hidden="1">
      <c r="E3936" s="29" t="str">
        <f t="shared" si="61"/>
        <v/>
      </c>
    </row>
    <row r="3937" spans="5:5" hidden="1">
      <c r="E3937" s="29" t="str">
        <f t="shared" si="61"/>
        <v/>
      </c>
    </row>
    <row r="3938" spans="5:5" hidden="1">
      <c r="E3938" s="29" t="str">
        <f t="shared" si="61"/>
        <v/>
      </c>
    </row>
    <row r="3939" spans="5:5" hidden="1">
      <c r="E3939" s="29" t="str">
        <f t="shared" si="61"/>
        <v/>
      </c>
    </row>
    <row r="3940" spans="5:5" hidden="1">
      <c r="E3940" s="29" t="str">
        <f t="shared" si="61"/>
        <v/>
      </c>
    </row>
    <row r="3941" spans="5:5" hidden="1">
      <c r="E3941" s="29" t="str">
        <f t="shared" si="61"/>
        <v/>
      </c>
    </row>
    <row r="3942" spans="5:5" hidden="1">
      <c r="E3942" s="29" t="str">
        <f t="shared" si="61"/>
        <v/>
      </c>
    </row>
    <row r="3943" spans="5:5" hidden="1">
      <c r="E3943" s="29" t="str">
        <f t="shared" si="61"/>
        <v/>
      </c>
    </row>
    <row r="3944" spans="5:5" hidden="1">
      <c r="E3944" s="29" t="str">
        <f t="shared" si="61"/>
        <v/>
      </c>
    </row>
    <row r="3945" spans="5:5" hidden="1">
      <c r="E3945" s="29" t="str">
        <f t="shared" si="61"/>
        <v/>
      </c>
    </row>
    <row r="3946" spans="5:5" hidden="1">
      <c r="E3946" s="29" t="str">
        <f t="shared" si="61"/>
        <v/>
      </c>
    </row>
    <row r="3947" spans="5:5" hidden="1">
      <c r="E3947" s="29" t="str">
        <f t="shared" si="61"/>
        <v/>
      </c>
    </row>
    <row r="3948" spans="5:5" hidden="1">
      <c r="E3948" s="29" t="str">
        <f t="shared" si="61"/>
        <v/>
      </c>
    </row>
    <row r="3949" spans="5:5" hidden="1">
      <c r="E3949" s="29" t="str">
        <f t="shared" si="61"/>
        <v/>
      </c>
    </row>
    <row r="3950" spans="5:5" hidden="1">
      <c r="E3950" s="29" t="str">
        <f t="shared" si="61"/>
        <v/>
      </c>
    </row>
    <row r="3951" spans="5:5" hidden="1">
      <c r="E3951" s="29" t="str">
        <f t="shared" si="61"/>
        <v/>
      </c>
    </row>
    <row r="3952" spans="5:5" hidden="1">
      <c r="E3952" s="29" t="str">
        <f t="shared" si="61"/>
        <v/>
      </c>
    </row>
    <row r="3953" spans="5:5" hidden="1">
      <c r="E3953" s="29" t="str">
        <f t="shared" si="61"/>
        <v/>
      </c>
    </row>
    <row r="3954" spans="5:5" hidden="1">
      <c r="E3954" s="29" t="str">
        <f t="shared" si="61"/>
        <v/>
      </c>
    </row>
    <row r="3955" spans="5:5" hidden="1">
      <c r="E3955" s="29" t="str">
        <f t="shared" si="61"/>
        <v/>
      </c>
    </row>
    <row r="3956" spans="5:5" hidden="1">
      <c r="E3956" s="29" t="str">
        <f t="shared" si="61"/>
        <v/>
      </c>
    </row>
    <row r="3957" spans="5:5" hidden="1">
      <c r="E3957" s="29" t="str">
        <f t="shared" si="61"/>
        <v/>
      </c>
    </row>
    <row r="3958" spans="5:5" hidden="1">
      <c r="E3958" s="29" t="str">
        <f t="shared" si="61"/>
        <v/>
      </c>
    </row>
    <row r="3959" spans="5:5" hidden="1">
      <c r="E3959" s="29" t="str">
        <f t="shared" si="61"/>
        <v/>
      </c>
    </row>
    <row r="3960" spans="5:5" hidden="1">
      <c r="E3960" s="29" t="str">
        <f t="shared" si="61"/>
        <v/>
      </c>
    </row>
    <row r="3961" spans="5:5" hidden="1">
      <c r="E3961" s="29" t="str">
        <f t="shared" si="61"/>
        <v/>
      </c>
    </row>
    <row r="3962" spans="5:5" hidden="1">
      <c r="E3962" s="29" t="str">
        <f t="shared" si="61"/>
        <v/>
      </c>
    </row>
    <row r="3963" spans="5:5" hidden="1">
      <c r="E3963" s="29" t="str">
        <f t="shared" si="61"/>
        <v/>
      </c>
    </row>
    <row r="3964" spans="5:5" hidden="1">
      <c r="E3964" s="29" t="str">
        <f t="shared" si="61"/>
        <v/>
      </c>
    </row>
    <row r="3965" spans="5:5" hidden="1">
      <c r="E3965" s="29" t="str">
        <f t="shared" si="61"/>
        <v/>
      </c>
    </row>
    <row r="3966" spans="5:5" hidden="1">
      <c r="E3966" s="29" t="str">
        <f t="shared" si="61"/>
        <v/>
      </c>
    </row>
    <row r="3967" spans="5:5" hidden="1">
      <c r="E3967" s="29" t="str">
        <f t="shared" si="61"/>
        <v/>
      </c>
    </row>
    <row r="3968" spans="5:5" hidden="1">
      <c r="E3968" s="29" t="str">
        <f t="shared" si="61"/>
        <v/>
      </c>
    </row>
    <row r="3969" spans="5:5" hidden="1">
      <c r="E3969" s="29" t="str">
        <f t="shared" si="61"/>
        <v/>
      </c>
    </row>
    <row r="3970" spans="5:5" hidden="1">
      <c r="E3970" s="29" t="str">
        <f t="shared" si="61"/>
        <v/>
      </c>
    </row>
    <row r="3971" spans="5:5" hidden="1">
      <c r="E3971" s="29" t="str">
        <f t="shared" ref="E3971:E4034" si="62">LEFT(D3971,2)</f>
        <v/>
      </c>
    </row>
    <row r="3972" spans="5:5" hidden="1">
      <c r="E3972" s="29" t="str">
        <f t="shared" si="62"/>
        <v/>
      </c>
    </row>
    <row r="3973" spans="5:5" hidden="1">
      <c r="E3973" s="29" t="str">
        <f t="shared" si="62"/>
        <v/>
      </c>
    </row>
    <row r="3974" spans="5:5" hidden="1">
      <c r="E3974" s="29" t="str">
        <f t="shared" si="62"/>
        <v/>
      </c>
    </row>
    <row r="3975" spans="5:5" hidden="1">
      <c r="E3975" s="29" t="str">
        <f t="shared" si="62"/>
        <v/>
      </c>
    </row>
    <row r="3976" spans="5:5" hidden="1">
      <c r="E3976" s="29" t="str">
        <f t="shared" si="62"/>
        <v/>
      </c>
    </row>
    <row r="3977" spans="5:5" hidden="1">
      <c r="E3977" s="29" t="str">
        <f t="shared" si="62"/>
        <v/>
      </c>
    </row>
    <row r="3978" spans="5:5" hidden="1">
      <c r="E3978" s="29" t="str">
        <f t="shared" si="62"/>
        <v/>
      </c>
    </row>
    <row r="3979" spans="5:5" hidden="1">
      <c r="E3979" s="29" t="str">
        <f t="shared" si="62"/>
        <v/>
      </c>
    </row>
    <row r="3980" spans="5:5" hidden="1">
      <c r="E3980" s="29" t="str">
        <f t="shared" si="62"/>
        <v/>
      </c>
    </row>
    <row r="3981" spans="5:5" hidden="1">
      <c r="E3981" s="29" t="str">
        <f t="shared" si="62"/>
        <v/>
      </c>
    </row>
    <row r="3982" spans="5:5" hidden="1">
      <c r="E3982" s="29" t="str">
        <f t="shared" si="62"/>
        <v/>
      </c>
    </row>
    <row r="3983" spans="5:5" hidden="1">
      <c r="E3983" s="29" t="str">
        <f t="shared" si="62"/>
        <v/>
      </c>
    </row>
    <row r="3984" spans="5:5" hidden="1">
      <c r="E3984" s="29" t="str">
        <f t="shared" si="62"/>
        <v/>
      </c>
    </row>
    <row r="3985" spans="5:5" hidden="1">
      <c r="E3985" s="29" t="str">
        <f t="shared" si="62"/>
        <v/>
      </c>
    </row>
    <row r="3986" spans="5:5" hidden="1">
      <c r="E3986" s="29" t="str">
        <f t="shared" si="62"/>
        <v/>
      </c>
    </row>
    <row r="3987" spans="5:5" hidden="1">
      <c r="E3987" s="29" t="str">
        <f t="shared" si="62"/>
        <v/>
      </c>
    </row>
    <row r="3988" spans="5:5" hidden="1">
      <c r="E3988" s="29" t="str">
        <f t="shared" si="62"/>
        <v/>
      </c>
    </row>
    <row r="3989" spans="5:5" hidden="1">
      <c r="E3989" s="29" t="str">
        <f t="shared" si="62"/>
        <v/>
      </c>
    </row>
    <row r="3990" spans="5:5" hidden="1">
      <c r="E3990" s="29" t="str">
        <f t="shared" si="62"/>
        <v/>
      </c>
    </row>
    <row r="3991" spans="5:5" hidden="1">
      <c r="E3991" s="29" t="str">
        <f t="shared" si="62"/>
        <v/>
      </c>
    </row>
    <row r="3992" spans="5:5" hidden="1">
      <c r="E3992" s="29" t="str">
        <f t="shared" si="62"/>
        <v/>
      </c>
    </row>
    <row r="3993" spans="5:5" hidden="1">
      <c r="E3993" s="29" t="str">
        <f t="shared" si="62"/>
        <v/>
      </c>
    </row>
    <row r="3994" spans="5:5" hidden="1">
      <c r="E3994" s="29" t="str">
        <f t="shared" si="62"/>
        <v/>
      </c>
    </row>
    <row r="3995" spans="5:5" hidden="1">
      <c r="E3995" s="29" t="str">
        <f t="shared" si="62"/>
        <v/>
      </c>
    </row>
    <row r="3996" spans="5:5" hidden="1">
      <c r="E3996" s="29" t="str">
        <f t="shared" si="62"/>
        <v/>
      </c>
    </row>
    <row r="3997" spans="5:5" hidden="1">
      <c r="E3997" s="29" t="str">
        <f t="shared" si="62"/>
        <v/>
      </c>
    </row>
    <row r="3998" spans="5:5" hidden="1">
      <c r="E3998" s="29" t="str">
        <f t="shared" si="62"/>
        <v/>
      </c>
    </row>
    <row r="3999" spans="5:5" hidden="1">
      <c r="E3999" s="29" t="str">
        <f t="shared" si="62"/>
        <v/>
      </c>
    </row>
    <row r="4000" spans="5:5" hidden="1">
      <c r="E4000" s="29" t="str">
        <f t="shared" si="62"/>
        <v/>
      </c>
    </row>
    <row r="4001" spans="5:5" hidden="1">
      <c r="E4001" s="29" t="str">
        <f t="shared" si="62"/>
        <v/>
      </c>
    </row>
    <row r="4002" spans="5:5" hidden="1">
      <c r="E4002" s="29" t="str">
        <f t="shared" si="62"/>
        <v/>
      </c>
    </row>
    <row r="4003" spans="5:5" hidden="1">
      <c r="E4003" s="29" t="str">
        <f t="shared" si="62"/>
        <v/>
      </c>
    </row>
    <row r="4004" spans="5:5" hidden="1">
      <c r="E4004" s="29" t="str">
        <f t="shared" si="62"/>
        <v/>
      </c>
    </row>
    <row r="4005" spans="5:5" hidden="1">
      <c r="E4005" s="29" t="str">
        <f t="shared" si="62"/>
        <v/>
      </c>
    </row>
    <row r="4006" spans="5:5" hidden="1">
      <c r="E4006" s="29" t="str">
        <f t="shared" si="62"/>
        <v/>
      </c>
    </row>
    <row r="4007" spans="5:5" hidden="1">
      <c r="E4007" s="29" t="str">
        <f t="shared" si="62"/>
        <v/>
      </c>
    </row>
    <row r="4008" spans="5:5" hidden="1">
      <c r="E4008" s="29" t="str">
        <f t="shared" si="62"/>
        <v/>
      </c>
    </row>
    <row r="4009" spans="5:5" hidden="1">
      <c r="E4009" s="29" t="str">
        <f t="shared" si="62"/>
        <v/>
      </c>
    </row>
    <row r="4010" spans="5:5" hidden="1">
      <c r="E4010" s="29" t="str">
        <f t="shared" si="62"/>
        <v/>
      </c>
    </row>
    <row r="4011" spans="5:5" hidden="1">
      <c r="E4011" s="29" t="str">
        <f t="shared" si="62"/>
        <v/>
      </c>
    </row>
    <row r="4012" spans="5:5" hidden="1">
      <c r="E4012" s="29" t="str">
        <f t="shared" si="62"/>
        <v/>
      </c>
    </row>
    <row r="4013" spans="5:5" hidden="1">
      <c r="E4013" s="29" t="str">
        <f t="shared" si="62"/>
        <v/>
      </c>
    </row>
    <row r="4014" spans="5:5" hidden="1">
      <c r="E4014" s="29" t="str">
        <f t="shared" si="62"/>
        <v/>
      </c>
    </row>
    <row r="4015" spans="5:5" hidden="1">
      <c r="E4015" s="29" t="str">
        <f t="shared" si="62"/>
        <v/>
      </c>
    </row>
    <row r="4016" spans="5:5" hidden="1">
      <c r="E4016" s="29" t="str">
        <f t="shared" si="62"/>
        <v/>
      </c>
    </row>
    <row r="4017" spans="5:5" hidden="1">
      <c r="E4017" s="29" t="str">
        <f t="shared" si="62"/>
        <v/>
      </c>
    </row>
    <row r="4018" spans="5:5" hidden="1">
      <c r="E4018" s="29" t="str">
        <f t="shared" si="62"/>
        <v/>
      </c>
    </row>
    <row r="4019" spans="5:5" hidden="1">
      <c r="E4019" s="29" t="str">
        <f t="shared" si="62"/>
        <v/>
      </c>
    </row>
    <row r="4020" spans="5:5" hidden="1">
      <c r="E4020" s="29" t="str">
        <f t="shared" si="62"/>
        <v/>
      </c>
    </row>
    <row r="4021" spans="5:5" hidden="1">
      <c r="E4021" s="29" t="str">
        <f t="shared" si="62"/>
        <v/>
      </c>
    </row>
    <row r="4022" spans="5:5" hidden="1">
      <c r="E4022" s="29" t="str">
        <f t="shared" si="62"/>
        <v/>
      </c>
    </row>
    <row r="4023" spans="5:5" hidden="1">
      <c r="E4023" s="29" t="str">
        <f t="shared" si="62"/>
        <v/>
      </c>
    </row>
    <row r="4024" spans="5:5" hidden="1">
      <c r="E4024" s="29" t="str">
        <f t="shared" si="62"/>
        <v/>
      </c>
    </row>
    <row r="4025" spans="5:5" hidden="1">
      <c r="E4025" s="29" t="str">
        <f t="shared" si="62"/>
        <v/>
      </c>
    </row>
    <row r="4026" spans="5:5" hidden="1">
      <c r="E4026" s="29" t="str">
        <f t="shared" si="62"/>
        <v/>
      </c>
    </row>
    <row r="4027" spans="5:5" hidden="1">
      <c r="E4027" s="29" t="str">
        <f t="shared" si="62"/>
        <v/>
      </c>
    </row>
    <row r="4028" spans="5:5" hidden="1">
      <c r="E4028" s="29" t="str">
        <f t="shared" si="62"/>
        <v/>
      </c>
    </row>
    <row r="4029" spans="5:5" hidden="1">
      <c r="E4029" s="29" t="str">
        <f t="shared" si="62"/>
        <v/>
      </c>
    </row>
    <row r="4030" spans="5:5" hidden="1">
      <c r="E4030" s="29" t="str">
        <f t="shared" si="62"/>
        <v/>
      </c>
    </row>
    <row r="4031" spans="5:5" hidden="1">
      <c r="E4031" s="29" t="str">
        <f t="shared" si="62"/>
        <v/>
      </c>
    </row>
    <row r="4032" spans="5:5" hidden="1">
      <c r="E4032" s="29" t="str">
        <f t="shared" si="62"/>
        <v/>
      </c>
    </row>
    <row r="4033" spans="5:5" hidden="1">
      <c r="E4033" s="29" t="str">
        <f t="shared" si="62"/>
        <v/>
      </c>
    </row>
    <row r="4034" spans="5:5" hidden="1">
      <c r="E4034" s="29" t="str">
        <f t="shared" si="62"/>
        <v/>
      </c>
    </row>
    <row r="4035" spans="5:5" hidden="1">
      <c r="E4035" s="29" t="str">
        <f t="shared" ref="E4035:E4098" si="63">LEFT(D4035,2)</f>
        <v/>
      </c>
    </row>
    <row r="4036" spans="5:5" hidden="1">
      <c r="E4036" s="29" t="str">
        <f t="shared" si="63"/>
        <v/>
      </c>
    </row>
    <row r="4037" spans="5:5" hidden="1">
      <c r="E4037" s="29" t="str">
        <f t="shared" si="63"/>
        <v/>
      </c>
    </row>
    <row r="4038" spans="5:5" hidden="1">
      <c r="E4038" s="29" t="str">
        <f t="shared" si="63"/>
        <v/>
      </c>
    </row>
    <row r="4039" spans="5:5" hidden="1">
      <c r="E4039" s="29" t="str">
        <f t="shared" si="63"/>
        <v/>
      </c>
    </row>
    <row r="4040" spans="5:5" hidden="1">
      <c r="E4040" s="29" t="str">
        <f t="shared" si="63"/>
        <v/>
      </c>
    </row>
    <row r="4041" spans="5:5" hidden="1">
      <c r="E4041" s="29" t="str">
        <f t="shared" si="63"/>
        <v/>
      </c>
    </row>
    <row r="4042" spans="5:5" hidden="1">
      <c r="E4042" s="29" t="str">
        <f t="shared" si="63"/>
        <v/>
      </c>
    </row>
    <row r="4043" spans="5:5" hidden="1">
      <c r="E4043" s="29" t="str">
        <f t="shared" si="63"/>
        <v/>
      </c>
    </row>
    <row r="4044" spans="5:5" hidden="1">
      <c r="E4044" s="29" t="str">
        <f t="shared" si="63"/>
        <v/>
      </c>
    </row>
    <row r="4045" spans="5:5" hidden="1">
      <c r="E4045" s="29" t="str">
        <f t="shared" si="63"/>
        <v/>
      </c>
    </row>
    <row r="4046" spans="5:5" hidden="1">
      <c r="E4046" s="29" t="str">
        <f t="shared" si="63"/>
        <v/>
      </c>
    </row>
    <row r="4047" spans="5:5" hidden="1">
      <c r="E4047" s="29" t="str">
        <f t="shared" si="63"/>
        <v/>
      </c>
    </row>
    <row r="4048" spans="5:5" hidden="1">
      <c r="E4048" s="29" t="str">
        <f t="shared" si="63"/>
        <v/>
      </c>
    </row>
    <row r="4049" spans="5:5" hidden="1">
      <c r="E4049" s="29" t="str">
        <f t="shared" si="63"/>
        <v/>
      </c>
    </row>
    <row r="4050" spans="5:5" hidden="1">
      <c r="E4050" s="29" t="str">
        <f t="shared" si="63"/>
        <v/>
      </c>
    </row>
    <row r="4051" spans="5:5" hidden="1">
      <c r="E4051" s="29" t="str">
        <f t="shared" si="63"/>
        <v/>
      </c>
    </row>
    <row r="4052" spans="5:5" hidden="1">
      <c r="E4052" s="29" t="str">
        <f t="shared" si="63"/>
        <v/>
      </c>
    </row>
    <row r="4053" spans="5:5" hidden="1">
      <c r="E4053" s="29" t="str">
        <f t="shared" si="63"/>
        <v/>
      </c>
    </row>
    <row r="4054" spans="5:5" hidden="1">
      <c r="E4054" s="29" t="str">
        <f t="shared" si="63"/>
        <v/>
      </c>
    </row>
    <row r="4055" spans="5:5" hidden="1">
      <c r="E4055" s="29" t="str">
        <f t="shared" si="63"/>
        <v/>
      </c>
    </row>
    <row r="4056" spans="5:5" hidden="1">
      <c r="E4056" s="29" t="str">
        <f t="shared" si="63"/>
        <v/>
      </c>
    </row>
    <row r="4057" spans="5:5" hidden="1">
      <c r="E4057" s="29" t="str">
        <f t="shared" si="63"/>
        <v/>
      </c>
    </row>
    <row r="4058" spans="5:5" hidden="1">
      <c r="E4058" s="29" t="str">
        <f t="shared" si="63"/>
        <v/>
      </c>
    </row>
    <row r="4059" spans="5:5" hidden="1">
      <c r="E4059" s="29" t="str">
        <f t="shared" si="63"/>
        <v/>
      </c>
    </row>
    <row r="4060" spans="5:5" hidden="1">
      <c r="E4060" s="29" t="str">
        <f t="shared" si="63"/>
        <v/>
      </c>
    </row>
    <row r="4061" spans="5:5" hidden="1">
      <c r="E4061" s="29" t="str">
        <f t="shared" si="63"/>
        <v/>
      </c>
    </row>
    <row r="4062" spans="5:5" hidden="1">
      <c r="E4062" s="29" t="str">
        <f t="shared" si="63"/>
        <v/>
      </c>
    </row>
    <row r="4063" spans="5:5" hidden="1">
      <c r="E4063" s="29" t="str">
        <f t="shared" si="63"/>
        <v/>
      </c>
    </row>
    <row r="4064" spans="5:5" hidden="1">
      <c r="E4064" s="29" t="str">
        <f t="shared" si="63"/>
        <v/>
      </c>
    </row>
    <row r="4065" spans="5:5" hidden="1">
      <c r="E4065" s="29" t="str">
        <f t="shared" si="63"/>
        <v/>
      </c>
    </row>
    <row r="4066" spans="5:5" hidden="1">
      <c r="E4066" s="29" t="str">
        <f t="shared" si="63"/>
        <v/>
      </c>
    </row>
    <row r="4067" spans="5:5" hidden="1">
      <c r="E4067" s="29" t="str">
        <f t="shared" si="63"/>
        <v/>
      </c>
    </row>
    <row r="4068" spans="5:5" hidden="1">
      <c r="E4068" s="29" t="str">
        <f t="shared" si="63"/>
        <v/>
      </c>
    </row>
    <row r="4069" spans="5:5" hidden="1">
      <c r="E4069" s="29" t="str">
        <f t="shared" si="63"/>
        <v/>
      </c>
    </row>
    <row r="4070" spans="5:5" hidden="1">
      <c r="E4070" s="29" t="str">
        <f t="shared" si="63"/>
        <v/>
      </c>
    </row>
    <row r="4071" spans="5:5" hidden="1">
      <c r="E4071" s="29" t="str">
        <f t="shared" si="63"/>
        <v/>
      </c>
    </row>
    <row r="4072" spans="5:5" hidden="1">
      <c r="E4072" s="29" t="str">
        <f t="shared" si="63"/>
        <v/>
      </c>
    </row>
    <row r="4073" spans="5:5" hidden="1">
      <c r="E4073" s="29" t="str">
        <f t="shared" si="63"/>
        <v/>
      </c>
    </row>
    <row r="4074" spans="5:5" hidden="1">
      <c r="E4074" s="29" t="str">
        <f t="shared" si="63"/>
        <v/>
      </c>
    </row>
    <row r="4075" spans="5:5" hidden="1">
      <c r="E4075" s="29" t="str">
        <f t="shared" si="63"/>
        <v/>
      </c>
    </row>
    <row r="4076" spans="5:5" hidden="1">
      <c r="E4076" s="29" t="str">
        <f t="shared" si="63"/>
        <v/>
      </c>
    </row>
    <row r="4077" spans="5:5" hidden="1">
      <c r="E4077" s="29" t="str">
        <f t="shared" si="63"/>
        <v/>
      </c>
    </row>
    <row r="4078" spans="5:5" hidden="1">
      <c r="E4078" s="29" t="str">
        <f t="shared" si="63"/>
        <v/>
      </c>
    </row>
    <row r="4079" spans="5:5" hidden="1">
      <c r="E4079" s="29" t="str">
        <f t="shared" si="63"/>
        <v/>
      </c>
    </row>
    <row r="4080" spans="5:5" hidden="1">
      <c r="E4080" s="29" t="str">
        <f t="shared" si="63"/>
        <v/>
      </c>
    </row>
    <row r="4081" spans="5:5" hidden="1">
      <c r="E4081" s="29" t="str">
        <f t="shared" si="63"/>
        <v/>
      </c>
    </row>
    <row r="4082" spans="5:5" hidden="1">
      <c r="E4082" s="29" t="str">
        <f t="shared" si="63"/>
        <v/>
      </c>
    </row>
    <row r="4083" spans="5:5" hidden="1">
      <c r="E4083" s="29" t="str">
        <f t="shared" si="63"/>
        <v/>
      </c>
    </row>
    <row r="4084" spans="5:5" hidden="1">
      <c r="E4084" s="29" t="str">
        <f t="shared" si="63"/>
        <v/>
      </c>
    </row>
    <row r="4085" spans="5:5" hidden="1">
      <c r="E4085" s="29" t="str">
        <f t="shared" si="63"/>
        <v/>
      </c>
    </row>
    <row r="4086" spans="5:5" hidden="1">
      <c r="E4086" s="29" t="str">
        <f t="shared" si="63"/>
        <v/>
      </c>
    </row>
    <row r="4087" spans="5:5" hidden="1">
      <c r="E4087" s="29" t="str">
        <f t="shared" si="63"/>
        <v/>
      </c>
    </row>
    <row r="4088" spans="5:5" hidden="1">
      <c r="E4088" s="29" t="str">
        <f t="shared" si="63"/>
        <v/>
      </c>
    </row>
    <row r="4089" spans="5:5" hidden="1">
      <c r="E4089" s="29" t="str">
        <f t="shared" si="63"/>
        <v/>
      </c>
    </row>
    <row r="4090" spans="5:5" hidden="1">
      <c r="E4090" s="29" t="str">
        <f t="shared" si="63"/>
        <v/>
      </c>
    </row>
    <row r="4091" spans="5:5" hidden="1">
      <c r="E4091" s="29" t="str">
        <f t="shared" si="63"/>
        <v/>
      </c>
    </row>
    <row r="4092" spans="5:5" hidden="1">
      <c r="E4092" s="29" t="str">
        <f t="shared" si="63"/>
        <v/>
      </c>
    </row>
    <row r="4093" spans="5:5" hidden="1">
      <c r="E4093" s="29" t="str">
        <f t="shared" si="63"/>
        <v/>
      </c>
    </row>
    <row r="4094" spans="5:5" hidden="1">
      <c r="E4094" s="29" t="str">
        <f t="shared" si="63"/>
        <v/>
      </c>
    </row>
    <row r="4095" spans="5:5" hidden="1">
      <c r="E4095" s="29" t="str">
        <f t="shared" si="63"/>
        <v/>
      </c>
    </row>
    <row r="4096" spans="5:5" hidden="1">
      <c r="E4096" s="29" t="str">
        <f t="shared" si="63"/>
        <v/>
      </c>
    </row>
    <row r="4097" spans="5:5" hidden="1">
      <c r="E4097" s="29" t="str">
        <f t="shared" si="63"/>
        <v/>
      </c>
    </row>
    <row r="4098" spans="5:5" hidden="1">
      <c r="E4098" s="29" t="str">
        <f t="shared" si="63"/>
        <v/>
      </c>
    </row>
    <row r="4099" spans="5:5" hidden="1">
      <c r="E4099" s="29" t="str">
        <f t="shared" ref="E4099:E4162" si="64">LEFT(D4099,2)</f>
        <v/>
      </c>
    </row>
    <row r="4100" spans="5:5" hidden="1">
      <c r="E4100" s="29" t="str">
        <f t="shared" si="64"/>
        <v/>
      </c>
    </row>
    <row r="4101" spans="5:5" hidden="1">
      <c r="E4101" s="29" t="str">
        <f t="shared" si="64"/>
        <v/>
      </c>
    </row>
    <row r="4102" spans="5:5" hidden="1">
      <c r="E4102" s="29" t="str">
        <f t="shared" si="64"/>
        <v/>
      </c>
    </row>
    <row r="4103" spans="5:5" hidden="1">
      <c r="E4103" s="29" t="str">
        <f t="shared" si="64"/>
        <v/>
      </c>
    </row>
    <row r="4104" spans="5:5" hidden="1">
      <c r="E4104" s="29" t="str">
        <f t="shared" si="64"/>
        <v/>
      </c>
    </row>
    <row r="4105" spans="5:5" hidden="1">
      <c r="E4105" s="29" t="str">
        <f t="shared" si="64"/>
        <v/>
      </c>
    </row>
    <row r="4106" spans="5:5" hidden="1">
      <c r="E4106" s="29" t="str">
        <f t="shared" si="64"/>
        <v/>
      </c>
    </row>
    <row r="4107" spans="5:5" hidden="1">
      <c r="E4107" s="29" t="str">
        <f t="shared" si="64"/>
        <v/>
      </c>
    </row>
    <row r="4108" spans="5:5" hidden="1">
      <c r="E4108" s="29" t="str">
        <f t="shared" si="64"/>
        <v/>
      </c>
    </row>
    <row r="4109" spans="5:5" hidden="1">
      <c r="E4109" s="29" t="str">
        <f t="shared" si="64"/>
        <v/>
      </c>
    </row>
    <row r="4110" spans="5:5" hidden="1">
      <c r="E4110" s="29" t="str">
        <f t="shared" si="64"/>
        <v/>
      </c>
    </row>
    <row r="4111" spans="5:5" hidden="1">
      <c r="E4111" s="29" t="str">
        <f t="shared" si="64"/>
        <v/>
      </c>
    </row>
    <row r="4112" spans="5:5" hidden="1">
      <c r="E4112" s="29" t="str">
        <f t="shared" si="64"/>
        <v/>
      </c>
    </row>
    <row r="4113" spans="5:5" hidden="1">
      <c r="E4113" s="29" t="str">
        <f t="shared" si="64"/>
        <v/>
      </c>
    </row>
    <row r="4114" spans="5:5" hidden="1">
      <c r="E4114" s="29" t="str">
        <f t="shared" si="64"/>
        <v/>
      </c>
    </row>
    <row r="4115" spans="5:5" hidden="1">
      <c r="E4115" s="29" t="str">
        <f t="shared" si="64"/>
        <v/>
      </c>
    </row>
    <row r="4116" spans="5:5" hidden="1">
      <c r="E4116" s="29" t="str">
        <f t="shared" si="64"/>
        <v/>
      </c>
    </row>
    <row r="4117" spans="5:5" hidden="1">
      <c r="E4117" s="29" t="str">
        <f t="shared" si="64"/>
        <v/>
      </c>
    </row>
    <row r="4118" spans="5:5" hidden="1">
      <c r="E4118" s="29" t="str">
        <f t="shared" si="64"/>
        <v/>
      </c>
    </row>
    <row r="4119" spans="5:5" hidden="1">
      <c r="E4119" s="29" t="str">
        <f t="shared" si="64"/>
        <v/>
      </c>
    </row>
    <row r="4120" spans="5:5" hidden="1">
      <c r="E4120" s="29" t="str">
        <f t="shared" si="64"/>
        <v/>
      </c>
    </row>
    <row r="4121" spans="5:5" hidden="1">
      <c r="E4121" s="29" t="str">
        <f t="shared" si="64"/>
        <v/>
      </c>
    </row>
    <row r="4122" spans="5:5" hidden="1">
      <c r="E4122" s="29" t="str">
        <f t="shared" si="64"/>
        <v/>
      </c>
    </row>
    <row r="4123" spans="5:5" hidden="1">
      <c r="E4123" s="29" t="str">
        <f t="shared" si="64"/>
        <v/>
      </c>
    </row>
    <row r="4124" spans="5:5" hidden="1">
      <c r="E4124" s="29" t="str">
        <f t="shared" si="64"/>
        <v/>
      </c>
    </row>
    <row r="4125" spans="5:5" hidden="1">
      <c r="E4125" s="29" t="str">
        <f t="shared" si="64"/>
        <v/>
      </c>
    </row>
    <row r="4126" spans="5:5" hidden="1">
      <c r="E4126" s="29" t="str">
        <f t="shared" si="64"/>
        <v/>
      </c>
    </row>
    <row r="4127" spans="5:5" hidden="1">
      <c r="E4127" s="29" t="str">
        <f t="shared" si="64"/>
        <v/>
      </c>
    </row>
    <row r="4128" spans="5:5" hidden="1">
      <c r="E4128" s="29" t="str">
        <f t="shared" si="64"/>
        <v/>
      </c>
    </row>
    <row r="4129" spans="5:5" hidden="1">
      <c r="E4129" s="29" t="str">
        <f t="shared" si="64"/>
        <v/>
      </c>
    </row>
    <row r="4130" spans="5:5" hidden="1">
      <c r="E4130" s="29" t="str">
        <f t="shared" si="64"/>
        <v/>
      </c>
    </row>
    <row r="4131" spans="5:5" hidden="1">
      <c r="E4131" s="29" t="str">
        <f t="shared" si="64"/>
        <v/>
      </c>
    </row>
    <row r="4132" spans="5:5" hidden="1">
      <c r="E4132" s="29" t="str">
        <f t="shared" si="64"/>
        <v/>
      </c>
    </row>
    <row r="4133" spans="5:5" hidden="1">
      <c r="E4133" s="29" t="str">
        <f t="shared" si="64"/>
        <v/>
      </c>
    </row>
    <row r="4134" spans="5:5" hidden="1">
      <c r="E4134" s="29" t="str">
        <f t="shared" si="64"/>
        <v/>
      </c>
    </row>
    <row r="4135" spans="5:5" hidden="1">
      <c r="E4135" s="29" t="str">
        <f t="shared" si="64"/>
        <v/>
      </c>
    </row>
    <row r="4136" spans="5:5" hidden="1">
      <c r="E4136" s="29" t="str">
        <f t="shared" si="64"/>
        <v/>
      </c>
    </row>
    <row r="4137" spans="5:5" hidden="1">
      <c r="E4137" s="29" t="str">
        <f t="shared" si="64"/>
        <v/>
      </c>
    </row>
    <row r="4138" spans="5:5" hidden="1">
      <c r="E4138" s="29" t="str">
        <f t="shared" si="64"/>
        <v/>
      </c>
    </row>
    <row r="4139" spans="5:5" hidden="1">
      <c r="E4139" s="29" t="str">
        <f t="shared" si="64"/>
        <v/>
      </c>
    </row>
    <row r="4140" spans="5:5" hidden="1">
      <c r="E4140" s="29" t="str">
        <f t="shared" si="64"/>
        <v/>
      </c>
    </row>
    <row r="4141" spans="5:5" hidden="1">
      <c r="E4141" s="29" t="str">
        <f t="shared" si="64"/>
        <v/>
      </c>
    </row>
    <row r="4142" spans="5:5" hidden="1">
      <c r="E4142" s="29" t="str">
        <f t="shared" si="64"/>
        <v/>
      </c>
    </row>
    <row r="4143" spans="5:5" hidden="1">
      <c r="E4143" s="29" t="str">
        <f t="shared" si="64"/>
        <v/>
      </c>
    </row>
    <row r="4144" spans="5:5" hidden="1">
      <c r="E4144" s="29" t="str">
        <f t="shared" si="64"/>
        <v/>
      </c>
    </row>
    <row r="4145" spans="5:5" hidden="1">
      <c r="E4145" s="29" t="str">
        <f t="shared" si="64"/>
        <v/>
      </c>
    </row>
    <row r="4146" spans="5:5" hidden="1">
      <c r="E4146" s="29" t="str">
        <f t="shared" si="64"/>
        <v/>
      </c>
    </row>
    <row r="4147" spans="5:5" hidden="1">
      <c r="E4147" s="29" t="str">
        <f t="shared" si="64"/>
        <v/>
      </c>
    </row>
    <row r="4148" spans="5:5" hidden="1">
      <c r="E4148" s="29" t="str">
        <f t="shared" si="64"/>
        <v/>
      </c>
    </row>
    <row r="4149" spans="5:5" hidden="1">
      <c r="E4149" s="29" t="str">
        <f t="shared" si="64"/>
        <v/>
      </c>
    </row>
    <row r="4150" spans="5:5" hidden="1">
      <c r="E4150" s="29" t="str">
        <f t="shared" si="64"/>
        <v/>
      </c>
    </row>
    <row r="4151" spans="5:5" hidden="1">
      <c r="E4151" s="29" t="str">
        <f t="shared" si="64"/>
        <v/>
      </c>
    </row>
    <row r="4152" spans="5:5" hidden="1">
      <c r="E4152" s="29" t="str">
        <f t="shared" si="64"/>
        <v/>
      </c>
    </row>
    <row r="4153" spans="5:5" hidden="1">
      <c r="E4153" s="29" t="str">
        <f t="shared" si="64"/>
        <v/>
      </c>
    </row>
    <row r="4154" spans="5:5" hidden="1">
      <c r="E4154" s="29" t="str">
        <f t="shared" si="64"/>
        <v/>
      </c>
    </row>
    <row r="4155" spans="5:5" hidden="1">
      <c r="E4155" s="29" t="str">
        <f t="shared" si="64"/>
        <v/>
      </c>
    </row>
    <row r="4156" spans="5:5" hidden="1">
      <c r="E4156" s="29" t="str">
        <f t="shared" si="64"/>
        <v/>
      </c>
    </row>
    <row r="4157" spans="5:5" hidden="1">
      <c r="E4157" s="29" t="str">
        <f t="shared" si="64"/>
        <v/>
      </c>
    </row>
    <row r="4158" spans="5:5" hidden="1">
      <c r="E4158" s="29" t="str">
        <f t="shared" si="64"/>
        <v/>
      </c>
    </row>
    <row r="4159" spans="5:5" hidden="1">
      <c r="E4159" s="29" t="str">
        <f t="shared" si="64"/>
        <v/>
      </c>
    </row>
    <row r="4160" spans="5:5" hidden="1">
      <c r="E4160" s="29" t="str">
        <f t="shared" si="64"/>
        <v/>
      </c>
    </row>
    <row r="4161" spans="5:5" hidden="1">
      <c r="E4161" s="29" t="str">
        <f t="shared" si="64"/>
        <v/>
      </c>
    </row>
    <row r="4162" spans="5:5" hidden="1">
      <c r="E4162" s="29" t="str">
        <f t="shared" si="64"/>
        <v/>
      </c>
    </row>
    <row r="4163" spans="5:5" hidden="1">
      <c r="E4163" s="29" t="str">
        <f t="shared" ref="E4163:E4226" si="65">LEFT(D4163,2)</f>
        <v/>
      </c>
    </row>
    <row r="4164" spans="5:5" hidden="1">
      <c r="E4164" s="29" t="str">
        <f t="shared" si="65"/>
        <v/>
      </c>
    </row>
    <row r="4165" spans="5:5" hidden="1">
      <c r="E4165" s="29" t="str">
        <f t="shared" si="65"/>
        <v/>
      </c>
    </row>
    <row r="4166" spans="5:5" hidden="1">
      <c r="E4166" s="29" t="str">
        <f t="shared" si="65"/>
        <v/>
      </c>
    </row>
    <row r="4167" spans="5:5" hidden="1">
      <c r="E4167" s="29" t="str">
        <f t="shared" si="65"/>
        <v/>
      </c>
    </row>
    <row r="4168" spans="5:5" hidden="1">
      <c r="E4168" s="29" t="str">
        <f t="shared" si="65"/>
        <v/>
      </c>
    </row>
    <row r="4169" spans="5:5" hidden="1">
      <c r="E4169" s="29" t="str">
        <f t="shared" si="65"/>
        <v/>
      </c>
    </row>
    <row r="4170" spans="5:5" hidden="1">
      <c r="E4170" s="29" t="str">
        <f t="shared" si="65"/>
        <v/>
      </c>
    </row>
    <row r="4171" spans="5:5" hidden="1">
      <c r="E4171" s="29" t="str">
        <f t="shared" si="65"/>
        <v/>
      </c>
    </row>
    <row r="4172" spans="5:5" hidden="1">
      <c r="E4172" s="29" t="str">
        <f t="shared" si="65"/>
        <v/>
      </c>
    </row>
    <row r="4173" spans="5:5" hidden="1">
      <c r="E4173" s="29" t="str">
        <f t="shared" si="65"/>
        <v/>
      </c>
    </row>
    <row r="4174" spans="5:5" hidden="1">
      <c r="E4174" s="29" t="str">
        <f t="shared" si="65"/>
        <v/>
      </c>
    </row>
    <row r="4175" spans="5:5" hidden="1">
      <c r="E4175" s="29" t="str">
        <f t="shared" si="65"/>
        <v/>
      </c>
    </row>
    <row r="4176" spans="5:5" hidden="1">
      <c r="E4176" s="29" t="str">
        <f t="shared" si="65"/>
        <v/>
      </c>
    </row>
    <row r="4177" spans="5:5" hidden="1">
      <c r="E4177" s="29" t="str">
        <f t="shared" si="65"/>
        <v/>
      </c>
    </row>
    <row r="4178" spans="5:5" hidden="1">
      <c r="E4178" s="29" t="str">
        <f t="shared" si="65"/>
        <v/>
      </c>
    </row>
    <row r="4179" spans="5:5" hidden="1">
      <c r="E4179" s="29" t="str">
        <f t="shared" si="65"/>
        <v/>
      </c>
    </row>
    <row r="4180" spans="5:5" hidden="1">
      <c r="E4180" s="29" t="str">
        <f t="shared" si="65"/>
        <v/>
      </c>
    </row>
    <row r="4181" spans="5:5" hidden="1">
      <c r="E4181" s="29" t="str">
        <f t="shared" si="65"/>
        <v/>
      </c>
    </row>
    <row r="4182" spans="5:5" hidden="1">
      <c r="E4182" s="29" t="str">
        <f t="shared" si="65"/>
        <v/>
      </c>
    </row>
    <row r="4183" spans="5:5" hidden="1">
      <c r="E4183" s="29" t="str">
        <f t="shared" si="65"/>
        <v/>
      </c>
    </row>
    <row r="4184" spans="5:5" hidden="1">
      <c r="E4184" s="29" t="str">
        <f t="shared" si="65"/>
        <v/>
      </c>
    </row>
    <row r="4185" spans="5:5" hidden="1">
      <c r="E4185" s="29" t="str">
        <f t="shared" si="65"/>
        <v/>
      </c>
    </row>
    <row r="4186" spans="5:5" hidden="1">
      <c r="E4186" s="29" t="str">
        <f t="shared" si="65"/>
        <v/>
      </c>
    </row>
    <row r="4187" spans="5:5" hidden="1">
      <c r="E4187" s="29" t="str">
        <f t="shared" si="65"/>
        <v/>
      </c>
    </row>
    <row r="4188" spans="5:5" hidden="1">
      <c r="E4188" s="29" t="str">
        <f t="shared" si="65"/>
        <v/>
      </c>
    </row>
    <row r="4189" spans="5:5" hidden="1">
      <c r="E4189" s="29" t="str">
        <f t="shared" si="65"/>
        <v/>
      </c>
    </row>
    <row r="4190" spans="5:5" hidden="1">
      <c r="E4190" s="29" t="str">
        <f t="shared" si="65"/>
        <v/>
      </c>
    </row>
    <row r="4191" spans="5:5" hidden="1">
      <c r="E4191" s="29" t="str">
        <f t="shared" si="65"/>
        <v/>
      </c>
    </row>
    <row r="4192" spans="5:5" hidden="1">
      <c r="E4192" s="29" t="str">
        <f t="shared" si="65"/>
        <v/>
      </c>
    </row>
    <row r="4193" spans="5:5" hidden="1">
      <c r="E4193" s="29" t="str">
        <f t="shared" si="65"/>
        <v/>
      </c>
    </row>
    <row r="4194" spans="5:5" hidden="1">
      <c r="E4194" s="29" t="str">
        <f t="shared" si="65"/>
        <v/>
      </c>
    </row>
    <row r="4195" spans="5:5" hidden="1">
      <c r="E4195" s="29" t="str">
        <f t="shared" si="65"/>
        <v/>
      </c>
    </row>
    <row r="4196" spans="5:5" hidden="1">
      <c r="E4196" s="29" t="str">
        <f t="shared" si="65"/>
        <v/>
      </c>
    </row>
    <row r="4197" spans="5:5" hidden="1">
      <c r="E4197" s="29" t="str">
        <f t="shared" si="65"/>
        <v/>
      </c>
    </row>
    <row r="4198" spans="5:5" hidden="1">
      <c r="E4198" s="29" t="str">
        <f t="shared" si="65"/>
        <v/>
      </c>
    </row>
    <row r="4199" spans="5:5" hidden="1">
      <c r="E4199" s="29" t="str">
        <f t="shared" si="65"/>
        <v/>
      </c>
    </row>
    <row r="4200" spans="5:5" hidden="1">
      <c r="E4200" s="29" t="str">
        <f t="shared" si="65"/>
        <v/>
      </c>
    </row>
    <row r="4201" spans="5:5" hidden="1">
      <c r="E4201" s="29" t="str">
        <f t="shared" si="65"/>
        <v/>
      </c>
    </row>
    <row r="4202" spans="5:5" hidden="1">
      <c r="E4202" s="29" t="str">
        <f t="shared" si="65"/>
        <v/>
      </c>
    </row>
    <row r="4203" spans="5:5" hidden="1">
      <c r="E4203" s="29" t="str">
        <f t="shared" si="65"/>
        <v/>
      </c>
    </row>
    <row r="4204" spans="5:5" hidden="1">
      <c r="E4204" s="29" t="str">
        <f t="shared" si="65"/>
        <v/>
      </c>
    </row>
    <row r="4205" spans="5:5" hidden="1">
      <c r="E4205" s="29" t="str">
        <f t="shared" si="65"/>
        <v/>
      </c>
    </row>
    <row r="4206" spans="5:5" hidden="1">
      <c r="E4206" s="29" t="str">
        <f t="shared" si="65"/>
        <v/>
      </c>
    </row>
    <row r="4207" spans="5:5" hidden="1">
      <c r="E4207" s="29" t="str">
        <f t="shared" si="65"/>
        <v/>
      </c>
    </row>
    <row r="4208" spans="5:5" hidden="1">
      <c r="E4208" s="29" t="str">
        <f t="shared" si="65"/>
        <v/>
      </c>
    </row>
    <row r="4209" spans="5:5" hidden="1">
      <c r="E4209" s="29" t="str">
        <f t="shared" si="65"/>
        <v/>
      </c>
    </row>
    <row r="4210" spans="5:5" hidden="1">
      <c r="E4210" s="29" t="str">
        <f t="shared" si="65"/>
        <v/>
      </c>
    </row>
    <row r="4211" spans="5:5" hidden="1">
      <c r="E4211" s="29" t="str">
        <f t="shared" si="65"/>
        <v/>
      </c>
    </row>
    <row r="4212" spans="5:5" hidden="1">
      <c r="E4212" s="29" t="str">
        <f t="shared" si="65"/>
        <v/>
      </c>
    </row>
    <row r="4213" spans="5:5" hidden="1">
      <c r="E4213" s="29" t="str">
        <f t="shared" si="65"/>
        <v/>
      </c>
    </row>
    <row r="4214" spans="5:5" hidden="1">
      <c r="E4214" s="29" t="str">
        <f t="shared" si="65"/>
        <v/>
      </c>
    </row>
    <row r="4215" spans="5:5" hidden="1">
      <c r="E4215" s="29" t="str">
        <f t="shared" si="65"/>
        <v/>
      </c>
    </row>
    <row r="4216" spans="5:5" hidden="1">
      <c r="E4216" s="29" t="str">
        <f t="shared" si="65"/>
        <v/>
      </c>
    </row>
    <row r="4217" spans="5:5" hidden="1">
      <c r="E4217" s="29" t="str">
        <f t="shared" si="65"/>
        <v/>
      </c>
    </row>
    <row r="4218" spans="5:5" hidden="1">
      <c r="E4218" s="29" t="str">
        <f t="shared" si="65"/>
        <v/>
      </c>
    </row>
    <row r="4219" spans="5:5" hidden="1">
      <c r="E4219" s="29" t="str">
        <f t="shared" si="65"/>
        <v/>
      </c>
    </row>
    <row r="4220" spans="5:5" hidden="1">
      <c r="E4220" s="29" t="str">
        <f t="shared" si="65"/>
        <v/>
      </c>
    </row>
    <row r="4221" spans="5:5" hidden="1">
      <c r="E4221" s="29" t="str">
        <f t="shared" si="65"/>
        <v/>
      </c>
    </row>
    <row r="4222" spans="5:5" hidden="1">
      <c r="E4222" s="29" t="str">
        <f t="shared" si="65"/>
        <v/>
      </c>
    </row>
    <row r="4223" spans="5:5" hidden="1">
      <c r="E4223" s="29" t="str">
        <f t="shared" si="65"/>
        <v/>
      </c>
    </row>
    <row r="4224" spans="5:5" hidden="1">
      <c r="E4224" s="29" t="str">
        <f t="shared" si="65"/>
        <v/>
      </c>
    </row>
    <row r="4225" spans="5:5" hidden="1">
      <c r="E4225" s="29" t="str">
        <f t="shared" si="65"/>
        <v/>
      </c>
    </row>
    <row r="4226" spans="5:5" hidden="1">
      <c r="E4226" s="29" t="str">
        <f t="shared" si="65"/>
        <v/>
      </c>
    </row>
    <row r="4227" spans="5:5" hidden="1">
      <c r="E4227" s="29" t="str">
        <f t="shared" ref="E4227:E4290" si="66">LEFT(D4227,2)</f>
        <v/>
      </c>
    </row>
    <row r="4228" spans="5:5" hidden="1">
      <c r="E4228" s="29" t="str">
        <f t="shared" si="66"/>
        <v/>
      </c>
    </row>
    <row r="4229" spans="5:5" hidden="1">
      <c r="E4229" s="29" t="str">
        <f t="shared" si="66"/>
        <v/>
      </c>
    </row>
    <row r="4230" spans="5:5" hidden="1">
      <c r="E4230" s="29" t="str">
        <f t="shared" si="66"/>
        <v/>
      </c>
    </row>
    <row r="4231" spans="5:5" hidden="1">
      <c r="E4231" s="29" t="str">
        <f t="shared" si="66"/>
        <v/>
      </c>
    </row>
    <row r="4232" spans="5:5" hidden="1">
      <c r="E4232" s="29" t="str">
        <f t="shared" si="66"/>
        <v/>
      </c>
    </row>
    <row r="4233" spans="5:5" hidden="1">
      <c r="E4233" s="29" t="str">
        <f t="shared" si="66"/>
        <v/>
      </c>
    </row>
    <row r="4234" spans="5:5" hidden="1">
      <c r="E4234" s="29" t="str">
        <f t="shared" si="66"/>
        <v/>
      </c>
    </row>
    <row r="4235" spans="5:5" hidden="1">
      <c r="E4235" s="29" t="str">
        <f t="shared" si="66"/>
        <v/>
      </c>
    </row>
    <row r="4236" spans="5:5" hidden="1">
      <c r="E4236" s="29" t="str">
        <f t="shared" si="66"/>
        <v/>
      </c>
    </row>
    <row r="4237" spans="5:5" hidden="1">
      <c r="E4237" s="29" t="str">
        <f t="shared" si="66"/>
        <v/>
      </c>
    </row>
    <row r="4238" spans="5:5" hidden="1">
      <c r="E4238" s="29" t="str">
        <f t="shared" si="66"/>
        <v/>
      </c>
    </row>
    <row r="4239" spans="5:5" hidden="1">
      <c r="E4239" s="29" t="str">
        <f t="shared" si="66"/>
        <v/>
      </c>
    </row>
    <row r="4240" spans="5:5" hidden="1">
      <c r="E4240" s="29" t="str">
        <f t="shared" si="66"/>
        <v/>
      </c>
    </row>
    <row r="4241" spans="5:5" hidden="1">
      <c r="E4241" s="29" t="str">
        <f t="shared" si="66"/>
        <v/>
      </c>
    </row>
    <row r="4242" spans="5:5" hidden="1">
      <c r="E4242" s="29" t="str">
        <f t="shared" si="66"/>
        <v/>
      </c>
    </row>
    <row r="4243" spans="5:5" hidden="1">
      <c r="E4243" s="29" t="str">
        <f t="shared" si="66"/>
        <v/>
      </c>
    </row>
    <row r="4244" spans="5:5" hidden="1">
      <c r="E4244" s="29" t="str">
        <f t="shared" si="66"/>
        <v/>
      </c>
    </row>
    <row r="4245" spans="5:5" hidden="1">
      <c r="E4245" s="29" t="str">
        <f t="shared" si="66"/>
        <v/>
      </c>
    </row>
    <row r="4246" spans="5:5" hidden="1">
      <c r="E4246" s="29" t="str">
        <f t="shared" si="66"/>
        <v/>
      </c>
    </row>
    <row r="4247" spans="5:5" hidden="1">
      <c r="E4247" s="29" t="str">
        <f t="shared" si="66"/>
        <v/>
      </c>
    </row>
    <row r="4248" spans="5:5" hidden="1">
      <c r="E4248" s="29" t="str">
        <f t="shared" si="66"/>
        <v/>
      </c>
    </row>
    <row r="4249" spans="5:5" hidden="1">
      <c r="E4249" s="29" t="str">
        <f t="shared" si="66"/>
        <v/>
      </c>
    </row>
    <row r="4250" spans="5:5" hidden="1">
      <c r="E4250" s="29" t="str">
        <f t="shared" si="66"/>
        <v/>
      </c>
    </row>
    <row r="4251" spans="5:5" hidden="1">
      <c r="E4251" s="29" t="str">
        <f t="shared" si="66"/>
        <v/>
      </c>
    </row>
    <row r="4252" spans="5:5" hidden="1">
      <c r="E4252" s="29" t="str">
        <f t="shared" si="66"/>
        <v/>
      </c>
    </row>
    <row r="4253" spans="5:5" hidden="1">
      <c r="E4253" s="29" t="str">
        <f t="shared" si="66"/>
        <v/>
      </c>
    </row>
    <row r="4254" spans="5:5" hidden="1">
      <c r="E4254" s="29" t="str">
        <f t="shared" si="66"/>
        <v/>
      </c>
    </row>
    <row r="4255" spans="5:5" hidden="1">
      <c r="E4255" s="29" t="str">
        <f t="shared" si="66"/>
        <v/>
      </c>
    </row>
    <row r="4256" spans="5:5" hidden="1">
      <c r="E4256" s="29" t="str">
        <f t="shared" si="66"/>
        <v/>
      </c>
    </row>
    <row r="4257" spans="5:5" hidden="1">
      <c r="E4257" s="29" t="str">
        <f t="shared" si="66"/>
        <v/>
      </c>
    </row>
    <row r="4258" spans="5:5" hidden="1">
      <c r="E4258" s="29" t="str">
        <f t="shared" si="66"/>
        <v/>
      </c>
    </row>
    <row r="4259" spans="5:5" hidden="1">
      <c r="E4259" s="29" t="str">
        <f t="shared" si="66"/>
        <v/>
      </c>
    </row>
    <row r="4260" spans="5:5" hidden="1">
      <c r="E4260" s="29" t="str">
        <f t="shared" si="66"/>
        <v/>
      </c>
    </row>
    <row r="4261" spans="5:5" hidden="1">
      <c r="E4261" s="29" t="str">
        <f t="shared" si="66"/>
        <v/>
      </c>
    </row>
    <row r="4262" spans="5:5" hidden="1">
      <c r="E4262" s="29" t="str">
        <f t="shared" si="66"/>
        <v/>
      </c>
    </row>
    <row r="4263" spans="5:5" hidden="1">
      <c r="E4263" s="29" t="str">
        <f t="shared" si="66"/>
        <v/>
      </c>
    </row>
    <row r="4264" spans="5:5" hidden="1">
      <c r="E4264" s="29" t="str">
        <f t="shared" si="66"/>
        <v/>
      </c>
    </row>
    <row r="4265" spans="5:5" hidden="1">
      <c r="E4265" s="29" t="str">
        <f t="shared" si="66"/>
        <v/>
      </c>
    </row>
    <row r="4266" spans="5:5" hidden="1">
      <c r="E4266" s="29" t="str">
        <f t="shared" si="66"/>
        <v/>
      </c>
    </row>
    <row r="4267" spans="5:5" hidden="1">
      <c r="E4267" s="29" t="str">
        <f t="shared" si="66"/>
        <v/>
      </c>
    </row>
    <row r="4268" spans="5:5" hidden="1">
      <c r="E4268" s="29" t="str">
        <f t="shared" si="66"/>
        <v/>
      </c>
    </row>
    <row r="4269" spans="5:5" hidden="1">
      <c r="E4269" s="29" t="str">
        <f t="shared" si="66"/>
        <v/>
      </c>
    </row>
    <row r="4270" spans="5:5" hidden="1">
      <c r="E4270" s="29" t="str">
        <f t="shared" si="66"/>
        <v/>
      </c>
    </row>
    <row r="4271" spans="5:5" hidden="1">
      <c r="E4271" s="29" t="str">
        <f t="shared" si="66"/>
        <v/>
      </c>
    </row>
    <row r="4272" spans="5:5" hidden="1">
      <c r="E4272" s="29" t="str">
        <f t="shared" si="66"/>
        <v/>
      </c>
    </row>
    <row r="4273" spans="5:5" hidden="1">
      <c r="E4273" s="29" t="str">
        <f t="shared" si="66"/>
        <v/>
      </c>
    </row>
    <row r="4274" spans="5:5" hidden="1">
      <c r="E4274" s="29" t="str">
        <f t="shared" si="66"/>
        <v/>
      </c>
    </row>
    <row r="4275" spans="5:5" hidden="1">
      <c r="E4275" s="29" t="str">
        <f t="shared" si="66"/>
        <v/>
      </c>
    </row>
    <row r="4276" spans="5:5" hidden="1">
      <c r="E4276" s="29" t="str">
        <f t="shared" si="66"/>
        <v/>
      </c>
    </row>
    <row r="4277" spans="5:5" hidden="1">
      <c r="E4277" s="29" t="str">
        <f t="shared" si="66"/>
        <v/>
      </c>
    </row>
    <row r="4278" spans="5:5" hidden="1">
      <c r="E4278" s="29" t="str">
        <f t="shared" si="66"/>
        <v/>
      </c>
    </row>
    <row r="4279" spans="5:5" hidden="1">
      <c r="E4279" s="29" t="str">
        <f t="shared" si="66"/>
        <v/>
      </c>
    </row>
    <row r="4280" spans="5:5" hidden="1">
      <c r="E4280" s="29" t="str">
        <f t="shared" si="66"/>
        <v/>
      </c>
    </row>
    <row r="4281" spans="5:5" hidden="1">
      <c r="E4281" s="29" t="str">
        <f t="shared" si="66"/>
        <v/>
      </c>
    </row>
    <row r="4282" spans="5:5" hidden="1">
      <c r="E4282" s="29" t="str">
        <f t="shared" si="66"/>
        <v/>
      </c>
    </row>
    <row r="4283" spans="5:5" hidden="1">
      <c r="E4283" s="29" t="str">
        <f t="shared" si="66"/>
        <v/>
      </c>
    </row>
    <row r="4284" spans="5:5" hidden="1">
      <c r="E4284" s="29" t="str">
        <f t="shared" si="66"/>
        <v/>
      </c>
    </row>
    <row r="4285" spans="5:5" hidden="1">
      <c r="E4285" s="29" t="str">
        <f t="shared" si="66"/>
        <v/>
      </c>
    </row>
    <row r="4286" spans="5:5" hidden="1">
      <c r="E4286" s="29" t="str">
        <f t="shared" si="66"/>
        <v/>
      </c>
    </row>
    <row r="4287" spans="5:5" hidden="1">
      <c r="E4287" s="29" t="str">
        <f t="shared" si="66"/>
        <v/>
      </c>
    </row>
    <row r="4288" spans="5:5" hidden="1">
      <c r="E4288" s="29" t="str">
        <f t="shared" si="66"/>
        <v/>
      </c>
    </row>
    <row r="4289" spans="5:5" hidden="1">
      <c r="E4289" s="29" t="str">
        <f t="shared" si="66"/>
        <v/>
      </c>
    </row>
    <row r="4290" spans="5:5" hidden="1">
      <c r="E4290" s="29" t="str">
        <f t="shared" si="66"/>
        <v/>
      </c>
    </row>
    <row r="4291" spans="5:5" hidden="1">
      <c r="E4291" s="29" t="str">
        <f t="shared" ref="E4291:E4354" si="67">LEFT(D4291,2)</f>
        <v/>
      </c>
    </row>
    <row r="4292" spans="5:5" hidden="1">
      <c r="E4292" s="29" t="str">
        <f t="shared" si="67"/>
        <v/>
      </c>
    </row>
    <row r="4293" spans="5:5" hidden="1">
      <c r="E4293" s="29" t="str">
        <f t="shared" si="67"/>
        <v/>
      </c>
    </row>
    <row r="4294" spans="5:5" hidden="1">
      <c r="E4294" s="29" t="str">
        <f t="shared" si="67"/>
        <v/>
      </c>
    </row>
    <row r="4295" spans="5:5" hidden="1">
      <c r="E4295" s="29" t="str">
        <f t="shared" si="67"/>
        <v/>
      </c>
    </row>
    <row r="4296" spans="5:5" hidden="1">
      <c r="E4296" s="29" t="str">
        <f t="shared" si="67"/>
        <v/>
      </c>
    </row>
    <row r="4297" spans="5:5" hidden="1">
      <c r="E4297" s="29" t="str">
        <f t="shared" si="67"/>
        <v/>
      </c>
    </row>
    <row r="4298" spans="5:5" hidden="1">
      <c r="E4298" s="29" t="str">
        <f t="shared" si="67"/>
        <v/>
      </c>
    </row>
    <row r="4299" spans="5:5" hidden="1">
      <c r="E4299" s="29" t="str">
        <f t="shared" si="67"/>
        <v/>
      </c>
    </row>
    <row r="4300" spans="5:5" hidden="1">
      <c r="E4300" s="29" t="str">
        <f t="shared" si="67"/>
        <v/>
      </c>
    </row>
    <row r="4301" spans="5:5" hidden="1">
      <c r="E4301" s="29" t="str">
        <f t="shared" si="67"/>
        <v/>
      </c>
    </row>
    <row r="4302" spans="5:5" hidden="1">
      <c r="E4302" s="29" t="str">
        <f t="shared" si="67"/>
        <v/>
      </c>
    </row>
    <row r="4303" spans="5:5" hidden="1">
      <c r="E4303" s="29" t="str">
        <f t="shared" si="67"/>
        <v/>
      </c>
    </row>
    <row r="4304" spans="5:5" hidden="1">
      <c r="E4304" s="29" t="str">
        <f t="shared" si="67"/>
        <v/>
      </c>
    </row>
    <row r="4305" spans="5:5" hidden="1">
      <c r="E4305" s="29" t="str">
        <f t="shared" si="67"/>
        <v/>
      </c>
    </row>
    <row r="4306" spans="5:5" hidden="1">
      <c r="E4306" s="29" t="str">
        <f t="shared" si="67"/>
        <v/>
      </c>
    </row>
    <row r="4307" spans="5:5" hidden="1">
      <c r="E4307" s="29" t="str">
        <f t="shared" si="67"/>
        <v/>
      </c>
    </row>
    <row r="4308" spans="5:5" hidden="1">
      <c r="E4308" s="29" t="str">
        <f t="shared" si="67"/>
        <v/>
      </c>
    </row>
    <row r="4309" spans="5:5" hidden="1">
      <c r="E4309" s="29" t="str">
        <f t="shared" si="67"/>
        <v/>
      </c>
    </row>
    <row r="4310" spans="5:5" hidden="1">
      <c r="E4310" s="29" t="str">
        <f t="shared" si="67"/>
        <v/>
      </c>
    </row>
    <row r="4311" spans="5:5" hidden="1">
      <c r="E4311" s="29" t="str">
        <f t="shared" si="67"/>
        <v/>
      </c>
    </row>
    <row r="4312" spans="5:5" hidden="1">
      <c r="E4312" s="29" t="str">
        <f t="shared" si="67"/>
        <v/>
      </c>
    </row>
    <row r="4313" spans="5:5" hidden="1">
      <c r="E4313" s="29" t="str">
        <f t="shared" si="67"/>
        <v/>
      </c>
    </row>
    <row r="4314" spans="5:5" hidden="1">
      <c r="E4314" s="29" t="str">
        <f t="shared" si="67"/>
        <v/>
      </c>
    </row>
    <row r="4315" spans="5:5" hidden="1">
      <c r="E4315" s="29" t="str">
        <f t="shared" si="67"/>
        <v/>
      </c>
    </row>
    <row r="4316" spans="5:5" hidden="1">
      <c r="E4316" s="29" t="str">
        <f t="shared" si="67"/>
        <v/>
      </c>
    </row>
    <row r="4317" spans="5:5" hidden="1">
      <c r="E4317" s="29" t="str">
        <f t="shared" si="67"/>
        <v/>
      </c>
    </row>
    <row r="4318" spans="5:5" hidden="1">
      <c r="E4318" s="29" t="str">
        <f t="shared" si="67"/>
        <v/>
      </c>
    </row>
    <row r="4319" spans="5:5" hidden="1">
      <c r="E4319" s="29" t="str">
        <f t="shared" si="67"/>
        <v/>
      </c>
    </row>
    <row r="4320" spans="5:5" hidden="1">
      <c r="E4320" s="29" t="str">
        <f t="shared" si="67"/>
        <v/>
      </c>
    </row>
    <row r="4321" spans="5:5" hidden="1">
      <c r="E4321" s="29" t="str">
        <f t="shared" si="67"/>
        <v/>
      </c>
    </row>
    <row r="4322" spans="5:5" hidden="1">
      <c r="E4322" s="29" t="str">
        <f t="shared" si="67"/>
        <v/>
      </c>
    </row>
    <row r="4323" spans="5:5" hidden="1">
      <c r="E4323" s="29" t="str">
        <f t="shared" si="67"/>
        <v/>
      </c>
    </row>
    <row r="4324" spans="5:5" hidden="1">
      <c r="E4324" s="29" t="str">
        <f t="shared" si="67"/>
        <v/>
      </c>
    </row>
    <row r="4325" spans="5:5" hidden="1">
      <c r="E4325" s="29" t="str">
        <f t="shared" si="67"/>
        <v/>
      </c>
    </row>
    <row r="4326" spans="5:5" hidden="1">
      <c r="E4326" s="29" t="str">
        <f t="shared" si="67"/>
        <v/>
      </c>
    </row>
    <row r="4327" spans="5:5" hidden="1">
      <c r="E4327" s="29" t="str">
        <f t="shared" si="67"/>
        <v/>
      </c>
    </row>
    <row r="4328" spans="5:5" hidden="1">
      <c r="E4328" s="29" t="str">
        <f t="shared" si="67"/>
        <v/>
      </c>
    </row>
    <row r="4329" spans="5:5" hidden="1">
      <c r="E4329" s="29" t="str">
        <f t="shared" si="67"/>
        <v/>
      </c>
    </row>
    <row r="4330" spans="5:5" hidden="1">
      <c r="E4330" s="29" t="str">
        <f t="shared" si="67"/>
        <v/>
      </c>
    </row>
    <row r="4331" spans="5:5" hidden="1">
      <c r="E4331" s="29" t="str">
        <f t="shared" si="67"/>
        <v/>
      </c>
    </row>
    <row r="4332" spans="5:5" hidden="1">
      <c r="E4332" s="29" t="str">
        <f t="shared" si="67"/>
        <v/>
      </c>
    </row>
    <row r="4333" spans="5:5" hidden="1">
      <c r="E4333" s="29" t="str">
        <f t="shared" si="67"/>
        <v/>
      </c>
    </row>
    <row r="4334" spans="5:5" hidden="1">
      <c r="E4334" s="29" t="str">
        <f t="shared" si="67"/>
        <v/>
      </c>
    </row>
    <row r="4335" spans="5:5" hidden="1">
      <c r="E4335" s="29" t="str">
        <f t="shared" si="67"/>
        <v/>
      </c>
    </row>
    <row r="4336" spans="5:5" hidden="1">
      <c r="E4336" s="29" t="str">
        <f t="shared" si="67"/>
        <v/>
      </c>
    </row>
    <row r="4337" spans="5:5" hidden="1">
      <c r="E4337" s="29" t="str">
        <f t="shared" si="67"/>
        <v/>
      </c>
    </row>
    <row r="4338" spans="5:5" hidden="1">
      <c r="E4338" s="29" t="str">
        <f t="shared" si="67"/>
        <v/>
      </c>
    </row>
    <row r="4339" spans="5:5" hidden="1">
      <c r="E4339" s="29" t="str">
        <f t="shared" si="67"/>
        <v/>
      </c>
    </row>
    <row r="4340" spans="5:5" hidden="1">
      <c r="E4340" s="29" t="str">
        <f t="shared" si="67"/>
        <v/>
      </c>
    </row>
    <row r="4341" spans="5:5" hidden="1">
      <c r="E4341" s="29" t="str">
        <f t="shared" si="67"/>
        <v/>
      </c>
    </row>
    <row r="4342" spans="5:5" hidden="1">
      <c r="E4342" s="29" t="str">
        <f t="shared" si="67"/>
        <v/>
      </c>
    </row>
    <row r="4343" spans="5:5" hidden="1">
      <c r="E4343" s="29" t="str">
        <f t="shared" si="67"/>
        <v/>
      </c>
    </row>
    <row r="4344" spans="5:5" hidden="1">
      <c r="E4344" s="29" t="str">
        <f t="shared" si="67"/>
        <v/>
      </c>
    </row>
    <row r="4345" spans="5:5" hidden="1">
      <c r="E4345" s="29" t="str">
        <f t="shared" si="67"/>
        <v/>
      </c>
    </row>
    <row r="4346" spans="5:5" hidden="1">
      <c r="E4346" s="29" t="str">
        <f t="shared" si="67"/>
        <v/>
      </c>
    </row>
    <row r="4347" spans="5:5" hidden="1">
      <c r="E4347" s="29" t="str">
        <f t="shared" si="67"/>
        <v/>
      </c>
    </row>
    <row r="4348" spans="5:5" hidden="1">
      <c r="E4348" s="29" t="str">
        <f t="shared" si="67"/>
        <v/>
      </c>
    </row>
    <row r="4349" spans="5:5" hidden="1">
      <c r="E4349" s="29" t="str">
        <f t="shared" si="67"/>
        <v/>
      </c>
    </row>
    <row r="4350" spans="5:5" hidden="1">
      <c r="E4350" s="29" t="str">
        <f t="shared" si="67"/>
        <v/>
      </c>
    </row>
    <row r="4351" spans="5:5" hidden="1">
      <c r="E4351" s="29" t="str">
        <f t="shared" si="67"/>
        <v/>
      </c>
    </row>
    <row r="4352" spans="5:5" hidden="1">
      <c r="E4352" s="29" t="str">
        <f t="shared" si="67"/>
        <v/>
      </c>
    </row>
    <row r="4353" spans="5:5" hidden="1">
      <c r="E4353" s="29" t="str">
        <f t="shared" si="67"/>
        <v/>
      </c>
    </row>
    <row r="4354" spans="5:5" hidden="1">
      <c r="E4354" s="29" t="str">
        <f t="shared" si="67"/>
        <v/>
      </c>
    </row>
    <row r="4355" spans="5:5" hidden="1">
      <c r="E4355" s="29" t="str">
        <f t="shared" ref="E4355:E4418" si="68">LEFT(D4355,2)</f>
        <v/>
      </c>
    </row>
    <row r="4356" spans="5:5" hidden="1">
      <c r="E4356" s="29" t="str">
        <f t="shared" si="68"/>
        <v/>
      </c>
    </row>
    <row r="4357" spans="5:5" hidden="1">
      <c r="E4357" s="29" t="str">
        <f t="shared" si="68"/>
        <v/>
      </c>
    </row>
    <row r="4358" spans="5:5" hidden="1">
      <c r="E4358" s="29" t="str">
        <f t="shared" si="68"/>
        <v/>
      </c>
    </row>
    <row r="4359" spans="5:5" hidden="1">
      <c r="E4359" s="29" t="str">
        <f t="shared" si="68"/>
        <v/>
      </c>
    </row>
    <row r="4360" spans="5:5" hidden="1">
      <c r="E4360" s="29" t="str">
        <f t="shared" si="68"/>
        <v/>
      </c>
    </row>
    <row r="4361" spans="5:5" hidden="1">
      <c r="E4361" s="29" t="str">
        <f t="shared" si="68"/>
        <v/>
      </c>
    </row>
    <row r="4362" spans="5:5" hidden="1">
      <c r="E4362" s="29" t="str">
        <f t="shared" si="68"/>
        <v/>
      </c>
    </row>
    <row r="4363" spans="5:5" hidden="1">
      <c r="E4363" s="29" t="str">
        <f t="shared" si="68"/>
        <v/>
      </c>
    </row>
    <row r="4364" spans="5:5" hidden="1">
      <c r="E4364" s="29" t="str">
        <f t="shared" si="68"/>
        <v/>
      </c>
    </row>
    <row r="4365" spans="5:5" hidden="1">
      <c r="E4365" s="29" t="str">
        <f t="shared" si="68"/>
        <v/>
      </c>
    </row>
    <row r="4366" spans="5:5" hidden="1">
      <c r="E4366" s="29" t="str">
        <f t="shared" si="68"/>
        <v/>
      </c>
    </row>
    <row r="4367" spans="5:5" hidden="1">
      <c r="E4367" s="29" t="str">
        <f t="shared" si="68"/>
        <v/>
      </c>
    </row>
    <row r="4368" spans="5:5" hidden="1">
      <c r="E4368" s="29" t="str">
        <f t="shared" si="68"/>
        <v/>
      </c>
    </row>
    <row r="4369" spans="5:5" hidden="1">
      <c r="E4369" s="29" t="str">
        <f t="shared" si="68"/>
        <v/>
      </c>
    </row>
    <row r="4370" spans="5:5" hidden="1">
      <c r="E4370" s="29" t="str">
        <f t="shared" si="68"/>
        <v/>
      </c>
    </row>
    <row r="4371" spans="5:5" hidden="1">
      <c r="E4371" s="29" t="str">
        <f t="shared" si="68"/>
        <v/>
      </c>
    </row>
    <row r="4372" spans="5:5" hidden="1">
      <c r="E4372" s="29" t="str">
        <f t="shared" si="68"/>
        <v/>
      </c>
    </row>
    <row r="4373" spans="5:5" hidden="1">
      <c r="E4373" s="29" t="str">
        <f t="shared" si="68"/>
        <v/>
      </c>
    </row>
    <row r="4374" spans="5:5" hidden="1">
      <c r="E4374" s="29" t="str">
        <f t="shared" si="68"/>
        <v/>
      </c>
    </row>
    <row r="4375" spans="5:5" hidden="1">
      <c r="E4375" s="29" t="str">
        <f t="shared" si="68"/>
        <v/>
      </c>
    </row>
    <row r="4376" spans="5:5" hidden="1">
      <c r="E4376" s="29" t="str">
        <f t="shared" si="68"/>
        <v/>
      </c>
    </row>
    <row r="4377" spans="5:5" hidden="1">
      <c r="E4377" s="29" t="str">
        <f t="shared" si="68"/>
        <v/>
      </c>
    </row>
    <row r="4378" spans="5:5" hidden="1">
      <c r="E4378" s="29" t="str">
        <f t="shared" si="68"/>
        <v/>
      </c>
    </row>
    <row r="4379" spans="5:5" hidden="1">
      <c r="E4379" s="29" t="str">
        <f t="shared" si="68"/>
        <v/>
      </c>
    </row>
    <row r="4380" spans="5:5" hidden="1">
      <c r="E4380" s="29" t="str">
        <f t="shared" si="68"/>
        <v/>
      </c>
    </row>
    <row r="4381" spans="5:5" hidden="1">
      <c r="E4381" s="29" t="str">
        <f t="shared" si="68"/>
        <v/>
      </c>
    </row>
    <row r="4382" spans="5:5" hidden="1">
      <c r="E4382" s="29" t="str">
        <f t="shared" si="68"/>
        <v/>
      </c>
    </row>
    <row r="4383" spans="5:5" hidden="1">
      <c r="E4383" s="29" t="str">
        <f t="shared" si="68"/>
        <v/>
      </c>
    </row>
    <row r="4384" spans="5:5" hidden="1">
      <c r="E4384" s="29" t="str">
        <f t="shared" si="68"/>
        <v/>
      </c>
    </row>
    <row r="4385" spans="5:5" hidden="1">
      <c r="E4385" s="29" t="str">
        <f t="shared" si="68"/>
        <v/>
      </c>
    </row>
    <row r="4386" spans="5:5" hidden="1">
      <c r="E4386" s="29" t="str">
        <f t="shared" si="68"/>
        <v/>
      </c>
    </row>
    <row r="4387" spans="5:5" hidden="1">
      <c r="E4387" s="29" t="str">
        <f t="shared" si="68"/>
        <v/>
      </c>
    </row>
    <row r="4388" spans="5:5" hidden="1">
      <c r="E4388" s="29" t="str">
        <f t="shared" si="68"/>
        <v/>
      </c>
    </row>
    <row r="4389" spans="5:5" hidden="1">
      <c r="E4389" s="29" t="str">
        <f t="shared" si="68"/>
        <v/>
      </c>
    </row>
    <row r="4390" spans="5:5" hidden="1">
      <c r="E4390" s="29" t="str">
        <f t="shared" si="68"/>
        <v/>
      </c>
    </row>
    <row r="4391" spans="5:5" hidden="1">
      <c r="E4391" s="29" t="str">
        <f t="shared" si="68"/>
        <v/>
      </c>
    </row>
    <row r="4392" spans="5:5" hidden="1">
      <c r="E4392" s="29" t="str">
        <f t="shared" si="68"/>
        <v/>
      </c>
    </row>
    <row r="4393" spans="5:5" hidden="1">
      <c r="E4393" s="29" t="str">
        <f t="shared" si="68"/>
        <v/>
      </c>
    </row>
    <row r="4394" spans="5:5" hidden="1">
      <c r="E4394" s="29" t="str">
        <f t="shared" si="68"/>
        <v/>
      </c>
    </row>
    <row r="4395" spans="5:5" hidden="1">
      <c r="E4395" s="29" t="str">
        <f t="shared" si="68"/>
        <v/>
      </c>
    </row>
    <row r="4396" spans="5:5" hidden="1">
      <c r="E4396" s="29" t="str">
        <f t="shared" si="68"/>
        <v/>
      </c>
    </row>
    <row r="4397" spans="5:5" hidden="1">
      <c r="E4397" s="29" t="str">
        <f t="shared" si="68"/>
        <v/>
      </c>
    </row>
    <row r="4398" spans="5:5" hidden="1">
      <c r="E4398" s="29" t="str">
        <f t="shared" si="68"/>
        <v/>
      </c>
    </row>
    <row r="4399" spans="5:5" hidden="1">
      <c r="E4399" s="29" t="str">
        <f t="shared" si="68"/>
        <v/>
      </c>
    </row>
    <row r="4400" spans="5:5" hidden="1">
      <c r="E4400" s="29" t="str">
        <f t="shared" si="68"/>
        <v/>
      </c>
    </row>
    <row r="4401" spans="5:5" hidden="1">
      <c r="E4401" s="29" t="str">
        <f t="shared" si="68"/>
        <v/>
      </c>
    </row>
    <row r="4402" spans="5:5" hidden="1">
      <c r="E4402" s="29" t="str">
        <f t="shared" si="68"/>
        <v/>
      </c>
    </row>
    <row r="4403" spans="5:5" hidden="1">
      <c r="E4403" s="29" t="str">
        <f t="shared" si="68"/>
        <v/>
      </c>
    </row>
    <row r="4404" spans="5:5" hidden="1">
      <c r="E4404" s="29" t="str">
        <f t="shared" si="68"/>
        <v/>
      </c>
    </row>
    <row r="4405" spans="5:5" hidden="1">
      <c r="E4405" s="29" t="str">
        <f t="shared" si="68"/>
        <v/>
      </c>
    </row>
    <row r="4406" spans="5:5" hidden="1">
      <c r="E4406" s="29" t="str">
        <f t="shared" si="68"/>
        <v/>
      </c>
    </row>
    <row r="4407" spans="5:5" hidden="1">
      <c r="E4407" s="29" t="str">
        <f t="shared" si="68"/>
        <v/>
      </c>
    </row>
    <row r="4408" spans="5:5" hidden="1">
      <c r="E4408" s="29" t="str">
        <f t="shared" si="68"/>
        <v/>
      </c>
    </row>
    <row r="4409" spans="5:5" hidden="1">
      <c r="E4409" s="29" t="str">
        <f t="shared" si="68"/>
        <v/>
      </c>
    </row>
    <row r="4410" spans="5:5" hidden="1">
      <c r="E4410" s="29" t="str">
        <f t="shared" si="68"/>
        <v/>
      </c>
    </row>
    <row r="4411" spans="5:5" hidden="1">
      <c r="E4411" s="29" t="str">
        <f t="shared" si="68"/>
        <v/>
      </c>
    </row>
    <row r="4412" spans="5:5" hidden="1">
      <c r="E4412" s="29" t="str">
        <f t="shared" si="68"/>
        <v/>
      </c>
    </row>
    <row r="4413" spans="5:5" hidden="1">
      <c r="E4413" s="29" t="str">
        <f t="shared" si="68"/>
        <v/>
      </c>
    </row>
    <row r="4414" spans="5:5" hidden="1">
      <c r="E4414" s="29" t="str">
        <f t="shared" si="68"/>
        <v/>
      </c>
    </row>
    <row r="4415" spans="5:5" hidden="1">
      <c r="E4415" s="29" t="str">
        <f t="shared" si="68"/>
        <v/>
      </c>
    </row>
    <row r="4416" spans="5:5" hidden="1">
      <c r="E4416" s="29" t="str">
        <f t="shared" si="68"/>
        <v/>
      </c>
    </row>
    <row r="4417" spans="5:5" hidden="1">
      <c r="E4417" s="29" t="str">
        <f t="shared" si="68"/>
        <v/>
      </c>
    </row>
    <row r="4418" spans="5:5" hidden="1">
      <c r="E4418" s="29" t="str">
        <f t="shared" si="68"/>
        <v/>
      </c>
    </row>
    <row r="4419" spans="5:5" hidden="1">
      <c r="E4419" s="29" t="str">
        <f t="shared" ref="E4419:E4482" si="69">LEFT(D4419,2)</f>
        <v/>
      </c>
    </row>
    <row r="4420" spans="5:5" hidden="1">
      <c r="E4420" s="29" t="str">
        <f t="shared" si="69"/>
        <v/>
      </c>
    </row>
    <row r="4421" spans="5:5" hidden="1">
      <c r="E4421" s="29" t="str">
        <f t="shared" si="69"/>
        <v/>
      </c>
    </row>
    <row r="4422" spans="5:5" hidden="1">
      <c r="E4422" s="29" t="str">
        <f t="shared" si="69"/>
        <v/>
      </c>
    </row>
    <row r="4423" spans="5:5" hidden="1">
      <c r="E4423" s="29" t="str">
        <f t="shared" si="69"/>
        <v/>
      </c>
    </row>
    <row r="4424" spans="5:5" hidden="1">
      <c r="E4424" s="29" t="str">
        <f t="shared" si="69"/>
        <v/>
      </c>
    </row>
    <row r="4425" spans="5:5" hidden="1">
      <c r="E4425" s="29" t="str">
        <f t="shared" si="69"/>
        <v/>
      </c>
    </row>
    <row r="4426" spans="5:5" hidden="1">
      <c r="E4426" s="29" t="str">
        <f t="shared" si="69"/>
        <v/>
      </c>
    </row>
    <row r="4427" spans="5:5" hidden="1">
      <c r="E4427" s="29" t="str">
        <f t="shared" si="69"/>
        <v/>
      </c>
    </row>
    <row r="4428" spans="5:5" hidden="1">
      <c r="E4428" s="29" t="str">
        <f t="shared" si="69"/>
        <v/>
      </c>
    </row>
    <row r="4429" spans="5:5" hidden="1">
      <c r="E4429" s="29" t="str">
        <f t="shared" si="69"/>
        <v/>
      </c>
    </row>
    <row r="4430" spans="5:5" hidden="1">
      <c r="E4430" s="29" t="str">
        <f t="shared" si="69"/>
        <v/>
      </c>
    </row>
    <row r="4431" spans="5:5" hidden="1">
      <c r="E4431" s="29" t="str">
        <f t="shared" si="69"/>
        <v/>
      </c>
    </row>
    <row r="4432" spans="5:5" hidden="1">
      <c r="E4432" s="29" t="str">
        <f t="shared" si="69"/>
        <v/>
      </c>
    </row>
    <row r="4433" spans="5:5" hidden="1">
      <c r="E4433" s="29" t="str">
        <f t="shared" si="69"/>
        <v/>
      </c>
    </row>
    <row r="4434" spans="5:5" hidden="1">
      <c r="E4434" s="29" t="str">
        <f t="shared" si="69"/>
        <v/>
      </c>
    </row>
    <row r="4435" spans="5:5" hidden="1">
      <c r="E4435" s="29" t="str">
        <f t="shared" si="69"/>
        <v/>
      </c>
    </row>
    <row r="4436" spans="5:5" hidden="1">
      <c r="E4436" s="29" t="str">
        <f t="shared" si="69"/>
        <v/>
      </c>
    </row>
    <row r="4437" spans="5:5" hidden="1">
      <c r="E4437" s="29" t="str">
        <f t="shared" si="69"/>
        <v/>
      </c>
    </row>
    <row r="4438" spans="5:5" hidden="1">
      <c r="E4438" s="29" t="str">
        <f t="shared" si="69"/>
        <v/>
      </c>
    </row>
    <row r="4439" spans="5:5" hidden="1">
      <c r="E4439" s="29" t="str">
        <f t="shared" si="69"/>
        <v/>
      </c>
    </row>
    <row r="4440" spans="5:5" hidden="1">
      <c r="E4440" s="29" t="str">
        <f t="shared" si="69"/>
        <v/>
      </c>
    </row>
    <row r="4441" spans="5:5" hidden="1">
      <c r="E4441" s="29" t="str">
        <f t="shared" si="69"/>
        <v/>
      </c>
    </row>
    <row r="4442" spans="5:5" hidden="1">
      <c r="E4442" s="29" t="str">
        <f t="shared" si="69"/>
        <v/>
      </c>
    </row>
    <row r="4443" spans="5:5" hidden="1">
      <c r="E4443" s="29" t="str">
        <f t="shared" si="69"/>
        <v/>
      </c>
    </row>
    <row r="4444" spans="5:5" hidden="1">
      <c r="E4444" s="29" t="str">
        <f t="shared" si="69"/>
        <v/>
      </c>
    </row>
    <row r="4445" spans="5:5" hidden="1">
      <c r="E4445" s="29" t="str">
        <f t="shared" si="69"/>
        <v/>
      </c>
    </row>
    <row r="4446" spans="5:5" hidden="1">
      <c r="E4446" s="29" t="str">
        <f t="shared" si="69"/>
        <v/>
      </c>
    </row>
    <row r="4447" spans="5:5" hidden="1">
      <c r="E4447" s="29" t="str">
        <f t="shared" si="69"/>
        <v/>
      </c>
    </row>
    <row r="4448" spans="5:5" hidden="1">
      <c r="E4448" s="29" t="str">
        <f t="shared" si="69"/>
        <v/>
      </c>
    </row>
    <row r="4449" spans="5:5" hidden="1">
      <c r="E4449" s="29" t="str">
        <f t="shared" si="69"/>
        <v/>
      </c>
    </row>
    <row r="4450" spans="5:5" hidden="1">
      <c r="E4450" s="29" t="str">
        <f t="shared" si="69"/>
        <v/>
      </c>
    </row>
    <row r="4451" spans="5:5" hidden="1">
      <c r="E4451" s="29" t="str">
        <f t="shared" si="69"/>
        <v/>
      </c>
    </row>
    <row r="4452" spans="5:5" hidden="1">
      <c r="E4452" s="29" t="str">
        <f t="shared" si="69"/>
        <v/>
      </c>
    </row>
    <row r="4453" spans="5:5" hidden="1">
      <c r="E4453" s="29" t="str">
        <f t="shared" si="69"/>
        <v/>
      </c>
    </row>
    <row r="4454" spans="5:5" hidden="1">
      <c r="E4454" s="29" t="str">
        <f t="shared" si="69"/>
        <v/>
      </c>
    </row>
    <row r="4455" spans="5:5" hidden="1">
      <c r="E4455" s="29" t="str">
        <f t="shared" si="69"/>
        <v/>
      </c>
    </row>
    <row r="4456" spans="5:5" hidden="1">
      <c r="E4456" s="29" t="str">
        <f t="shared" si="69"/>
        <v/>
      </c>
    </row>
    <row r="4457" spans="5:5" hidden="1">
      <c r="E4457" s="29" t="str">
        <f t="shared" si="69"/>
        <v/>
      </c>
    </row>
    <row r="4458" spans="5:5" hidden="1">
      <c r="E4458" s="29" t="str">
        <f t="shared" si="69"/>
        <v/>
      </c>
    </row>
    <row r="4459" spans="5:5" hidden="1">
      <c r="E4459" s="29" t="str">
        <f t="shared" si="69"/>
        <v/>
      </c>
    </row>
    <row r="4460" spans="5:5" hidden="1">
      <c r="E4460" s="29" t="str">
        <f t="shared" si="69"/>
        <v/>
      </c>
    </row>
    <row r="4461" spans="5:5" hidden="1">
      <c r="E4461" s="29" t="str">
        <f t="shared" si="69"/>
        <v/>
      </c>
    </row>
    <row r="4462" spans="5:5" hidden="1">
      <c r="E4462" s="29" t="str">
        <f t="shared" si="69"/>
        <v/>
      </c>
    </row>
    <row r="4463" spans="5:5" hidden="1">
      <c r="E4463" s="29" t="str">
        <f t="shared" si="69"/>
        <v/>
      </c>
    </row>
    <row r="4464" spans="5:5" hidden="1">
      <c r="E4464" s="29" t="str">
        <f t="shared" si="69"/>
        <v/>
      </c>
    </row>
    <row r="4465" spans="5:5" hidden="1">
      <c r="E4465" s="29" t="str">
        <f t="shared" si="69"/>
        <v/>
      </c>
    </row>
    <row r="4466" spans="5:5" hidden="1">
      <c r="E4466" s="29" t="str">
        <f t="shared" si="69"/>
        <v/>
      </c>
    </row>
    <row r="4467" spans="5:5" hidden="1">
      <c r="E4467" s="29" t="str">
        <f t="shared" si="69"/>
        <v/>
      </c>
    </row>
    <row r="4468" spans="5:5" hidden="1">
      <c r="E4468" s="29" t="str">
        <f t="shared" si="69"/>
        <v/>
      </c>
    </row>
    <row r="4469" spans="5:5" hidden="1">
      <c r="E4469" s="29" t="str">
        <f t="shared" si="69"/>
        <v/>
      </c>
    </row>
    <row r="4470" spans="5:5" hidden="1">
      <c r="E4470" s="29" t="str">
        <f t="shared" si="69"/>
        <v/>
      </c>
    </row>
    <row r="4471" spans="5:5" hidden="1">
      <c r="E4471" s="29" t="str">
        <f t="shared" si="69"/>
        <v/>
      </c>
    </row>
    <row r="4472" spans="5:5" hidden="1">
      <c r="E4472" s="29" t="str">
        <f t="shared" si="69"/>
        <v/>
      </c>
    </row>
    <row r="4473" spans="5:5" hidden="1">
      <c r="E4473" s="29" t="str">
        <f t="shared" si="69"/>
        <v/>
      </c>
    </row>
    <row r="4474" spans="5:5" hidden="1">
      <c r="E4474" s="29" t="str">
        <f t="shared" si="69"/>
        <v/>
      </c>
    </row>
    <row r="4475" spans="5:5" hidden="1">
      <c r="E4475" s="29" t="str">
        <f t="shared" si="69"/>
        <v/>
      </c>
    </row>
    <row r="4476" spans="5:5" hidden="1">
      <c r="E4476" s="29" t="str">
        <f t="shared" si="69"/>
        <v/>
      </c>
    </row>
    <row r="4477" spans="5:5" hidden="1">
      <c r="E4477" s="29" t="str">
        <f t="shared" si="69"/>
        <v/>
      </c>
    </row>
    <row r="4478" spans="5:5" hidden="1">
      <c r="E4478" s="29" t="str">
        <f t="shared" si="69"/>
        <v/>
      </c>
    </row>
    <row r="4479" spans="5:5" hidden="1">
      <c r="E4479" s="29" t="str">
        <f t="shared" si="69"/>
        <v/>
      </c>
    </row>
    <row r="4480" spans="5:5" hidden="1">
      <c r="E4480" s="29" t="str">
        <f t="shared" si="69"/>
        <v/>
      </c>
    </row>
    <row r="4481" spans="5:5" hidden="1">
      <c r="E4481" s="29" t="str">
        <f t="shared" si="69"/>
        <v/>
      </c>
    </row>
    <row r="4482" spans="5:5" hidden="1">
      <c r="E4482" s="29" t="str">
        <f t="shared" si="69"/>
        <v/>
      </c>
    </row>
    <row r="4483" spans="5:5" hidden="1">
      <c r="E4483" s="29" t="str">
        <f t="shared" ref="E4483:E4546" si="70">LEFT(D4483,2)</f>
        <v/>
      </c>
    </row>
    <row r="4484" spans="5:5" hidden="1">
      <c r="E4484" s="29" t="str">
        <f t="shared" si="70"/>
        <v/>
      </c>
    </row>
    <row r="4485" spans="5:5" hidden="1">
      <c r="E4485" s="29" t="str">
        <f t="shared" si="70"/>
        <v/>
      </c>
    </row>
    <row r="4486" spans="5:5" hidden="1">
      <c r="E4486" s="29" t="str">
        <f t="shared" si="70"/>
        <v/>
      </c>
    </row>
    <row r="4487" spans="5:5" hidden="1">
      <c r="E4487" s="29" t="str">
        <f t="shared" si="70"/>
        <v/>
      </c>
    </row>
    <row r="4488" spans="5:5" hidden="1">
      <c r="E4488" s="29" t="str">
        <f t="shared" si="70"/>
        <v/>
      </c>
    </row>
    <row r="4489" spans="5:5" hidden="1">
      <c r="E4489" s="29" t="str">
        <f t="shared" si="70"/>
        <v/>
      </c>
    </row>
    <row r="4490" spans="5:5" hidden="1">
      <c r="E4490" s="29" t="str">
        <f t="shared" si="70"/>
        <v/>
      </c>
    </row>
    <row r="4491" spans="5:5" hidden="1">
      <c r="E4491" s="29" t="str">
        <f t="shared" si="70"/>
        <v/>
      </c>
    </row>
    <row r="4492" spans="5:5" hidden="1">
      <c r="E4492" s="29" t="str">
        <f t="shared" si="70"/>
        <v/>
      </c>
    </row>
    <row r="4493" spans="5:5" hidden="1">
      <c r="E4493" s="29" t="str">
        <f t="shared" si="70"/>
        <v/>
      </c>
    </row>
    <row r="4494" spans="5:5" hidden="1">
      <c r="E4494" s="29" t="str">
        <f t="shared" si="70"/>
        <v/>
      </c>
    </row>
    <row r="4495" spans="5:5" hidden="1">
      <c r="E4495" s="29" t="str">
        <f t="shared" si="70"/>
        <v/>
      </c>
    </row>
    <row r="4496" spans="5:5" hidden="1">
      <c r="E4496" s="29" t="str">
        <f t="shared" si="70"/>
        <v/>
      </c>
    </row>
    <row r="4497" spans="5:5" hidden="1">
      <c r="E4497" s="29" t="str">
        <f t="shared" si="70"/>
        <v/>
      </c>
    </row>
    <row r="4498" spans="5:5" hidden="1">
      <c r="E4498" s="29" t="str">
        <f t="shared" si="70"/>
        <v/>
      </c>
    </row>
    <row r="4499" spans="5:5" hidden="1">
      <c r="E4499" s="29" t="str">
        <f t="shared" si="70"/>
        <v/>
      </c>
    </row>
    <row r="4500" spans="5:5" hidden="1">
      <c r="E4500" s="29" t="str">
        <f t="shared" si="70"/>
        <v/>
      </c>
    </row>
    <row r="4501" spans="5:5" hidden="1">
      <c r="E4501" s="29" t="str">
        <f t="shared" si="70"/>
        <v/>
      </c>
    </row>
    <row r="4502" spans="5:5" hidden="1">
      <c r="E4502" s="29" t="str">
        <f t="shared" si="70"/>
        <v/>
      </c>
    </row>
    <row r="4503" spans="5:5" hidden="1">
      <c r="E4503" s="29" t="str">
        <f t="shared" si="70"/>
        <v/>
      </c>
    </row>
    <row r="4504" spans="5:5" hidden="1">
      <c r="E4504" s="29" t="str">
        <f t="shared" si="70"/>
        <v/>
      </c>
    </row>
    <row r="4505" spans="5:5" hidden="1">
      <c r="E4505" s="29" t="str">
        <f t="shared" si="70"/>
        <v/>
      </c>
    </row>
    <row r="4506" spans="5:5" hidden="1">
      <c r="E4506" s="29" t="str">
        <f t="shared" si="70"/>
        <v/>
      </c>
    </row>
    <row r="4507" spans="5:5" hidden="1">
      <c r="E4507" s="29" t="str">
        <f t="shared" si="70"/>
        <v/>
      </c>
    </row>
    <row r="4508" spans="5:5" hidden="1">
      <c r="E4508" s="29" t="str">
        <f t="shared" si="70"/>
        <v/>
      </c>
    </row>
    <row r="4509" spans="5:5" hidden="1">
      <c r="E4509" s="29" t="str">
        <f t="shared" si="70"/>
        <v/>
      </c>
    </row>
    <row r="4510" spans="5:5" hidden="1">
      <c r="E4510" s="29" t="str">
        <f t="shared" si="70"/>
        <v/>
      </c>
    </row>
    <row r="4511" spans="5:5" hidden="1">
      <c r="E4511" s="29" t="str">
        <f t="shared" si="70"/>
        <v/>
      </c>
    </row>
    <row r="4512" spans="5:5" hidden="1">
      <c r="E4512" s="29" t="str">
        <f t="shared" si="70"/>
        <v/>
      </c>
    </row>
    <row r="4513" spans="5:5" hidden="1">
      <c r="E4513" s="29" t="str">
        <f t="shared" si="70"/>
        <v/>
      </c>
    </row>
    <row r="4514" spans="5:5" hidden="1">
      <c r="E4514" s="29" t="str">
        <f t="shared" si="70"/>
        <v/>
      </c>
    </row>
    <row r="4515" spans="5:5" hidden="1">
      <c r="E4515" s="29" t="str">
        <f t="shared" si="70"/>
        <v/>
      </c>
    </row>
    <row r="4516" spans="5:5" hidden="1">
      <c r="E4516" s="29" t="str">
        <f t="shared" si="70"/>
        <v/>
      </c>
    </row>
    <row r="4517" spans="5:5" hidden="1">
      <c r="E4517" s="29" t="str">
        <f t="shared" si="70"/>
        <v/>
      </c>
    </row>
    <row r="4518" spans="5:5" hidden="1">
      <c r="E4518" s="29" t="str">
        <f t="shared" si="70"/>
        <v/>
      </c>
    </row>
    <row r="4519" spans="5:5" hidden="1">
      <c r="E4519" s="29" t="str">
        <f t="shared" si="70"/>
        <v/>
      </c>
    </row>
    <row r="4520" spans="5:5" hidden="1">
      <c r="E4520" s="29" t="str">
        <f t="shared" si="70"/>
        <v/>
      </c>
    </row>
    <row r="4521" spans="5:5" hidden="1">
      <c r="E4521" s="29" t="str">
        <f t="shared" si="70"/>
        <v/>
      </c>
    </row>
    <row r="4522" spans="5:5" hidden="1">
      <c r="E4522" s="29" t="str">
        <f t="shared" si="70"/>
        <v/>
      </c>
    </row>
    <row r="4523" spans="5:5" hidden="1">
      <c r="E4523" s="29" t="str">
        <f t="shared" si="70"/>
        <v/>
      </c>
    </row>
    <row r="4524" spans="5:5" hidden="1">
      <c r="E4524" s="29" t="str">
        <f t="shared" si="70"/>
        <v/>
      </c>
    </row>
    <row r="4525" spans="5:5" hidden="1">
      <c r="E4525" s="29" t="str">
        <f t="shared" si="70"/>
        <v/>
      </c>
    </row>
    <row r="4526" spans="5:5" hidden="1">
      <c r="E4526" s="29" t="str">
        <f t="shared" si="70"/>
        <v/>
      </c>
    </row>
    <row r="4527" spans="5:5" hidden="1">
      <c r="E4527" s="29" t="str">
        <f t="shared" si="70"/>
        <v/>
      </c>
    </row>
    <row r="4528" spans="5:5" hidden="1">
      <c r="E4528" s="29" t="str">
        <f t="shared" si="70"/>
        <v/>
      </c>
    </row>
    <row r="4529" spans="5:5" hidden="1">
      <c r="E4529" s="29" t="str">
        <f t="shared" si="70"/>
        <v/>
      </c>
    </row>
    <row r="4530" spans="5:5" hidden="1">
      <c r="E4530" s="29" t="str">
        <f t="shared" si="70"/>
        <v/>
      </c>
    </row>
    <row r="4531" spans="5:5" hidden="1">
      <c r="E4531" s="29" t="str">
        <f t="shared" si="70"/>
        <v/>
      </c>
    </row>
    <row r="4532" spans="5:5" hidden="1">
      <c r="E4532" s="29" t="str">
        <f t="shared" si="70"/>
        <v/>
      </c>
    </row>
    <row r="4533" spans="5:5" hidden="1">
      <c r="E4533" s="29" t="str">
        <f t="shared" si="70"/>
        <v/>
      </c>
    </row>
    <row r="4534" spans="5:5" hidden="1">
      <c r="E4534" s="29" t="str">
        <f t="shared" si="70"/>
        <v/>
      </c>
    </row>
    <row r="4535" spans="5:5" hidden="1">
      <c r="E4535" s="29" t="str">
        <f t="shared" si="70"/>
        <v/>
      </c>
    </row>
    <row r="4536" spans="5:5" hidden="1">
      <c r="E4536" s="29" t="str">
        <f t="shared" si="70"/>
        <v/>
      </c>
    </row>
    <row r="4537" spans="5:5" hidden="1">
      <c r="E4537" s="29" t="str">
        <f t="shared" si="70"/>
        <v/>
      </c>
    </row>
    <row r="4538" spans="5:5" hidden="1">
      <c r="E4538" s="29" t="str">
        <f t="shared" si="70"/>
        <v/>
      </c>
    </row>
    <row r="4539" spans="5:5" hidden="1">
      <c r="E4539" s="29" t="str">
        <f t="shared" si="70"/>
        <v/>
      </c>
    </row>
    <row r="4540" spans="5:5" hidden="1">
      <c r="E4540" s="29" t="str">
        <f t="shared" si="70"/>
        <v/>
      </c>
    </row>
    <row r="4541" spans="5:5" hidden="1">
      <c r="E4541" s="29" t="str">
        <f t="shared" si="70"/>
        <v/>
      </c>
    </row>
    <row r="4542" spans="5:5" hidden="1">
      <c r="E4542" s="29" t="str">
        <f t="shared" si="70"/>
        <v/>
      </c>
    </row>
    <row r="4543" spans="5:5" hidden="1">
      <c r="E4543" s="29" t="str">
        <f t="shared" si="70"/>
        <v/>
      </c>
    </row>
    <row r="4544" spans="5:5" hidden="1">
      <c r="E4544" s="29" t="str">
        <f t="shared" si="70"/>
        <v/>
      </c>
    </row>
    <row r="4545" spans="5:5" hidden="1">
      <c r="E4545" s="29" t="str">
        <f t="shared" si="70"/>
        <v/>
      </c>
    </row>
    <row r="4546" spans="5:5" hidden="1">
      <c r="E4546" s="29" t="str">
        <f t="shared" si="70"/>
        <v/>
      </c>
    </row>
    <row r="4547" spans="5:5" hidden="1">
      <c r="E4547" s="29" t="str">
        <f t="shared" ref="E4547:E4610" si="71">LEFT(D4547,2)</f>
        <v/>
      </c>
    </row>
    <row r="4548" spans="5:5" hidden="1">
      <c r="E4548" s="29" t="str">
        <f t="shared" si="71"/>
        <v/>
      </c>
    </row>
    <row r="4549" spans="5:5" hidden="1">
      <c r="E4549" s="29" t="str">
        <f t="shared" si="71"/>
        <v/>
      </c>
    </row>
    <row r="4550" spans="5:5" hidden="1">
      <c r="E4550" s="29" t="str">
        <f t="shared" si="71"/>
        <v/>
      </c>
    </row>
    <row r="4551" spans="5:5" hidden="1">
      <c r="E4551" s="29" t="str">
        <f t="shared" si="71"/>
        <v/>
      </c>
    </row>
    <row r="4552" spans="5:5" hidden="1">
      <c r="E4552" s="29" t="str">
        <f t="shared" si="71"/>
        <v/>
      </c>
    </row>
    <row r="4553" spans="5:5" hidden="1">
      <c r="E4553" s="29" t="str">
        <f t="shared" si="71"/>
        <v/>
      </c>
    </row>
    <row r="4554" spans="5:5" hidden="1">
      <c r="E4554" s="29" t="str">
        <f t="shared" si="71"/>
        <v/>
      </c>
    </row>
    <row r="4555" spans="5:5" hidden="1">
      <c r="E4555" s="29" t="str">
        <f t="shared" si="71"/>
        <v/>
      </c>
    </row>
    <row r="4556" spans="5:5" hidden="1">
      <c r="E4556" s="29" t="str">
        <f t="shared" si="71"/>
        <v/>
      </c>
    </row>
    <row r="4557" spans="5:5" hidden="1">
      <c r="E4557" s="29" t="str">
        <f t="shared" si="71"/>
        <v/>
      </c>
    </row>
    <row r="4558" spans="5:5" hidden="1">
      <c r="E4558" s="29" t="str">
        <f t="shared" si="71"/>
        <v/>
      </c>
    </row>
    <row r="4559" spans="5:5" hidden="1">
      <c r="E4559" s="29" t="str">
        <f t="shared" si="71"/>
        <v/>
      </c>
    </row>
    <row r="4560" spans="5:5" hidden="1">
      <c r="E4560" s="29" t="str">
        <f t="shared" si="71"/>
        <v/>
      </c>
    </row>
    <row r="4561" spans="5:5" hidden="1">
      <c r="E4561" s="29" t="str">
        <f t="shared" si="71"/>
        <v/>
      </c>
    </row>
    <row r="4562" spans="5:5" hidden="1">
      <c r="E4562" s="29" t="str">
        <f t="shared" si="71"/>
        <v/>
      </c>
    </row>
    <row r="4563" spans="5:5" hidden="1">
      <c r="E4563" s="29" t="str">
        <f t="shared" si="71"/>
        <v/>
      </c>
    </row>
    <row r="4564" spans="5:5" hidden="1">
      <c r="E4564" s="29" t="str">
        <f t="shared" si="71"/>
        <v/>
      </c>
    </row>
    <row r="4565" spans="5:5" hidden="1">
      <c r="E4565" s="29" t="str">
        <f t="shared" si="71"/>
        <v/>
      </c>
    </row>
    <row r="4566" spans="5:5" hidden="1">
      <c r="E4566" s="29" t="str">
        <f t="shared" si="71"/>
        <v/>
      </c>
    </row>
    <row r="4567" spans="5:5" hidden="1">
      <c r="E4567" s="29" t="str">
        <f t="shared" si="71"/>
        <v/>
      </c>
    </row>
    <row r="4568" spans="5:5" hidden="1">
      <c r="E4568" s="29" t="str">
        <f t="shared" si="71"/>
        <v/>
      </c>
    </row>
    <row r="4569" spans="5:5" hidden="1">
      <c r="E4569" s="29" t="str">
        <f t="shared" si="71"/>
        <v/>
      </c>
    </row>
    <row r="4570" spans="5:5" hidden="1">
      <c r="E4570" s="29" t="str">
        <f t="shared" si="71"/>
        <v/>
      </c>
    </row>
    <row r="4571" spans="5:5" hidden="1">
      <c r="E4571" s="29" t="str">
        <f t="shared" si="71"/>
        <v/>
      </c>
    </row>
    <row r="4572" spans="5:5" hidden="1">
      <c r="E4572" s="29" t="str">
        <f t="shared" si="71"/>
        <v/>
      </c>
    </row>
    <row r="4573" spans="5:5" hidden="1">
      <c r="E4573" s="29" t="str">
        <f t="shared" si="71"/>
        <v/>
      </c>
    </row>
    <row r="4574" spans="5:5" hidden="1">
      <c r="E4574" s="29" t="str">
        <f t="shared" si="71"/>
        <v/>
      </c>
    </row>
    <row r="4575" spans="5:5" hidden="1">
      <c r="E4575" s="29" t="str">
        <f t="shared" si="71"/>
        <v/>
      </c>
    </row>
    <row r="4576" spans="5:5" hidden="1">
      <c r="E4576" s="29" t="str">
        <f t="shared" si="71"/>
        <v/>
      </c>
    </row>
    <row r="4577" spans="5:5" hidden="1">
      <c r="E4577" s="29" t="str">
        <f t="shared" si="71"/>
        <v/>
      </c>
    </row>
    <row r="4578" spans="5:5" hidden="1">
      <c r="E4578" s="29" t="str">
        <f t="shared" si="71"/>
        <v/>
      </c>
    </row>
    <row r="4579" spans="5:5" hidden="1">
      <c r="E4579" s="29" t="str">
        <f t="shared" si="71"/>
        <v/>
      </c>
    </row>
    <row r="4580" spans="5:5" hidden="1">
      <c r="E4580" s="29" t="str">
        <f t="shared" si="71"/>
        <v/>
      </c>
    </row>
    <row r="4581" spans="5:5" hidden="1">
      <c r="E4581" s="29" t="str">
        <f t="shared" si="71"/>
        <v/>
      </c>
    </row>
    <row r="4582" spans="5:5" hidden="1">
      <c r="E4582" s="29" t="str">
        <f t="shared" si="71"/>
        <v/>
      </c>
    </row>
    <row r="4583" spans="5:5" hidden="1">
      <c r="E4583" s="29" t="str">
        <f t="shared" si="71"/>
        <v/>
      </c>
    </row>
    <row r="4584" spans="5:5" hidden="1">
      <c r="E4584" s="29" t="str">
        <f t="shared" si="71"/>
        <v/>
      </c>
    </row>
    <row r="4585" spans="5:5" hidden="1">
      <c r="E4585" s="29" t="str">
        <f t="shared" si="71"/>
        <v/>
      </c>
    </row>
    <row r="4586" spans="5:5" hidden="1">
      <c r="E4586" s="29" t="str">
        <f t="shared" si="71"/>
        <v/>
      </c>
    </row>
    <row r="4587" spans="5:5" hidden="1">
      <c r="E4587" s="29" t="str">
        <f t="shared" si="71"/>
        <v/>
      </c>
    </row>
    <row r="4588" spans="5:5" hidden="1">
      <c r="E4588" s="29" t="str">
        <f t="shared" si="71"/>
        <v/>
      </c>
    </row>
    <row r="4589" spans="5:5" hidden="1">
      <c r="E4589" s="29" t="str">
        <f t="shared" si="71"/>
        <v/>
      </c>
    </row>
    <row r="4590" spans="5:5" hidden="1">
      <c r="E4590" s="29" t="str">
        <f t="shared" si="71"/>
        <v/>
      </c>
    </row>
    <row r="4591" spans="5:5" hidden="1">
      <c r="E4591" s="29" t="str">
        <f t="shared" si="71"/>
        <v/>
      </c>
    </row>
    <row r="4592" spans="5:5" hidden="1">
      <c r="E4592" s="29" t="str">
        <f t="shared" si="71"/>
        <v/>
      </c>
    </row>
    <row r="4593" spans="5:5" hidden="1">
      <c r="E4593" s="29" t="str">
        <f t="shared" si="71"/>
        <v/>
      </c>
    </row>
    <row r="4594" spans="5:5" hidden="1">
      <c r="E4594" s="29" t="str">
        <f t="shared" si="71"/>
        <v/>
      </c>
    </row>
    <row r="4595" spans="5:5" hidden="1">
      <c r="E4595" s="29" t="str">
        <f t="shared" si="71"/>
        <v/>
      </c>
    </row>
    <row r="4596" spans="5:5" hidden="1">
      <c r="E4596" s="29" t="str">
        <f t="shared" si="71"/>
        <v/>
      </c>
    </row>
    <row r="4597" spans="5:5" hidden="1">
      <c r="E4597" s="29" t="str">
        <f t="shared" si="71"/>
        <v/>
      </c>
    </row>
    <row r="4598" spans="5:5" hidden="1">
      <c r="E4598" s="29" t="str">
        <f t="shared" si="71"/>
        <v/>
      </c>
    </row>
    <row r="4599" spans="5:5" hidden="1">
      <c r="E4599" s="29" t="str">
        <f t="shared" si="71"/>
        <v/>
      </c>
    </row>
    <row r="4600" spans="5:5" hidden="1">
      <c r="E4600" s="29" t="str">
        <f t="shared" si="71"/>
        <v/>
      </c>
    </row>
    <row r="4601" spans="5:5" hidden="1">
      <c r="E4601" s="29" t="str">
        <f t="shared" si="71"/>
        <v/>
      </c>
    </row>
    <row r="4602" spans="5:5" hidden="1">
      <c r="E4602" s="29" t="str">
        <f t="shared" si="71"/>
        <v/>
      </c>
    </row>
    <row r="4603" spans="5:5" hidden="1">
      <c r="E4603" s="29" t="str">
        <f t="shared" si="71"/>
        <v/>
      </c>
    </row>
    <row r="4604" spans="5:5" hidden="1">
      <c r="E4604" s="29" t="str">
        <f t="shared" si="71"/>
        <v/>
      </c>
    </row>
    <row r="4605" spans="5:5" hidden="1">
      <c r="E4605" s="29" t="str">
        <f t="shared" si="71"/>
        <v/>
      </c>
    </row>
    <row r="4606" spans="5:5" hidden="1">
      <c r="E4606" s="29" t="str">
        <f t="shared" si="71"/>
        <v/>
      </c>
    </row>
    <row r="4607" spans="5:5" hidden="1">
      <c r="E4607" s="29" t="str">
        <f t="shared" si="71"/>
        <v/>
      </c>
    </row>
    <row r="4608" spans="5:5" hidden="1">
      <c r="E4608" s="29" t="str">
        <f t="shared" si="71"/>
        <v/>
      </c>
    </row>
    <row r="4609" spans="5:5" hidden="1">
      <c r="E4609" s="29" t="str">
        <f t="shared" si="71"/>
        <v/>
      </c>
    </row>
    <row r="4610" spans="5:5" hidden="1">
      <c r="E4610" s="29" t="str">
        <f t="shared" si="71"/>
        <v/>
      </c>
    </row>
    <row r="4611" spans="5:5" hidden="1">
      <c r="E4611" s="29" t="str">
        <f t="shared" ref="E4611:E4674" si="72">LEFT(D4611,2)</f>
        <v/>
      </c>
    </row>
    <row r="4612" spans="5:5" hidden="1">
      <c r="E4612" s="29" t="str">
        <f t="shared" si="72"/>
        <v/>
      </c>
    </row>
    <row r="4613" spans="5:5" hidden="1">
      <c r="E4613" s="29" t="str">
        <f t="shared" si="72"/>
        <v/>
      </c>
    </row>
    <row r="4614" spans="5:5" hidden="1">
      <c r="E4614" s="29" t="str">
        <f t="shared" si="72"/>
        <v/>
      </c>
    </row>
    <row r="4615" spans="5:5" hidden="1">
      <c r="E4615" s="29" t="str">
        <f t="shared" si="72"/>
        <v/>
      </c>
    </row>
    <row r="4616" spans="5:5" hidden="1">
      <c r="E4616" s="29" t="str">
        <f t="shared" si="72"/>
        <v/>
      </c>
    </row>
    <row r="4617" spans="5:5" hidden="1">
      <c r="E4617" s="29" t="str">
        <f t="shared" si="72"/>
        <v/>
      </c>
    </row>
    <row r="4618" spans="5:5" hidden="1">
      <c r="E4618" s="29" t="str">
        <f t="shared" si="72"/>
        <v/>
      </c>
    </row>
    <row r="4619" spans="5:5" hidden="1">
      <c r="E4619" s="29" t="str">
        <f t="shared" si="72"/>
        <v/>
      </c>
    </row>
    <row r="4620" spans="5:5" hidden="1">
      <c r="E4620" s="29" t="str">
        <f t="shared" si="72"/>
        <v/>
      </c>
    </row>
    <row r="4621" spans="5:5" hidden="1">
      <c r="E4621" s="29" t="str">
        <f t="shared" si="72"/>
        <v/>
      </c>
    </row>
    <row r="4622" spans="5:5" hidden="1">
      <c r="E4622" s="29" t="str">
        <f t="shared" si="72"/>
        <v/>
      </c>
    </row>
    <row r="4623" spans="5:5" hidden="1">
      <c r="E4623" s="29" t="str">
        <f t="shared" si="72"/>
        <v/>
      </c>
    </row>
    <row r="4624" spans="5:5" hidden="1">
      <c r="E4624" s="29" t="str">
        <f t="shared" si="72"/>
        <v/>
      </c>
    </row>
    <row r="4625" spans="5:5" hidden="1">
      <c r="E4625" s="29" t="str">
        <f t="shared" si="72"/>
        <v/>
      </c>
    </row>
    <row r="4626" spans="5:5" hidden="1">
      <c r="E4626" s="29" t="str">
        <f t="shared" si="72"/>
        <v/>
      </c>
    </row>
    <row r="4627" spans="5:5" hidden="1">
      <c r="E4627" s="29" t="str">
        <f t="shared" si="72"/>
        <v/>
      </c>
    </row>
    <row r="4628" spans="5:5" hidden="1">
      <c r="E4628" s="29" t="str">
        <f t="shared" si="72"/>
        <v/>
      </c>
    </row>
    <row r="4629" spans="5:5" hidden="1">
      <c r="E4629" s="29" t="str">
        <f t="shared" si="72"/>
        <v/>
      </c>
    </row>
    <row r="4630" spans="5:5" hidden="1">
      <c r="E4630" s="29" t="str">
        <f t="shared" si="72"/>
        <v/>
      </c>
    </row>
    <row r="4631" spans="5:5" hidden="1">
      <c r="E4631" s="29" t="str">
        <f t="shared" si="72"/>
        <v/>
      </c>
    </row>
    <row r="4632" spans="5:5" hidden="1">
      <c r="E4632" s="29" t="str">
        <f t="shared" si="72"/>
        <v/>
      </c>
    </row>
    <row r="4633" spans="5:5" hidden="1">
      <c r="E4633" s="29" t="str">
        <f t="shared" si="72"/>
        <v/>
      </c>
    </row>
    <row r="4634" spans="5:5" hidden="1">
      <c r="E4634" s="29" t="str">
        <f t="shared" si="72"/>
        <v/>
      </c>
    </row>
    <row r="4635" spans="5:5" hidden="1">
      <c r="E4635" s="29" t="str">
        <f t="shared" si="72"/>
        <v/>
      </c>
    </row>
    <row r="4636" spans="5:5" hidden="1">
      <c r="E4636" s="29" t="str">
        <f t="shared" si="72"/>
        <v/>
      </c>
    </row>
    <row r="4637" spans="5:5" hidden="1">
      <c r="E4637" s="29" t="str">
        <f t="shared" si="72"/>
        <v/>
      </c>
    </row>
    <row r="4638" spans="5:5" hidden="1">
      <c r="E4638" s="29" t="str">
        <f t="shared" si="72"/>
        <v/>
      </c>
    </row>
    <row r="4639" spans="5:5" hidden="1">
      <c r="E4639" s="29" t="str">
        <f t="shared" si="72"/>
        <v/>
      </c>
    </row>
    <row r="4640" spans="5:5" hidden="1">
      <c r="E4640" s="29" t="str">
        <f t="shared" si="72"/>
        <v/>
      </c>
    </row>
    <row r="4641" spans="5:5" hidden="1">
      <c r="E4641" s="29" t="str">
        <f t="shared" si="72"/>
        <v/>
      </c>
    </row>
    <row r="4642" spans="5:5" hidden="1">
      <c r="E4642" s="29" t="str">
        <f t="shared" si="72"/>
        <v/>
      </c>
    </row>
    <row r="4643" spans="5:5" hidden="1">
      <c r="E4643" s="29" t="str">
        <f t="shared" si="72"/>
        <v/>
      </c>
    </row>
    <row r="4644" spans="5:5" hidden="1">
      <c r="E4644" s="29" t="str">
        <f t="shared" si="72"/>
        <v/>
      </c>
    </row>
    <row r="4645" spans="5:5" hidden="1">
      <c r="E4645" s="29" t="str">
        <f t="shared" si="72"/>
        <v/>
      </c>
    </row>
    <row r="4646" spans="5:5" hidden="1">
      <c r="E4646" s="29" t="str">
        <f t="shared" si="72"/>
        <v/>
      </c>
    </row>
    <row r="4647" spans="5:5" hidden="1">
      <c r="E4647" s="29" t="str">
        <f t="shared" si="72"/>
        <v/>
      </c>
    </row>
    <row r="4648" spans="5:5" hidden="1">
      <c r="E4648" s="29" t="str">
        <f t="shared" si="72"/>
        <v/>
      </c>
    </row>
    <row r="4649" spans="5:5" hidden="1">
      <c r="E4649" s="29" t="str">
        <f t="shared" si="72"/>
        <v/>
      </c>
    </row>
    <row r="4650" spans="5:5" hidden="1">
      <c r="E4650" s="29" t="str">
        <f t="shared" si="72"/>
        <v/>
      </c>
    </row>
    <row r="4651" spans="5:5" hidden="1">
      <c r="E4651" s="29" t="str">
        <f t="shared" si="72"/>
        <v/>
      </c>
    </row>
    <row r="4652" spans="5:5" hidden="1">
      <c r="E4652" s="29" t="str">
        <f t="shared" si="72"/>
        <v/>
      </c>
    </row>
    <row r="4653" spans="5:5" hidden="1">
      <c r="E4653" s="29" t="str">
        <f t="shared" si="72"/>
        <v/>
      </c>
    </row>
    <row r="4654" spans="5:5" hidden="1">
      <c r="E4654" s="29" t="str">
        <f t="shared" si="72"/>
        <v/>
      </c>
    </row>
    <row r="4655" spans="5:5" hidden="1">
      <c r="E4655" s="29" t="str">
        <f t="shared" si="72"/>
        <v/>
      </c>
    </row>
    <row r="4656" spans="5:5" hidden="1">
      <c r="E4656" s="29" t="str">
        <f t="shared" si="72"/>
        <v/>
      </c>
    </row>
    <row r="4657" spans="5:5" hidden="1">
      <c r="E4657" s="29" t="str">
        <f t="shared" si="72"/>
        <v/>
      </c>
    </row>
    <row r="4658" spans="5:5" hidden="1">
      <c r="E4658" s="29" t="str">
        <f t="shared" si="72"/>
        <v/>
      </c>
    </row>
    <row r="4659" spans="5:5" hidden="1">
      <c r="E4659" s="29" t="str">
        <f t="shared" si="72"/>
        <v/>
      </c>
    </row>
    <row r="4660" spans="5:5" hidden="1">
      <c r="E4660" s="29" t="str">
        <f t="shared" si="72"/>
        <v/>
      </c>
    </row>
    <row r="4661" spans="5:5" hidden="1">
      <c r="E4661" s="29" t="str">
        <f t="shared" si="72"/>
        <v/>
      </c>
    </row>
    <row r="4662" spans="5:5" hidden="1">
      <c r="E4662" s="29" t="str">
        <f t="shared" si="72"/>
        <v/>
      </c>
    </row>
    <row r="4663" spans="5:5" hidden="1">
      <c r="E4663" s="29" t="str">
        <f t="shared" si="72"/>
        <v/>
      </c>
    </row>
    <row r="4664" spans="5:5" hidden="1">
      <c r="E4664" s="29" t="str">
        <f t="shared" si="72"/>
        <v/>
      </c>
    </row>
    <row r="4665" spans="5:5" hidden="1">
      <c r="E4665" s="29" t="str">
        <f t="shared" si="72"/>
        <v/>
      </c>
    </row>
    <row r="4666" spans="5:5" hidden="1">
      <c r="E4666" s="29" t="str">
        <f t="shared" si="72"/>
        <v/>
      </c>
    </row>
    <row r="4667" spans="5:5" hidden="1">
      <c r="E4667" s="29" t="str">
        <f t="shared" si="72"/>
        <v/>
      </c>
    </row>
    <row r="4668" spans="5:5" hidden="1">
      <c r="E4668" s="29" t="str">
        <f t="shared" si="72"/>
        <v/>
      </c>
    </row>
    <row r="4669" spans="5:5" hidden="1">
      <c r="E4669" s="29" t="str">
        <f t="shared" si="72"/>
        <v/>
      </c>
    </row>
    <row r="4670" spans="5:5" hidden="1">
      <c r="E4670" s="29" t="str">
        <f t="shared" si="72"/>
        <v/>
      </c>
    </row>
    <row r="4671" spans="5:5" hidden="1">
      <c r="E4671" s="29" t="str">
        <f t="shared" si="72"/>
        <v/>
      </c>
    </row>
    <row r="4672" spans="5:5" hidden="1">
      <c r="E4672" s="29" t="str">
        <f t="shared" si="72"/>
        <v/>
      </c>
    </row>
    <row r="4673" spans="5:5" hidden="1">
      <c r="E4673" s="29" t="str">
        <f t="shared" si="72"/>
        <v/>
      </c>
    </row>
    <row r="4674" spans="5:5" hidden="1">
      <c r="E4674" s="29" t="str">
        <f t="shared" si="72"/>
        <v/>
      </c>
    </row>
    <row r="4675" spans="5:5" hidden="1">
      <c r="E4675" s="29" t="str">
        <f t="shared" ref="E4675:E4738" si="73">LEFT(D4675,2)</f>
        <v/>
      </c>
    </row>
    <row r="4676" spans="5:5" hidden="1">
      <c r="E4676" s="29" t="str">
        <f t="shared" si="73"/>
        <v/>
      </c>
    </row>
    <row r="4677" spans="5:5" hidden="1">
      <c r="E4677" s="29" t="str">
        <f t="shared" si="73"/>
        <v/>
      </c>
    </row>
    <row r="4678" spans="5:5" hidden="1">
      <c r="E4678" s="29" t="str">
        <f t="shared" si="73"/>
        <v/>
      </c>
    </row>
    <row r="4679" spans="5:5" hidden="1">
      <c r="E4679" s="29" t="str">
        <f t="shared" si="73"/>
        <v/>
      </c>
    </row>
    <row r="4680" spans="5:5" hidden="1">
      <c r="E4680" s="29" t="str">
        <f t="shared" si="73"/>
        <v/>
      </c>
    </row>
    <row r="4681" spans="5:5" hidden="1">
      <c r="E4681" s="29" t="str">
        <f t="shared" si="73"/>
        <v/>
      </c>
    </row>
    <row r="4682" spans="5:5" hidden="1">
      <c r="E4682" s="29" t="str">
        <f t="shared" si="73"/>
        <v/>
      </c>
    </row>
    <row r="4683" spans="5:5" hidden="1">
      <c r="E4683" s="29" t="str">
        <f t="shared" si="73"/>
        <v/>
      </c>
    </row>
    <row r="4684" spans="5:5" hidden="1">
      <c r="E4684" s="29" t="str">
        <f t="shared" si="73"/>
        <v/>
      </c>
    </row>
    <row r="4685" spans="5:5" hidden="1">
      <c r="E4685" s="29" t="str">
        <f t="shared" si="73"/>
        <v/>
      </c>
    </row>
    <row r="4686" spans="5:5" hidden="1">
      <c r="E4686" s="29" t="str">
        <f t="shared" si="73"/>
        <v/>
      </c>
    </row>
    <row r="4687" spans="5:5" hidden="1">
      <c r="E4687" s="29" t="str">
        <f t="shared" si="73"/>
        <v/>
      </c>
    </row>
    <row r="4688" spans="5:5" hidden="1">
      <c r="E4688" s="29" t="str">
        <f t="shared" si="73"/>
        <v/>
      </c>
    </row>
    <row r="4689" spans="5:5" hidden="1">
      <c r="E4689" s="29" t="str">
        <f t="shared" si="73"/>
        <v/>
      </c>
    </row>
    <row r="4690" spans="5:5" hidden="1">
      <c r="E4690" s="29" t="str">
        <f t="shared" si="73"/>
        <v/>
      </c>
    </row>
    <row r="4691" spans="5:5" hidden="1">
      <c r="E4691" s="29" t="str">
        <f t="shared" si="73"/>
        <v/>
      </c>
    </row>
    <row r="4692" spans="5:5" hidden="1">
      <c r="E4692" s="29" t="str">
        <f t="shared" si="73"/>
        <v/>
      </c>
    </row>
    <row r="4693" spans="5:5" hidden="1">
      <c r="E4693" s="29" t="str">
        <f t="shared" si="73"/>
        <v/>
      </c>
    </row>
    <row r="4694" spans="5:5" hidden="1">
      <c r="E4694" s="29" t="str">
        <f t="shared" si="73"/>
        <v/>
      </c>
    </row>
    <row r="4695" spans="5:5" hidden="1">
      <c r="E4695" s="29" t="str">
        <f t="shared" si="73"/>
        <v/>
      </c>
    </row>
    <row r="4696" spans="5:5" hidden="1">
      <c r="E4696" s="29" t="str">
        <f t="shared" si="73"/>
        <v/>
      </c>
    </row>
    <row r="4697" spans="5:5" hidden="1">
      <c r="E4697" s="29" t="str">
        <f t="shared" si="73"/>
        <v/>
      </c>
    </row>
    <row r="4698" spans="5:5" hidden="1">
      <c r="E4698" s="29" t="str">
        <f t="shared" si="73"/>
        <v/>
      </c>
    </row>
    <row r="4699" spans="5:5" hidden="1">
      <c r="E4699" s="29" t="str">
        <f t="shared" si="73"/>
        <v/>
      </c>
    </row>
    <row r="4700" spans="5:5" hidden="1">
      <c r="E4700" s="29" t="str">
        <f t="shared" si="73"/>
        <v/>
      </c>
    </row>
    <row r="4701" spans="5:5" hidden="1">
      <c r="E4701" s="29" t="str">
        <f t="shared" si="73"/>
        <v/>
      </c>
    </row>
    <row r="4702" spans="5:5" hidden="1">
      <c r="E4702" s="29" t="str">
        <f t="shared" si="73"/>
        <v/>
      </c>
    </row>
    <row r="4703" spans="5:5" hidden="1">
      <c r="E4703" s="29" t="str">
        <f t="shared" si="73"/>
        <v/>
      </c>
    </row>
    <row r="4704" spans="5:5" hidden="1">
      <c r="E4704" s="29" t="str">
        <f t="shared" si="73"/>
        <v/>
      </c>
    </row>
    <row r="4705" spans="5:5" hidden="1">
      <c r="E4705" s="29" t="str">
        <f t="shared" si="73"/>
        <v/>
      </c>
    </row>
    <row r="4706" spans="5:5" hidden="1">
      <c r="E4706" s="29" t="str">
        <f t="shared" si="73"/>
        <v/>
      </c>
    </row>
    <row r="4707" spans="5:5" hidden="1">
      <c r="E4707" s="29" t="str">
        <f t="shared" si="73"/>
        <v/>
      </c>
    </row>
    <row r="4708" spans="5:5" hidden="1">
      <c r="E4708" s="29" t="str">
        <f t="shared" si="73"/>
        <v/>
      </c>
    </row>
    <row r="4709" spans="5:5" hidden="1">
      <c r="E4709" s="29" t="str">
        <f t="shared" si="73"/>
        <v/>
      </c>
    </row>
    <row r="4710" spans="5:5" hidden="1">
      <c r="E4710" s="29" t="str">
        <f t="shared" si="73"/>
        <v/>
      </c>
    </row>
    <row r="4711" spans="5:5" hidden="1">
      <c r="E4711" s="29" t="str">
        <f t="shared" si="73"/>
        <v/>
      </c>
    </row>
    <row r="4712" spans="5:5" hidden="1">
      <c r="E4712" s="29" t="str">
        <f t="shared" si="73"/>
        <v/>
      </c>
    </row>
    <row r="4713" spans="5:5" hidden="1">
      <c r="E4713" s="29" t="str">
        <f t="shared" si="73"/>
        <v/>
      </c>
    </row>
    <row r="4714" spans="5:5" hidden="1">
      <c r="E4714" s="29" t="str">
        <f t="shared" si="73"/>
        <v/>
      </c>
    </row>
    <row r="4715" spans="5:5" hidden="1">
      <c r="E4715" s="29" t="str">
        <f t="shared" si="73"/>
        <v/>
      </c>
    </row>
    <row r="4716" spans="5:5" hidden="1">
      <c r="E4716" s="29" t="str">
        <f t="shared" si="73"/>
        <v/>
      </c>
    </row>
    <row r="4717" spans="5:5" hidden="1">
      <c r="E4717" s="29" t="str">
        <f t="shared" si="73"/>
        <v/>
      </c>
    </row>
    <row r="4718" spans="5:5" hidden="1">
      <c r="E4718" s="29" t="str">
        <f t="shared" si="73"/>
        <v/>
      </c>
    </row>
    <row r="4719" spans="5:5" hidden="1">
      <c r="E4719" s="29" t="str">
        <f t="shared" si="73"/>
        <v/>
      </c>
    </row>
    <row r="4720" spans="5:5" hidden="1">
      <c r="E4720" s="29" t="str">
        <f t="shared" si="73"/>
        <v/>
      </c>
    </row>
    <row r="4721" spans="5:5" hidden="1">
      <c r="E4721" s="29" t="str">
        <f t="shared" si="73"/>
        <v/>
      </c>
    </row>
    <row r="4722" spans="5:5" hidden="1">
      <c r="E4722" s="29" t="str">
        <f t="shared" si="73"/>
        <v/>
      </c>
    </row>
    <row r="4723" spans="5:5" hidden="1">
      <c r="E4723" s="29" t="str">
        <f t="shared" si="73"/>
        <v/>
      </c>
    </row>
    <row r="4724" spans="5:5" hidden="1">
      <c r="E4724" s="29" t="str">
        <f t="shared" si="73"/>
        <v/>
      </c>
    </row>
    <row r="4725" spans="5:5" hidden="1">
      <c r="E4725" s="29" t="str">
        <f t="shared" si="73"/>
        <v/>
      </c>
    </row>
    <row r="4726" spans="5:5" hidden="1">
      <c r="E4726" s="29" t="str">
        <f t="shared" si="73"/>
        <v/>
      </c>
    </row>
    <row r="4727" spans="5:5" hidden="1">
      <c r="E4727" s="29" t="str">
        <f t="shared" si="73"/>
        <v/>
      </c>
    </row>
    <row r="4728" spans="5:5" hidden="1">
      <c r="E4728" s="29" t="str">
        <f t="shared" si="73"/>
        <v/>
      </c>
    </row>
    <row r="4729" spans="5:5" hidden="1">
      <c r="E4729" s="29" t="str">
        <f t="shared" si="73"/>
        <v/>
      </c>
    </row>
    <row r="4730" spans="5:5" hidden="1">
      <c r="E4730" s="29" t="str">
        <f t="shared" si="73"/>
        <v/>
      </c>
    </row>
    <row r="4731" spans="5:5" hidden="1">
      <c r="E4731" s="29" t="str">
        <f t="shared" si="73"/>
        <v/>
      </c>
    </row>
    <row r="4732" spans="5:5" hidden="1">
      <c r="E4732" s="29" t="str">
        <f t="shared" si="73"/>
        <v/>
      </c>
    </row>
    <row r="4733" spans="5:5" hidden="1">
      <c r="E4733" s="29" t="str">
        <f t="shared" si="73"/>
        <v/>
      </c>
    </row>
    <row r="4734" spans="5:5" hidden="1">
      <c r="E4734" s="29" t="str">
        <f t="shared" si="73"/>
        <v/>
      </c>
    </row>
    <row r="4735" spans="5:5" hidden="1">
      <c r="E4735" s="29" t="str">
        <f t="shared" si="73"/>
        <v/>
      </c>
    </row>
    <row r="4736" spans="5:5" hidden="1">
      <c r="E4736" s="29" t="str">
        <f t="shared" si="73"/>
        <v/>
      </c>
    </row>
    <row r="4737" spans="5:5" hidden="1">
      <c r="E4737" s="29" t="str">
        <f t="shared" si="73"/>
        <v/>
      </c>
    </row>
    <row r="4738" spans="5:5" hidden="1">
      <c r="E4738" s="29" t="str">
        <f t="shared" si="73"/>
        <v/>
      </c>
    </row>
    <row r="4739" spans="5:5" hidden="1">
      <c r="E4739" s="29" t="str">
        <f t="shared" ref="E4739:E4802" si="74">LEFT(D4739,2)</f>
        <v/>
      </c>
    </row>
    <row r="4740" spans="5:5" hidden="1">
      <c r="E4740" s="29" t="str">
        <f t="shared" si="74"/>
        <v/>
      </c>
    </row>
    <row r="4741" spans="5:5" hidden="1">
      <c r="E4741" s="29" t="str">
        <f t="shared" si="74"/>
        <v/>
      </c>
    </row>
    <row r="4742" spans="5:5" hidden="1">
      <c r="E4742" s="29" t="str">
        <f t="shared" si="74"/>
        <v/>
      </c>
    </row>
    <row r="4743" spans="5:5" hidden="1">
      <c r="E4743" s="29" t="str">
        <f t="shared" si="74"/>
        <v/>
      </c>
    </row>
    <row r="4744" spans="5:5" hidden="1">
      <c r="E4744" s="29" t="str">
        <f t="shared" si="74"/>
        <v/>
      </c>
    </row>
    <row r="4745" spans="5:5" hidden="1">
      <c r="E4745" s="29" t="str">
        <f t="shared" si="74"/>
        <v/>
      </c>
    </row>
    <row r="4746" spans="5:5" hidden="1">
      <c r="E4746" s="29" t="str">
        <f t="shared" si="74"/>
        <v/>
      </c>
    </row>
    <row r="4747" spans="5:5" hidden="1">
      <c r="E4747" s="29" t="str">
        <f t="shared" si="74"/>
        <v/>
      </c>
    </row>
    <row r="4748" spans="5:5" hidden="1">
      <c r="E4748" s="29" t="str">
        <f t="shared" si="74"/>
        <v/>
      </c>
    </row>
    <row r="4749" spans="5:5" hidden="1">
      <c r="E4749" s="29" t="str">
        <f t="shared" si="74"/>
        <v/>
      </c>
    </row>
    <row r="4750" spans="5:5" hidden="1">
      <c r="E4750" s="29" t="str">
        <f t="shared" si="74"/>
        <v/>
      </c>
    </row>
    <row r="4751" spans="5:5" hidden="1">
      <c r="E4751" s="29" t="str">
        <f t="shared" si="74"/>
        <v/>
      </c>
    </row>
    <row r="4752" spans="5:5" hidden="1">
      <c r="E4752" s="29" t="str">
        <f t="shared" si="74"/>
        <v/>
      </c>
    </row>
    <row r="4753" spans="5:5" hidden="1">
      <c r="E4753" s="29" t="str">
        <f t="shared" si="74"/>
        <v/>
      </c>
    </row>
    <row r="4754" spans="5:5" hidden="1">
      <c r="E4754" s="29" t="str">
        <f t="shared" si="74"/>
        <v/>
      </c>
    </row>
    <row r="4755" spans="5:5" hidden="1">
      <c r="E4755" s="29" t="str">
        <f t="shared" si="74"/>
        <v/>
      </c>
    </row>
    <row r="4756" spans="5:5" hidden="1">
      <c r="E4756" s="29" t="str">
        <f t="shared" si="74"/>
        <v/>
      </c>
    </row>
    <row r="4757" spans="5:5" hidden="1">
      <c r="E4757" s="29" t="str">
        <f t="shared" si="74"/>
        <v/>
      </c>
    </row>
    <row r="4758" spans="5:5" hidden="1">
      <c r="E4758" s="29" t="str">
        <f t="shared" si="74"/>
        <v/>
      </c>
    </row>
    <row r="4759" spans="5:5" hidden="1">
      <c r="E4759" s="29" t="str">
        <f t="shared" si="74"/>
        <v/>
      </c>
    </row>
    <row r="4760" spans="5:5" hidden="1">
      <c r="E4760" s="29" t="str">
        <f t="shared" si="74"/>
        <v/>
      </c>
    </row>
    <row r="4761" spans="5:5" hidden="1">
      <c r="E4761" s="29" t="str">
        <f t="shared" si="74"/>
        <v/>
      </c>
    </row>
    <row r="4762" spans="5:5" hidden="1">
      <c r="E4762" s="29" t="str">
        <f t="shared" si="74"/>
        <v/>
      </c>
    </row>
    <row r="4763" spans="5:5" hidden="1">
      <c r="E4763" s="29" t="str">
        <f t="shared" si="74"/>
        <v/>
      </c>
    </row>
    <row r="4764" spans="5:5" hidden="1">
      <c r="E4764" s="29" t="str">
        <f t="shared" si="74"/>
        <v/>
      </c>
    </row>
    <row r="4765" spans="5:5" hidden="1">
      <c r="E4765" s="29" t="str">
        <f t="shared" si="74"/>
        <v/>
      </c>
    </row>
    <row r="4766" spans="5:5" hidden="1">
      <c r="E4766" s="29" t="str">
        <f t="shared" si="74"/>
        <v/>
      </c>
    </row>
    <row r="4767" spans="5:5" hidden="1">
      <c r="E4767" s="29" t="str">
        <f t="shared" si="74"/>
        <v/>
      </c>
    </row>
    <row r="4768" spans="5:5" hidden="1">
      <c r="E4768" s="29" t="str">
        <f t="shared" si="74"/>
        <v/>
      </c>
    </row>
    <row r="4769" spans="5:5" hidden="1">
      <c r="E4769" s="29" t="str">
        <f t="shared" si="74"/>
        <v/>
      </c>
    </row>
    <row r="4770" spans="5:5" hidden="1">
      <c r="E4770" s="29" t="str">
        <f t="shared" si="74"/>
        <v/>
      </c>
    </row>
    <row r="4771" spans="5:5" hidden="1">
      <c r="E4771" s="29" t="str">
        <f t="shared" si="74"/>
        <v/>
      </c>
    </row>
    <row r="4772" spans="5:5" hidden="1">
      <c r="E4772" s="29" t="str">
        <f t="shared" si="74"/>
        <v/>
      </c>
    </row>
    <row r="4773" spans="5:5" hidden="1">
      <c r="E4773" s="29" t="str">
        <f t="shared" si="74"/>
        <v/>
      </c>
    </row>
    <row r="4774" spans="5:5" hidden="1">
      <c r="E4774" s="29" t="str">
        <f t="shared" si="74"/>
        <v/>
      </c>
    </row>
    <row r="4775" spans="5:5" hidden="1">
      <c r="E4775" s="29" t="str">
        <f t="shared" si="74"/>
        <v/>
      </c>
    </row>
    <row r="4776" spans="5:5" hidden="1">
      <c r="E4776" s="29" t="str">
        <f t="shared" si="74"/>
        <v/>
      </c>
    </row>
    <row r="4777" spans="5:5" hidden="1">
      <c r="E4777" s="29" t="str">
        <f t="shared" si="74"/>
        <v/>
      </c>
    </row>
    <row r="4778" spans="5:5" hidden="1">
      <c r="E4778" s="29" t="str">
        <f t="shared" si="74"/>
        <v/>
      </c>
    </row>
    <row r="4779" spans="5:5" hidden="1">
      <c r="E4779" s="29" t="str">
        <f t="shared" si="74"/>
        <v/>
      </c>
    </row>
    <row r="4780" spans="5:5" hidden="1">
      <c r="E4780" s="29" t="str">
        <f t="shared" si="74"/>
        <v/>
      </c>
    </row>
    <row r="4781" spans="5:5" hidden="1">
      <c r="E4781" s="29" t="str">
        <f t="shared" si="74"/>
        <v/>
      </c>
    </row>
    <row r="4782" spans="5:5" hidden="1">
      <c r="E4782" s="29" t="str">
        <f t="shared" si="74"/>
        <v/>
      </c>
    </row>
    <row r="4783" spans="5:5" hidden="1">
      <c r="E4783" s="29" t="str">
        <f t="shared" si="74"/>
        <v/>
      </c>
    </row>
    <row r="4784" spans="5:5" hidden="1">
      <c r="E4784" s="29" t="str">
        <f t="shared" si="74"/>
        <v/>
      </c>
    </row>
    <row r="4785" spans="5:5" hidden="1">
      <c r="E4785" s="29" t="str">
        <f t="shared" si="74"/>
        <v/>
      </c>
    </row>
    <row r="4786" spans="5:5" hidden="1">
      <c r="E4786" s="29" t="str">
        <f t="shared" si="74"/>
        <v/>
      </c>
    </row>
    <row r="4787" spans="5:5" hidden="1">
      <c r="E4787" s="29" t="str">
        <f t="shared" si="74"/>
        <v/>
      </c>
    </row>
    <row r="4788" spans="5:5" hidden="1">
      <c r="E4788" s="29" t="str">
        <f t="shared" si="74"/>
        <v/>
      </c>
    </row>
    <row r="4789" spans="5:5" hidden="1">
      <c r="E4789" s="29" t="str">
        <f t="shared" si="74"/>
        <v/>
      </c>
    </row>
    <row r="4790" spans="5:5" hidden="1">
      <c r="E4790" s="29" t="str">
        <f t="shared" si="74"/>
        <v/>
      </c>
    </row>
    <row r="4791" spans="5:5" hidden="1">
      <c r="E4791" s="29" t="str">
        <f t="shared" si="74"/>
        <v/>
      </c>
    </row>
    <row r="4792" spans="5:5" hidden="1">
      <c r="E4792" s="29" t="str">
        <f t="shared" si="74"/>
        <v/>
      </c>
    </row>
    <row r="4793" spans="5:5" hidden="1">
      <c r="E4793" s="29" t="str">
        <f t="shared" si="74"/>
        <v/>
      </c>
    </row>
    <row r="4794" spans="5:5" hidden="1">
      <c r="E4794" s="29" t="str">
        <f t="shared" si="74"/>
        <v/>
      </c>
    </row>
    <row r="4795" spans="5:5" hidden="1">
      <c r="E4795" s="29" t="str">
        <f t="shared" si="74"/>
        <v/>
      </c>
    </row>
    <row r="4796" spans="5:5" hidden="1">
      <c r="E4796" s="29" t="str">
        <f t="shared" si="74"/>
        <v/>
      </c>
    </row>
    <row r="4797" spans="5:5" hidden="1">
      <c r="E4797" s="29" t="str">
        <f t="shared" si="74"/>
        <v/>
      </c>
    </row>
    <row r="4798" spans="5:5" hidden="1">
      <c r="E4798" s="29" t="str">
        <f t="shared" si="74"/>
        <v/>
      </c>
    </row>
    <row r="4799" spans="5:5" hidden="1">
      <c r="E4799" s="29" t="str">
        <f t="shared" si="74"/>
        <v/>
      </c>
    </row>
    <row r="4800" spans="5:5" hidden="1">
      <c r="E4800" s="29" t="str">
        <f t="shared" si="74"/>
        <v/>
      </c>
    </row>
    <row r="4801" spans="5:5" hidden="1">
      <c r="E4801" s="29" t="str">
        <f t="shared" si="74"/>
        <v/>
      </c>
    </row>
    <row r="4802" spans="5:5" hidden="1">
      <c r="E4802" s="29" t="str">
        <f t="shared" si="74"/>
        <v/>
      </c>
    </row>
    <row r="4803" spans="5:5" hidden="1">
      <c r="E4803" s="29" t="str">
        <f t="shared" ref="E4803:E4866" si="75">LEFT(D4803,2)</f>
        <v/>
      </c>
    </row>
    <row r="4804" spans="5:5" hidden="1">
      <c r="E4804" s="29" t="str">
        <f t="shared" si="75"/>
        <v/>
      </c>
    </row>
    <row r="4805" spans="5:5" hidden="1">
      <c r="E4805" s="29" t="str">
        <f t="shared" si="75"/>
        <v/>
      </c>
    </row>
    <row r="4806" spans="5:5" hidden="1">
      <c r="E4806" s="29" t="str">
        <f t="shared" si="75"/>
        <v/>
      </c>
    </row>
    <row r="4807" spans="5:5" hidden="1">
      <c r="E4807" s="29" t="str">
        <f t="shared" si="75"/>
        <v/>
      </c>
    </row>
    <row r="4808" spans="5:5" hidden="1">
      <c r="E4808" s="29" t="str">
        <f t="shared" si="75"/>
        <v/>
      </c>
    </row>
    <row r="4809" spans="5:5" hidden="1">
      <c r="E4809" s="29" t="str">
        <f t="shared" si="75"/>
        <v/>
      </c>
    </row>
    <row r="4810" spans="5:5" hidden="1">
      <c r="E4810" s="29" t="str">
        <f t="shared" si="75"/>
        <v/>
      </c>
    </row>
    <row r="4811" spans="5:5" hidden="1">
      <c r="E4811" s="29" t="str">
        <f t="shared" si="75"/>
        <v/>
      </c>
    </row>
    <row r="4812" spans="5:5" hidden="1">
      <c r="E4812" s="29" t="str">
        <f t="shared" si="75"/>
        <v/>
      </c>
    </row>
    <row r="4813" spans="5:5" hidden="1">
      <c r="E4813" s="29" t="str">
        <f t="shared" si="75"/>
        <v/>
      </c>
    </row>
    <row r="4814" spans="5:5" hidden="1">
      <c r="E4814" s="29" t="str">
        <f t="shared" si="75"/>
        <v/>
      </c>
    </row>
    <row r="4815" spans="5:5" hidden="1">
      <c r="E4815" s="29" t="str">
        <f t="shared" si="75"/>
        <v/>
      </c>
    </row>
    <row r="4816" spans="5:5" hidden="1">
      <c r="E4816" s="29" t="str">
        <f t="shared" si="75"/>
        <v/>
      </c>
    </row>
    <row r="4817" spans="5:5" hidden="1">
      <c r="E4817" s="29" t="str">
        <f t="shared" si="75"/>
        <v/>
      </c>
    </row>
    <row r="4818" spans="5:5" hidden="1">
      <c r="E4818" s="29" t="str">
        <f t="shared" si="75"/>
        <v/>
      </c>
    </row>
    <row r="4819" spans="5:5" hidden="1">
      <c r="E4819" s="29" t="str">
        <f t="shared" si="75"/>
        <v/>
      </c>
    </row>
    <row r="4820" spans="5:5" hidden="1">
      <c r="E4820" s="29" t="str">
        <f t="shared" si="75"/>
        <v/>
      </c>
    </row>
    <row r="4821" spans="5:5" hidden="1">
      <c r="E4821" s="29" t="str">
        <f t="shared" si="75"/>
        <v/>
      </c>
    </row>
    <row r="4822" spans="5:5" hidden="1">
      <c r="E4822" s="29" t="str">
        <f t="shared" si="75"/>
        <v/>
      </c>
    </row>
    <row r="4823" spans="5:5" hidden="1">
      <c r="E4823" s="29" t="str">
        <f t="shared" si="75"/>
        <v/>
      </c>
    </row>
    <row r="4824" spans="5:5" hidden="1">
      <c r="E4824" s="29" t="str">
        <f t="shared" si="75"/>
        <v/>
      </c>
    </row>
    <row r="4825" spans="5:5" hidden="1">
      <c r="E4825" s="29" t="str">
        <f t="shared" si="75"/>
        <v/>
      </c>
    </row>
    <row r="4826" spans="5:5" hidden="1">
      <c r="E4826" s="29" t="str">
        <f t="shared" si="75"/>
        <v/>
      </c>
    </row>
    <row r="4827" spans="5:5" hidden="1">
      <c r="E4827" s="29" t="str">
        <f t="shared" si="75"/>
        <v/>
      </c>
    </row>
    <row r="4828" spans="5:5" hidden="1">
      <c r="E4828" s="29" t="str">
        <f t="shared" si="75"/>
        <v/>
      </c>
    </row>
    <row r="4829" spans="5:5" hidden="1">
      <c r="E4829" s="29" t="str">
        <f t="shared" si="75"/>
        <v/>
      </c>
    </row>
    <row r="4830" spans="5:5" hidden="1">
      <c r="E4830" s="29" t="str">
        <f t="shared" si="75"/>
        <v/>
      </c>
    </row>
    <row r="4831" spans="5:5" hidden="1">
      <c r="E4831" s="29" t="str">
        <f t="shared" si="75"/>
        <v/>
      </c>
    </row>
    <row r="4832" spans="5:5" hidden="1">
      <c r="E4832" s="29" t="str">
        <f t="shared" si="75"/>
        <v/>
      </c>
    </row>
    <row r="4833" spans="5:5" hidden="1">
      <c r="E4833" s="29" t="str">
        <f t="shared" si="75"/>
        <v/>
      </c>
    </row>
    <row r="4834" spans="5:5" hidden="1">
      <c r="E4834" s="29" t="str">
        <f t="shared" si="75"/>
        <v/>
      </c>
    </row>
    <row r="4835" spans="5:5" hidden="1">
      <c r="E4835" s="29" t="str">
        <f t="shared" si="75"/>
        <v/>
      </c>
    </row>
    <row r="4836" spans="5:5" hidden="1">
      <c r="E4836" s="29" t="str">
        <f t="shared" si="75"/>
        <v/>
      </c>
    </row>
    <row r="4837" spans="5:5" hidden="1">
      <c r="E4837" s="29" t="str">
        <f t="shared" si="75"/>
        <v/>
      </c>
    </row>
    <row r="4838" spans="5:5" hidden="1">
      <c r="E4838" s="29" t="str">
        <f t="shared" si="75"/>
        <v/>
      </c>
    </row>
    <row r="4839" spans="5:5" hidden="1">
      <c r="E4839" s="29" t="str">
        <f t="shared" si="75"/>
        <v/>
      </c>
    </row>
    <row r="4840" spans="5:5" hidden="1">
      <c r="E4840" s="29" t="str">
        <f t="shared" si="75"/>
        <v/>
      </c>
    </row>
    <row r="4841" spans="5:5" hidden="1">
      <c r="E4841" s="29" t="str">
        <f t="shared" si="75"/>
        <v/>
      </c>
    </row>
    <row r="4842" spans="5:5" hidden="1">
      <c r="E4842" s="29" t="str">
        <f t="shared" si="75"/>
        <v/>
      </c>
    </row>
    <row r="4843" spans="5:5" hidden="1">
      <c r="E4843" s="29" t="str">
        <f t="shared" si="75"/>
        <v/>
      </c>
    </row>
    <row r="4844" spans="5:5" hidden="1">
      <c r="E4844" s="29" t="str">
        <f t="shared" si="75"/>
        <v/>
      </c>
    </row>
    <row r="4845" spans="5:5" hidden="1">
      <c r="E4845" s="29" t="str">
        <f t="shared" si="75"/>
        <v/>
      </c>
    </row>
    <row r="4846" spans="5:5" hidden="1">
      <c r="E4846" s="29" t="str">
        <f t="shared" si="75"/>
        <v/>
      </c>
    </row>
    <row r="4847" spans="5:5" hidden="1">
      <c r="E4847" s="29" t="str">
        <f t="shared" si="75"/>
        <v/>
      </c>
    </row>
    <row r="4848" spans="5:5" hidden="1">
      <c r="E4848" s="29" t="str">
        <f t="shared" si="75"/>
        <v/>
      </c>
    </row>
    <row r="4849" spans="5:5" hidden="1">
      <c r="E4849" s="29" t="str">
        <f t="shared" si="75"/>
        <v/>
      </c>
    </row>
    <row r="4850" spans="5:5" hidden="1">
      <c r="E4850" s="29" t="str">
        <f t="shared" si="75"/>
        <v/>
      </c>
    </row>
    <row r="4851" spans="5:5" hidden="1">
      <c r="E4851" s="29" t="str">
        <f t="shared" si="75"/>
        <v/>
      </c>
    </row>
    <row r="4852" spans="5:5" hidden="1">
      <c r="E4852" s="29" t="str">
        <f t="shared" si="75"/>
        <v/>
      </c>
    </row>
    <row r="4853" spans="5:5" hidden="1">
      <c r="E4853" s="29" t="str">
        <f t="shared" si="75"/>
        <v/>
      </c>
    </row>
    <row r="4854" spans="5:5" hidden="1">
      <c r="E4854" s="29" t="str">
        <f t="shared" si="75"/>
        <v/>
      </c>
    </row>
    <row r="4855" spans="5:5" hidden="1">
      <c r="E4855" s="29" t="str">
        <f t="shared" si="75"/>
        <v/>
      </c>
    </row>
    <row r="4856" spans="5:5" hidden="1">
      <c r="E4856" s="29" t="str">
        <f t="shared" si="75"/>
        <v/>
      </c>
    </row>
    <row r="4857" spans="5:5" hidden="1">
      <c r="E4857" s="29" t="str">
        <f t="shared" si="75"/>
        <v/>
      </c>
    </row>
    <row r="4858" spans="5:5" hidden="1">
      <c r="E4858" s="29" t="str">
        <f t="shared" si="75"/>
        <v/>
      </c>
    </row>
    <row r="4859" spans="5:5" hidden="1">
      <c r="E4859" s="29" t="str">
        <f t="shared" si="75"/>
        <v/>
      </c>
    </row>
    <row r="4860" spans="5:5" hidden="1">
      <c r="E4860" s="29" t="str">
        <f t="shared" si="75"/>
        <v/>
      </c>
    </row>
    <row r="4861" spans="5:5" hidden="1">
      <c r="E4861" s="29" t="str">
        <f t="shared" si="75"/>
        <v/>
      </c>
    </row>
    <row r="4862" spans="5:5" hidden="1">
      <c r="E4862" s="29" t="str">
        <f t="shared" si="75"/>
        <v/>
      </c>
    </row>
    <row r="4863" spans="5:5" hidden="1">
      <c r="E4863" s="29" t="str">
        <f t="shared" si="75"/>
        <v/>
      </c>
    </row>
    <row r="4864" spans="5:5" hidden="1">
      <c r="E4864" s="29" t="str">
        <f t="shared" si="75"/>
        <v/>
      </c>
    </row>
    <row r="4865" spans="5:5" hidden="1">
      <c r="E4865" s="29" t="str">
        <f t="shared" si="75"/>
        <v/>
      </c>
    </row>
    <row r="4866" spans="5:5" hidden="1">
      <c r="E4866" s="29" t="str">
        <f t="shared" si="75"/>
        <v/>
      </c>
    </row>
    <row r="4867" spans="5:5" hidden="1">
      <c r="E4867" s="29" t="str">
        <f t="shared" ref="E4867:E4930" si="76">LEFT(D4867,2)</f>
        <v/>
      </c>
    </row>
    <row r="4868" spans="5:5" hidden="1">
      <c r="E4868" s="29" t="str">
        <f t="shared" si="76"/>
        <v/>
      </c>
    </row>
    <row r="4869" spans="5:5" hidden="1">
      <c r="E4869" s="29" t="str">
        <f t="shared" si="76"/>
        <v/>
      </c>
    </row>
    <row r="4870" spans="5:5" hidden="1">
      <c r="E4870" s="29" t="str">
        <f t="shared" si="76"/>
        <v/>
      </c>
    </row>
    <row r="4871" spans="5:5" hidden="1">
      <c r="E4871" s="29" t="str">
        <f t="shared" si="76"/>
        <v/>
      </c>
    </row>
    <row r="4872" spans="5:5" hidden="1">
      <c r="E4872" s="29" t="str">
        <f t="shared" si="76"/>
        <v/>
      </c>
    </row>
    <row r="4873" spans="5:5" hidden="1">
      <c r="E4873" s="29" t="str">
        <f t="shared" si="76"/>
        <v/>
      </c>
    </row>
    <row r="4874" spans="5:5" hidden="1">
      <c r="E4874" s="29" t="str">
        <f t="shared" si="76"/>
        <v/>
      </c>
    </row>
    <row r="4875" spans="5:5" hidden="1">
      <c r="E4875" s="29" t="str">
        <f t="shared" si="76"/>
        <v/>
      </c>
    </row>
    <row r="4876" spans="5:5" hidden="1">
      <c r="E4876" s="29" t="str">
        <f t="shared" si="76"/>
        <v/>
      </c>
    </row>
    <row r="4877" spans="5:5" hidden="1">
      <c r="E4877" s="29" t="str">
        <f t="shared" si="76"/>
        <v/>
      </c>
    </row>
    <row r="4878" spans="5:5" hidden="1">
      <c r="E4878" s="29" t="str">
        <f t="shared" si="76"/>
        <v/>
      </c>
    </row>
    <row r="4879" spans="5:5" hidden="1">
      <c r="E4879" s="29" t="str">
        <f t="shared" si="76"/>
        <v/>
      </c>
    </row>
    <row r="4880" spans="5:5" hidden="1">
      <c r="E4880" s="29" t="str">
        <f t="shared" si="76"/>
        <v/>
      </c>
    </row>
    <row r="4881" spans="5:5" hidden="1">
      <c r="E4881" s="29" t="str">
        <f t="shared" si="76"/>
        <v/>
      </c>
    </row>
    <row r="4882" spans="5:5" hidden="1">
      <c r="E4882" s="29" t="str">
        <f t="shared" si="76"/>
        <v/>
      </c>
    </row>
    <row r="4883" spans="5:5" hidden="1">
      <c r="E4883" s="29" t="str">
        <f t="shared" si="76"/>
        <v/>
      </c>
    </row>
    <row r="4884" spans="5:5" hidden="1">
      <c r="E4884" s="29" t="str">
        <f t="shared" si="76"/>
        <v/>
      </c>
    </row>
    <row r="4885" spans="5:5" hidden="1">
      <c r="E4885" s="29" t="str">
        <f t="shared" si="76"/>
        <v/>
      </c>
    </row>
    <row r="4886" spans="5:5" hidden="1">
      <c r="E4886" s="29" t="str">
        <f t="shared" si="76"/>
        <v/>
      </c>
    </row>
    <row r="4887" spans="5:5" hidden="1">
      <c r="E4887" s="29" t="str">
        <f t="shared" si="76"/>
        <v/>
      </c>
    </row>
    <row r="4888" spans="5:5" hidden="1">
      <c r="E4888" s="29" t="str">
        <f t="shared" si="76"/>
        <v/>
      </c>
    </row>
    <row r="4889" spans="5:5" hidden="1">
      <c r="E4889" s="29" t="str">
        <f t="shared" si="76"/>
        <v/>
      </c>
    </row>
    <row r="4890" spans="5:5" hidden="1">
      <c r="E4890" s="29" t="str">
        <f t="shared" si="76"/>
        <v/>
      </c>
    </row>
    <row r="4891" spans="5:5" hidden="1">
      <c r="E4891" s="29" t="str">
        <f t="shared" si="76"/>
        <v/>
      </c>
    </row>
    <row r="4892" spans="5:5" hidden="1">
      <c r="E4892" s="29" t="str">
        <f t="shared" si="76"/>
        <v/>
      </c>
    </row>
    <row r="4893" spans="5:5" hidden="1">
      <c r="E4893" s="29" t="str">
        <f t="shared" si="76"/>
        <v/>
      </c>
    </row>
    <row r="4894" spans="5:5" hidden="1">
      <c r="E4894" s="29" t="str">
        <f t="shared" si="76"/>
        <v/>
      </c>
    </row>
    <row r="4895" spans="5:5" hidden="1">
      <c r="E4895" s="29" t="str">
        <f t="shared" si="76"/>
        <v/>
      </c>
    </row>
    <row r="4896" spans="5:5" hidden="1">
      <c r="E4896" s="29" t="str">
        <f t="shared" si="76"/>
        <v/>
      </c>
    </row>
    <row r="4897" spans="5:5" hidden="1">
      <c r="E4897" s="29" t="str">
        <f t="shared" si="76"/>
        <v/>
      </c>
    </row>
    <row r="4898" spans="5:5" hidden="1">
      <c r="E4898" s="29" t="str">
        <f t="shared" si="76"/>
        <v/>
      </c>
    </row>
    <row r="4899" spans="5:5" hidden="1">
      <c r="E4899" s="29" t="str">
        <f t="shared" si="76"/>
        <v/>
      </c>
    </row>
    <row r="4900" spans="5:5" hidden="1">
      <c r="E4900" s="29" t="str">
        <f t="shared" si="76"/>
        <v/>
      </c>
    </row>
    <row r="4901" spans="5:5" hidden="1">
      <c r="E4901" s="29" t="str">
        <f t="shared" si="76"/>
        <v/>
      </c>
    </row>
    <row r="4902" spans="5:5" hidden="1">
      <c r="E4902" s="29" t="str">
        <f t="shared" si="76"/>
        <v/>
      </c>
    </row>
    <row r="4903" spans="5:5" hidden="1">
      <c r="E4903" s="29" t="str">
        <f t="shared" si="76"/>
        <v/>
      </c>
    </row>
    <row r="4904" spans="5:5" hidden="1">
      <c r="E4904" s="29" t="str">
        <f t="shared" si="76"/>
        <v/>
      </c>
    </row>
    <row r="4905" spans="5:5" hidden="1">
      <c r="E4905" s="29" t="str">
        <f t="shared" si="76"/>
        <v/>
      </c>
    </row>
    <row r="4906" spans="5:5" hidden="1">
      <c r="E4906" s="29" t="str">
        <f t="shared" si="76"/>
        <v/>
      </c>
    </row>
    <row r="4907" spans="5:5" hidden="1">
      <c r="E4907" s="29" t="str">
        <f t="shared" si="76"/>
        <v/>
      </c>
    </row>
    <row r="4908" spans="5:5" hidden="1">
      <c r="E4908" s="29" t="str">
        <f t="shared" si="76"/>
        <v/>
      </c>
    </row>
    <row r="4909" spans="5:5" hidden="1">
      <c r="E4909" s="29" t="str">
        <f t="shared" si="76"/>
        <v/>
      </c>
    </row>
    <row r="4910" spans="5:5" hidden="1">
      <c r="E4910" s="29" t="str">
        <f t="shared" si="76"/>
        <v/>
      </c>
    </row>
    <row r="4911" spans="5:5" hidden="1">
      <c r="E4911" s="29" t="str">
        <f t="shared" si="76"/>
        <v/>
      </c>
    </row>
    <row r="4912" spans="5:5" hidden="1">
      <c r="E4912" s="29" t="str">
        <f t="shared" si="76"/>
        <v/>
      </c>
    </row>
    <row r="4913" spans="5:5" hidden="1">
      <c r="E4913" s="29" t="str">
        <f t="shared" si="76"/>
        <v/>
      </c>
    </row>
    <row r="4914" spans="5:5" hidden="1">
      <c r="E4914" s="29" t="str">
        <f t="shared" si="76"/>
        <v/>
      </c>
    </row>
    <row r="4915" spans="5:5" hidden="1">
      <c r="E4915" s="29" t="str">
        <f t="shared" si="76"/>
        <v/>
      </c>
    </row>
    <row r="4916" spans="5:5" hidden="1">
      <c r="E4916" s="29" t="str">
        <f t="shared" si="76"/>
        <v/>
      </c>
    </row>
    <row r="4917" spans="5:5" hidden="1">
      <c r="E4917" s="29" t="str">
        <f t="shared" si="76"/>
        <v/>
      </c>
    </row>
    <row r="4918" spans="5:5" hidden="1">
      <c r="E4918" s="29" t="str">
        <f t="shared" si="76"/>
        <v/>
      </c>
    </row>
    <row r="4919" spans="5:5" hidden="1">
      <c r="E4919" s="29" t="str">
        <f t="shared" si="76"/>
        <v/>
      </c>
    </row>
    <row r="4920" spans="5:5" hidden="1">
      <c r="E4920" s="29" t="str">
        <f t="shared" si="76"/>
        <v/>
      </c>
    </row>
    <row r="4921" spans="5:5" hidden="1">
      <c r="E4921" s="29" t="str">
        <f t="shared" si="76"/>
        <v/>
      </c>
    </row>
    <row r="4922" spans="5:5" hidden="1">
      <c r="E4922" s="29" t="str">
        <f t="shared" si="76"/>
        <v/>
      </c>
    </row>
    <row r="4923" spans="5:5" hidden="1">
      <c r="E4923" s="29" t="str">
        <f t="shared" si="76"/>
        <v/>
      </c>
    </row>
    <row r="4924" spans="5:5" hidden="1">
      <c r="E4924" s="29" t="str">
        <f t="shared" si="76"/>
        <v/>
      </c>
    </row>
    <row r="4925" spans="5:5" hidden="1">
      <c r="E4925" s="29" t="str">
        <f t="shared" si="76"/>
        <v/>
      </c>
    </row>
    <row r="4926" spans="5:5" hidden="1">
      <c r="E4926" s="29" t="str">
        <f t="shared" si="76"/>
        <v/>
      </c>
    </row>
    <row r="4927" spans="5:5" hidden="1">
      <c r="E4927" s="29" t="str">
        <f t="shared" si="76"/>
        <v/>
      </c>
    </row>
    <row r="4928" spans="5:5" hidden="1">
      <c r="E4928" s="29" t="str">
        <f t="shared" si="76"/>
        <v/>
      </c>
    </row>
    <row r="4929" spans="5:5" hidden="1">
      <c r="E4929" s="29" t="str">
        <f t="shared" si="76"/>
        <v/>
      </c>
    </row>
    <row r="4930" spans="5:5" hidden="1">
      <c r="E4930" s="29" t="str">
        <f t="shared" si="76"/>
        <v/>
      </c>
    </row>
    <row r="4931" spans="5:5" hidden="1">
      <c r="E4931" s="29" t="str">
        <f t="shared" ref="E4931:E4994" si="77">LEFT(D4931,2)</f>
        <v/>
      </c>
    </row>
    <row r="4932" spans="5:5" hidden="1">
      <c r="E4932" s="29" t="str">
        <f t="shared" si="77"/>
        <v/>
      </c>
    </row>
    <row r="4933" spans="5:5" hidden="1">
      <c r="E4933" s="29" t="str">
        <f t="shared" si="77"/>
        <v/>
      </c>
    </row>
    <row r="4934" spans="5:5" hidden="1">
      <c r="E4934" s="29" t="str">
        <f t="shared" si="77"/>
        <v/>
      </c>
    </row>
    <row r="4935" spans="5:5" hidden="1">
      <c r="E4935" s="29" t="str">
        <f t="shared" si="77"/>
        <v/>
      </c>
    </row>
    <row r="4936" spans="5:5" hidden="1">
      <c r="E4936" s="29" t="str">
        <f t="shared" si="77"/>
        <v/>
      </c>
    </row>
    <row r="4937" spans="5:5" hidden="1">
      <c r="E4937" s="29" t="str">
        <f t="shared" si="77"/>
        <v/>
      </c>
    </row>
    <row r="4938" spans="5:5" hidden="1">
      <c r="E4938" s="29" t="str">
        <f t="shared" si="77"/>
        <v/>
      </c>
    </row>
    <row r="4939" spans="5:5" hidden="1">
      <c r="E4939" s="29" t="str">
        <f t="shared" si="77"/>
        <v/>
      </c>
    </row>
    <row r="4940" spans="5:5" hidden="1">
      <c r="E4940" s="29" t="str">
        <f t="shared" si="77"/>
        <v/>
      </c>
    </row>
    <row r="4941" spans="5:5" hidden="1">
      <c r="E4941" s="29" t="str">
        <f t="shared" si="77"/>
        <v/>
      </c>
    </row>
    <row r="4942" spans="5:5" hidden="1">
      <c r="E4942" s="29" t="str">
        <f t="shared" si="77"/>
        <v/>
      </c>
    </row>
    <row r="4943" spans="5:5" hidden="1">
      <c r="E4943" s="29" t="str">
        <f t="shared" si="77"/>
        <v/>
      </c>
    </row>
    <row r="4944" spans="5:5" hidden="1">
      <c r="E4944" s="29" t="str">
        <f t="shared" si="77"/>
        <v/>
      </c>
    </row>
    <row r="4945" spans="5:5" hidden="1">
      <c r="E4945" s="29" t="str">
        <f t="shared" si="77"/>
        <v/>
      </c>
    </row>
    <row r="4946" spans="5:5" hidden="1">
      <c r="E4946" s="29" t="str">
        <f t="shared" si="77"/>
        <v/>
      </c>
    </row>
    <row r="4947" spans="5:5" hidden="1">
      <c r="E4947" s="29" t="str">
        <f t="shared" si="77"/>
        <v/>
      </c>
    </row>
    <row r="4948" spans="5:5" hidden="1">
      <c r="E4948" s="29" t="str">
        <f t="shared" si="77"/>
        <v/>
      </c>
    </row>
    <row r="4949" spans="5:5" hidden="1">
      <c r="E4949" s="29" t="str">
        <f t="shared" si="77"/>
        <v/>
      </c>
    </row>
    <row r="4950" spans="5:5" hidden="1">
      <c r="E4950" s="29" t="str">
        <f t="shared" si="77"/>
        <v/>
      </c>
    </row>
    <row r="4951" spans="5:5" hidden="1">
      <c r="E4951" s="29" t="str">
        <f t="shared" si="77"/>
        <v/>
      </c>
    </row>
    <row r="4952" spans="5:5" hidden="1">
      <c r="E4952" s="29" t="str">
        <f t="shared" si="77"/>
        <v/>
      </c>
    </row>
    <row r="4953" spans="5:5" hidden="1">
      <c r="E4953" s="29" t="str">
        <f t="shared" si="77"/>
        <v/>
      </c>
    </row>
    <row r="4954" spans="5:5" hidden="1">
      <c r="E4954" s="29" t="str">
        <f t="shared" si="77"/>
        <v/>
      </c>
    </row>
    <row r="4955" spans="5:5" hidden="1">
      <c r="E4955" s="29" t="str">
        <f t="shared" si="77"/>
        <v/>
      </c>
    </row>
    <row r="4956" spans="5:5" hidden="1">
      <c r="E4956" s="29" t="str">
        <f t="shared" si="77"/>
        <v/>
      </c>
    </row>
    <row r="4957" spans="5:5" hidden="1">
      <c r="E4957" s="29" t="str">
        <f t="shared" si="77"/>
        <v/>
      </c>
    </row>
    <row r="4958" spans="5:5" hidden="1">
      <c r="E4958" s="29" t="str">
        <f t="shared" si="77"/>
        <v/>
      </c>
    </row>
    <row r="4959" spans="5:5" hidden="1">
      <c r="E4959" s="29" t="str">
        <f t="shared" si="77"/>
        <v/>
      </c>
    </row>
    <row r="4960" spans="5:5" hidden="1">
      <c r="E4960" s="29" t="str">
        <f t="shared" si="77"/>
        <v/>
      </c>
    </row>
    <row r="4961" spans="5:5" hidden="1">
      <c r="E4961" s="29" t="str">
        <f t="shared" si="77"/>
        <v/>
      </c>
    </row>
    <row r="4962" spans="5:5" hidden="1">
      <c r="E4962" s="29" t="str">
        <f t="shared" si="77"/>
        <v/>
      </c>
    </row>
    <row r="4963" spans="5:5" hidden="1">
      <c r="E4963" s="29" t="str">
        <f t="shared" si="77"/>
        <v/>
      </c>
    </row>
    <row r="4964" spans="5:5" hidden="1">
      <c r="E4964" s="29" t="str">
        <f t="shared" si="77"/>
        <v/>
      </c>
    </row>
    <row r="4965" spans="5:5" hidden="1">
      <c r="E4965" s="29" t="str">
        <f t="shared" si="77"/>
        <v/>
      </c>
    </row>
    <row r="4966" spans="5:5" hidden="1">
      <c r="E4966" s="29" t="str">
        <f t="shared" si="77"/>
        <v/>
      </c>
    </row>
    <row r="4967" spans="5:5" hidden="1">
      <c r="E4967" s="29" t="str">
        <f t="shared" si="77"/>
        <v/>
      </c>
    </row>
    <row r="4968" spans="5:5" hidden="1">
      <c r="E4968" s="29" t="str">
        <f t="shared" si="77"/>
        <v/>
      </c>
    </row>
    <row r="4969" spans="5:5" hidden="1">
      <c r="E4969" s="29" t="str">
        <f t="shared" si="77"/>
        <v/>
      </c>
    </row>
    <row r="4970" spans="5:5" hidden="1">
      <c r="E4970" s="29" t="str">
        <f t="shared" si="77"/>
        <v/>
      </c>
    </row>
    <row r="4971" spans="5:5" hidden="1">
      <c r="E4971" s="29" t="str">
        <f t="shared" si="77"/>
        <v/>
      </c>
    </row>
    <row r="4972" spans="5:5" hidden="1">
      <c r="E4972" s="29" t="str">
        <f t="shared" si="77"/>
        <v/>
      </c>
    </row>
    <row r="4973" spans="5:5" hidden="1">
      <c r="E4973" s="29" t="str">
        <f t="shared" si="77"/>
        <v/>
      </c>
    </row>
    <row r="4974" spans="5:5" hidden="1">
      <c r="E4974" s="29" t="str">
        <f t="shared" si="77"/>
        <v/>
      </c>
    </row>
    <row r="4975" spans="5:5" hidden="1">
      <c r="E4975" s="29" t="str">
        <f t="shared" si="77"/>
        <v/>
      </c>
    </row>
    <row r="4976" spans="5:5" hidden="1">
      <c r="E4976" s="29" t="str">
        <f t="shared" si="77"/>
        <v/>
      </c>
    </row>
    <row r="4977" spans="5:5" hidden="1">
      <c r="E4977" s="29" t="str">
        <f t="shared" si="77"/>
        <v/>
      </c>
    </row>
    <row r="4978" spans="5:5" hidden="1">
      <c r="E4978" s="29" t="str">
        <f t="shared" si="77"/>
        <v/>
      </c>
    </row>
    <row r="4979" spans="5:5" hidden="1">
      <c r="E4979" s="29" t="str">
        <f t="shared" si="77"/>
        <v/>
      </c>
    </row>
    <row r="4980" spans="5:5" hidden="1">
      <c r="E4980" s="29" t="str">
        <f t="shared" si="77"/>
        <v/>
      </c>
    </row>
    <row r="4981" spans="5:5" hidden="1">
      <c r="E4981" s="29" t="str">
        <f t="shared" si="77"/>
        <v/>
      </c>
    </row>
    <row r="4982" spans="5:5" hidden="1">
      <c r="E4982" s="29" t="str">
        <f t="shared" si="77"/>
        <v/>
      </c>
    </row>
    <row r="4983" spans="5:5" hidden="1">
      <c r="E4983" s="29" t="str">
        <f t="shared" si="77"/>
        <v/>
      </c>
    </row>
    <row r="4984" spans="5:5" hidden="1">
      <c r="E4984" s="29" t="str">
        <f t="shared" si="77"/>
        <v/>
      </c>
    </row>
    <row r="4985" spans="5:5" hidden="1">
      <c r="E4985" s="29" t="str">
        <f t="shared" si="77"/>
        <v/>
      </c>
    </row>
    <row r="4986" spans="5:5" hidden="1">
      <c r="E4986" s="29" t="str">
        <f t="shared" si="77"/>
        <v/>
      </c>
    </row>
    <row r="4987" spans="5:5" hidden="1">
      <c r="E4987" s="29" t="str">
        <f t="shared" si="77"/>
        <v/>
      </c>
    </row>
    <row r="4988" spans="5:5" hidden="1">
      <c r="E4988" s="29" t="str">
        <f t="shared" si="77"/>
        <v/>
      </c>
    </row>
    <row r="4989" spans="5:5" hidden="1">
      <c r="E4989" s="29" t="str">
        <f t="shared" si="77"/>
        <v/>
      </c>
    </row>
    <row r="4990" spans="5:5" hidden="1">
      <c r="E4990" s="29" t="str">
        <f t="shared" si="77"/>
        <v/>
      </c>
    </row>
    <row r="4991" spans="5:5" hidden="1">
      <c r="E4991" s="29" t="str">
        <f t="shared" si="77"/>
        <v/>
      </c>
    </row>
    <row r="4992" spans="5:5" hidden="1">
      <c r="E4992" s="29" t="str">
        <f t="shared" si="77"/>
        <v/>
      </c>
    </row>
    <row r="4993" spans="5:5" hidden="1">
      <c r="E4993" s="29" t="str">
        <f t="shared" si="77"/>
        <v/>
      </c>
    </row>
    <row r="4994" spans="5:5" hidden="1">
      <c r="E4994" s="29" t="str">
        <f t="shared" si="77"/>
        <v/>
      </c>
    </row>
    <row r="4995" spans="5:5" hidden="1">
      <c r="E4995" s="29" t="str">
        <f t="shared" ref="E4995:E5058" si="78">LEFT(D4995,2)</f>
        <v/>
      </c>
    </row>
    <row r="4996" spans="5:5" hidden="1">
      <c r="E4996" s="29" t="str">
        <f t="shared" si="78"/>
        <v/>
      </c>
    </row>
    <row r="4997" spans="5:5" hidden="1">
      <c r="E4997" s="29" t="str">
        <f t="shared" si="78"/>
        <v/>
      </c>
    </row>
    <row r="4998" spans="5:5" hidden="1">
      <c r="E4998" s="29" t="str">
        <f t="shared" si="78"/>
        <v/>
      </c>
    </row>
    <row r="4999" spans="5:5" hidden="1">
      <c r="E4999" s="29" t="str">
        <f t="shared" si="78"/>
        <v/>
      </c>
    </row>
    <row r="5000" spans="5:5" hidden="1">
      <c r="E5000" s="29" t="str">
        <f t="shared" si="78"/>
        <v/>
      </c>
    </row>
    <row r="5001" spans="5:5" hidden="1">
      <c r="E5001" s="29" t="str">
        <f t="shared" si="78"/>
        <v/>
      </c>
    </row>
    <row r="5002" spans="5:5" hidden="1">
      <c r="E5002" s="29" t="str">
        <f t="shared" si="78"/>
        <v/>
      </c>
    </row>
    <row r="5003" spans="5:5" hidden="1">
      <c r="E5003" s="29" t="str">
        <f t="shared" si="78"/>
        <v/>
      </c>
    </row>
    <row r="5004" spans="5:5" hidden="1">
      <c r="E5004" s="29" t="str">
        <f t="shared" si="78"/>
        <v/>
      </c>
    </row>
    <row r="5005" spans="5:5" hidden="1">
      <c r="E5005" s="29" t="str">
        <f t="shared" si="78"/>
        <v/>
      </c>
    </row>
    <row r="5006" spans="5:5" hidden="1">
      <c r="E5006" s="29" t="str">
        <f t="shared" si="78"/>
        <v/>
      </c>
    </row>
    <row r="5007" spans="5:5" hidden="1">
      <c r="E5007" s="29" t="str">
        <f t="shared" si="78"/>
        <v/>
      </c>
    </row>
    <row r="5008" spans="5:5" hidden="1">
      <c r="E5008" s="29" t="str">
        <f t="shared" si="78"/>
        <v/>
      </c>
    </row>
    <row r="5009" spans="5:5" hidden="1">
      <c r="E5009" s="29" t="str">
        <f t="shared" si="78"/>
        <v/>
      </c>
    </row>
    <row r="5010" spans="5:5" hidden="1">
      <c r="E5010" s="29" t="str">
        <f t="shared" si="78"/>
        <v/>
      </c>
    </row>
    <row r="5011" spans="5:5" hidden="1">
      <c r="E5011" s="29" t="str">
        <f t="shared" si="78"/>
        <v/>
      </c>
    </row>
    <row r="5012" spans="5:5" hidden="1">
      <c r="E5012" s="29" t="str">
        <f t="shared" si="78"/>
        <v/>
      </c>
    </row>
    <row r="5013" spans="5:5" hidden="1">
      <c r="E5013" s="29" t="str">
        <f t="shared" si="78"/>
        <v/>
      </c>
    </row>
    <row r="5014" spans="5:5" hidden="1">
      <c r="E5014" s="29" t="str">
        <f t="shared" si="78"/>
        <v/>
      </c>
    </row>
    <row r="5015" spans="5:5" hidden="1">
      <c r="E5015" s="29" t="str">
        <f t="shared" si="78"/>
        <v/>
      </c>
    </row>
    <row r="5016" spans="5:5" hidden="1">
      <c r="E5016" s="29" t="str">
        <f t="shared" si="78"/>
        <v/>
      </c>
    </row>
    <row r="5017" spans="5:5" hidden="1">
      <c r="E5017" s="29" t="str">
        <f t="shared" si="78"/>
        <v/>
      </c>
    </row>
    <row r="5018" spans="5:5" hidden="1">
      <c r="E5018" s="29" t="str">
        <f t="shared" si="78"/>
        <v/>
      </c>
    </row>
    <row r="5019" spans="5:5" hidden="1">
      <c r="E5019" s="29" t="str">
        <f t="shared" si="78"/>
        <v/>
      </c>
    </row>
    <row r="5020" spans="5:5" hidden="1">
      <c r="E5020" s="29" t="str">
        <f t="shared" si="78"/>
        <v/>
      </c>
    </row>
    <row r="5021" spans="5:5" hidden="1">
      <c r="E5021" s="29" t="str">
        <f t="shared" si="78"/>
        <v/>
      </c>
    </row>
    <row r="5022" spans="5:5" hidden="1">
      <c r="E5022" s="29" t="str">
        <f t="shared" si="78"/>
        <v/>
      </c>
    </row>
    <row r="5023" spans="5:5" hidden="1">
      <c r="E5023" s="29" t="str">
        <f t="shared" si="78"/>
        <v/>
      </c>
    </row>
    <row r="5024" spans="5:5" hidden="1">
      <c r="E5024" s="29" t="str">
        <f t="shared" si="78"/>
        <v/>
      </c>
    </row>
    <row r="5025" spans="5:5" hidden="1">
      <c r="E5025" s="29" t="str">
        <f t="shared" si="78"/>
        <v/>
      </c>
    </row>
    <row r="5026" spans="5:5" hidden="1">
      <c r="E5026" s="29" t="str">
        <f t="shared" si="78"/>
        <v/>
      </c>
    </row>
    <row r="5027" spans="5:5" hidden="1">
      <c r="E5027" s="29" t="str">
        <f t="shared" si="78"/>
        <v/>
      </c>
    </row>
    <row r="5028" spans="5:5" hidden="1">
      <c r="E5028" s="29" t="str">
        <f t="shared" si="78"/>
        <v/>
      </c>
    </row>
    <row r="5029" spans="5:5" hidden="1">
      <c r="E5029" s="29" t="str">
        <f t="shared" si="78"/>
        <v/>
      </c>
    </row>
    <row r="5030" spans="5:5" hidden="1">
      <c r="E5030" s="29" t="str">
        <f t="shared" si="78"/>
        <v/>
      </c>
    </row>
    <row r="5031" spans="5:5" hidden="1">
      <c r="E5031" s="29" t="str">
        <f t="shared" si="78"/>
        <v/>
      </c>
    </row>
    <row r="5032" spans="5:5" hidden="1">
      <c r="E5032" s="29" t="str">
        <f t="shared" si="78"/>
        <v/>
      </c>
    </row>
    <row r="5033" spans="5:5" hidden="1">
      <c r="E5033" s="29" t="str">
        <f t="shared" si="78"/>
        <v/>
      </c>
    </row>
    <row r="5034" spans="5:5" hidden="1">
      <c r="E5034" s="29" t="str">
        <f t="shared" si="78"/>
        <v/>
      </c>
    </row>
    <row r="5035" spans="5:5" hidden="1">
      <c r="E5035" s="29" t="str">
        <f t="shared" si="78"/>
        <v/>
      </c>
    </row>
    <row r="5036" spans="5:5" hidden="1">
      <c r="E5036" s="29" t="str">
        <f t="shared" si="78"/>
        <v/>
      </c>
    </row>
    <row r="5037" spans="5:5" hidden="1">
      <c r="E5037" s="29" t="str">
        <f t="shared" si="78"/>
        <v/>
      </c>
    </row>
    <row r="5038" spans="5:5" hidden="1">
      <c r="E5038" s="29" t="str">
        <f t="shared" si="78"/>
        <v/>
      </c>
    </row>
    <row r="5039" spans="5:5" hidden="1">
      <c r="E5039" s="29" t="str">
        <f t="shared" si="78"/>
        <v/>
      </c>
    </row>
    <row r="5040" spans="5:5" hidden="1">
      <c r="E5040" s="29" t="str">
        <f t="shared" si="78"/>
        <v/>
      </c>
    </row>
    <row r="5041" spans="5:5" hidden="1">
      <c r="E5041" s="29" t="str">
        <f t="shared" si="78"/>
        <v/>
      </c>
    </row>
    <row r="5042" spans="5:5" hidden="1">
      <c r="E5042" s="29" t="str">
        <f t="shared" si="78"/>
        <v/>
      </c>
    </row>
    <row r="5043" spans="5:5" hidden="1">
      <c r="E5043" s="29" t="str">
        <f t="shared" si="78"/>
        <v/>
      </c>
    </row>
    <row r="5044" spans="5:5" hidden="1">
      <c r="E5044" s="29" t="str">
        <f t="shared" si="78"/>
        <v/>
      </c>
    </row>
    <row r="5045" spans="5:5" hidden="1">
      <c r="E5045" s="29" t="str">
        <f t="shared" si="78"/>
        <v/>
      </c>
    </row>
    <row r="5046" spans="5:5" hidden="1">
      <c r="E5046" s="29" t="str">
        <f t="shared" si="78"/>
        <v/>
      </c>
    </row>
    <row r="5047" spans="5:5" hidden="1">
      <c r="E5047" s="29" t="str">
        <f t="shared" si="78"/>
        <v/>
      </c>
    </row>
    <row r="5048" spans="5:5" hidden="1">
      <c r="E5048" s="29" t="str">
        <f t="shared" si="78"/>
        <v/>
      </c>
    </row>
    <row r="5049" spans="5:5" hidden="1">
      <c r="E5049" s="29" t="str">
        <f t="shared" si="78"/>
        <v/>
      </c>
    </row>
    <row r="5050" spans="5:5" hidden="1">
      <c r="E5050" s="29" t="str">
        <f t="shared" si="78"/>
        <v/>
      </c>
    </row>
    <row r="5051" spans="5:5" hidden="1">
      <c r="E5051" s="29" t="str">
        <f t="shared" si="78"/>
        <v/>
      </c>
    </row>
    <row r="5052" spans="5:5" hidden="1">
      <c r="E5052" s="29" t="str">
        <f t="shared" si="78"/>
        <v/>
      </c>
    </row>
    <row r="5053" spans="5:5" hidden="1">
      <c r="E5053" s="29" t="str">
        <f t="shared" si="78"/>
        <v/>
      </c>
    </row>
    <row r="5054" spans="5:5" hidden="1">
      <c r="E5054" s="29" t="str">
        <f t="shared" si="78"/>
        <v/>
      </c>
    </row>
    <row r="5055" spans="5:5" hidden="1">
      <c r="E5055" s="29" t="str">
        <f t="shared" si="78"/>
        <v/>
      </c>
    </row>
    <row r="5056" spans="5:5" hidden="1">
      <c r="E5056" s="29" t="str">
        <f t="shared" si="78"/>
        <v/>
      </c>
    </row>
    <row r="5057" spans="5:5" hidden="1">
      <c r="E5057" s="29" t="str">
        <f t="shared" si="78"/>
        <v/>
      </c>
    </row>
    <row r="5058" spans="5:5" hidden="1">
      <c r="E5058" s="29" t="str">
        <f t="shared" si="78"/>
        <v/>
      </c>
    </row>
    <row r="5059" spans="5:5" hidden="1">
      <c r="E5059" s="29" t="str">
        <f t="shared" ref="E5059:E5122" si="79">LEFT(D5059,2)</f>
        <v/>
      </c>
    </row>
    <row r="5060" spans="5:5" hidden="1">
      <c r="E5060" s="29" t="str">
        <f t="shared" si="79"/>
        <v/>
      </c>
    </row>
    <row r="5061" spans="5:5" hidden="1">
      <c r="E5061" s="29" t="str">
        <f t="shared" si="79"/>
        <v/>
      </c>
    </row>
    <row r="5062" spans="5:5" hidden="1">
      <c r="E5062" s="29" t="str">
        <f t="shared" si="79"/>
        <v/>
      </c>
    </row>
    <row r="5063" spans="5:5" hidden="1">
      <c r="E5063" s="29" t="str">
        <f t="shared" si="79"/>
        <v/>
      </c>
    </row>
    <row r="5064" spans="5:5" hidden="1">
      <c r="E5064" s="29" t="str">
        <f t="shared" si="79"/>
        <v/>
      </c>
    </row>
    <row r="5065" spans="5:5" hidden="1">
      <c r="E5065" s="29" t="str">
        <f t="shared" si="79"/>
        <v/>
      </c>
    </row>
    <row r="5066" spans="5:5" hidden="1">
      <c r="E5066" s="29" t="str">
        <f t="shared" si="79"/>
        <v/>
      </c>
    </row>
    <row r="5067" spans="5:5" hidden="1">
      <c r="E5067" s="29" t="str">
        <f t="shared" si="79"/>
        <v/>
      </c>
    </row>
    <row r="5068" spans="5:5" hidden="1">
      <c r="E5068" s="29" t="str">
        <f t="shared" si="79"/>
        <v/>
      </c>
    </row>
    <row r="5069" spans="5:5" hidden="1">
      <c r="E5069" s="29" t="str">
        <f t="shared" si="79"/>
        <v/>
      </c>
    </row>
    <row r="5070" spans="5:5" hidden="1">
      <c r="E5070" s="29" t="str">
        <f t="shared" si="79"/>
        <v/>
      </c>
    </row>
    <row r="5071" spans="5:5" hidden="1">
      <c r="E5071" s="29" t="str">
        <f t="shared" si="79"/>
        <v/>
      </c>
    </row>
    <row r="5072" spans="5:5" hidden="1">
      <c r="E5072" s="29" t="str">
        <f t="shared" si="79"/>
        <v/>
      </c>
    </row>
    <row r="5073" spans="5:5" hidden="1">
      <c r="E5073" s="29" t="str">
        <f t="shared" si="79"/>
        <v/>
      </c>
    </row>
    <row r="5074" spans="5:5" hidden="1">
      <c r="E5074" s="29" t="str">
        <f t="shared" si="79"/>
        <v/>
      </c>
    </row>
    <row r="5075" spans="5:5" hidden="1">
      <c r="E5075" s="29" t="str">
        <f t="shared" si="79"/>
        <v/>
      </c>
    </row>
    <row r="5076" spans="5:5" hidden="1">
      <c r="E5076" s="29" t="str">
        <f t="shared" si="79"/>
        <v/>
      </c>
    </row>
    <row r="5077" spans="5:5" hidden="1">
      <c r="E5077" s="29" t="str">
        <f t="shared" si="79"/>
        <v/>
      </c>
    </row>
    <row r="5078" spans="5:5" hidden="1">
      <c r="E5078" s="29" t="str">
        <f t="shared" si="79"/>
        <v/>
      </c>
    </row>
    <row r="5079" spans="5:5" hidden="1">
      <c r="E5079" s="29" t="str">
        <f t="shared" si="79"/>
        <v/>
      </c>
    </row>
    <row r="5080" spans="5:5" hidden="1">
      <c r="E5080" s="29" t="str">
        <f t="shared" si="79"/>
        <v/>
      </c>
    </row>
    <row r="5081" spans="5:5" hidden="1">
      <c r="E5081" s="29" t="str">
        <f t="shared" si="79"/>
        <v/>
      </c>
    </row>
    <row r="5082" spans="5:5" hidden="1">
      <c r="E5082" s="29" t="str">
        <f t="shared" si="79"/>
        <v/>
      </c>
    </row>
    <row r="5083" spans="5:5" hidden="1">
      <c r="E5083" s="29" t="str">
        <f t="shared" si="79"/>
        <v/>
      </c>
    </row>
    <row r="5084" spans="5:5" hidden="1">
      <c r="E5084" s="29" t="str">
        <f t="shared" si="79"/>
        <v/>
      </c>
    </row>
    <row r="5085" spans="5:5" hidden="1">
      <c r="E5085" s="29" t="str">
        <f t="shared" si="79"/>
        <v/>
      </c>
    </row>
    <row r="5086" spans="5:5" hidden="1">
      <c r="E5086" s="29" t="str">
        <f t="shared" si="79"/>
        <v/>
      </c>
    </row>
    <row r="5087" spans="5:5" hidden="1">
      <c r="E5087" s="29" t="str">
        <f t="shared" si="79"/>
        <v/>
      </c>
    </row>
    <row r="5088" spans="5:5" hidden="1">
      <c r="E5088" s="29" t="str">
        <f t="shared" si="79"/>
        <v/>
      </c>
    </row>
    <row r="5089" spans="5:5" hidden="1">
      <c r="E5089" s="29" t="str">
        <f t="shared" si="79"/>
        <v/>
      </c>
    </row>
    <row r="5090" spans="5:5" hidden="1">
      <c r="E5090" s="29" t="str">
        <f t="shared" si="79"/>
        <v/>
      </c>
    </row>
    <row r="5091" spans="5:5" hidden="1">
      <c r="E5091" s="29" t="str">
        <f t="shared" si="79"/>
        <v/>
      </c>
    </row>
    <row r="5092" spans="5:5" hidden="1">
      <c r="E5092" s="29" t="str">
        <f t="shared" si="79"/>
        <v/>
      </c>
    </row>
    <row r="5093" spans="5:5" hidden="1">
      <c r="E5093" s="29" t="str">
        <f t="shared" si="79"/>
        <v/>
      </c>
    </row>
    <row r="5094" spans="5:5" hidden="1">
      <c r="E5094" s="29" t="str">
        <f t="shared" si="79"/>
        <v/>
      </c>
    </row>
    <row r="5095" spans="5:5" hidden="1">
      <c r="E5095" s="29" t="str">
        <f t="shared" si="79"/>
        <v/>
      </c>
    </row>
    <row r="5096" spans="5:5" hidden="1">
      <c r="E5096" s="29" t="str">
        <f t="shared" si="79"/>
        <v/>
      </c>
    </row>
    <row r="5097" spans="5:5" hidden="1">
      <c r="E5097" s="29" t="str">
        <f t="shared" si="79"/>
        <v/>
      </c>
    </row>
    <row r="5098" spans="5:5" hidden="1">
      <c r="E5098" s="29" t="str">
        <f t="shared" si="79"/>
        <v/>
      </c>
    </row>
    <row r="5099" spans="5:5" hidden="1">
      <c r="E5099" s="29" t="str">
        <f t="shared" si="79"/>
        <v/>
      </c>
    </row>
    <row r="5100" spans="5:5" hidden="1">
      <c r="E5100" s="29" t="str">
        <f t="shared" si="79"/>
        <v/>
      </c>
    </row>
    <row r="5101" spans="5:5" hidden="1">
      <c r="E5101" s="29" t="str">
        <f t="shared" si="79"/>
        <v/>
      </c>
    </row>
    <row r="5102" spans="5:5" hidden="1">
      <c r="E5102" s="29" t="str">
        <f t="shared" si="79"/>
        <v/>
      </c>
    </row>
    <row r="5103" spans="5:5" hidden="1">
      <c r="E5103" s="29" t="str">
        <f t="shared" si="79"/>
        <v/>
      </c>
    </row>
    <row r="5104" spans="5:5" hidden="1">
      <c r="E5104" s="29" t="str">
        <f t="shared" si="79"/>
        <v/>
      </c>
    </row>
    <row r="5105" spans="5:5" hidden="1">
      <c r="E5105" s="29" t="str">
        <f t="shared" si="79"/>
        <v/>
      </c>
    </row>
    <row r="5106" spans="5:5" hidden="1">
      <c r="E5106" s="29" t="str">
        <f t="shared" si="79"/>
        <v/>
      </c>
    </row>
    <row r="5107" spans="5:5" hidden="1">
      <c r="E5107" s="29" t="str">
        <f t="shared" si="79"/>
        <v/>
      </c>
    </row>
    <row r="5108" spans="5:5" hidden="1">
      <c r="E5108" s="29" t="str">
        <f t="shared" si="79"/>
        <v/>
      </c>
    </row>
    <row r="5109" spans="5:5" hidden="1">
      <c r="E5109" s="29" t="str">
        <f t="shared" si="79"/>
        <v/>
      </c>
    </row>
    <row r="5110" spans="5:5" hidden="1">
      <c r="E5110" s="29" t="str">
        <f t="shared" si="79"/>
        <v/>
      </c>
    </row>
    <row r="5111" spans="5:5" hidden="1">
      <c r="E5111" s="29" t="str">
        <f t="shared" si="79"/>
        <v/>
      </c>
    </row>
    <row r="5112" spans="5:5" hidden="1">
      <c r="E5112" s="29" t="str">
        <f t="shared" si="79"/>
        <v/>
      </c>
    </row>
    <row r="5113" spans="5:5" hidden="1">
      <c r="E5113" s="29" t="str">
        <f t="shared" si="79"/>
        <v/>
      </c>
    </row>
    <row r="5114" spans="5:5" hidden="1">
      <c r="E5114" s="29" t="str">
        <f t="shared" si="79"/>
        <v/>
      </c>
    </row>
    <row r="5115" spans="5:5" hidden="1">
      <c r="E5115" s="29" t="str">
        <f t="shared" si="79"/>
        <v/>
      </c>
    </row>
    <row r="5116" spans="5:5" hidden="1">
      <c r="E5116" s="29" t="str">
        <f t="shared" si="79"/>
        <v/>
      </c>
    </row>
    <row r="5117" spans="5:5" hidden="1">
      <c r="E5117" s="29" t="str">
        <f t="shared" si="79"/>
        <v/>
      </c>
    </row>
    <row r="5118" spans="5:5" hidden="1">
      <c r="E5118" s="29" t="str">
        <f t="shared" si="79"/>
        <v/>
      </c>
    </row>
    <row r="5119" spans="5:5" hidden="1">
      <c r="E5119" s="29" t="str">
        <f t="shared" si="79"/>
        <v/>
      </c>
    </row>
    <row r="5120" spans="5:5" hidden="1">
      <c r="E5120" s="29" t="str">
        <f t="shared" si="79"/>
        <v/>
      </c>
    </row>
    <row r="5121" spans="5:5" hidden="1">
      <c r="E5121" s="29" t="str">
        <f t="shared" si="79"/>
        <v/>
      </c>
    </row>
    <row r="5122" spans="5:5" hidden="1">
      <c r="E5122" s="29" t="str">
        <f t="shared" si="79"/>
        <v/>
      </c>
    </row>
    <row r="5123" spans="5:5" hidden="1">
      <c r="E5123" s="29" t="str">
        <f t="shared" ref="E5123:E5186" si="80">LEFT(D5123,2)</f>
        <v/>
      </c>
    </row>
    <row r="5124" spans="5:5" hidden="1">
      <c r="E5124" s="29" t="str">
        <f t="shared" si="80"/>
        <v/>
      </c>
    </row>
    <row r="5125" spans="5:5" hidden="1">
      <c r="E5125" s="29" t="str">
        <f t="shared" si="80"/>
        <v/>
      </c>
    </row>
    <row r="5126" spans="5:5" hidden="1">
      <c r="E5126" s="29" t="str">
        <f t="shared" si="80"/>
        <v/>
      </c>
    </row>
    <row r="5127" spans="5:5" hidden="1">
      <c r="E5127" s="29" t="str">
        <f t="shared" si="80"/>
        <v/>
      </c>
    </row>
    <row r="5128" spans="5:5" hidden="1">
      <c r="E5128" s="29" t="str">
        <f t="shared" si="80"/>
        <v/>
      </c>
    </row>
    <row r="5129" spans="5:5" hidden="1">
      <c r="E5129" s="29" t="str">
        <f t="shared" si="80"/>
        <v/>
      </c>
    </row>
    <row r="5130" spans="5:5" hidden="1">
      <c r="E5130" s="29" t="str">
        <f t="shared" si="80"/>
        <v/>
      </c>
    </row>
    <row r="5131" spans="5:5" hidden="1">
      <c r="E5131" s="29" t="str">
        <f t="shared" si="80"/>
        <v/>
      </c>
    </row>
    <row r="5132" spans="5:5" hidden="1">
      <c r="E5132" s="29" t="str">
        <f t="shared" si="80"/>
        <v/>
      </c>
    </row>
    <row r="5133" spans="5:5" hidden="1">
      <c r="E5133" s="29" t="str">
        <f t="shared" si="80"/>
        <v/>
      </c>
    </row>
    <row r="5134" spans="5:5" hidden="1">
      <c r="E5134" s="29" t="str">
        <f t="shared" si="80"/>
        <v/>
      </c>
    </row>
    <row r="5135" spans="5:5" hidden="1">
      <c r="E5135" s="29" t="str">
        <f t="shared" si="80"/>
        <v/>
      </c>
    </row>
    <row r="5136" spans="5:5" hidden="1">
      <c r="E5136" s="29" t="str">
        <f t="shared" si="80"/>
        <v/>
      </c>
    </row>
    <row r="5137" spans="5:5" hidden="1">
      <c r="E5137" s="29" t="str">
        <f t="shared" si="80"/>
        <v/>
      </c>
    </row>
    <row r="5138" spans="5:5" hidden="1">
      <c r="E5138" s="29" t="str">
        <f t="shared" si="80"/>
        <v/>
      </c>
    </row>
    <row r="5139" spans="5:5" hidden="1">
      <c r="E5139" s="29" t="str">
        <f t="shared" si="80"/>
        <v/>
      </c>
    </row>
    <row r="5140" spans="5:5" hidden="1">
      <c r="E5140" s="29" t="str">
        <f t="shared" si="80"/>
        <v/>
      </c>
    </row>
    <row r="5141" spans="5:5" hidden="1">
      <c r="E5141" s="29" t="str">
        <f t="shared" si="80"/>
        <v/>
      </c>
    </row>
    <row r="5142" spans="5:5" hidden="1">
      <c r="E5142" s="29" t="str">
        <f t="shared" si="80"/>
        <v/>
      </c>
    </row>
    <row r="5143" spans="5:5" hidden="1">
      <c r="E5143" s="29" t="str">
        <f t="shared" si="80"/>
        <v/>
      </c>
    </row>
    <row r="5144" spans="5:5" hidden="1">
      <c r="E5144" s="29" t="str">
        <f t="shared" si="80"/>
        <v/>
      </c>
    </row>
    <row r="5145" spans="5:5" hidden="1">
      <c r="E5145" s="29" t="str">
        <f t="shared" si="80"/>
        <v/>
      </c>
    </row>
    <row r="5146" spans="5:5" hidden="1">
      <c r="E5146" s="29" t="str">
        <f t="shared" si="80"/>
        <v/>
      </c>
    </row>
    <row r="5147" spans="5:5" hidden="1">
      <c r="E5147" s="29" t="str">
        <f t="shared" si="80"/>
        <v/>
      </c>
    </row>
    <row r="5148" spans="5:5" hidden="1">
      <c r="E5148" s="29" t="str">
        <f t="shared" si="80"/>
        <v/>
      </c>
    </row>
    <row r="5149" spans="5:5" hidden="1">
      <c r="E5149" s="29" t="str">
        <f t="shared" si="80"/>
        <v/>
      </c>
    </row>
    <row r="5150" spans="5:5" hidden="1">
      <c r="E5150" s="29" t="str">
        <f t="shared" si="80"/>
        <v/>
      </c>
    </row>
    <row r="5151" spans="5:5" hidden="1">
      <c r="E5151" s="29" t="str">
        <f t="shared" si="80"/>
        <v/>
      </c>
    </row>
    <row r="5152" spans="5:5" hidden="1">
      <c r="E5152" s="29" t="str">
        <f t="shared" si="80"/>
        <v/>
      </c>
    </row>
    <row r="5153" spans="5:5" hidden="1">
      <c r="E5153" s="29" t="str">
        <f t="shared" si="80"/>
        <v/>
      </c>
    </row>
    <row r="5154" spans="5:5" hidden="1">
      <c r="E5154" s="29" t="str">
        <f t="shared" si="80"/>
        <v/>
      </c>
    </row>
    <row r="5155" spans="5:5" hidden="1">
      <c r="E5155" s="29" t="str">
        <f t="shared" si="80"/>
        <v/>
      </c>
    </row>
    <row r="5156" spans="5:5" hidden="1">
      <c r="E5156" s="29" t="str">
        <f t="shared" si="80"/>
        <v/>
      </c>
    </row>
    <row r="5157" spans="5:5" hidden="1">
      <c r="E5157" s="29" t="str">
        <f t="shared" si="80"/>
        <v/>
      </c>
    </row>
    <row r="5158" spans="5:5" hidden="1">
      <c r="E5158" s="29" t="str">
        <f t="shared" si="80"/>
        <v/>
      </c>
    </row>
    <row r="5159" spans="5:5" hidden="1">
      <c r="E5159" s="29" t="str">
        <f t="shared" si="80"/>
        <v/>
      </c>
    </row>
    <row r="5160" spans="5:5" hidden="1">
      <c r="E5160" s="29" t="str">
        <f t="shared" si="80"/>
        <v/>
      </c>
    </row>
    <row r="5161" spans="5:5" hidden="1">
      <c r="E5161" s="29" t="str">
        <f t="shared" si="80"/>
        <v/>
      </c>
    </row>
    <row r="5162" spans="5:5" hidden="1">
      <c r="E5162" s="29" t="str">
        <f t="shared" si="80"/>
        <v/>
      </c>
    </row>
    <row r="5163" spans="5:5" hidden="1">
      <c r="E5163" s="29" t="str">
        <f t="shared" si="80"/>
        <v/>
      </c>
    </row>
    <row r="5164" spans="5:5" hidden="1">
      <c r="E5164" s="29" t="str">
        <f t="shared" si="80"/>
        <v/>
      </c>
    </row>
    <row r="5165" spans="5:5" hidden="1">
      <c r="E5165" s="29" t="str">
        <f t="shared" si="80"/>
        <v/>
      </c>
    </row>
    <row r="5166" spans="5:5" hidden="1">
      <c r="E5166" s="29" t="str">
        <f t="shared" si="80"/>
        <v/>
      </c>
    </row>
    <row r="5167" spans="5:5" hidden="1">
      <c r="E5167" s="29" t="str">
        <f t="shared" si="80"/>
        <v/>
      </c>
    </row>
    <row r="5168" spans="5:5" hidden="1">
      <c r="E5168" s="29" t="str">
        <f t="shared" si="80"/>
        <v/>
      </c>
    </row>
    <row r="5169" spans="5:5" hidden="1">
      <c r="E5169" s="29" t="str">
        <f t="shared" si="80"/>
        <v/>
      </c>
    </row>
    <row r="5170" spans="5:5" hidden="1">
      <c r="E5170" s="29" t="str">
        <f t="shared" si="80"/>
        <v/>
      </c>
    </row>
    <row r="5171" spans="5:5" hidden="1">
      <c r="E5171" s="29" t="str">
        <f t="shared" si="80"/>
        <v/>
      </c>
    </row>
    <row r="5172" spans="5:5" hidden="1">
      <c r="E5172" s="29" t="str">
        <f t="shared" si="80"/>
        <v/>
      </c>
    </row>
    <row r="5173" spans="5:5" hidden="1">
      <c r="E5173" s="29" t="str">
        <f t="shared" si="80"/>
        <v/>
      </c>
    </row>
    <row r="5174" spans="5:5" hidden="1">
      <c r="E5174" s="29" t="str">
        <f t="shared" si="80"/>
        <v/>
      </c>
    </row>
    <row r="5175" spans="5:5" hidden="1">
      <c r="E5175" s="29" t="str">
        <f t="shared" si="80"/>
        <v/>
      </c>
    </row>
    <row r="5176" spans="5:5" hidden="1">
      <c r="E5176" s="29" t="str">
        <f t="shared" si="80"/>
        <v/>
      </c>
    </row>
    <row r="5177" spans="5:5" hidden="1">
      <c r="E5177" s="29" t="str">
        <f t="shared" si="80"/>
        <v/>
      </c>
    </row>
    <row r="5178" spans="5:5" hidden="1">
      <c r="E5178" s="29" t="str">
        <f t="shared" si="80"/>
        <v/>
      </c>
    </row>
    <row r="5179" spans="5:5" hidden="1">
      <c r="E5179" s="29" t="str">
        <f t="shared" si="80"/>
        <v/>
      </c>
    </row>
    <row r="5180" spans="5:5" hidden="1">
      <c r="E5180" s="29" t="str">
        <f t="shared" si="80"/>
        <v/>
      </c>
    </row>
    <row r="5181" spans="5:5" hidden="1">
      <c r="E5181" s="29" t="str">
        <f t="shared" si="80"/>
        <v/>
      </c>
    </row>
    <row r="5182" spans="5:5" hidden="1">
      <c r="E5182" s="29" t="str">
        <f t="shared" si="80"/>
        <v/>
      </c>
    </row>
    <row r="5183" spans="5:5" hidden="1">
      <c r="E5183" s="29" t="str">
        <f t="shared" si="80"/>
        <v/>
      </c>
    </row>
    <row r="5184" spans="5:5" hidden="1">
      <c r="E5184" s="29" t="str">
        <f t="shared" si="80"/>
        <v/>
      </c>
    </row>
    <row r="5185" spans="5:5" hidden="1">
      <c r="E5185" s="29" t="str">
        <f t="shared" si="80"/>
        <v/>
      </c>
    </row>
    <row r="5186" spans="5:5" hidden="1">
      <c r="E5186" s="29" t="str">
        <f t="shared" si="80"/>
        <v/>
      </c>
    </row>
    <row r="5187" spans="5:5" hidden="1">
      <c r="E5187" s="29" t="str">
        <f t="shared" ref="E5187:E5250" si="81">LEFT(D5187,2)</f>
        <v/>
      </c>
    </row>
    <row r="5188" spans="5:5" hidden="1">
      <c r="E5188" s="29" t="str">
        <f t="shared" si="81"/>
        <v/>
      </c>
    </row>
    <row r="5189" spans="5:5" hidden="1">
      <c r="E5189" s="29" t="str">
        <f t="shared" si="81"/>
        <v/>
      </c>
    </row>
    <row r="5190" spans="5:5" hidden="1">
      <c r="E5190" s="29" t="str">
        <f t="shared" si="81"/>
        <v/>
      </c>
    </row>
    <row r="5191" spans="5:5" hidden="1">
      <c r="E5191" s="29" t="str">
        <f t="shared" si="81"/>
        <v/>
      </c>
    </row>
    <row r="5192" spans="5:5" hidden="1">
      <c r="E5192" s="29" t="str">
        <f t="shared" si="81"/>
        <v/>
      </c>
    </row>
    <row r="5193" spans="5:5" hidden="1">
      <c r="E5193" s="29" t="str">
        <f t="shared" si="81"/>
        <v/>
      </c>
    </row>
    <row r="5194" spans="5:5" hidden="1">
      <c r="E5194" s="29" t="str">
        <f t="shared" si="81"/>
        <v/>
      </c>
    </row>
    <row r="5195" spans="5:5" hidden="1">
      <c r="E5195" s="29" t="str">
        <f t="shared" si="81"/>
        <v/>
      </c>
    </row>
    <row r="5196" spans="5:5" hidden="1">
      <c r="E5196" s="29" t="str">
        <f t="shared" si="81"/>
        <v/>
      </c>
    </row>
    <row r="5197" spans="5:5" hidden="1">
      <c r="E5197" s="29" t="str">
        <f t="shared" si="81"/>
        <v/>
      </c>
    </row>
    <row r="5198" spans="5:5" hidden="1">
      <c r="E5198" s="29" t="str">
        <f t="shared" si="81"/>
        <v/>
      </c>
    </row>
    <row r="5199" spans="5:5" hidden="1">
      <c r="E5199" s="29" t="str">
        <f t="shared" si="81"/>
        <v/>
      </c>
    </row>
    <row r="5200" spans="5:5" hidden="1">
      <c r="E5200" s="29" t="str">
        <f t="shared" si="81"/>
        <v/>
      </c>
    </row>
    <row r="5201" spans="5:5" hidden="1">
      <c r="E5201" s="29" t="str">
        <f t="shared" si="81"/>
        <v/>
      </c>
    </row>
    <row r="5202" spans="5:5" hidden="1">
      <c r="E5202" s="29" t="str">
        <f t="shared" si="81"/>
        <v/>
      </c>
    </row>
    <row r="5203" spans="5:5" hidden="1">
      <c r="E5203" s="29" t="str">
        <f t="shared" si="81"/>
        <v/>
      </c>
    </row>
    <row r="5204" spans="5:5" hidden="1">
      <c r="E5204" s="29" t="str">
        <f t="shared" si="81"/>
        <v/>
      </c>
    </row>
    <row r="5205" spans="5:5" hidden="1">
      <c r="E5205" s="29" t="str">
        <f t="shared" si="81"/>
        <v/>
      </c>
    </row>
    <row r="5206" spans="5:5" hidden="1">
      <c r="E5206" s="29" t="str">
        <f t="shared" si="81"/>
        <v/>
      </c>
    </row>
    <row r="5207" spans="5:5" hidden="1">
      <c r="E5207" s="29" t="str">
        <f t="shared" si="81"/>
        <v/>
      </c>
    </row>
    <row r="5208" spans="5:5" hidden="1">
      <c r="E5208" s="29" t="str">
        <f t="shared" si="81"/>
        <v/>
      </c>
    </row>
    <row r="5209" spans="5:5" hidden="1">
      <c r="E5209" s="29" t="str">
        <f t="shared" si="81"/>
        <v/>
      </c>
    </row>
    <row r="5210" spans="5:5" hidden="1">
      <c r="E5210" s="29" t="str">
        <f t="shared" si="81"/>
        <v/>
      </c>
    </row>
    <row r="5211" spans="5:5" hidden="1">
      <c r="E5211" s="29" t="str">
        <f t="shared" si="81"/>
        <v/>
      </c>
    </row>
    <row r="5212" spans="5:5" hidden="1">
      <c r="E5212" s="29" t="str">
        <f t="shared" si="81"/>
        <v/>
      </c>
    </row>
    <row r="5213" spans="5:5" hidden="1">
      <c r="E5213" s="29" t="str">
        <f t="shared" si="81"/>
        <v/>
      </c>
    </row>
    <row r="5214" spans="5:5" hidden="1">
      <c r="E5214" s="29" t="str">
        <f t="shared" si="81"/>
        <v/>
      </c>
    </row>
    <row r="5215" spans="5:5" hidden="1">
      <c r="E5215" s="29" t="str">
        <f t="shared" si="81"/>
        <v/>
      </c>
    </row>
    <row r="5216" spans="5:5" hidden="1">
      <c r="E5216" s="29" t="str">
        <f t="shared" si="81"/>
        <v/>
      </c>
    </row>
    <row r="5217" spans="5:5" hidden="1">
      <c r="E5217" s="29" t="str">
        <f t="shared" si="81"/>
        <v/>
      </c>
    </row>
    <row r="5218" spans="5:5" hidden="1">
      <c r="E5218" s="29" t="str">
        <f t="shared" si="81"/>
        <v/>
      </c>
    </row>
    <row r="5219" spans="5:5" hidden="1">
      <c r="E5219" s="29" t="str">
        <f t="shared" si="81"/>
        <v/>
      </c>
    </row>
    <row r="5220" spans="5:5" hidden="1">
      <c r="E5220" s="29" t="str">
        <f t="shared" si="81"/>
        <v/>
      </c>
    </row>
    <row r="5221" spans="5:5" hidden="1">
      <c r="E5221" s="29" t="str">
        <f t="shared" si="81"/>
        <v/>
      </c>
    </row>
    <row r="5222" spans="5:5" hidden="1">
      <c r="E5222" s="29" t="str">
        <f t="shared" si="81"/>
        <v/>
      </c>
    </row>
    <row r="5223" spans="5:5" hidden="1">
      <c r="E5223" s="29" t="str">
        <f t="shared" si="81"/>
        <v/>
      </c>
    </row>
    <row r="5224" spans="5:5" hidden="1">
      <c r="E5224" s="29" t="str">
        <f t="shared" si="81"/>
        <v/>
      </c>
    </row>
    <row r="5225" spans="5:5" hidden="1">
      <c r="E5225" s="29" t="str">
        <f t="shared" si="81"/>
        <v/>
      </c>
    </row>
    <row r="5226" spans="5:5" hidden="1">
      <c r="E5226" s="29" t="str">
        <f t="shared" si="81"/>
        <v/>
      </c>
    </row>
    <row r="5227" spans="5:5" hidden="1">
      <c r="E5227" s="29" t="str">
        <f t="shared" si="81"/>
        <v/>
      </c>
    </row>
    <row r="5228" spans="5:5" hidden="1">
      <c r="E5228" s="29" t="str">
        <f t="shared" si="81"/>
        <v/>
      </c>
    </row>
    <row r="5229" spans="5:5" hidden="1">
      <c r="E5229" s="29" t="str">
        <f t="shared" si="81"/>
        <v/>
      </c>
    </row>
    <row r="5230" spans="5:5" hidden="1">
      <c r="E5230" s="29" t="str">
        <f t="shared" si="81"/>
        <v/>
      </c>
    </row>
    <row r="5231" spans="5:5" hidden="1">
      <c r="E5231" s="29" t="str">
        <f t="shared" si="81"/>
        <v/>
      </c>
    </row>
    <row r="5232" spans="5:5" hidden="1">
      <c r="E5232" s="29" t="str">
        <f t="shared" si="81"/>
        <v/>
      </c>
    </row>
    <row r="5233" spans="5:5" hidden="1">
      <c r="E5233" s="29" t="str">
        <f t="shared" si="81"/>
        <v/>
      </c>
    </row>
    <row r="5234" spans="5:5" hidden="1">
      <c r="E5234" s="29" t="str">
        <f t="shared" si="81"/>
        <v/>
      </c>
    </row>
    <row r="5235" spans="5:5" hidden="1">
      <c r="E5235" s="29" t="str">
        <f t="shared" si="81"/>
        <v/>
      </c>
    </row>
    <row r="5236" spans="5:5" hidden="1">
      <c r="E5236" s="29" t="str">
        <f t="shared" si="81"/>
        <v/>
      </c>
    </row>
    <row r="5237" spans="5:5" hidden="1">
      <c r="E5237" s="29" t="str">
        <f t="shared" si="81"/>
        <v/>
      </c>
    </row>
    <row r="5238" spans="5:5" hidden="1">
      <c r="E5238" s="29" t="str">
        <f t="shared" si="81"/>
        <v/>
      </c>
    </row>
    <row r="5239" spans="5:5" hidden="1">
      <c r="E5239" s="29" t="str">
        <f t="shared" si="81"/>
        <v/>
      </c>
    </row>
    <row r="5240" spans="5:5" hidden="1">
      <c r="E5240" s="29" t="str">
        <f t="shared" si="81"/>
        <v/>
      </c>
    </row>
    <row r="5241" spans="5:5" hidden="1">
      <c r="E5241" s="29" t="str">
        <f t="shared" si="81"/>
        <v/>
      </c>
    </row>
    <row r="5242" spans="5:5" hidden="1">
      <c r="E5242" s="29" t="str">
        <f t="shared" si="81"/>
        <v/>
      </c>
    </row>
    <row r="5243" spans="5:5" hidden="1">
      <c r="E5243" s="29" t="str">
        <f t="shared" si="81"/>
        <v/>
      </c>
    </row>
    <row r="5244" spans="5:5" hidden="1">
      <c r="E5244" s="29" t="str">
        <f t="shared" si="81"/>
        <v/>
      </c>
    </row>
    <row r="5245" spans="5:5" hidden="1">
      <c r="E5245" s="29" t="str">
        <f t="shared" si="81"/>
        <v/>
      </c>
    </row>
    <row r="5246" spans="5:5" hidden="1">
      <c r="E5246" s="29" t="str">
        <f t="shared" si="81"/>
        <v/>
      </c>
    </row>
    <row r="5247" spans="5:5" hidden="1">
      <c r="E5247" s="29" t="str">
        <f t="shared" si="81"/>
        <v/>
      </c>
    </row>
    <row r="5248" spans="5:5" hidden="1">
      <c r="E5248" s="29" t="str">
        <f t="shared" si="81"/>
        <v/>
      </c>
    </row>
    <row r="5249" spans="5:5" hidden="1">
      <c r="E5249" s="29" t="str">
        <f t="shared" si="81"/>
        <v/>
      </c>
    </row>
    <row r="5250" spans="5:5" hidden="1">
      <c r="E5250" s="29" t="str">
        <f t="shared" si="81"/>
        <v/>
      </c>
    </row>
    <row r="5251" spans="5:5" hidden="1">
      <c r="E5251" s="29" t="str">
        <f t="shared" ref="E5251:E5314" si="82">LEFT(D5251,2)</f>
        <v/>
      </c>
    </row>
    <row r="5252" spans="5:5" hidden="1">
      <c r="E5252" s="29" t="str">
        <f t="shared" si="82"/>
        <v/>
      </c>
    </row>
    <row r="5253" spans="5:5" hidden="1">
      <c r="E5253" s="29" t="str">
        <f t="shared" si="82"/>
        <v/>
      </c>
    </row>
    <row r="5254" spans="5:5" hidden="1">
      <c r="E5254" s="29" t="str">
        <f t="shared" si="82"/>
        <v/>
      </c>
    </row>
    <row r="5255" spans="5:5" hidden="1">
      <c r="E5255" s="29" t="str">
        <f t="shared" si="82"/>
        <v/>
      </c>
    </row>
    <row r="5256" spans="5:5" hidden="1">
      <c r="E5256" s="29" t="str">
        <f t="shared" si="82"/>
        <v/>
      </c>
    </row>
    <row r="5257" spans="5:5" hidden="1">
      <c r="E5257" s="29" t="str">
        <f t="shared" si="82"/>
        <v/>
      </c>
    </row>
    <row r="5258" spans="5:5" hidden="1">
      <c r="E5258" s="29" t="str">
        <f t="shared" si="82"/>
        <v/>
      </c>
    </row>
    <row r="5259" spans="5:5" hidden="1">
      <c r="E5259" s="29" t="str">
        <f t="shared" si="82"/>
        <v/>
      </c>
    </row>
    <row r="5260" spans="5:5" hidden="1">
      <c r="E5260" s="29" t="str">
        <f t="shared" si="82"/>
        <v/>
      </c>
    </row>
    <row r="5261" spans="5:5" hidden="1">
      <c r="E5261" s="29" t="str">
        <f t="shared" si="82"/>
        <v/>
      </c>
    </row>
    <row r="5262" spans="5:5" hidden="1">
      <c r="E5262" s="29" t="str">
        <f t="shared" si="82"/>
        <v/>
      </c>
    </row>
    <row r="5263" spans="5:5" hidden="1">
      <c r="E5263" s="29" t="str">
        <f t="shared" si="82"/>
        <v/>
      </c>
    </row>
    <row r="5264" spans="5:5" hidden="1">
      <c r="E5264" s="29" t="str">
        <f t="shared" si="82"/>
        <v/>
      </c>
    </row>
    <row r="5265" spans="5:5" hidden="1">
      <c r="E5265" s="29" t="str">
        <f t="shared" si="82"/>
        <v/>
      </c>
    </row>
    <row r="5266" spans="5:5" hidden="1">
      <c r="E5266" s="29" t="str">
        <f t="shared" si="82"/>
        <v/>
      </c>
    </row>
    <row r="5267" spans="5:5" hidden="1">
      <c r="E5267" s="29" t="str">
        <f t="shared" si="82"/>
        <v/>
      </c>
    </row>
    <row r="5268" spans="5:5" hidden="1">
      <c r="E5268" s="29" t="str">
        <f t="shared" si="82"/>
        <v/>
      </c>
    </row>
    <row r="5269" spans="5:5" hidden="1">
      <c r="E5269" s="29" t="str">
        <f t="shared" si="82"/>
        <v/>
      </c>
    </row>
    <row r="5270" spans="5:5" hidden="1">
      <c r="E5270" s="29" t="str">
        <f t="shared" si="82"/>
        <v/>
      </c>
    </row>
    <row r="5271" spans="5:5" hidden="1">
      <c r="E5271" s="29" t="str">
        <f t="shared" si="82"/>
        <v/>
      </c>
    </row>
    <row r="5272" spans="5:5" hidden="1">
      <c r="E5272" s="29" t="str">
        <f t="shared" si="82"/>
        <v/>
      </c>
    </row>
    <row r="5273" spans="5:5" hidden="1">
      <c r="E5273" s="29" t="str">
        <f t="shared" si="82"/>
        <v/>
      </c>
    </row>
    <row r="5274" spans="5:5" hidden="1">
      <c r="E5274" s="29" t="str">
        <f t="shared" si="82"/>
        <v/>
      </c>
    </row>
    <row r="5275" spans="5:5" hidden="1">
      <c r="E5275" s="29" t="str">
        <f t="shared" si="82"/>
        <v/>
      </c>
    </row>
    <row r="5276" spans="5:5" hidden="1">
      <c r="E5276" s="29" t="str">
        <f t="shared" si="82"/>
        <v/>
      </c>
    </row>
    <row r="5277" spans="5:5" hidden="1">
      <c r="E5277" s="29" t="str">
        <f t="shared" si="82"/>
        <v/>
      </c>
    </row>
    <row r="5278" spans="5:5" hidden="1">
      <c r="E5278" s="29" t="str">
        <f t="shared" si="82"/>
        <v/>
      </c>
    </row>
    <row r="5279" spans="5:5" hidden="1">
      <c r="E5279" s="29" t="str">
        <f t="shared" si="82"/>
        <v/>
      </c>
    </row>
    <row r="5280" spans="5:5" hidden="1">
      <c r="E5280" s="29" t="str">
        <f t="shared" si="82"/>
        <v/>
      </c>
    </row>
    <row r="5281" spans="5:5" hidden="1">
      <c r="E5281" s="29" t="str">
        <f t="shared" si="82"/>
        <v/>
      </c>
    </row>
    <row r="5282" spans="5:5" hidden="1">
      <c r="E5282" s="29" t="str">
        <f t="shared" si="82"/>
        <v/>
      </c>
    </row>
    <row r="5283" spans="5:5" hidden="1">
      <c r="E5283" s="29" t="str">
        <f t="shared" si="82"/>
        <v/>
      </c>
    </row>
    <row r="5284" spans="5:5" hidden="1">
      <c r="E5284" s="29" t="str">
        <f t="shared" si="82"/>
        <v/>
      </c>
    </row>
    <row r="5285" spans="5:5" hidden="1">
      <c r="E5285" s="29" t="str">
        <f t="shared" si="82"/>
        <v/>
      </c>
    </row>
    <row r="5286" spans="5:5" hidden="1">
      <c r="E5286" s="29" t="str">
        <f t="shared" si="82"/>
        <v/>
      </c>
    </row>
    <row r="5287" spans="5:5" hidden="1">
      <c r="E5287" s="29" t="str">
        <f t="shared" si="82"/>
        <v/>
      </c>
    </row>
    <row r="5288" spans="5:5" hidden="1">
      <c r="E5288" s="29" t="str">
        <f t="shared" si="82"/>
        <v/>
      </c>
    </row>
    <row r="5289" spans="5:5" hidden="1">
      <c r="E5289" s="29" t="str">
        <f t="shared" si="82"/>
        <v/>
      </c>
    </row>
    <row r="5290" spans="5:5" hidden="1">
      <c r="E5290" s="29" t="str">
        <f t="shared" si="82"/>
        <v/>
      </c>
    </row>
    <row r="5291" spans="5:5" hidden="1">
      <c r="E5291" s="29" t="str">
        <f t="shared" si="82"/>
        <v/>
      </c>
    </row>
    <row r="5292" spans="5:5" hidden="1">
      <c r="E5292" s="29" t="str">
        <f t="shared" si="82"/>
        <v/>
      </c>
    </row>
    <row r="5293" spans="5:5" hidden="1">
      <c r="E5293" s="29" t="str">
        <f t="shared" si="82"/>
        <v/>
      </c>
    </row>
    <row r="5294" spans="5:5" hidden="1">
      <c r="E5294" s="29" t="str">
        <f t="shared" si="82"/>
        <v/>
      </c>
    </row>
    <row r="5295" spans="5:5" hidden="1">
      <c r="E5295" s="29" t="str">
        <f t="shared" si="82"/>
        <v/>
      </c>
    </row>
    <row r="5296" spans="5:5" hidden="1">
      <c r="E5296" s="29" t="str">
        <f t="shared" si="82"/>
        <v/>
      </c>
    </row>
    <row r="5297" spans="5:5" hidden="1">
      <c r="E5297" s="29" t="str">
        <f t="shared" si="82"/>
        <v/>
      </c>
    </row>
    <row r="5298" spans="5:5" hidden="1">
      <c r="E5298" s="29" t="str">
        <f t="shared" si="82"/>
        <v/>
      </c>
    </row>
    <row r="5299" spans="5:5" hidden="1">
      <c r="E5299" s="29" t="str">
        <f t="shared" si="82"/>
        <v/>
      </c>
    </row>
    <row r="5300" spans="5:5" hidden="1">
      <c r="E5300" s="29" t="str">
        <f t="shared" si="82"/>
        <v/>
      </c>
    </row>
    <row r="5301" spans="5:5" hidden="1">
      <c r="E5301" s="29" t="str">
        <f t="shared" si="82"/>
        <v/>
      </c>
    </row>
    <row r="5302" spans="5:5" hidden="1">
      <c r="E5302" s="29" t="str">
        <f t="shared" si="82"/>
        <v/>
      </c>
    </row>
    <row r="5303" spans="5:5" hidden="1">
      <c r="E5303" s="29" t="str">
        <f t="shared" si="82"/>
        <v/>
      </c>
    </row>
    <row r="5304" spans="5:5" hidden="1">
      <c r="E5304" s="29" t="str">
        <f t="shared" si="82"/>
        <v/>
      </c>
    </row>
    <row r="5305" spans="5:5" hidden="1">
      <c r="E5305" s="29" t="str">
        <f t="shared" si="82"/>
        <v/>
      </c>
    </row>
    <row r="5306" spans="5:5" hidden="1">
      <c r="E5306" s="29" t="str">
        <f t="shared" si="82"/>
        <v/>
      </c>
    </row>
    <row r="5307" spans="5:5" hidden="1">
      <c r="E5307" s="29" t="str">
        <f t="shared" si="82"/>
        <v/>
      </c>
    </row>
    <row r="5308" spans="5:5" hidden="1">
      <c r="E5308" s="29" t="str">
        <f t="shared" si="82"/>
        <v/>
      </c>
    </row>
    <row r="5309" spans="5:5" hidden="1">
      <c r="E5309" s="29" t="str">
        <f t="shared" si="82"/>
        <v/>
      </c>
    </row>
    <row r="5310" spans="5:5" hidden="1">
      <c r="E5310" s="29" t="str">
        <f t="shared" si="82"/>
        <v/>
      </c>
    </row>
    <row r="5311" spans="5:5" hidden="1">
      <c r="E5311" s="29" t="str">
        <f t="shared" si="82"/>
        <v/>
      </c>
    </row>
    <row r="5312" spans="5:5" hidden="1">
      <c r="E5312" s="29" t="str">
        <f t="shared" si="82"/>
        <v/>
      </c>
    </row>
    <row r="5313" spans="5:5" hidden="1">
      <c r="E5313" s="29" t="str">
        <f t="shared" si="82"/>
        <v/>
      </c>
    </row>
    <row r="5314" spans="5:5" hidden="1">
      <c r="E5314" s="29" t="str">
        <f t="shared" si="82"/>
        <v/>
      </c>
    </row>
    <row r="5315" spans="5:5" hidden="1">
      <c r="E5315" s="29" t="str">
        <f t="shared" ref="E5315:E5378" si="83">LEFT(D5315,2)</f>
        <v/>
      </c>
    </row>
    <row r="5316" spans="5:5" hidden="1">
      <c r="E5316" s="29" t="str">
        <f t="shared" si="83"/>
        <v/>
      </c>
    </row>
    <row r="5317" spans="5:5" hidden="1">
      <c r="E5317" s="29" t="str">
        <f t="shared" si="83"/>
        <v/>
      </c>
    </row>
    <row r="5318" spans="5:5" hidden="1">
      <c r="E5318" s="29" t="str">
        <f t="shared" si="83"/>
        <v/>
      </c>
    </row>
    <row r="5319" spans="5:5" hidden="1">
      <c r="E5319" s="29" t="str">
        <f t="shared" si="83"/>
        <v/>
      </c>
    </row>
    <row r="5320" spans="5:5" hidden="1">
      <c r="E5320" s="29" t="str">
        <f t="shared" si="83"/>
        <v/>
      </c>
    </row>
    <row r="5321" spans="5:5" hidden="1">
      <c r="E5321" s="29" t="str">
        <f t="shared" si="83"/>
        <v/>
      </c>
    </row>
    <row r="5322" spans="5:5" hidden="1">
      <c r="E5322" s="29" t="str">
        <f t="shared" si="83"/>
        <v/>
      </c>
    </row>
    <row r="5323" spans="5:5" hidden="1">
      <c r="E5323" s="29" t="str">
        <f t="shared" si="83"/>
        <v/>
      </c>
    </row>
    <row r="5324" spans="5:5" hidden="1">
      <c r="E5324" s="29" t="str">
        <f t="shared" si="83"/>
        <v/>
      </c>
    </row>
    <row r="5325" spans="5:5" hidden="1">
      <c r="E5325" s="29" t="str">
        <f t="shared" si="83"/>
        <v/>
      </c>
    </row>
    <row r="5326" spans="5:5" hidden="1">
      <c r="E5326" s="29" t="str">
        <f t="shared" si="83"/>
        <v/>
      </c>
    </row>
    <row r="5327" spans="5:5" hidden="1">
      <c r="E5327" s="29" t="str">
        <f t="shared" si="83"/>
        <v/>
      </c>
    </row>
    <row r="5328" spans="5:5" hidden="1">
      <c r="E5328" s="29" t="str">
        <f t="shared" si="83"/>
        <v/>
      </c>
    </row>
    <row r="5329" spans="5:5" hidden="1">
      <c r="E5329" s="29" t="str">
        <f t="shared" si="83"/>
        <v/>
      </c>
    </row>
    <row r="5330" spans="5:5" hidden="1">
      <c r="E5330" s="29" t="str">
        <f t="shared" si="83"/>
        <v/>
      </c>
    </row>
    <row r="5331" spans="5:5" hidden="1">
      <c r="E5331" s="29" t="str">
        <f t="shared" si="83"/>
        <v/>
      </c>
    </row>
    <row r="5332" spans="5:5" hidden="1">
      <c r="E5332" s="29" t="str">
        <f t="shared" si="83"/>
        <v/>
      </c>
    </row>
    <row r="5333" spans="5:5" hidden="1">
      <c r="E5333" s="29" t="str">
        <f t="shared" si="83"/>
        <v/>
      </c>
    </row>
    <row r="5334" spans="5:5" hidden="1">
      <c r="E5334" s="29" t="str">
        <f t="shared" si="83"/>
        <v/>
      </c>
    </row>
    <row r="5335" spans="5:5" hidden="1">
      <c r="E5335" s="29" t="str">
        <f t="shared" si="83"/>
        <v/>
      </c>
    </row>
    <row r="5336" spans="5:5" hidden="1">
      <c r="E5336" s="29" t="str">
        <f t="shared" si="83"/>
        <v/>
      </c>
    </row>
    <row r="5337" spans="5:5" hidden="1">
      <c r="E5337" s="29" t="str">
        <f t="shared" si="83"/>
        <v/>
      </c>
    </row>
    <row r="5338" spans="5:5" hidden="1">
      <c r="E5338" s="29" t="str">
        <f t="shared" si="83"/>
        <v/>
      </c>
    </row>
    <row r="5339" spans="5:5" hidden="1">
      <c r="E5339" s="29" t="str">
        <f t="shared" si="83"/>
        <v/>
      </c>
    </row>
    <row r="5340" spans="5:5" hidden="1">
      <c r="E5340" s="29" t="str">
        <f t="shared" si="83"/>
        <v/>
      </c>
    </row>
    <row r="5341" spans="5:5" hidden="1">
      <c r="E5341" s="29" t="str">
        <f t="shared" si="83"/>
        <v/>
      </c>
    </row>
    <row r="5342" spans="5:5" hidden="1">
      <c r="E5342" s="29" t="str">
        <f t="shared" si="83"/>
        <v/>
      </c>
    </row>
    <row r="5343" spans="5:5" hidden="1">
      <c r="E5343" s="29" t="str">
        <f t="shared" si="83"/>
        <v/>
      </c>
    </row>
    <row r="5344" spans="5:5" hidden="1">
      <c r="E5344" s="29" t="str">
        <f t="shared" si="83"/>
        <v/>
      </c>
    </row>
    <row r="5345" spans="5:5" hidden="1">
      <c r="E5345" s="29" t="str">
        <f t="shared" si="83"/>
        <v/>
      </c>
    </row>
    <row r="5346" spans="5:5" hidden="1">
      <c r="E5346" s="29" t="str">
        <f t="shared" si="83"/>
        <v/>
      </c>
    </row>
    <row r="5347" spans="5:5" hidden="1">
      <c r="E5347" s="29" t="str">
        <f t="shared" si="83"/>
        <v/>
      </c>
    </row>
    <row r="5348" spans="5:5" hidden="1">
      <c r="E5348" s="29" t="str">
        <f t="shared" si="83"/>
        <v/>
      </c>
    </row>
    <row r="5349" spans="5:5" hidden="1">
      <c r="E5349" s="29" t="str">
        <f t="shared" si="83"/>
        <v/>
      </c>
    </row>
    <row r="5350" spans="5:5" hidden="1">
      <c r="E5350" s="29" t="str">
        <f t="shared" si="83"/>
        <v/>
      </c>
    </row>
    <row r="5351" spans="5:5" hidden="1">
      <c r="E5351" s="29" t="str">
        <f t="shared" si="83"/>
        <v/>
      </c>
    </row>
    <row r="5352" spans="5:5" hidden="1">
      <c r="E5352" s="29" t="str">
        <f t="shared" si="83"/>
        <v/>
      </c>
    </row>
    <row r="5353" spans="5:5" hidden="1">
      <c r="E5353" s="29" t="str">
        <f t="shared" si="83"/>
        <v/>
      </c>
    </row>
    <row r="5354" spans="5:5" hidden="1">
      <c r="E5354" s="29" t="str">
        <f t="shared" si="83"/>
        <v/>
      </c>
    </row>
    <row r="5355" spans="5:5" hidden="1">
      <c r="E5355" s="29" t="str">
        <f t="shared" si="83"/>
        <v/>
      </c>
    </row>
    <row r="5356" spans="5:5" hidden="1">
      <c r="E5356" s="29" t="str">
        <f t="shared" si="83"/>
        <v/>
      </c>
    </row>
    <row r="5357" spans="5:5" hidden="1">
      <c r="E5357" s="29" t="str">
        <f t="shared" si="83"/>
        <v/>
      </c>
    </row>
    <row r="5358" spans="5:5" hidden="1">
      <c r="E5358" s="29" t="str">
        <f t="shared" si="83"/>
        <v/>
      </c>
    </row>
    <row r="5359" spans="5:5" hidden="1">
      <c r="E5359" s="29" t="str">
        <f t="shared" si="83"/>
        <v/>
      </c>
    </row>
    <row r="5360" spans="5:5" hidden="1">
      <c r="E5360" s="29" t="str">
        <f t="shared" si="83"/>
        <v/>
      </c>
    </row>
    <row r="5361" spans="5:5" hidden="1">
      <c r="E5361" s="29" t="str">
        <f t="shared" si="83"/>
        <v/>
      </c>
    </row>
    <row r="5362" spans="5:5" hidden="1">
      <c r="E5362" s="29" t="str">
        <f t="shared" si="83"/>
        <v/>
      </c>
    </row>
    <row r="5363" spans="5:5" hidden="1">
      <c r="E5363" s="29" t="str">
        <f t="shared" si="83"/>
        <v/>
      </c>
    </row>
    <row r="5364" spans="5:5" hidden="1">
      <c r="E5364" s="29" t="str">
        <f t="shared" si="83"/>
        <v/>
      </c>
    </row>
    <row r="5365" spans="5:5" hidden="1">
      <c r="E5365" s="29" t="str">
        <f t="shared" si="83"/>
        <v/>
      </c>
    </row>
    <row r="5366" spans="5:5" hidden="1">
      <c r="E5366" s="29" t="str">
        <f t="shared" si="83"/>
        <v/>
      </c>
    </row>
    <row r="5367" spans="5:5" hidden="1">
      <c r="E5367" s="29" t="str">
        <f t="shared" si="83"/>
        <v/>
      </c>
    </row>
    <row r="5368" spans="5:5" hidden="1">
      <c r="E5368" s="29" t="str">
        <f t="shared" si="83"/>
        <v/>
      </c>
    </row>
    <row r="5369" spans="5:5" hidden="1">
      <c r="E5369" s="29" t="str">
        <f t="shared" si="83"/>
        <v/>
      </c>
    </row>
    <row r="5370" spans="5:5" hidden="1">
      <c r="E5370" s="29" t="str">
        <f t="shared" si="83"/>
        <v/>
      </c>
    </row>
    <row r="5371" spans="5:5" hidden="1">
      <c r="E5371" s="29" t="str">
        <f t="shared" si="83"/>
        <v/>
      </c>
    </row>
    <row r="5372" spans="5:5" hidden="1">
      <c r="E5372" s="29" t="str">
        <f t="shared" si="83"/>
        <v/>
      </c>
    </row>
    <row r="5373" spans="5:5" hidden="1">
      <c r="E5373" s="29" t="str">
        <f t="shared" si="83"/>
        <v/>
      </c>
    </row>
    <row r="5374" spans="5:5" hidden="1">
      <c r="E5374" s="29" t="str">
        <f t="shared" si="83"/>
        <v/>
      </c>
    </row>
    <row r="5375" spans="5:5" hidden="1">
      <c r="E5375" s="29" t="str">
        <f t="shared" si="83"/>
        <v/>
      </c>
    </row>
    <row r="5376" spans="5:5" hidden="1">
      <c r="E5376" s="29" t="str">
        <f t="shared" si="83"/>
        <v/>
      </c>
    </row>
    <row r="5377" spans="5:5" hidden="1">
      <c r="E5377" s="29" t="str">
        <f t="shared" si="83"/>
        <v/>
      </c>
    </row>
    <row r="5378" spans="5:5" hidden="1">
      <c r="E5378" s="29" t="str">
        <f t="shared" si="83"/>
        <v/>
      </c>
    </row>
    <row r="5379" spans="5:5" hidden="1">
      <c r="E5379" s="29" t="str">
        <f t="shared" ref="E5379:E5442" si="84">LEFT(D5379,2)</f>
        <v/>
      </c>
    </row>
    <row r="5380" spans="5:5" hidden="1">
      <c r="E5380" s="29" t="str">
        <f t="shared" si="84"/>
        <v/>
      </c>
    </row>
    <row r="5381" spans="5:5" hidden="1">
      <c r="E5381" s="29" t="str">
        <f t="shared" si="84"/>
        <v/>
      </c>
    </row>
    <row r="5382" spans="5:5" hidden="1">
      <c r="E5382" s="29" t="str">
        <f t="shared" si="84"/>
        <v/>
      </c>
    </row>
    <row r="5383" spans="5:5" hidden="1">
      <c r="E5383" s="29" t="str">
        <f t="shared" si="84"/>
        <v/>
      </c>
    </row>
    <row r="5384" spans="5:5" hidden="1">
      <c r="E5384" s="29" t="str">
        <f t="shared" si="84"/>
        <v/>
      </c>
    </row>
    <row r="5385" spans="5:5" hidden="1">
      <c r="E5385" s="29" t="str">
        <f t="shared" si="84"/>
        <v/>
      </c>
    </row>
    <row r="5386" spans="5:5" hidden="1">
      <c r="E5386" s="29" t="str">
        <f t="shared" si="84"/>
        <v/>
      </c>
    </row>
    <row r="5387" spans="5:5" hidden="1">
      <c r="E5387" s="29" t="str">
        <f t="shared" si="84"/>
        <v/>
      </c>
    </row>
    <row r="5388" spans="5:5" hidden="1">
      <c r="E5388" s="29" t="str">
        <f t="shared" si="84"/>
        <v/>
      </c>
    </row>
    <row r="5389" spans="5:5" hidden="1">
      <c r="E5389" s="29" t="str">
        <f t="shared" si="84"/>
        <v/>
      </c>
    </row>
    <row r="5390" spans="5:5" hidden="1">
      <c r="E5390" s="29" t="str">
        <f t="shared" si="84"/>
        <v/>
      </c>
    </row>
    <row r="5391" spans="5:5" hidden="1">
      <c r="E5391" s="29" t="str">
        <f t="shared" si="84"/>
        <v/>
      </c>
    </row>
    <row r="5392" spans="5:5" hidden="1">
      <c r="E5392" s="29" t="str">
        <f t="shared" si="84"/>
        <v/>
      </c>
    </row>
    <row r="5393" spans="5:5" hidden="1">
      <c r="E5393" s="29" t="str">
        <f t="shared" si="84"/>
        <v/>
      </c>
    </row>
    <row r="5394" spans="5:5" hidden="1">
      <c r="E5394" s="29" t="str">
        <f t="shared" si="84"/>
        <v/>
      </c>
    </row>
    <row r="5395" spans="5:5" hidden="1">
      <c r="E5395" s="29" t="str">
        <f t="shared" si="84"/>
        <v/>
      </c>
    </row>
    <row r="5396" spans="5:5" hidden="1">
      <c r="E5396" s="29" t="str">
        <f t="shared" si="84"/>
        <v/>
      </c>
    </row>
    <row r="5397" spans="5:5" hidden="1">
      <c r="E5397" s="29" t="str">
        <f t="shared" si="84"/>
        <v/>
      </c>
    </row>
    <row r="5398" spans="5:5" hidden="1">
      <c r="E5398" s="29" t="str">
        <f t="shared" si="84"/>
        <v/>
      </c>
    </row>
    <row r="5399" spans="5:5" hidden="1">
      <c r="E5399" s="29" t="str">
        <f t="shared" si="84"/>
        <v/>
      </c>
    </row>
    <row r="5400" spans="5:5" hidden="1">
      <c r="E5400" s="29" t="str">
        <f t="shared" si="84"/>
        <v/>
      </c>
    </row>
    <row r="5401" spans="5:5" hidden="1">
      <c r="E5401" s="29" t="str">
        <f t="shared" si="84"/>
        <v/>
      </c>
    </row>
    <row r="5402" spans="5:5" hidden="1">
      <c r="E5402" s="29" t="str">
        <f t="shared" si="84"/>
        <v/>
      </c>
    </row>
    <row r="5403" spans="5:5" hidden="1">
      <c r="E5403" s="29" t="str">
        <f t="shared" si="84"/>
        <v/>
      </c>
    </row>
    <row r="5404" spans="5:5" hidden="1">
      <c r="E5404" s="29" t="str">
        <f t="shared" si="84"/>
        <v/>
      </c>
    </row>
    <row r="5405" spans="5:5" hidden="1">
      <c r="E5405" s="29" t="str">
        <f t="shared" si="84"/>
        <v/>
      </c>
    </row>
    <row r="5406" spans="5:5" hidden="1">
      <c r="E5406" s="29" t="str">
        <f t="shared" si="84"/>
        <v/>
      </c>
    </row>
    <row r="5407" spans="5:5" hidden="1">
      <c r="E5407" s="29" t="str">
        <f t="shared" si="84"/>
        <v/>
      </c>
    </row>
    <row r="5408" spans="5:5" hidden="1">
      <c r="E5408" s="29" t="str">
        <f t="shared" si="84"/>
        <v/>
      </c>
    </row>
    <row r="5409" spans="5:5" hidden="1">
      <c r="E5409" s="29" t="str">
        <f t="shared" si="84"/>
        <v/>
      </c>
    </row>
    <row r="5410" spans="5:5" hidden="1">
      <c r="E5410" s="29" t="str">
        <f t="shared" si="84"/>
        <v/>
      </c>
    </row>
    <row r="5411" spans="5:5" hidden="1">
      <c r="E5411" s="29" t="str">
        <f t="shared" si="84"/>
        <v/>
      </c>
    </row>
    <row r="5412" spans="5:5" hidden="1">
      <c r="E5412" s="29" t="str">
        <f t="shared" si="84"/>
        <v/>
      </c>
    </row>
    <row r="5413" spans="5:5" hidden="1">
      <c r="E5413" s="29" t="str">
        <f t="shared" si="84"/>
        <v/>
      </c>
    </row>
    <row r="5414" spans="5:5" hidden="1">
      <c r="E5414" s="29" t="str">
        <f t="shared" si="84"/>
        <v/>
      </c>
    </row>
    <row r="5415" spans="5:5" hidden="1">
      <c r="E5415" s="29" t="str">
        <f t="shared" si="84"/>
        <v/>
      </c>
    </row>
    <row r="5416" spans="5:5" hidden="1">
      <c r="E5416" s="29" t="str">
        <f t="shared" si="84"/>
        <v/>
      </c>
    </row>
    <row r="5417" spans="5:5" hidden="1">
      <c r="E5417" s="29" t="str">
        <f t="shared" si="84"/>
        <v/>
      </c>
    </row>
    <row r="5418" spans="5:5" hidden="1">
      <c r="E5418" s="29" t="str">
        <f t="shared" si="84"/>
        <v/>
      </c>
    </row>
    <row r="5419" spans="5:5" hidden="1">
      <c r="E5419" s="29" t="str">
        <f t="shared" si="84"/>
        <v/>
      </c>
    </row>
    <row r="5420" spans="5:5" hidden="1">
      <c r="E5420" s="29" t="str">
        <f t="shared" si="84"/>
        <v/>
      </c>
    </row>
    <row r="5421" spans="5:5" hidden="1">
      <c r="E5421" s="29" t="str">
        <f t="shared" si="84"/>
        <v/>
      </c>
    </row>
    <row r="5422" spans="5:5" hidden="1">
      <c r="E5422" s="29" t="str">
        <f t="shared" si="84"/>
        <v/>
      </c>
    </row>
    <row r="5423" spans="5:5" hidden="1">
      <c r="E5423" s="29" t="str">
        <f t="shared" si="84"/>
        <v/>
      </c>
    </row>
    <row r="5424" spans="5:5" hidden="1">
      <c r="E5424" s="29" t="str">
        <f t="shared" si="84"/>
        <v/>
      </c>
    </row>
    <row r="5425" spans="5:5" hidden="1">
      <c r="E5425" s="29" t="str">
        <f t="shared" si="84"/>
        <v/>
      </c>
    </row>
    <row r="5426" spans="5:5" hidden="1">
      <c r="E5426" s="29" t="str">
        <f t="shared" si="84"/>
        <v/>
      </c>
    </row>
    <row r="5427" spans="5:5" hidden="1">
      <c r="E5427" s="29" t="str">
        <f t="shared" si="84"/>
        <v/>
      </c>
    </row>
    <row r="5428" spans="5:5" hidden="1">
      <c r="E5428" s="29" t="str">
        <f t="shared" si="84"/>
        <v/>
      </c>
    </row>
    <row r="5429" spans="5:5" hidden="1">
      <c r="E5429" s="29" t="str">
        <f t="shared" si="84"/>
        <v/>
      </c>
    </row>
    <row r="5430" spans="5:5" hidden="1">
      <c r="E5430" s="29" t="str">
        <f t="shared" si="84"/>
        <v/>
      </c>
    </row>
    <row r="5431" spans="5:5" hidden="1">
      <c r="E5431" s="29" t="str">
        <f t="shared" si="84"/>
        <v/>
      </c>
    </row>
    <row r="5432" spans="5:5" hidden="1">
      <c r="E5432" s="29" t="str">
        <f t="shared" si="84"/>
        <v/>
      </c>
    </row>
    <row r="5433" spans="5:5" hidden="1">
      <c r="E5433" s="29" t="str">
        <f t="shared" si="84"/>
        <v/>
      </c>
    </row>
    <row r="5434" spans="5:5" hidden="1">
      <c r="E5434" s="29" t="str">
        <f t="shared" si="84"/>
        <v/>
      </c>
    </row>
    <row r="5435" spans="5:5" hidden="1">
      <c r="E5435" s="29" t="str">
        <f t="shared" si="84"/>
        <v/>
      </c>
    </row>
    <row r="5436" spans="5:5" hidden="1">
      <c r="E5436" s="29" t="str">
        <f t="shared" si="84"/>
        <v/>
      </c>
    </row>
    <row r="5437" spans="5:5" hidden="1">
      <c r="E5437" s="29" t="str">
        <f t="shared" si="84"/>
        <v/>
      </c>
    </row>
    <row r="5438" spans="5:5" hidden="1">
      <c r="E5438" s="29" t="str">
        <f t="shared" si="84"/>
        <v/>
      </c>
    </row>
    <row r="5439" spans="5:5" hidden="1">
      <c r="E5439" s="29" t="str">
        <f t="shared" si="84"/>
        <v/>
      </c>
    </row>
    <row r="5440" spans="5:5" hidden="1">
      <c r="E5440" s="29" t="str">
        <f t="shared" si="84"/>
        <v/>
      </c>
    </row>
    <row r="5441" spans="5:5" hidden="1">
      <c r="E5441" s="29" t="str">
        <f t="shared" si="84"/>
        <v/>
      </c>
    </row>
    <row r="5442" spans="5:5" hidden="1">
      <c r="E5442" s="29" t="str">
        <f t="shared" si="84"/>
        <v/>
      </c>
    </row>
    <row r="5443" spans="5:5" hidden="1">
      <c r="E5443" s="29" t="str">
        <f t="shared" ref="E5443:E5506" si="85">LEFT(D5443,2)</f>
        <v/>
      </c>
    </row>
    <row r="5444" spans="5:5" hidden="1">
      <c r="E5444" s="29" t="str">
        <f t="shared" si="85"/>
        <v/>
      </c>
    </row>
    <row r="5445" spans="5:5" hidden="1">
      <c r="E5445" s="29" t="str">
        <f t="shared" si="85"/>
        <v/>
      </c>
    </row>
    <row r="5446" spans="5:5" hidden="1">
      <c r="E5446" s="29" t="str">
        <f t="shared" si="85"/>
        <v/>
      </c>
    </row>
    <row r="5447" spans="5:5" hidden="1">
      <c r="E5447" s="29" t="str">
        <f t="shared" si="85"/>
        <v/>
      </c>
    </row>
    <row r="5448" spans="5:5" hidden="1">
      <c r="E5448" s="29" t="str">
        <f t="shared" si="85"/>
        <v/>
      </c>
    </row>
    <row r="5449" spans="5:5" hidden="1">
      <c r="E5449" s="29" t="str">
        <f t="shared" si="85"/>
        <v/>
      </c>
    </row>
    <row r="5450" spans="5:5" hidden="1">
      <c r="E5450" s="29" t="str">
        <f t="shared" si="85"/>
        <v/>
      </c>
    </row>
    <row r="5451" spans="5:5" hidden="1">
      <c r="E5451" s="29" t="str">
        <f t="shared" si="85"/>
        <v/>
      </c>
    </row>
    <row r="5452" spans="5:5" hidden="1">
      <c r="E5452" s="29" t="str">
        <f t="shared" si="85"/>
        <v/>
      </c>
    </row>
    <row r="5453" spans="5:5" hidden="1">
      <c r="E5453" s="29" t="str">
        <f t="shared" si="85"/>
        <v/>
      </c>
    </row>
    <row r="5454" spans="5:5" hidden="1">
      <c r="E5454" s="29" t="str">
        <f t="shared" si="85"/>
        <v/>
      </c>
    </row>
    <row r="5455" spans="5:5" hidden="1">
      <c r="E5455" s="29" t="str">
        <f t="shared" si="85"/>
        <v/>
      </c>
    </row>
    <row r="5456" spans="5:5" hidden="1">
      <c r="E5456" s="29" t="str">
        <f t="shared" si="85"/>
        <v/>
      </c>
    </row>
    <row r="5457" spans="5:5" hidden="1">
      <c r="E5457" s="29" t="str">
        <f t="shared" si="85"/>
        <v/>
      </c>
    </row>
    <row r="5458" spans="5:5" hidden="1">
      <c r="E5458" s="29" t="str">
        <f t="shared" si="85"/>
        <v/>
      </c>
    </row>
    <row r="5459" spans="5:5" hidden="1">
      <c r="E5459" s="29" t="str">
        <f t="shared" si="85"/>
        <v/>
      </c>
    </row>
    <row r="5460" spans="5:5" hidden="1">
      <c r="E5460" s="29" t="str">
        <f t="shared" si="85"/>
        <v/>
      </c>
    </row>
    <row r="5461" spans="5:5" hidden="1">
      <c r="E5461" s="29" t="str">
        <f t="shared" si="85"/>
        <v/>
      </c>
    </row>
    <row r="5462" spans="5:5" hidden="1">
      <c r="E5462" s="29" t="str">
        <f t="shared" si="85"/>
        <v/>
      </c>
    </row>
    <row r="5463" spans="5:5" hidden="1">
      <c r="E5463" s="29" t="str">
        <f t="shared" si="85"/>
        <v/>
      </c>
    </row>
    <row r="5464" spans="5:5" hidden="1">
      <c r="E5464" s="29" t="str">
        <f t="shared" si="85"/>
        <v/>
      </c>
    </row>
    <row r="5465" spans="5:5" hidden="1">
      <c r="E5465" s="29" t="str">
        <f t="shared" si="85"/>
        <v/>
      </c>
    </row>
    <row r="5466" spans="5:5" hidden="1">
      <c r="E5466" s="29" t="str">
        <f t="shared" si="85"/>
        <v/>
      </c>
    </row>
    <row r="5467" spans="5:5" hidden="1">
      <c r="E5467" s="29" t="str">
        <f t="shared" si="85"/>
        <v/>
      </c>
    </row>
    <row r="5468" spans="5:5" hidden="1">
      <c r="E5468" s="29" t="str">
        <f t="shared" si="85"/>
        <v/>
      </c>
    </row>
    <row r="5469" spans="5:5" hidden="1">
      <c r="E5469" s="29" t="str">
        <f t="shared" si="85"/>
        <v/>
      </c>
    </row>
    <row r="5470" spans="5:5" hidden="1">
      <c r="E5470" s="29" t="str">
        <f t="shared" si="85"/>
        <v/>
      </c>
    </row>
    <row r="5471" spans="5:5" hidden="1">
      <c r="E5471" s="29" t="str">
        <f t="shared" si="85"/>
        <v/>
      </c>
    </row>
    <row r="5472" spans="5:5" hidden="1">
      <c r="E5472" s="29" t="str">
        <f t="shared" si="85"/>
        <v/>
      </c>
    </row>
    <row r="5473" spans="5:5" hidden="1">
      <c r="E5473" s="29" t="str">
        <f t="shared" si="85"/>
        <v/>
      </c>
    </row>
    <row r="5474" spans="5:5" hidden="1">
      <c r="E5474" s="29" t="str">
        <f t="shared" si="85"/>
        <v/>
      </c>
    </row>
    <row r="5475" spans="5:5" hidden="1">
      <c r="E5475" s="29" t="str">
        <f t="shared" si="85"/>
        <v/>
      </c>
    </row>
    <row r="5476" spans="5:5" hidden="1">
      <c r="E5476" s="29" t="str">
        <f t="shared" si="85"/>
        <v/>
      </c>
    </row>
    <row r="5477" spans="5:5" hidden="1">
      <c r="E5477" s="29" t="str">
        <f t="shared" si="85"/>
        <v/>
      </c>
    </row>
    <row r="5478" spans="5:5" hidden="1">
      <c r="E5478" s="29" t="str">
        <f t="shared" si="85"/>
        <v/>
      </c>
    </row>
    <row r="5479" spans="5:5" hidden="1">
      <c r="E5479" s="29" t="str">
        <f t="shared" si="85"/>
        <v/>
      </c>
    </row>
    <row r="5480" spans="5:5" hidden="1">
      <c r="E5480" s="29" t="str">
        <f t="shared" si="85"/>
        <v/>
      </c>
    </row>
    <row r="5481" spans="5:5" hidden="1">
      <c r="E5481" s="29" t="str">
        <f t="shared" si="85"/>
        <v/>
      </c>
    </row>
    <row r="5482" spans="5:5" hidden="1">
      <c r="E5482" s="29" t="str">
        <f t="shared" si="85"/>
        <v/>
      </c>
    </row>
    <row r="5483" spans="5:5" hidden="1">
      <c r="E5483" s="29" t="str">
        <f t="shared" si="85"/>
        <v/>
      </c>
    </row>
    <row r="5484" spans="5:5" hidden="1">
      <c r="E5484" s="29" t="str">
        <f t="shared" si="85"/>
        <v/>
      </c>
    </row>
    <row r="5485" spans="5:5" hidden="1">
      <c r="E5485" s="29" t="str">
        <f t="shared" si="85"/>
        <v/>
      </c>
    </row>
    <row r="5486" spans="5:5" hidden="1">
      <c r="E5486" s="29" t="str">
        <f t="shared" si="85"/>
        <v/>
      </c>
    </row>
    <row r="5487" spans="5:5" hidden="1">
      <c r="E5487" s="29" t="str">
        <f t="shared" si="85"/>
        <v/>
      </c>
    </row>
    <row r="5488" spans="5:5" hidden="1">
      <c r="E5488" s="29" t="str">
        <f t="shared" si="85"/>
        <v/>
      </c>
    </row>
    <row r="5489" spans="5:5" hidden="1">
      <c r="E5489" s="29" t="str">
        <f t="shared" si="85"/>
        <v/>
      </c>
    </row>
    <row r="5490" spans="5:5" hidden="1">
      <c r="E5490" s="29" t="str">
        <f t="shared" si="85"/>
        <v/>
      </c>
    </row>
    <row r="5491" spans="5:5" hidden="1">
      <c r="E5491" s="29" t="str">
        <f t="shared" si="85"/>
        <v/>
      </c>
    </row>
    <row r="5492" spans="5:5" hidden="1">
      <c r="E5492" s="29" t="str">
        <f t="shared" si="85"/>
        <v/>
      </c>
    </row>
    <row r="5493" spans="5:5" hidden="1">
      <c r="E5493" s="29" t="str">
        <f t="shared" si="85"/>
        <v/>
      </c>
    </row>
    <row r="5494" spans="5:5" hidden="1">
      <c r="E5494" s="29" t="str">
        <f t="shared" si="85"/>
        <v/>
      </c>
    </row>
    <row r="5495" spans="5:5" hidden="1">
      <c r="E5495" s="29" t="str">
        <f t="shared" si="85"/>
        <v/>
      </c>
    </row>
    <row r="5496" spans="5:5" hidden="1">
      <c r="E5496" s="29" t="str">
        <f t="shared" si="85"/>
        <v/>
      </c>
    </row>
    <row r="5497" spans="5:5" hidden="1">
      <c r="E5497" s="29" t="str">
        <f t="shared" si="85"/>
        <v/>
      </c>
    </row>
    <row r="5498" spans="5:5" hidden="1">
      <c r="E5498" s="29" t="str">
        <f t="shared" si="85"/>
        <v/>
      </c>
    </row>
    <row r="5499" spans="5:5" hidden="1">
      <c r="E5499" s="29" t="str">
        <f t="shared" si="85"/>
        <v/>
      </c>
    </row>
    <row r="5500" spans="5:5" hidden="1">
      <c r="E5500" s="29" t="str">
        <f t="shared" si="85"/>
        <v/>
      </c>
    </row>
    <row r="5501" spans="5:5" hidden="1">
      <c r="E5501" s="29" t="str">
        <f t="shared" si="85"/>
        <v/>
      </c>
    </row>
    <row r="5502" spans="5:5" hidden="1">
      <c r="E5502" s="29" t="str">
        <f t="shared" si="85"/>
        <v/>
      </c>
    </row>
    <row r="5503" spans="5:5" hidden="1">
      <c r="E5503" s="29" t="str">
        <f t="shared" si="85"/>
        <v/>
      </c>
    </row>
    <row r="5504" spans="5:5" hidden="1">
      <c r="E5504" s="29" t="str">
        <f t="shared" si="85"/>
        <v/>
      </c>
    </row>
    <row r="5505" spans="5:5" hidden="1">
      <c r="E5505" s="29" t="str">
        <f t="shared" si="85"/>
        <v/>
      </c>
    </row>
    <row r="5506" spans="5:5" hidden="1">
      <c r="E5506" s="29" t="str">
        <f t="shared" si="85"/>
        <v/>
      </c>
    </row>
    <row r="5507" spans="5:5" hidden="1">
      <c r="E5507" s="29" t="str">
        <f t="shared" ref="E5507:E5570" si="86">LEFT(D5507,2)</f>
        <v/>
      </c>
    </row>
    <row r="5508" spans="5:5" hidden="1">
      <c r="E5508" s="29" t="str">
        <f t="shared" si="86"/>
        <v/>
      </c>
    </row>
    <row r="5509" spans="5:5" hidden="1">
      <c r="E5509" s="29" t="str">
        <f t="shared" si="86"/>
        <v/>
      </c>
    </row>
    <row r="5510" spans="5:5" hidden="1">
      <c r="E5510" s="29" t="str">
        <f t="shared" si="86"/>
        <v/>
      </c>
    </row>
    <row r="5511" spans="5:5" hidden="1">
      <c r="E5511" s="29" t="str">
        <f t="shared" si="86"/>
        <v/>
      </c>
    </row>
    <row r="5512" spans="5:5" hidden="1">
      <c r="E5512" s="29" t="str">
        <f t="shared" si="86"/>
        <v/>
      </c>
    </row>
    <row r="5513" spans="5:5" hidden="1">
      <c r="E5513" s="29" t="str">
        <f t="shared" si="86"/>
        <v/>
      </c>
    </row>
    <row r="5514" spans="5:5" hidden="1">
      <c r="E5514" s="29" t="str">
        <f t="shared" si="86"/>
        <v/>
      </c>
    </row>
    <row r="5515" spans="5:5" hidden="1">
      <c r="E5515" s="29" t="str">
        <f t="shared" si="86"/>
        <v/>
      </c>
    </row>
    <row r="5516" spans="5:5" hidden="1">
      <c r="E5516" s="29" t="str">
        <f t="shared" si="86"/>
        <v/>
      </c>
    </row>
    <row r="5517" spans="5:5" hidden="1">
      <c r="E5517" s="29" t="str">
        <f t="shared" si="86"/>
        <v/>
      </c>
    </row>
    <row r="5518" spans="5:5" hidden="1">
      <c r="E5518" s="29" t="str">
        <f t="shared" si="86"/>
        <v/>
      </c>
    </row>
    <row r="5519" spans="5:5" hidden="1">
      <c r="E5519" s="29" t="str">
        <f t="shared" si="86"/>
        <v/>
      </c>
    </row>
    <row r="5520" spans="5:5" hidden="1">
      <c r="E5520" s="29" t="str">
        <f t="shared" si="86"/>
        <v/>
      </c>
    </row>
    <row r="5521" spans="5:5" hidden="1">
      <c r="E5521" s="29" t="str">
        <f t="shared" si="86"/>
        <v/>
      </c>
    </row>
    <row r="5522" spans="5:5" hidden="1">
      <c r="E5522" s="29" t="str">
        <f t="shared" si="86"/>
        <v/>
      </c>
    </row>
    <row r="5523" spans="5:5" hidden="1">
      <c r="E5523" s="29" t="str">
        <f t="shared" si="86"/>
        <v/>
      </c>
    </row>
    <row r="5524" spans="5:5" hidden="1">
      <c r="E5524" s="29" t="str">
        <f t="shared" si="86"/>
        <v/>
      </c>
    </row>
    <row r="5525" spans="5:5" hidden="1">
      <c r="E5525" s="29" t="str">
        <f t="shared" si="86"/>
        <v/>
      </c>
    </row>
    <row r="5526" spans="5:5" hidden="1">
      <c r="E5526" s="29" t="str">
        <f t="shared" si="86"/>
        <v/>
      </c>
    </row>
    <row r="5527" spans="5:5" hidden="1">
      <c r="E5527" s="29" t="str">
        <f t="shared" si="86"/>
        <v/>
      </c>
    </row>
    <row r="5528" spans="5:5" hidden="1">
      <c r="E5528" s="29" t="str">
        <f t="shared" si="86"/>
        <v/>
      </c>
    </row>
    <row r="5529" spans="5:5" hidden="1">
      <c r="E5529" s="29" t="str">
        <f t="shared" si="86"/>
        <v/>
      </c>
    </row>
    <row r="5530" spans="5:5" hidden="1">
      <c r="E5530" s="29" t="str">
        <f t="shared" si="86"/>
        <v/>
      </c>
    </row>
    <row r="5531" spans="5:5" hidden="1">
      <c r="E5531" s="29" t="str">
        <f t="shared" si="86"/>
        <v/>
      </c>
    </row>
    <row r="5532" spans="5:5" hidden="1">
      <c r="E5532" s="29" t="str">
        <f t="shared" si="86"/>
        <v/>
      </c>
    </row>
    <row r="5533" spans="5:5" hidden="1">
      <c r="E5533" s="29" t="str">
        <f t="shared" si="86"/>
        <v/>
      </c>
    </row>
    <row r="5534" spans="5:5" hidden="1">
      <c r="E5534" s="29" t="str">
        <f t="shared" si="86"/>
        <v/>
      </c>
    </row>
    <row r="5535" spans="5:5" hidden="1">
      <c r="E5535" s="29" t="str">
        <f t="shared" si="86"/>
        <v/>
      </c>
    </row>
    <row r="5536" spans="5:5" hidden="1">
      <c r="E5536" s="29" t="str">
        <f t="shared" si="86"/>
        <v/>
      </c>
    </row>
    <row r="5537" spans="5:5" hidden="1">
      <c r="E5537" s="29" t="str">
        <f t="shared" si="86"/>
        <v/>
      </c>
    </row>
    <row r="5538" spans="5:5" hidden="1">
      <c r="E5538" s="29" t="str">
        <f t="shared" si="86"/>
        <v/>
      </c>
    </row>
    <row r="5539" spans="5:5" hidden="1">
      <c r="E5539" s="29" t="str">
        <f t="shared" si="86"/>
        <v/>
      </c>
    </row>
    <row r="5540" spans="5:5" hidden="1">
      <c r="E5540" s="29" t="str">
        <f t="shared" si="86"/>
        <v/>
      </c>
    </row>
    <row r="5541" spans="5:5" hidden="1">
      <c r="E5541" s="29" t="str">
        <f t="shared" si="86"/>
        <v/>
      </c>
    </row>
    <row r="5542" spans="5:5" hidden="1">
      <c r="E5542" s="29" t="str">
        <f t="shared" si="86"/>
        <v/>
      </c>
    </row>
    <row r="5543" spans="5:5" hidden="1">
      <c r="E5543" s="29" t="str">
        <f t="shared" si="86"/>
        <v/>
      </c>
    </row>
    <row r="5544" spans="5:5" hidden="1">
      <c r="E5544" s="29" t="str">
        <f t="shared" si="86"/>
        <v/>
      </c>
    </row>
    <row r="5545" spans="5:5" hidden="1">
      <c r="E5545" s="29" t="str">
        <f t="shared" si="86"/>
        <v/>
      </c>
    </row>
    <row r="5546" spans="5:5" hidden="1">
      <c r="E5546" s="29" t="str">
        <f t="shared" si="86"/>
        <v/>
      </c>
    </row>
    <row r="5547" spans="5:5" hidden="1">
      <c r="E5547" s="29" t="str">
        <f t="shared" si="86"/>
        <v/>
      </c>
    </row>
    <row r="5548" spans="5:5" hidden="1">
      <c r="E5548" s="29" t="str">
        <f t="shared" si="86"/>
        <v/>
      </c>
    </row>
    <row r="5549" spans="5:5" hidden="1">
      <c r="E5549" s="29" t="str">
        <f t="shared" si="86"/>
        <v/>
      </c>
    </row>
    <row r="5550" spans="5:5" hidden="1">
      <c r="E5550" s="29" t="str">
        <f t="shared" si="86"/>
        <v/>
      </c>
    </row>
    <row r="5551" spans="5:5" hidden="1">
      <c r="E5551" s="29" t="str">
        <f t="shared" si="86"/>
        <v/>
      </c>
    </row>
    <row r="5552" spans="5:5" hidden="1">
      <c r="E5552" s="29" t="str">
        <f t="shared" si="86"/>
        <v/>
      </c>
    </row>
    <row r="5553" spans="5:5" hidden="1">
      <c r="E5553" s="29" t="str">
        <f t="shared" si="86"/>
        <v/>
      </c>
    </row>
    <row r="5554" spans="5:5" hidden="1">
      <c r="E5554" s="29" t="str">
        <f t="shared" si="86"/>
        <v/>
      </c>
    </row>
    <row r="5555" spans="5:5" hidden="1">
      <c r="E5555" s="29" t="str">
        <f t="shared" si="86"/>
        <v/>
      </c>
    </row>
    <row r="5556" spans="5:5" hidden="1">
      <c r="E5556" s="29" t="str">
        <f t="shared" si="86"/>
        <v/>
      </c>
    </row>
    <row r="5557" spans="5:5" hidden="1">
      <c r="E5557" s="29" t="str">
        <f t="shared" si="86"/>
        <v/>
      </c>
    </row>
    <row r="5558" spans="5:5" hidden="1">
      <c r="E5558" s="29" t="str">
        <f t="shared" si="86"/>
        <v/>
      </c>
    </row>
    <row r="5559" spans="5:5" hidden="1">
      <c r="E5559" s="29" t="str">
        <f t="shared" si="86"/>
        <v/>
      </c>
    </row>
    <row r="5560" spans="5:5" hidden="1">
      <c r="E5560" s="29" t="str">
        <f t="shared" si="86"/>
        <v/>
      </c>
    </row>
    <row r="5561" spans="5:5" hidden="1">
      <c r="E5561" s="29" t="str">
        <f t="shared" si="86"/>
        <v/>
      </c>
    </row>
    <row r="5562" spans="5:5" hidden="1">
      <c r="E5562" s="29" t="str">
        <f t="shared" si="86"/>
        <v/>
      </c>
    </row>
    <row r="5563" spans="5:5" hidden="1">
      <c r="E5563" s="29" t="str">
        <f t="shared" si="86"/>
        <v/>
      </c>
    </row>
    <row r="5564" spans="5:5" hidden="1">
      <c r="E5564" s="29" t="str">
        <f t="shared" si="86"/>
        <v/>
      </c>
    </row>
    <row r="5565" spans="5:5" hidden="1">
      <c r="E5565" s="29" t="str">
        <f t="shared" si="86"/>
        <v/>
      </c>
    </row>
    <row r="5566" spans="5:5" hidden="1">
      <c r="E5566" s="29" t="str">
        <f t="shared" si="86"/>
        <v/>
      </c>
    </row>
    <row r="5567" spans="5:5" hidden="1">
      <c r="E5567" s="29" t="str">
        <f t="shared" si="86"/>
        <v/>
      </c>
    </row>
    <row r="5568" spans="5:5" hidden="1">
      <c r="E5568" s="29" t="str">
        <f t="shared" si="86"/>
        <v/>
      </c>
    </row>
    <row r="5569" spans="5:5" hidden="1">
      <c r="E5569" s="29" t="str">
        <f t="shared" si="86"/>
        <v/>
      </c>
    </row>
    <row r="5570" spans="5:5" hidden="1">
      <c r="E5570" s="29" t="str">
        <f t="shared" si="86"/>
        <v/>
      </c>
    </row>
    <row r="5571" spans="5:5" hidden="1">
      <c r="E5571" s="29" t="str">
        <f t="shared" ref="E5571:E5634" si="87">LEFT(D5571,2)</f>
        <v/>
      </c>
    </row>
    <row r="5572" spans="5:5" hidden="1">
      <c r="E5572" s="29" t="str">
        <f t="shared" si="87"/>
        <v/>
      </c>
    </row>
    <row r="5573" spans="5:5" hidden="1">
      <c r="E5573" s="29" t="str">
        <f t="shared" si="87"/>
        <v/>
      </c>
    </row>
    <row r="5574" spans="5:5" hidden="1">
      <c r="E5574" s="29" t="str">
        <f t="shared" si="87"/>
        <v/>
      </c>
    </row>
    <row r="5575" spans="5:5" hidden="1">
      <c r="E5575" s="29" t="str">
        <f t="shared" si="87"/>
        <v/>
      </c>
    </row>
    <row r="5576" spans="5:5" hidden="1">
      <c r="E5576" s="29" t="str">
        <f t="shared" si="87"/>
        <v/>
      </c>
    </row>
    <row r="5577" spans="5:5" hidden="1">
      <c r="E5577" s="29" t="str">
        <f t="shared" si="87"/>
        <v/>
      </c>
    </row>
    <row r="5578" spans="5:5" hidden="1">
      <c r="E5578" s="29" t="str">
        <f t="shared" si="87"/>
        <v/>
      </c>
    </row>
    <row r="5579" spans="5:5" hidden="1">
      <c r="E5579" s="29" t="str">
        <f t="shared" si="87"/>
        <v/>
      </c>
    </row>
    <row r="5580" spans="5:5" hidden="1">
      <c r="E5580" s="29" t="str">
        <f t="shared" si="87"/>
        <v/>
      </c>
    </row>
    <row r="5581" spans="5:5" hidden="1">
      <c r="E5581" s="29" t="str">
        <f t="shared" si="87"/>
        <v/>
      </c>
    </row>
    <row r="5582" spans="5:5" hidden="1">
      <c r="E5582" s="29" t="str">
        <f t="shared" si="87"/>
        <v/>
      </c>
    </row>
    <row r="5583" spans="5:5" hidden="1">
      <c r="E5583" s="29" t="str">
        <f t="shared" si="87"/>
        <v/>
      </c>
    </row>
    <row r="5584" spans="5:5" hidden="1">
      <c r="E5584" s="29" t="str">
        <f t="shared" si="87"/>
        <v/>
      </c>
    </row>
    <row r="5585" spans="5:5" hidden="1">
      <c r="E5585" s="29" t="str">
        <f t="shared" si="87"/>
        <v/>
      </c>
    </row>
    <row r="5586" spans="5:5" hidden="1">
      <c r="E5586" s="29" t="str">
        <f t="shared" si="87"/>
        <v/>
      </c>
    </row>
    <row r="5587" spans="5:5" hidden="1">
      <c r="E5587" s="29" t="str">
        <f t="shared" si="87"/>
        <v/>
      </c>
    </row>
    <row r="5588" spans="5:5" hidden="1">
      <c r="E5588" s="29" t="str">
        <f t="shared" si="87"/>
        <v/>
      </c>
    </row>
    <row r="5589" spans="5:5" hidden="1">
      <c r="E5589" s="29" t="str">
        <f t="shared" si="87"/>
        <v/>
      </c>
    </row>
    <row r="5590" spans="5:5" hidden="1">
      <c r="E5590" s="29" t="str">
        <f t="shared" si="87"/>
        <v/>
      </c>
    </row>
    <row r="5591" spans="5:5" hidden="1">
      <c r="E5591" s="29" t="str">
        <f t="shared" si="87"/>
        <v/>
      </c>
    </row>
    <row r="5592" spans="5:5" hidden="1">
      <c r="E5592" s="29" t="str">
        <f t="shared" si="87"/>
        <v/>
      </c>
    </row>
    <row r="5593" spans="5:5" hidden="1">
      <c r="E5593" s="29" t="str">
        <f t="shared" si="87"/>
        <v/>
      </c>
    </row>
    <row r="5594" spans="5:5" hidden="1">
      <c r="E5594" s="29" t="str">
        <f t="shared" si="87"/>
        <v/>
      </c>
    </row>
    <row r="5595" spans="5:5" hidden="1">
      <c r="E5595" s="29" t="str">
        <f t="shared" si="87"/>
        <v/>
      </c>
    </row>
    <row r="5596" spans="5:5" hidden="1">
      <c r="E5596" s="29" t="str">
        <f t="shared" si="87"/>
        <v/>
      </c>
    </row>
    <row r="5597" spans="5:5" hidden="1">
      <c r="E5597" s="29" t="str">
        <f t="shared" si="87"/>
        <v/>
      </c>
    </row>
    <row r="5598" spans="5:5" hidden="1">
      <c r="E5598" s="29" t="str">
        <f t="shared" si="87"/>
        <v/>
      </c>
    </row>
    <row r="5599" spans="5:5" hidden="1">
      <c r="E5599" s="29" t="str">
        <f t="shared" si="87"/>
        <v/>
      </c>
    </row>
    <row r="5600" spans="5:5" hidden="1">
      <c r="E5600" s="29" t="str">
        <f t="shared" si="87"/>
        <v/>
      </c>
    </row>
    <row r="5601" spans="5:5" hidden="1">
      <c r="E5601" s="29" t="str">
        <f t="shared" si="87"/>
        <v/>
      </c>
    </row>
    <row r="5602" spans="5:5" hidden="1">
      <c r="E5602" s="29" t="str">
        <f t="shared" si="87"/>
        <v/>
      </c>
    </row>
    <row r="5603" spans="5:5" hidden="1">
      <c r="E5603" s="29" t="str">
        <f t="shared" si="87"/>
        <v/>
      </c>
    </row>
    <row r="5604" spans="5:5" hidden="1">
      <c r="E5604" s="29" t="str">
        <f t="shared" si="87"/>
        <v/>
      </c>
    </row>
    <row r="5605" spans="5:5" hidden="1">
      <c r="E5605" s="29" t="str">
        <f t="shared" si="87"/>
        <v/>
      </c>
    </row>
    <row r="5606" spans="5:5" hidden="1">
      <c r="E5606" s="29" t="str">
        <f t="shared" si="87"/>
        <v/>
      </c>
    </row>
    <row r="5607" spans="5:5" hidden="1">
      <c r="E5607" s="29" t="str">
        <f t="shared" si="87"/>
        <v/>
      </c>
    </row>
    <row r="5608" spans="5:5" hidden="1">
      <c r="E5608" s="29" t="str">
        <f t="shared" si="87"/>
        <v/>
      </c>
    </row>
    <row r="5609" spans="5:5" hidden="1">
      <c r="E5609" s="29" t="str">
        <f t="shared" si="87"/>
        <v/>
      </c>
    </row>
    <row r="5610" spans="5:5" hidden="1">
      <c r="E5610" s="29" t="str">
        <f t="shared" si="87"/>
        <v/>
      </c>
    </row>
    <row r="5611" spans="5:5" hidden="1">
      <c r="E5611" s="29" t="str">
        <f t="shared" si="87"/>
        <v/>
      </c>
    </row>
    <row r="5612" spans="5:5" hidden="1">
      <c r="E5612" s="29" t="str">
        <f t="shared" si="87"/>
        <v/>
      </c>
    </row>
    <row r="5613" spans="5:5" hidden="1">
      <c r="E5613" s="29" t="str">
        <f t="shared" si="87"/>
        <v/>
      </c>
    </row>
    <row r="5614" spans="5:5" hidden="1">
      <c r="E5614" s="29" t="str">
        <f t="shared" si="87"/>
        <v/>
      </c>
    </row>
    <row r="5615" spans="5:5" hidden="1">
      <c r="E5615" s="29" t="str">
        <f t="shared" si="87"/>
        <v/>
      </c>
    </row>
    <row r="5616" spans="5:5" hidden="1">
      <c r="E5616" s="29" t="str">
        <f t="shared" si="87"/>
        <v/>
      </c>
    </row>
    <row r="5617" spans="5:5" hidden="1">
      <c r="E5617" s="29" t="str">
        <f t="shared" si="87"/>
        <v/>
      </c>
    </row>
    <row r="5618" spans="5:5" hidden="1">
      <c r="E5618" s="29" t="str">
        <f t="shared" si="87"/>
        <v/>
      </c>
    </row>
    <row r="5619" spans="5:5" hidden="1">
      <c r="E5619" s="29" t="str">
        <f t="shared" si="87"/>
        <v/>
      </c>
    </row>
    <row r="5620" spans="5:5" hidden="1">
      <c r="E5620" s="29" t="str">
        <f t="shared" si="87"/>
        <v/>
      </c>
    </row>
    <row r="5621" spans="5:5" hidden="1">
      <c r="E5621" s="29" t="str">
        <f t="shared" si="87"/>
        <v/>
      </c>
    </row>
    <row r="5622" spans="5:5" hidden="1">
      <c r="E5622" s="29" t="str">
        <f t="shared" si="87"/>
        <v/>
      </c>
    </row>
    <row r="5623" spans="5:5" hidden="1">
      <c r="E5623" s="29" t="str">
        <f t="shared" si="87"/>
        <v/>
      </c>
    </row>
    <row r="5624" spans="5:5" hidden="1">
      <c r="E5624" s="29" t="str">
        <f t="shared" si="87"/>
        <v/>
      </c>
    </row>
    <row r="5625" spans="5:5" hidden="1">
      <c r="E5625" s="29" t="str">
        <f t="shared" si="87"/>
        <v/>
      </c>
    </row>
    <row r="5626" spans="5:5" hidden="1">
      <c r="E5626" s="29" t="str">
        <f t="shared" si="87"/>
        <v/>
      </c>
    </row>
    <row r="5627" spans="5:5" hidden="1">
      <c r="E5627" s="29" t="str">
        <f t="shared" si="87"/>
        <v/>
      </c>
    </row>
    <row r="5628" spans="5:5" hidden="1">
      <c r="E5628" s="29" t="str">
        <f t="shared" si="87"/>
        <v/>
      </c>
    </row>
    <row r="5629" spans="5:5" hidden="1">
      <c r="E5629" s="29" t="str">
        <f t="shared" si="87"/>
        <v/>
      </c>
    </row>
    <row r="5630" spans="5:5" hidden="1">
      <c r="E5630" s="29" t="str">
        <f t="shared" si="87"/>
        <v/>
      </c>
    </row>
    <row r="5631" spans="5:5" hidden="1">
      <c r="E5631" s="29" t="str">
        <f t="shared" si="87"/>
        <v/>
      </c>
    </row>
    <row r="5632" spans="5:5" hidden="1">
      <c r="E5632" s="29" t="str">
        <f t="shared" si="87"/>
        <v/>
      </c>
    </row>
    <row r="5633" spans="5:5" hidden="1">
      <c r="E5633" s="29" t="str">
        <f t="shared" si="87"/>
        <v/>
      </c>
    </row>
    <row r="5634" spans="5:5" hidden="1">
      <c r="E5634" s="29" t="str">
        <f t="shared" si="87"/>
        <v/>
      </c>
    </row>
    <row r="5635" spans="5:5" hidden="1">
      <c r="E5635" s="29" t="str">
        <f t="shared" ref="E5635:E5698" si="88">LEFT(D5635,2)</f>
        <v/>
      </c>
    </row>
    <row r="5636" spans="5:5" hidden="1">
      <c r="E5636" s="29" t="str">
        <f t="shared" si="88"/>
        <v/>
      </c>
    </row>
    <row r="5637" spans="5:5" hidden="1">
      <c r="E5637" s="29" t="str">
        <f t="shared" si="88"/>
        <v/>
      </c>
    </row>
    <row r="5638" spans="5:5" hidden="1">
      <c r="E5638" s="29" t="str">
        <f t="shared" si="88"/>
        <v/>
      </c>
    </row>
    <row r="5639" spans="5:5" hidden="1">
      <c r="E5639" s="29" t="str">
        <f t="shared" si="88"/>
        <v/>
      </c>
    </row>
    <row r="5640" spans="5:5" hidden="1">
      <c r="E5640" s="29" t="str">
        <f t="shared" si="88"/>
        <v/>
      </c>
    </row>
    <row r="5641" spans="5:5" hidden="1">
      <c r="E5641" s="29" t="str">
        <f t="shared" si="88"/>
        <v/>
      </c>
    </row>
    <row r="5642" spans="5:5" hidden="1">
      <c r="E5642" s="29" t="str">
        <f t="shared" si="88"/>
        <v/>
      </c>
    </row>
    <row r="5643" spans="5:5" hidden="1">
      <c r="E5643" s="29" t="str">
        <f t="shared" si="88"/>
        <v/>
      </c>
    </row>
    <row r="5644" spans="5:5" hidden="1">
      <c r="E5644" s="29" t="str">
        <f t="shared" si="88"/>
        <v/>
      </c>
    </row>
    <row r="5645" spans="5:5" hidden="1">
      <c r="E5645" s="29" t="str">
        <f t="shared" si="88"/>
        <v/>
      </c>
    </row>
    <row r="5646" spans="5:5" hidden="1">
      <c r="E5646" s="29" t="str">
        <f t="shared" si="88"/>
        <v/>
      </c>
    </row>
    <row r="5647" spans="5:5" hidden="1">
      <c r="E5647" s="29" t="str">
        <f t="shared" si="88"/>
        <v/>
      </c>
    </row>
    <row r="5648" spans="5:5" hidden="1">
      <c r="E5648" s="29" t="str">
        <f t="shared" si="88"/>
        <v/>
      </c>
    </row>
    <row r="5649" spans="5:5" hidden="1">
      <c r="E5649" s="29" t="str">
        <f t="shared" si="88"/>
        <v/>
      </c>
    </row>
    <row r="5650" spans="5:5" hidden="1">
      <c r="E5650" s="29" t="str">
        <f t="shared" si="88"/>
        <v/>
      </c>
    </row>
    <row r="5651" spans="5:5" hidden="1">
      <c r="E5651" s="29" t="str">
        <f t="shared" si="88"/>
        <v/>
      </c>
    </row>
    <row r="5652" spans="5:5" hidden="1">
      <c r="E5652" s="29" t="str">
        <f t="shared" si="88"/>
        <v/>
      </c>
    </row>
    <row r="5653" spans="5:5" hidden="1">
      <c r="E5653" s="29" t="str">
        <f t="shared" si="88"/>
        <v/>
      </c>
    </row>
    <row r="5654" spans="5:5" hidden="1">
      <c r="E5654" s="29" t="str">
        <f t="shared" si="88"/>
        <v/>
      </c>
    </row>
    <row r="5655" spans="5:5" hidden="1">
      <c r="E5655" s="29" t="str">
        <f t="shared" si="88"/>
        <v/>
      </c>
    </row>
    <row r="5656" spans="5:5" hidden="1">
      <c r="E5656" s="29" t="str">
        <f t="shared" si="88"/>
        <v/>
      </c>
    </row>
    <row r="5657" spans="5:5" hidden="1">
      <c r="E5657" s="29" t="str">
        <f t="shared" si="88"/>
        <v/>
      </c>
    </row>
    <row r="5658" spans="5:5" hidden="1">
      <c r="E5658" s="29" t="str">
        <f t="shared" si="88"/>
        <v/>
      </c>
    </row>
    <row r="5659" spans="5:5" hidden="1">
      <c r="E5659" s="29" t="str">
        <f t="shared" si="88"/>
        <v/>
      </c>
    </row>
    <row r="5660" spans="5:5" hidden="1">
      <c r="E5660" s="29" t="str">
        <f t="shared" si="88"/>
        <v/>
      </c>
    </row>
    <row r="5661" spans="5:5" hidden="1">
      <c r="E5661" s="29" t="str">
        <f t="shared" si="88"/>
        <v/>
      </c>
    </row>
    <row r="5662" spans="5:5" hidden="1">
      <c r="E5662" s="29" t="str">
        <f t="shared" si="88"/>
        <v/>
      </c>
    </row>
    <row r="5663" spans="5:5" hidden="1">
      <c r="E5663" s="29" t="str">
        <f t="shared" si="88"/>
        <v/>
      </c>
    </row>
    <row r="5664" spans="5:5" hidden="1">
      <c r="E5664" s="29" t="str">
        <f t="shared" si="88"/>
        <v/>
      </c>
    </row>
    <row r="5665" spans="5:5" hidden="1">
      <c r="E5665" s="29" t="str">
        <f t="shared" si="88"/>
        <v/>
      </c>
    </row>
    <row r="5666" spans="5:5" hidden="1">
      <c r="E5666" s="29" t="str">
        <f t="shared" si="88"/>
        <v/>
      </c>
    </row>
    <row r="5667" spans="5:5" hidden="1">
      <c r="E5667" s="29" t="str">
        <f t="shared" si="88"/>
        <v/>
      </c>
    </row>
    <row r="5668" spans="5:5" hidden="1">
      <c r="E5668" s="29" t="str">
        <f t="shared" si="88"/>
        <v/>
      </c>
    </row>
    <row r="5669" spans="5:5" hidden="1">
      <c r="E5669" s="29" t="str">
        <f t="shared" si="88"/>
        <v/>
      </c>
    </row>
    <row r="5670" spans="5:5" hidden="1">
      <c r="E5670" s="29" t="str">
        <f t="shared" si="88"/>
        <v/>
      </c>
    </row>
    <row r="5671" spans="5:5" hidden="1">
      <c r="E5671" s="29" t="str">
        <f t="shared" si="88"/>
        <v/>
      </c>
    </row>
    <row r="5672" spans="5:5" hidden="1">
      <c r="E5672" s="29" t="str">
        <f t="shared" si="88"/>
        <v/>
      </c>
    </row>
    <row r="5673" spans="5:5" hidden="1">
      <c r="E5673" s="29" t="str">
        <f t="shared" si="88"/>
        <v/>
      </c>
    </row>
    <row r="5674" spans="5:5" hidden="1">
      <c r="E5674" s="29" t="str">
        <f t="shared" si="88"/>
        <v/>
      </c>
    </row>
    <row r="5675" spans="5:5" hidden="1">
      <c r="E5675" s="29" t="str">
        <f t="shared" si="88"/>
        <v/>
      </c>
    </row>
    <row r="5676" spans="5:5" hidden="1">
      <c r="E5676" s="29" t="str">
        <f t="shared" si="88"/>
        <v/>
      </c>
    </row>
    <row r="5677" spans="5:5" hidden="1">
      <c r="E5677" s="29" t="str">
        <f t="shared" si="88"/>
        <v/>
      </c>
    </row>
    <row r="5678" spans="5:5" hidden="1">
      <c r="E5678" s="29" t="str">
        <f t="shared" si="88"/>
        <v/>
      </c>
    </row>
    <row r="5679" spans="5:5" hidden="1">
      <c r="E5679" s="29" t="str">
        <f t="shared" si="88"/>
        <v/>
      </c>
    </row>
    <row r="5680" spans="5:5" hidden="1">
      <c r="E5680" s="29" t="str">
        <f t="shared" si="88"/>
        <v/>
      </c>
    </row>
    <row r="5681" spans="5:5" hidden="1">
      <c r="E5681" s="29" t="str">
        <f t="shared" si="88"/>
        <v/>
      </c>
    </row>
    <row r="5682" spans="5:5" hidden="1">
      <c r="E5682" s="29" t="str">
        <f t="shared" si="88"/>
        <v/>
      </c>
    </row>
    <row r="5683" spans="5:5" hidden="1">
      <c r="E5683" s="29" t="str">
        <f t="shared" si="88"/>
        <v/>
      </c>
    </row>
    <row r="5684" spans="5:5" hidden="1">
      <c r="E5684" s="29" t="str">
        <f t="shared" si="88"/>
        <v/>
      </c>
    </row>
    <row r="5685" spans="5:5" hidden="1">
      <c r="E5685" s="29" t="str">
        <f t="shared" si="88"/>
        <v/>
      </c>
    </row>
    <row r="5686" spans="5:5" hidden="1">
      <c r="E5686" s="29" t="str">
        <f t="shared" si="88"/>
        <v/>
      </c>
    </row>
    <row r="5687" spans="5:5" hidden="1">
      <c r="E5687" s="29" t="str">
        <f t="shared" si="88"/>
        <v/>
      </c>
    </row>
    <row r="5688" spans="5:5" hidden="1">
      <c r="E5688" s="29" t="str">
        <f t="shared" si="88"/>
        <v/>
      </c>
    </row>
    <row r="5689" spans="5:5" hidden="1">
      <c r="E5689" s="29" t="str">
        <f t="shared" si="88"/>
        <v/>
      </c>
    </row>
    <row r="5690" spans="5:5" hidden="1">
      <c r="E5690" s="29" t="str">
        <f t="shared" si="88"/>
        <v/>
      </c>
    </row>
    <row r="5691" spans="5:5" hidden="1">
      <c r="E5691" s="29" t="str">
        <f t="shared" si="88"/>
        <v/>
      </c>
    </row>
    <row r="5692" spans="5:5" hidden="1">
      <c r="E5692" s="29" t="str">
        <f t="shared" si="88"/>
        <v/>
      </c>
    </row>
    <row r="5693" spans="5:5" hidden="1">
      <c r="E5693" s="29" t="str">
        <f t="shared" si="88"/>
        <v/>
      </c>
    </row>
    <row r="5694" spans="5:5" hidden="1">
      <c r="E5694" s="29" t="str">
        <f t="shared" si="88"/>
        <v/>
      </c>
    </row>
    <row r="5695" spans="5:5" hidden="1">
      <c r="E5695" s="29" t="str">
        <f t="shared" si="88"/>
        <v/>
      </c>
    </row>
    <row r="5696" spans="5:5" hidden="1">
      <c r="E5696" s="29" t="str">
        <f t="shared" si="88"/>
        <v/>
      </c>
    </row>
    <row r="5697" spans="5:5" hidden="1">
      <c r="E5697" s="29" t="str">
        <f t="shared" si="88"/>
        <v/>
      </c>
    </row>
    <row r="5698" spans="5:5" hidden="1">
      <c r="E5698" s="29" t="str">
        <f t="shared" si="88"/>
        <v/>
      </c>
    </row>
    <row r="5699" spans="5:5" hidden="1">
      <c r="E5699" s="29" t="str">
        <f t="shared" ref="E5699:E5762" si="89">LEFT(D5699,2)</f>
        <v/>
      </c>
    </row>
    <row r="5700" spans="5:5" hidden="1">
      <c r="E5700" s="29" t="str">
        <f t="shared" si="89"/>
        <v/>
      </c>
    </row>
    <row r="5701" spans="5:5" hidden="1">
      <c r="E5701" s="29" t="str">
        <f t="shared" si="89"/>
        <v/>
      </c>
    </row>
    <row r="5702" spans="5:5" hidden="1">
      <c r="E5702" s="29" t="str">
        <f t="shared" si="89"/>
        <v/>
      </c>
    </row>
    <row r="5703" spans="5:5" hidden="1">
      <c r="E5703" s="29" t="str">
        <f t="shared" si="89"/>
        <v/>
      </c>
    </row>
    <row r="5704" spans="5:5" hidden="1">
      <c r="E5704" s="29" t="str">
        <f t="shared" si="89"/>
        <v/>
      </c>
    </row>
    <row r="5705" spans="5:5" hidden="1">
      <c r="E5705" s="29" t="str">
        <f t="shared" si="89"/>
        <v/>
      </c>
    </row>
    <row r="5706" spans="5:5" hidden="1">
      <c r="E5706" s="29" t="str">
        <f t="shared" si="89"/>
        <v/>
      </c>
    </row>
    <row r="5707" spans="5:5" hidden="1">
      <c r="E5707" s="29" t="str">
        <f t="shared" si="89"/>
        <v/>
      </c>
    </row>
    <row r="5708" spans="5:5" hidden="1">
      <c r="E5708" s="29" t="str">
        <f t="shared" si="89"/>
        <v/>
      </c>
    </row>
    <row r="5709" spans="5:5" hidden="1">
      <c r="E5709" s="29" t="str">
        <f t="shared" si="89"/>
        <v/>
      </c>
    </row>
    <row r="5710" spans="5:5" hidden="1">
      <c r="E5710" s="29" t="str">
        <f t="shared" si="89"/>
        <v/>
      </c>
    </row>
    <row r="5711" spans="5:5" hidden="1">
      <c r="E5711" s="29" t="str">
        <f t="shared" si="89"/>
        <v/>
      </c>
    </row>
    <row r="5712" spans="5:5" hidden="1">
      <c r="E5712" s="29" t="str">
        <f t="shared" si="89"/>
        <v/>
      </c>
    </row>
    <row r="5713" spans="5:5" hidden="1">
      <c r="E5713" s="29" t="str">
        <f t="shared" si="89"/>
        <v/>
      </c>
    </row>
    <row r="5714" spans="5:5" hidden="1">
      <c r="E5714" s="29" t="str">
        <f t="shared" si="89"/>
        <v/>
      </c>
    </row>
    <row r="5715" spans="5:5" hidden="1">
      <c r="E5715" s="29" t="str">
        <f t="shared" si="89"/>
        <v/>
      </c>
    </row>
    <row r="5716" spans="5:5" hidden="1">
      <c r="E5716" s="29" t="str">
        <f t="shared" si="89"/>
        <v/>
      </c>
    </row>
    <row r="5717" spans="5:5" hidden="1">
      <c r="E5717" s="29" t="str">
        <f t="shared" si="89"/>
        <v/>
      </c>
    </row>
    <row r="5718" spans="5:5" hidden="1">
      <c r="E5718" s="29" t="str">
        <f t="shared" si="89"/>
        <v/>
      </c>
    </row>
    <row r="5719" spans="5:5" hidden="1">
      <c r="E5719" s="29" t="str">
        <f t="shared" si="89"/>
        <v/>
      </c>
    </row>
    <row r="5720" spans="5:5" hidden="1">
      <c r="E5720" s="29" t="str">
        <f t="shared" si="89"/>
        <v/>
      </c>
    </row>
    <row r="5721" spans="5:5" hidden="1">
      <c r="E5721" s="29" t="str">
        <f t="shared" si="89"/>
        <v/>
      </c>
    </row>
    <row r="5722" spans="5:5" hidden="1">
      <c r="E5722" s="29" t="str">
        <f t="shared" si="89"/>
        <v/>
      </c>
    </row>
    <row r="5723" spans="5:5" hidden="1">
      <c r="E5723" s="29" t="str">
        <f t="shared" si="89"/>
        <v/>
      </c>
    </row>
    <row r="5724" spans="5:5" hidden="1">
      <c r="E5724" s="29" t="str">
        <f t="shared" si="89"/>
        <v/>
      </c>
    </row>
    <row r="5725" spans="5:5" hidden="1">
      <c r="E5725" s="29" t="str">
        <f t="shared" si="89"/>
        <v/>
      </c>
    </row>
    <row r="5726" spans="5:5" hidden="1">
      <c r="E5726" s="29" t="str">
        <f t="shared" si="89"/>
        <v/>
      </c>
    </row>
    <row r="5727" spans="5:5" hidden="1">
      <c r="E5727" s="29" t="str">
        <f t="shared" si="89"/>
        <v/>
      </c>
    </row>
    <row r="5728" spans="5:5" hidden="1">
      <c r="E5728" s="29" t="str">
        <f t="shared" si="89"/>
        <v/>
      </c>
    </row>
    <row r="5729" spans="5:5" hidden="1">
      <c r="E5729" s="29" t="str">
        <f t="shared" si="89"/>
        <v/>
      </c>
    </row>
    <row r="5730" spans="5:5" hidden="1">
      <c r="E5730" s="29" t="str">
        <f t="shared" si="89"/>
        <v/>
      </c>
    </row>
    <row r="5731" spans="5:5" hidden="1">
      <c r="E5731" s="29" t="str">
        <f t="shared" si="89"/>
        <v/>
      </c>
    </row>
    <row r="5732" spans="5:5" hidden="1">
      <c r="E5732" s="29" t="str">
        <f t="shared" si="89"/>
        <v/>
      </c>
    </row>
    <row r="5733" spans="5:5" hidden="1">
      <c r="E5733" s="29" t="str">
        <f t="shared" si="89"/>
        <v/>
      </c>
    </row>
    <row r="5734" spans="5:5" hidden="1">
      <c r="E5734" s="29" t="str">
        <f t="shared" si="89"/>
        <v/>
      </c>
    </row>
    <row r="5735" spans="5:5" hidden="1">
      <c r="E5735" s="29" t="str">
        <f t="shared" si="89"/>
        <v/>
      </c>
    </row>
    <row r="5736" spans="5:5" hidden="1">
      <c r="E5736" s="29" t="str">
        <f t="shared" si="89"/>
        <v/>
      </c>
    </row>
    <row r="5737" spans="5:5" hidden="1">
      <c r="E5737" s="29" t="str">
        <f t="shared" si="89"/>
        <v/>
      </c>
    </row>
    <row r="5738" spans="5:5" hidden="1">
      <c r="E5738" s="29" t="str">
        <f t="shared" si="89"/>
        <v/>
      </c>
    </row>
    <row r="5739" spans="5:5" hidden="1">
      <c r="E5739" s="29" t="str">
        <f t="shared" si="89"/>
        <v/>
      </c>
    </row>
    <row r="5740" spans="5:5" hidden="1">
      <c r="E5740" s="29" t="str">
        <f t="shared" si="89"/>
        <v/>
      </c>
    </row>
    <row r="5741" spans="5:5" hidden="1">
      <c r="E5741" s="29" t="str">
        <f t="shared" si="89"/>
        <v/>
      </c>
    </row>
    <row r="5742" spans="5:5" hidden="1">
      <c r="E5742" s="29" t="str">
        <f t="shared" si="89"/>
        <v/>
      </c>
    </row>
    <row r="5743" spans="5:5" hidden="1">
      <c r="E5743" s="29" t="str">
        <f t="shared" si="89"/>
        <v/>
      </c>
    </row>
    <row r="5744" spans="5:5" hidden="1">
      <c r="E5744" s="29" t="str">
        <f t="shared" si="89"/>
        <v/>
      </c>
    </row>
    <row r="5745" spans="5:5" hidden="1">
      <c r="E5745" s="29" t="str">
        <f t="shared" si="89"/>
        <v/>
      </c>
    </row>
    <row r="5746" spans="5:5" hidden="1">
      <c r="E5746" s="29" t="str">
        <f t="shared" si="89"/>
        <v/>
      </c>
    </row>
    <row r="5747" spans="5:5" hidden="1">
      <c r="E5747" s="29" t="str">
        <f t="shared" si="89"/>
        <v/>
      </c>
    </row>
    <row r="5748" spans="5:5" hidden="1">
      <c r="E5748" s="29" t="str">
        <f t="shared" si="89"/>
        <v/>
      </c>
    </row>
    <row r="5749" spans="5:5" hidden="1">
      <c r="E5749" s="29" t="str">
        <f t="shared" si="89"/>
        <v/>
      </c>
    </row>
    <row r="5750" spans="5:5" hidden="1">
      <c r="E5750" s="29" t="str">
        <f t="shared" si="89"/>
        <v/>
      </c>
    </row>
    <row r="5751" spans="5:5" hidden="1">
      <c r="E5751" s="29" t="str">
        <f t="shared" si="89"/>
        <v/>
      </c>
    </row>
    <row r="5752" spans="5:5" hidden="1">
      <c r="E5752" s="29" t="str">
        <f t="shared" si="89"/>
        <v/>
      </c>
    </row>
    <row r="5753" spans="5:5" hidden="1">
      <c r="E5753" s="29" t="str">
        <f t="shared" si="89"/>
        <v/>
      </c>
    </row>
    <row r="5754" spans="5:5" hidden="1">
      <c r="E5754" s="29" t="str">
        <f t="shared" si="89"/>
        <v/>
      </c>
    </row>
    <row r="5755" spans="5:5" hidden="1">
      <c r="E5755" s="29" t="str">
        <f t="shared" si="89"/>
        <v/>
      </c>
    </row>
    <row r="5756" spans="5:5" hidden="1">
      <c r="E5756" s="29" t="str">
        <f t="shared" si="89"/>
        <v/>
      </c>
    </row>
    <row r="5757" spans="5:5" hidden="1">
      <c r="E5757" s="29" t="str">
        <f t="shared" si="89"/>
        <v/>
      </c>
    </row>
    <row r="5758" spans="5:5" hidden="1">
      <c r="E5758" s="29" t="str">
        <f t="shared" si="89"/>
        <v/>
      </c>
    </row>
    <row r="5759" spans="5:5" hidden="1">
      <c r="E5759" s="29" t="str">
        <f t="shared" si="89"/>
        <v/>
      </c>
    </row>
    <row r="5760" spans="5:5" hidden="1">
      <c r="E5760" s="29" t="str">
        <f t="shared" si="89"/>
        <v/>
      </c>
    </row>
    <row r="5761" spans="5:5" hidden="1">
      <c r="E5761" s="29" t="str">
        <f t="shared" si="89"/>
        <v/>
      </c>
    </row>
    <row r="5762" spans="5:5" hidden="1">
      <c r="E5762" s="29" t="str">
        <f t="shared" si="89"/>
        <v/>
      </c>
    </row>
    <row r="5763" spans="5:5" hidden="1">
      <c r="E5763" s="29" t="str">
        <f t="shared" ref="E5763:E5826" si="90">LEFT(D5763,2)</f>
        <v/>
      </c>
    </row>
    <row r="5764" spans="5:5" hidden="1">
      <c r="E5764" s="29" t="str">
        <f t="shared" si="90"/>
        <v/>
      </c>
    </row>
    <row r="5765" spans="5:5" hidden="1">
      <c r="E5765" s="29" t="str">
        <f t="shared" si="90"/>
        <v/>
      </c>
    </row>
    <row r="5766" spans="5:5" hidden="1">
      <c r="E5766" s="29" t="str">
        <f t="shared" si="90"/>
        <v/>
      </c>
    </row>
    <row r="5767" spans="5:5" hidden="1">
      <c r="E5767" s="29" t="str">
        <f t="shared" si="90"/>
        <v/>
      </c>
    </row>
    <row r="5768" spans="5:5" hidden="1">
      <c r="E5768" s="29" t="str">
        <f t="shared" si="90"/>
        <v/>
      </c>
    </row>
    <row r="5769" spans="5:5" hidden="1">
      <c r="E5769" s="29" t="str">
        <f t="shared" si="90"/>
        <v/>
      </c>
    </row>
    <row r="5770" spans="5:5" hidden="1">
      <c r="E5770" s="29" t="str">
        <f t="shared" si="90"/>
        <v/>
      </c>
    </row>
    <row r="5771" spans="5:5" hidden="1">
      <c r="E5771" s="29" t="str">
        <f t="shared" si="90"/>
        <v/>
      </c>
    </row>
    <row r="5772" spans="5:5" hidden="1">
      <c r="E5772" s="29" t="str">
        <f t="shared" si="90"/>
        <v/>
      </c>
    </row>
    <row r="5773" spans="5:5" hidden="1">
      <c r="E5773" s="29" t="str">
        <f t="shared" si="90"/>
        <v/>
      </c>
    </row>
    <row r="5774" spans="5:5" hidden="1">
      <c r="E5774" s="29" t="str">
        <f t="shared" si="90"/>
        <v/>
      </c>
    </row>
    <row r="5775" spans="5:5" hidden="1">
      <c r="E5775" s="29" t="str">
        <f t="shared" si="90"/>
        <v/>
      </c>
    </row>
    <row r="5776" spans="5:5" hidden="1">
      <c r="E5776" s="29" t="str">
        <f t="shared" si="90"/>
        <v/>
      </c>
    </row>
    <row r="5777" spans="5:5" hidden="1">
      <c r="E5777" s="29" t="str">
        <f t="shared" si="90"/>
        <v/>
      </c>
    </row>
    <row r="5778" spans="5:5" hidden="1">
      <c r="E5778" s="29" t="str">
        <f t="shared" si="90"/>
        <v/>
      </c>
    </row>
    <row r="5779" spans="5:5" hidden="1">
      <c r="E5779" s="29" t="str">
        <f t="shared" si="90"/>
        <v/>
      </c>
    </row>
    <row r="5780" spans="5:5" hidden="1">
      <c r="E5780" s="29" t="str">
        <f t="shared" si="90"/>
        <v/>
      </c>
    </row>
    <row r="5781" spans="5:5" hidden="1">
      <c r="E5781" s="29" t="str">
        <f t="shared" si="90"/>
        <v/>
      </c>
    </row>
    <row r="5782" spans="5:5" hidden="1">
      <c r="E5782" s="29" t="str">
        <f t="shared" si="90"/>
        <v/>
      </c>
    </row>
    <row r="5783" spans="5:5" hidden="1">
      <c r="E5783" s="29" t="str">
        <f t="shared" si="90"/>
        <v/>
      </c>
    </row>
    <row r="5784" spans="5:5" hidden="1">
      <c r="E5784" s="29" t="str">
        <f t="shared" si="90"/>
        <v/>
      </c>
    </row>
    <row r="5785" spans="5:5" hidden="1">
      <c r="E5785" s="29" t="str">
        <f t="shared" si="90"/>
        <v/>
      </c>
    </row>
    <row r="5786" spans="5:5" hidden="1">
      <c r="E5786" s="29" t="str">
        <f t="shared" si="90"/>
        <v/>
      </c>
    </row>
    <row r="5787" spans="5:5" hidden="1">
      <c r="E5787" s="29" t="str">
        <f t="shared" si="90"/>
        <v/>
      </c>
    </row>
    <row r="5788" spans="5:5" hidden="1">
      <c r="E5788" s="29" t="str">
        <f t="shared" si="90"/>
        <v/>
      </c>
    </row>
    <row r="5789" spans="5:5" hidden="1">
      <c r="E5789" s="29" t="str">
        <f t="shared" si="90"/>
        <v/>
      </c>
    </row>
    <row r="5790" spans="5:5" hidden="1">
      <c r="E5790" s="29" t="str">
        <f t="shared" si="90"/>
        <v/>
      </c>
    </row>
    <row r="5791" spans="5:5" hidden="1">
      <c r="E5791" s="29" t="str">
        <f t="shared" si="90"/>
        <v/>
      </c>
    </row>
    <row r="5792" spans="5:5" hidden="1">
      <c r="E5792" s="29" t="str">
        <f t="shared" si="90"/>
        <v/>
      </c>
    </row>
    <row r="5793" spans="5:5" hidden="1">
      <c r="E5793" s="29" t="str">
        <f t="shared" si="90"/>
        <v/>
      </c>
    </row>
    <row r="5794" spans="5:5" hidden="1">
      <c r="E5794" s="29" t="str">
        <f t="shared" si="90"/>
        <v/>
      </c>
    </row>
    <row r="5795" spans="5:5" hidden="1">
      <c r="E5795" s="29" t="str">
        <f t="shared" si="90"/>
        <v/>
      </c>
    </row>
    <row r="5796" spans="5:5" hidden="1">
      <c r="E5796" s="29" t="str">
        <f t="shared" si="90"/>
        <v/>
      </c>
    </row>
    <row r="5797" spans="5:5" hidden="1">
      <c r="E5797" s="29" t="str">
        <f t="shared" si="90"/>
        <v/>
      </c>
    </row>
    <row r="5798" spans="5:5" hidden="1">
      <c r="E5798" s="29" t="str">
        <f t="shared" si="90"/>
        <v/>
      </c>
    </row>
    <row r="5799" spans="5:5" hidden="1">
      <c r="E5799" s="29" t="str">
        <f t="shared" si="90"/>
        <v/>
      </c>
    </row>
    <row r="5800" spans="5:5" hidden="1">
      <c r="E5800" s="29" t="str">
        <f t="shared" si="90"/>
        <v/>
      </c>
    </row>
    <row r="5801" spans="5:5" hidden="1">
      <c r="E5801" s="29" t="str">
        <f t="shared" si="90"/>
        <v/>
      </c>
    </row>
    <row r="5802" spans="5:5" hidden="1">
      <c r="E5802" s="29" t="str">
        <f t="shared" si="90"/>
        <v/>
      </c>
    </row>
    <row r="5803" spans="5:5" hidden="1">
      <c r="E5803" s="29" t="str">
        <f t="shared" si="90"/>
        <v/>
      </c>
    </row>
    <row r="5804" spans="5:5" hidden="1">
      <c r="E5804" s="29" t="str">
        <f t="shared" si="90"/>
        <v/>
      </c>
    </row>
    <row r="5805" spans="5:5" hidden="1">
      <c r="E5805" s="29" t="str">
        <f t="shared" si="90"/>
        <v/>
      </c>
    </row>
    <row r="5806" spans="5:5" hidden="1">
      <c r="E5806" s="29" t="str">
        <f t="shared" si="90"/>
        <v/>
      </c>
    </row>
    <row r="5807" spans="5:5" hidden="1">
      <c r="E5807" s="29" t="str">
        <f t="shared" si="90"/>
        <v/>
      </c>
    </row>
    <row r="5808" spans="5:5" hidden="1">
      <c r="E5808" s="29" t="str">
        <f t="shared" si="90"/>
        <v/>
      </c>
    </row>
    <row r="5809" spans="5:5" hidden="1">
      <c r="E5809" s="29" t="str">
        <f t="shared" si="90"/>
        <v/>
      </c>
    </row>
    <row r="5810" spans="5:5" hidden="1">
      <c r="E5810" s="29" t="str">
        <f t="shared" si="90"/>
        <v/>
      </c>
    </row>
    <row r="5811" spans="5:5" hidden="1">
      <c r="E5811" s="29" t="str">
        <f t="shared" si="90"/>
        <v/>
      </c>
    </row>
    <row r="5812" spans="5:5" hidden="1">
      <c r="E5812" s="29" t="str">
        <f t="shared" si="90"/>
        <v/>
      </c>
    </row>
    <row r="5813" spans="5:5" hidden="1">
      <c r="E5813" s="29" t="str">
        <f t="shared" si="90"/>
        <v/>
      </c>
    </row>
    <row r="5814" spans="5:5" hidden="1">
      <c r="E5814" s="29" t="str">
        <f t="shared" si="90"/>
        <v/>
      </c>
    </row>
    <row r="5815" spans="5:5" hidden="1">
      <c r="E5815" s="29" t="str">
        <f t="shared" si="90"/>
        <v/>
      </c>
    </row>
    <row r="5816" spans="5:5" hidden="1">
      <c r="E5816" s="29" t="str">
        <f t="shared" si="90"/>
        <v/>
      </c>
    </row>
    <row r="5817" spans="5:5" hidden="1">
      <c r="E5817" s="29" t="str">
        <f t="shared" si="90"/>
        <v/>
      </c>
    </row>
    <row r="5818" spans="5:5" hidden="1">
      <c r="E5818" s="29" t="str">
        <f t="shared" si="90"/>
        <v/>
      </c>
    </row>
    <row r="5819" spans="5:5" hidden="1">
      <c r="E5819" s="29" t="str">
        <f t="shared" si="90"/>
        <v/>
      </c>
    </row>
    <row r="5820" spans="5:5" hidden="1">
      <c r="E5820" s="29" t="str">
        <f t="shared" si="90"/>
        <v/>
      </c>
    </row>
    <row r="5821" spans="5:5" hidden="1">
      <c r="E5821" s="29" t="str">
        <f t="shared" si="90"/>
        <v/>
      </c>
    </row>
    <row r="5822" spans="5:5" hidden="1">
      <c r="E5822" s="29" t="str">
        <f t="shared" si="90"/>
        <v/>
      </c>
    </row>
    <row r="5823" spans="5:5" hidden="1">
      <c r="E5823" s="29" t="str">
        <f t="shared" si="90"/>
        <v/>
      </c>
    </row>
    <row r="5824" spans="5:5" hidden="1">
      <c r="E5824" s="29" t="str">
        <f t="shared" si="90"/>
        <v/>
      </c>
    </row>
    <row r="5825" spans="5:5" hidden="1">
      <c r="E5825" s="29" t="str">
        <f t="shared" si="90"/>
        <v/>
      </c>
    </row>
    <row r="5826" spans="5:5" hidden="1">
      <c r="E5826" s="29" t="str">
        <f t="shared" si="90"/>
        <v/>
      </c>
    </row>
    <row r="5827" spans="5:5" hidden="1">
      <c r="E5827" s="29" t="str">
        <f t="shared" ref="E5827:E5890" si="91">LEFT(D5827,2)</f>
        <v/>
      </c>
    </row>
    <row r="5828" spans="5:5" hidden="1">
      <c r="E5828" s="29" t="str">
        <f t="shared" si="91"/>
        <v/>
      </c>
    </row>
    <row r="5829" spans="5:5" hidden="1">
      <c r="E5829" s="29" t="str">
        <f t="shared" si="91"/>
        <v/>
      </c>
    </row>
    <row r="5830" spans="5:5" hidden="1">
      <c r="E5830" s="29" t="str">
        <f t="shared" si="91"/>
        <v/>
      </c>
    </row>
    <row r="5831" spans="5:5" hidden="1">
      <c r="E5831" s="29" t="str">
        <f t="shared" si="91"/>
        <v/>
      </c>
    </row>
    <row r="5832" spans="5:5" hidden="1">
      <c r="E5832" s="29" t="str">
        <f t="shared" si="91"/>
        <v/>
      </c>
    </row>
    <row r="5833" spans="5:5" hidden="1">
      <c r="E5833" s="29" t="str">
        <f t="shared" si="91"/>
        <v/>
      </c>
    </row>
    <row r="5834" spans="5:5" hidden="1">
      <c r="E5834" s="29" t="str">
        <f t="shared" si="91"/>
        <v/>
      </c>
    </row>
    <row r="5835" spans="5:5" hidden="1">
      <c r="E5835" s="29" t="str">
        <f t="shared" si="91"/>
        <v/>
      </c>
    </row>
    <row r="5836" spans="5:5" hidden="1">
      <c r="E5836" s="29" t="str">
        <f t="shared" si="91"/>
        <v/>
      </c>
    </row>
    <row r="5837" spans="5:5" hidden="1">
      <c r="E5837" s="29" t="str">
        <f t="shared" si="91"/>
        <v/>
      </c>
    </row>
    <row r="5838" spans="5:5" hidden="1">
      <c r="E5838" s="29" t="str">
        <f t="shared" si="91"/>
        <v/>
      </c>
    </row>
    <row r="5839" spans="5:5" hidden="1">
      <c r="E5839" s="29" t="str">
        <f t="shared" si="91"/>
        <v/>
      </c>
    </row>
    <row r="5840" spans="5:5" hidden="1">
      <c r="E5840" s="29" t="str">
        <f t="shared" si="91"/>
        <v/>
      </c>
    </row>
    <row r="5841" spans="5:5" hidden="1">
      <c r="E5841" s="29" t="str">
        <f t="shared" si="91"/>
        <v/>
      </c>
    </row>
    <row r="5842" spans="5:5" hidden="1">
      <c r="E5842" s="29" t="str">
        <f t="shared" si="91"/>
        <v/>
      </c>
    </row>
    <row r="5843" spans="5:5" hidden="1">
      <c r="E5843" s="29" t="str">
        <f t="shared" si="91"/>
        <v/>
      </c>
    </row>
    <row r="5844" spans="5:5" hidden="1">
      <c r="E5844" s="29" t="str">
        <f t="shared" si="91"/>
        <v/>
      </c>
    </row>
    <row r="5845" spans="5:5" hidden="1">
      <c r="E5845" s="29" t="str">
        <f t="shared" si="91"/>
        <v/>
      </c>
    </row>
    <row r="5846" spans="5:5" hidden="1">
      <c r="E5846" s="29" t="str">
        <f t="shared" si="91"/>
        <v/>
      </c>
    </row>
    <row r="5847" spans="5:5" hidden="1">
      <c r="E5847" s="29" t="str">
        <f t="shared" si="91"/>
        <v/>
      </c>
    </row>
    <row r="5848" spans="5:5" hidden="1">
      <c r="E5848" s="29" t="str">
        <f t="shared" si="91"/>
        <v/>
      </c>
    </row>
    <row r="5849" spans="5:5" hidden="1">
      <c r="E5849" s="29" t="str">
        <f t="shared" si="91"/>
        <v/>
      </c>
    </row>
    <row r="5850" spans="5:5" hidden="1">
      <c r="E5850" s="29" t="str">
        <f t="shared" si="91"/>
        <v/>
      </c>
    </row>
    <row r="5851" spans="5:5" hidden="1">
      <c r="E5851" s="29" t="str">
        <f t="shared" si="91"/>
        <v/>
      </c>
    </row>
    <row r="5852" spans="5:5" hidden="1">
      <c r="E5852" s="29" t="str">
        <f t="shared" si="91"/>
        <v/>
      </c>
    </row>
    <row r="5853" spans="5:5" hidden="1">
      <c r="E5853" s="29" t="str">
        <f t="shared" si="91"/>
        <v/>
      </c>
    </row>
    <row r="5854" spans="5:5" hidden="1">
      <c r="E5854" s="29" t="str">
        <f t="shared" si="91"/>
        <v/>
      </c>
    </row>
    <row r="5855" spans="5:5" hidden="1">
      <c r="E5855" s="29" t="str">
        <f t="shared" si="91"/>
        <v/>
      </c>
    </row>
    <row r="5856" spans="5:5" hidden="1">
      <c r="E5856" s="29" t="str">
        <f t="shared" si="91"/>
        <v/>
      </c>
    </row>
    <row r="5857" spans="5:5" hidden="1">
      <c r="E5857" s="29" t="str">
        <f t="shared" si="91"/>
        <v/>
      </c>
    </row>
    <row r="5858" spans="5:5" hidden="1">
      <c r="E5858" s="29" t="str">
        <f t="shared" si="91"/>
        <v/>
      </c>
    </row>
    <row r="5859" spans="5:5" hidden="1">
      <c r="E5859" s="29" t="str">
        <f t="shared" si="91"/>
        <v/>
      </c>
    </row>
    <row r="5860" spans="5:5" hidden="1">
      <c r="E5860" s="29" t="str">
        <f t="shared" si="91"/>
        <v/>
      </c>
    </row>
    <row r="5861" spans="5:5" hidden="1">
      <c r="E5861" s="29" t="str">
        <f t="shared" si="91"/>
        <v/>
      </c>
    </row>
    <row r="5862" spans="5:5" hidden="1">
      <c r="E5862" s="29" t="str">
        <f t="shared" si="91"/>
        <v/>
      </c>
    </row>
    <row r="5863" spans="5:5" hidden="1">
      <c r="E5863" s="29" t="str">
        <f t="shared" si="91"/>
        <v/>
      </c>
    </row>
    <row r="5864" spans="5:5" hidden="1">
      <c r="E5864" s="29" t="str">
        <f t="shared" si="91"/>
        <v/>
      </c>
    </row>
    <row r="5865" spans="5:5" hidden="1">
      <c r="E5865" s="29" t="str">
        <f t="shared" si="91"/>
        <v/>
      </c>
    </row>
    <row r="5866" spans="5:5" hidden="1">
      <c r="E5866" s="29" t="str">
        <f t="shared" si="91"/>
        <v/>
      </c>
    </row>
    <row r="5867" spans="5:5" hidden="1">
      <c r="E5867" s="29" t="str">
        <f t="shared" si="91"/>
        <v/>
      </c>
    </row>
    <row r="5868" spans="5:5" hidden="1">
      <c r="E5868" s="29" t="str">
        <f t="shared" si="91"/>
        <v/>
      </c>
    </row>
    <row r="5869" spans="5:5" hidden="1">
      <c r="E5869" s="29" t="str">
        <f t="shared" si="91"/>
        <v/>
      </c>
    </row>
    <row r="5870" spans="5:5" hidden="1">
      <c r="E5870" s="29" t="str">
        <f t="shared" si="91"/>
        <v/>
      </c>
    </row>
    <row r="5871" spans="5:5" hidden="1">
      <c r="E5871" s="29" t="str">
        <f t="shared" si="91"/>
        <v/>
      </c>
    </row>
    <row r="5872" spans="5:5" hidden="1">
      <c r="E5872" s="29" t="str">
        <f t="shared" si="91"/>
        <v/>
      </c>
    </row>
    <row r="5873" spans="5:5" hidden="1">
      <c r="E5873" s="29" t="str">
        <f t="shared" si="91"/>
        <v/>
      </c>
    </row>
    <row r="5874" spans="5:5" hidden="1">
      <c r="E5874" s="29" t="str">
        <f t="shared" si="91"/>
        <v/>
      </c>
    </row>
    <row r="5875" spans="5:5" hidden="1">
      <c r="E5875" s="29" t="str">
        <f t="shared" si="91"/>
        <v/>
      </c>
    </row>
    <row r="5876" spans="5:5" hidden="1">
      <c r="E5876" s="29" t="str">
        <f t="shared" si="91"/>
        <v/>
      </c>
    </row>
    <row r="5877" spans="5:5" hidden="1">
      <c r="E5877" s="29" t="str">
        <f t="shared" si="91"/>
        <v/>
      </c>
    </row>
    <row r="5878" spans="5:5" hidden="1">
      <c r="E5878" s="29" t="str">
        <f t="shared" si="91"/>
        <v/>
      </c>
    </row>
    <row r="5879" spans="5:5" hidden="1">
      <c r="E5879" s="29" t="str">
        <f t="shared" si="91"/>
        <v/>
      </c>
    </row>
    <row r="5880" spans="5:5" hidden="1">
      <c r="E5880" s="29" t="str">
        <f t="shared" si="91"/>
        <v/>
      </c>
    </row>
    <row r="5881" spans="5:5" hidden="1">
      <c r="E5881" s="29" t="str">
        <f t="shared" si="91"/>
        <v/>
      </c>
    </row>
    <row r="5882" spans="5:5" hidden="1">
      <c r="E5882" s="29" t="str">
        <f t="shared" si="91"/>
        <v/>
      </c>
    </row>
    <row r="5883" spans="5:5" hidden="1">
      <c r="E5883" s="29" t="str">
        <f t="shared" si="91"/>
        <v/>
      </c>
    </row>
    <row r="5884" spans="5:5" hidden="1">
      <c r="E5884" s="29" t="str">
        <f t="shared" si="91"/>
        <v/>
      </c>
    </row>
    <row r="5885" spans="5:5" hidden="1">
      <c r="E5885" s="29" t="str">
        <f t="shared" si="91"/>
        <v/>
      </c>
    </row>
    <row r="5886" spans="5:5" hidden="1">
      <c r="E5886" s="29" t="str">
        <f t="shared" si="91"/>
        <v/>
      </c>
    </row>
    <row r="5887" spans="5:5" hidden="1">
      <c r="E5887" s="29" t="str">
        <f t="shared" si="91"/>
        <v/>
      </c>
    </row>
    <row r="5888" spans="5:5" hidden="1">
      <c r="E5888" s="29" t="str">
        <f t="shared" si="91"/>
        <v/>
      </c>
    </row>
    <row r="5889" spans="5:5" hidden="1">
      <c r="E5889" s="29" t="str">
        <f t="shared" si="91"/>
        <v/>
      </c>
    </row>
    <row r="5890" spans="5:5" hidden="1">
      <c r="E5890" s="29" t="str">
        <f t="shared" si="91"/>
        <v/>
      </c>
    </row>
    <row r="5891" spans="5:5" hidden="1">
      <c r="E5891" s="29" t="str">
        <f t="shared" ref="E5891:E5954" si="92">LEFT(D5891,2)</f>
        <v/>
      </c>
    </row>
    <row r="5892" spans="5:5" hidden="1">
      <c r="E5892" s="29" t="str">
        <f t="shared" si="92"/>
        <v/>
      </c>
    </row>
    <row r="5893" spans="5:5" hidden="1">
      <c r="E5893" s="29" t="str">
        <f t="shared" si="92"/>
        <v/>
      </c>
    </row>
    <row r="5894" spans="5:5" hidden="1">
      <c r="E5894" s="29" t="str">
        <f t="shared" si="92"/>
        <v/>
      </c>
    </row>
    <row r="5895" spans="5:5" hidden="1">
      <c r="E5895" s="29" t="str">
        <f t="shared" si="92"/>
        <v/>
      </c>
    </row>
    <row r="5896" spans="5:5" hidden="1">
      <c r="E5896" s="29" t="str">
        <f t="shared" si="92"/>
        <v/>
      </c>
    </row>
    <row r="5897" spans="5:5" hidden="1">
      <c r="E5897" s="29" t="str">
        <f t="shared" si="92"/>
        <v/>
      </c>
    </row>
    <row r="5898" spans="5:5" hidden="1">
      <c r="E5898" s="29" t="str">
        <f t="shared" si="92"/>
        <v/>
      </c>
    </row>
    <row r="5899" spans="5:5" hidden="1">
      <c r="E5899" s="29" t="str">
        <f t="shared" si="92"/>
        <v/>
      </c>
    </row>
    <row r="5900" spans="5:5" hidden="1">
      <c r="E5900" s="29" t="str">
        <f t="shared" si="92"/>
        <v/>
      </c>
    </row>
    <row r="5901" spans="5:5" hidden="1">
      <c r="E5901" s="29" t="str">
        <f t="shared" si="92"/>
        <v/>
      </c>
    </row>
    <row r="5902" spans="5:5" hidden="1">
      <c r="E5902" s="29" t="str">
        <f t="shared" si="92"/>
        <v/>
      </c>
    </row>
    <row r="5903" spans="5:5" hidden="1">
      <c r="E5903" s="29" t="str">
        <f t="shared" si="92"/>
        <v/>
      </c>
    </row>
    <row r="5904" spans="5:5" hidden="1">
      <c r="E5904" s="29" t="str">
        <f t="shared" si="92"/>
        <v/>
      </c>
    </row>
    <row r="5905" spans="5:5" hidden="1">
      <c r="E5905" s="29" t="str">
        <f t="shared" si="92"/>
        <v/>
      </c>
    </row>
    <row r="5906" spans="5:5" hidden="1">
      <c r="E5906" s="29" t="str">
        <f t="shared" si="92"/>
        <v/>
      </c>
    </row>
    <row r="5907" spans="5:5" hidden="1">
      <c r="E5907" s="29" t="str">
        <f t="shared" si="92"/>
        <v/>
      </c>
    </row>
    <row r="5908" spans="5:5" hidden="1">
      <c r="E5908" s="29" t="str">
        <f t="shared" si="92"/>
        <v/>
      </c>
    </row>
    <row r="5909" spans="5:5" hidden="1">
      <c r="E5909" s="29" t="str">
        <f t="shared" si="92"/>
        <v/>
      </c>
    </row>
    <row r="5910" spans="5:5" hidden="1">
      <c r="E5910" s="29" t="str">
        <f t="shared" si="92"/>
        <v/>
      </c>
    </row>
    <row r="5911" spans="5:5" hidden="1">
      <c r="E5911" s="29" t="str">
        <f t="shared" si="92"/>
        <v/>
      </c>
    </row>
    <row r="5912" spans="5:5" hidden="1">
      <c r="E5912" s="29" t="str">
        <f t="shared" si="92"/>
        <v/>
      </c>
    </row>
    <row r="5913" spans="5:5" hidden="1">
      <c r="E5913" s="29" t="str">
        <f t="shared" si="92"/>
        <v/>
      </c>
    </row>
    <row r="5914" spans="5:5" hidden="1">
      <c r="E5914" s="29" t="str">
        <f t="shared" si="92"/>
        <v/>
      </c>
    </row>
    <row r="5915" spans="5:5" hidden="1">
      <c r="E5915" s="29" t="str">
        <f t="shared" si="92"/>
        <v/>
      </c>
    </row>
    <row r="5916" spans="5:5" hidden="1">
      <c r="E5916" s="29" t="str">
        <f t="shared" si="92"/>
        <v/>
      </c>
    </row>
    <row r="5917" spans="5:5" hidden="1">
      <c r="E5917" s="29" t="str">
        <f t="shared" si="92"/>
        <v/>
      </c>
    </row>
    <row r="5918" spans="5:5" hidden="1">
      <c r="E5918" s="29" t="str">
        <f t="shared" si="92"/>
        <v/>
      </c>
    </row>
    <row r="5919" spans="5:5" hidden="1">
      <c r="E5919" s="29" t="str">
        <f t="shared" si="92"/>
        <v/>
      </c>
    </row>
    <row r="5920" spans="5:5" hidden="1">
      <c r="E5920" s="29" t="str">
        <f t="shared" si="92"/>
        <v/>
      </c>
    </row>
    <row r="5921" spans="5:5" hidden="1">
      <c r="E5921" s="29" t="str">
        <f t="shared" si="92"/>
        <v/>
      </c>
    </row>
    <row r="5922" spans="5:5" hidden="1">
      <c r="E5922" s="29" t="str">
        <f t="shared" si="92"/>
        <v/>
      </c>
    </row>
    <row r="5923" spans="5:5" hidden="1">
      <c r="E5923" s="29" t="str">
        <f t="shared" si="92"/>
        <v/>
      </c>
    </row>
    <row r="5924" spans="5:5" hidden="1">
      <c r="E5924" s="29" t="str">
        <f t="shared" si="92"/>
        <v/>
      </c>
    </row>
    <row r="5925" spans="5:5" hidden="1">
      <c r="E5925" s="29" t="str">
        <f t="shared" si="92"/>
        <v/>
      </c>
    </row>
    <row r="5926" spans="5:5" hidden="1">
      <c r="E5926" s="29" t="str">
        <f t="shared" si="92"/>
        <v/>
      </c>
    </row>
    <row r="5927" spans="5:5" hidden="1">
      <c r="E5927" s="29" t="str">
        <f t="shared" si="92"/>
        <v/>
      </c>
    </row>
    <row r="5928" spans="5:5" hidden="1">
      <c r="E5928" s="29" t="str">
        <f t="shared" si="92"/>
        <v/>
      </c>
    </row>
    <row r="5929" spans="5:5" hidden="1">
      <c r="E5929" s="29" t="str">
        <f t="shared" si="92"/>
        <v/>
      </c>
    </row>
    <row r="5930" spans="5:5" hidden="1">
      <c r="E5930" s="29" t="str">
        <f t="shared" si="92"/>
        <v/>
      </c>
    </row>
    <row r="5931" spans="5:5" hidden="1">
      <c r="E5931" s="29" t="str">
        <f t="shared" si="92"/>
        <v/>
      </c>
    </row>
    <row r="5932" spans="5:5" hidden="1">
      <c r="E5932" s="29" t="str">
        <f t="shared" si="92"/>
        <v/>
      </c>
    </row>
    <row r="5933" spans="5:5" hidden="1">
      <c r="E5933" s="29" t="str">
        <f t="shared" si="92"/>
        <v/>
      </c>
    </row>
    <row r="5934" spans="5:5" hidden="1">
      <c r="E5934" s="29" t="str">
        <f t="shared" si="92"/>
        <v/>
      </c>
    </row>
    <row r="5935" spans="5:5" hidden="1">
      <c r="E5935" s="29" t="str">
        <f t="shared" si="92"/>
        <v/>
      </c>
    </row>
    <row r="5936" spans="5:5" hidden="1">
      <c r="E5936" s="29" t="str">
        <f t="shared" si="92"/>
        <v/>
      </c>
    </row>
    <row r="5937" spans="5:5" hidden="1">
      <c r="E5937" s="29" t="str">
        <f t="shared" si="92"/>
        <v/>
      </c>
    </row>
    <row r="5938" spans="5:5" hidden="1">
      <c r="E5938" s="29" t="str">
        <f t="shared" si="92"/>
        <v/>
      </c>
    </row>
    <row r="5939" spans="5:5" hidden="1">
      <c r="E5939" s="29" t="str">
        <f t="shared" si="92"/>
        <v/>
      </c>
    </row>
    <row r="5940" spans="5:5" hidden="1">
      <c r="E5940" s="29" t="str">
        <f t="shared" si="92"/>
        <v/>
      </c>
    </row>
    <row r="5941" spans="5:5" hidden="1">
      <c r="E5941" s="29" t="str">
        <f t="shared" si="92"/>
        <v/>
      </c>
    </row>
    <row r="5942" spans="5:5" hidden="1">
      <c r="E5942" s="29" t="str">
        <f t="shared" si="92"/>
        <v/>
      </c>
    </row>
    <row r="5943" spans="5:5" hidden="1">
      <c r="E5943" s="29" t="str">
        <f t="shared" si="92"/>
        <v/>
      </c>
    </row>
    <row r="5944" spans="5:5" hidden="1">
      <c r="E5944" s="29" t="str">
        <f t="shared" si="92"/>
        <v/>
      </c>
    </row>
    <row r="5945" spans="5:5" hidden="1">
      <c r="E5945" s="29" t="str">
        <f t="shared" si="92"/>
        <v/>
      </c>
    </row>
    <row r="5946" spans="5:5" hidden="1">
      <c r="E5946" s="29" t="str">
        <f t="shared" si="92"/>
        <v/>
      </c>
    </row>
    <row r="5947" spans="5:5" hidden="1">
      <c r="E5947" s="29" t="str">
        <f t="shared" si="92"/>
        <v/>
      </c>
    </row>
    <row r="5948" spans="5:5" hidden="1">
      <c r="E5948" s="29" t="str">
        <f t="shared" si="92"/>
        <v/>
      </c>
    </row>
    <row r="5949" spans="5:5" hidden="1">
      <c r="E5949" s="29" t="str">
        <f t="shared" si="92"/>
        <v/>
      </c>
    </row>
    <row r="5950" spans="5:5" hidden="1">
      <c r="E5950" s="29" t="str">
        <f t="shared" si="92"/>
        <v/>
      </c>
    </row>
    <row r="5951" spans="5:5" hidden="1">
      <c r="E5951" s="29" t="str">
        <f t="shared" si="92"/>
        <v/>
      </c>
    </row>
    <row r="5952" spans="5:5" hidden="1">
      <c r="E5952" s="29" t="str">
        <f t="shared" si="92"/>
        <v/>
      </c>
    </row>
    <row r="5953" spans="5:5" hidden="1">
      <c r="E5953" s="29" t="str">
        <f t="shared" si="92"/>
        <v/>
      </c>
    </row>
    <row r="5954" spans="5:5" hidden="1">
      <c r="E5954" s="29" t="str">
        <f t="shared" si="92"/>
        <v/>
      </c>
    </row>
    <row r="5955" spans="5:5" hidden="1">
      <c r="E5955" s="29" t="str">
        <f t="shared" ref="E5955:E6018" si="93">LEFT(D5955,2)</f>
        <v/>
      </c>
    </row>
    <row r="5956" spans="5:5" hidden="1">
      <c r="E5956" s="29" t="str">
        <f t="shared" si="93"/>
        <v/>
      </c>
    </row>
    <row r="5957" spans="5:5" hidden="1">
      <c r="E5957" s="29" t="str">
        <f t="shared" si="93"/>
        <v/>
      </c>
    </row>
    <row r="5958" spans="5:5" hidden="1">
      <c r="E5958" s="29" t="str">
        <f t="shared" si="93"/>
        <v/>
      </c>
    </row>
    <row r="5959" spans="5:5" hidden="1">
      <c r="E5959" s="29" t="str">
        <f t="shared" si="93"/>
        <v/>
      </c>
    </row>
    <row r="5960" spans="5:5" hidden="1">
      <c r="E5960" s="29" t="str">
        <f t="shared" si="93"/>
        <v/>
      </c>
    </row>
    <row r="5961" spans="5:5" hidden="1">
      <c r="E5961" s="29" t="str">
        <f t="shared" si="93"/>
        <v/>
      </c>
    </row>
    <row r="5962" spans="5:5" hidden="1">
      <c r="E5962" s="29" t="str">
        <f t="shared" si="93"/>
        <v/>
      </c>
    </row>
    <row r="5963" spans="5:5" hidden="1">
      <c r="E5963" s="29" t="str">
        <f t="shared" si="93"/>
        <v/>
      </c>
    </row>
    <row r="5964" spans="5:5" hidden="1">
      <c r="E5964" s="29" t="str">
        <f t="shared" si="93"/>
        <v/>
      </c>
    </row>
    <row r="5965" spans="5:5" hidden="1">
      <c r="E5965" s="29" t="str">
        <f t="shared" si="93"/>
        <v/>
      </c>
    </row>
    <row r="5966" spans="5:5" hidden="1">
      <c r="E5966" s="29" t="str">
        <f t="shared" si="93"/>
        <v/>
      </c>
    </row>
    <row r="5967" spans="5:5" hidden="1">
      <c r="E5967" s="29" t="str">
        <f t="shared" si="93"/>
        <v/>
      </c>
    </row>
    <row r="5968" spans="5:5" hidden="1">
      <c r="E5968" s="29" t="str">
        <f t="shared" si="93"/>
        <v/>
      </c>
    </row>
    <row r="5969" spans="5:5" hidden="1">
      <c r="E5969" s="29" t="str">
        <f t="shared" si="93"/>
        <v/>
      </c>
    </row>
    <row r="5970" spans="5:5" hidden="1">
      <c r="E5970" s="29" t="str">
        <f t="shared" si="93"/>
        <v/>
      </c>
    </row>
    <row r="5971" spans="5:5" hidden="1">
      <c r="E5971" s="29" t="str">
        <f t="shared" si="93"/>
        <v/>
      </c>
    </row>
    <row r="5972" spans="5:5" hidden="1">
      <c r="E5972" s="29" t="str">
        <f t="shared" si="93"/>
        <v/>
      </c>
    </row>
    <row r="5973" spans="5:5" hidden="1">
      <c r="E5973" s="29" t="str">
        <f t="shared" si="93"/>
        <v/>
      </c>
    </row>
    <row r="5974" spans="5:5" hidden="1">
      <c r="E5974" s="29" t="str">
        <f t="shared" si="93"/>
        <v/>
      </c>
    </row>
    <row r="5975" spans="5:5" hidden="1">
      <c r="E5975" s="29" t="str">
        <f t="shared" si="93"/>
        <v/>
      </c>
    </row>
    <row r="5976" spans="5:5" hidden="1">
      <c r="E5976" s="29" t="str">
        <f t="shared" si="93"/>
        <v/>
      </c>
    </row>
    <row r="5977" spans="5:5" hidden="1">
      <c r="E5977" s="29" t="str">
        <f t="shared" si="93"/>
        <v/>
      </c>
    </row>
    <row r="5978" spans="5:5" hidden="1">
      <c r="E5978" s="29" t="str">
        <f t="shared" si="93"/>
        <v/>
      </c>
    </row>
    <row r="5979" spans="5:5" hidden="1">
      <c r="E5979" s="29" t="str">
        <f t="shared" si="93"/>
        <v/>
      </c>
    </row>
    <row r="5980" spans="5:5" hidden="1">
      <c r="E5980" s="29" t="str">
        <f t="shared" si="93"/>
        <v/>
      </c>
    </row>
    <row r="5981" spans="5:5" hidden="1">
      <c r="E5981" s="29" t="str">
        <f t="shared" si="93"/>
        <v/>
      </c>
    </row>
    <row r="5982" spans="5:5" hidden="1">
      <c r="E5982" s="29" t="str">
        <f t="shared" si="93"/>
        <v/>
      </c>
    </row>
    <row r="5983" spans="5:5" hidden="1">
      <c r="E5983" s="29" t="str">
        <f t="shared" si="93"/>
        <v/>
      </c>
    </row>
    <row r="5984" spans="5:5" hidden="1">
      <c r="E5984" s="29" t="str">
        <f t="shared" si="93"/>
        <v/>
      </c>
    </row>
    <row r="5985" spans="5:5" hidden="1">
      <c r="E5985" s="29" t="str">
        <f t="shared" si="93"/>
        <v/>
      </c>
    </row>
    <row r="5986" spans="5:5" hidden="1">
      <c r="E5986" s="29" t="str">
        <f t="shared" si="93"/>
        <v/>
      </c>
    </row>
    <row r="5987" spans="5:5" hidden="1">
      <c r="E5987" s="29" t="str">
        <f t="shared" si="93"/>
        <v/>
      </c>
    </row>
    <row r="5988" spans="5:5" hidden="1">
      <c r="E5988" s="29" t="str">
        <f t="shared" si="93"/>
        <v/>
      </c>
    </row>
    <row r="5989" spans="5:5" hidden="1">
      <c r="E5989" s="29" t="str">
        <f t="shared" si="93"/>
        <v/>
      </c>
    </row>
    <row r="5990" spans="5:5" hidden="1">
      <c r="E5990" s="29" t="str">
        <f t="shared" si="93"/>
        <v/>
      </c>
    </row>
    <row r="5991" spans="5:5" hidden="1">
      <c r="E5991" s="29" t="str">
        <f t="shared" si="93"/>
        <v/>
      </c>
    </row>
    <row r="5992" spans="5:5" hidden="1">
      <c r="E5992" s="29" t="str">
        <f t="shared" si="93"/>
        <v/>
      </c>
    </row>
    <row r="5993" spans="5:5" hidden="1">
      <c r="E5993" s="29" t="str">
        <f t="shared" si="93"/>
        <v/>
      </c>
    </row>
    <row r="5994" spans="5:5" hidden="1">
      <c r="E5994" s="29" t="str">
        <f t="shared" si="93"/>
        <v/>
      </c>
    </row>
    <row r="5995" spans="5:5" hidden="1">
      <c r="E5995" s="29" t="str">
        <f t="shared" si="93"/>
        <v/>
      </c>
    </row>
    <row r="5996" spans="5:5" hidden="1">
      <c r="E5996" s="29" t="str">
        <f t="shared" si="93"/>
        <v/>
      </c>
    </row>
    <row r="5997" spans="5:5" hidden="1">
      <c r="E5997" s="29" t="str">
        <f t="shared" si="93"/>
        <v/>
      </c>
    </row>
    <row r="5998" spans="5:5" hidden="1">
      <c r="E5998" s="29" t="str">
        <f t="shared" si="93"/>
        <v/>
      </c>
    </row>
    <row r="5999" spans="5:5" hidden="1">
      <c r="E5999" s="29" t="str">
        <f t="shared" si="93"/>
        <v/>
      </c>
    </row>
    <row r="6000" spans="5:5" hidden="1">
      <c r="E6000" s="29" t="str">
        <f t="shared" si="93"/>
        <v/>
      </c>
    </row>
    <row r="6001" spans="5:5" hidden="1">
      <c r="E6001" s="29" t="str">
        <f t="shared" si="93"/>
        <v/>
      </c>
    </row>
    <row r="6002" spans="5:5" hidden="1">
      <c r="E6002" s="29" t="str">
        <f t="shared" si="93"/>
        <v/>
      </c>
    </row>
    <row r="6003" spans="5:5" hidden="1">
      <c r="E6003" s="29" t="str">
        <f t="shared" si="93"/>
        <v/>
      </c>
    </row>
    <row r="6004" spans="5:5" hidden="1">
      <c r="E6004" s="29" t="str">
        <f t="shared" si="93"/>
        <v/>
      </c>
    </row>
    <row r="6005" spans="5:5" hidden="1">
      <c r="E6005" s="29" t="str">
        <f t="shared" si="93"/>
        <v/>
      </c>
    </row>
    <row r="6006" spans="5:5" hidden="1">
      <c r="E6006" s="29" t="str">
        <f t="shared" si="93"/>
        <v/>
      </c>
    </row>
    <row r="6007" spans="5:5" hidden="1">
      <c r="E6007" s="29" t="str">
        <f t="shared" si="93"/>
        <v/>
      </c>
    </row>
    <row r="6008" spans="5:5" hidden="1">
      <c r="E6008" s="29" t="str">
        <f t="shared" si="93"/>
        <v/>
      </c>
    </row>
    <row r="6009" spans="5:5" hidden="1">
      <c r="E6009" s="29" t="str">
        <f t="shared" si="93"/>
        <v/>
      </c>
    </row>
    <row r="6010" spans="5:5" hidden="1">
      <c r="E6010" s="29" t="str">
        <f t="shared" si="93"/>
        <v/>
      </c>
    </row>
    <row r="6011" spans="5:5" hidden="1">
      <c r="E6011" s="29" t="str">
        <f t="shared" si="93"/>
        <v/>
      </c>
    </row>
    <row r="6012" spans="5:5" hidden="1">
      <c r="E6012" s="29" t="str">
        <f t="shared" si="93"/>
        <v/>
      </c>
    </row>
    <row r="6013" spans="5:5" hidden="1">
      <c r="E6013" s="29" t="str">
        <f t="shared" si="93"/>
        <v/>
      </c>
    </row>
    <row r="6014" spans="5:5" hidden="1">
      <c r="E6014" s="29" t="str">
        <f t="shared" si="93"/>
        <v/>
      </c>
    </row>
    <row r="6015" spans="5:5" hidden="1">
      <c r="E6015" s="29" t="str">
        <f t="shared" si="93"/>
        <v/>
      </c>
    </row>
    <row r="6016" spans="5:5" hidden="1">
      <c r="E6016" s="29" t="str">
        <f t="shared" si="93"/>
        <v/>
      </c>
    </row>
    <row r="6017" spans="5:5" hidden="1">
      <c r="E6017" s="29" t="str">
        <f t="shared" si="93"/>
        <v/>
      </c>
    </row>
    <row r="6018" spans="5:5" hidden="1">
      <c r="E6018" s="29" t="str">
        <f t="shared" si="93"/>
        <v/>
      </c>
    </row>
    <row r="6019" spans="5:5" hidden="1">
      <c r="E6019" s="29" t="str">
        <f t="shared" ref="E6019:E6082" si="94">LEFT(D6019,2)</f>
        <v/>
      </c>
    </row>
    <row r="6020" spans="5:5" hidden="1">
      <c r="E6020" s="29" t="str">
        <f t="shared" si="94"/>
        <v/>
      </c>
    </row>
    <row r="6021" spans="5:5" hidden="1">
      <c r="E6021" s="29" t="str">
        <f t="shared" si="94"/>
        <v/>
      </c>
    </row>
    <row r="6022" spans="5:5" hidden="1">
      <c r="E6022" s="29" t="str">
        <f t="shared" si="94"/>
        <v/>
      </c>
    </row>
    <row r="6023" spans="5:5" hidden="1">
      <c r="E6023" s="29" t="str">
        <f t="shared" si="94"/>
        <v/>
      </c>
    </row>
    <row r="6024" spans="5:5" hidden="1">
      <c r="E6024" s="29" t="str">
        <f t="shared" si="94"/>
        <v/>
      </c>
    </row>
    <row r="6025" spans="5:5" hidden="1">
      <c r="E6025" s="29" t="str">
        <f t="shared" si="94"/>
        <v/>
      </c>
    </row>
    <row r="6026" spans="5:5" hidden="1">
      <c r="E6026" s="29" t="str">
        <f t="shared" si="94"/>
        <v/>
      </c>
    </row>
    <row r="6027" spans="5:5" hidden="1">
      <c r="E6027" s="29" t="str">
        <f t="shared" si="94"/>
        <v/>
      </c>
    </row>
    <row r="6028" spans="5:5" hidden="1">
      <c r="E6028" s="29" t="str">
        <f t="shared" si="94"/>
        <v/>
      </c>
    </row>
    <row r="6029" spans="5:5" hidden="1">
      <c r="E6029" s="29" t="str">
        <f t="shared" si="94"/>
        <v/>
      </c>
    </row>
    <row r="6030" spans="5:5" hidden="1">
      <c r="E6030" s="29" t="str">
        <f t="shared" si="94"/>
        <v/>
      </c>
    </row>
    <row r="6031" spans="5:5" hidden="1">
      <c r="E6031" s="29" t="str">
        <f t="shared" si="94"/>
        <v/>
      </c>
    </row>
    <row r="6032" spans="5:5" hidden="1">
      <c r="E6032" s="29" t="str">
        <f t="shared" si="94"/>
        <v/>
      </c>
    </row>
    <row r="6033" spans="5:5" hidden="1">
      <c r="E6033" s="29" t="str">
        <f t="shared" si="94"/>
        <v/>
      </c>
    </row>
    <row r="6034" spans="5:5" hidden="1">
      <c r="E6034" s="29" t="str">
        <f t="shared" si="94"/>
        <v/>
      </c>
    </row>
    <row r="6035" spans="5:5" hidden="1">
      <c r="E6035" s="29" t="str">
        <f t="shared" si="94"/>
        <v/>
      </c>
    </row>
    <row r="6036" spans="5:5" hidden="1">
      <c r="E6036" s="29" t="str">
        <f t="shared" si="94"/>
        <v/>
      </c>
    </row>
    <row r="6037" spans="5:5" hidden="1">
      <c r="E6037" s="29" t="str">
        <f t="shared" si="94"/>
        <v/>
      </c>
    </row>
    <row r="6038" spans="5:5" hidden="1">
      <c r="E6038" s="29" t="str">
        <f t="shared" si="94"/>
        <v/>
      </c>
    </row>
    <row r="6039" spans="5:5" hidden="1">
      <c r="E6039" s="29" t="str">
        <f t="shared" si="94"/>
        <v/>
      </c>
    </row>
    <row r="6040" spans="5:5" hidden="1">
      <c r="E6040" s="29" t="str">
        <f t="shared" si="94"/>
        <v/>
      </c>
    </row>
    <row r="6041" spans="5:5" hidden="1">
      <c r="E6041" s="29" t="str">
        <f t="shared" si="94"/>
        <v/>
      </c>
    </row>
    <row r="6042" spans="5:5" hidden="1">
      <c r="E6042" s="29" t="str">
        <f t="shared" si="94"/>
        <v/>
      </c>
    </row>
    <row r="6043" spans="5:5" hidden="1">
      <c r="E6043" s="29" t="str">
        <f t="shared" si="94"/>
        <v/>
      </c>
    </row>
    <row r="6044" spans="5:5" hidden="1">
      <c r="E6044" s="29" t="str">
        <f t="shared" si="94"/>
        <v/>
      </c>
    </row>
    <row r="6045" spans="5:5" hidden="1">
      <c r="E6045" s="29" t="str">
        <f t="shared" si="94"/>
        <v/>
      </c>
    </row>
    <row r="6046" spans="5:5" hidden="1">
      <c r="E6046" s="29" t="str">
        <f t="shared" si="94"/>
        <v/>
      </c>
    </row>
    <row r="6047" spans="5:5" hidden="1">
      <c r="E6047" s="29" t="str">
        <f t="shared" si="94"/>
        <v/>
      </c>
    </row>
    <row r="6048" spans="5:5" hidden="1">
      <c r="E6048" s="29" t="str">
        <f t="shared" si="94"/>
        <v/>
      </c>
    </row>
    <row r="6049" spans="5:5" hidden="1">
      <c r="E6049" s="29" t="str">
        <f t="shared" si="94"/>
        <v/>
      </c>
    </row>
    <row r="6050" spans="5:5" hidden="1">
      <c r="E6050" s="29" t="str">
        <f t="shared" si="94"/>
        <v/>
      </c>
    </row>
    <row r="6051" spans="5:5" hidden="1">
      <c r="E6051" s="29" t="str">
        <f t="shared" si="94"/>
        <v/>
      </c>
    </row>
    <row r="6052" spans="5:5" hidden="1">
      <c r="E6052" s="29" t="str">
        <f t="shared" si="94"/>
        <v/>
      </c>
    </row>
    <row r="6053" spans="5:5" hidden="1">
      <c r="E6053" s="29" t="str">
        <f t="shared" si="94"/>
        <v/>
      </c>
    </row>
    <row r="6054" spans="5:5" hidden="1">
      <c r="E6054" s="29" t="str">
        <f t="shared" si="94"/>
        <v/>
      </c>
    </row>
    <row r="6055" spans="5:5" hidden="1">
      <c r="E6055" s="29" t="str">
        <f t="shared" si="94"/>
        <v/>
      </c>
    </row>
    <row r="6056" spans="5:5" hidden="1">
      <c r="E6056" s="29" t="str">
        <f t="shared" si="94"/>
        <v/>
      </c>
    </row>
    <row r="6057" spans="5:5" hidden="1">
      <c r="E6057" s="29" t="str">
        <f t="shared" si="94"/>
        <v/>
      </c>
    </row>
    <row r="6058" spans="5:5" hidden="1">
      <c r="E6058" s="29" t="str">
        <f t="shared" si="94"/>
        <v/>
      </c>
    </row>
    <row r="6059" spans="5:5" hidden="1">
      <c r="E6059" s="29" t="str">
        <f t="shared" si="94"/>
        <v/>
      </c>
    </row>
    <row r="6060" spans="5:5" hidden="1">
      <c r="E6060" s="29" t="str">
        <f t="shared" si="94"/>
        <v/>
      </c>
    </row>
    <row r="6061" spans="5:5" hidden="1">
      <c r="E6061" s="29" t="str">
        <f t="shared" si="94"/>
        <v/>
      </c>
    </row>
    <row r="6062" spans="5:5" hidden="1">
      <c r="E6062" s="29" t="str">
        <f t="shared" si="94"/>
        <v/>
      </c>
    </row>
    <row r="6063" spans="5:5" hidden="1">
      <c r="E6063" s="29" t="str">
        <f t="shared" si="94"/>
        <v/>
      </c>
    </row>
    <row r="6064" spans="5:5" hidden="1">
      <c r="E6064" s="29" t="str">
        <f t="shared" si="94"/>
        <v/>
      </c>
    </row>
    <row r="6065" spans="5:5" hidden="1">
      <c r="E6065" s="29" t="str">
        <f t="shared" si="94"/>
        <v/>
      </c>
    </row>
    <row r="6066" spans="5:5" hidden="1">
      <c r="E6066" s="29" t="str">
        <f t="shared" si="94"/>
        <v/>
      </c>
    </row>
    <row r="6067" spans="5:5" hidden="1">
      <c r="E6067" s="29" t="str">
        <f t="shared" si="94"/>
        <v/>
      </c>
    </row>
    <row r="6068" spans="5:5" hidden="1">
      <c r="E6068" s="29" t="str">
        <f t="shared" si="94"/>
        <v/>
      </c>
    </row>
    <row r="6069" spans="5:5" hidden="1">
      <c r="E6069" s="29" t="str">
        <f t="shared" si="94"/>
        <v/>
      </c>
    </row>
    <row r="6070" spans="5:5" hidden="1">
      <c r="E6070" s="29" t="str">
        <f t="shared" si="94"/>
        <v/>
      </c>
    </row>
    <row r="6071" spans="5:5" hidden="1">
      <c r="E6071" s="29" t="str">
        <f t="shared" si="94"/>
        <v/>
      </c>
    </row>
    <row r="6072" spans="5:5" hidden="1">
      <c r="E6072" s="29" t="str">
        <f t="shared" si="94"/>
        <v/>
      </c>
    </row>
    <row r="6073" spans="5:5" hidden="1">
      <c r="E6073" s="29" t="str">
        <f t="shared" si="94"/>
        <v/>
      </c>
    </row>
    <row r="6074" spans="5:5" hidden="1">
      <c r="E6074" s="29" t="str">
        <f t="shared" si="94"/>
        <v/>
      </c>
    </row>
    <row r="6075" spans="5:5" hidden="1">
      <c r="E6075" s="29" t="str">
        <f t="shared" si="94"/>
        <v/>
      </c>
    </row>
    <row r="6076" spans="5:5" hidden="1">
      <c r="E6076" s="29" t="str">
        <f t="shared" si="94"/>
        <v/>
      </c>
    </row>
    <row r="6077" spans="5:5" hidden="1">
      <c r="E6077" s="29" t="str">
        <f t="shared" si="94"/>
        <v/>
      </c>
    </row>
    <row r="6078" spans="5:5" hidden="1">
      <c r="E6078" s="29" t="str">
        <f t="shared" si="94"/>
        <v/>
      </c>
    </row>
    <row r="6079" spans="5:5" hidden="1">
      <c r="E6079" s="29" t="str">
        <f t="shared" si="94"/>
        <v/>
      </c>
    </row>
    <row r="6080" spans="5:5" hidden="1">
      <c r="E6080" s="29" t="str">
        <f t="shared" si="94"/>
        <v/>
      </c>
    </row>
    <row r="6081" spans="5:5" hidden="1">
      <c r="E6081" s="29" t="str">
        <f t="shared" si="94"/>
        <v/>
      </c>
    </row>
    <row r="6082" spans="5:5" hidden="1">
      <c r="E6082" s="29" t="str">
        <f t="shared" si="94"/>
        <v/>
      </c>
    </row>
    <row r="6083" spans="5:5" hidden="1">
      <c r="E6083" s="29" t="str">
        <f t="shared" ref="E6083:E6146" si="95">LEFT(D6083,2)</f>
        <v/>
      </c>
    </row>
    <row r="6084" spans="5:5" hidden="1">
      <c r="E6084" s="29" t="str">
        <f t="shared" si="95"/>
        <v/>
      </c>
    </row>
    <row r="6085" spans="5:5" hidden="1">
      <c r="E6085" s="29" t="str">
        <f t="shared" si="95"/>
        <v/>
      </c>
    </row>
    <row r="6086" spans="5:5" hidden="1">
      <c r="E6086" s="29" t="str">
        <f t="shared" si="95"/>
        <v/>
      </c>
    </row>
    <row r="6087" spans="5:5" hidden="1">
      <c r="E6087" s="29" t="str">
        <f t="shared" si="95"/>
        <v/>
      </c>
    </row>
    <row r="6088" spans="5:5" hidden="1">
      <c r="E6088" s="29" t="str">
        <f t="shared" si="95"/>
        <v/>
      </c>
    </row>
    <row r="6089" spans="5:5" hidden="1">
      <c r="E6089" s="29" t="str">
        <f t="shared" si="95"/>
        <v/>
      </c>
    </row>
    <row r="6090" spans="5:5" hidden="1">
      <c r="E6090" s="29" t="str">
        <f t="shared" si="95"/>
        <v/>
      </c>
    </row>
    <row r="6091" spans="5:5" hidden="1">
      <c r="E6091" s="29" t="str">
        <f t="shared" si="95"/>
        <v/>
      </c>
    </row>
    <row r="6092" spans="5:5" hidden="1">
      <c r="E6092" s="29" t="str">
        <f t="shared" si="95"/>
        <v/>
      </c>
    </row>
    <row r="6093" spans="5:5" hidden="1">
      <c r="E6093" s="29" t="str">
        <f t="shared" si="95"/>
        <v/>
      </c>
    </row>
    <row r="6094" spans="5:5" hidden="1">
      <c r="E6094" s="29" t="str">
        <f t="shared" si="95"/>
        <v/>
      </c>
    </row>
    <row r="6095" spans="5:5" hidden="1">
      <c r="E6095" s="29" t="str">
        <f t="shared" si="95"/>
        <v/>
      </c>
    </row>
    <row r="6096" spans="5:5" hidden="1">
      <c r="E6096" s="29" t="str">
        <f t="shared" si="95"/>
        <v/>
      </c>
    </row>
    <row r="6097" spans="5:5" hidden="1">
      <c r="E6097" s="29" t="str">
        <f t="shared" si="95"/>
        <v/>
      </c>
    </row>
    <row r="6098" spans="5:5" hidden="1">
      <c r="E6098" s="29" t="str">
        <f t="shared" si="95"/>
        <v/>
      </c>
    </row>
    <row r="6099" spans="5:5" hidden="1">
      <c r="E6099" s="29" t="str">
        <f t="shared" si="95"/>
        <v/>
      </c>
    </row>
    <row r="6100" spans="5:5" hidden="1">
      <c r="E6100" s="29" t="str">
        <f t="shared" si="95"/>
        <v/>
      </c>
    </row>
    <row r="6101" spans="5:5" hidden="1">
      <c r="E6101" s="29" t="str">
        <f t="shared" si="95"/>
        <v/>
      </c>
    </row>
    <row r="6102" spans="5:5" hidden="1">
      <c r="E6102" s="29" t="str">
        <f t="shared" si="95"/>
        <v/>
      </c>
    </row>
    <row r="6103" spans="5:5" hidden="1">
      <c r="E6103" s="29" t="str">
        <f t="shared" si="95"/>
        <v/>
      </c>
    </row>
    <row r="6104" spans="5:5" hidden="1">
      <c r="E6104" s="29" t="str">
        <f t="shared" si="95"/>
        <v/>
      </c>
    </row>
    <row r="6105" spans="5:5" hidden="1">
      <c r="E6105" s="29" t="str">
        <f t="shared" si="95"/>
        <v/>
      </c>
    </row>
    <row r="6106" spans="5:5" hidden="1">
      <c r="E6106" s="29" t="str">
        <f t="shared" si="95"/>
        <v/>
      </c>
    </row>
    <row r="6107" spans="5:5" hidden="1">
      <c r="E6107" s="29" t="str">
        <f t="shared" si="95"/>
        <v/>
      </c>
    </row>
    <row r="6108" spans="5:5" hidden="1">
      <c r="E6108" s="29" t="str">
        <f t="shared" si="95"/>
        <v/>
      </c>
    </row>
    <row r="6109" spans="5:5" hidden="1">
      <c r="E6109" s="29" t="str">
        <f t="shared" si="95"/>
        <v/>
      </c>
    </row>
    <row r="6110" spans="5:5" hidden="1">
      <c r="E6110" s="29" t="str">
        <f t="shared" si="95"/>
        <v/>
      </c>
    </row>
    <row r="6111" spans="5:5" hidden="1">
      <c r="E6111" s="29" t="str">
        <f t="shared" si="95"/>
        <v/>
      </c>
    </row>
    <row r="6112" spans="5:5" hidden="1">
      <c r="E6112" s="29" t="str">
        <f t="shared" si="95"/>
        <v/>
      </c>
    </row>
    <row r="6113" spans="5:5" hidden="1">
      <c r="E6113" s="29" t="str">
        <f t="shared" si="95"/>
        <v/>
      </c>
    </row>
    <row r="6114" spans="5:5" hidden="1">
      <c r="E6114" s="29" t="str">
        <f t="shared" si="95"/>
        <v/>
      </c>
    </row>
    <row r="6115" spans="5:5" hidden="1">
      <c r="E6115" s="29" t="str">
        <f t="shared" si="95"/>
        <v/>
      </c>
    </row>
    <row r="6116" spans="5:5" hidden="1">
      <c r="E6116" s="29" t="str">
        <f t="shared" si="95"/>
        <v/>
      </c>
    </row>
    <row r="6117" spans="5:5" hidden="1">
      <c r="E6117" s="29" t="str">
        <f t="shared" si="95"/>
        <v/>
      </c>
    </row>
    <row r="6118" spans="5:5" hidden="1">
      <c r="E6118" s="29" t="str">
        <f t="shared" si="95"/>
        <v/>
      </c>
    </row>
    <row r="6119" spans="5:5" hidden="1">
      <c r="E6119" s="29" t="str">
        <f t="shared" si="95"/>
        <v/>
      </c>
    </row>
    <row r="6120" spans="5:5" hidden="1">
      <c r="E6120" s="29" t="str">
        <f t="shared" si="95"/>
        <v/>
      </c>
    </row>
    <row r="6121" spans="5:5" hidden="1">
      <c r="E6121" s="29" t="str">
        <f t="shared" si="95"/>
        <v/>
      </c>
    </row>
    <row r="6122" spans="5:5" hidden="1">
      <c r="E6122" s="29" t="str">
        <f t="shared" si="95"/>
        <v/>
      </c>
    </row>
    <row r="6123" spans="5:5" hidden="1">
      <c r="E6123" s="29" t="str">
        <f t="shared" si="95"/>
        <v/>
      </c>
    </row>
    <row r="6124" spans="5:5" hidden="1">
      <c r="E6124" s="29" t="str">
        <f t="shared" si="95"/>
        <v/>
      </c>
    </row>
    <row r="6125" spans="5:5" hidden="1">
      <c r="E6125" s="29" t="str">
        <f t="shared" si="95"/>
        <v/>
      </c>
    </row>
    <row r="6126" spans="5:5" hidden="1">
      <c r="E6126" s="29" t="str">
        <f t="shared" si="95"/>
        <v/>
      </c>
    </row>
    <row r="6127" spans="5:5" hidden="1">
      <c r="E6127" s="29" t="str">
        <f t="shared" si="95"/>
        <v/>
      </c>
    </row>
    <row r="6128" spans="5:5" hidden="1">
      <c r="E6128" s="29" t="str">
        <f t="shared" si="95"/>
        <v/>
      </c>
    </row>
    <row r="6129" spans="5:5" hidden="1">
      <c r="E6129" s="29" t="str">
        <f t="shared" si="95"/>
        <v/>
      </c>
    </row>
    <row r="6130" spans="5:5" hidden="1">
      <c r="E6130" s="29" t="str">
        <f t="shared" si="95"/>
        <v/>
      </c>
    </row>
    <row r="6131" spans="5:5" hidden="1">
      <c r="E6131" s="29" t="str">
        <f t="shared" si="95"/>
        <v/>
      </c>
    </row>
    <row r="6132" spans="5:5" hidden="1">
      <c r="E6132" s="29" t="str">
        <f t="shared" si="95"/>
        <v/>
      </c>
    </row>
    <row r="6133" spans="5:5" hidden="1">
      <c r="E6133" s="29" t="str">
        <f t="shared" si="95"/>
        <v/>
      </c>
    </row>
    <row r="6134" spans="5:5" hidden="1">
      <c r="E6134" s="29" t="str">
        <f t="shared" si="95"/>
        <v/>
      </c>
    </row>
    <row r="6135" spans="5:5" hidden="1">
      <c r="E6135" s="29" t="str">
        <f t="shared" si="95"/>
        <v/>
      </c>
    </row>
    <row r="6136" spans="5:5" hidden="1">
      <c r="E6136" s="29" t="str">
        <f t="shared" si="95"/>
        <v/>
      </c>
    </row>
    <row r="6137" spans="5:5" hidden="1">
      <c r="E6137" s="29" t="str">
        <f t="shared" si="95"/>
        <v/>
      </c>
    </row>
    <row r="6138" spans="5:5" hidden="1">
      <c r="E6138" s="29" t="str">
        <f t="shared" si="95"/>
        <v/>
      </c>
    </row>
    <row r="6139" spans="5:5" hidden="1">
      <c r="E6139" s="29" t="str">
        <f t="shared" si="95"/>
        <v/>
      </c>
    </row>
    <row r="6140" spans="5:5" hidden="1">
      <c r="E6140" s="29" t="str">
        <f t="shared" si="95"/>
        <v/>
      </c>
    </row>
    <row r="6141" spans="5:5" hidden="1">
      <c r="E6141" s="29" t="str">
        <f t="shared" si="95"/>
        <v/>
      </c>
    </row>
    <row r="6142" spans="5:5" hidden="1">
      <c r="E6142" s="29" t="str">
        <f t="shared" si="95"/>
        <v/>
      </c>
    </row>
    <row r="6143" spans="5:5" hidden="1">
      <c r="E6143" s="29" t="str">
        <f t="shared" si="95"/>
        <v/>
      </c>
    </row>
    <row r="6144" spans="5:5" hidden="1">
      <c r="E6144" s="29" t="str">
        <f t="shared" si="95"/>
        <v/>
      </c>
    </row>
    <row r="6145" spans="5:5" hidden="1">
      <c r="E6145" s="29" t="str">
        <f t="shared" si="95"/>
        <v/>
      </c>
    </row>
    <row r="6146" spans="5:5" hidden="1">
      <c r="E6146" s="29" t="str">
        <f t="shared" si="95"/>
        <v/>
      </c>
    </row>
    <row r="6147" spans="5:5" hidden="1">
      <c r="E6147" s="29" t="str">
        <f t="shared" ref="E6147:E6210" si="96">LEFT(D6147,2)</f>
        <v/>
      </c>
    </row>
    <row r="6148" spans="5:5" hidden="1">
      <c r="E6148" s="29" t="str">
        <f t="shared" si="96"/>
        <v/>
      </c>
    </row>
    <row r="6149" spans="5:5" hidden="1">
      <c r="E6149" s="29" t="str">
        <f t="shared" si="96"/>
        <v/>
      </c>
    </row>
    <row r="6150" spans="5:5" hidden="1">
      <c r="E6150" s="29" t="str">
        <f t="shared" si="96"/>
        <v/>
      </c>
    </row>
    <row r="6151" spans="5:5" hidden="1">
      <c r="E6151" s="29" t="str">
        <f t="shared" si="96"/>
        <v/>
      </c>
    </row>
    <row r="6152" spans="5:5" hidden="1">
      <c r="E6152" s="29" t="str">
        <f t="shared" si="96"/>
        <v/>
      </c>
    </row>
    <row r="6153" spans="5:5" hidden="1">
      <c r="E6153" s="29" t="str">
        <f t="shared" si="96"/>
        <v/>
      </c>
    </row>
    <row r="6154" spans="5:5" hidden="1">
      <c r="E6154" s="29" t="str">
        <f t="shared" si="96"/>
        <v/>
      </c>
    </row>
    <row r="6155" spans="5:5" hidden="1">
      <c r="E6155" s="29" t="str">
        <f t="shared" si="96"/>
        <v/>
      </c>
    </row>
    <row r="6156" spans="5:5" hidden="1">
      <c r="E6156" s="29" t="str">
        <f t="shared" si="96"/>
        <v/>
      </c>
    </row>
    <row r="6157" spans="5:5" hidden="1">
      <c r="E6157" s="29" t="str">
        <f t="shared" si="96"/>
        <v/>
      </c>
    </row>
    <row r="6158" spans="5:5" hidden="1">
      <c r="E6158" s="29" t="str">
        <f t="shared" si="96"/>
        <v/>
      </c>
    </row>
    <row r="6159" spans="5:5" hidden="1">
      <c r="E6159" s="29" t="str">
        <f t="shared" si="96"/>
        <v/>
      </c>
    </row>
    <row r="6160" spans="5:5" hidden="1">
      <c r="E6160" s="29" t="str">
        <f t="shared" si="96"/>
        <v/>
      </c>
    </row>
    <row r="6161" spans="5:5" hidden="1">
      <c r="E6161" s="29" t="str">
        <f t="shared" si="96"/>
        <v/>
      </c>
    </row>
    <row r="6162" spans="5:5" hidden="1">
      <c r="E6162" s="29" t="str">
        <f t="shared" si="96"/>
        <v/>
      </c>
    </row>
    <row r="6163" spans="5:5" hidden="1">
      <c r="E6163" s="29" t="str">
        <f t="shared" si="96"/>
        <v/>
      </c>
    </row>
    <row r="6164" spans="5:5" hidden="1">
      <c r="E6164" s="29" t="str">
        <f t="shared" si="96"/>
        <v/>
      </c>
    </row>
    <row r="6165" spans="5:5" hidden="1">
      <c r="E6165" s="29" t="str">
        <f t="shared" si="96"/>
        <v/>
      </c>
    </row>
    <row r="6166" spans="5:5" hidden="1">
      <c r="E6166" s="29" t="str">
        <f t="shared" si="96"/>
        <v/>
      </c>
    </row>
    <row r="6167" spans="5:5" hidden="1">
      <c r="E6167" s="29" t="str">
        <f t="shared" si="96"/>
        <v/>
      </c>
    </row>
    <row r="6168" spans="5:5" hidden="1">
      <c r="E6168" s="29" t="str">
        <f t="shared" si="96"/>
        <v/>
      </c>
    </row>
    <row r="6169" spans="5:5" hidden="1">
      <c r="E6169" s="29" t="str">
        <f t="shared" si="96"/>
        <v/>
      </c>
    </row>
    <row r="6170" spans="5:5" hidden="1">
      <c r="E6170" s="29" t="str">
        <f t="shared" si="96"/>
        <v/>
      </c>
    </row>
    <row r="6171" spans="5:5" hidden="1">
      <c r="E6171" s="29" t="str">
        <f t="shared" si="96"/>
        <v/>
      </c>
    </row>
    <row r="6172" spans="5:5" hidden="1">
      <c r="E6172" s="29" t="str">
        <f t="shared" si="96"/>
        <v/>
      </c>
    </row>
    <row r="6173" spans="5:5" hidden="1">
      <c r="E6173" s="29" t="str">
        <f t="shared" si="96"/>
        <v/>
      </c>
    </row>
    <row r="6174" spans="5:5" hidden="1">
      <c r="E6174" s="29" t="str">
        <f t="shared" si="96"/>
        <v/>
      </c>
    </row>
    <row r="6175" spans="5:5" hidden="1">
      <c r="E6175" s="29" t="str">
        <f t="shared" si="96"/>
        <v/>
      </c>
    </row>
    <row r="6176" spans="5:5" hidden="1">
      <c r="E6176" s="29" t="str">
        <f t="shared" si="96"/>
        <v/>
      </c>
    </row>
    <row r="6177" spans="5:5" hidden="1">
      <c r="E6177" s="29" t="str">
        <f t="shared" si="96"/>
        <v/>
      </c>
    </row>
    <row r="6178" spans="5:5" hidden="1">
      <c r="E6178" s="29" t="str">
        <f t="shared" si="96"/>
        <v/>
      </c>
    </row>
    <row r="6179" spans="5:5" hidden="1">
      <c r="E6179" s="29" t="str">
        <f t="shared" si="96"/>
        <v/>
      </c>
    </row>
    <row r="6180" spans="5:5" hidden="1">
      <c r="E6180" s="29" t="str">
        <f t="shared" si="96"/>
        <v/>
      </c>
    </row>
    <row r="6181" spans="5:5" hidden="1">
      <c r="E6181" s="29" t="str">
        <f t="shared" si="96"/>
        <v/>
      </c>
    </row>
    <row r="6182" spans="5:5" hidden="1">
      <c r="E6182" s="29" t="str">
        <f t="shared" si="96"/>
        <v/>
      </c>
    </row>
    <row r="6183" spans="5:5" hidden="1">
      <c r="E6183" s="29" t="str">
        <f t="shared" si="96"/>
        <v/>
      </c>
    </row>
    <row r="6184" spans="5:5" hidden="1">
      <c r="E6184" s="29" t="str">
        <f t="shared" si="96"/>
        <v/>
      </c>
    </row>
    <row r="6185" spans="5:5" hidden="1">
      <c r="E6185" s="29" t="str">
        <f t="shared" si="96"/>
        <v/>
      </c>
    </row>
    <row r="6186" spans="5:5" hidden="1">
      <c r="E6186" s="29" t="str">
        <f t="shared" si="96"/>
        <v/>
      </c>
    </row>
    <row r="6187" spans="5:5" hidden="1">
      <c r="E6187" s="29" t="str">
        <f t="shared" si="96"/>
        <v/>
      </c>
    </row>
    <row r="6188" spans="5:5" hidden="1">
      <c r="E6188" s="29" t="str">
        <f t="shared" si="96"/>
        <v/>
      </c>
    </row>
    <row r="6189" spans="5:5" hidden="1">
      <c r="E6189" s="29" t="str">
        <f t="shared" si="96"/>
        <v/>
      </c>
    </row>
    <row r="6190" spans="5:5" hidden="1">
      <c r="E6190" s="29" t="str">
        <f t="shared" si="96"/>
        <v/>
      </c>
    </row>
    <row r="6191" spans="5:5" hidden="1">
      <c r="E6191" s="29" t="str">
        <f t="shared" si="96"/>
        <v/>
      </c>
    </row>
    <row r="6192" spans="5:5" hidden="1">
      <c r="E6192" s="29" t="str">
        <f t="shared" si="96"/>
        <v/>
      </c>
    </row>
    <row r="6193" spans="5:5" hidden="1">
      <c r="E6193" s="29" t="str">
        <f t="shared" si="96"/>
        <v/>
      </c>
    </row>
    <row r="6194" spans="5:5" hidden="1">
      <c r="E6194" s="29" t="str">
        <f t="shared" si="96"/>
        <v/>
      </c>
    </row>
    <row r="6195" spans="5:5" hidden="1">
      <c r="E6195" s="29" t="str">
        <f t="shared" si="96"/>
        <v/>
      </c>
    </row>
    <row r="6196" spans="5:5" hidden="1">
      <c r="E6196" s="29" t="str">
        <f t="shared" si="96"/>
        <v/>
      </c>
    </row>
    <row r="6197" spans="5:5" hidden="1">
      <c r="E6197" s="29" t="str">
        <f t="shared" si="96"/>
        <v/>
      </c>
    </row>
    <row r="6198" spans="5:5" hidden="1">
      <c r="E6198" s="29" t="str">
        <f t="shared" si="96"/>
        <v/>
      </c>
    </row>
    <row r="6199" spans="5:5" hidden="1">
      <c r="E6199" s="29" t="str">
        <f t="shared" si="96"/>
        <v/>
      </c>
    </row>
    <row r="6200" spans="5:5" hidden="1">
      <c r="E6200" s="29" t="str">
        <f t="shared" si="96"/>
        <v/>
      </c>
    </row>
    <row r="6201" spans="5:5" hidden="1">
      <c r="E6201" s="29" t="str">
        <f t="shared" si="96"/>
        <v/>
      </c>
    </row>
    <row r="6202" spans="5:5" hidden="1">
      <c r="E6202" s="29" t="str">
        <f t="shared" si="96"/>
        <v/>
      </c>
    </row>
    <row r="6203" spans="5:5" hidden="1">
      <c r="E6203" s="29" t="str">
        <f t="shared" si="96"/>
        <v/>
      </c>
    </row>
    <row r="6204" spans="5:5" hidden="1">
      <c r="E6204" s="29" t="str">
        <f t="shared" si="96"/>
        <v/>
      </c>
    </row>
    <row r="6205" spans="5:5" hidden="1">
      <c r="E6205" s="29" t="str">
        <f t="shared" si="96"/>
        <v/>
      </c>
    </row>
    <row r="6206" spans="5:5" hidden="1">
      <c r="E6206" s="29" t="str">
        <f t="shared" si="96"/>
        <v/>
      </c>
    </row>
    <row r="6207" spans="5:5" hidden="1">
      <c r="E6207" s="29" t="str">
        <f t="shared" si="96"/>
        <v/>
      </c>
    </row>
    <row r="6208" spans="5:5" hidden="1">
      <c r="E6208" s="29" t="str">
        <f t="shared" si="96"/>
        <v/>
      </c>
    </row>
    <row r="6209" spans="5:5" hidden="1">
      <c r="E6209" s="29" t="str">
        <f t="shared" si="96"/>
        <v/>
      </c>
    </row>
    <row r="6210" spans="5:5" hidden="1">
      <c r="E6210" s="29" t="str">
        <f t="shared" si="96"/>
        <v/>
      </c>
    </row>
    <row r="6211" spans="5:5" hidden="1">
      <c r="E6211" s="29" t="str">
        <f t="shared" ref="E6211:E6274" si="97">LEFT(D6211,2)</f>
        <v/>
      </c>
    </row>
    <row r="6212" spans="5:5" hidden="1">
      <c r="E6212" s="29" t="str">
        <f t="shared" si="97"/>
        <v/>
      </c>
    </row>
    <row r="6213" spans="5:5" hidden="1">
      <c r="E6213" s="29" t="str">
        <f t="shared" si="97"/>
        <v/>
      </c>
    </row>
    <row r="6214" spans="5:5" hidden="1">
      <c r="E6214" s="29" t="str">
        <f t="shared" si="97"/>
        <v/>
      </c>
    </row>
    <row r="6215" spans="5:5" hidden="1">
      <c r="E6215" s="29" t="str">
        <f t="shared" si="97"/>
        <v/>
      </c>
    </row>
    <row r="6216" spans="5:5" hidden="1">
      <c r="E6216" s="29" t="str">
        <f t="shared" si="97"/>
        <v/>
      </c>
    </row>
    <row r="6217" spans="5:5" hidden="1">
      <c r="E6217" s="29" t="str">
        <f t="shared" si="97"/>
        <v/>
      </c>
    </row>
    <row r="6218" spans="5:5" hidden="1">
      <c r="E6218" s="29" t="str">
        <f t="shared" si="97"/>
        <v/>
      </c>
    </row>
    <row r="6219" spans="5:5" hidden="1">
      <c r="E6219" s="29" t="str">
        <f t="shared" si="97"/>
        <v/>
      </c>
    </row>
    <row r="6220" spans="5:5" hidden="1">
      <c r="E6220" s="29" t="str">
        <f t="shared" si="97"/>
        <v/>
      </c>
    </row>
    <row r="6221" spans="5:5" hidden="1">
      <c r="E6221" s="29" t="str">
        <f t="shared" si="97"/>
        <v/>
      </c>
    </row>
    <row r="6222" spans="5:5" hidden="1">
      <c r="E6222" s="29" t="str">
        <f t="shared" si="97"/>
        <v/>
      </c>
    </row>
    <row r="6223" spans="5:5" hidden="1">
      <c r="E6223" s="29" t="str">
        <f t="shared" si="97"/>
        <v/>
      </c>
    </row>
    <row r="6224" spans="5:5" hidden="1">
      <c r="E6224" s="29" t="str">
        <f t="shared" si="97"/>
        <v/>
      </c>
    </row>
    <row r="6225" spans="5:5" hidden="1">
      <c r="E6225" s="29" t="str">
        <f t="shared" si="97"/>
        <v/>
      </c>
    </row>
    <row r="6226" spans="5:5" hidden="1">
      <c r="E6226" s="29" t="str">
        <f t="shared" si="97"/>
        <v/>
      </c>
    </row>
    <row r="6227" spans="5:5" hidden="1">
      <c r="E6227" s="29" t="str">
        <f t="shared" si="97"/>
        <v/>
      </c>
    </row>
    <row r="6228" spans="5:5" hidden="1">
      <c r="E6228" s="29" t="str">
        <f t="shared" si="97"/>
        <v/>
      </c>
    </row>
    <row r="6229" spans="5:5" hidden="1">
      <c r="E6229" s="29" t="str">
        <f t="shared" si="97"/>
        <v/>
      </c>
    </row>
    <row r="6230" spans="5:5" hidden="1">
      <c r="E6230" s="29" t="str">
        <f t="shared" si="97"/>
        <v/>
      </c>
    </row>
    <row r="6231" spans="5:5" hidden="1">
      <c r="E6231" s="29" t="str">
        <f t="shared" si="97"/>
        <v/>
      </c>
    </row>
    <row r="6232" spans="5:5" hidden="1">
      <c r="E6232" s="29" t="str">
        <f t="shared" si="97"/>
        <v/>
      </c>
    </row>
    <row r="6233" spans="5:5" hidden="1">
      <c r="E6233" s="29" t="str">
        <f t="shared" si="97"/>
        <v/>
      </c>
    </row>
    <row r="6234" spans="5:5" hidden="1">
      <c r="E6234" s="29" t="str">
        <f t="shared" si="97"/>
        <v/>
      </c>
    </row>
    <row r="6235" spans="5:5" hidden="1">
      <c r="E6235" s="29" t="str">
        <f t="shared" si="97"/>
        <v/>
      </c>
    </row>
    <row r="6236" spans="5:5" hidden="1">
      <c r="E6236" s="29" t="str">
        <f t="shared" si="97"/>
        <v/>
      </c>
    </row>
    <row r="6237" spans="5:5" hidden="1">
      <c r="E6237" s="29" t="str">
        <f t="shared" si="97"/>
        <v/>
      </c>
    </row>
    <row r="6238" spans="5:5" hidden="1">
      <c r="E6238" s="29" t="str">
        <f t="shared" si="97"/>
        <v/>
      </c>
    </row>
    <row r="6239" spans="5:5" hidden="1">
      <c r="E6239" s="29" t="str">
        <f t="shared" si="97"/>
        <v/>
      </c>
    </row>
    <row r="6240" spans="5:5" hidden="1">
      <c r="E6240" s="29" t="str">
        <f t="shared" si="97"/>
        <v/>
      </c>
    </row>
    <row r="6241" spans="5:5" hidden="1">
      <c r="E6241" s="29" t="str">
        <f t="shared" si="97"/>
        <v/>
      </c>
    </row>
    <row r="6242" spans="5:5" hidden="1">
      <c r="E6242" s="29" t="str">
        <f t="shared" si="97"/>
        <v/>
      </c>
    </row>
    <row r="6243" spans="5:5" hidden="1">
      <c r="E6243" s="29" t="str">
        <f t="shared" si="97"/>
        <v/>
      </c>
    </row>
    <row r="6244" spans="5:5" hidden="1">
      <c r="E6244" s="29" t="str">
        <f t="shared" si="97"/>
        <v/>
      </c>
    </row>
    <row r="6245" spans="5:5" hidden="1">
      <c r="E6245" s="29" t="str">
        <f t="shared" si="97"/>
        <v/>
      </c>
    </row>
    <row r="6246" spans="5:5" hidden="1">
      <c r="E6246" s="29" t="str">
        <f t="shared" si="97"/>
        <v/>
      </c>
    </row>
    <row r="6247" spans="5:5" hidden="1">
      <c r="E6247" s="29" t="str">
        <f t="shared" si="97"/>
        <v/>
      </c>
    </row>
    <row r="6248" spans="5:5" hidden="1">
      <c r="E6248" s="29" t="str">
        <f t="shared" si="97"/>
        <v/>
      </c>
    </row>
    <row r="6249" spans="5:5" hidden="1">
      <c r="E6249" s="29" t="str">
        <f t="shared" si="97"/>
        <v/>
      </c>
    </row>
    <row r="6250" spans="5:5" hidden="1">
      <c r="E6250" s="29" t="str">
        <f t="shared" si="97"/>
        <v/>
      </c>
    </row>
    <row r="6251" spans="5:5" hidden="1">
      <c r="E6251" s="29" t="str">
        <f t="shared" si="97"/>
        <v/>
      </c>
    </row>
    <row r="6252" spans="5:5" hidden="1">
      <c r="E6252" s="29" t="str">
        <f t="shared" si="97"/>
        <v/>
      </c>
    </row>
    <row r="6253" spans="5:5" hidden="1">
      <c r="E6253" s="29" t="str">
        <f t="shared" si="97"/>
        <v/>
      </c>
    </row>
    <row r="6254" spans="5:5" hidden="1">
      <c r="E6254" s="29" t="str">
        <f t="shared" si="97"/>
        <v/>
      </c>
    </row>
    <row r="6255" spans="5:5" hidden="1">
      <c r="E6255" s="29" t="str">
        <f t="shared" si="97"/>
        <v/>
      </c>
    </row>
    <row r="6256" spans="5:5" hidden="1">
      <c r="E6256" s="29" t="str">
        <f t="shared" si="97"/>
        <v/>
      </c>
    </row>
    <row r="6257" spans="5:5" hidden="1">
      <c r="E6257" s="29" t="str">
        <f t="shared" si="97"/>
        <v/>
      </c>
    </row>
    <row r="6258" spans="5:5" hidden="1">
      <c r="E6258" s="29" t="str">
        <f t="shared" si="97"/>
        <v/>
      </c>
    </row>
    <row r="6259" spans="5:5" hidden="1">
      <c r="E6259" s="29" t="str">
        <f t="shared" si="97"/>
        <v/>
      </c>
    </row>
    <row r="6260" spans="5:5" hidden="1">
      <c r="E6260" s="29" t="str">
        <f t="shared" si="97"/>
        <v/>
      </c>
    </row>
    <row r="6261" spans="5:5" hidden="1">
      <c r="E6261" s="29" t="str">
        <f t="shared" si="97"/>
        <v/>
      </c>
    </row>
    <row r="6262" spans="5:5" hidden="1">
      <c r="E6262" s="29" t="str">
        <f t="shared" si="97"/>
        <v/>
      </c>
    </row>
    <row r="6263" spans="5:5" hidden="1">
      <c r="E6263" s="29" t="str">
        <f t="shared" si="97"/>
        <v/>
      </c>
    </row>
    <row r="6264" spans="5:5" hidden="1">
      <c r="E6264" s="29" t="str">
        <f t="shared" si="97"/>
        <v/>
      </c>
    </row>
    <row r="6265" spans="5:5" hidden="1">
      <c r="E6265" s="29" t="str">
        <f t="shared" si="97"/>
        <v/>
      </c>
    </row>
    <row r="6266" spans="5:5" hidden="1">
      <c r="E6266" s="29" t="str">
        <f t="shared" si="97"/>
        <v/>
      </c>
    </row>
    <row r="6267" spans="5:5" hidden="1">
      <c r="E6267" s="29" t="str">
        <f t="shared" si="97"/>
        <v/>
      </c>
    </row>
    <row r="6268" spans="5:5" hidden="1">
      <c r="E6268" s="29" t="str">
        <f t="shared" si="97"/>
        <v/>
      </c>
    </row>
    <row r="6269" spans="5:5" hidden="1">
      <c r="E6269" s="29" t="str">
        <f t="shared" si="97"/>
        <v/>
      </c>
    </row>
    <row r="6270" spans="5:5" hidden="1">
      <c r="E6270" s="29" t="str">
        <f t="shared" si="97"/>
        <v/>
      </c>
    </row>
    <row r="6271" spans="5:5" hidden="1">
      <c r="E6271" s="29" t="str">
        <f t="shared" si="97"/>
        <v/>
      </c>
    </row>
    <row r="6272" spans="5:5" hidden="1">
      <c r="E6272" s="29" t="str">
        <f t="shared" si="97"/>
        <v/>
      </c>
    </row>
    <row r="6273" spans="5:5" hidden="1">
      <c r="E6273" s="29" t="str">
        <f t="shared" si="97"/>
        <v/>
      </c>
    </row>
    <row r="6274" spans="5:5" hidden="1">
      <c r="E6274" s="29" t="str">
        <f t="shared" si="97"/>
        <v/>
      </c>
    </row>
    <row r="6275" spans="5:5" hidden="1">
      <c r="E6275" s="29" t="str">
        <f t="shared" ref="E6275:E6338" si="98">LEFT(D6275,2)</f>
        <v/>
      </c>
    </row>
    <row r="6276" spans="5:5" hidden="1">
      <c r="E6276" s="29" t="str">
        <f t="shared" si="98"/>
        <v/>
      </c>
    </row>
    <row r="6277" spans="5:5" hidden="1">
      <c r="E6277" s="29" t="str">
        <f t="shared" si="98"/>
        <v/>
      </c>
    </row>
    <row r="6278" spans="5:5" hidden="1">
      <c r="E6278" s="29" t="str">
        <f t="shared" si="98"/>
        <v/>
      </c>
    </row>
    <row r="6279" spans="5:5" hidden="1">
      <c r="E6279" s="29" t="str">
        <f t="shared" si="98"/>
        <v/>
      </c>
    </row>
    <row r="6280" spans="5:5" hidden="1">
      <c r="E6280" s="29" t="str">
        <f t="shared" si="98"/>
        <v/>
      </c>
    </row>
    <row r="6281" spans="5:5" hidden="1">
      <c r="E6281" s="29" t="str">
        <f t="shared" si="98"/>
        <v/>
      </c>
    </row>
    <row r="6282" spans="5:5" hidden="1">
      <c r="E6282" s="29" t="str">
        <f t="shared" si="98"/>
        <v/>
      </c>
    </row>
    <row r="6283" spans="5:5" hidden="1">
      <c r="E6283" s="29" t="str">
        <f t="shared" si="98"/>
        <v/>
      </c>
    </row>
    <row r="6284" spans="5:5" hidden="1">
      <c r="E6284" s="29" t="str">
        <f t="shared" si="98"/>
        <v/>
      </c>
    </row>
    <row r="6285" spans="5:5" hidden="1">
      <c r="E6285" s="29" t="str">
        <f t="shared" si="98"/>
        <v/>
      </c>
    </row>
    <row r="6286" spans="5:5" hidden="1">
      <c r="E6286" s="29" t="str">
        <f t="shared" si="98"/>
        <v/>
      </c>
    </row>
    <row r="6287" spans="5:5" hidden="1">
      <c r="E6287" s="29" t="str">
        <f t="shared" si="98"/>
        <v/>
      </c>
    </row>
    <row r="6288" spans="5:5" hidden="1">
      <c r="E6288" s="29" t="str">
        <f t="shared" si="98"/>
        <v/>
      </c>
    </row>
    <row r="6289" spans="5:5" hidden="1">
      <c r="E6289" s="29" t="str">
        <f t="shared" si="98"/>
        <v/>
      </c>
    </row>
    <row r="6290" spans="5:5" hidden="1">
      <c r="E6290" s="29" t="str">
        <f t="shared" si="98"/>
        <v/>
      </c>
    </row>
    <row r="6291" spans="5:5" hidden="1">
      <c r="E6291" s="29" t="str">
        <f t="shared" si="98"/>
        <v/>
      </c>
    </row>
    <row r="6292" spans="5:5" hidden="1">
      <c r="E6292" s="29" t="str">
        <f t="shared" si="98"/>
        <v/>
      </c>
    </row>
    <row r="6293" spans="5:5" hidden="1">
      <c r="E6293" s="29" t="str">
        <f t="shared" si="98"/>
        <v/>
      </c>
    </row>
    <row r="6294" spans="5:5" hidden="1">
      <c r="E6294" s="29" t="str">
        <f t="shared" si="98"/>
        <v/>
      </c>
    </row>
    <row r="6295" spans="5:5" hidden="1">
      <c r="E6295" s="29" t="str">
        <f t="shared" si="98"/>
        <v/>
      </c>
    </row>
    <row r="6296" spans="5:5" hidden="1">
      <c r="E6296" s="29" t="str">
        <f t="shared" si="98"/>
        <v/>
      </c>
    </row>
    <row r="6297" spans="5:5" hidden="1">
      <c r="E6297" s="29" t="str">
        <f t="shared" si="98"/>
        <v/>
      </c>
    </row>
    <row r="6298" spans="5:5" hidden="1">
      <c r="E6298" s="29" t="str">
        <f t="shared" si="98"/>
        <v/>
      </c>
    </row>
    <row r="6299" spans="5:5" hidden="1">
      <c r="E6299" s="29" t="str">
        <f t="shared" si="98"/>
        <v/>
      </c>
    </row>
    <row r="6300" spans="5:5" hidden="1">
      <c r="E6300" s="29" t="str">
        <f t="shared" si="98"/>
        <v/>
      </c>
    </row>
    <row r="6301" spans="5:5" hidden="1">
      <c r="E6301" s="29" t="str">
        <f t="shared" si="98"/>
        <v/>
      </c>
    </row>
    <row r="6302" spans="5:5" hidden="1">
      <c r="E6302" s="29" t="str">
        <f t="shared" si="98"/>
        <v/>
      </c>
    </row>
    <row r="6303" spans="5:5" hidden="1">
      <c r="E6303" s="29" t="str">
        <f t="shared" si="98"/>
        <v/>
      </c>
    </row>
    <row r="6304" spans="5:5" hidden="1">
      <c r="E6304" s="29" t="str">
        <f t="shared" si="98"/>
        <v/>
      </c>
    </row>
    <row r="6305" spans="5:5" hidden="1">
      <c r="E6305" s="29" t="str">
        <f t="shared" si="98"/>
        <v/>
      </c>
    </row>
    <row r="6306" spans="5:5" hidden="1">
      <c r="E6306" s="29" t="str">
        <f t="shared" si="98"/>
        <v/>
      </c>
    </row>
    <row r="6307" spans="5:5" hidden="1">
      <c r="E6307" s="29" t="str">
        <f t="shared" si="98"/>
        <v/>
      </c>
    </row>
    <row r="6308" spans="5:5" hidden="1">
      <c r="E6308" s="29" t="str">
        <f t="shared" si="98"/>
        <v/>
      </c>
    </row>
    <row r="6309" spans="5:5" hidden="1">
      <c r="E6309" s="29" t="str">
        <f t="shared" si="98"/>
        <v/>
      </c>
    </row>
    <row r="6310" spans="5:5" hidden="1">
      <c r="E6310" s="29" t="str">
        <f t="shared" si="98"/>
        <v/>
      </c>
    </row>
    <row r="6311" spans="5:5" hidden="1">
      <c r="E6311" s="29" t="str">
        <f t="shared" si="98"/>
        <v/>
      </c>
    </row>
    <row r="6312" spans="5:5" hidden="1">
      <c r="E6312" s="29" t="str">
        <f t="shared" si="98"/>
        <v/>
      </c>
    </row>
    <row r="6313" spans="5:5" hidden="1">
      <c r="E6313" s="29" t="str">
        <f t="shared" si="98"/>
        <v/>
      </c>
    </row>
    <row r="6314" spans="5:5" hidden="1">
      <c r="E6314" s="29" t="str">
        <f t="shared" si="98"/>
        <v/>
      </c>
    </row>
    <row r="6315" spans="5:5" hidden="1">
      <c r="E6315" s="29" t="str">
        <f t="shared" si="98"/>
        <v/>
      </c>
    </row>
    <row r="6316" spans="5:5" hidden="1">
      <c r="E6316" s="29" t="str">
        <f t="shared" si="98"/>
        <v/>
      </c>
    </row>
    <row r="6317" spans="5:5" hidden="1">
      <c r="E6317" s="29" t="str">
        <f t="shared" si="98"/>
        <v/>
      </c>
    </row>
    <row r="6318" spans="5:5" hidden="1">
      <c r="E6318" s="29" t="str">
        <f t="shared" si="98"/>
        <v/>
      </c>
    </row>
    <row r="6319" spans="5:5" hidden="1">
      <c r="E6319" s="29" t="str">
        <f t="shared" si="98"/>
        <v/>
      </c>
    </row>
    <row r="6320" spans="5:5" hidden="1">
      <c r="E6320" s="29" t="str">
        <f t="shared" si="98"/>
        <v/>
      </c>
    </row>
    <row r="6321" spans="5:5" hidden="1">
      <c r="E6321" s="29" t="str">
        <f t="shared" si="98"/>
        <v/>
      </c>
    </row>
    <row r="6322" spans="5:5" hidden="1">
      <c r="E6322" s="29" t="str">
        <f t="shared" si="98"/>
        <v/>
      </c>
    </row>
    <row r="6323" spans="5:5" hidden="1">
      <c r="E6323" s="29" t="str">
        <f t="shared" si="98"/>
        <v/>
      </c>
    </row>
    <row r="6324" spans="5:5" hidden="1">
      <c r="E6324" s="29" t="str">
        <f t="shared" si="98"/>
        <v/>
      </c>
    </row>
    <row r="6325" spans="5:5" hidden="1">
      <c r="E6325" s="29" t="str">
        <f t="shared" si="98"/>
        <v/>
      </c>
    </row>
    <row r="6326" spans="5:5" hidden="1">
      <c r="E6326" s="29" t="str">
        <f t="shared" si="98"/>
        <v/>
      </c>
    </row>
    <row r="6327" spans="5:5" hidden="1">
      <c r="E6327" s="29" t="str">
        <f t="shared" si="98"/>
        <v/>
      </c>
    </row>
    <row r="6328" spans="5:5" hidden="1">
      <c r="E6328" s="29" t="str">
        <f t="shared" si="98"/>
        <v/>
      </c>
    </row>
    <row r="6329" spans="5:5" hidden="1">
      <c r="E6329" s="29" t="str">
        <f t="shared" si="98"/>
        <v/>
      </c>
    </row>
    <row r="6330" spans="5:5" hidden="1">
      <c r="E6330" s="29" t="str">
        <f t="shared" si="98"/>
        <v/>
      </c>
    </row>
    <row r="6331" spans="5:5" hidden="1">
      <c r="E6331" s="29" t="str">
        <f t="shared" si="98"/>
        <v/>
      </c>
    </row>
    <row r="6332" spans="5:5" hidden="1">
      <c r="E6332" s="29" t="str">
        <f t="shared" si="98"/>
        <v/>
      </c>
    </row>
    <row r="6333" spans="5:5" hidden="1">
      <c r="E6333" s="29" t="str">
        <f t="shared" si="98"/>
        <v/>
      </c>
    </row>
    <row r="6334" spans="5:5" hidden="1">
      <c r="E6334" s="29" t="str">
        <f t="shared" si="98"/>
        <v/>
      </c>
    </row>
    <row r="6335" spans="5:5" hidden="1">
      <c r="E6335" s="29" t="str">
        <f t="shared" si="98"/>
        <v/>
      </c>
    </row>
    <row r="6336" spans="5:5" hidden="1">
      <c r="E6336" s="29" t="str">
        <f t="shared" si="98"/>
        <v/>
      </c>
    </row>
    <row r="6337" spans="5:5" hidden="1">
      <c r="E6337" s="29" t="str">
        <f t="shared" si="98"/>
        <v/>
      </c>
    </row>
    <row r="6338" spans="5:5" hidden="1">
      <c r="E6338" s="29" t="str">
        <f t="shared" si="98"/>
        <v/>
      </c>
    </row>
    <row r="6339" spans="5:5" hidden="1">
      <c r="E6339" s="29" t="str">
        <f t="shared" ref="E6339:E6402" si="99">LEFT(D6339,2)</f>
        <v/>
      </c>
    </row>
    <row r="6340" spans="5:5" hidden="1">
      <c r="E6340" s="29" t="str">
        <f t="shared" si="99"/>
        <v/>
      </c>
    </row>
    <row r="6341" spans="5:5" hidden="1">
      <c r="E6341" s="29" t="str">
        <f t="shared" si="99"/>
        <v/>
      </c>
    </row>
    <row r="6342" spans="5:5" hidden="1">
      <c r="E6342" s="29" t="str">
        <f t="shared" si="99"/>
        <v/>
      </c>
    </row>
    <row r="6343" spans="5:5" hidden="1">
      <c r="E6343" s="29" t="str">
        <f t="shared" si="99"/>
        <v/>
      </c>
    </row>
    <row r="6344" spans="5:5" hidden="1">
      <c r="E6344" s="29" t="str">
        <f t="shared" si="99"/>
        <v/>
      </c>
    </row>
    <row r="6345" spans="5:5" hidden="1">
      <c r="E6345" s="29" t="str">
        <f t="shared" si="99"/>
        <v/>
      </c>
    </row>
    <row r="6346" spans="5:5" hidden="1">
      <c r="E6346" s="29" t="str">
        <f t="shared" si="99"/>
        <v/>
      </c>
    </row>
    <row r="6347" spans="5:5" hidden="1">
      <c r="E6347" s="29" t="str">
        <f t="shared" si="99"/>
        <v/>
      </c>
    </row>
    <row r="6348" spans="5:5" hidden="1">
      <c r="E6348" s="29" t="str">
        <f t="shared" si="99"/>
        <v/>
      </c>
    </row>
    <row r="6349" spans="5:5" hidden="1">
      <c r="E6349" s="29" t="str">
        <f t="shared" si="99"/>
        <v/>
      </c>
    </row>
    <row r="6350" spans="5:5" hidden="1">
      <c r="E6350" s="29" t="str">
        <f t="shared" si="99"/>
        <v/>
      </c>
    </row>
    <row r="6351" spans="5:5" hidden="1">
      <c r="E6351" s="29" t="str">
        <f t="shared" si="99"/>
        <v/>
      </c>
    </row>
    <row r="6352" spans="5:5" hidden="1">
      <c r="E6352" s="29" t="str">
        <f t="shared" si="99"/>
        <v/>
      </c>
    </row>
    <row r="6353" spans="5:5" hidden="1">
      <c r="E6353" s="29" t="str">
        <f t="shared" si="99"/>
        <v/>
      </c>
    </row>
    <row r="6354" spans="5:5" hidden="1">
      <c r="E6354" s="29" t="str">
        <f t="shared" si="99"/>
        <v/>
      </c>
    </row>
    <row r="6355" spans="5:5" hidden="1">
      <c r="E6355" s="29" t="str">
        <f t="shared" si="99"/>
        <v/>
      </c>
    </row>
    <row r="6356" spans="5:5" hidden="1">
      <c r="E6356" s="29" t="str">
        <f t="shared" si="99"/>
        <v/>
      </c>
    </row>
    <row r="6357" spans="5:5" hidden="1">
      <c r="E6357" s="29" t="str">
        <f t="shared" si="99"/>
        <v/>
      </c>
    </row>
    <row r="6358" spans="5:5" hidden="1">
      <c r="E6358" s="29" t="str">
        <f t="shared" si="99"/>
        <v/>
      </c>
    </row>
    <row r="6359" spans="5:5" hidden="1">
      <c r="E6359" s="29" t="str">
        <f t="shared" si="99"/>
        <v/>
      </c>
    </row>
    <row r="6360" spans="5:5" hidden="1">
      <c r="E6360" s="29" t="str">
        <f t="shared" si="99"/>
        <v/>
      </c>
    </row>
    <row r="6361" spans="5:5" hidden="1">
      <c r="E6361" s="29" t="str">
        <f t="shared" si="99"/>
        <v/>
      </c>
    </row>
    <row r="6362" spans="5:5" hidden="1">
      <c r="E6362" s="29" t="str">
        <f t="shared" si="99"/>
        <v/>
      </c>
    </row>
    <row r="6363" spans="5:5" hidden="1">
      <c r="E6363" s="29" t="str">
        <f t="shared" si="99"/>
        <v/>
      </c>
    </row>
    <row r="6364" spans="5:5" hidden="1">
      <c r="E6364" s="29" t="str">
        <f t="shared" si="99"/>
        <v/>
      </c>
    </row>
    <row r="6365" spans="5:5" hidden="1">
      <c r="E6365" s="29" t="str">
        <f t="shared" si="99"/>
        <v/>
      </c>
    </row>
    <row r="6366" spans="5:5" hidden="1">
      <c r="E6366" s="29" t="str">
        <f t="shared" si="99"/>
        <v/>
      </c>
    </row>
    <row r="6367" spans="5:5" hidden="1">
      <c r="E6367" s="29" t="str">
        <f t="shared" si="99"/>
        <v/>
      </c>
    </row>
    <row r="6368" spans="5:5" hidden="1">
      <c r="E6368" s="29" t="str">
        <f t="shared" si="99"/>
        <v/>
      </c>
    </row>
    <row r="6369" spans="5:5" hidden="1">
      <c r="E6369" s="29" t="str">
        <f t="shared" si="99"/>
        <v/>
      </c>
    </row>
    <row r="6370" spans="5:5" hidden="1">
      <c r="E6370" s="29" t="str">
        <f t="shared" si="99"/>
        <v/>
      </c>
    </row>
    <row r="6371" spans="5:5" hidden="1">
      <c r="E6371" s="29" t="str">
        <f t="shared" si="99"/>
        <v/>
      </c>
    </row>
    <row r="6372" spans="5:5" hidden="1">
      <c r="E6372" s="29" t="str">
        <f t="shared" si="99"/>
        <v/>
      </c>
    </row>
    <row r="6373" spans="5:5" hidden="1">
      <c r="E6373" s="29" t="str">
        <f t="shared" si="99"/>
        <v/>
      </c>
    </row>
    <row r="6374" spans="5:5" hidden="1">
      <c r="E6374" s="29" t="str">
        <f t="shared" si="99"/>
        <v/>
      </c>
    </row>
    <row r="6375" spans="5:5" hidden="1">
      <c r="E6375" s="29" t="str">
        <f t="shared" si="99"/>
        <v/>
      </c>
    </row>
    <row r="6376" spans="5:5" hidden="1">
      <c r="E6376" s="29" t="str">
        <f t="shared" si="99"/>
        <v/>
      </c>
    </row>
    <row r="6377" spans="5:5" hidden="1">
      <c r="E6377" s="29" t="str">
        <f t="shared" si="99"/>
        <v/>
      </c>
    </row>
    <row r="6378" spans="5:5" hidden="1">
      <c r="E6378" s="29" t="str">
        <f t="shared" si="99"/>
        <v/>
      </c>
    </row>
    <row r="6379" spans="5:5" hidden="1">
      <c r="E6379" s="29" t="str">
        <f t="shared" si="99"/>
        <v/>
      </c>
    </row>
    <row r="6380" spans="5:5" hidden="1">
      <c r="E6380" s="29" t="str">
        <f t="shared" si="99"/>
        <v/>
      </c>
    </row>
    <row r="6381" spans="5:5" hidden="1">
      <c r="E6381" s="29" t="str">
        <f t="shared" si="99"/>
        <v/>
      </c>
    </row>
    <row r="6382" spans="5:5" hidden="1">
      <c r="E6382" s="29" t="str">
        <f t="shared" si="99"/>
        <v/>
      </c>
    </row>
    <row r="6383" spans="5:5" hidden="1">
      <c r="E6383" s="29" t="str">
        <f t="shared" si="99"/>
        <v/>
      </c>
    </row>
    <row r="6384" spans="5:5" hidden="1">
      <c r="E6384" s="29" t="str">
        <f t="shared" si="99"/>
        <v/>
      </c>
    </row>
    <row r="6385" spans="5:5" hidden="1">
      <c r="E6385" s="29" t="str">
        <f t="shared" si="99"/>
        <v/>
      </c>
    </row>
    <row r="6386" spans="5:5" hidden="1">
      <c r="E6386" s="29" t="str">
        <f t="shared" si="99"/>
        <v/>
      </c>
    </row>
    <row r="6387" spans="5:5" hidden="1">
      <c r="E6387" s="29" t="str">
        <f t="shared" si="99"/>
        <v/>
      </c>
    </row>
    <row r="6388" spans="5:5" hidden="1">
      <c r="E6388" s="29" t="str">
        <f t="shared" si="99"/>
        <v/>
      </c>
    </row>
    <row r="6389" spans="5:5" hidden="1">
      <c r="E6389" s="29" t="str">
        <f t="shared" si="99"/>
        <v/>
      </c>
    </row>
    <row r="6390" spans="5:5" hidden="1">
      <c r="E6390" s="29" t="str">
        <f t="shared" si="99"/>
        <v/>
      </c>
    </row>
    <row r="6391" spans="5:5" hidden="1">
      <c r="E6391" s="29" t="str">
        <f t="shared" si="99"/>
        <v/>
      </c>
    </row>
    <row r="6392" spans="5:5" hidden="1">
      <c r="E6392" s="29" t="str">
        <f t="shared" si="99"/>
        <v/>
      </c>
    </row>
    <row r="6393" spans="5:5" hidden="1">
      <c r="E6393" s="29" t="str">
        <f t="shared" si="99"/>
        <v/>
      </c>
    </row>
    <row r="6394" spans="5:5" hidden="1">
      <c r="E6394" s="29" t="str">
        <f t="shared" si="99"/>
        <v/>
      </c>
    </row>
    <row r="6395" spans="5:5" hidden="1">
      <c r="E6395" s="29" t="str">
        <f t="shared" si="99"/>
        <v/>
      </c>
    </row>
    <row r="6396" spans="5:5" hidden="1">
      <c r="E6396" s="29" t="str">
        <f t="shared" si="99"/>
        <v/>
      </c>
    </row>
    <row r="6397" spans="5:5" hidden="1">
      <c r="E6397" s="29" t="str">
        <f t="shared" si="99"/>
        <v/>
      </c>
    </row>
    <row r="6398" spans="5:5" hidden="1">
      <c r="E6398" s="29" t="str">
        <f t="shared" si="99"/>
        <v/>
      </c>
    </row>
    <row r="6399" spans="5:5" hidden="1">
      <c r="E6399" s="29" t="str">
        <f t="shared" si="99"/>
        <v/>
      </c>
    </row>
    <row r="6400" spans="5:5" hidden="1">
      <c r="E6400" s="29" t="str">
        <f t="shared" si="99"/>
        <v/>
      </c>
    </row>
    <row r="6401" spans="5:5" hidden="1">
      <c r="E6401" s="29" t="str">
        <f t="shared" si="99"/>
        <v/>
      </c>
    </row>
    <row r="6402" spans="5:5" hidden="1">
      <c r="E6402" s="29" t="str">
        <f t="shared" si="99"/>
        <v/>
      </c>
    </row>
    <row r="6403" spans="5:5" hidden="1">
      <c r="E6403" s="29" t="str">
        <f t="shared" ref="E6403:E6466" si="100">LEFT(D6403,2)</f>
        <v/>
      </c>
    </row>
    <row r="6404" spans="5:5" hidden="1">
      <c r="E6404" s="29" t="str">
        <f t="shared" si="100"/>
        <v/>
      </c>
    </row>
    <row r="6405" spans="5:5" hidden="1">
      <c r="E6405" s="29" t="str">
        <f t="shared" si="100"/>
        <v/>
      </c>
    </row>
    <row r="6406" spans="5:5" hidden="1">
      <c r="E6406" s="29" t="str">
        <f t="shared" si="100"/>
        <v/>
      </c>
    </row>
    <row r="6407" spans="5:5" hidden="1">
      <c r="E6407" s="29" t="str">
        <f t="shared" si="100"/>
        <v/>
      </c>
    </row>
    <row r="6408" spans="5:5" hidden="1">
      <c r="E6408" s="29" t="str">
        <f t="shared" si="100"/>
        <v/>
      </c>
    </row>
    <row r="6409" spans="5:5" hidden="1">
      <c r="E6409" s="29" t="str">
        <f t="shared" si="100"/>
        <v/>
      </c>
    </row>
    <row r="6410" spans="5:5" hidden="1">
      <c r="E6410" s="29" t="str">
        <f t="shared" si="100"/>
        <v/>
      </c>
    </row>
    <row r="6411" spans="5:5" hidden="1">
      <c r="E6411" s="29" t="str">
        <f t="shared" si="100"/>
        <v/>
      </c>
    </row>
    <row r="6412" spans="5:5" hidden="1">
      <c r="E6412" s="29" t="str">
        <f t="shared" si="100"/>
        <v/>
      </c>
    </row>
    <row r="6413" spans="5:5" hidden="1">
      <c r="E6413" s="29" t="str">
        <f t="shared" si="100"/>
        <v/>
      </c>
    </row>
    <row r="6414" spans="5:5" hidden="1">
      <c r="E6414" s="29" t="str">
        <f t="shared" si="100"/>
        <v/>
      </c>
    </row>
    <row r="6415" spans="5:5" hidden="1">
      <c r="E6415" s="29" t="str">
        <f t="shared" si="100"/>
        <v/>
      </c>
    </row>
    <row r="6416" spans="5:5" hidden="1">
      <c r="E6416" s="29" t="str">
        <f t="shared" si="100"/>
        <v/>
      </c>
    </row>
    <row r="6417" spans="5:5" hidden="1">
      <c r="E6417" s="29" t="str">
        <f t="shared" si="100"/>
        <v/>
      </c>
    </row>
    <row r="6418" spans="5:5" hidden="1">
      <c r="E6418" s="29" t="str">
        <f t="shared" si="100"/>
        <v/>
      </c>
    </row>
    <row r="6419" spans="5:5" hidden="1">
      <c r="E6419" s="29" t="str">
        <f t="shared" si="100"/>
        <v/>
      </c>
    </row>
    <row r="6420" spans="5:5" hidden="1">
      <c r="E6420" s="29" t="str">
        <f t="shared" si="100"/>
        <v/>
      </c>
    </row>
    <row r="6421" spans="5:5" hidden="1">
      <c r="E6421" s="29" t="str">
        <f t="shared" si="100"/>
        <v/>
      </c>
    </row>
    <row r="6422" spans="5:5" hidden="1">
      <c r="E6422" s="29" t="str">
        <f t="shared" si="100"/>
        <v/>
      </c>
    </row>
    <row r="6423" spans="5:5" hidden="1">
      <c r="E6423" s="29" t="str">
        <f t="shared" si="100"/>
        <v/>
      </c>
    </row>
    <row r="6424" spans="5:5" hidden="1">
      <c r="E6424" s="29" t="str">
        <f t="shared" si="100"/>
        <v/>
      </c>
    </row>
    <row r="6425" spans="5:5" hidden="1">
      <c r="E6425" s="29" t="str">
        <f t="shared" si="100"/>
        <v/>
      </c>
    </row>
    <row r="6426" spans="5:5" hidden="1">
      <c r="E6426" s="29" t="str">
        <f t="shared" si="100"/>
        <v/>
      </c>
    </row>
    <row r="6427" spans="5:5" hidden="1">
      <c r="E6427" s="29" t="str">
        <f t="shared" si="100"/>
        <v/>
      </c>
    </row>
    <row r="6428" spans="5:5" hidden="1">
      <c r="E6428" s="29" t="str">
        <f t="shared" si="100"/>
        <v/>
      </c>
    </row>
    <row r="6429" spans="5:5" hidden="1">
      <c r="E6429" s="29" t="str">
        <f t="shared" si="100"/>
        <v/>
      </c>
    </row>
    <row r="6430" spans="5:5" hidden="1">
      <c r="E6430" s="29" t="str">
        <f t="shared" si="100"/>
        <v/>
      </c>
    </row>
    <row r="6431" spans="5:5" hidden="1">
      <c r="E6431" s="29" t="str">
        <f t="shared" si="100"/>
        <v/>
      </c>
    </row>
    <row r="6432" spans="5:5" hidden="1">
      <c r="E6432" s="29" t="str">
        <f t="shared" si="100"/>
        <v/>
      </c>
    </row>
    <row r="6433" spans="5:5" hidden="1">
      <c r="E6433" s="29" t="str">
        <f t="shared" si="100"/>
        <v/>
      </c>
    </row>
    <row r="6434" spans="5:5" hidden="1">
      <c r="E6434" s="29" t="str">
        <f t="shared" si="100"/>
        <v/>
      </c>
    </row>
    <row r="6435" spans="5:5" hidden="1">
      <c r="E6435" s="29" t="str">
        <f t="shared" si="100"/>
        <v/>
      </c>
    </row>
    <row r="6436" spans="5:5" hidden="1">
      <c r="E6436" s="29" t="str">
        <f t="shared" si="100"/>
        <v/>
      </c>
    </row>
    <row r="6437" spans="5:5" hidden="1">
      <c r="E6437" s="29" t="str">
        <f t="shared" si="100"/>
        <v/>
      </c>
    </row>
    <row r="6438" spans="5:5" hidden="1">
      <c r="E6438" s="29" t="str">
        <f t="shared" si="100"/>
        <v/>
      </c>
    </row>
    <row r="6439" spans="5:5" hidden="1">
      <c r="E6439" s="29" t="str">
        <f t="shared" si="100"/>
        <v/>
      </c>
    </row>
    <row r="6440" spans="5:5" hidden="1">
      <c r="E6440" s="29" t="str">
        <f t="shared" si="100"/>
        <v/>
      </c>
    </row>
    <row r="6441" spans="5:5" hidden="1">
      <c r="E6441" s="29" t="str">
        <f t="shared" si="100"/>
        <v/>
      </c>
    </row>
    <row r="6442" spans="5:5" hidden="1">
      <c r="E6442" s="29" t="str">
        <f t="shared" si="100"/>
        <v/>
      </c>
    </row>
    <row r="6443" spans="5:5" hidden="1">
      <c r="E6443" s="29" t="str">
        <f t="shared" si="100"/>
        <v/>
      </c>
    </row>
    <row r="6444" spans="5:5" hidden="1">
      <c r="E6444" s="29" t="str">
        <f t="shared" si="100"/>
        <v/>
      </c>
    </row>
    <row r="6445" spans="5:5" hidden="1">
      <c r="E6445" s="29" t="str">
        <f t="shared" si="100"/>
        <v/>
      </c>
    </row>
    <row r="6446" spans="5:5" hidden="1">
      <c r="E6446" s="29" t="str">
        <f t="shared" si="100"/>
        <v/>
      </c>
    </row>
    <row r="6447" spans="5:5" hidden="1">
      <c r="E6447" s="29" t="str">
        <f t="shared" si="100"/>
        <v/>
      </c>
    </row>
    <row r="6448" spans="5:5" hidden="1">
      <c r="E6448" s="29" t="str">
        <f t="shared" si="100"/>
        <v/>
      </c>
    </row>
    <row r="6449" spans="5:5" hidden="1">
      <c r="E6449" s="29" t="str">
        <f t="shared" si="100"/>
        <v/>
      </c>
    </row>
    <row r="6450" spans="5:5" hidden="1">
      <c r="E6450" s="29" t="str">
        <f t="shared" si="100"/>
        <v/>
      </c>
    </row>
    <row r="6451" spans="5:5" hidden="1">
      <c r="E6451" s="29" t="str">
        <f t="shared" si="100"/>
        <v/>
      </c>
    </row>
    <row r="6452" spans="5:5" hidden="1">
      <c r="E6452" s="29" t="str">
        <f t="shared" si="100"/>
        <v/>
      </c>
    </row>
    <row r="6453" spans="5:5" hidden="1">
      <c r="E6453" s="29" t="str">
        <f t="shared" si="100"/>
        <v/>
      </c>
    </row>
    <row r="6454" spans="5:5" hidden="1">
      <c r="E6454" s="29" t="str">
        <f t="shared" si="100"/>
        <v/>
      </c>
    </row>
    <row r="6455" spans="5:5" hidden="1">
      <c r="E6455" s="29" t="str">
        <f t="shared" si="100"/>
        <v/>
      </c>
    </row>
    <row r="6456" spans="5:5" hidden="1">
      <c r="E6456" s="29" t="str">
        <f t="shared" si="100"/>
        <v/>
      </c>
    </row>
    <row r="6457" spans="5:5" hidden="1">
      <c r="E6457" s="29" t="str">
        <f t="shared" si="100"/>
        <v/>
      </c>
    </row>
    <row r="6458" spans="5:5" hidden="1">
      <c r="E6458" s="29" t="str">
        <f t="shared" si="100"/>
        <v/>
      </c>
    </row>
    <row r="6459" spans="5:5" hidden="1">
      <c r="E6459" s="29" t="str">
        <f t="shared" si="100"/>
        <v/>
      </c>
    </row>
    <row r="6460" spans="5:5" hidden="1">
      <c r="E6460" s="29" t="str">
        <f t="shared" si="100"/>
        <v/>
      </c>
    </row>
    <row r="6461" spans="5:5" hidden="1">
      <c r="E6461" s="29" t="str">
        <f t="shared" si="100"/>
        <v/>
      </c>
    </row>
    <row r="6462" spans="5:5" hidden="1">
      <c r="E6462" s="29" t="str">
        <f t="shared" si="100"/>
        <v/>
      </c>
    </row>
    <row r="6463" spans="5:5" hidden="1">
      <c r="E6463" s="29" t="str">
        <f t="shared" si="100"/>
        <v/>
      </c>
    </row>
    <row r="6464" spans="5:5" hidden="1">
      <c r="E6464" s="29" t="str">
        <f t="shared" si="100"/>
        <v/>
      </c>
    </row>
    <row r="6465" spans="5:5" hidden="1">
      <c r="E6465" s="29" t="str">
        <f t="shared" si="100"/>
        <v/>
      </c>
    </row>
    <row r="6466" spans="5:5" hidden="1">
      <c r="E6466" s="29" t="str">
        <f t="shared" si="100"/>
        <v/>
      </c>
    </row>
    <row r="6467" spans="5:5" hidden="1">
      <c r="E6467" s="29" t="str">
        <f t="shared" ref="E6467:E6530" si="101">LEFT(D6467,2)</f>
        <v/>
      </c>
    </row>
    <row r="6468" spans="5:5" hidden="1">
      <c r="E6468" s="29" t="str">
        <f t="shared" si="101"/>
        <v/>
      </c>
    </row>
    <row r="6469" spans="5:5" hidden="1">
      <c r="E6469" s="29" t="str">
        <f t="shared" si="101"/>
        <v/>
      </c>
    </row>
    <row r="6470" spans="5:5" hidden="1">
      <c r="E6470" s="29" t="str">
        <f t="shared" si="101"/>
        <v/>
      </c>
    </row>
    <row r="6471" spans="5:5" hidden="1">
      <c r="E6471" s="29" t="str">
        <f t="shared" si="101"/>
        <v/>
      </c>
    </row>
    <row r="6472" spans="5:5" hidden="1">
      <c r="E6472" s="29" t="str">
        <f t="shared" si="101"/>
        <v/>
      </c>
    </row>
    <row r="6473" spans="5:5" hidden="1">
      <c r="E6473" s="29" t="str">
        <f t="shared" si="101"/>
        <v/>
      </c>
    </row>
    <row r="6474" spans="5:5" hidden="1">
      <c r="E6474" s="29" t="str">
        <f t="shared" si="101"/>
        <v/>
      </c>
    </row>
    <row r="6475" spans="5:5" hidden="1">
      <c r="E6475" s="29" t="str">
        <f t="shared" si="101"/>
        <v/>
      </c>
    </row>
    <row r="6476" spans="5:5" hidden="1">
      <c r="E6476" s="29" t="str">
        <f t="shared" si="101"/>
        <v/>
      </c>
    </row>
    <row r="6477" spans="5:5" hidden="1">
      <c r="E6477" s="29" t="str">
        <f t="shared" si="101"/>
        <v/>
      </c>
    </row>
    <row r="6478" spans="5:5" hidden="1">
      <c r="E6478" s="29" t="str">
        <f t="shared" si="101"/>
        <v/>
      </c>
    </row>
    <row r="6479" spans="5:5" hidden="1">
      <c r="E6479" s="29" t="str">
        <f t="shared" si="101"/>
        <v/>
      </c>
    </row>
    <row r="6480" spans="5:5" hidden="1">
      <c r="E6480" s="29" t="str">
        <f t="shared" si="101"/>
        <v/>
      </c>
    </row>
    <row r="6481" spans="5:5" hidden="1">
      <c r="E6481" s="29" t="str">
        <f t="shared" si="101"/>
        <v/>
      </c>
    </row>
    <row r="6482" spans="5:5" hidden="1">
      <c r="E6482" s="29" t="str">
        <f t="shared" si="101"/>
        <v/>
      </c>
    </row>
    <row r="6483" spans="5:5" hidden="1">
      <c r="E6483" s="29" t="str">
        <f t="shared" si="101"/>
        <v/>
      </c>
    </row>
    <row r="6484" spans="5:5" hidden="1">
      <c r="E6484" s="29" t="str">
        <f t="shared" si="101"/>
        <v/>
      </c>
    </row>
    <row r="6485" spans="5:5" hidden="1">
      <c r="E6485" s="29" t="str">
        <f t="shared" si="101"/>
        <v/>
      </c>
    </row>
    <row r="6486" spans="5:5" hidden="1">
      <c r="E6486" s="29" t="str">
        <f t="shared" si="101"/>
        <v/>
      </c>
    </row>
    <row r="6487" spans="5:5" hidden="1">
      <c r="E6487" s="29" t="str">
        <f t="shared" si="101"/>
        <v/>
      </c>
    </row>
    <row r="6488" spans="5:5" hidden="1">
      <c r="E6488" s="29" t="str">
        <f t="shared" si="101"/>
        <v/>
      </c>
    </row>
    <row r="6489" spans="5:5" hidden="1">
      <c r="E6489" s="29" t="str">
        <f t="shared" si="101"/>
        <v/>
      </c>
    </row>
    <row r="6490" spans="5:5" hidden="1">
      <c r="E6490" s="29" t="str">
        <f t="shared" si="101"/>
        <v/>
      </c>
    </row>
    <row r="6491" spans="5:5" hidden="1">
      <c r="E6491" s="29" t="str">
        <f t="shared" si="101"/>
        <v/>
      </c>
    </row>
    <row r="6492" spans="5:5" hidden="1">
      <c r="E6492" s="29" t="str">
        <f t="shared" si="101"/>
        <v/>
      </c>
    </row>
    <row r="6493" spans="5:5" hidden="1">
      <c r="E6493" s="29" t="str">
        <f t="shared" si="101"/>
        <v/>
      </c>
    </row>
    <row r="6494" spans="5:5" hidden="1">
      <c r="E6494" s="29" t="str">
        <f t="shared" si="101"/>
        <v/>
      </c>
    </row>
    <row r="6495" spans="5:5" hidden="1">
      <c r="E6495" s="29" t="str">
        <f t="shared" si="101"/>
        <v/>
      </c>
    </row>
    <row r="6496" spans="5:5" hidden="1">
      <c r="E6496" s="29" t="str">
        <f t="shared" si="101"/>
        <v/>
      </c>
    </row>
    <row r="6497" spans="5:5" hidden="1">
      <c r="E6497" s="29" t="str">
        <f t="shared" si="101"/>
        <v/>
      </c>
    </row>
    <row r="6498" spans="5:5" hidden="1">
      <c r="E6498" s="29" t="str">
        <f t="shared" si="101"/>
        <v/>
      </c>
    </row>
    <row r="6499" spans="5:5" hidden="1">
      <c r="E6499" s="29" t="str">
        <f t="shared" si="101"/>
        <v/>
      </c>
    </row>
    <row r="6500" spans="5:5" hidden="1">
      <c r="E6500" s="29" t="str">
        <f t="shared" si="101"/>
        <v/>
      </c>
    </row>
    <row r="6501" spans="5:5" hidden="1">
      <c r="E6501" s="29" t="str">
        <f t="shared" si="101"/>
        <v/>
      </c>
    </row>
    <row r="6502" spans="5:5" hidden="1">
      <c r="E6502" s="29" t="str">
        <f t="shared" si="101"/>
        <v/>
      </c>
    </row>
    <row r="6503" spans="5:5" hidden="1">
      <c r="E6503" s="29" t="str">
        <f t="shared" si="101"/>
        <v/>
      </c>
    </row>
    <row r="6504" spans="5:5" hidden="1">
      <c r="E6504" s="29" t="str">
        <f t="shared" si="101"/>
        <v/>
      </c>
    </row>
    <row r="6505" spans="5:5" hidden="1">
      <c r="E6505" s="29" t="str">
        <f t="shared" si="101"/>
        <v/>
      </c>
    </row>
    <row r="6506" spans="5:5" hidden="1">
      <c r="E6506" s="29" t="str">
        <f t="shared" si="101"/>
        <v/>
      </c>
    </row>
    <row r="6507" spans="5:5" hidden="1">
      <c r="E6507" s="29" t="str">
        <f t="shared" si="101"/>
        <v/>
      </c>
    </row>
    <row r="6508" spans="5:5" hidden="1">
      <c r="E6508" s="29" t="str">
        <f t="shared" si="101"/>
        <v/>
      </c>
    </row>
    <row r="6509" spans="5:5" hidden="1">
      <c r="E6509" s="29" t="str">
        <f t="shared" si="101"/>
        <v/>
      </c>
    </row>
    <row r="6510" spans="5:5" hidden="1">
      <c r="E6510" s="29" t="str">
        <f t="shared" si="101"/>
        <v/>
      </c>
    </row>
    <row r="6511" spans="5:5" hidden="1">
      <c r="E6511" s="29" t="str">
        <f t="shared" si="101"/>
        <v/>
      </c>
    </row>
    <row r="6512" spans="5:5" hidden="1">
      <c r="E6512" s="29" t="str">
        <f t="shared" si="101"/>
        <v/>
      </c>
    </row>
    <row r="6513" spans="5:5" hidden="1">
      <c r="E6513" s="29" t="str">
        <f t="shared" si="101"/>
        <v/>
      </c>
    </row>
    <row r="6514" spans="5:5" hidden="1">
      <c r="E6514" s="29" t="str">
        <f t="shared" si="101"/>
        <v/>
      </c>
    </row>
    <row r="6515" spans="5:5" hidden="1">
      <c r="E6515" s="29" t="str">
        <f t="shared" si="101"/>
        <v/>
      </c>
    </row>
    <row r="6516" spans="5:5" hidden="1">
      <c r="E6516" s="29" t="str">
        <f t="shared" si="101"/>
        <v/>
      </c>
    </row>
    <row r="6517" spans="5:5" hidden="1">
      <c r="E6517" s="29" t="str">
        <f t="shared" si="101"/>
        <v/>
      </c>
    </row>
    <row r="6518" spans="5:5" hidden="1">
      <c r="E6518" s="29" t="str">
        <f t="shared" si="101"/>
        <v/>
      </c>
    </row>
    <row r="6519" spans="5:5" hidden="1">
      <c r="E6519" s="29" t="str">
        <f t="shared" si="101"/>
        <v/>
      </c>
    </row>
    <row r="6520" spans="5:5" hidden="1">
      <c r="E6520" s="29" t="str">
        <f t="shared" si="101"/>
        <v/>
      </c>
    </row>
    <row r="6521" spans="5:5" hidden="1">
      <c r="E6521" s="29" t="str">
        <f t="shared" si="101"/>
        <v/>
      </c>
    </row>
    <row r="6522" spans="5:5" hidden="1">
      <c r="E6522" s="29" t="str">
        <f t="shared" si="101"/>
        <v/>
      </c>
    </row>
    <row r="6523" spans="5:5" hidden="1">
      <c r="E6523" s="29" t="str">
        <f t="shared" si="101"/>
        <v/>
      </c>
    </row>
    <row r="6524" spans="5:5" hidden="1">
      <c r="E6524" s="29" t="str">
        <f t="shared" si="101"/>
        <v/>
      </c>
    </row>
    <row r="6525" spans="5:5" hidden="1">
      <c r="E6525" s="29" t="str">
        <f t="shared" si="101"/>
        <v/>
      </c>
    </row>
    <row r="6526" spans="5:5" hidden="1">
      <c r="E6526" s="29" t="str">
        <f t="shared" si="101"/>
        <v/>
      </c>
    </row>
    <row r="6527" spans="5:5" hidden="1">
      <c r="E6527" s="29" t="str">
        <f t="shared" si="101"/>
        <v/>
      </c>
    </row>
    <row r="6528" spans="5:5" hidden="1">
      <c r="E6528" s="29" t="str">
        <f t="shared" si="101"/>
        <v/>
      </c>
    </row>
    <row r="6529" spans="5:5" hidden="1">
      <c r="E6529" s="29" t="str">
        <f t="shared" si="101"/>
        <v/>
      </c>
    </row>
    <row r="6530" spans="5:5" hidden="1">
      <c r="E6530" s="29" t="str">
        <f t="shared" si="101"/>
        <v/>
      </c>
    </row>
    <row r="6531" spans="5:5" hidden="1">
      <c r="E6531" s="29" t="str">
        <f t="shared" ref="E6531:E6594" si="102">LEFT(D6531,2)</f>
        <v/>
      </c>
    </row>
    <row r="6532" spans="5:5" hidden="1">
      <c r="E6532" s="29" t="str">
        <f t="shared" si="102"/>
        <v/>
      </c>
    </row>
    <row r="6533" spans="5:5" hidden="1">
      <c r="E6533" s="29" t="str">
        <f t="shared" si="102"/>
        <v/>
      </c>
    </row>
    <row r="6534" spans="5:5" hidden="1">
      <c r="E6534" s="29" t="str">
        <f t="shared" si="102"/>
        <v/>
      </c>
    </row>
    <row r="6535" spans="5:5" hidden="1">
      <c r="E6535" s="29" t="str">
        <f t="shared" si="102"/>
        <v/>
      </c>
    </row>
    <row r="6536" spans="5:5" hidden="1">
      <c r="E6536" s="29" t="str">
        <f t="shared" si="102"/>
        <v/>
      </c>
    </row>
    <row r="6537" spans="5:5" hidden="1">
      <c r="E6537" s="29" t="str">
        <f t="shared" si="102"/>
        <v/>
      </c>
    </row>
    <row r="6538" spans="5:5" hidden="1">
      <c r="E6538" s="29" t="str">
        <f t="shared" si="102"/>
        <v/>
      </c>
    </row>
    <row r="6539" spans="5:5" hidden="1">
      <c r="E6539" s="29" t="str">
        <f t="shared" si="102"/>
        <v/>
      </c>
    </row>
    <row r="6540" spans="5:5" hidden="1">
      <c r="E6540" s="29" t="str">
        <f t="shared" si="102"/>
        <v/>
      </c>
    </row>
    <row r="6541" spans="5:5" hidden="1">
      <c r="E6541" s="29" t="str">
        <f t="shared" si="102"/>
        <v/>
      </c>
    </row>
    <row r="6542" spans="5:5" hidden="1">
      <c r="E6542" s="29" t="str">
        <f t="shared" si="102"/>
        <v/>
      </c>
    </row>
    <row r="6543" spans="5:5" hidden="1">
      <c r="E6543" s="29" t="str">
        <f t="shared" si="102"/>
        <v/>
      </c>
    </row>
    <row r="6544" spans="5:5" hidden="1">
      <c r="E6544" s="29" t="str">
        <f t="shared" si="102"/>
        <v/>
      </c>
    </row>
    <row r="6545" spans="5:5" hidden="1">
      <c r="E6545" s="29" t="str">
        <f t="shared" si="102"/>
        <v/>
      </c>
    </row>
    <row r="6546" spans="5:5" hidden="1">
      <c r="E6546" s="29" t="str">
        <f t="shared" si="102"/>
        <v/>
      </c>
    </row>
    <row r="6547" spans="5:5" hidden="1">
      <c r="E6547" s="29" t="str">
        <f t="shared" si="102"/>
        <v/>
      </c>
    </row>
    <row r="6548" spans="5:5" hidden="1">
      <c r="E6548" s="29" t="str">
        <f t="shared" si="102"/>
        <v/>
      </c>
    </row>
    <row r="6549" spans="5:5" hidden="1">
      <c r="E6549" s="29" t="str">
        <f t="shared" si="102"/>
        <v/>
      </c>
    </row>
    <row r="6550" spans="5:5" hidden="1">
      <c r="E6550" s="29" t="str">
        <f t="shared" si="102"/>
        <v/>
      </c>
    </row>
    <row r="6551" spans="5:5" hidden="1">
      <c r="E6551" s="29" t="str">
        <f t="shared" si="102"/>
        <v/>
      </c>
    </row>
    <row r="6552" spans="5:5" hidden="1">
      <c r="E6552" s="29" t="str">
        <f t="shared" si="102"/>
        <v/>
      </c>
    </row>
    <row r="6553" spans="5:5" hidden="1">
      <c r="E6553" s="29" t="str">
        <f t="shared" si="102"/>
        <v/>
      </c>
    </row>
    <row r="6554" spans="5:5" hidden="1">
      <c r="E6554" s="29" t="str">
        <f t="shared" si="102"/>
        <v/>
      </c>
    </row>
    <row r="6555" spans="5:5" hidden="1">
      <c r="E6555" s="29" t="str">
        <f t="shared" si="102"/>
        <v/>
      </c>
    </row>
    <row r="6556" spans="5:5" hidden="1">
      <c r="E6556" s="29" t="str">
        <f t="shared" si="102"/>
        <v/>
      </c>
    </row>
    <row r="6557" spans="5:5" hidden="1">
      <c r="E6557" s="29" t="str">
        <f t="shared" si="102"/>
        <v/>
      </c>
    </row>
    <row r="6558" spans="5:5" hidden="1">
      <c r="E6558" s="29" t="str">
        <f t="shared" si="102"/>
        <v/>
      </c>
    </row>
    <row r="6559" spans="5:5" hidden="1">
      <c r="E6559" s="29" t="str">
        <f t="shared" si="102"/>
        <v/>
      </c>
    </row>
    <row r="6560" spans="5:5" hidden="1">
      <c r="E6560" s="29" t="str">
        <f t="shared" si="102"/>
        <v/>
      </c>
    </row>
    <row r="6561" spans="5:5" hidden="1">
      <c r="E6561" s="29" t="str">
        <f t="shared" si="102"/>
        <v/>
      </c>
    </row>
    <row r="6562" spans="5:5" hidden="1">
      <c r="E6562" s="29" t="str">
        <f t="shared" si="102"/>
        <v/>
      </c>
    </row>
    <row r="6563" spans="5:5" hidden="1">
      <c r="E6563" s="29" t="str">
        <f t="shared" si="102"/>
        <v/>
      </c>
    </row>
    <row r="6564" spans="5:5" hidden="1">
      <c r="E6564" s="29" t="str">
        <f t="shared" si="102"/>
        <v/>
      </c>
    </row>
    <row r="6565" spans="5:5" hidden="1">
      <c r="E6565" s="29" t="str">
        <f t="shared" si="102"/>
        <v/>
      </c>
    </row>
    <row r="6566" spans="5:5" hidden="1">
      <c r="E6566" s="29" t="str">
        <f t="shared" si="102"/>
        <v/>
      </c>
    </row>
    <row r="6567" spans="5:5" hidden="1">
      <c r="E6567" s="29" t="str">
        <f t="shared" si="102"/>
        <v/>
      </c>
    </row>
    <row r="6568" spans="5:5" hidden="1">
      <c r="E6568" s="29" t="str">
        <f t="shared" si="102"/>
        <v/>
      </c>
    </row>
    <row r="6569" spans="5:5" hidden="1">
      <c r="E6569" s="29" t="str">
        <f t="shared" si="102"/>
        <v/>
      </c>
    </row>
    <row r="6570" spans="5:5" hidden="1">
      <c r="E6570" s="29" t="str">
        <f t="shared" si="102"/>
        <v/>
      </c>
    </row>
    <row r="6571" spans="5:5" hidden="1">
      <c r="E6571" s="29" t="str">
        <f t="shared" si="102"/>
        <v/>
      </c>
    </row>
    <row r="6572" spans="5:5" hidden="1">
      <c r="E6572" s="29" t="str">
        <f t="shared" si="102"/>
        <v/>
      </c>
    </row>
    <row r="6573" spans="5:5" hidden="1">
      <c r="E6573" s="29" t="str">
        <f t="shared" si="102"/>
        <v/>
      </c>
    </row>
    <row r="6574" spans="5:5" hidden="1">
      <c r="E6574" s="29" t="str">
        <f t="shared" si="102"/>
        <v/>
      </c>
    </row>
    <row r="6575" spans="5:5" hidden="1">
      <c r="E6575" s="29" t="str">
        <f t="shared" si="102"/>
        <v/>
      </c>
    </row>
    <row r="6576" spans="5:5" hidden="1">
      <c r="E6576" s="29" t="str">
        <f t="shared" si="102"/>
        <v/>
      </c>
    </row>
    <row r="6577" spans="5:5" hidden="1">
      <c r="E6577" s="29" t="str">
        <f t="shared" si="102"/>
        <v/>
      </c>
    </row>
    <row r="6578" spans="5:5" hidden="1">
      <c r="E6578" s="29" t="str">
        <f t="shared" si="102"/>
        <v/>
      </c>
    </row>
    <row r="6579" spans="5:5" hidden="1">
      <c r="E6579" s="29" t="str">
        <f t="shared" si="102"/>
        <v/>
      </c>
    </row>
    <row r="6580" spans="5:5" hidden="1">
      <c r="E6580" s="29" t="str">
        <f t="shared" si="102"/>
        <v/>
      </c>
    </row>
    <row r="6581" spans="5:5" hidden="1">
      <c r="E6581" s="29" t="str">
        <f t="shared" si="102"/>
        <v/>
      </c>
    </row>
    <row r="6582" spans="5:5" hidden="1">
      <c r="E6582" s="29" t="str">
        <f t="shared" si="102"/>
        <v/>
      </c>
    </row>
    <row r="6583" spans="5:5" hidden="1">
      <c r="E6583" s="29" t="str">
        <f t="shared" si="102"/>
        <v/>
      </c>
    </row>
    <row r="6584" spans="5:5" hidden="1">
      <c r="E6584" s="29" t="str">
        <f t="shared" si="102"/>
        <v/>
      </c>
    </row>
    <row r="6585" spans="5:5" hidden="1">
      <c r="E6585" s="29" t="str">
        <f t="shared" si="102"/>
        <v/>
      </c>
    </row>
    <row r="6586" spans="5:5" hidden="1">
      <c r="E6586" s="29" t="str">
        <f t="shared" si="102"/>
        <v/>
      </c>
    </row>
    <row r="6587" spans="5:5" hidden="1">
      <c r="E6587" s="29" t="str">
        <f t="shared" si="102"/>
        <v/>
      </c>
    </row>
    <row r="6588" spans="5:5" hidden="1">
      <c r="E6588" s="29" t="str">
        <f t="shared" si="102"/>
        <v/>
      </c>
    </row>
    <row r="6589" spans="5:5" hidden="1">
      <c r="E6589" s="29" t="str">
        <f t="shared" si="102"/>
        <v/>
      </c>
    </row>
    <row r="6590" spans="5:5" hidden="1">
      <c r="E6590" s="29" t="str">
        <f t="shared" si="102"/>
        <v/>
      </c>
    </row>
    <row r="6591" spans="5:5" hidden="1">
      <c r="E6591" s="29" t="str">
        <f t="shared" si="102"/>
        <v/>
      </c>
    </row>
    <row r="6592" spans="5:5" hidden="1">
      <c r="E6592" s="29" t="str">
        <f t="shared" si="102"/>
        <v/>
      </c>
    </row>
    <row r="6593" spans="5:5" hidden="1">
      <c r="E6593" s="29" t="str">
        <f t="shared" si="102"/>
        <v/>
      </c>
    </row>
    <row r="6594" spans="5:5" hidden="1">
      <c r="E6594" s="29" t="str">
        <f t="shared" si="102"/>
        <v/>
      </c>
    </row>
    <row r="6595" spans="5:5" hidden="1">
      <c r="E6595" s="29" t="str">
        <f t="shared" ref="E6595:E6658" si="103">LEFT(D6595,2)</f>
        <v/>
      </c>
    </row>
    <row r="6596" spans="5:5" hidden="1">
      <c r="E6596" s="29" t="str">
        <f t="shared" si="103"/>
        <v/>
      </c>
    </row>
    <row r="6597" spans="5:5" hidden="1">
      <c r="E6597" s="29" t="str">
        <f t="shared" si="103"/>
        <v/>
      </c>
    </row>
    <row r="6598" spans="5:5" hidden="1">
      <c r="E6598" s="29" t="str">
        <f t="shared" si="103"/>
        <v/>
      </c>
    </row>
    <row r="6599" spans="5:5" hidden="1">
      <c r="E6599" s="29" t="str">
        <f t="shared" si="103"/>
        <v/>
      </c>
    </row>
    <row r="6600" spans="5:5" hidden="1">
      <c r="E6600" s="29" t="str">
        <f t="shared" si="103"/>
        <v/>
      </c>
    </row>
    <row r="6601" spans="5:5" hidden="1">
      <c r="E6601" s="29" t="str">
        <f t="shared" si="103"/>
        <v/>
      </c>
    </row>
    <row r="6602" spans="5:5" hidden="1">
      <c r="E6602" s="29" t="str">
        <f t="shared" si="103"/>
        <v/>
      </c>
    </row>
    <row r="6603" spans="5:5" hidden="1">
      <c r="E6603" s="29" t="str">
        <f t="shared" si="103"/>
        <v/>
      </c>
    </row>
    <row r="6604" spans="5:5" hidden="1">
      <c r="E6604" s="29" t="str">
        <f t="shared" si="103"/>
        <v/>
      </c>
    </row>
    <row r="6605" spans="5:5" hidden="1">
      <c r="E6605" s="29" t="str">
        <f t="shared" si="103"/>
        <v/>
      </c>
    </row>
    <row r="6606" spans="5:5" hidden="1">
      <c r="E6606" s="29" t="str">
        <f t="shared" si="103"/>
        <v/>
      </c>
    </row>
    <row r="6607" spans="5:5" hidden="1">
      <c r="E6607" s="29" t="str">
        <f t="shared" si="103"/>
        <v/>
      </c>
    </row>
    <row r="6608" spans="5:5" hidden="1">
      <c r="E6608" s="29" t="str">
        <f t="shared" si="103"/>
        <v/>
      </c>
    </row>
    <row r="6609" spans="5:5" hidden="1">
      <c r="E6609" s="29" t="str">
        <f t="shared" si="103"/>
        <v/>
      </c>
    </row>
    <row r="6610" spans="5:5" hidden="1">
      <c r="E6610" s="29" t="str">
        <f t="shared" si="103"/>
        <v/>
      </c>
    </row>
    <row r="6611" spans="5:5" hidden="1">
      <c r="E6611" s="29" t="str">
        <f t="shared" si="103"/>
        <v/>
      </c>
    </row>
    <row r="6612" spans="5:5" hidden="1">
      <c r="E6612" s="29" t="str">
        <f t="shared" si="103"/>
        <v/>
      </c>
    </row>
    <row r="6613" spans="5:5" hidden="1">
      <c r="E6613" s="29" t="str">
        <f t="shared" si="103"/>
        <v/>
      </c>
    </row>
    <row r="6614" spans="5:5" hidden="1">
      <c r="E6614" s="29" t="str">
        <f t="shared" si="103"/>
        <v/>
      </c>
    </row>
    <row r="6615" spans="5:5" hidden="1">
      <c r="E6615" s="29" t="str">
        <f t="shared" si="103"/>
        <v/>
      </c>
    </row>
    <row r="6616" spans="5:5" hidden="1">
      <c r="E6616" s="29" t="str">
        <f t="shared" si="103"/>
        <v/>
      </c>
    </row>
    <row r="6617" spans="5:5" hidden="1">
      <c r="E6617" s="29" t="str">
        <f t="shared" si="103"/>
        <v/>
      </c>
    </row>
    <row r="6618" spans="5:5" hidden="1">
      <c r="E6618" s="29" t="str">
        <f t="shared" si="103"/>
        <v/>
      </c>
    </row>
    <row r="6619" spans="5:5" hidden="1">
      <c r="E6619" s="29" t="str">
        <f t="shared" si="103"/>
        <v/>
      </c>
    </row>
    <row r="6620" spans="5:5" hidden="1">
      <c r="E6620" s="29" t="str">
        <f t="shared" si="103"/>
        <v/>
      </c>
    </row>
    <row r="6621" spans="5:5" hidden="1">
      <c r="E6621" s="29" t="str">
        <f t="shared" si="103"/>
        <v/>
      </c>
    </row>
    <row r="6622" spans="5:5" hidden="1">
      <c r="E6622" s="29" t="str">
        <f t="shared" si="103"/>
        <v/>
      </c>
    </row>
    <row r="6623" spans="5:5" hidden="1">
      <c r="E6623" s="29" t="str">
        <f t="shared" si="103"/>
        <v/>
      </c>
    </row>
    <row r="6624" spans="5:5" hidden="1">
      <c r="E6624" s="29" t="str">
        <f t="shared" si="103"/>
        <v/>
      </c>
    </row>
    <row r="6625" spans="5:5" hidden="1">
      <c r="E6625" s="29" t="str">
        <f t="shared" si="103"/>
        <v/>
      </c>
    </row>
    <row r="6626" spans="5:5" hidden="1">
      <c r="E6626" s="29" t="str">
        <f t="shared" si="103"/>
        <v/>
      </c>
    </row>
    <row r="6627" spans="5:5" hidden="1">
      <c r="E6627" s="29" t="str">
        <f t="shared" si="103"/>
        <v/>
      </c>
    </row>
    <row r="6628" spans="5:5" hidden="1">
      <c r="E6628" s="29" t="str">
        <f t="shared" si="103"/>
        <v/>
      </c>
    </row>
    <row r="6629" spans="5:5" hidden="1">
      <c r="E6629" s="29" t="str">
        <f t="shared" si="103"/>
        <v/>
      </c>
    </row>
    <row r="6630" spans="5:5" hidden="1">
      <c r="E6630" s="29" t="str">
        <f t="shared" si="103"/>
        <v/>
      </c>
    </row>
    <row r="6631" spans="5:5" hidden="1">
      <c r="E6631" s="29" t="str">
        <f t="shared" si="103"/>
        <v/>
      </c>
    </row>
    <row r="6632" spans="5:5" hidden="1">
      <c r="E6632" s="29" t="str">
        <f t="shared" si="103"/>
        <v/>
      </c>
    </row>
    <row r="6633" spans="5:5" hidden="1">
      <c r="E6633" s="29" t="str">
        <f t="shared" si="103"/>
        <v/>
      </c>
    </row>
    <row r="6634" spans="5:5" hidden="1">
      <c r="E6634" s="29" t="str">
        <f t="shared" si="103"/>
        <v/>
      </c>
    </row>
    <row r="6635" spans="5:5" hidden="1">
      <c r="E6635" s="29" t="str">
        <f t="shared" si="103"/>
        <v/>
      </c>
    </row>
    <row r="6636" spans="5:5" hidden="1">
      <c r="E6636" s="29" t="str">
        <f t="shared" si="103"/>
        <v/>
      </c>
    </row>
    <row r="6637" spans="5:5" hidden="1">
      <c r="E6637" s="29" t="str">
        <f t="shared" si="103"/>
        <v/>
      </c>
    </row>
    <row r="6638" spans="5:5" hidden="1">
      <c r="E6638" s="29" t="str">
        <f t="shared" si="103"/>
        <v/>
      </c>
    </row>
    <row r="6639" spans="5:5" hidden="1">
      <c r="E6639" s="29" t="str">
        <f t="shared" si="103"/>
        <v/>
      </c>
    </row>
    <row r="6640" spans="5:5" hidden="1">
      <c r="E6640" s="29" t="str">
        <f t="shared" si="103"/>
        <v/>
      </c>
    </row>
    <row r="6641" spans="5:5" hidden="1">
      <c r="E6641" s="29" t="str">
        <f t="shared" si="103"/>
        <v/>
      </c>
    </row>
    <row r="6642" spans="5:5" hidden="1">
      <c r="E6642" s="29" t="str">
        <f t="shared" si="103"/>
        <v/>
      </c>
    </row>
    <row r="6643" spans="5:5" hidden="1">
      <c r="E6643" s="29" t="str">
        <f t="shared" si="103"/>
        <v/>
      </c>
    </row>
    <row r="6644" spans="5:5" hidden="1">
      <c r="E6644" s="29" t="str">
        <f t="shared" si="103"/>
        <v/>
      </c>
    </row>
    <row r="6645" spans="5:5" hidden="1">
      <c r="E6645" s="29" t="str">
        <f t="shared" si="103"/>
        <v/>
      </c>
    </row>
    <row r="6646" spans="5:5" hidden="1">
      <c r="E6646" s="29" t="str">
        <f t="shared" si="103"/>
        <v/>
      </c>
    </row>
    <row r="6647" spans="5:5" hidden="1">
      <c r="E6647" s="29" t="str">
        <f t="shared" si="103"/>
        <v/>
      </c>
    </row>
    <row r="6648" spans="5:5" hidden="1">
      <c r="E6648" s="29" t="str">
        <f t="shared" si="103"/>
        <v/>
      </c>
    </row>
    <row r="6649" spans="5:5" hidden="1">
      <c r="E6649" s="29" t="str">
        <f t="shared" si="103"/>
        <v/>
      </c>
    </row>
    <row r="6650" spans="5:5" hidden="1">
      <c r="E6650" s="29" t="str">
        <f t="shared" si="103"/>
        <v/>
      </c>
    </row>
    <row r="6651" spans="5:5" hidden="1">
      <c r="E6651" s="29" t="str">
        <f t="shared" si="103"/>
        <v/>
      </c>
    </row>
    <row r="6652" spans="5:5" hidden="1">
      <c r="E6652" s="29" t="str">
        <f t="shared" si="103"/>
        <v/>
      </c>
    </row>
    <row r="6653" spans="5:5" hidden="1">
      <c r="E6653" s="29" t="str">
        <f t="shared" si="103"/>
        <v/>
      </c>
    </row>
    <row r="6654" spans="5:5" hidden="1">
      <c r="E6654" s="29" t="str">
        <f t="shared" si="103"/>
        <v/>
      </c>
    </row>
    <row r="6655" spans="5:5" hidden="1">
      <c r="E6655" s="29" t="str">
        <f t="shared" si="103"/>
        <v/>
      </c>
    </row>
    <row r="6656" spans="5:5" hidden="1">
      <c r="E6656" s="29" t="str">
        <f t="shared" si="103"/>
        <v/>
      </c>
    </row>
    <row r="6657" spans="5:5" hidden="1">
      <c r="E6657" s="29" t="str">
        <f t="shared" si="103"/>
        <v/>
      </c>
    </row>
    <row r="6658" spans="5:5" hidden="1">
      <c r="E6658" s="29" t="str">
        <f t="shared" si="103"/>
        <v/>
      </c>
    </row>
    <row r="6659" spans="5:5" hidden="1">
      <c r="E6659" s="29" t="str">
        <f t="shared" ref="E6659:E6722" si="104">LEFT(D6659,2)</f>
        <v/>
      </c>
    </row>
    <row r="6660" spans="5:5" hidden="1">
      <c r="E6660" s="29" t="str">
        <f t="shared" si="104"/>
        <v/>
      </c>
    </row>
    <row r="6661" spans="5:5" hidden="1">
      <c r="E6661" s="29" t="str">
        <f t="shared" si="104"/>
        <v/>
      </c>
    </row>
    <row r="6662" spans="5:5" hidden="1">
      <c r="E6662" s="29" t="str">
        <f t="shared" si="104"/>
        <v/>
      </c>
    </row>
    <row r="6663" spans="5:5" hidden="1">
      <c r="E6663" s="29" t="str">
        <f t="shared" si="104"/>
        <v/>
      </c>
    </row>
    <row r="6664" spans="5:5" hidden="1">
      <c r="E6664" s="29" t="str">
        <f t="shared" si="104"/>
        <v/>
      </c>
    </row>
    <row r="6665" spans="5:5" hidden="1">
      <c r="E6665" s="29" t="str">
        <f t="shared" si="104"/>
        <v/>
      </c>
    </row>
    <row r="6666" spans="5:5" hidden="1">
      <c r="E6666" s="29" t="str">
        <f t="shared" si="104"/>
        <v/>
      </c>
    </row>
    <row r="6667" spans="5:5" hidden="1">
      <c r="E6667" s="29" t="str">
        <f t="shared" si="104"/>
        <v/>
      </c>
    </row>
    <row r="6668" spans="5:5" hidden="1">
      <c r="E6668" s="29" t="str">
        <f t="shared" si="104"/>
        <v/>
      </c>
    </row>
    <row r="6669" spans="5:5" hidden="1">
      <c r="E6669" s="29" t="str">
        <f t="shared" si="104"/>
        <v/>
      </c>
    </row>
    <row r="6670" spans="5:5" hidden="1">
      <c r="E6670" s="29" t="str">
        <f t="shared" si="104"/>
        <v/>
      </c>
    </row>
    <row r="6671" spans="5:5" hidden="1">
      <c r="E6671" s="29" t="str">
        <f t="shared" si="104"/>
        <v/>
      </c>
    </row>
    <row r="6672" spans="5:5" hidden="1">
      <c r="E6672" s="29" t="str">
        <f t="shared" si="104"/>
        <v/>
      </c>
    </row>
    <row r="6673" spans="5:5" hidden="1">
      <c r="E6673" s="29" t="str">
        <f t="shared" si="104"/>
        <v/>
      </c>
    </row>
    <row r="6674" spans="5:5" hidden="1">
      <c r="E6674" s="29" t="str">
        <f t="shared" si="104"/>
        <v/>
      </c>
    </row>
    <row r="6675" spans="5:5" hidden="1">
      <c r="E6675" s="29" t="str">
        <f t="shared" si="104"/>
        <v/>
      </c>
    </row>
    <row r="6676" spans="5:5" hidden="1">
      <c r="E6676" s="29" t="str">
        <f t="shared" si="104"/>
        <v/>
      </c>
    </row>
    <row r="6677" spans="5:5" hidden="1">
      <c r="E6677" s="29" t="str">
        <f t="shared" si="104"/>
        <v/>
      </c>
    </row>
    <row r="6678" spans="5:5" hidden="1">
      <c r="E6678" s="29" t="str">
        <f t="shared" si="104"/>
        <v/>
      </c>
    </row>
    <row r="6679" spans="5:5" hidden="1">
      <c r="E6679" s="29" t="str">
        <f t="shared" si="104"/>
        <v/>
      </c>
    </row>
    <row r="6680" spans="5:5" hidden="1">
      <c r="E6680" s="29" t="str">
        <f t="shared" si="104"/>
        <v/>
      </c>
    </row>
    <row r="6681" spans="5:5" hidden="1">
      <c r="E6681" s="29" t="str">
        <f t="shared" si="104"/>
        <v/>
      </c>
    </row>
    <row r="6682" spans="5:5" hidden="1">
      <c r="E6682" s="29" t="str">
        <f t="shared" si="104"/>
        <v/>
      </c>
    </row>
    <row r="6683" spans="5:5" hidden="1">
      <c r="E6683" s="29" t="str">
        <f t="shared" si="104"/>
        <v/>
      </c>
    </row>
    <row r="6684" spans="5:5" hidden="1">
      <c r="E6684" s="29" t="str">
        <f t="shared" si="104"/>
        <v/>
      </c>
    </row>
    <row r="6685" spans="5:5" hidden="1">
      <c r="E6685" s="29" t="str">
        <f t="shared" si="104"/>
        <v/>
      </c>
    </row>
    <row r="6686" spans="5:5" hidden="1">
      <c r="E6686" s="29" t="str">
        <f t="shared" si="104"/>
        <v/>
      </c>
    </row>
    <row r="6687" spans="5:5" hidden="1">
      <c r="E6687" s="29" t="str">
        <f t="shared" si="104"/>
        <v/>
      </c>
    </row>
    <row r="6688" spans="5:5" hidden="1">
      <c r="E6688" s="29" t="str">
        <f t="shared" si="104"/>
        <v/>
      </c>
    </row>
    <row r="6689" spans="5:5" hidden="1">
      <c r="E6689" s="29" t="str">
        <f t="shared" si="104"/>
        <v/>
      </c>
    </row>
    <row r="6690" spans="5:5" hidden="1">
      <c r="E6690" s="29" t="str">
        <f t="shared" si="104"/>
        <v/>
      </c>
    </row>
    <row r="6691" spans="5:5" hidden="1">
      <c r="E6691" s="29" t="str">
        <f t="shared" si="104"/>
        <v/>
      </c>
    </row>
    <row r="6692" spans="5:5" hidden="1">
      <c r="E6692" s="29" t="str">
        <f t="shared" si="104"/>
        <v/>
      </c>
    </row>
    <row r="6693" spans="5:5" hidden="1">
      <c r="E6693" s="29" t="str">
        <f t="shared" si="104"/>
        <v/>
      </c>
    </row>
    <row r="6694" spans="5:5" hidden="1">
      <c r="E6694" s="29" t="str">
        <f t="shared" si="104"/>
        <v/>
      </c>
    </row>
    <row r="6695" spans="5:5" hidden="1">
      <c r="E6695" s="29" t="str">
        <f t="shared" si="104"/>
        <v/>
      </c>
    </row>
    <row r="6696" spans="5:5" hidden="1">
      <c r="E6696" s="29" t="str">
        <f t="shared" si="104"/>
        <v/>
      </c>
    </row>
    <row r="6697" spans="5:5" hidden="1">
      <c r="E6697" s="29" t="str">
        <f t="shared" si="104"/>
        <v/>
      </c>
    </row>
    <row r="6698" spans="5:5" hidden="1">
      <c r="E6698" s="29" t="str">
        <f t="shared" si="104"/>
        <v/>
      </c>
    </row>
    <row r="6699" spans="5:5" hidden="1">
      <c r="E6699" s="29" t="str">
        <f t="shared" si="104"/>
        <v/>
      </c>
    </row>
    <row r="6700" spans="5:5" hidden="1">
      <c r="E6700" s="29" t="str">
        <f t="shared" si="104"/>
        <v/>
      </c>
    </row>
    <row r="6701" spans="5:5" hidden="1">
      <c r="E6701" s="29" t="str">
        <f t="shared" si="104"/>
        <v/>
      </c>
    </row>
    <row r="6702" spans="5:5" hidden="1">
      <c r="E6702" s="29" t="str">
        <f t="shared" si="104"/>
        <v/>
      </c>
    </row>
    <row r="6703" spans="5:5" hidden="1">
      <c r="E6703" s="29" t="str">
        <f t="shared" si="104"/>
        <v/>
      </c>
    </row>
    <row r="6704" spans="5:5" hidden="1">
      <c r="E6704" s="29" t="str">
        <f t="shared" si="104"/>
        <v/>
      </c>
    </row>
    <row r="6705" spans="5:5" hidden="1">
      <c r="E6705" s="29" t="str">
        <f t="shared" si="104"/>
        <v/>
      </c>
    </row>
    <row r="6706" spans="5:5" hidden="1">
      <c r="E6706" s="29" t="str">
        <f t="shared" si="104"/>
        <v/>
      </c>
    </row>
    <row r="6707" spans="5:5" hidden="1">
      <c r="E6707" s="29" t="str">
        <f t="shared" si="104"/>
        <v/>
      </c>
    </row>
    <row r="6708" spans="5:5" hidden="1">
      <c r="E6708" s="29" t="str">
        <f t="shared" si="104"/>
        <v/>
      </c>
    </row>
    <row r="6709" spans="5:5" hidden="1">
      <c r="E6709" s="29" t="str">
        <f t="shared" si="104"/>
        <v/>
      </c>
    </row>
    <row r="6710" spans="5:5" hidden="1">
      <c r="E6710" s="29" t="str">
        <f t="shared" si="104"/>
        <v/>
      </c>
    </row>
    <row r="6711" spans="5:5" hidden="1">
      <c r="E6711" s="29" t="str">
        <f t="shared" si="104"/>
        <v/>
      </c>
    </row>
    <row r="6712" spans="5:5" hidden="1">
      <c r="E6712" s="29" t="str">
        <f t="shared" si="104"/>
        <v/>
      </c>
    </row>
    <row r="6713" spans="5:5" hidden="1">
      <c r="E6713" s="29" t="str">
        <f t="shared" si="104"/>
        <v/>
      </c>
    </row>
    <row r="6714" spans="5:5" hidden="1">
      <c r="E6714" s="29" t="str">
        <f t="shared" si="104"/>
        <v/>
      </c>
    </row>
    <row r="6715" spans="5:5" hidden="1">
      <c r="E6715" s="29" t="str">
        <f t="shared" si="104"/>
        <v/>
      </c>
    </row>
    <row r="6716" spans="5:5" hidden="1">
      <c r="E6716" s="29" t="str">
        <f t="shared" si="104"/>
        <v/>
      </c>
    </row>
    <row r="6717" spans="5:5" hidden="1">
      <c r="E6717" s="29" t="str">
        <f t="shared" si="104"/>
        <v/>
      </c>
    </row>
    <row r="6718" spans="5:5" hidden="1">
      <c r="E6718" s="29" t="str">
        <f t="shared" si="104"/>
        <v/>
      </c>
    </row>
    <row r="6719" spans="5:5" hidden="1">
      <c r="E6719" s="29" t="str">
        <f t="shared" si="104"/>
        <v/>
      </c>
    </row>
    <row r="6720" spans="5:5" hidden="1">
      <c r="E6720" s="29" t="str">
        <f t="shared" si="104"/>
        <v/>
      </c>
    </row>
    <row r="6721" spans="5:5" hidden="1">
      <c r="E6721" s="29" t="str">
        <f t="shared" si="104"/>
        <v/>
      </c>
    </row>
    <row r="6722" spans="5:5" hidden="1">
      <c r="E6722" s="29" t="str">
        <f t="shared" si="104"/>
        <v/>
      </c>
    </row>
    <row r="6723" spans="5:5" hidden="1">
      <c r="E6723" s="29" t="str">
        <f t="shared" ref="E6723:E6786" si="105">LEFT(D6723,2)</f>
        <v/>
      </c>
    </row>
    <row r="6724" spans="5:5" hidden="1">
      <c r="E6724" s="29" t="str">
        <f t="shared" si="105"/>
        <v/>
      </c>
    </row>
    <row r="6725" spans="5:5" hidden="1">
      <c r="E6725" s="29" t="str">
        <f t="shared" si="105"/>
        <v/>
      </c>
    </row>
    <row r="6726" spans="5:5" hidden="1">
      <c r="E6726" s="29" t="str">
        <f t="shared" si="105"/>
        <v/>
      </c>
    </row>
    <row r="6727" spans="5:5" hidden="1">
      <c r="E6727" s="29" t="str">
        <f t="shared" si="105"/>
        <v/>
      </c>
    </row>
    <row r="6728" spans="5:5" hidden="1">
      <c r="E6728" s="29" t="str">
        <f t="shared" si="105"/>
        <v/>
      </c>
    </row>
    <row r="6729" spans="5:5" hidden="1">
      <c r="E6729" s="29" t="str">
        <f t="shared" si="105"/>
        <v/>
      </c>
    </row>
    <row r="6730" spans="5:5" hidden="1">
      <c r="E6730" s="29" t="str">
        <f t="shared" si="105"/>
        <v/>
      </c>
    </row>
    <row r="6731" spans="5:5" hidden="1">
      <c r="E6731" s="29" t="str">
        <f t="shared" si="105"/>
        <v/>
      </c>
    </row>
    <row r="6732" spans="5:5" hidden="1">
      <c r="E6732" s="29" t="str">
        <f t="shared" si="105"/>
        <v/>
      </c>
    </row>
    <row r="6733" spans="5:5" hidden="1">
      <c r="E6733" s="29" t="str">
        <f t="shared" si="105"/>
        <v/>
      </c>
    </row>
    <row r="6734" spans="5:5" hidden="1">
      <c r="E6734" s="29" t="str">
        <f t="shared" si="105"/>
        <v/>
      </c>
    </row>
    <row r="6735" spans="5:5" hidden="1">
      <c r="E6735" s="29" t="str">
        <f t="shared" si="105"/>
        <v/>
      </c>
    </row>
    <row r="6736" spans="5:5" hidden="1">
      <c r="E6736" s="29" t="str">
        <f t="shared" si="105"/>
        <v/>
      </c>
    </row>
    <row r="6737" spans="5:5" hidden="1">
      <c r="E6737" s="29" t="str">
        <f t="shared" si="105"/>
        <v/>
      </c>
    </row>
    <row r="6738" spans="5:5" hidden="1">
      <c r="E6738" s="29" t="str">
        <f t="shared" si="105"/>
        <v/>
      </c>
    </row>
    <row r="6739" spans="5:5" hidden="1">
      <c r="E6739" s="29" t="str">
        <f t="shared" si="105"/>
        <v/>
      </c>
    </row>
    <row r="6740" spans="5:5" hidden="1">
      <c r="E6740" s="29" t="str">
        <f t="shared" si="105"/>
        <v/>
      </c>
    </row>
    <row r="6741" spans="5:5" hidden="1">
      <c r="E6741" s="29" t="str">
        <f t="shared" si="105"/>
        <v/>
      </c>
    </row>
    <row r="6742" spans="5:5" hidden="1">
      <c r="E6742" s="29" t="str">
        <f t="shared" si="105"/>
        <v/>
      </c>
    </row>
    <row r="6743" spans="5:5" hidden="1">
      <c r="E6743" s="29" t="str">
        <f t="shared" si="105"/>
        <v/>
      </c>
    </row>
    <row r="6744" spans="5:5" hidden="1">
      <c r="E6744" s="29" t="str">
        <f t="shared" si="105"/>
        <v/>
      </c>
    </row>
    <row r="6745" spans="5:5" hidden="1">
      <c r="E6745" s="29" t="str">
        <f t="shared" si="105"/>
        <v/>
      </c>
    </row>
    <row r="6746" spans="5:5" hidden="1">
      <c r="E6746" s="29" t="str">
        <f t="shared" si="105"/>
        <v/>
      </c>
    </row>
    <row r="6747" spans="5:5" hidden="1">
      <c r="E6747" s="29" t="str">
        <f t="shared" si="105"/>
        <v/>
      </c>
    </row>
    <row r="6748" spans="5:5" hidden="1">
      <c r="E6748" s="29" t="str">
        <f t="shared" si="105"/>
        <v/>
      </c>
    </row>
    <row r="6749" spans="5:5" hidden="1">
      <c r="E6749" s="29" t="str">
        <f t="shared" si="105"/>
        <v/>
      </c>
    </row>
    <row r="6750" spans="5:5" hidden="1">
      <c r="E6750" s="29" t="str">
        <f t="shared" si="105"/>
        <v/>
      </c>
    </row>
    <row r="6751" spans="5:5" hidden="1">
      <c r="E6751" s="29" t="str">
        <f t="shared" si="105"/>
        <v/>
      </c>
    </row>
    <row r="6752" spans="5:5" hidden="1">
      <c r="E6752" s="29" t="str">
        <f t="shared" si="105"/>
        <v/>
      </c>
    </row>
    <row r="6753" spans="5:5" hidden="1">
      <c r="E6753" s="29" t="str">
        <f t="shared" si="105"/>
        <v/>
      </c>
    </row>
    <row r="6754" spans="5:5" hidden="1">
      <c r="E6754" s="29" t="str">
        <f t="shared" si="105"/>
        <v/>
      </c>
    </row>
    <row r="6755" spans="5:5" hidden="1">
      <c r="E6755" s="29" t="str">
        <f t="shared" si="105"/>
        <v/>
      </c>
    </row>
    <row r="6756" spans="5:5" hidden="1">
      <c r="E6756" s="29" t="str">
        <f t="shared" si="105"/>
        <v/>
      </c>
    </row>
    <row r="6757" spans="5:5" hidden="1">
      <c r="E6757" s="29" t="str">
        <f t="shared" si="105"/>
        <v/>
      </c>
    </row>
    <row r="6758" spans="5:5" hidden="1">
      <c r="E6758" s="29" t="str">
        <f t="shared" si="105"/>
        <v/>
      </c>
    </row>
    <row r="6759" spans="5:5" hidden="1">
      <c r="E6759" s="29" t="str">
        <f t="shared" si="105"/>
        <v/>
      </c>
    </row>
    <row r="6760" spans="5:5" hidden="1">
      <c r="E6760" s="29" t="str">
        <f t="shared" si="105"/>
        <v/>
      </c>
    </row>
    <row r="6761" spans="5:5" hidden="1">
      <c r="E6761" s="29" t="str">
        <f t="shared" si="105"/>
        <v/>
      </c>
    </row>
    <row r="6762" spans="5:5" hidden="1">
      <c r="E6762" s="29" t="str">
        <f t="shared" si="105"/>
        <v/>
      </c>
    </row>
    <row r="6763" spans="5:5" hidden="1">
      <c r="E6763" s="29" t="str">
        <f t="shared" si="105"/>
        <v/>
      </c>
    </row>
    <row r="6764" spans="5:5" hidden="1">
      <c r="E6764" s="29" t="str">
        <f t="shared" si="105"/>
        <v/>
      </c>
    </row>
    <row r="6765" spans="5:5" hidden="1">
      <c r="E6765" s="29" t="str">
        <f t="shared" si="105"/>
        <v/>
      </c>
    </row>
    <row r="6766" spans="5:5" hidden="1">
      <c r="E6766" s="29" t="str">
        <f t="shared" si="105"/>
        <v/>
      </c>
    </row>
    <row r="6767" spans="5:5" hidden="1">
      <c r="E6767" s="29" t="str">
        <f t="shared" si="105"/>
        <v/>
      </c>
    </row>
    <row r="6768" spans="5:5" hidden="1">
      <c r="E6768" s="29" t="str">
        <f t="shared" si="105"/>
        <v/>
      </c>
    </row>
    <row r="6769" spans="5:5" hidden="1">
      <c r="E6769" s="29" t="str">
        <f t="shared" si="105"/>
        <v/>
      </c>
    </row>
    <row r="6770" spans="5:5" hidden="1">
      <c r="E6770" s="29" t="str">
        <f t="shared" si="105"/>
        <v/>
      </c>
    </row>
    <row r="6771" spans="5:5" hidden="1">
      <c r="E6771" s="29" t="str">
        <f t="shared" si="105"/>
        <v/>
      </c>
    </row>
    <row r="6772" spans="5:5" hidden="1">
      <c r="E6772" s="29" t="str">
        <f t="shared" si="105"/>
        <v/>
      </c>
    </row>
    <row r="6773" spans="5:5" hidden="1">
      <c r="E6773" s="29" t="str">
        <f t="shared" si="105"/>
        <v/>
      </c>
    </row>
    <row r="6774" spans="5:5" hidden="1">
      <c r="E6774" s="29" t="str">
        <f t="shared" si="105"/>
        <v/>
      </c>
    </row>
    <row r="6775" spans="5:5" hidden="1">
      <c r="E6775" s="29" t="str">
        <f t="shared" si="105"/>
        <v/>
      </c>
    </row>
    <row r="6776" spans="5:5" hidden="1">
      <c r="E6776" s="29" t="str">
        <f t="shared" si="105"/>
        <v/>
      </c>
    </row>
    <row r="6777" spans="5:5" hidden="1">
      <c r="E6777" s="29" t="str">
        <f t="shared" si="105"/>
        <v/>
      </c>
    </row>
    <row r="6778" spans="5:5" hidden="1">
      <c r="E6778" s="29" t="str">
        <f t="shared" si="105"/>
        <v/>
      </c>
    </row>
    <row r="6779" spans="5:5" hidden="1">
      <c r="E6779" s="29" t="str">
        <f t="shared" si="105"/>
        <v/>
      </c>
    </row>
    <row r="6780" spans="5:5" hidden="1">
      <c r="E6780" s="29" t="str">
        <f t="shared" si="105"/>
        <v/>
      </c>
    </row>
    <row r="6781" spans="5:5" hidden="1">
      <c r="E6781" s="29" t="str">
        <f t="shared" si="105"/>
        <v/>
      </c>
    </row>
    <row r="6782" spans="5:5" hidden="1">
      <c r="E6782" s="29" t="str">
        <f t="shared" si="105"/>
        <v/>
      </c>
    </row>
    <row r="6783" spans="5:5" hidden="1">
      <c r="E6783" s="29" t="str">
        <f t="shared" si="105"/>
        <v/>
      </c>
    </row>
    <row r="6784" spans="5:5" hidden="1">
      <c r="E6784" s="29" t="str">
        <f t="shared" si="105"/>
        <v/>
      </c>
    </row>
    <row r="6785" spans="5:5" hidden="1">
      <c r="E6785" s="29" t="str">
        <f t="shared" si="105"/>
        <v/>
      </c>
    </row>
    <row r="6786" spans="5:5" hidden="1">
      <c r="E6786" s="29" t="str">
        <f t="shared" si="105"/>
        <v/>
      </c>
    </row>
    <row r="6787" spans="5:5" hidden="1">
      <c r="E6787" s="29" t="str">
        <f t="shared" ref="E6787:E6850" si="106">LEFT(D6787,2)</f>
        <v/>
      </c>
    </row>
    <row r="6788" spans="5:5" hidden="1">
      <c r="E6788" s="29" t="str">
        <f t="shared" si="106"/>
        <v/>
      </c>
    </row>
    <row r="6789" spans="5:5" hidden="1">
      <c r="E6789" s="29" t="str">
        <f t="shared" si="106"/>
        <v/>
      </c>
    </row>
    <row r="6790" spans="5:5" hidden="1">
      <c r="E6790" s="29" t="str">
        <f t="shared" si="106"/>
        <v/>
      </c>
    </row>
    <row r="6791" spans="5:5" hidden="1">
      <c r="E6791" s="29" t="str">
        <f t="shared" si="106"/>
        <v/>
      </c>
    </row>
    <row r="6792" spans="5:5" hidden="1">
      <c r="E6792" s="29" t="str">
        <f t="shared" si="106"/>
        <v/>
      </c>
    </row>
    <row r="6793" spans="5:5" hidden="1">
      <c r="E6793" s="29" t="str">
        <f t="shared" si="106"/>
        <v/>
      </c>
    </row>
    <row r="6794" spans="5:5" hidden="1">
      <c r="E6794" s="29" t="str">
        <f t="shared" si="106"/>
        <v/>
      </c>
    </row>
    <row r="6795" spans="5:5" hidden="1">
      <c r="E6795" s="29" t="str">
        <f t="shared" si="106"/>
        <v/>
      </c>
    </row>
    <row r="6796" spans="5:5" hidden="1">
      <c r="E6796" s="29" t="str">
        <f t="shared" si="106"/>
        <v/>
      </c>
    </row>
    <row r="6797" spans="5:5" hidden="1">
      <c r="E6797" s="29" t="str">
        <f t="shared" si="106"/>
        <v/>
      </c>
    </row>
    <row r="6798" spans="5:5" hidden="1">
      <c r="E6798" s="29" t="str">
        <f t="shared" si="106"/>
        <v/>
      </c>
    </row>
    <row r="6799" spans="5:5" hidden="1">
      <c r="E6799" s="29" t="str">
        <f t="shared" si="106"/>
        <v/>
      </c>
    </row>
    <row r="6800" spans="5:5" hidden="1">
      <c r="E6800" s="29" t="str">
        <f t="shared" si="106"/>
        <v/>
      </c>
    </row>
    <row r="6801" spans="5:5" hidden="1">
      <c r="E6801" s="29" t="str">
        <f t="shared" si="106"/>
        <v/>
      </c>
    </row>
    <row r="6802" spans="5:5" hidden="1">
      <c r="E6802" s="29" t="str">
        <f t="shared" si="106"/>
        <v/>
      </c>
    </row>
    <row r="6803" spans="5:5" hidden="1">
      <c r="E6803" s="29" t="str">
        <f t="shared" si="106"/>
        <v/>
      </c>
    </row>
    <row r="6804" spans="5:5" hidden="1">
      <c r="E6804" s="29" t="str">
        <f t="shared" si="106"/>
        <v/>
      </c>
    </row>
    <row r="6805" spans="5:5" hidden="1">
      <c r="E6805" s="29" t="str">
        <f t="shared" si="106"/>
        <v/>
      </c>
    </row>
    <row r="6806" spans="5:5" hidden="1">
      <c r="E6806" s="29" t="str">
        <f t="shared" si="106"/>
        <v/>
      </c>
    </row>
    <row r="6807" spans="5:5" hidden="1">
      <c r="E6807" s="29" t="str">
        <f t="shared" si="106"/>
        <v/>
      </c>
    </row>
    <row r="6808" spans="5:5" hidden="1">
      <c r="E6808" s="29" t="str">
        <f t="shared" si="106"/>
        <v/>
      </c>
    </row>
    <row r="6809" spans="5:5" hidden="1">
      <c r="E6809" s="29" t="str">
        <f t="shared" si="106"/>
        <v/>
      </c>
    </row>
    <row r="6810" spans="5:5" hidden="1">
      <c r="E6810" s="29" t="str">
        <f t="shared" si="106"/>
        <v/>
      </c>
    </row>
    <row r="6811" spans="5:5" hidden="1">
      <c r="E6811" s="29" t="str">
        <f t="shared" si="106"/>
        <v/>
      </c>
    </row>
    <row r="6812" spans="5:5" hidden="1">
      <c r="E6812" s="29" t="str">
        <f t="shared" si="106"/>
        <v/>
      </c>
    </row>
    <row r="6813" spans="5:5" hidden="1">
      <c r="E6813" s="29" t="str">
        <f t="shared" si="106"/>
        <v/>
      </c>
    </row>
    <row r="6814" spans="5:5" hidden="1">
      <c r="E6814" s="29" t="str">
        <f t="shared" si="106"/>
        <v/>
      </c>
    </row>
    <row r="6815" spans="5:5" hidden="1">
      <c r="E6815" s="29" t="str">
        <f t="shared" si="106"/>
        <v/>
      </c>
    </row>
    <row r="6816" spans="5:5" hidden="1">
      <c r="E6816" s="29" t="str">
        <f t="shared" si="106"/>
        <v/>
      </c>
    </row>
    <row r="6817" spans="5:5" hidden="1">
      <c r="E6817" s="29" t="str">
        <f t="shared" si="106"/>
        <v/>
      </c>
    </row>
    <row r="6818" spans="5:5" hidden="1">
      <c r="E6818" s="29" t="str">
        <f t="shared" si="106"/>
        <v/>
      </c>
    </row>
    <row r="6819" spans="5:5" hidden="1">
      <c r="E6819" s="29" t="str">
        <f t="shared" si="106"/>
        <v/>
      </c>
    </row>
    <row r="6820" spans="5:5" hidden="1">
      <c r="E6820" s="29" t="str">
        <f t="shared" si="106"/>
        <v/>
      </c>
    </row>
    <row r="6821" spans="5:5" hidden="1">
      <c r="E6821" s="29" t="str">
        <f t="shared" si="106"/>
        <v/>
      </c>
    </row>
    <row r="6822" spans="5:5" hidden="1">
      <c r="E6822" s="29" t="str">
        <f t="shared" si="106"/>
        <v/>
      </c>
    </row>
    <row r="6823" spans="5:5" hidden="1">
      <c r="E6823" s="29" t="str">
        <f t="shared" si="106"/>
        <v/>
      </c>
    </row>
    <row r="6824" spans="5:5" hidden="1">
      <c r="E6824" s="29" t="str">
        <f t="shared" si="106"/>
        <v/>
      </c>
    </row>
    <row r="6825" spans="5:5" hidden="1">
      <c r="E6825" s="29" t="str">
        <f t="shared" si="106"/>
        <v/>
      </c>
    </row>
    <row r="6826" spans="5:5" hidden="1">
      <c r="E6826" s="29" t="str">
        <f t="shared" si="106"/>
        <v/>
      </c>
    </row>
    <row r="6827" spans="5:5" hidden="1">
      <c r="E6827" s="29" t="str">
        <f t="shared" si="106"/>
        <v/>
      </c>
    </row>
    <row r="6828" spans="5:5" hidden="1">
      <c r="E6828" s="29" t="str">
        <f t="shared" si="106"/>
        <v/>
      </c>
    </row>
    <row r="6829" spans="5:5" hidden="1">
      <c r="E6829" s="29" t="str">
        <f t="shared" si="106"/>
        <v/>
      </c>
    </row>
    <row r="6830" spans="5:5" hidden="1">
      <c r="E6830" s="29" t="str">
        <f t="shared" si="106"/>
        <v/>
      </c>
    </row>
    <row r="6831" spans="5:5" hidden="1">
      <c r="E6831" s="29" t="str">
        <f t="shared" si="106"/>
        <v/>
      </c>
    </row>
    <row r="6832" spans="5:5" hidden="1">
      <c r="E6832" s="29" t="str">
        <f t="shared" si="106"/>
        <v/>
      </c>
    </row>
    <row r="6833" spans="5:5" hidden="1">
      <c r="E6833" s="29" t="str">
        <f t="shared" si="106"/>
        <v/>
      </c>
    </row>
    <row r="6834" spans="5:5" hidden="1">
      <c r="E6834" s="29" t="str">
        <f t="shared" si="106"/>
        <v/>
      </c>
    </row>
    <row r="6835" spans="5:5" hidden="1">
      <c r="E6835" s="29" t="str">
        <f t="shared" si="106"/>
        <v/>
      </c>
    </row>
    <row r="6836" spans="5:5" hidden="1">
      <c r="E6836" s="29" t="str">
        <f t="shared" si="106"/>
        <v/>
      </c>
    </row>
    <row r="6837" spans="5:5" hidden="1">
      <c r="E6837" s="29" t="str">
        <f t="shared" si="106"/>
        <v/>
      </c>
    </row>
    <row r="6838" spans="5:5" hidden="1">
      <c r="E6838" s="29" t="str">
        <f t="shared" si="106"/>
        <v/>
      </c>
    </row>
    <row r="6839" spans="5:5" hidden="1">
      <c r="E6839" s="29" t="str">
        <f t="shared" si="106"/>
        <v/>
      </c>
    </row>
    <row r="6840" spans="5:5" hidden="1">
      <c r="E6840" s="29" t="str">
        <f t="shared" si="106"/>
        <v/>
      </c>
    </row>
    <row r="6841" spans="5:5" hidden="1">
      <c r="E6841" s="29" t="str">
        <f t="shared" si="106"/>
        <v/>
      </c>
    </row>
    <row r="6842" spans="5:5" hidden="1">
      <c r="E6842" s="29" t="str">
        <f t="shared" si="106"/>
        <v/>
      </c>
    </row>
    <row r="6843" spans="5:5" hidden="1">
      <c r="E6843" s="29" t="str">
        <f t="shared" si="106"/>
        <v/>
      </c>
    </row>
    <row r="6844" spans="5:5" hidden="1">
      <c r="E6844" s="29" t="str">
        <f t="shared" si="106"/>
        <v/>
      </c>
    </row>
    <row r="6845" spans="5:5" hidden="1">
      <c r="E6845" s="29" t="str">
        <f t="shared" si="106"/>
        <v/>
      </c>
    </row>
    <row r="6846" spans="5:5" hidden="1">
      <c r="E6846" s="29" t="str">
        <f t="shared" si="106"/>
        <v/>
      </c>
    </row>
    <row r="6847" spans="5:5" hidden="1">
      <c r="E6847" s="29" t="str">
        <f t="shared" si="106"/>
        <v/>
      </c>
    </row>
    <row r="6848" spans="5:5" hidden="1">
      <c r="E6848" s="29" t="str">
        <f t="shared" si="106"/>
        <v/>
      </c>
    </row>
    <row r="6849" spans="5:5" hidden="1">
      <c r="E6849" s="29" t="str">
        <f t="shared" si="106"/>
        <v/>
      </c>
    </row>
    <row r="6850" spans="5:5" hidden="1">
      <c r="E6850" s="29" t="str">
        <f t="shared" si="106"/>
        <v/>
      </c>
    </row>
    <row r="6851" spans="5:5" hidden="1">
      <c r="E6851" s="29" t="str">
        <f t="shared" ref="E6851:E6914" si="107">LEFT(D6851,2)</f>
        <v/>
      </c>
    </row>
    <row r="6852" spans="5:5" hidden="1">
      <c r="E6852" s="29" t="str">
        <f t="shared" si="107"/>
        <v/>
      </c>
    </row>
    <row r="6853" spans="5:5" hidden="1">
      <c r="E6853" s="29" t="str">
        <f t="shared" si="107"/>
        <v/>
      </c>
    </row>
    <row r="6854" spans="5:5" hidden="1">
      <c r="E6854" s="29" t="str">
        <f t="shared" si="107"/>
        <v/>
      </c>
    </row>
    <row r="6855" spans="5:5" hidden="1">
      <c r="E6855" s="29" t="str">
        <f t="shared" si="107"/>
        <v/>
      </c>
    </row>
    <row r="6856" spans="5:5" hidden="1">
      <c r="E6856" s="29" t="str">
        <f t="shared" si="107"/>
        <v/>
      </c>
    </row>
    <row r="6857" spans="5:5" hidden="1">
      <c r="E6857" s="29" t="str">
        <f t="shared" si="107"/>
        <v/>
      </c>
    </row>
    <row r="6858" spans="5:5" hidden="1">
      <c r="E6858" s="29" t="str">
        <f t="shared" si="107"/>
        <v/>
      </c>
    </row>
    <row r="6859" spans="5:5" hidden="1">
      <c r="E6859" s="29" t="str">
        <f t="shared" si="107"/>
        <v/>
      </c>
    </row>
    <row r="6860" spans="5:5" hidden="1">
      <c r="E6860" s="29" t="str">
        <f t="shared" si="107"/>
        <v/>
      </c>
    </row>
    <row r="6861" spans="5:5" hidden="1">
      <c r="E6861" s="29" t="str">
        <f t="shared" si="107"/>
        <v/>
      </c>
    </row>
    <row r="6862" spans="5:5" hidden="1">
      <c r="E6862" s="29" t="str">
        <f t="shared" si="107"/>
        <v/>
      </c>
    </row>
    <row r="6863" spans="5:5" hidden="1">
      <c r="E6863" s="29" t="str">
        <f t="shared" si="107"/>
        <v/>
      </c>
    </row>
    <row r="6864" spans="5:5" hidden="1">
      <c r="E6864" s="29" t="str">
        <f t="shared" si="107"/>
        <v/>
      </c>
    </row>
    <row r="6865" spans="5:5" hidden="1">
      <c r="E6865" s="29" t="str">
        <f t="shared" si="107"/>
        <v/>
      </c>
    </row>
    <row r="6866" spans="5:5" hidden="1">
      <c r="E6866" s="29" t="str">
        <f t="shared" si="107"/>
        <v/>
      </c>
    </row>
    <row r="6867" spans="5:5" hidden="1">
      <c r="E6867" s="29" t="str">
        <f t="shared" si="107"/>
        <v/>
      </c>
    </row>
    <row r="6868" spans="5:5" hidden="1">
      <c r="E6868" s="29" t="str">
        <f t="shared" si="107"/>
        <v/>
      </c>
    </row>
    <row r="6869" spans="5:5" hidden="1">
      <c r="E6869" s="29" t="str">
        <f t="shared" si="107"/>
        <v/>
      </c>
    </row>
    <row r="6870" spans="5:5" hidden="1">
      <c r="E6870" s="29" t="str">
        <f t="shared" si="107"/>
        <v/>
      </c>
    </row>
    <row r="6871" spans="5:5" hidden="1">
      <c r="E6871" s="29" t="str">
        <f t="shared" si="107"/>
        <v/>
      </c>
    </row>
    <row r="6872" spans="5:5" hidden="1">
      <c r="E6872" s="29" t="str">
        <f t="shared" si="107"/>
        <v/>
      </c>
    </row>
    <row r="6873" spans="5:5" hidden="1">
      <c r="E6873" s="29" t="str">
        <f t="shared" si="107"/>
        <v/>
      </c>
    </row>
    <row r="6874" spans="5:5" hidden="1">
      <c r="E6874" s="29" t="str">
        <f t="shared" si="107"/>
        <v/>
      </c>
    </row>
    <row r="6875" spans="5:5" hidden="1">
      <c r="E6875" s="29" t="str">
        <f t="shared" si="107"/>
        <v/>
      </c>
    </row>
    <row r="6876" spans="5:5" hidden="1">
      <c r="E6876" s="29" t="str">
        <f t="shared" si="107"/>
        <v/>
      </c>
    </row>
    <row r="6877" spans="5:5" hidden="1">
      <c r="E6877" s="29" t="str">
        <f t="shared" si="107"/>
        <v/>
      </c>
    </row>
    <row r="6878" spans="5:5" hidden="1">
      <c r="E6878" s="29" t="str">
        <f t="shared" si="107"/>
        <v/>
      </c>
    </row>
    <row r="6879" spans="5:5" hidden="1">
      <c r="E6879" s="29" t="str">
        <f t="shared" si="107"/>
        <v/>
      </c>
    </row>
    <row r="6880" spans="5:5" hidden="1">
      <c r="E6880" s="29" t="str">
        <f t="shared" si="107"/>
        <v/>
      </c>
    </row>
    <row r="6881" spans="5:5" hidden="1">
      <c r="E6881" s="29" t="str">
        <f t="shared" si="107"/>
        <v/>
      </c>
    </row>
    <row r="6882" spans="5:5" hidden="1">
      <c r="E6882" s="29" t="str">
        <f t="shared" si="107"/>
        <v/>
      </c>
    </row>
    <row r="6883" spans="5:5" hidden="1">
      <c r="E6883" s="29" t="str">
        <f t="shared" si="107"/>
        <v/>
      </c>
    </row>
    <row r="6884" spans="5:5" hidden="1">
      <c r="E6884" s="29" t="str">
        <f t="shared" si="107"/>
        <v/>
      </c>
    </row>
    <row r="6885" spans="5:5" hidden="1">
      <c r="E6885" s="29" t="str">
        <f t="shared" si="107"/>
        <v/>
      </c>
    </row>
    <row r="6886" spans="5:5" hidden="1">
      <c r="E6886" s="29" t="str">
        <f t="shared" si="107"/>
        <v/>
      </c>
    </row>
    <row r="6887" spans="5:5" hidden="1">
      <c r="E6887" s="29" t="str">
        <f t="shared" si="107"/>
        <v/>
      </c>
    </row>
    <row r="6888" spans="5:5" hidden="1">
      <c r="E6888" s="29" t="str">
        <f t="shared" si="107"/>
        <v/>
      </c>
    </row>
    <row r="6889" spans="5:5" hidden="1">
      <c r="E6889" s="29" t="str">
        <f t="shared" si="107"/>
        <v/>
      </c>
    </row>
    <row r="6890" spans="5:5" hidden="1">
      <c r="E6890" s="29" t="str">
        <f t="shared" si="107"/>
        <v/>
      </c>
    </row>
    <row r="6891" spans="5:5" hidden="1">
      <c r="E6891" s="29" t="str">
        <f t="shared" si="107"/>
        <v/>
      </c>
    </row>
    <row r="6892" spans="5:5" hidden="1">
      <c r="E6892" s="29" t="str">
        <f t="shared" si="107"/>
        <v/>
      </c>
    </row>
    <row r="6893" spans="5:5" hidden="1">
      <c r="E6893" s="29" t="str">
        <f t="shared" si="107"/>
        <v/>
      </c>
    </row>
    <row r="6894" spans="5:5" hidden="1">
      <c r="E6894" s="29" t="str">
        <f t="shared" si="107"/>
        <v/>
      </c>
    </row>
    <row r="6895" spans="5:5" hidden="1">
      <c r="E6895" s="29" t="str">
        <f t="shared" si="107"/>
        <v/>
      </c>
    </row>
    <row r="6896" spans="5:5" hidden="1">
      <c r="E6896" s="29" t="str">
        <f t="shared" si="107"/>
        <v/>
      </c>
    </row>
    <row r="6897" spans="5:5" hidden="1">
      <c r="E6897" s="29" t="str">
        <f t="shared" si="107"/>
        <v/>
      </c>
    </row>
    <row r="6898" spans="5:5" hidden="1">
      <c r="E6898" s="29" t="str">
        <f t="shared" si="107"/>
        <v/>
      </c>
    </row>
    <row r="6899" spans="5:5" hidden="1">
      <c r="E6899" s="29" t="str">
        <f t="shared" si="107"/>
        <v/>
      </c>
    </row>
    <row r="6900" spans="5:5" hidden="1">
      <c r="E6900" s="29" t="str">
        <f t="shared" si="107"/>
        <v/>
      </c>
    </row>
    <row r="6901" spans="5:5" hidden="1">
      <c r="E6901" s="29" t="str">
        <f t="shared" si="107"/>
        <v/>
      </c>
    </row>
    <row r="6902" spans="5:5" hidden="1">
      <c r="E6902" s="29" t="str">
        <f t="shared" si="107"/>
        <v/>
      </c>
    </row>
    <row r="6903" spans="5:5" hidden="1">
      <c r="E6903" s="29" t="str">
        <f t="shared" si="107"/>
        <v/>
      </c>
    </row>
    <row r="6904" spans="5:5" hidden="1">
      <c r="E6904" s="29" t="str">
        <f t="shared" si="107"/>
        <v/>
      </c>
    </row>
    <row r="6905" spans="5:5" hidden="1">
      <c r="E6905" s="29" t="str">
        <f t="shared" si="107"/>
        <v/>
      </c>
    </row>
    <row r="6906" spans="5:5" hidden="1">
      <c r="E6906" s="29" t="str">
        <f t="shared" si="107"/>
        <v/>
      </c>
    </row>
    <row r="6907" spans="5:5" hidden="1">
      <c r="E6907" s="29" t="str">
        <f t="shared" si="107"/>
        <v/>
      </c>
    </row>
    <row r="6908" spans="5:5" hidden="1">
      <c r="E6908" s="29" t="str">
        <f t="shared" si="107"/>
        <v/>
      </c>
    </row>
    <row r="6909" spans="5:5" hidden="1">
      <c r="E6909" s="29" t="str">
        <f t="shared" si="107"/>
        <v/>
      </c>
    </row>
    <row r="6910" spans="5:5" hidden="1">
      <c r="E6910" s="29" t="str">
        <f t="shared" si="107"/>
        <v/>
      </c>
    </row>
    <row r="6911" spans="5:5" hidden="1">
      <c r="E6911" s="29" t="str">
        <f t="shared" si="107"/>
        <v/>
      </c>
    </row>
    <row r="6912" spans="5:5" hidden="1">
      <c r="E6912" s="29" t="str">
        <f t="shared" si="107"/>
        <v/>
      </c>
    </row>
    <row r="6913" spans="5:5" hidden="1">
      <c r="E6913" s="29" t="str">
        <f t="shared" si="107"/>
        <v/>
      </c>
    </row>
    <row r="6914" spans="5:5" hidden="1">
      <c r="E6914" s="29" t="str">
        <f t="shared" si="107"/>
        <v/>
      </c>
    </row>
    <row r="6915" spans="5:5" hidden="1">
      <c r="E6915" s="29" t="str">
        <f t="shared" ref="E6915:E6978" si="108">LEFT(D6915,2)</f>
        <v/>
      </c>
    </row>
    <row r="6916" spans="5:5" hidden="1">
      <c r="E6916" s="29" t="str">
        <f t="shared" si="108"/>
        <v/>
      </c>
    </row>
    <row r="6917" spans="5:5" hidden="1">
      <c r="E6917" s="29" t="str">
        <f t="shared" si="108"/>
        <v/>
      </c>
    </row>
    <row r="6918" spans="5:5" hidden="1">
      <c r="E6918" s="29" t="str">
        <f t="shared" si="108"/>
        <v/>
      </c>
    </row>
    <row r="6919" spans="5:5" hidden="1">
      <c r="E6919" s="29" t="str">
        <f t="shared" si="108"/>
        <v/>
      </c>
    </row>
    <row r="6920" spans="5:5" hidden="1">
      <c r="E6920" s="29" t="str">
        <f t="shared" si="108"/>
        <v/>
      </c>
    </row>
    <row r="6921" spans="5:5" hidden="1">
      <c r="E6921" s="29" t="str">
        <f t="shared" si="108"/>
        <v/>
      </c>
    </row>
    <row r="6922" spans="5:5" hidden="1">
      <c r="E6922" s="29" t="str">
        <f t="shared" si="108"/>
        <v/>
      </c>
    </row>
    <row r="6923" spans="5:5" hidden="1">
      <c r="E6923" s="29" t="str">
        <f t="shared" si="108"/>
        <v/>
      </c>
    </row>
    <row r="6924" spans="5:5" hidden="1">
      <c r="E6924" s="29" t="str">
        <f t="shared" si="108"/>
        <v/>
      </c>
    </row>
    <row r="6925" spans="5:5" hidden="1">
      <c r="E6925" s="29" t="str">
        <f t="shared" si="108"/>
        <v/>
      </c>
    </row>
    <row r="6926" spans="5:5" hidden="1">
      <c r="E6926" s="29" t="str">
        <f t="shared" si="108"/>
        <v/>
      </c>
    </row>
    <row r="6927" spans="5:5" hidden="1">
      <c r="E6927" s="29" t="str">
        <f t="shared" si="108"/>
        <v/>
      </c>
    </row>
    <row r="6928" spans="5:5" hidden="1">
      <c r="E6928" s="29" t="str">
        <f t="shared" si="108"/>
        <v/>
      </c>
    </row>
    <row r="6929" spans="5:5" hidden="1">
      <c r="E6929" s="29" t="str">
        <f t="shared" si="108"/>
        <v/>
      </c>
    </row>
    <row r="6930" spans="5:5" hidden="1">
      <c r="E6930" s="29" t="str">
        <f t="shared" si="108"/>
        <v/>
      </c>
    </row>
    <row r="6931" spans="5:5" hidden="1">
      <c r="E6931" s="29" t="str">
        <f t="shared" si="108"/>
        <v/>
      </c>
    </row>
    <row r="6932" spans="5:5" hidden="1">
      <c r="E6932" s="29" t="str">
        <f t="shared" si="108"/>
        <v/>
      </c>
    </row>
    <row r="6933" spans="5:5" hidden="1">
      <c r="E6933" s="29" t="str">
        <f t="shared" si="108"/>
        <v/>
      </c>
    </row>
    <row r="6934" spans="5:5" hidden="1">
      <c r="E6934" s="29" t="str">
        <f t="shared" si="108"/>
        <v/>
      </c>
    </row>
    <row r="6935" spans="5:5" hidden="1">
      <c r="E6935" s="29" t="str">
        <f t="shared" si="108"/>
        <v/>
      </c>
    </row>
    <row r="6936" spans="5:5" hidden="1">
      <c r="E6936" s="29" t="str">
        <f t="shared" si="108"/>
        <v/>
      </c>
    </row>
    <row r="6937" spans="5:5" hidden="1">
      <c r="E6937" s="29" t="str">
        <f t="shared" si="108"/>
        <v/>
      </c>
    </row>
    <row r="6938" spans="5:5" hidden="1">
      <c r="E6938" s="29" t="str">
        <f t="shared" si="108"/>
        <v/>
      </c>
    </row>
    <row r="6939" spans="5:5" hidden="1">
      <c r="E6939" s="29" t="str">
        <f t="shared" si="108"/>
        <v/>
      </c>
    </row>
    <row r="6940" spans="5:5" hidden="1">
      <c r="E6940" s="29" t="str">
        <f t="shared" si="108"/>
        <v/>
      </c>
    </row>
    <row r="6941" spans="5:5" hidden="1">
      <c r="E6941" s="29" t="str">
        <f t="shared" si="108"/>
        <v/>
      </c>
    </row>
    <row r="6942" spans="5:5" hidden="1">
      <c r="E6942" s="29" t="str">
        <f t="shared" si="108"/>
        <v/>
      </c>
    </row>
    <row r="6943" spans="5:5" hidden="1">
      <c r="E6943" s="29" t="str">
        <f t="shared" si="108"/>
        <v/>
      </c>
    </row>
    <row r="6944" spans="5:5" hidden="1">
      <c r="E6944" s="29" t="str">
        <f t="shared" si="108"/>
        <v/>
      </c>
    </row>
    <row r="6945" spans="5:5" hidden="1">
      <c r="E6945" s="29" t="str">
        <f t="shared" si="108"/>
        <v/>
      </c>
    </row>
    <row r="6946" spans="5:5" hidden="1">
      <c r="E6946" s="29" t="str">
        <f t="shared" si="108"/>
        <v/>
      </c>
    </row>
    <row r="6947" spans="5:5" hidden="1">
      <c r="E6947" s="29" t="str">
        <f t="shared" si="108"/>
        <v/>
      </c>
    </row>
    <row r="6948" spans="5:5" hidden="1">
      <c r="E6948" s="29" t="str">
        <f t="shared" si="108"/>
        <v/>
      </c>
    </row>
    <row r="6949" spans="5:5" hidden="1">
      <c r="E6949" s="29" t="str">
        <f t="shared" si="108"/>
        <v/>
      </c>
    </row>
    <row r="6950" spans="5:5" hidden="1">
      <c r="E6950" s="29" t="str">
        <f t="shared" si="108"/>
        <v/>
      </c>
    </row>
    <row r="6951" spans="5:5" hidden="1">
      <c r="E6951" s="29" t="str">
        <f t="shared" si="108"/>
        <v/>
      </c>
    </row>
    <row r="6952" spans="5:5" hidden="1">
      <c r="E6952" s="29" t="str">
        <f t="shared" si="108"/>
        <v/>
      </c>
    </row>
    <row r="6953" spans="5:5" hidden="1">
      <c r="E6953" s="29" t="str">
        <f t="shared" si="108"/>
        <v/>
      </c>
    </row>
    <row r="6954" spans="5:5" hidden="1">
      <c r="E6954" s="29" t="str">
        <f t="shared" si="108"/>
        <v/>
      </c>
    </row>
    <row r="6955" spans="5:5" hidden="1">
      <c r="E6955" s="29" t="str">
        <f t="shared" si="108"/>
        <v/>
      </c>
    </row>
    <row r="6956" spans="5:5" hidden="1">
      <c r="E6956" s="29" t="str">
        <f t="shared" si="108"/>
        <v/>
      </c>
    </row>
    <row r="6957" spans="5:5" hidden="1">
      <c r="E6957" s="29" t="str">
        <f t="shared" si="108"/>
        <v/>
      </c>
    </row>
    <row r="6958" spans="5:5" hidden="1">
      <c r="E6958" s="29" t="str">
        <f t="shared" si="108"/>
        <v/>
      </c>
    </row>
    <row r="6959" spans="5:5" hidden="1">
      <c r="E6959" s="29" t="str">
        <f t="shared" si="108"/>
        <v/>
      </c>
    </row>
    <row r="6960" spans="5:5" hidden="1">
      <c r="E6960" s="29" t="str">
        <f t="shared" si="108"/>
        <v/>
      </c>
    </row>
    <row r="6961" spans="5:5" hidden="1">
      <c r="E6961" s="29" t="str">
        <f t="shared" si="108"/>
        <v/>
      </c>
    </row>
    <row r="6962" spans="5:5" hidden="1">
      <c r="E6962" s="29" t="str">
        <f t="shared" si="108"/>
        <v/>
      </c>
    </row>
    <row r="6963" spans="5:5" hidden="1">
      <c r="E6963" s="29" t="str">
        <f t="shared" si="108"/>
        <v/>
      </c>
    </row>
    <row r="6964" spans="5:5" hidden="1">
      <c r="E6964" s="29" t="str">
        <f t="shared" si="108"/>
        <v/>
      </c>
    </row>
    <row r="6965" spans="5:5" hidden="1">
      <c r="E6965" s="29" t="str">
        <f t="shared" si="108"/>
        <v/>
      </c>
    </row>
    <row r="6966" spans="5:5" hidden="1">
      <c r="E6966" s="29" t="str">
        <f t="shared" si="108"/>
        <v/>
      </c>
    </row>
    <row r="6967" spans="5:5" hidden="1">
      <c r="E6967" s="29" t="str">
        <f t="shared" si="108"/>
        <v/>
      </c>
    </row>
    <row r="6968" spans="5:5" hidden="1">
      <c r="E6968" s="29" t="str">
        <f t="shared" si="108"/>
        <v/>
      </c>
    </row>
    <row r="6969" spans="5:5" hidden="1">
      <c r="E6969" s="29" t="str">
        <f t="shared" si="108"/>
        <v/>
      </c>
    </row>
    <row r="6970" spans="5:5" hidden="1">
      <c r="E6970" s="29" t="str">
        <f t="shared" si="108"/>
        <v/>
      </c>
    </row>
    <row r="6971" spans="5:5" hidden="1">
      <c r="E6971" s="29" t="str">
        <f t="shared" si="108"/>
        <v/>
      </c>
    </row>
    <row r="6972" spans="5:5" hidden="1">
      <c r="E6972" s="29" t="str">
        <f t="shared" si="108"/>
        <v/>
      </c>
    </row>
    <row r="6973" spans="5:5" hidden="1">
      <c r="E6973" s="29" t="str">
        <f t="shared" si="108"/>
        <v/>
      </c>
    </row>
    <row r="6974" spans="5:5" hidden="1">
      <c r="E6974" s="29" t="str">
        <f t="shared" si="108"/>
        <v/>
      </c>
    </row>
    <row r="6975" spans="5:5" hidden="1">
      <c r="E6975" s="29" t="str">
        <f t="shared" si="108"/>
        <v/>
      </c>
    </row>
    <row r="6976" spans="5:5" hidden="1">
      <c r="E6976" s="29" t="str">
        <f t="shared" si="108"/>
        <v/>
      </c>
    </row>
    <row r="6977" spans="5:5" hidden="1">
      <c r="E6977" s="29" t="str">
        <f t="shared" si="108"/>
        <v/>
      </c>
    </row>
    <row r="6978" spans="5:5" hidden="1">
      <c r="E6978" s="29" t="str">
        <f t="shared" si="108"/>
        <v/>
      </c>
    </row>
    <row r="6979" spans="5:5" hidden="1">
      <c r="E6979" s="29" t="str">
        <f t="shared" ref="E6979:E7042" si="109">LEFT(D6979,2)</f>
        <v/>
      </c>
    </row>
    <row r="6980" spans="5:5" hidden="1">
      <c r="E6980" s="29" t="str">
        <f t="shared" si="109"/>
        <v/>
      </c>
    </row>
    <row r="6981" spans="5:5" hidden="1">
      <c r="E6981" s="29" t="str">
        <f t="shared" si="109"/>
        <v/>
      </c>
    </row>
    <row r="6982" spans="5:5" hidden="1">
      <c r="E6982" s="29" t="str">
        <f t="shared" si="109"/>
        <v/>
      </c>
    </row>
    <row r="6983" spans="5:5" hidden="1">
      <c r="E6983" s="29" t="str">
        <f t="shared" si="109"/>
        <v/>
      </c>
    </row>
    <row r="6984" spans="5:5" hidden="1">
      <c r="E6984" s="29" t="str">
        <f t="shared" si="109"/>
        <v/>
      </c>
    </row>
    <row r="6985" spans="5:5" hidden="1">
      <c r="E6985" s="29" t="str">
        <f t="shared" si="109"/>
        <v/>
      </c>
    </row>
    <row r="6986" spans="5:5" hidden="1">
      <c r="E6986" s="29" t="str">
        <f t="shared" si="109"/>
        <v/>
      </c>
    </row>
    <row r="6987" spans="5:5" hidden="1">
      <c r="E6987" s="29" t="str">
        <f t="shared" si="109"/>
        <v/>
      </c>
    </row>
    <row r="6988" spans="5:5" hidden="1">
      <c r="E6988" s="29" t="str">
        <f t="shared" si="109"/>
        <v/>
      </c>
    </row>
    <row r="6989" spans="5:5" hidden="1">
      <c r="E6989" s="29" t="str">
        <f t="shared" si="109"/>
        <v/>
      </c>
    </row>
    <row r="6990" spans="5:5" hidden="1">
      <c r="E6990" s="29" t="str">
        <f t="shared" si="109"/>
        <v/>
      </c>
    </row>
    <row r="6991" spans="5:5" hidden="1">
      <c r="E6991" s="29" t="str">
        <f t="shared" si="109"/>
        <v/>
      </c>
    </row>
    <row r="6992" spans="5:5" hidden="1">
      <c r="E6992" s="29" t="str">
        <f t="shared" si="109"/>
        <v/>
      </c>
    </row>
    <row r="6993" spans="5:5" hidden="1">
      <c r="E6993" s="29" t="str">
        <f t="shared" si="109"/>
        <v/>
      </c>
    </row>
    <row r="6994" spans="5:5" hidden="1">
      <c r="E6994" s="29" t="str">
        <f t="shared" si="109"/>
        <v/>
      </c>
    </row>
    <row r="6995" spans="5:5" hidden="1">
      <c r="E6995" s="29" t="str">
        <f t="shared" si="109"/>
        <v/>
      </c>
    </row>
    <row r="6996" spans="5:5" hidden="1">
      <c r="E6996" s="29" t="str">
        <f t="shared" si="109"/>
        <v/>
      </c>
    </row>
    <row r="6997" spans="5:5" hidden="1">
      <c r="E6997" s="29" t="str">
        <f t="shared" si="109"/>
        <v/>
      </c>
    </row>
    <row r="6998" spans="5:5" hidden="1">
      <c r="E6998" s="29" t="str">
        <f t="shared" si="109"/>
        <v/>
      </c>
    </row>
    <row r="6999" spans="5:5" hidden="1">
      <c r="E6999" s="29" t="str">
        <f t="shared" si="109"/>
        <v/>
      </c>
    </row>
    <row r="7000" spans="5:5" hidden="1">
      <c r="E7000" s="29" t="str">
        <f t="shared" si="109"/>
        <v/>
      </c>
    </row>
    <row r="7001" spans="5:5" hidden="1">
      <c r="E7001" s="29" t="str">
        <f t="shared" si="109"/>
        <v/>
      </c>
    </row>
    <row r="7002" spans="5:5" hidden="1">
      <c r="E7002" s="29" t="str">
        <f t="shared" si="109"/>
        <v/>
      </c>
    </row>
    <row r="7003" spans="5:5" hidden="1">
      <c r="E7003" s="29" t="str">
        <f t="shared" si="109"/>
        <v/>
      </c>
    </row>
    <row r="7004" spans="5:5" hidden="1">
      <c r="E7004" s="29" t="str">
        <f t="shared" si="109"/>
        <v/>
      </c>
    </row>
    <row r="7005" spans="5:5" hidden="1">
      <c r="E7005" s="29" t="str">
        <f t="shared" si="109"/>
        <v/>
      </c>
    </row>
    <row r="7006" spans="5:5" hidden="1">
      <c r="E7006" s="29" t="str">
        <f t="shared" si="109"/>
        <v/>
      </c>
    </row>
    <row r="7007" spans="5:5" hidden="1">
      <c r="E7007" s="29" t="str">
        <f t="shared" si="109"/>
        <v/>
      </c>
    </row>
    <row r="7008" spans="5:5" hidden="1">
      <c r="E7008" s="29" t="str">
        <f t="shared" si="109"/>
        <v/>
      </c>
    </row>
    <row r="7009" spans="5:5" hidden="1">
      <c r="E7009" s="29" t="str">
        <f t="shared" si="109"/>
        <v/>
      </c>
    </row>
    <row r="7010" spans="5:5" hidden="1">
      <c r="E7010" s="29" t="str">
        <f t="shared" si="109"/>
        <v/>
      </c>
    </row>
    <row r="7011" spans="5:5" hidden="1">
      <c r="E7011" s="29" t="str">
        <f t="shared" si="109"/>
        <v/>
      </c>
    </row>
    <row r="7012" spans="5:5" hidden="1">
      <c r="E7012" s="29" t="str">
        <f t="shared" si="109"/>
        <v/>
      </c>
    </row>
    <row r="7013" spans="5:5" hidden="1">
      <c r="E7013" s="29" t="str">
        <f t="shared" si="109"/>
        <v/>
      </c>
    </row>
    <row r="7014" spans="5:5" hidden="1">
      <c r="E7014" s="29" t="str">
        <f t="shared" si="109"/>
        <v/>
      </c>
    </row>
    <row r="7015" spans="5:5" hidden="1">
      <c r="E7015" s="29" t="str">
        <f t="shared" si="109"/>
        <v/>
      </c>
    </row>
    <row r="7016" spans="5:5" hidden="1">
      <c r="E7016" s="29" t="str">
        <f t="shared" si="109"/>
        <v/>
      </c>
    </row>
    <row r="7017" spans="5:5" hidden="1">
      <c r="E7017" s="29" t="str">
        <f t="shared" si="109"/>
        <v/>
      </c>
    </row>
    <row r="7018" spans="5:5" hidden="1">
      <c r="E7018" s="29" t="str">
        <f t="shared" si="109"/>
        <v/>
      </c>
    </row>
    <row r="7019" spans="5:5" hidden="1">
      <c r="E7019" s="29" t="str">
        <f t="shared" si="109"/>
        <v/>
      </c>
    </row>
    <row r="7020" spans="5:5" hidden="1">
      <c r="E7020" s="29" t="str">
        <f t="shared" si="109"/>
        <v/>
      </c>
    </row>
    <row r="7021" spans="5:5" hidden="1">
      <c r="E7021" s="29" t="str">
        <f t="shared" si="109"/>
        <v/>
      </c>
    </row>
    <row r="7022" spans="5:5" hidden="1">
      <c r="E7022" s="29" t="str">
        <f t="shared" si="109"/>
        <v/>
      </c>
    </row>
    <row r="7023" spans="5:5" hidden="1">
      <c r="E7023" s="29" t="str">
        <f t="shared" si="109"/>
        <v/>
      </c>
    </row>
    <row r="7024" spans="5:5" hidden="1">
      <c r="E7024" s="29" t="str">
        <f t="shared" si="109"/>
        <v/>
      </c>
    </row>
    <row r="7025" spans="5:5" hidden="1">
      <c r="E7025" s="29" t="str">
        <f t="shared" si="109"/>
        <v/>
      </c>
    </row>
    <row r="7026" spans="5:5" hidden="1">
      <c r="E7026" s="29" t="str">
        <f t="shared" si="109"/>
        <v/>
      </c>
    </row>
    <row r="7027" spans="5:5" hidden="1">
      <c r="E7027" s="29" t="str">
        <f t="shared" si="109"/>
        <v/>
      </c>
    </row>
    <row r="7028" spans="5:5" hidden="1">
      <c r="E7028" s="29" t="str">
        <f t="shared" si="109"/>
        <v/>
      </c>
    </row>
    <row r="7029" spans="5:5" hidden="1">
      <c r="E7029" s="29" t="str">
        <f t="shared" si="109"/>
        <v/>
      </c>
    </row>
    <row r="7030" spans="5:5" hidden="1">
      <c r="E7030" s="29" t="str">
        <f t="shared" si="109"/>
        <v/>
      </c>
    </row>
    <row r="7031" spans="5:5" hidden="1">
      <c r="E7031" s="29" t="str">
        <f t="shared" si="109"/>
        <v/>
      </c>
    </row>
    <row r="7032" spans="5:5" hidden="1">
      <c r="E7032" s="29" t="str">
        <f t="shared" si="109"/>
        <v/>
      </c>
    </row>
    <row r="7033" spans="5:5" hidden="1">
      <c r="E7033" s="29" t="str">
        <f t="shared" si="109"/>
        <v/>
      </c>
    </row>
    <row r="7034" spans="5:5" hidden="1">
      <c r="E7034" s="29" t="str">
        <f t="shared" si="109"/>
        <v/>
      </c>
    </row>
    <row r="7035" spans="5:5" hidden="1">
      <c r="E7035" s="29" t="str">
        <f t="shared" si="109"/>
        <v/>
      </c>
    </row>
    <row r="7036" spans="5:5" hidden="1">
      <c r="E7036" s="29" t="str">
        <f t="shared" si="109"/>
        <v/>
      </c>
    </row>
    <row r="7037" spans="5:5" hidden="1">
      <c r="E7037" s="29" t="str">
        <f t="shared" si="109"/>
        <v/>
      </c>
    </row>
    <row r="7038" spans="5:5" hidden="1">
      <c r="E7038" s="29" t="str">
        <f t="shared" si="109"/>
        <v/>
      </c>
    </row>
    <row r="7039" spans="5:5" hidden="1">
      <c r="E7039" s="29" t="str">
        <f t="shared" si="109"/>
        <v/>
      </c>
    </row>
    <row r="7040" spans="5:5" hidden="1">
      <c r="E7040" s="29" t="str">
        <f t="shared" si="109"/>
        <v/>
      </c>
    </row>
    <row r="7041" spans="5:5" hidden="1">
      <c r="E7041" s="29" t="str">
        <f t="shared" si="109"/>
        <v/>
      </c>
    </row>
    <row r="7042" spans="5:5" hidden="1">
      <c r="E7042" s="29" t="str">
        <f t="shared" si="109"/>
        <v/>
      </c>
    </row>
    <row r="7043" spans="5:5" hidden="1">
      <c r="E7043" s="29" t="str">
        <f t="shared" ref="E7043:E7106" si="110">LEFT(D7043,2)</f>
        <v/>
      </c>
    </row>
    <row r="7044" spans="5:5" hidden="1">
      <c r="E7044" s="29" t="str">
        <f t="shared" si="110"/>
        <v/>
      </c>
    </row>
    <row r="7045" spans="5:5" hidden="1">
      <c r="E7045" s="29" t="str">
        <f t="shared" si="110"/>
        <v/>
      </c>
    </row>
    <row r="7046" spans="5:5" hidden="1">
      <c r="E7046" s="29" t="str">
        <f t="shared" si="110"/>
        <v/>
      </c>
    </row>
    <row r="7047" spans="5:5" hidden="1">
      <c r="E7047" s="29" t="str">
        <f t="shared" si="110"/>
        <v/>
      </c>
    </row>
    <row r="7048" spans="5:5" hidden="1">
      <c r="E7048" s="29" t="str">
        <f t="shared" si="110"/>
        <v/>
      </c>
    </row>
    <row r="7049" spans="5:5" hidden="1">
      <c r="E7049" s="29" t="str">
        <f t="shared" si="110"/>
        <v/>
      </c>
    </row>
    <row r="7050" spans="5:5" hidden="1">
      <c r="E7050" s="29" t="str">
        <f t="shared" si="110"/>
        <v/>
      </c>
    </row>
    <row r="7051" spans="5:5" hidden="1">
      <c r="E7051" s="29" t="str">
        <f t="shared" si="110"/>
        <v/>
      </c>
    </row>
    <row r="7052" spans="5:5" hidden="1">
      <c r="E7052" s="29" t="str">
        <f t="shared" si="110"/>
        <v/>
      </c>
    </row>
    <row r="7053" spans="5:5" hidden="1">
      <c r="E7053" s="29" t="str">
        <f t="shared" si="110"/>
        <v/>
      </c>
    </row>
    <row r="7054" spans="5:5" hidden="1">
      <c r="E7054" s="29" t="str">
        <f t="shared" si="110"/>
        <v/>
      </c>
    </row>
    <row r="7055" spans="5:5" hidden="1">
      <c r="E7055" s="29" t="str">
        <f t="shared" si="110"/>
        <v/>
      </c>
    </row>
    <row r="7056" spans="5:5" hidden="1">
      <c r="E7056" s="29" t="str">
        <f t="shared" si="110"/>
        <v/>
      </c>
    </row>
    <row r="7057" spans="5:5" hidden="1">
      <c r="E7057" s="29" t="str">
        <f t="shared" si="110"/>
        <v/>
      </c>
    </row>
    <row r="7058" spans="5:5" hidden="1">
      <c r="E7058" s="29" t="str">
        <f t="shared" si="110"/>
        <v/>
      </c>
    </row>
    <row r="7059" spans="5:5" hidden="1">
      <c r="E7059" s="29" t="str">
        <f t="shared" si="110"/>
        <v/>
      </c>
    </row>
    <row r="7060" spans="5:5" hidden="1">
      <c r="E7060" s="29" t="str">
        <f t="shared" si="110"/>
        <v/>
      </c>
    </row>
    <row r="7061" spans="5:5" hidden="1">
      <c r="E7061" s="29" t="str">
        <f t="shared" si="110"/>
        <v/>
      </c>
    </row>
    <row r="7062" spans="5:5" hidden="1">
      <c r="E7062" s="29" t="str">
        <f t="shared" si="110"/>
        <v/>
      </c>
    </row>
    <row r="7063" spans="5:5" hidden="1">
      <c r="E7063" s="29" t="str">
        <f t="shared" si="110"/>
        <v/>
      </c>
    </row>
    <row r="7064" spans="5:5" hidden="1">
      <c r="E7064" s="29" t="str">
        <f t="shared" si="110"/>
        <v/>
      </c>
    </row>
    <row r="7065" spans="5:5" hidden="1">
      <c r="E7065" s="29" t="str">
        <f t="shared" si="110"/>
        <v/>
      </c>
    </row>
    <row r="7066" spans="5:5" hidden="1">
      <c r="E7066" s="29" t="str">
        <f t="shared" si="110"/>
        <v/>
      </c>
    </row>
    <row r="7067" spans="5:5" hidden="1">
      <c r="E7067" s="29" t="str">
        <f t="shared" si="110"/>
        <v/>
      </c>
    </row>
    <row r="7068" spans="5:5" hidden="1">
      <c r="E7068" s="29" t="str">
        <f t="shared" si="110"/>
        <v/>
      </c>
    </row>
    <row r="7069" spans="5:5" hidden="1">
      <c r="E7069" s="29" t="str">
        <f t="shared" si="110"/>
        <v/>
      </c>
    </row>
    <row r="7070" spans="5:5" hidden="1">
      <c r="E7070" s="29" t="str">
        <f t="shared" si="110"/>
        <v/>
      </c>
    </row>
    <row r="7071" spans="5:5" hidden="1">
      <c r="E7071" s="29" t="str">
        <f t="shared" si="110"/>
        <v/>
      </c>
    </row>
    <row r="7072" spans="5:5" hidden="1">
      <c r="E7072" s="29" t="str">
        <f t="shared" si="110"/>
        <v/>
      </c>
    </row>
    <row r="7073" spans="5:5" hidden="1">
      <c r="E7073" s="29" t="str">
        <f t="shared" si="110"/>
        <v/>
      </c>
    </row>
    <row r="7074" spans="5:5" hidden="1">
      <c r="E7074" s="29" t="str">
        <f t="shared" si="110"/>
        <v/>
      </c>
    </row>
    <row r="7075" spans="5:5" hidden="1">
      <c r="E7075" s="29" t="str">
        <f t="shared" si="110"/>
        <v/>
      </c>
    </row>
    <row r="7076" spans="5:5" hidden="1">
      <c r="E7076" s="29" t="str">
        <f t="shared" si="110"/>
        <v/>
      </c>
    </row>
    <row r="7077" spans="5:5" hidden="1">
      <c r="E7077" s="29" t="str">
        <f t="shared" si="110"/>
        <v/>
      </c>
    </row>
    <row r="7078" spans="5:5" hidden="1">
      <c r="E7078" s="29" t="str">
        <f t="shared" si="110"/>
        <v/>
      </c>
    </row>
    <row r="7079" spans="5:5" hidden="1">
      <c r="E7079" s="29" t="str">
        <f t="shared" si="110"/>
        <v/>
      </c>
    </row>
    <row r="7080" spans="5:5" hidden="1">
      <c r="E7080" s="29" t="str">
        <f t="shared" si="110"/>
        <v/>
      </c>
    </row>
    <row r="7081" spans="5:5" hidden="1">
      <c r="E7081" s="29" t="str">
        <f t="shared" si="110"/>
        <v/>
      </c>
    </row>
    <row r="7082" spans="5:5" hidden="1">
      <c r="E7082" s="29" t="str">
        <f t="shared" si="110"/>
        <v/>
      </c>
    </row>
    <row r="7083" spans="5:5" hidden="1">
      <c r="E7083" s="29" t="str">
        <f t="shared" si="110"/>
        <v/>
      </c>
    </row>
    <row r="7084" spans="5:5" hidden="1">
      <c r="E7084" s="29" t="str">
        <f t="shared" si="110"/>
        <v/>
      </c>
    </row>
    <row r="7085" spans="5:5" hidden="1">
      <c r="E7085" s="29" t="str">
        <f t="shared" si="110"/>
        <v/>
      </c>
    </row>
    <row r="7086" spans="5:5" hidden="1">
      <c r="E7086" s="29" t="str">
        <f t="shared" si="110"/>
        <v/>
      </c>
    </row>
    <row r="7087" spans="5:5" hidden="1">
      <c r="E7087" s="29" t="str">
        <f t="shared" si="110"/>
        <v/>
      </c>
    </row>
    <row r="7088" spans="5:5" hidden="1">
      <c r="E7088" s="29" t="str">
        <f t="shared" si="110"/>
        <v/>
      </c>
    </row>
    <row r="7089" spans="5:5" hidden="1">
      <c r="E7089" s="29" t="str">
        <f t="shared" si="110"/>
        <v/>
      </c>
    </row>
    <row r="7090" spans="5:5" hidden="1">
      <c r="E7090" s="29" t="str">
        <f t="shared" si="110"/>
        <v/>
      </c>
    </row>
    <row r="7091" spans="5:5" hidden="1">
      <c r="E7091" s="29" t="str">
        <f t="shared" si="110"/>
        <v/>
      </c>
    </row>
    <row r="7092" spans="5:5" hidden="1">
      <c r="E7092" s="29" t="str">
        <f t="shared" si="110"/>
        <v/>
      </c>
    </row>
    <row r="7093" spans="5:5" hidden="1">
      <c r="E7093" s="29" t="str">
        <f t="shared" si="110"/>
        <v/>
      </c>
    </row>
    <row r="7094" spans="5:5" hidden="1">
      <c r="E7094" s="29" t="str">
        <f t="shared" si="110"/>
        <v/>
      </c>
    </row>
    <row r="7095" spans="5:5" hidden="1">
      <c r="E7095" s="29" t="str">
        <f t="shared" si="110"/>
        <v/>
      </c>
    </row>
    <row r="7096" spans="5:5" hidden="1">
      <c r="E7096" s="29" t="str">
        <f t="shared" si="110"/>
        <v/>
      </c>
    </row>
    <row r="7097" spans="5:5" hidden="1">
      <c r="E7097" s="29" t="str">
        <f t="shared" si="110"/>
        <v/>
      </c>
    </row>
    <row r="7098" spans="5:5" hidden="1">
      <c r="E7098" s="29" t="str">
        <f t="shared" si="110"/>
        <v/>
      </c>
    </row>
    <row r="7099" spans="5:5" hidden="1">
      <c r="E7099" s="29" t="str">
        <f t="shared" si="110"/>
        <v/>
      </c>
    </row>
    <row r="7100" spans="5:5" hidden="1">
      <c r="E7100" s="29" t="str">
        <f t="shared" si="110"/>
        <v/>
      </c>
    </row>
    <row r="7101" spans="5:5" hidden="1">
      <c r="E7101" s="29" t="str">
        <f t="shared" si="110"/>
        <v/>
      </c>
    </row>
    <row r="7102" spans="5:5" hidden="1">
      <c r="E7102" s="29" t="str">
        <f t="shared" si="110"/>
        <v/>
      </c>
    </row>
    <row r="7103" spans="5:5" hidden="1">
      <c r="E7103" s="29" t="str">
        <f t="shared" si="110"/>
        <v/>
      </c>
    </row>
    <row r="7104" spans="5:5" hidden="1">
      <c r="E7104" s="29" t="str">
        <f t="shared" si="110"/>
        <v/>
      </c>
    </row>
    <row r="7105" spans="5:5" hidden="1">
      <c r="E7105" s="29" t="str">
        <f t="shared" si="110"/>
        <v/>
      </c>
    </row>
    <row r="7106" spans="5:5" hidden="1">
      <c r="E7106" s="29" t="str">
        <f t="shared" si="110"/>
        <v/>
      </c>
    </row>
    <row r="7107" spans="5:5" hidden="1">
      <c r="E7107" s="29" t="str">
        <f t="shared" ref="E7107:E7170" si="111">LEFT(D7107,2)</f>
        <v/>
      </c>
    </row>
    <row r="7108" spans="5:5" hidden="1">
      <c r="E7108" s="29" t="str">
        <f t="shared" si="111"/>
        <v/>
      </c>
    </row>
    <row r="7109" spans="5:5" hidden="1">
      <c r="E7109" s="29" t="str">
        <f t="shared" si="111"/>
        <v/>
      </c>
    </row>
    <row r="7110" spans="5:5" hidden="1">
      <c r="E7110" s="29" t="str">
        <f t="shared" si="111"/>
        <v/>
      </c>
    </row>
    <row r="7111" spans="5:5" hidden="1">
      <c r="E7111" s="29" t="str">
        <f t="shared" si="111"/>
        <v/>
      </c>
    </row>
    <row r="7112" spans="5:5" hidden="1">
      <c r="E7112" s="29" t="str">
        <f t="shared" si="111"/>
        <v/>
      </c>
    </row>
    <row r="7113" spans="5:5" hidden="1">
      <c r="E7113" s="29" t="str">
        <f t="shared" si="111"/>
        <v/>
      </c>
    </row>
    <row r="7114" spans="5:5" hidden="1">
      <c r="E7114" s="29" t="str">
        <f t="shared" si="111"/>
        <v/>
      </c>
    </row>
    <row r="7115" spans="5:5" hidden="1">
      <c r="E7115" s="29" t="str">
        <f t="shared" si="111"/>
        <v/>
      </c>
    </row>
    <row r="7116" spans="5:5" hidden="1">
      <c r="E7116" s="29" t="str">
        <f t="shared" si="111"/>
        <v/>
      </c>
    </row>
    <row r="7117" spans="5:5" hidden="1">
      <c r="E7117" s="29" t="str">
        <f t="shared" si="111"/>
        <v/>
      </c>
    </row>
    <row r="7118" spans="5:5" hidden="1">
      <c r="E7118" s="29" t="str">
        <f t="shared" si="111"/>
        <v/>
      </c>
    </row>
    <row r="7119" spans="5:5" hidden="1">
      <c r="E7119" s="29" t="str">
        <f t="shared" si="111"/>
        <v/>
      </c>
    </row>
    <row r="7120" spans="5:5" hidden="1">
      <c r="E7120" s="29" t="str">
        <f t="shared" si="111"/>
        <v/>
      </c>
    </row>
    <row r="7121" spans="5:5" hidden="1">
      <c r="E7121" s="29" t="str">
        <f t="shared" si="111"/>
        <v/>
      </c>
    </row>
    <row r="7122" spans="5:5" hidden="1">
      <c r="E7122" s="29" t="str">
        <f t="shared" si="111"/>
        <v/>
      </c>
    </row>
    <row r="7123" spans="5:5" hidden="1">
      <c r="E7123" s="29" t="str">
        <f t="shared" si="111"/>
        <v/>
      </c>
    </row>
    <row r="7124" spans="5:5" hidden="1">
      <c r="E7124" s="29" t="str">
        <f t="shared" si="111"/>
        <v/>
      </c>
    </row>
    <row r="7125" spans="5:5" hidden="1">
      <c r="E7125" s="29" t="str">
        <f t="shared" si="111"/>
        <v/>
      </c>
    </row>
    <row r="7126" spans="5:5" hidden="1">
      <c r="E7126" s="29" t="str">
        <f t="shared" si="111"/>
        <v/>
      </c>
    </row>
    <row r="7127" spans="5:5" hidden="1">
      <c r="E7127" s="29" t="str">
        <f t="shared" si="111"/>
        <v/>
      </c>
    </row>
    <row r="7128" spans="5:5" hidden="1">
      <c r="E7128" s="29" t="str">
        <f t="shared" si="111"/>
        <v/>
      </c>
    </row>
    <row r="7129" spans="5:5" hidden="1">
      <c r="E7129" s="29" t="str">
        <f t="shared" si="111"/>
        <v/>
      </c>
    </row>
    <row r="7130" spans="5:5" hidden="1">
      <c r="E7130" s="29" t="str">
        <f t="shared" si="111"/>
        <v/>
      </c>
    </row>
    <row r="7131" spans="5:5" hidden="1">
      <c r="E7131" s="29" t="str">
        <f t="shared" si="111"/>
        <v/>
      </c>
    </row>
    <row r="7132" spans="5:5" hidden="1">
      <c r="E7132" s="29" t="str">
        <f t="shared" si="111"/>
        <v/>
      </c>
    </row>
    <row r="7133" spans="5:5" hidden="1">
      <c r="E7133" s="29" t="str">
        <f t="shared" si="111"/>
        <v/>
      </c>
    </row>
    <row r="7134" spans="5:5" hidden="1">
      <c r="E7134" s="29" t="str">
        <f t="shared" si="111"/>
        <v/>
      </c>
    </row>
    <row r="7135" spans="5:5" hidden="1">
      <c r="E7135" s="29" t="str">
        <f t="shared" si="111"/>
        <v/>
      </c>
    </row>
    <row r="7136" spans="5:5" hidden="1">
      <c r="E7136" s="29" t="str">
        <f t="shared" si="111"/>
        <v/>
      </c>
    </row>
    <row r="7137" spans="5:5" hidden="1">
      <c r="E7137" s="29" t="str">
        <f t="shared" si="111"/>
        <v/>
      </c>
    </row>
    <row r="7138" spans="5:5" hidden="1">
      <c r="E7138" s="29" t="str">
        <f t="shared" si="111"/>
        <v/>
      </c>
    </row>
    <row r="7139" spans="5:5" hidden="1">
      <c r="E7139" s="29" t="str">
        <f t="shared" si="111"/>
        <v/>
      </c>
    </row>
    <row r="7140" spans="5:5" hidden="1">
      <c r="E7140" s="29" t="str">
        <f t="shared" si="111"/>
        <v/>
      </c>
    </row>
    <row r="7141" spans="5:5" hidden="1">
      <c r="E7141" s="29" t="str">
        <f t="shared" si="111"/>
        <v/>
      </c>
    </row>
    <row r="7142" spans="5:5" hidden="1">
      <c r="E7142" s="29" t="str">
        <f t="shared" si="111"/>
        <v/>
      </c>
    </row>
    <row r="7143" spans="5:5" hidden="1">
      <c r="E7143" s="29" t="str">
        <f t="shared" si="111"/>
        <v/>
      </c>
    </row>
    <row r="7144" spans="5:5" hidden="1">
      <c r="E7144" s="29" t="str">
        <f t="shared" si="111"/>
        <v/>
      </c>
    </row>
    <row r="7145" spans="5:5" hidden="1">
      <c r="E7145" s="29" t="str">
        <f t="shared" si="111"/>
        <v/>
      </c>
    </row>
    <row r="7146" spans="5:5" hidden="1">
      <c r="E7146" s="29" t="str">
        <f t="shared" si="111"/>
        <v/>
      </c>
    </row>
    <row r="7147" spans="5:5" hidden="1">
      <c r="E7147" s="29" t="str">
        <f t="shared" si="111"/>
        <v/>
      </c>
    </row>
    <row r="7148" spans="5:5" hidden="1">
      <c r="E7148" s="29" t="str">
        <f t="shared" si="111"/>
        <v/>
      </c>
    </row>
    <row r="7149" spans="5:5" hidden="1">
      <c r="E7149" s="29" t="str">
        <f t="shared" si="111"/>
        <v/>
      </c>
    </row>
    <row r="7150" spans="5:5" hidden="1">
      <c r="E7150" s="29" t="str">
        <f t="shared" si="111"/>
        <v/>
      </c>
    </row>
    <row r="7151" spans="5:5" hidden="1">
      <c r="E7151" s="29" t="str">
        <f t="shared" si="111"/>
        <v/>
      </c>
    </row>
    <row r="7152" spans="5:5" hidden="1">
      <c r="E7152" s="29" t="str">
        <f t="shared" si="111"/>
        <v/>
      </c>
    </row>
    <row r="7153" spans="5:5" hidden="1">
      <c r="E7153" s="29" t="str">
        <f t="shared" si="111"/>
        <v/>
      </c>
    </row>
    <row r="7154" spans="5:5" hidden="1">
      <c r="E7154" s="29" t="str">
        <f t="shared" si="111"/>
        <v/>
      </c>
    </row>
    <row r="7155" spans="5:5" hidden="1">
      <c r="E7155" s="29" t="str">
        <f t="shared" si="111"/>
        <v/>
      </c>
    </row>
    <row r="7156" spans="5:5" hidden="1">
      <c r="E7156" s="29" t="str">
        <f t="shared" si="111"/>
        <v/>
      </c>
    </row>
    <row r="7157" spans="5:5" hidden="1">
      <c r="E7157" s="29" t="str">
        <f t="shared" si="111"/>
        <v/>
      </c>
    </row>
    <row r="7158" spans="5:5" hidden="1">
      <c r="E7158" s="29" t="str">
        <f t="shared" si="111"/>
        <v/>
      </c>
    </row>
    <row r="7159" spans="5:5" hidden="1">
      <c r="E7159" s="29" t="str">
        <f t="shared" si="111"/>
        <v/>
      </c>
    </row>
    <row r="7160" spans="5:5" hidden="1">
      <c r="E7160" s="29" t="str">
        <f t="shared" si="111"/>
        <v/>
      </c>
    </row>
    <row r="7161" spans="5:5" hidden="1">
      <c r="E7161" s="29" t="str">
        <f t="shared" si="111"/>
        <v/>
      </c>
    </row>
    <row r="7162" spans="5:5" hidden="1">
      <c r="E7162" s="29" t="str">
        <f t="shared" si="111"/>
        <v/>
      </c>
    </row>
    <row r="7163" spans="5:5" hidden="1">
      <c r="E7163" s="29" t="str">
        <f t="shared" si="111"/>
        <v/>
      </c>
    </row>
    <row r="7164" spans="5:5" hidden="1">
      <c r="E7164" s="29" t="str">
        <f t="shared" si="111"/>
        <v/>
      </c>
    </row>
    <row r="7165" spans="5:5" hidden="1">
      <c r="E7165" s="29" t="str">
        <f t="shared" si="111"/>
        <v/>
      </c>
    </row>
    <row r="7166" spans="5:5" hidden="1">
      <c r="E7166" s="29" t="str">
        <f t="shared" si="111"/>
        <v/>
      </c>
    </row>
    <row r="7167" spans="5:5" hidden="1">
      <c r="E7167" s="29" t="str">
        <f t="shared" si="111"/>
        <v/>
      </c>
    </row>
    <row r="7168" spans="5:5" hidden="1">
      <c r="E7168" s="29" t="str">
        <f t="shared" si="111"/>
        <v/>
      </c>
    </row>
    <row r="7169" spans="5:5" hidden="1">
      <c r="E7169" s="29" t="str">
        <f t="shared" si="111"/>
        <v/>
      </c>
    </row>
    <row r="7170" spans="5:5" hidden="1">
      <c r="E7170" s="29" t="str">
        <f t="shared" si="111"/>
        <v/>
      </c>
    </row>
    <row r="7171" spans="5:5" hidden="1">
      <c r="E7171" s="29" t="str">
        <f t="shared" ref="E7171:E7234" si="112">LEFT(D7171,2)</f>
        <v/>
      </c>
    </row>
    <row r="7172" spans="5:5" hidden="1">
      <c r="E7172" s="29" t="str">
        <f t="shared" si="112"/>
        <v/>
      </c>
    </row>
    <row r="7173" spans="5:5" hidden="1">
      <c r="E7173" s="29" t="str">
        <f t="shared" si="112"/>
        <v/>
      </c>
    </row>
    <row r="7174" spans="5:5" hidden="1">
      <c r="E7174" s="29" t="str">
        <f t="shared" si="112"/>
        <v/>
      </c>
    </row>
    <row r="7175" spans="5:5" hidden="1">
      <c r="E7175" s="29" t="str">
        <f t="shared" si="112"/>
        <v/>
      </c>
    </row>
    <row r="7176" spans="5:5" hidden="1">
      <c r="E7176" s="29" t="str">
        <f t="shared" si="112"/>
        <v/>
      </c>
    </row>
    <row r="7177" spans="5:5" hidden="1">
      <c r="E7177" s="29" t="str">
        <f t="shared" si="112"/>
        <v/>
      </c>
    </row>
    <row r="7178" spans="5:5" hidden="1">
      <c r="E7178" s="29" t="str">
        <f t="shared" si="112"/>
        <v/>
      </c>
    </row>
    <row r="7179" spans="5:5" hidden="1">
      <c r="E7179" s="29" t="str">
        <f t="shared" si="112"/>
        <v/>
      </c>
    </row>
    <row r="7180" spans="5:5" hidden="1">
      <c r="E7180" s="29" t="str">
        <f t="shared" si="112"/>
        <v/>
      </c>
    </row>
    <row r="7181" spans="5:5" hidden="1">
      <c r="E7181" s="29" t="str">
        <f t="shared" si="112"/>
        <v/>
      </c>
    </row>
    <row r="7182" spans="5:5" hidden="1">
      <c r="E7182" s="29" t="str">
        <f t="shared" si="112"/>
        <v/>
      </c>
    </row>
    <row r="7183" spans="5:5" hidden="1">
      <c r="E7183" s="29" t="str">
        <f t="shared" si="112"/>
        <v/>
      </c>
    </row>
    <row r="7184" spans="5:5" hidden="1">
      <c r="E7184" s="29" t="str">
        <f t="shared" si="112"/>
        <v/>
      </c>
    </row>
    <row r="7185" spans="5:5" hidden="1">
      <c r="E7185" s="29" t="str">
        <f t="shared" si="112"/>
        <v/>
      </c>
    </row>
    <row r="7186" spans="5:5" hidden="1">
      <c r="E7186" s="29" t="str">
        <f t="shared" si="112"/>
        <v/>
      </c>
    </row>
    <row r="7187" spans="5:5" hidden="1">
      <c r="E7187" s="29" t="str">
        <f t="shared" si="112"/>
        <v/>
      </c>
    </row>
    <row r="7188" spans="5:5" hidden="1">
      <c r="E7188" s="29" t="str">
        <f t="shared" si="112"/>
        <v/>
      </c>
    </row>
    <row r="7189" spans="5:5" hidden="1">
      <c r="E7189" s="29" t="str">
        <f t="shared" si="112"/>
        <v/>
      </c>
    </row>
    <row r="7190" spans="5:5" hidden="1">
      <c r="E7190" s="29" t="str">
        <f t="shared" si="112"/>
        <v/>
      </c>
    </row>
    <row r="7191" spans="5:5" hidden="1">
      <c r="E7191" s="29" t="str">
        <f t="shared" si="112"/>
        <v/>
      </c>
    </row>
    <row r="7192" spans="5:5" hidden="1">
      <c r="E7192" s="29" t="str">
        <f t="shared" si="112"/>
        <v/>
      </c>
    </row>
    <row r="7193" spans="5:5" hidden="1">
      <c r="E7193" s="29" t="str">
        <f t="shared" si="112"/>
        <v/>
      </c>
    </row>
    <row r="7194" spans="5:5" hidden="1">
      <c r="E7194" s="29" t="str">
        <f t="shared" si="112"/>
        <v/>
      </c>
    </row>
    <row r="7195" spans="5:5" hidden="1">
      <c r="E7195" s="29" t="str">
        <f t="shared" si="112"/>
        <v/>
      </c>
    </row>
    <row r="7196" spans="5:5" hidden="1">
      <c r="E7196" s="29" t="str">
        <f t="shared" si="112"/>
        <v/>
      </c>
    </row>
    <row r="7197" spans="5:5" hidden="1">
      <c r="E7197" s="29" t="str">
        <f t="shared" si="112"/>
        <v/>
      </c>
    </row>
    <row r="7198" spans="5:5" hidden="1">
      <c r="E7198" s="29" t="str">
        <f t="shared" si="112"/>
        <v/>
      </c>
    </row>
    <row r="7199" spans="5:5" hidden="1">
      <c r="E7199" s="29" t="str">
        <f t="shared" si="112"/>
        <v/>
      </c>
    </row>
    <row r="7200" spans="5:5" hidden="1">
      <c r="E7200" s="29" t="str">
        <f t="shared" si="112"/>
        <v/>
      </c>
    </row>
    <row r="7201" spans="5:5" hidden="1">
      <c r="E7201" s="29" t="str">
        <f t="shared" si="112"/>
        <v/>
      </c>
    </row>
    <row r="7202" spans="5:5" hidden="1">
      <c r="E7202" s="29" t="str">
        <f t="shared" si="112"/>
        <v/>
      </c>
    </row>
    <row r="7203" spans="5:5" hidden="1">
      <c r="E7203" s="29" t="str">
        <f t="shared" si="112"/>
        <v/>
      </c>
    </row>
    <row r="7204" spans="5:5" hidden="1">
      <c r="E7204" s="29" t="str">
        <f t="shared" si="112"/>
        <v/>
      </c>
    </row>
    <row r="7205" spans="5:5" hidden="1">
      <c r="E7205" s="29" t="str">
        <f t="shared" si="112"/>
        <v/>
      </c>
    </row>
    <row r="7206" spans="5:5" hidden="1">
      <c r="E7206" s="29" t="str">
        <f t="shared" si="112"/>
        <v/>
      </c>
    </row>
    <row r="7207" spans="5:5" hidden="1">
      <c r="E7207" s="29" t="str">
        <f t="shared" si="112"/>
        <v/>
      </c>
    </row>
    <row r="7208" spans="5:5" hidden="1">
      <c r="E7208" s="29" t="str">
        <f t="shared" si="112"/>
        <v/>
      </c>
    </row>
    <row r="7209" spans="5:5" hidden="1">
      <c r="E7209" s="29" t="str">
        <f t="shared" si="112"/>
        <v/>
      </c>
    </row>
    <row r="7210" spans="5:5" hidden="1">
      <c r="E7210" s="29" t="str">
        <f t="shared" si="112"/>
        <v/>
      </c>
    </row>
    <row r="7211" spans="5:5" hidden="1">
      <c r="E7211" s="29" t="str">
        <f t="shared" si="112"/>
        <v/>
      </c>
    </row>
    <row r="7212" spans="5:5" hidden="1">
      <c r="E7212" s="29" t="str">
        <f t="shared" si="112"/>
        <v/>
      </c>
    </row>
    <row r="7213" spans="5:5" hidden="1">
      <c r="E7213" s="29" t="str">
        <f t="shared" si="112"/>
        <v/>
      </c>
    </row>
    <row r="7214" spans="5:5" hidden="1">
      <c r="E7214" s="29" t="str">
        <f t="shared" si="112"/>
        <v/>
      </c>
    </row>
    <row r="7215" spans="5:5" hidden="1">
      <c r="E7215" s="29" t="str">
        <f t="shared" si="112"/>
        <v/>
      </c>
    </row>
    <row r="7216" spans="5:5" hidden="1">
      <c r="E7216" s="29" t="str">
        <f t="shared" si="112"/>
        <v/>
      </c>
    </row>
    <row r="7217" spans="5:5" hidden="1">
      <c r="E7217" s="29" t="str">
        <f t="shared" si="112"/>
        <v/>
      </c>
    </row>
    <row r="7218" spans="5:5" hidden="1">
      <c r="E7218" s="29" t="str">
        <f t="shared" si="112"/>
        <v/>
      </c>
    </row>
    <row r="7219" spans="5:5" hidden="1">
      <c r="E7219" s="29" t="str">
        <f t="shared" si="112"/>
        <v/>
      </c>
    </row>
    <row r="7220" spans="5:5" hidden="1">
      <c r="E7220" s="29" t="str">
        <f t="shared" si="112"/>
        <v/>
      </c>
    </row>
    <row r="7221" spans="5:5" hidden="1">
      <c r="E7221" s="29" t="str">
        <f t="shared" si="112"/>
        <v/>
      </c>
    </row>
    <row r="7222" spans="5:5" hidden="1">
      <c r="E7222" s="29" t="str">
        <f t="shared" si="112"/>
        <v/>
      </c>
    </row>
    <row r="7223" spans="5:5" hidden="1">
      <c r="E7223" s="29" t="str">
        <f t="shared" si="112"/>
        <v/>
      </c>
    </row>
    <row r="7224" spans="5:5" hidden="1">
      <c r="E7224" s="29" t="str">
        <f t="shared" si="112"/>
        <v/>
      </c>
    </row>
    <row r="7225" spans="5:5" hidden="1">
      <c r="E7225" s="29" t="str">
        <f t="shared" si="112"/>
        <v/>
      </c>
    </row>
    <row r="7226" spans="5:5" hidden="1">
      <c r="E7226" s="29" t="str">
        <f t="shared" si="112"/>
        <v/>
      </c>
    </row>
    <row r="7227" spans="5:5" hidden="1">
      <c r="E7227" s="29" t="str">
        <f t="shared" si="112"/>
        <v/>
      </c>
    </row>
    <row r="7228" spans="5:5" hidden="1">
      <c r="E7228" s="29" t="str">
        <f t="shared" si="112"/>
        <v/>
      </c>
    </row>
    <row r="7229" spans="5:5" hidden="1">
      <c r="E7229" s="29" t="str">
        <f t="shared" si="112"/>
        <v/>
      </c>
    </row>
    <row r="7230" spans="5:5" hidden="1">
      <c r="E7230" s="29" t="str">
        <f t="shared" si="112"/>
        <v/>
      </c>
    </row>
    <row r="7231" spans="5:5" hidden="1">
      <c r="E7231" s="29" t="str">
        <f t="shared" si="112"/>
        <v/>
      </c>
    </row>
    <row r="7232" spans="5:5" hidden="1">
      <c r="E7232" s="29" t="str">
        <f t="shared" si="112"/>
        <v/>
      </c>
    </row>
    <row r="7233" spans="5:5" hidden="1">
      <c r="E7233" s="29" t="str">
        <f t="shared" si="112"/>
        <v/>
      </c>
    </row>
    <row r="7234" spans="5:5" hidden="1">
      <c r="E7234" s="29" t="str">
        <f t="shared" si="112"/>
        <v/>
      </c>
    </row>
    <row r="7235" spans="5:5" hidden="1">
      <c r="E7235" s="29" t="str">
        <f t="shared" ref="E7235:E7298" si="113">LEFT(D7235,2)</f>
        <v/>
      </c>
    </row>
    <row r="7236" spans="5:5" hidden="1">
      <c r="E7236" s="29" t="str">
        <f t="shared" si="113"/>
        <v/>
      </c>
    </row>
    <row r="7237" spans="5:5" hidden="1">
      <c r="E7237" s="29" t="str">
        <f t="shared" si="113"/>
        <v/>
      </c>
    </row>
    <row r="7238" spans="5:5" hidden="1">
      <c r="E7238" s="29" t="str">
        <f t="shared" si="113"/>
        <v/>
      </c>
    </row>
    <row r="7239" spans="5:5" hidden="1">
      <c r="E7239" s="29" t="str">
        <f t="shared" si="113"/>
        <v/>
      </c>
    </row>
    <row r="7240" spans="5:5" hidden="1">
      <c r="E7240" s="29" t="str">
        <f t="shared" si="113"/>
        <v/>
      </c>
    </row>
    <row r="7241" spans="5:5" hidden="1">
      <c r="E7241" s="29" t="str">
        <f t="shared" si="113"/>
        <v/>
      </c>
    </row>
    <row r="7242" spans="5:5" hidden="1">
      <c r="E7242" s="29" t="str">
        <f t="shared" si="113"/>
        <v/>
      </c>
    </row>
    <row r="7243" spans="5:5" hidden="1">
      <c r="E7243" s="29" t="str">
        <f t="shared" si="113"/>
        <v/>
      </c>
    </row>
    <row r="7244" spans="5:5" hidden="1">
      <c r="E7244" s="29" t="str">
        <f t="shared" si="113"/>
        <v/>
      </c>
    </row>
    <row r="7245" spans="5:5" hidden="1">
      <c r="E7245" s="29" t="str">
        <f t="shared" si="113"/>
        <v/>
      </c>
    </row>
    <row r="7246" spans="5:5" hidden="1">
      <c r="E7246" s="29" t="str">
        <f t="shared" si="113"/>
        <v/>
      </c>
    </row>
    <row r="7247" spans="5:5" hidden="1">
      <c r="E7247" s="29" t="str">
        <f t="shared" si="113"/>
        <v/>
      </c>
    </row>
    <row r="7248" spans="5:5" hidden="1">
      <c r="E7248" s="29" t="str">
        <f t="shared" si="113"/>
        <v/>
      </c>
    </row>
    <row r="7249" spans="5:5" hidden="1">
      <c r="E7249" s="29" t="str">
        <f t="shared" si="113"/>
        <v/>
      </c>
    </row>
    <row r="7250" spans="5:5" hidden="1">
      <c r="E7250" s="29" t="str">
        <f t="shared" si="113"/>
        <v/>
      </c>
    </row>
    <row r="7251" spans="5:5" hidden="1">
      <c r="E7251" s="29" t="str">
        <f t="shared" si="113"/>
        <v/>
      </c>
    </row>
    <row r="7252" spans="5:5" hidden="1">
      <c r="E7252" s="29" t="str">
        <f t="shared" si="113"/>
        <v/>
      </c>
    </row>
    <row r="7253" spans="5:5" hidden="1">
      <c r="E7253" s="29" t="str">
        <f t="shared" si="113"/>
        <v/>
      </c>
    </row>
    <row r="7254" spans="5:5" hidden="1">
      <c r="E7254" s="29" t="str">
        <f t="shared" si="113"/>
        <v/>
      </c>
    </row>
    <row r="7255" spans="5:5" hidden="1">
      <c r="E7255" s="29" t="str">
        <f t="shared" si="113"/>
        <v/>
      </c>
    </row>
    <row r="7256" spans="5:5" hidden="1">
      <c r="E7256" s="29" t="str">
        <f t="shared" si="113"/>
        <v/>
      </c>
    </row>
    <row r="7257" spans="5:5" hidden="1">
      <c r="E7257" s="29" t="str">
        <f t="shared" si="113"/>
        <v/>
      </c>
    </row>
    <row r="7258" spans="5:5" hidden="1">
      <c r="E7258" s="29" t="str">
        <f t="shared" si="113"/>
        <v/>
      </c>
    </row>
    <row r="7259" spans="5:5" hidden="1">
      <c r="E7259" s="29" t="str">
        <f t="shared" si="113"/>
        <v/>
      </c>
    </row>
    <row r="7260" spans="5:5" hidden="1">
      <c r="E7260" s="29" t="str">
        <f t="shared" si="113"/>
        <v/>
      </c>
    </row>
    <row r="7261" spans="5:5" hidden="1">
      <c r="E7261" s="29" t="str">
        <f t="shared" si="113"/>
        <v/>
      </c>
    </row>
    <row r="7262" spans="5:5" hidden="1">
      <c r="E7262" s="29" t="str">
        <f t="shared" si="113"/>
        <v/>
      </c>
    </row>
    <row r="7263" spans="5:5" hidden="1">
      <c r="E7263" s="29" t="str">
        <f t="shared" si="113"/>
        <v/>
      </c>
    </row>
    <row r="7264" spans="5:5" hidden="1">
      <c r="E7264" s="29" t="str">
        <f t="shared" si="113"/>
        <v/>
      </c>
    </row>
    <row r="7265" spans="5:5" hidden="1">
      <c r="E7265" s="29" t="str">
        <f t="shared" si="113"/>
        <v/>
      </c>
    </row>
    <row r="7266" spans="5:5" hidden="1">
      <c r="E7266" s="29" t="str">
        <f t="shared" si="113"/>
        <v/>
      </c>
    </row>
    <row r="7267" spans="5:5" hidden="1">
      <c r="E7267" s="29" t="str">
        <f t="shared" si="113"/>
        <v/>
      </c>
    </row>
    <row r="7268" spans="5:5" hidden="1">
      <c r="E7268" s="29" t="str">
        <f t="shared" si="113"/>
        <v/>
      </c>
    </row>
    <row r="7269" spans="5:5" hidden="1">
      <c r="E7269" s="29" t="str">
        <f t="shared" si="113"/>
        <v/>
      </c>
    </row>
    <row r="7270" spans="5:5" hidden="1">
      <c r="E7270" s="29" t="str">
        <f t="shared" si="113"/>
        <v/>
      </c>
    </row>
    <row r="7271" spans="5:5" hidden="1">
      <c r="E7271" s="29" t="str">
        <f t="shared" si="113"/>
        <v/>
      </c>
    </row>
    <row r="7272" spans="5:5" hidden="1">
      <c r="E7272" s="29" t="str">
        <f t="shared" si="113"/>
        <v/>
      </c>
    </row>
    <row r="7273" spans="5:5" hidden="1">
      <c r="E7273" s="29" t="str">
        <f t="shared" si="113"/>
        <v/>
      </c>
    </row>
    <row r="7274" spans="5:5" hidden="1">
      <c r="E7274" s="29" t="str">
        <f t="shared" si="113"/>
        <v/>
      </c>
    </row>
    <row r="7275" spans="5:5" hidden="1">
      <c r="E7275" s="29" t="str">
        <f t="shared" si="113"/>
        <v/>
      </c>
    </row>
    <row r="7276" spans="5:5" hidden="1">
      <c r="E7276" s="29" t="str">
        <f t="shared" si="113"/>
        <v/>
      </c>
    </row>
    <row r="7277" spans="5:5" hidden="1">
      <c r="E7277" s="29" t="str">
        <f t="shared" si="113"/>
        <v/>
      </c>
    </row>
    <row r="7278" spans="5:5" hidden="1">
      <c r="E7278" s="29" t="str">
        <f t="shared" si="113"/>
        <v/>
      </c>
    </row>
    <row r="7279" spans="5:5" hidden="1">
      <c r="E7279" s="29" t="str">
        <f t="shared" si="113"/>
        <v/>
      </c>
    </row>
    <row r="7280" spans="5:5" hidden="1">
      <c r="E7280" s="29" t="str">
        <f t="shared" si="113"/>
        <v/>
      </c>
    </row>
    <row r="7281" spans="5:5" hidden="1">
      <c r="E7281" s="29" t="str">
        <f t="shared" si="113"/>
        <v/>
      </c>
    </row>
    <row r="7282" spans="5:5" hidden="1">
      <c r="E7282" s="29" t="str">
        <f t="shared" si="113"/>
        <v/>
      </c>
    </row>
    <row r="7283" spans="5:5" hidden="1">
      <c r="E7283" s="29" t="str">
        <f t="shared" si="113"/>
        <v/>
      </c>
    </row>
    <row r="7284" spans="5:5" hidden="1">
      <c r="E7284" s="29" t="str">
        <f t="shared" si="113"/>
        <v/>
      </c>
    </row>
    <row r="7285" spans="5:5" hidden="1">
      <c r="E7285" s="29" t="str">
        <f t="shared" si="113"/>
        <v/>
      </c>
    </row>
    <row r="7286" spans="5:5" hidden="1">
      <c r="E7286" s="29" t="str">
        <f t="shared" si="113"/>
        <v/>
      </c>
    </row>
    <row r="7287" spans="5:5" hidden="1">
      <c r="E7287" s="29" t="str">
        <f t="shared" si="113"/>
        <v/>
      </c>
    </row>
    <row r="7288" spans="5:5" hidden="1">
      <c r="E7288" s="29" t="str">
        <f t="shared" si="113"/>
        <v/>
      </c>
    </row>
    <row r="7289" spans="5:5" hidden="1">
      <c r="E7289" s="29" t="str">
        <f t="shared" si="113"/>
        <v/>
      </c>
    </row>
    <row r="7290" spans="5:5" hidden="1">
      <c r="E7290" s="29" t="str">
        <f t="shared" si="113"/>
        <v/>
      </c>
    </row>
    <row r="7291" spans="5:5" hidden="1">
      <c r="E7291" s="29" t="str">
        <f t="shared" si="113"/>
        <v/>
      </c>
    </row>
    <row r="7292" spans="5:5" hidden="1">
      <c r="E7292" s="29" t="str">
        <f t="shared" si="113"/>
        <v/>
      </c>
    </row>
    <row r="7293" spans="5:5" hidden="1">
      <c r="E7293" s="29" t="str">
        <f t="shared" si="113"/>
        <v/>
      </c>
    </row>
    <row r="7294" spans="5:5" hidden="1">
      <c r="E7294" s="29" t="str">
        <f t="shared" si="113"/>
        <v/>
      </c>
    </row>
    <row r="7295" spans="5:5" hidden="1">
      <c r="E7295" s="29" t="str">
        <f t="shared" si="113"/>
        <v/>
      </c>
    </row>
    <row r="7296" spans="5:5" hidden="1">
      <c r="E7296" s="29" t="str">
        <f t="shared" si="113"/>
        <v/>
      </c>
    </row>
    <row r="7297" spans="5:5" hidden="1">
      <c r="E7297" s="29" t="str">
        <f t="shared" si="113"/>
        <v/>
      </c>
    </row>
    <row r="7298" spans="5:5" hidden="1">
      <c r="E7298" s="29" t="str">
        <f t="shared" si="113"/>
        <v/>
      </c>
    </row>
    <row r="7299" spans="5:5" hidden="1">
      <c r="E7299" s="29" t="str">
        <f t="shared" ref="E7299:E7362" si="114">LEFT(D7299,2)</f>
        <v/>
      </c>
    </row>
    <row r="7300" spans="5:5" hidden="1">
      <c r="E7300" s="29" t="str">
        <f t="shared" si="114"/>
        <v/>
      </c>
    </row>
    <row r="7301" spans="5:5" hidden="1">
      <c r="E7301" s="29" t="str">
        <f t="shared" si="114"/>
        <v/>
      </c>
    </row>
    <row r="7302" spans="5:5" hidden="1">
      <c r="E7302" s="29" t="str">
        <f t="shared" si="114"/>
        <v/>
      </c>
    </row>
    <row r="7303" spans="5:5" hidden="1">
      <c r="E7303" s="29" t="str">
        <f t="shared" si="114"/>
        <v/>
      </c>
    </row>
    <row r="7304" spans="5:5" hidden="1">
      <c r="E7304" s="29" t="str">
        <f t="shared" si="114"/>
        <v/>
      </c>
    </row>
    <row r="7305" spans="5:5" hidden="1">
      <c r="E7305" s="29" t="str">
        <f t="shared" si="114"/>
        <v/>
      </c>
    </row>
    <row r="7306" spans="5:5" hidden="1">
      <c r="E7306" s="29" t="str">
        <f t="shared" si="114"/>
        <v/>
      </c>
    </row>
    <row r="7307" spans="5:5" hidden="1">
      <c r="E7307" s="29" t="str">
        <f t="shared" si="114"/>
        <v/>
      </c>
    </row>
    <row r="7308" spans="5:5" hidden="1">
      <c r="E7308" s="29" t="str">
        <f t="shared" si="114"/>
        <v/>
      </c>
    </row>
    <row r="7309" spans="5:5" hidden="1">
      <c r="E7309" s="29" t="str">
        <f t="shared" si="114"/>
        <v/>
      </c>
    </row>
    <row r="7310" spans="5:5" hidden="1">
      <c r="E7310" s="29" t="str">
        <f t="shared" si="114"/>
        <v/>
      </c>
    </row>
    <row r="7311" spans="5:5" hidden="1">
      <c r="E7311" s="29" t="str">
        <f t="shared" si="114"/>
        <v/>
      </c>
    </row>
    <row r="7312" spans="5:5" hidden="1">
      <c r="E7312" s="29" t="str">
        <f t="shared" si="114"/>
        <v/>
      </c>
    </row>
    <row r="7313" spans="5:5" hidden="1">
      <c r="E7313" s="29" t="str">
        <f t="shared" si="114"/>
        <v/>
      </c>
    </row>
    <row r="7314" spans="5:5" hidden="1">
      <c r="E7314" s="29" t="str">
        <f t="shared" si="114"/>
        <v/>
      </c>
    </row>
    <row r="7315" spans="5:5" hidden="1">
      <c r="E7315" s="29" t="str">
        <f t="shared" si="114"/>
        <v/>
      </c>
    </row>
    <row r="7316" spans="5:5" hidden="1">
      <c r="E7316" s="29" t="str">
        <f t="shared" si="114"/>
        <v/>
      </c>
    </row>
    <row r="7317" spans="5:5" hidden="1">
      <c r="E7317" s="29" t="str">
        <f t="shared" si="114"/>
        <v/>
      </c>
    </row>
    <row r="7318" spans="5:5" hidden="1">
      <c r="E7318" s="29" t="str">
        <f t="shared" si="114"/>
        <v/>
      </c>
    </row>
    <row r="7319" spans="5:5" hidden="1">
      <c r="E7319" s="29" t="str">
        <f t="shared" si="114"/>
        <v/>
      </c>
    </row>
    <row r="7320" spans="5:5" hidden="1">
      <c r="E7320" s="29" t="str">
        <f t="shared" si="114"/>
        <v/>
      </c>
    </row>
    <row r="7321" spans="5:5" hidden="1">
      <c r="E7321" s="29" t="str">
        <f t="shared" si="114"/>
        <v/>
      </c>
    </row>
    <row r="7322" spans="5:5" hidden="1">
      <c r="E7322" s="29" t="str">
        <f t="shared" si="114"/>
        <v/>
      </c>
    </row>
    <row r="7323" spans="5:5" hidden="1">
      <c r="E7323" s="29" t="str">
        <f t="shared" si="114"/>
        <v/>
      </c>
    </row>
    <row r="7324" spans="5:5" hidden="1">
      <c r="E7324" s="29" t="str">
        <f t="shared" si="114"/>
        <v/>
      </c>
    </row>
    <row r="7325" spans="5:5" hidden="1">
      <c r="E7325" s="29" t="str">
        <f t="shared" si="114"/>
        <v/>
      </c>
    </row>
    <row r="7326" spans="5:5" hidden="1">
      <c r="E7326" s="29" t="str">
        <f t="shared" si="114"/>
        <v/>
      </c>
    </row>
    <row r="7327" spans="5:5" hidden="1">
      <c r="E7327" s="29" t="str">
        <f t="shared" si="114"/>
        <v/>
      </c>
    </row>
    <row r="7328" spans="5:5" hidden="1">
      <c r="E7328" s="29" t="str">
        <f t="shared" si="114"/>
        <v/>
      </c>
    </row>
    <row r="7329" spans="5:5" hidden="1">
      <c r="E7329" s="29" t="str">
        <f t="shared" si="114"/>
        <v/>
      </c>
    </row>
    <row r="7330" spans="5:5" hidden="1">
      <c r="E7330" s="29" t="str">
        <f t="shared" si="114"/>
        <v/>
      </c>
    </row>
    <row r="7331" spans="5:5" hidden="1">
      <c r="E7331" s="29" t="str">
        <f t="shared" si="114"/>
        <v/>
      </c>
    </row>
    <row r="7332" spans="5:5" hidden="1">
      <c r="E7332" s="29" t="str">
        <f t="shared" si="114"/>
        <v/>
      </c>
    </row>
    <row r="7333" spans="5:5" hidden="1">
      <c r="E7333" s="29" t="str">
        <f t="shared" si="114"/>
        <v/>
      </c>
    </row>
    <row r="7334" spans="5:5" hidden="1">
      <c r="E7334" s="29" t="str">
        <f t="shared" si="114"/>
        <v/>
      </c>
    </row>
    <row r="7335" spans="5:5" hidden="1">
      <c r="E7335" s="29" t="str">
        <f t="shared" si="114"/>
        <v/>
      </c>
    </row>
    <row r="7336" spans="5:5" hidden="1">
      <c r="E7336" s="29" t="str">
        <f t="shared" si="114"/>
        <v/>
      </c>
    </row>
    <row r="7337" spans="5:5" hidden="1">
      <c r="E7337" s="29" t="str">
        <f t="shared" si="114"/>
        <v/>
      </c>
    </row>
    <row r="7338" spans="5:5" hidden="1">
      <c r="E7338" s="29" t="str">
        <f t="shared" si="114"/>
        <v/>
      </c>
    </row>
    <row r="7339" spans="5:5" hidden="1">
      <c r="E7339" s="29" t="str">
        <f t="shared" si="114"/>
        <v/>
      </c>
    </row>
    <row r="7340" spans="5:5" hidden="1">
      <c r="E7340" s="29" t="str">
        <f t="shared" si="114"/>
        <v/>
      </c>
    </row>
    <row r="7341" spans="5:5" hidden="1">
      <c r="E7341" s="29" t="str">
        <f t="shared" si="114"/>
        <v/>
      </c>
    </row>
    <row r="7342" spans="5:5" hidden="1">
      <c r="E7342" s="29" t="str">
        <f t="shared" si="114"/>
        <v/>
      </c>
    </row>
    <row r="7343" spans="5:5" hidden="1">
      <c r="E7343" s="29" t="str">
        <f t="shared" si="114"/>
        <v/>
      </c>
    </row>
    <row r="7344" spans="5:5" hidden="1">
      <c r="E7344" s="29" t="str">
        <f t="shared" si="114"/>
        <v/>
      </c>
    </row>
    <row r="7345" spans="5:5" hidden="1">
      <c r="E7345" s="29" t="str">
        <f t="shared" si="114"/>
        <v/>
      </c>
    </row>
    <row r="7346" spans="5:5" hidden="1">
      <c r="E7346" s="29" t="str">
        <f t="shared" si="114"/>
        <v/>
      </c>
    </row>
    <row r="7347" spans="5:5" hidden="1">
      <c r="E7347" s="29" t="str">
        <f t="shared" si="114"/>
        <v/>
      </c>
    </row>
    <row r="7348" spans="5:5" hidden="1">
      <c r="E7348" s="29" t="str">
        <f t="shared" si="114"/>
        <v/>
      </c>
    </row>
    <row r="7349" spans="5:5" hidden="1">
      <c r="E7349" s="29" t="str">
        <f t="shared" si="114"/>
        <v/>
      </c>
    </row>
    <row r="7350" spans="5:5" hidden="1">
      <c r="E7350" s="29" t="str">
        <f t="shared" si="114"/>
        <v/>
      </c>
    </row>
    <row r="7351" spans="5:5" hidden="1">
      <c r="E7351" s="29" t="str">
        <f t="shared" si="114"/>
        <v/>
      </c>
    </row>
    <row r="7352" spans="5:5" hidden="1">
      <c r="E7352" s="29" t="str">
        <f t="shared" si="114"/>
        <v/>
      </c>
    </row>
    <row r="7353" spans="5:5" hidden="1">
      <c r="E7353" s="29" t="str">
        <f t="shared" si="114"/>
        <v/>
      </c>
    </row>
    <row r="7354" spans="5:5" hidden="1">
      <c r="E7354" s="29" t="str">
        <f t="shared" si="114"/>
        <v/>
      </c>
    </row>
    <row r="7355" spans="5:5" hidden="1">
      <c r="E7355" s="29" t="str">
        <f t="shared" si="114"/>
        <v/>
      </c>
    </row>
    <row r="7356" spans="5:5" hidden="1">
      <c r="E7356" s="29" t="str">
        <f t="shared" si="114"/>
        <v/>
      </c>
    </row>
    <row r="7357" spans="5:5" hidden="1">
      <c r="E7357" s="29" t="str">
        <f t="shared" si="114"/>
        <v/>
      </c>
    </row>
    <row r="7358" spans="5:5" hidden="1">
      <c r="E7358" s="29" t="str">
        <f t="shared" si="114"/>
        <v/>
      </c>
    </row>
    <row r="7359" spans="5:5" hidden="1">
      <c r="E7359" s="29" t="str">
        <f t="shared" si="114"/>
        <v/>
      </c>
    </row>
    <row r="7360" spans="5:5" hidden="1">
      <c r="E7360" s="29" t="str">
        <f t="shared" si="114"/>
        <v/>
      </c>
    </row>
    <row r="7361" spans="5:5" hidden="1">
      <c r="E7361" s="29" t="str">
        <f t="shared" si="114"/>
        <v/>
      </c>
    </row>
    <row r="7362" spans="5:5" hidden="1">
      <c r="E7362" s="29" t="str">
        <f t="shared" si="114"/>
        <v/>
      </c>
    </row>
    <row r="7363" spans="5:5" hidden="1">
      <c r="E7363" s="29" t="str">
        <f t="shared" ref="E7363:E7426" si="115">LEFT(D7363,2)</f>
        <v/>
      </c>
    </row>
    <row r="7364" spans="5:5" hidden="1">
      <c r="E7364" s="29" t="str">
        <f t="shared" si="115"/>
        <v/>
      </c>
    </row>
    <row r="7365" spans="5:5" hidden="1">
      <c r="E7365" s="29" t="str">
        <f t="shared" si="115"/>
        <v/>
      </c>
    </row>
    <row r="7366" spans="5:5" hidden="1">
      <c r="E7366" s="29" t="str">
        <f t="shared" si="115"/>
        <v/>
      </c>
    </row>
    <row r="7367" spans="5:5" hidden="1">
      <c r="E7367" s="29" t="str">
        <f t="shared" si="115"/>
        <v/>
      </c>
    </row>
    <row r="7368" spans="5:5" hidden="1">
      <c r="E7368" s="29" t="str">
        <f t="shared" si="115"/>
        <v/>
      </c>
    </row>
    <row r="7369" spans="5:5" hidden="1">
      <c r="E7369" s="29" t="str">
        <f t="shared" si="115"/>
        <v/>
      </c>
    </row>
    <row r="7370" spans="5:5" hidden="1">
      <c r="E7370" s="29" t="str">
        <f t="shared" si="115"/>
        <v/>
      </c>
    </row>
    <row r="7371" spans="5:5" hidden="1">
      <c r="E7371" s="29" t="str">
        <f t="shared" si="115"/>
        <v/>
      </c>
    </row>
    <row r="7372" spans="5:5" hidden="1">
      <c r="E7372" s="29" t="str">
        <f t="shared" si="115"/>
        <v/>
      </c>
    </row>
    <row r="7373" spans="5:5" hidden="1">
      <c r="E7373" s="29" t="str">
        <f t="shared" si="115"/>
        <v/>
      </c>
    </row>
    <row r="7374" spans="5:5" hidden="1">
      <c r="E7374" s="29" t="str">
        <f t="shared" si="115"/>
        <v/>
      </c>
    </row>
    <row r="7375" spans="5:5" hidden="1">
      <c r="E7375" s="29" t="str">
        <f t="shared" si="115"/>
        <v/>
      </c>
    </row>
    <row r="7376" spans="5:5" hidden="1">
      <c r="E7376" s="29" t="str">
        <f t="shared" si="115"/>
        <v/>
      </c>
    </row>
    <row r="7377" spans="5:5" hidden="1">
      <c r="E7377" s="29" t="str">
        <f t="shared" si="115"/>
        <v/>
      </c>
    </row>
    <row r="7378" spans="5:5" hidden="1">
      <c r="E7378" s="29" t="str">
        <f t="shared" si="115"/>
        <v/>
      </c>
    </row>
    <row r="7379" spans="5:5" hidden="1">
      <c r="E7379" s="29" t="str">
        <f t="shared" si="115"/>
        <v/>
      </c>
    </row>
    <row r="7380" spans="5:5" hidden="1">
      <c r="E7380" s="29" t="str">
        <f t="shared" si="115"/>
        <v/>
      </c>
    </row>
    <row r="7381" spans="5:5" hidden="1">
      <c r="E7381" s="29" t="str">
        <f t="shared" si="115"/>
        <v/>
      </c>
    </row>
    <row r="7382" spans="5:5" hidden="1">
      <c r="E7382" s="29" t="str">
        <f t="shared" si="115"/>
        <v/>
      </c>
    </row>
    <row r="7383" spans="5:5" hidden="1">
      <c r="E7383" s="29" t="str">
        <f t="shared" si="115"/>
        <v/>
      </c>
    </row>
    <row r="7384" spans="5:5" hidden="1">
      <c r="E7384" s="29" t="str">
        <f t="shared" si="115"/>
        <v/>
      </c>
    </row>
    <row r="7385" spans="5:5" hidden="1">
      <c r="E7385" s="29" t="str">
        <f t="shared" si="115"/>
        <v/>
      </c>
    </row>
    <row r="7386" spans="5:5" hidden="1">
      <c r="E7386" s="29" t="str">
        <f t="shared" si="115"/>
        <v/>
      </c>
    </row>
    <row r="7387" spans="5:5" hidden="1">
      <c r="E7387" s="29" t="str">
        <f t="shared" si="115"/>
        <v/>
      </c>
    </row>
    <row r="7388" spans="5:5" hidden="1">
      <c r="E7388" s="29" t="str">
        <f t="shared" si="115"/>
        <v/>
      </c>
    </row>
    <row r="7389" spans="5:5" hidden="1">
      <c r="E7389" s="29" t="str">
        <f t="shared" si="115"/>
        <v/>
      </c>
    </row>
    <row r="7390" spans="5:5" hidden="1">
      <c r="E7390" s="29" t="str">
        <f t="shared" si="115"/>
        <v/>
      </c>
    </row>
    <row r="7391" spans="5:5" hidden="1">
      <c r="E7391" s="29" t="str">
        <f t="shared" si="115"/>
        <v/>
      </c>
    </row>
    <row r="7392" spans="5:5" hidden="1">
      <c r="E7392" s="29" t="str">
        <f t="shared" si="115"/>
        <v/>
      </c>
    </row>
    <row r="7393" spans="5:5" hidden="1">
      <c r="E7393" s="29" t="str">
        <f t="shared" si="115"/>
        <v/>
      </c>
    </row>
    <row r="7394" spans="5:5" hidden="1">
      <c r="E7394" s="29" t="str">
        <f t="shared" si="115"/>
        <v/>
      </c>
    </row>
    <row r="7395" spans="5:5" hidden="1">
      <c r="E7395" s="29" t="str">
        <f t="shared" si="115"/>
        <v/>
      </c>
    </row>
    <row r="7396" spans="5:5" hidden="1">
      <c r="E7396" s="29" t="str">
        <f t="shared" si="115"/>
        <v/>
      </c>
    </row>
    <row r="7397" spans="5:5" hidden="1">
      <c r="E7397" s="29" t="str">
        <f t="shared" si="115"/>
        <v/>
      </c>
    </row>
    <row r="7398" spans="5:5" hidden="1">
      <c r="E7398" s="29" t="str">
        <f t="shared" si="115"/>
        <v/>
      </c>
    </row>
    <row r="7399" spans="5:5" hidden="1">
      <c r="E7399" s="29" t="str">
        <f t="shared" si="115"/>
        <v/>
      </c>
    </row>
    <row r="7400" spans="5:5" hidden="1">
      <c r="E7400" s="29" t="str">
        <f t="shared" si="115"/>
        <v/>
      </c>
    </row>
    <row r="7401" spans="5:5" hidden="1">
      <c r="E7401" s="29" t="str">
        <f t="shared" si="115"/>
        <v/>
      </c>
    </row>
    <row r="7402" spans="5:5" hidden="1">
      <c r="E7402" s="29" t="str">
        <f t="shared" si="115"/>
        <v/>
      </c>
    </row>
    <row r="7403" spans="5:5" hidden="1">
      <c r="E7403" s="29" t="str">
        <f t="shared" si="115"/>
        <v/>
      </c>
    </row>
    <row r="7404" spans="5:5" hidden="1">
      <c r="E7404" s="29" t="str">
        <f t="shared" si="115"/>
        <v/>
      </c>
    </row>
    <row r="7405" spans="5:5" hidden="1">
      <c r="E7405" s="29" t="str">
        <f t="shared" si="115"/>
        <v/>
      </c>
    </row>
    <row r="7406" spans="5:5" hidden="1">
      <c r="E7406" s="29" t="str">
        <f t="shared" si="115"/>
        <v/>
      </c>
    </row>
    <row r="7407" spans="5:5" hidden="1">
      <c r="E7407" s="29" t="str">
        <f t="shared" si="115"/>
        <v/>
      </c>
    </row>
    <row r="7408" spans="5:5" hidden="1">
      <c r="E7408" s="29" t="str">
        <f t="shared" si="115"/>
        <v/>
      </c>
    </row>
    <row r="7409" spans="5:5" hidden="1">
      <c r="E7409" s="29" t="str">
        <f t="shared" si="115"/>
        <v/>
      </c>
    </row>
    <row r="7410" spans="5:5" hidden="1">
      <c r="E7410" s="29" t="str">
        <f t="shared" si="115"/>
        <v/>
      </c>
    </row>
    <row r="7411" spans="5:5" hidden="1">
      <c r="E7411" s="29" t="str">
        <f t="shared" si="115"/>
        <v/>
      </c>
    </row>
    <row r="7412" spans="5:5" hidden="1">
      <c r="E7412" s="29" t="str">
        <f t="shared" si="115"/>
        <v/>
      </c>
    </row>
    <row r="7413" spans="5:5" hidden="1">
      <c r="E7413" s="29" t="str">
        <f t="shared" si="115"/>
        <v/>
      </c>
    </row>
    <row r="7414" spans="5:5" hidden="1">
      <c r="E7414" s="29" t="str">
        <f t="shared" si="115"/>
        <v/>
      </c>
    </row>
    <row r="7415" spans="5:5" hidden="1">
      <c r="E7415" s="29" t="str">
        <f t="shared" si="115"/>
        <v/>
      </c>
    </row>
    <row r="7416" spans="5:5" hidden="1">
      <c r="E7416" s="29" t="str">
        <f t="shared" si="115"/>
        <v/>
      </c>
    </row>
    <row r="7417" spans="5:5" hidden="1">
      <c r="E7417" s="29" t="str">
        <f t="shared" si="115"/>
        <v/>
      </c>
    </row>
    <row r="7418" spans="5:5" hidden="1">
      <c r="E7418" s="29" t="str">
        <f t="shared" si="115"/>
        <v/>
      </c>
    </row>
    <row r="7419" spans="5:5" hidden="1">
      <c r="E7419" s="29" t="str">
        <f t="shared" si="115"/>
        <v/>
      </c>
    </row>
    <row r="7420" spans="5:5" hidden="1">
      <c r="E7420" s="29" t="str">
        <f t="shared" si="115"/>
        <v/>
      </c>
    </row>
    <row r="7421" spans="5:5" hidden="1">
      <c r="E7421" s="29" t="str">
        <f t="shared" si="115"/>
        <v/>
      </c>
    </row>
    <row r="7422" spans="5:5" hidden="1">
      <c r="E7422" s="29" t="str">
        <f t="shared" si="115"/>
        <v/>
      </c>
    </row>
    <row r="7423" spans="5:5" hidden="1">
      <c r="E7423" s="29" t="str">
        <f t="shared" si="115"/>
        <v/>
      </c>
    </row>
    <row r="7424" spans="5:5" hidden="1">
      <c r="E7424" s="29" t="str">
        <f t="shared" si="115"/>
        <v/>
      </c>
    </row>
    <row r="7425" spans="5:5" hidden="1">
      <c r="E7425" s="29" t="str">
        <f t="shared" si="115"/>
        <v/>
      </c>
    </row>
    <row r="7426" spans="5:5" hidden="1">
      <c r="E7426" s="29" t="str">
        <f t="shared" si="115"/>
        <v/>
      </c>
    </row>
    <row r="7427" spans="5:5" hidden="1">
      <c r="E7427" s="29" t="str">
        <f t="shared" ref="E7427:E7490" si="116">LEFT(D7427,2)</f>
        <v/>
      </c>
    </row>
    <row r="7428" spans="5:5" hidden="1">
      <c r="E7428" s="29" t="str">
        <f t="shared" si="116"/>
        <v/>
      </c>
    </row>
    <row r="7429" spans="5:5" hidden="1">
      <c r="E7429" s="29" t="str">
        <f t="shared" si="116"/>
        <v/>
      </c>
    </row>
    <row r="7430" spans="5:5" hidden="1">
      <c r="E7430" s="29" t="str">
        <f t="shared" si="116"/>
        <v/>
      </c>
    </row>
    <row r="7431" spans="5:5" hidden="1">
      <c r="E7431" s="29" t="str">
        <f t="shared" si="116"/>
        <v/>
      </c>
    </row>
    <row r="7432" spans="5:5" hidden="1">
      <c r="E7432" s="29" t="str">
        <f t="shared" si="116"/>
        <v/>
      </c>
    </row>
    <row r="7433" spans="5:5" hidden="1">
      <c r="E7433" s="29" t="str">
        <f t="shared" si="116"/>
        <v/>
      </c>
    </row>
    <row r="7434" spans="5:5" hidden="1">
      <c r="E7434" s="29" t="str">
        <f t="shared" si="116"/>
        <v/>
      </c>
    </row>
    <row r="7435" spans="5:5" hidden="1">
      <c r="E7435" s="29" t="str">
        <f t="shared" si="116"/>
        <v/>
      </c>
    </row>
    <row r="7436" spans="5:5" hidden="1">
      <c r="E7436" s="29" t="str">
        <f t="shared" si="116"/>
        <v/>
      </c>
    </row>
    <row r="7437" spans="5:5" hidden="1">
      <c r="E7437" s="29" t="str">
        <f t="shared" si="116"/>
        <v/>
      </c>
    </row>
    <row r="7438" spans="5:5" hidden="1">
      <c r="E7438" s="29" t="str">
        <f t="shared" si="116"/>
        <v/>
      </c>
    </row>
    <row r="7439" spans="5:5" hidden="1">
      <c r="E7439" s="29" t="str">
        <f t="shared" si="116"/>
        <v/>
      </c>
    </row>
    <row r="7440" spans="5:5" hidden="1">
      <c r="E7440" s="29" t="str">
        <f t="shared" si="116"/>
        <v/>
      </c>
    </row>
    <row r="7441" spans="5:5" hidden="1">
      <c r="E7441" s="29" t="str">
        <f t="shared" si="116"/>
        <v/>
      </c>
    </row>
    <row r="7442" spans="5:5" hidden="1">
      <c r="E7442" s="29" t="str">
        <f t="shared" si="116"/>
        <v/>
      </c>
    </row>
    <row r="7443" spans="5:5" hidden="1">
      <c r="E7443" s="29" t="str">
        <f t="shared" si="116"/>
        <v/>
      </c>
    </row>
    <row r="7444" spans="5:5" hidden="1">
      <c r="E7444" s="29" t="str">
        <f t="shared" si="116"/>
        <v/>
      </c>
    </row>
    <row r="7445" spans="5:5" hidden="1">
      <c r="E7445" s="29" t="str">
        <f t="shared" si="116"/>
        <v/>
      </c>
    </row>
    <row r="7446" spans="5:5" hidden="1">
      <c r="E7446" s="29" t="str">
        <f t="shared" si="116"/>
        <v/>
      </c>
    </row>
    <row r="7447" spans="5:5" hidden="1">
      <c r="E7447" s="29" t="str">
        <f t="shared" si="116"/>
        <v/>
      </c>
    </row>
    <row r="7448" spans="5:5" hidden="1">
      <c r="E7448" s="29" t="str">
        <f t="shared" si="116"/>
        <v/>
      </c>
    </row>
    <row r="7449" spans="5:5" hidden="1">
      <c r="E7449" s="29" t="str">
        <f t="shared" si="116"/>
        <v/>
      </c>
    </row>
    <row r="7450" spans="5:5" hidden="1">
      <c r="E7450" s="29" t="str">
        <f t="shared" si="116"/>
        <v/>
      </c>
    </row>
    <row r="7451" spans="5:5" hidden="1">
      <c r="E7451" s="29" t="str">
        <f t="shared" si="116"/>
        <v/>
      </c>
    </row>
    <row r="7452" spans="5:5" hidden="1">
      <c r="E7452" s="29" t="str">
        <f t="shared" si="116"/>
        <v/>
      </c>
    </row>
    <row r="7453" spans="5:5" hidden="1">
      <c r="E7453" s="29" t="str">
        <f t="shared" si="116"/>
        <v/>
      </c>
    </row>
    <row r="7454" spans="5:5" hidden="1">
      <c r="E7454" s="29" t="str">
        <f t="shared" si="116"/>
        <v/>
      </c>
    </row>
    <row r="7455" spans="5:5" hidden="1">
      <c r="E7455" s="29" t="str">
        <f t="shared" si="116"/>
        <v/>
      </c>
    </row>
    <row r="7456" spans="5:5" hidden="1">
      <c r="E7456" s="29" t="str">
        <f t="shared" si="116"/>
        <v/>
      </c>
    </row>
    <row r="7457" spans="5:5" hidden="1">
      <c r="E7457" s="29" t="str">
        <f t="shared" si="116"/>
        <v/>
      </c>
    </row>
    <row r="7458" spans="5:5" hidden="1">
      <c r="E7458" s="29" t="str">
        <f t="shared" si="116"/>
        <v/>
      </c>
    </row>
    <row r="7459" spans="5:5" hidden="1">
      <c r="E7459" s="29" t="str">
        <f t="shared" si="116"/>
        <v/>
      </c>
    </row>
    <row r="7460" spans="5:5" hidden="1">
      <c r="E7460" s="29" t="str">
        <f t="shared" si="116"/>
        <v/>
      </c>
    </row>
    <row r="7461" spans="5:5" hidden="1">
      <c r="E7461" s="29" t="str">
        <f t="shared" si="116"/>
        <v/>
      </c>
    </row>
    <row r="7462" spans="5:5" hidden="1">
      <c r="E7462" s="29" t="str">
        <f t="shared" si="116"/>
        <v/>
      </c>
    </row>
    <row r="7463" spans="5:5" hidden="1">
      <c r="E7463" s="29" t="str">
        <f t="shared" si="116"/>
        <v/>
      </c>
    </row>
    <row r="7464" spans="5:5" hidden="1">
      <c r="E7464" s="29" t="str">
        <f t="shared" si="116"/>
        <v/>
      </c>
    </row>
    <row r="7465" spans="5:5" hidden="1">
      <c r="E7465" s="29" t="str">
        <f t="shared" si="116"/>
        <v/>
      </c>
    </row>
    <row r="7466" spans="5:5" hidden="1">
      <c r="E7466" s="29" t="str">
        <f t="shared" si="116"/>
        <v/>
      </c>
    </row>
    <row r="7467" spans="5:5" hidden="1">
      <c r="E7467" s="29" t="str">
        <f t="shared" si="116"/>
        <v/>
      </c>
    </row>
    <row r="7468" spans="5:5" hidden="1">
      <c r="E7468" s="29" t="str">
        <f t="shared" si="116"/>
        <v/>
      </c>
    </row>
    <row r="7469" spans="5:5" hidden="1">
      <c r="E7469" s="29" t="str">
        <f t="shared" si="116"/>
        <v/>
      </c>
    </row>
    <row r="7470" spans="5:5" hidden="1">
      <c r="E7470" s="29" t="str">
        <f t="shared" si="116"/>
        <v/>
      </c>
    </row>
    <row r="7471" spans="5:5" hidden="1">
      <c r="E7471" s="29" t="str">
        <f t="shared" si="116"/>
        <v/>
      </c>
    </row>
    <row r="7472" spans="5:5" hidden="1">
      <c r="E7472" s="29" t="str">
        <f t="shared" si="116"/>
        <v/>
      </c>
    </row>
    <row r="7473" spans="5:5" hidden="1">
      <c r="E7473" s="29" t="str">
        <f t="shared" si="116"/>
        <v/>
      </c>
    </row>
    <row r="7474" spans="5:5" hidden="1">
      <c r="E7474" s="29" t="str">
        <f t="shared" si="116"/>
        <v/>
      </c>
    </row>
    <row r="7475" spans="5:5" hidden="1">
      <c r="E7475" s="29" t="str">
        <f t="shared" si="116"/>
        <v/>
      </c>
    </row>
    <row r="7476" spans="5:5" hidden="1">
      <c r="E7476" s="29" t="str">
        <f t="shared" si="116"/>
        <v/>
      </c>
    </row>
    <row r="7477" spans="5:5" hidden="1">
      <c r="E7477" s="29" t="str">
        <f t="shared" si="116"/>
        <v/>
      </c>
    </row>
    <row r="7478" spans="5:5" hidden="1">
      <c r="E7478" s="29" t="str">
        <f t="shared" si="116"/>
        <v/>
      </c>
    </row>
    <row r="7479" spans="5:5" hidden="1">
      <c r="E7479" s="29" t="str">
        <f t="shared" si="116"/>
        <v/>
      </c>
    </row>
    <row r="7480" spans="5:5" hidden="1">
      <c r="E7480" s="29" t="str">
        <f t="shared" si="116"/>
        <v/>
      </c>
    </row>
    <row r="7481" spans="5:5" hidden="1">
      <c r="E7481" s="29" t="str">
        <f t="shared" si="116"/>
        <v/>
      </c>
    </row>
    <row r="7482" spans="5:5" hidden="1">
      <c r="E7482" s="29" t="str">
        <f t="shared" si="116"/>
        <v/>
      </c>
    </row>
    <row r="7483" spans="5:5" hidden="1">
      <c r="E7483" s="29" t="str">
        <f t="shared" si="116"/>
        <v/>
      </c>
    </row>
    <row r="7484" spans="5:5" hidden="1">
      <c r="E7484" s="29" t="str">
        <f t="shared" si="116"/>
        <v/>
      </c>
    </row>
    <row r="7485" spans="5:5" hidden="1">
      <c r="E7485" s="29" t="str">
        <f t="shared" si="116"/>
        <v/>
      </c>
    </row>
    <row r="7486" spans="5:5" hidden="1">
      <c r="E7486" s="29" t="str">
        <f t="shared" si="116"/>
        <v/>
      </c>
    </row>
    <row r="7487" spans="5:5" hidden="1">
      <c r="E7487" s="29" t="str">
        <f t="shared" si="116"/>
        <v/>
      </c>
    </row>
    <row r="7488" spans="5:5" hidden="1">
      <c r="E7488" s="29" t="str">
        <f t="shared" si="116"/>
        <v/>
      </c>
    </row>
    <row r="7489" spans="5:5" hidden="1">
      <c r="E7489" s="29" t="str">
        <f t="shared" si="116"/>
        <v/>
      </c>
    </row>
    <row r="7490" spans="5:5" hidden="1">
      <c r="E7490" s="29" t="str">
        <f t="shared" si="116"/>
        <v/>
      </c>
    </row>
    <row r="7491" spans="5:5" hidden="1">
      <c r="E7491" s="29" t="str">
        <f t="shared" ref="E7491:E7554" si="117">LEFT(D7491,2)</f>
        <v/>
      </c>
    </row>
    <row r="7492" spans="5:5" hidden="1">
      <c r="E7492" s="29" t="str">
        <f t="shared" si="117"/>
        <v/>
      </c>
    </row>
    <row r="7493" spans="5:5" hidden="1">
      <c r="E7493" s="29" t="str">
        <f t="shared" si="117"/>
        <v/>
      </c>
    </row>
    <row r="7494" spans="5:5" hidden="1">
      <c r="E7494" s="29" t="str">
        <f t="shared" si="117"/>
        <v/>
      </c>
    </row>
    <row r="7495" spans="5:5" hidden="1">
      <c r="E7495" s="29" t="str">
        <f t="shared" si="117"/>
        <v/>
      </c>
    </row>
    <row r="7496" spans="5:5" hidden="1">
      <c r="E7496" s="29" t="str">
        <f t="shared" si="117"/>
        <v/>
      </c>
    </row>
    <row r="7497" spans="5:5" hidden="1">
      <c r="E7497" s="29" t="str">
        <f t="shared" si="117"/>
        <v/>
      </c>
    </row>
    <row r="7498" spans="5:5" hidden="1">
      <c r="E7498" s="29" t="str">
        <f t="shared" si="117"/>
        <v/>
      </c>
    </row>
    <row r="7499" spans="5:5" hidden="1">
      <c r="E7499" s="29" t="str">
        <f t="shared" si="117"/>
        <v/>
      </c>
    </row>
    <row r="7500" spans="5:5" hidden="1">
      <c r="E7500" s="29" t="str">
        <f t="shared" si="117"/>
        <v/>
      </c>
    </row>
    <row r="7501" spans="5:5" hidden="1">
      <c r="E7501" s="29" t="str">
        <f t="shared" si="117"/>
        <v/>
      </c>
    </row>
    <row r="7502" spans="5:5" hidden="1">
      <c r="E7502" s="29" t="str">
        <f t="shared" si="117"/>
        <v/>
      </c>
    </row>
    <row r="7503" spans="5:5" hidden="1">
      <c r="E7503" s="29" t="str">
        <f t="shared" si="117"/>
        <v/>
      </c>
    </row>
    <row r="7504" spans="5:5" hidden="1">
      <c r="E7504" s="29" t="str">
        <f t="shared" si="117"/>
        <v/>
      </c>
    </row>
    <row r="7505" spans="5:5" hidden="1">
      <c r="E7505" s="29" t="str">
        <f t="shared" si="117"/>
        <v/>
      </c>
    </row>
    <row r="7506" spans="5:5" hidden="1">
      <c r="E7506" s="29" t="str">
        <f t="shared" si="117"/>
        <v/>
      </c>
    </row>
    <row r="7507" spans="5:5" hidden="1">
      <c r="E7507" s="29" t="str">
        <f t="shared" si="117"/>
        <v/>
      </c>
    </row>
    <row r="7508" spans="5:5" hidden="1">
      <c r="E7508" s="29" t="str">
        <f t="shared" si="117"/>
        <v/>
      </c>
    </row>
    <row r="7509" spans="5:5" hidden="1">
      <c r="E7509" s="29" t="str">
        <f t="shared" si="117"/>
        <v/>
      </c>
    </row>
    <row r="7510" spans="5:5" hidden="1">
      <c r="E7510" s="29" t="str">
        <f t="shared" si="117"/>
        <v/>
      </c>
    </row>
    <row r="7511" spans="5:5" hidden="1">
      <c r="E7511" s="29" t="str">
        <f t="shared" si="117"/>
        <v/>
      </c>
    </row>
    <row r="7512" spans="5:5" hidden="1">
      <c r="E7512" s="29" t="str">
        <f t="shared" si="117"/>
        <v/>
      </c>
    </row>
    <row r="7513" spans="5:5" hidden="1">
      <c r="E7513" s="29" t="str">
        <f t="shared" si="117"/>
        <v/>
      </c>
    </row>
    <row r="7514" spans="5:5" hidden="1">
      <c r="E7514" s="29" t="str">
        <f t="shared" si="117"/>
        <v/>
      </c>
    </row>
    <row r="7515" spans="5:5" hidden="1">
      <c r="E7515" s="29" t="str">
        <f t="shared" si="117"/>
        <v/>
      </c>
    </row>
    <row r="7516" spans="5:5" hidden="1">
      <c r="E7516" s="29" t="str">
        <f t="shared" si="117"/>
        <v/>
      </c>
    </row>
    <row r="7517" spans="5:5" hidden="1">
      <c r="E7517" s="29" t="str">
        <f t="shared" si="117"/>
        <v/>
      </c>
    </row>
    <row r="7518" spans="5:5" hidden="1">
      <c r="E7518" s="29" t="str">
        <f t="shared" si="117"/>
        <v/>
      </c>
    </row>
    <row r="7519" spans="5:5" hidden="1">
      <c r="E7519" s="29" t="str">
        <f t="shared" si="117"/>
        <v/>
      </c>
    </row>
    <row r="7520" spans="5:5" hidden="1">
      <c r="E7520" s="29" t="str">
        <f t="shared" si="117"/>
        <v/>
      </c>
    </row>
    <row r="7521" spans="5:5" hidden="1">
      <c r="E7521" s="29" t="str">
        <f t="shared" si="117"/>
        <v/>
      </c>
    </row>
    <row r="7522" spans="5:5" hidden="1">
      <c r="E7522" s="29" t="str">
        <f t="shared" si="117"/>
        <v/>
      </c>
    </row>
    <row r="7523" spans="5:5" hidden="1">
      <c r="E7523" s="29" t="str">
        <f t="shared" si="117"/>
        <v/>
      </c>
    </row>
    <row r="7524" spans="5:5" hidden="1">
      <c r="E7524" s="29" t="str">
        <f t="shared" si="117"/>
        <v/>
      </c>
    </row>
    <row r="7525" spans="5:5" hidden="1">
      <c r="E7525" s="29" t="str">
        <f t="shared" si="117"/>
        <v/>
      </c>
    </row>
    <row r="7526" spans="5:5" hidden="1">
      <c r="E7526" s="29" t="str">
        <f t="shared" si="117"/>
        <v/>
      </c>
    </row>
    <row r="7527" spans="5:5" hidden="1">
      <c r="E7527" s="29" t="str">
        <f t="shared" si="117"/>
        <v/>
      </c>
    </row>
    <row r="7528" spans="5:5" hidden="1">
      <c r="E7528" s="29" t="str">
        <f t="shared" si="117"/>
        <v/>
      </c>
    </row>
    <row r="7529" spans="5:5" hidden="1">
      <c r="E7529" s="29" t="str">
        <f t="shared" si="117"/>
        <v/>
      </c>
    </row>
    <row r="7530" spans="5:5" hidden="1">
      <c r="E7530" s="29" t="str">
        <f t="shared" si="117"/>
        <v/>
      </c>
    </row>
    <row r="7531" spans="5:5" hidden="1">
      <c r="E7531" s="29" t="str">
        <f t="shared" si="117"/>
        <v/>
      </c>
    </row>
    <row r="7532" spans="5:5" hidden="1">
      <c r="E7532" s="29" t="str">
        <f t="shared" si="117"/>
        <v/>
      </c>
    </row>
    <row r="7533" spans="5:5" hidden="1">
      <c r="E7533" s="29" t="str">
        <f t="shared" si="117"/>
        <v/>
      </c>
    </row>
    <row r="7534" spans="5:5" hidden="1">
      <c r="E7534" s="29" t="str">
        <f t="shared" si="117"/>
        <v/>
      </c>
    </row>
    <row r="7535" spans="5:5" hidden="1">
      <c r="E7535" s="29" t="str">
        <f t="shared" si="117"/>
        <v/>
      </c>
    </row>
    <row r="7536" spans="5:5" hidden="1">
      <c r="E7536" s="29" t="str">
        <f t="shared" si="117"/>
        <v/>
      </c>
    </row>
    <row r="7537" spans="5:5" hidden="1">
      <c r="E7537" s="29" t="str">
        <f t="shared" si="117"/>
        <v/>
      </c>
    </row>
    <row r="7538" spans="5:5" hidden="1">
      <c r="E7538" s="29" t="str">
        <f t="shared" si="117"/>
        <v/>
      </c>
    </row>
    <row r="7539" spans="5:5" hidden="1">
      <c r="E7539" s="29" t="str">
        <f t="shared" si="117"/>
        <v/>
      </c>
    </row>
    <row r="7540" spans="5:5" hidden="1">
      <c r="E7540" s="29" t="str">
        <f t="shared" si="117"/>
        <v/>
      </c>
    </row>
    <row r="7541" spans="5:5" hidden="1">
      <c r="E7541" s="29" t="str">
        <f t="shared" si="117"/>
        <v/>
      </c>
    </row>
    <row r="7542" spans="5:5" hidden="1">
      <c r="E7542" s="29" t="str">
        <f t="shared" si="117"/>
        <v/>
      </c>
    </row>
    <row r="7543" spans="5:5" hidden="1">
      <c r="E7543" s="29" t="str">
        <f t="shared" si="117"/>
        <v/>
      </c>
    </row>
    <row r="7544" spans="5:5" hidden="1">
      <c r="E7544" s="29" t="str">
        <f t="shared" si="117"/>
        <v/>
      </c>
    </row>
    <row r="7545" spans="5:5" hidden="1">
      <c r="E7545" s="29" t="str">
        <f t="shared" si="117"/>
        <v/>
      </c>
    </row>
    <row r="7546" spans="5:5" hidden="1">
      <c r="E7546" s="29" t="str">
        <f t="shared" si="117"/>
        <v/>
      </c>
    </row>
    <row r="7547" spans="5:5" hidden="1">
      <c r="E7547" s="29" t="str">
        <f t="shared" si="117"/>
        <v/>
      </c>
    </row>
    <row r="7548" spans="5:5" hidden="1">
      <c r="E7548" s="29" t="str">
        <f t="shared" si="117"/>
        <v/>
      </c>
    </row>
    <row r="7549" spans="5:5" hidden="1">
      <c r="E7549" s="29" t="str">
        <f t="shared" si="117"/>
        <v/>
      </c>
    </row>
    <row r="7550" spans="5:5" hidden="1">
      <c r="E7550" s="29" t="str">
        <f t="shared" si="117"/>
        <v/>
      </c>
    </row>
    <row r="7551" spans="5:5" hidden="1">
      <c r="E7551" s="29" t="str">
        <f t="shared" si="117"/>
        <v/>
      </c>
    </row>
    <row r="7552" spans="5:5" hidden="1">
      <c r="E7552" s="29" t="str">
        <f t="shared" si="117"/>
        <v/>
      </c>
    </row>
    <row r="7553" spans="5:5" hidden="1">
      <c r="E7553" s="29" t="str">
        <f t="shared" si="117"/>
        <v/>
      </c>
    </row>
    <row r="7554" spans="5:5" hidden="1">
      <c r="E7554" s="29" t="str">
        <f t="shared" si="117"/>
        <v/>
      </c>
    </row>
    <row r="7555" spans="5:5" hidden="1">
      <c r="E7555" s="29" t="str">
        <f t="shared" ref="E7555:E7618" si="118">LEFT(D7555,2)</f>
        <v/>
      </c>
    </row>
    <row r="7556" spans="5:5" hidden="1">
      <c r="E7556" s="29" t="str">
        <f t="shared" si="118"/>
        <v/>
      </c>
    </row>
    <row r="7557" spans="5:5" hidden="1">
      <c r="E7557" s="29" t="str">
        <f t="shared" si="118"/>
        <v/>
      </c>
    </row>
    <row r="7558" spans="5:5" hidden="1">
      <c r="E7558" s="29" t="str">
        <f t="shared" si="118"/>
        <v/>
      </c>
    </row>
    <row r="7559" spans="5:5" hidden="1">
      <c r="E7559" s="29" t="str">
        <f t="shared" si="118"/>
        <v/>
      </c>
    </row>
    <row r="7560" spans="5:5" hidden="1">
      <c r="E7560" s="29" t="str">
        <f t="shared" si="118"/>
        <v/>
      </c>
    </row>
    <row r="7561" spans="5:5" hidden="1">
      <c r="E7561" s="29" t="str">
        <f t="shared" si="118"/>
        <v/>
      </c>
    </row>
    <row r="7562" spans="5:5" hidden="1">
      <c r="E7562" s="29" t="str">
        <f t="shared" si="118"/>
        <v/>
      </c>
    </row>
    <row r="7563" spans="5:5" hidden="1">
      <c r="E7563" s="29" t="str">
        <f t="shared" si="118"/>
        <v/>
      </c>
    </row>
    <row r="7564" spans="5:5" hidden="1">
      <c r="E7564" s="29" t="str">
        <f t="shared" si="118"/>
        <v/>
      </c>
    </row>
    <row r="7565" spans="5:5" hidden="1">
      <c r="E7565" s="29" t="str">
        <f t="shared" si="118"/>
        <v/>
      </c>
    </row>
    <row r="7566" spans="5:5" hidden="1">
      <c r="E7566" s="29" t="str">
        <f t="shared" si="118"/>
        <v/>
      </c>
    </row>
    <row r="7567" spans="5:5" hidden="1">
      <c r="E7567" s="29" t="str">
        <f t="shared" si="118"/>
        <v/>
      </c>
    </row>
    <row r="7568" spans="5:5" hidden="1">
      <c r="E7568" s="29" t="str">
        <f t="shared" si="118"/>
        <v/>
      </c>
    </row>
    <row r="7569" spans="5:5" hidden="1">
      <c r="E7569" s="29" t="str">
        <f t="shared" si="118"/>
        <v/>
      </c>
    </row>
    <row r="7570" spans="5:5" hidden="1">
      <c r="E7570" s="29" t="str">
        <f t="shared" si="118"/>
        <v/>
      </c>
    </row>
    <row r="7571" spans="5:5" hidden="1">
      <c r="E7571" s="29" t="str">
        <f t="shared" si="118"/>
        <v/>
      </c>
    </row>
    <row r="7572" spans="5:5" hidden="1">
      <c r="E7572" s="29" t="str">
        <f t="shared" si="118"/>
        <v/>
      </c>
    </row>
    <row r="7573" spans="5:5" hidden="1">
      <c r="E7573" s="29" t="str">
        <f t="shared" si="118"/>
        <v/>
      </c>
    </row>
    <row r="7574" spans="5:5" hidden="1">
      <c r="E7574" s="29" t="str">
        <f t="shared" si="118"/>
        <v/>
      </c>
    </row>
    <row r="7575" spans="5:5" hidden="1">
      <c r="E7575" s="29" t="str">
        <f t="shared" si="118"/>
        <v/>
      </c>
    </row>
    <row r="7576" spans="5:5" hidden="1">
      <c r="E7576" s="29" t="str">
        <f t="shared" si="118"/>
        <v/>
      </c>
    </row>
    <row r="7577" spans="5:5" hidden="1">
      <c r="E7577" s="29" t="str">
        <f t="shared" si="118"/>
        <v/>
      </c>
    </row>
    <row r="7578" spans="5:5" hidden="1">
      <c r="E7578" s="29" t="str">
        <f t="shared" si="118"/>
        <v/>
      </c>
    </row>
    <row r="7579" spans="5:5" hidden="1">
      <c r="E7579" s="29" t="str">
        <f t="shared" si="118"/>
        <v/>
      </c>
    </row>
    <row r="7580" spans="5:5" hidden="1">
      <c r="E7580" s="29" t="str">
        <f t="shared" si="118"/>
        <v/>
      </c>
    </row>
    <row r="7581" spans="5:5" hidden="1">
      <c r="E7581" s="29" t="str">
        <f t="shared" si="118"/>
        <v/>
      </c>
    </row>
    <row r="7582" spans="5:5" hidden="1">
      <c r="E7582" s="29" t="str">
        <f t="shared" si="118"/>
        <v/>
      </c>
    </row>
    <row r="7583" spans="5:5" hidden="1">
      <c r="E7583" s="29" t="str">
        <f t="shared" si="118"/>
        <v/>
      </c>
    </row>
    <row r="7584" spans="5:5" hidden="1">
      <c r="E7584" s="29" t="str">
        <f t="shared" si="118"/>
        <v/>
      </c>
    </row>
    <row r="7585" spans="5:5" hidden="1">
      <c r="E7585" s="29" t="str">
        <f t="shared" si="118"/>
        <v/>
      </c>
    </row>
    <row r="7586" spans="5:5" hidden="1">
      <c r="E7586" s="29" t="str">
        <f t="shared" si="118"/>
        <v/>
      </c>
    </row>
    <row r="7587" spans="5:5" hidden="1">
      <c r="E7587" s="29" t="str">
        <f t="shared" si="118"/>
        <v/>
      </c>
    </row>
    <row r="7588" spans="5:5" hidden="1">
      <c r="E7588" s="29" t="str">
        <f t="shared" si="118"/>
        <v/>
      </c>
    </row>
    <row r="7589" spans="5:5" hidden="1">
      <c r="E7589" s="29" t="str">
        <f t="shared" si="118"/>
        <v/>
      </c>
    </row>
    <row r="7590" spans="5:5" hidden="1">
      <c r="E7590" s="29" t="str">
        <f t="shared" si="118"/>
        <v/>
      </c>
    </row>
    <row r="7591" spans="5:5" hidden="1">
      <c r="E7591" s="29" t="str">
        <f t="shared" si="118"/>
        <v/>
      </c>
    </row>
    <row r="7592" spans="5:5" hidden="1">
      <c r="E7592" s="29" t="str">
        <f t="shared" si="118"/>
        <v/>
      </c>
    </row>
    <row r="7593" spans="5:5" hidden="1">
      <c r="E7593" s="29" t="str">
        <f t="shared" si="118"/>
        <v/>
      </c>
    </row>
    <row r="7594" spans="5:5" hidden="1">
      <c r="E7594" s="29" t="str">
        <f t="shared" si="118"/>
        <v/>
      </c>
    </row>
    <row r="7595" spans="5:5" hidden="1">
      <c r="E7595" s="29" t="str">
        <f t="shared" si="118"/>
        <v/>
      </c>
    </row>
    <row r="7596" spans="5:5" hidden="1">
      <c r="E7596" s="29" t="str">
        <f t="shared" si="118"/>
        <v/>
      </c>
    </row>
    <row r="7597" spans="5:5" hidden="1">
      <c r="E7597" s="29" t="str">
        <f t="shared" si="118"/>
        <v/>
      </c>
    </row>
    <row r="7598" spans="5:5" hidden="1">
      <c r="E7598" s="29" t="str">
        <f t="shared" si="118"/>
        <v/>
      </c>
    </row>
    <row r="7599" spans="5:5" hidden="1">
      <c r="E7599" s="29" t="str">
        <f t="shared" si="118"/>
        <v/>
      </c>
    </row>
    <row r="7600" spans="5:5" hidden="1">
      <c r="E7600" s="29" t="str">
        <f t="shared" si="118"/>
        <v/>
      </c>
    </row>
    <row r="7601" spans="5:5" hidden="1">
      <c r="E7601" s="29" t="str">
        <f t="shared" si="118"/>
        <v/>
      </c>
    </row>
    <row r="7602" spans="5:5" hidden="1">
      <c r="E7602" s="29" t="str">
        <f t="shared" si="118"/>
        <v/>
      </c>
    </row>
    <row r="7603" spans="5:5" hidden="1">
      <c r="E7603" s="29" t="str">
        <f t="shared" si="118"/>
        <v/>
      </c>
    </row>
    <row r="7604" spans="5:5" hidden="1">
      <c r="E7604" s="29" t="str">
        <f t="shared" si="118"/>
        <v/>
      </c>
    </row>
    <row r="7605" spans="5:5" hidden="1">
      <c r="E7605" s="29" t="str">
        <f t="shared" si="118"/>
        <v/>
      </c>
    </row>
    <row r="7606" spans="5:5" hidden="1">
      <c r="E7606" s="29" t="str">
        <f t="shared" si="118"/>
        <v/>
      </c>
    </row>
    <row r="7607" spans="5:5" hidden="1">
      <c r="E7607" s="29" t="str">
        <f t="shared" si="118"/>
        <v/>
      </c>
    </row>
    <row r="7608" spans="5:5" hidden="1">
      <c r="E7608" s="29" t="str">
        <f t="shared" si="118"/>
        <v/>
      </c>
    </row>
    <row r="7609" spans="5:5" hidden="1">
      <c r="E7609" s="29" t="str">
        <f t="shared" si="118"/>
        <v/>
      </c>
    </row>
    <row r="7610" spans="5:5" hidden="1">
      <c r="E7610" s="29" t="str">
        <f t="shared" si="118"/>
        <v/>
      </c>
    </row>
    <row r="7611" spans="5:5" hidden="1">
      <c r="E7611" s="29" t="str">
        <f t="shared" si="118"/>
        <v/>
      </c>
    </row>
    <row r="7612" spans="5:5" hidden="1">
      <c r="E7612" s="29" t="str">
        <f t="shared" si="118"/>
        <v/>
      </c>
    </row>
    <row r="7613" spans="5:5" hidden="1">
      <c r="E7613" s="29" t="str">
        <f t="shared" si="118"/>
        <v/>
      </c>
    </row>
    <row r="7614" spans="5:5" hidden="1">
      <c r="E7614" s="29" t="str">
        <f t="shared" si="118"/>
        <v/>
      </c>
    </row>
    <row r="7615" spans="5:5" hidden="1">
      <c r="E7615" s="29" t="str">
        <f t="shared" si="118"/>
        <v/>
      </c>
    </row>
    <row r="7616" spans="5:5" hidden="1">
      <c r="E7616" s="29" t="str">
        <f t="shared" si="118"/>
        <v/>
      </c>
    </row>
    <row r="7617" spans="5:5" hidden="1">
      <c r="E7617" s="29" t="str">
        <f t="shared" si="118"/>
        <v/>
      </c>
    </row>
    <row r="7618" spans="5:5" hidden="1">
      <c r="E7618" s="29" t="str">
        <f t="shared" si="118"/>
        <v/>
      </c>
    </row>
    <row r="7619" spans="5:5" hidden="1">
      <c r="E7619" s="29" t="str">
        <f t="shared" ref="E7619:E7682" si="119">LEFT(D7619,2)</f>
        <v/>
      </c>
    </row>
    <row r="7620" spans="5:5" hidden="1">
      <c r="E7620" s="29" t="str">
        <f t="shared" si="119"/>
        <v/>
      </c>
    </row>
    <row r="7621" spans="5:5" hidden="1">
      <c r="E7621" s="29" t="str">
        <f t="shared" si="119"/>
        <v/>
      </c>
    </row>
    <row r="7622" spans="5:5" hidden="1">
      <c r="E7622" s="29" t="str">
        <f t="shared" si="119"/>
        <v/>
      </c>
    </row>
    <row r="7623" spans="5:5" hidden="1">
      <c r="E7623" s="29" t="str">
        <f t="shared" si="119"/>
        <v/>
      </c>
    </row>
    <row r="7624" spans="5:5" hidden="1">
      <c r="E7624" s="29" t="str">
        <f t="shared" si="119"/>
        <v/>
      </c>
    </row>
    <row r="7625" spans="5:5" hidden="1">
      <c r="E7625" s="29" t="str">
        <f t="shared" si="119"/>
        <v/>
      </c>
    </row>
    <row r="7626" spans="5:5" hidden="1">
      <c r="E7626" s="29" t="str">
        <f t="shared" si="119"/>
        <v/>
      </c>
    </row>
    <row r="7627" spans="5:5" hidden="1">
      <c r="E7627" s="29" t="str">
        <f t="shared" si="119"/>
        <v/>
      </c>
    </row>
    <row r="7628" spans="5:5" hidden="1">
      <c r="E7628" s="29" t="str">
        <f t="shared" si="119"/>
        <v/>
      </c>
    </row>
    <row r="7629" spans="5:5" hidden="1">
      <c r="E7629" s="29" t="str">
        <f t="shared" si="119"/>
        <v/>
      </c>
    </row>
    <row r="7630" spans="5:5" hidden="1">
      <c r="E7630" s="29" t="str">
        <f t="shared" si="119"/>
        <v/>
      </c>
    </row>
    <row r="7631" spans="5:5" hidden="1">
      <c r="E7631" s="29" t="str">
        <f t="shared" si="119"/>
        <v/>
      </c>
    </row>
    <row r="7632" spans="5:5" hidden="1">
      <c r="E7632" s="29" t="str">
        <f t="shared" si="119"/>
        <v/>
      </c>
    </row>
    <row r="7633" spans="5:5" hidden="1">
      <c r="E7633" s="29" t="str">
        <f t="shared" si="119"/>
        <v/>
      </c>
    </row>
    <row r="7634" spans="5:5" hidden="1">
      <c r="E7634" s="29" t="str">
        <f t="shared" si="119"/>
        <v/>
      </c>
    </row>
    <row r="7635" spans="5:5" hidden="1">
      <c r="E7635" s="29" t="str">
        <f t="shared" si="119"/>
        <v/>
      </c>
    </row>
    <row r="7636" spans="5:5" hidden="1">
      <c r="E7636" s="29" t="str">
        <f t="shared" si="119"/>
        <v/>
      </c>
    </row>
    <row r="7637" spans="5:5" hidden="1">
      <c r="E7637" s="29" t="str">
        <f t="shared" si="119"/>
        <v/>
      </c>
    </row>
    <row r="7638" spans="5:5" hidden="1">
      <c r="E7638" s="29" t="str">
        <f t="shared" si="119"/>
        <v/>
      </c>
    </row>
    <row r="7639" spans="5:5" hidden="1">
      <c r="E7639" s="29" t="str">
        <f t="shared" si="119"/>
        <v/>
      </c>
    </row>
    <row r="7640" spans="5:5" hidden="1">
      <c r="E7640" s="29" t="str">
        <f t="shared" si="119"/>
        <v/>
      </c>
    </row>
    <row r="7641" spans="5:5" hidden="1">
      <c r="E7641" s="29" t="str">
        <f t="shared" si="119"/>
        <v/>
      </c>
    </row>
    <row r="7642" spans="5:5" hidden="1">
      <c r="E7642" s="29" t="str">
        <f t="shared" si="119"/>
        <v/>
      </c>
    </row>
    <row r="7643" spans="5:5" hidden="1">
      <c r="E7643" s="29" t="str">
        <f t="shared" si="119"/>
        <v/>
      </c>
    </row>
    <row r="7644" spans="5:5" hidden="1">
      <c r="E7644" s="29" t="str">
        <f t="shared" si="119"/>
        <v/>
      </c>
    </row>
    <row r="7645" spans="5:5" hidden="1">
      <c r="E7645" s="29" t="str">
        <f t="shared" si="119"/>
        <v/>
      </c>
    </row>
    <row r="7646" spans="5:5" hidden="1">
      <c r="E7646" s="29" t="str">
        <f t="shared" si="119"/>
        <v/>
      </c>
    </row>
    <row r="7647" spans="5:5" hidden="1">
      <c r="E7647" s="29" t="str">
        <f t="shared" si="119"/>
        <v/>
      </c>
    </row>
    <row r="7648" spans="5:5" hidden="1">
      <c r="E7648" s="29" t="str">
        <f t="shared" si="119"/>
        <v/>
      </c>
    </row>
    <row r="7649" spans="5:5" hidden="1">
      <c r="E7649" s="29" t="str">
        <f t="shared" si="119"/>
        <v/>
      </c>
    </row>
    <row r="7650" spans="5:5" hidden="1">
      <c r="E7650" s="29" t="str">
        <f t="shared" si="119"/>
        <v/>
      </c>
    </row>
    <row r="7651" spans="5:5" hidden="1">
      <c r="E7651" s="29" t="str">
        <f t="shared" si="119"/>
        <v/>
      </c>
    </row>
    <row r="7652" spans="5:5" hidden="1">
      <c r="E7652" s="29" t="str">
        <f t="shared" si="119"/>
        <v/>
      </c>
    </row>
    <row r="7653" spans="5:5" hidden="1">
      <c r="E7653" s="29" t="str">
        <f t="shared" si="119"/>
        <v/>
      </c>
    </row>
    <row r="7654" spans="5:5" hidden="1">
      <c r="E7654" s="29" t="str">
        <f t="shared" si="119"/>
        <v/>
      </c>
    </row>
    <row r="7655" spans="5:5" hidden="1">
      <c r="E7655" s="29" t="str">
        <f t="shared" si="119"/>
        <v/>
      </c>
    </row>
    <row r="7656" spans="5:5" hidden="1">
      <c r="E7656" s="29" t="str">
        <f t="shared" si="119"/>
        <v/>
      </c>
    </row>
    <row r="7657" spans="5:5" hidden="1">
      <c r="E7657" s="29" t="str">
        <f t="shared" si="119"/>
        <v/>
      </c>
    </row>
    <row r="7658" spans="5:5" hidden="1">
      <c r="E7658" s="29" t="str">
        <f t="shared" si="119"/>
        <v/>
      </c>
    </row>
    <row r="7659" spans="5:5" hidden="1">
      <c r="E7659" s="29" t="str">
        <f t="shared" si="119"/>
        <v/>
      </c>
    </row>
    <row r="7660" spans="5:5" hidden="1">
      <c r="E7660" s="29" t="str">
        <f t="shared" si="119"/>
        <v/>
      </c>
    </row>
    <row r="7661" spans="5:5" hidden="1">
      <c r="E7661" s="29" t="str">
        <f t="shared" si="119"/>
        <v/>
      </c>
    </row>
    <row r="7662" spans="5:5" hidden="1">
      <c r="E7662" s="29" t="str">
        <f t="shared" si="119"/>
        <v/>
      </c>
    </row>
    <row r="7663" spans="5:5" hidden="1">
      <c r="E7663" s="29" t="str">
        <f t="shared" si="119"/>
        <v/>
      </c>
    </row>
    <row r="7664" spans="5:5" hidden="1">
      <c r="E7664" s="29" t="str">
        <f t="shared" si="119"/>
        <v/>
      </c>
    </row>
    <row r="7665" spans="5:5" hidden="1">
      <c r="E7665" s="29" t="str">
        <f t="shared" si="119"/>
        <v/>
      </c>
    </row>
    <row r="7666" spans="5:5" hidden="1">
      <c r="E7666" s="29" t="str">
        <f t="shared" si="119"/>
        <v/>
      </c>
    </row>
    <row r="7667" spans="5:5" hidden="1">
      <c r="E7667" s="29" t="str">
        <f t="shared" si="119"/>
        <v/>
      </c>
    </row>
    <row r="7668" spans="5:5" hidden="1">
      <c r="E7668" s="29" t="str">
        <f t="shared" si="119"/>
        <v/>
      </c>
    </row>
    <row r="7669" spans="5:5" hidden="1">
      <c r="E7669" s="29" t="str">
        <f t="shared" si="119"/>
        <v/>
      </c>
    </row>
    <row r="7670" spans="5:5" hidden="1">
      <c r="E7670" s="29" t="str">
        <f t="shared" si="119"/>
        <v/>
      </c>
    </row>
    <row r="7671" spans="5:5" hidden="1">
      <c r="E7671" s="29" t="str">
        <f t="shared" si="119"/>
        <v/>
      </c>
    </row>
    <row r="7672" spans="5:5" hidden="1">
      <c r="E7672" s="29" t="str">
        <f t="shared" si="119"/>
        <v/>
      </c>
    </row>
    <row r="7673" spans="5:5" hidden="1">
      <c r="E7673" s="29" t="str">
        <f t="shared" si="119"/>
        <v/>
      </c>
    </row>
    <row r="7674" spans="5:5" hidden="1">
      <c r="E7674" s="29" t="str">
        <f t="shared" si="119"/>
        <v/>
      </c>
    </row>
    <row r="7675" spans="5:5" hidden="1">
      <c r="E7675" s="29" t="str">
        <f t="shared" si="119"/>
        <v/>
      </c>
    </row>
    <row r="7676" spans="5:5" hidden="1">
      <c r="E7676" s="29" t="str">
        <f t="shared" si="119"/>
        <v/>
      </c>
    </row>
    <row r="7677" spans="5:5" hidden="1">
      <c r="E7677" s="29" t="str">
        <f t="shared" si="119"/>
        <v/>
      </c>
    </row>
    <row r="7678" spans="5:5" hidden="1">
      <c r="E7678" s="29" t="str">
        <f t="shared" si="119"/>
        <v/>
      </c>
    </row>
    <row r="7679" spans="5:5" hidden="1">
      <c r="E7679" s="29" t="str">
        <f t="shared" si="119"/>
        <v/>
      </c>
    </row>
    <row r="7680" spans="5:5" hidden="1">
      <c r="E7680" s="29" t="str">
        <f t="shared" si="119"/>
        <v/>
      </c>
    </row>
    <row r="7681" spans="5:5" hidden="1">
      <c r="E7681" s="29" t="str">
        <f t="shared" si="119"/>
        <v/>
      </c>
    </row>
    <row r="7682" spans="5:5" hidden="1">
      <c r="E7682" s="29" t="str">
        <f t="shared" si="119"/>
        <v/>
      </c>
    </row>
    <row r="7683" spans="5:5" hidden="1">
      <c r="E7683" s="29" t="str">
        <f t="shared" ref="E7683:E7746" si="120">LEFT(D7683,2)</f>
        <v/>
      </c>
    </row>
    <row r="7684" spans="5:5" hidden="1">
      <c r="E7684" s="29" t="str">
        <f t="shared" si="120"/>
        <v/>
      </c>
    </row>
    <row r="7685" spans="5:5" hidden="1">
      <c r="E7685" s="29" t="str">
        <f t="shared" si="120"/>
        <v/>
      </c>
    </row>
    <row r="7686" spans="5:5" hidden="1">
      <c r="E7686" s="29" t="str">
        <f t="shared" si="120"/>
        <v/>
      </c>
    </row>
    <row r="7687" spans="5:5" hidden="1">
      <c r="E7687" s="29" t="str">
        <f t="shared" si="120"/>
        <v/>
      </c>
    </row>
    <row r="7688" spans="5:5" hidden="1">
      <c r="E7688" s="29" t="str">
        <f t="shared" si="120"/>
        <v/>
      </c>
    </row>
    <row r="7689" spans="5:5" hidden="1">
      <c r="E7689" s="29" t="str">
        <f t="shared" si="120"/>
        <v/>
      </c>
    </row>
    <row r="7690" spans="5:5" hidden="1">
      <c r="E7690" s="29" t="str">
        <f t="shared" si="120"/>
        <v/>
      </c>
    </row>
    <row r="7691" spans="5:5" hidden="1">
      <c r="E7691" s="29" t="str">
        <f t="shared" si="120"/>
        <v/>
      </c>
    </row>
    <row r="7692" spans="5:5" hidden="1">
      <c r="E7692" s="29" t="str">
        <f t="shared" si="120"/>
        <v/>
      </c>
    </row>
    <row r="7693" spans="5:5" hidden="1">
      <c r="E7693" s="29" t="str">
        <f t="shared" si="120"/>
        <v/>
      </c>
    </row>
    <row r="7694" spans="5:5" hidden="1">
      <c r="E7694" s="29" t="str">
        <f t="shared" si="120"/>
        <v/>
      </c>
    </row>
    <row r="7695" spans="5:5" hidden="1">
      <c r="E7695" s="29" t="str">
        <f t="shared" si="120"/>
        <v/>
      </c>
    </row>
    <row r="7696" spans="5:5" hidden="1">
      <c r="E7696" s="29" t="str">
        <f t="shared" si="120"/>
        <v/>
      </c>
    </row>
    <row r="7697" spans="5:5" hidden="1">
      <c r="E7697" s="29" t="str">
        <f t="shared" si="120"/>
        <v/>
      </c>
    </row>
    <row r="7698" spans="5:5" hidden="1">
      <c r="E7698" s="29" t="str">
        <f t="shared" si="120"/>
        <v/>
      </c>
    </row>
    <row r="7699" spans="5:5" hidden="1">
      <c r="E7699" s="29" t="str">
        <f t="shared" si="120"/>
        <v/>
      </c>
    </row>
    <row r="7700" spans="5:5" hidden="1">
      <c r="E7700" s="29" t="str">
        <f t="shared" si="120"/>
        <v/>
      </c>
    </row>
    <row r="7701" spans="5:5" hidden="1">
      <c r="E7701" s="29" t="str">
        <f t="shared" si="120"/>
        <v/>
      </c>
    </row>
    <row r="7702" spans="5:5" hidden="1">
      <c r="E7702" s="29" t="str">
        <f t="shared" si="120"/>
        <v/>
      </c>
    </row>
    <row r="7703" spans="5:5" hidden="1">
      <c r="E7703" s="29" t="str">
        <f t="shared" si="120"/>
        <v/>
      </c>
    </row>
    <row r="7704" spans="5:5" hidden="1">
      <c r="E7704" s="29" t="str">
        <f t="shared" si="120"/>
        <v/>
      </c>
    </row>
    <row r="7705" spans="5:5" hidden="1">
      <c r="E7705" s="29" t="str">
        <f t="shared" si="120"/>
        <v/>
      </c>
    </row>
    <row r="7706" spans="5:5" hidden="1">
      <c r="E7706" s="29" t="str">
        <f t="shared" si="120"/>
        <v/>
      </c>
    </row>
    <row r="7707" spans="5:5" hidden="1">
      <c r="E7707" s="29" t="str">
        <f t="shared" si="120"/>
        <v/>
      </c>
    </row>
    <row r="7708" spans="5:5" hidden="1">
      <c r="E7708" s="29" t="str">
        <f t="shared" si="120"/>
        <v/>
      </c>
    </row>
    <row r="7709" spans="5:5" hidden="1">
      <c r="E7709" s="29" t="str">
        <f t="shared" si="120"/>
        <v/>
      </c>
    </row>
    <row r="7710" spans="5:5" hidden="1">
      <c r="E7710" s="29" t="str">
        <f t="shared" si="120"/>
        <v/>
      </c>
    </row>
    <row r="7711" spans="5:5" hidden="1">
      <c r="E7711" s="29" t="str">
        <f t="shared" si="120"/>
        <v/>
      </c>
    </row>
    <row r="7712" spans="5:5" hidden="1">
      <c r="E7712" s="29" t="str">
        <f t="shared" si="120"/>
        <v/>
      </c>
    </row>
    <row r="7713" spans="5:5" hidden="1">
      <c r="E7713" s="29" t="str">
        <f t="shared" si="120"/>
        <v/>
      </c>
    </row>
    <row r="7714" spans="5:5" hidden="1">
      <c r="E7714" s="29" t="str">
        <f t="shared" si="120"/>
        <v/>
      </c>
    </row>
    <row r="7715" spans="5:5" hidden="1">
      <c r="E7715" s="29" t="str">
        <f t="shared" si="120"/>
        <v/>
      </c>
    </row>
    <row r="7716" spans="5:5" hidden="1">
      <c r="E7716" s="29" t="str">
        <f t="shared" si="120"/>
        <v/>
      </c>
    </row>
    <row r="7717" spans="5:5" hidden="1">
      <c r="E7717" s="29" t="str">
        <f t="shared" si="120"/>
        <v/>
      </c>
    </row>
    <row r="7718" spans="5:5" hidden="1">
      <c r="E7718" s="29" t="str">
        <f t="shared" si="120"/>
        <v/>
      </c>
    </row>
    <row r="7719" spans="5:5" hidden="1">
      <c r="E7719" s="29" t="str">
        <f t="shared" si="120"/>
        <v/>
      </c>
    </row>
    <row r="7720" spans="5:5" hidden="1">
      <c r="E7720" s="29" t="str">
        <f t="shared" si="120"/>
        <v/>
      </c>
    </row>
    <row r="7721" spans="5:5" hidden="1">
      <c r="E7721" s="29" t="str">
        <f t="shared" si="120"/>
        <v/>
      </c>
    </row>
    <row r="7722" spans="5:5" hidden="1">
      <c r="E7722" s="29" t="str">
        <f t="shared" si="120"/>
        <v/>
      </c>
    </row>
    <row r="7723" spans="5:5" hidden="1">
      <c r="E7723" s="29" t="str">
        <f t="shared" si="120"/>
        <v/>
      </c>
    </row>
    <row r="7724" spans="5:5" hidden="1">
      <c r="E7724" s="29" t="str">
        <f t="shared" si="120"/>
        <v/>
      </c>
    </row>
    <row r="7725" spans="5:5" hidden="1">
      <c r="E7725" s="29" t="str">
        <f t="shared" si="120"/>
        <v/>
      </c>
    </row>
    <row r="7726" spans="5:5" hidden="1">
      <c r="E7726" s="29" t="str">
        <f t="shared" si="120"/>
        <v/>
      </c>
    </row>
    <row r="7727" spans="5:5" hidden="1">
      <c r="E7727" s="29" t="str">
        <f t="shared" si="120"/>
        <v/>
      </c>
    </row>
    <row r="7728" spans="5:5" hidden="1">
      <c r="E7728" s="29" t="str">
        <f t="shared" si="120"/>
        <v/>
      </c>
    </row>
    <row r="7729" spans="5:5" hidden="1">
      <c r="E7729" s="29" t="str">
        <f t="shared" si="120"/>
        <v/>
      </c>
    </row>
    <row r="7730" spans="5:5" hidden="1">
      <c r="E7730" s="29" t="str">
        <f t="shared" si="120"/>
        <v/>
      </c>
    </row>
    <row r="7731" spans="5:5" hidden="1">
      <c r="E7731" s="29" t="str">
        <f t="shared" si="120"/>
        <v/>
      </c>
    </row>
    <row r="7732" spans="5:5" hidden="1">
      <c r="E7732" s="29" t="str">
        <f t="shared" si="120"/>
        <v/>
      </c>
    </row>
    <row r="7733" spans="5:5" hidden="1">
      <c r="E7733" s="29" t="str">
        <f t="shared" si="120"/>
        <v/>
      </c>
    </row>
    <row r="7734" spans="5:5" hidden="1">
      <c r="E7734" s="29" t="str">
        <f t="shared" si="120"/>
        <v/>
      </c>
    </row>
    <row r="7735" spans="5:5" hidden="1">
      <c r="E7735" s="29" t="str">
        <f t="shared" si="120"/>
        <v/>
      </c>
    </row>
    <row r="7736" spans="5:5" hidden="1">
      <c r="E7736" s="29" t="str">
        <f t="shared" si="120"/>
        <v/>
      </c>
    </row>
    <row r="7737" spans="5:5" hidden="1">
      <c r="E7737" s="29" t="str">
        <f t="shared" si="120"/>
        <v/>
      </c>
    </row>
    <row r="7738" spans="5:5" hidden="1">
      <c r="E7738" s="29" t="str">
        <f t="shared" si="120"/>
        <v/>
      </c>
    </row>
    <row r="7739" spans="5:5" hidden="1">
      <c r="E7739" s="29" t="str">
        <f t="shared" si="120"/>
        <v/>
      </c>
    </row>
    <row r="7740" spans="5:5" hidden="1">
      <c r="E7740" s="29" t="str">
        <f t="shared" si="120"/>
        <v/>
      </c>
    </row>
    <row r="7741" spans="5:5" hidden="1">
      <c r="E7741" s="29" t="str">
        <f t="shared" si="120"/>
        <v/>
      </c>
    </row>
    <row r="7742" spans="5:5" hidden="1">
      <c r="E7742" s="29" t="str">
        <f t="shared" si="120"/>
        <v/>
      </c>
    </row>
    <row r="7743" spans="5:5" hidden="1">
      <c r="E7743" s="29" t="str">
        <f t="shared" si="120"/>
        <v/>
      </c>
    </row>
    <row r="7744" spans="5:5" hidden="1">
      <c r="E7744" s="29" t="str">
        <f t="shared" si="120"/>
        <v/>
      </c>
    </row>
    <row r="7745" spans="5:5" hidden="1">
      <c r="E7745" s="29" t="str">
        <f t="shared" si="120"/>
        <v/>
      </c>
    </row>
    <row r="7746" spans="5:5" hidden="1">
      <c r="E7746" s="29" t="str">
        <f t="shared" si="120"/>
        <v/>
      </c>
    </row>
    <row r="7747" spans="5:5" hidden="1">
      <c r="E7747" s="29" t="str">
        <f t="shared" ref="E7747:E7810" si="121">LEFT(D7747,2)</f>
        <v/>
      </c>
    </row>
    <row r="7748" spans="5:5" hidden="1">
      <c r="E7748" s="29" t="str">
        <f t="shared" si="121"/>
        <v/>
      </c>
    </row>
    <row r="7749" spans="5:5" hidden="1">
      <c r="E7749" s="29" t="str">
        <f t="shared" si="121"/>
        <v/>
      </c>
    </row>
    <row r="7750" spans="5:5" hidden="1">
      <c r="E7750" s="29" t="str">
        <f t="shared" si="121"/>
        <v/>
      </c>
    </row>
    <row r="7751" spans="5:5" hidden="1">
      <c r="E7751" s="29" t="str">
        <f t="shared" si="121"/>
        <v/>
      </c>
    </row>
    <row r="7752" spans="5:5" hidden="1">
      <c r="E7752" s="29" t="str">
        <f t="shared" si="121"/>
        <v/>
      </c>
    </row>
    <row r="7753" spans="5:5" hidden="1">
      <c r="E7753" s="29" t="str">
        <f t="shared" si="121"/>
        <v/>
      </c>
    </row>
    <row r="7754" spans="5:5" hidden="1">
      <c r="E7754" s="29" t="str">
        <f t="shared" si="121"/>
        <v/>
      </c>
    </row>
    <row r="7755" spans="5:5" hidden="1">
      <c r="E7755" s="29" t="str">
        <f t="shared" si="121"/>
        <v/>
      </c>
    </row>
    <row r="7756" spans="5:5" hidden="1">
      <c r="E7756" s="29" t="str">
        <f t="shared" si="121"/>
        <v/>
      </c>
    </row>
    <row r="7757" spans="5:5" hidden="1">
      <c r="E7757" s="29" t="str">
        <f t="shared" si="121"/>
        <v/>
      </c>
    </row>
    <row r="7758" spans="5:5" hidden="1">
      <c r="E7758" s="29" t="str">
        <f t="shared" si="121"/>
        <v/>
      </c>
    </row>
    <row r="7759" spans="5:5" hidden="1">
      <c r="E7759" s="29" t="str">
        <f t="shared" si="121"/>
        <v/>
      </c>
    </row>
    <row r="7760" spans="5:5" hidden="1">
      <c r="E7760" s="29" t="str">
        <f t="shared" si="121"/>
        <v/>
      </c>
    </row>
    <row r="7761" spans="5:5" hidden="1">
      <c r="E7761" s="29" t="str">
        <f t="shared" si="121"/>
        <v/>
      </c>
    </row>
    <row r="7762" spans="5:5" hidden="1">
      <c r="E7762" s="29" t="str">
        <f t="shared" si="121"/>
        <v/>
      </c>
    </row>
    <row r="7763" spans="5:5" hidden="1">
      <c r="E7763" s="29" t="str">
        <f t="shared" si="121"/>
        <v/>
      </c>
    </row>
    <row r="7764" spans="5:5" hidden="1">
      <c r="E7764" s="29" t="str">
        <f t="shared" si="121"/>
        <v/>
      </c>
    </row>
    <row r="7765" spans="5:5" hidden="1">
      <c r="E7765" s="29" t="str">
        <f t="shared" si="121"/>
        <v/>
      </c>
    </row>
    <row r="7766" spans="5:5" hidden="1">
      <c r="E7766" s="29" t="str">
        <f t="shared" si="121"/>
        <v/>
      </c>
    </row>
    <row r="7767" spans="5:5" hidden="1">
      <c r="E7767" s="29" t="str">
        <f t="shared" si="121"/>
        <v/>
      </c>
    </row>
    <row r="7768" spans="5:5" hidden="1">
      <c r="E7768" s="29" t="str">
        <f t="shared" si="121"/>
        <v/>
      </c>
    </row>
    <row r="7769" spans="5:5" hidden="1">
      <c r="E7769" s="29" t="str">
        <f t="shared" si="121"/>
        <v/>
      </c>
    </row>
    <row r="7770" spans="5:5" hidden="1">
      <c r="E7770" s="29" t="str">
        <f t="shared" si="121"/>
        <v/>
      </c>
    </row>
    <row r="7771" spans="5:5" hidden="1">
      <c r="E7771" s="29" t="str">
        <f t="shared" si="121"/>
        <v/>
      </c>
    </row>
    <row r="7772" spans="5:5" hidden="1">
      <c r="E7772" s="29" t="str">
        <f t="shared" si="121"/>
        <v/>
      </c>
    </row>
    <row r="7773" spans="5:5" hidden="1">
      <c r="E7773" s="29" t="str">
        <f t="shared" si="121"/>
        <v/>
      </c>
    </row>
    <row r="7774" spans="5:5" hidden="1">
      <c r="E7774" s="29" t="str">
        <f t="shared" si="121"/>
        <v/>
      </c>
    </row>
    <row r="7775" spans="5:5" hidden="1">
      <c r="E7775" s="29" t="str">
        <f t="shared" si="121"/>
        <v/>
      </c>
    </row>
    <row r="7776" spans="5:5" hidden="1">
      <c r="E7776" s="29" t="str">
        <f t="shared" si="121"/>
        <v/>
      </c>
    </row>
    <row r="7777" spans="5:5" hidden="1">
      <c r="E7777" s="29" t="str">
        <f t="shared" si="121"/>
        <v/>
      </c>
    </row>
    <row r="7778" spans="5:5" hidden="1">
      <c r="E7778" s="29" t="str">
        <f t="shared" si="121"/>
        <v/>
      </c>
    </row>
    <row r="7779" spans="5:5" hidden="1">
      <c r="E7779" s="29" t="str">
        <f t="shared" si="121"/>
        <v/>
      </c>
    </row>
    <row r="7780" spans="5:5" hidden="1">
      <c r="E7780" s="29" t="str">
        <f t="shared" si="121"/>
        <v/>
      </c>
    </row>
    <row r="7781" spans="5:5" hidden="1">
      <c r="E7781" s="29" t="str">
        <f t="shared" si="121"/>
        <v/>
      </c>
    </row>
    <row r="7782" spans="5:5" hidden="1">
      <c r="E7782" s="29" t="str">
        <f t="shared" si="121"/>
        <v/>
      </c>
    </row>
    <row r="7783" spans="5:5" hidden="1">
      <c r="E7783" s="29" t="str">
        <f t="shared" si="121"/>
        <v/>
      </c>
    </row>
    <row r="7784" spans="5:5" hidden="1">
      <c r="E7784" s="29" t="str">
        <f t="shared" si="121"/>
        <v/>
      </c>
    </row>
    <row r="7785" spans="5:5" hidden="1">
      <c r="E7785" s="29" t="str">
        <f t="shared" si="121"/>
        <v/>
      </c>
    </row>
    <row r="7786" spans="5:5" hidden="1">
      <c r="E7786" s="29" t="str">
        <f t="shared" si="121"/>
        <v/>
      </c>
    </row>
    <row r="7787" spans="5:5" hidden="1">
      <c r="E7787" s="29" t="str">
        <f t="shared" si="121"/>
        <v/>
      </c>
    </row>
    <row r="7788" spans="5:5" hidden="1">
      <c r="E7788" s="29" t="str">
        <f t="shared" si="121"/>
        <v/>
      </c>
    </row>
    <row r="7789" spans="5:5" hidden="1">
      <c r="E7789" s="29" t="str">
        <f t="shared" si="121"/>
        <v/>
      </c>
    </row>
    <row r="7790" spans="5:5" hidden="1">
      <c r="E7790" s="29" t="str">
        <f t="shared" si="121"/>
        <v/>
      </c>
    </row>
    <row r="7791" spans="5:5" hidden="1">
      <c r="E7791" s="29" t="str">
        <f t="shared" si="121"/>
        <v/>
      </c>
    </row>
    <row r="7792" spans="5:5" hidden="1">
      <c r="E7792" s="29" t="str">
        <f t="shared" si="121"/>
        <v/>
      </c>
    </row>
    <row r="7793" spans="5:5" hidden="1">
      <c r="E7793" s="29" t="str">
        <f t="shared" si="121"/>
        <v/>
      </c>
    </row>
    <row r="7794" spans="5:5" hidden="1">
      <c r="E7794" s="29" t="str">
        <f t="shared" si="121"/>
        <v/>
      </c>
    </row>
    <row r="7795" spans="5:5" hidden="1">
      <c r="E7795" s="29" t="str">
        <f t="shared" si="121"/>
        <v/>
      </c>
    </row>
    <row r="7796" spans="5:5" hidden="1">
      <c r="E7796" s="29" t="str">
        <f t="shared" si="121"/>
        <v/>
      </c>
    </row>
    <row r="7797" spans="5:5" hidden="1">
      <c r="E7797" s="29" t="str">
        <f t="shared" si="121"/>
        <v/>
      </c>
    </row>
    <row r="7798" spans="5:5" hidden="1">
      <c r="E7798" s="29" t="str">
        <f t="shared" si="121"/>
        <v/>
      </c>
    </row>
    <row r="7799" spans="5:5" hidden="1">
      <c r="E7799" s="29" t="str">
        <f t="shared" si="121"/>
        <v/>
      </c>
    </row>
    <row r="7800" spans="5:5" hidden="1">
      <c r="E7800" s="29" t="str">
        <f t="shared" si="121"/>
        <v/>
      </c>
    </row>
    <row r="7801" spans="5:5" hidden="1">
      <c r="E7801" s="29" t="str">
        <f t="shared" si="121"/>
        <v/>
      </c>
    </row>
    <row r="7802" spans="5:5" hidden="1">
      <c r="E7802" s="29" t="str">
        <f t="shared" si="121"/>
        <v/>
      </c>
    </row>
    <row r="7803" spans="5:5" hidden="1">
      <c r="E7803" s="29" t="str">
        <f t="shared" si="121"/>
        <v/>
      </c>
    </row>
    <row r="7804" spans="5:5" hidden="1">
      <c r="E7804" s="29" t="str">
        <f t="shared" si="121"/>
        <v/>
      </c>
    </row>
    <row r="7805" spans="5:5" hidden="1">
      <c r="E7805" s="29" t="str">
        <f t="shared" si="121"/>
        <v/>
      </c>
    </row>
    <row r="7806" spans="5:5" hidden="1">
      <c r="E7806" s="29" t="str">
        <f t="shared" si="121"/>
        <v/>
      </c>
    </row>
    <row r="7807" spans="5:5" hidden="1">
      <c r="E7807" s="29" t="str">
        <f t="shared" si="121"/>
        <v/>
      </c>
    </row>
    <row r="7808" spans="5:5" hidden="1">
      <c r="E7808" s="29" t="str">
        <f t="shared" si="121"/>
        <v/>
      </c>
    </row>
    <row r="7809" spans="5:5" hidden="1">
      <c r="E7809" s="29" t="str">
        <f t="shared" si="121"/>
        <v/>
      </c>
    </row>
    <row r="7810" spans="5:5" hidden="1">
      <c r="E7810" s="29" t="str">
        <f t="shared" si="121"/>
        <v/>
      </c>
    </row>
    <row r="7811" spans="5:5" hidden="1">
      <c r="E7811" s="29" t="str">
        <f t="shared" ref="E7811:E7874" si="122">LEFT(D7811,2)</f>
        <v/>
      </c>
    </row>
    <row r="7812" spans="5:5" hidden="1">
      <c r="E7812" s="29" t="str">
        <f t="shared" si="122"/>
        <v/>
      </c>
    </row>
    <row r="7813" spans="5:5" hidden="1">
      <c r="E7813" s="29" t="str">
        <f t="shared" si="122"/>
        <v/>
      </c>
    </row>
    <row r="7814" spans="5:5" hidden="1">
      <c r="E7814" s="29" t="str">
        <f t="shared" si="122"/>
        <v/>
      </c>
    </row>
    <row r="7815" spans="5:5" hidden="1">
      <c r="E7815" s="29" t="str">
        <f t="shared" si="122"/>
        <v/>
      </c>
    </row>
    <row r="7816" spans="5:5" hidden="1">
      <c r="E7816" s="29" t="str">
        <f t="shared" si="122"/>
        <v/>
      </c>
    </row>
    <row r="7817" spans="5:5" hidden="1">
      <c r="E7817" s="29" t="str">
        <f t="shared" si="122"/>
        <v/>
      </c>
    </row>
    <row r="7818" spans="5:5" hidden="1">
      <c r="E7818" s="29" t="str">
        <f t="shared" si="122"/>
        <v/>
      </c>
    </row>
    <row r="7819" spans="5:5" hidden="1">
      <c r="E7819" s="29" t="str">
        <f t="shared" si="122"/>
        <v/>
      </c>
    </row>
    <row r="7820" spans="5:5" hidden="1">
      <c r="E7820" s="29" t="str">
        <f t="shared" si="122"/>
        <v/>
      </c>
    </row>
    <row r="7821" spans="5:5" hidden="1">
      <c r="E7821" s="29" t="str">
        <f t="shared" si="122"/>
        <v/>
      </c>
    </row>
    <row r="7822" spans="5:5" hidden="1">
      <c r="E7822" s="29" t="str">
        <f t="shared" si="122"/>
        <v/>
      </c>
    </row>
    <row r="7823" spans="5:5" hidden="1">
      <c r="E7823" s="29" t="str">
        <f t="shared" si="122"/>
        <v/>
      </c>
    </row>
    <row r="7824" spans="5:5" hidden="1">
      <c r="E7824" s="29" t="str">
        <f t="shared" si="122"/>
        <v/>
      </c>
    </row>
    <row r="7825" spans="5:5" hidden="1">
      <c r="E7825" s="29" t="str">
        <f t="shared" si="122"/>
        <v/>
      </c>
    </row>
    <row r="7826" spans="5:5" hidden="1">
      <c r="E7826" s="29" t="str">
        <f t="shared" si="122"/>
        <v/>
      </c>
    </row>
    <row r="7827" spans="5:5" hidden="1">
      <c r="E7827" s="29" t="str">
        <f t="shared" si="122"/>
        <v/>
      </c>
    </row>
    <row r="7828" spans="5:5" hidden="1">
      <c r="E7828" s="29" t="str">
        <f t="shared" si="122"/>
        <v/>
      </c>
    </row>
    <row r="7829" spans="5:5" hidden="1">
      <c r="E7829" s="29" t="str">
        <f t="shared" si="122"/>
        <v/>
      </c>
    </row>
    <row r="7830" spans="5:5" hidden="1">
      <c r="E7830" s="29" t="str">
        <f t="shared" si="122"/>
        <v/>
      </c>
    </row>
    <row r="7831" spans="5:5" hidden="1">
      <c r="E7831" s="29" t="str">
        <f t="shared" si="122"/>
        <v/>
      </c>
    </row>
    <row r="7832" spans="5:5" hidden="1">
      <c r="E7832" s="29" t="str">
        <f t="shared" si="122"/>
        <v/>
      </c>
    </row>
    <row r="7833" spans="5:5" hidden="1">
      <c r="E7833" s="29" t="str">
        <f t="shared" si="122"/>
        <v/>
      </c>
    </row>
    <row r="7834" spans="5:5" hidden="1">
      <c r="E7834" s="29" t="str">
        <f t="shared" si="122"/>
        <v/>
      </c>
    </row>
    <row r="7835" spans="5:5" hidden="1">
      <c r="E7835" s="29" t="str">
        <f t="shared" si="122"/>
        <v/>
      </c>
    </row>
    <row r="7836" spans="5:5" hidden="1">
      <c r="E7836" s="29" t="str">
        <f t="shared" si="122"/>
        <v/>
      </c>
    </row>
    <row r="7837" spans="5:5" hidden="1">
      <c r="E7837" s="29" t="str">
        <f t="shared" si="122"/>
        <v/>
      </c>
    </row>
    <row r="7838" spans="5:5" hidden="1">
      <c r="E7838" s="29" t="str">
        <f t="shared" si="122"/>
        <v/>
      </c>
    </row>
    <row r="7839" spans="5:5" hidden="1">
      <c r="E7839" s="29" t="str">
        <f t="shared" si="122"/>
        <v/>
      </c>
    </row>
    <row r="7840" spans="5:5" hidden="1">
      <c r="E7840" s="29" t="str">
        <f t="shared" si="122"/>
        <v/>
      </c>
    </row>
    <row r="7841" spans="5:5" hidden="1">
      <c r="E7841" s="29" t="str">
        <f t="shared" si="122"/>
        <v/>
      </c>
    </row>
    <row r="7842" spans="5:5" hidden="1">
      <c r="E7842" s="29" t="str">
        <f t="shared" si="122"/>
        <v/>
      </c>
    </row>
    <row r="7843" spans="5:5" hidden="1">
      <c r="E7843" s="29" t="str">
        <f t="shared" si="122"/>
        <v/>
      </c>
    </row>
    <row r="7844" spans="5:5" hidden="1">
      <c r="E7844" s="29" t="str">
        <f t="shared" si="122"/>
        <v/>
      </c>
    </row>
    <row r="7845" spans="5:5" hidden="1">
      <c r="E7845" s="29" t="str">
        <f t="shared" si="122"/>
        <v/>
      </c>
    </row>
    <row r="7846" spans="5:5" hidden="1">
      <c r="E7846" s="29" t="str">
        <f t="shared" si="122"/>
        <v/>
      </c>
    </row>
    <row r="7847" spans="5:5" hidden="1">
      <c r="E7847" s="29" t="str">
        <f t="shared" si="122"/>
        <v/>
      </c>
    </row>
    <row r="7848" spans="5:5" hidden="1">
      <c r="E7848" s="29" t="str">
        <f t="shared" si="122"/>
        <v/>
      </c>
    </row>
    <row r="7849" spans="5:5" hidden="1">
      <c r="E7849" s="29" t="str">
        <f t="shared" si="122"/>
        <v/>
      </c>
    </row>
    <row r="7850" spans="5:5" hidden="1">
      <c r="E7850" s="29" t="str">
        <f t="shared" si="122"/>
        <v/>
      </c>
    </row>
    <row r="7851" spans="5:5" hidden="1">
      <c r="E7851" s="29" t="str">
        <f t="shared" si="122"/>
        <v/>
      </c>
    </row>
    <row r="7852" spans="5:5" hidden="1">
      <c r="E7852" s="29" t="str">
        <f t="shared" si="122"/>
        <v/>
      </c>
    </row>
    <row r="7853" spans="5:5" hidden="1">
      <c r="E7853" s="29" t="str">
        <f t="shared" si="122"/>
        <v/>
      </c>
    </row>
    <row r="7854" spans="5:5" hidden="1">
      <c r="E7854" s="29" t="str">
        <f t="shared" si="122"/>
        <v/>
      </c>
    </row>
    <row r="7855" spans="5:5" hidden="1">
      <c r="E7855" s="29" t="str">
        <f t="shared" si="122"/>
        <v/>
      </c>
    </row>
    <row r="7856" spans="5:5" hidden="1">
      <c r="E7856" s="29" t="str">
        <f t="shared" si="122"/>
        <v/>
      </c>
    </row>
    <row r="7857" spans="5:5" hidden="1">
      <c r="E7857" s="29" t="str">
        <f t="shared" si="122"/>
        <v/>
      </c>
    </row>
    <row r="7858" spans="5:5" hidden="1">
      <c r="E7858" s="29" t="str">
        <f t="shared" si="122"/>
        <v/>
      </c>
    </row>
    <row r="7859" spans="5:5" hidden="1">
      <c r="E7859" s="29" t="str">
        <f t="shared" si="122"/>
        <v/>
      </c>
    </row>
    <row r="7860" spans="5:5" hidden="1">
      <c r="E7860" s="29" t="str">
        <f t="shared" si="122"/>
        <v/>
      </c>
    </row>
    <row r="7861" spans="5:5" hidden="1">
      <c r="E7861" s="29" t="str">
        <f t="shared" si="122"/>
        <v/>
      </c>
    </row>
    <row r="7862" spans="5:5" hidden="1">
      <c r="E7862" s="29" t="str">
        <f t="shared" si="122"/>
        <v/>
      </c>
    </row>
    <row r="7863" spans="5:5" hidden="1">
      <c r="E7863" s="29" t="str">
        <f t="shared" si="122"/>
        <v/>
      </c>
    </row>
    <row r="7864" spans="5:5" hidden="1">
      <c r="E7864" s="29" t="str">
        <f t="shared" si="122"/>
        <v/>
      </c>
    </row>
    <row r="7865" spans="5:5" hidden="1">
      <c r="E7865" s="29" t="str">
        <f t="shared" si="122"/>
        <v/>
      </c>
    </row>
    <row r="7866" spans="5:5" hidden="1">
      <c r="E7866" s="29" t="str">
        <f t="shared" si="122"/>
        <v/>
      </c>
    </row>
    <row r="7867" spans="5:5" hidden="1">
      <c r="E7867" s="29" t="str">
        <f t="shared" si="122"/>
        <v/>
      </c>
    </row>
    <row r="7868" spans="5:5" hidden="1">
      <c r="E7868" s="29" t="str">
        <f t="shared" si="122"/>
        <v/>
      </c>
    </row>
    <row r="7869" spans="5:5" hidden="1">
      <c r="E7869" s="29" t="str">
        <f t="shared" si="122"/>
        <v/>
      </c>
    </row>
    <row r="7870" spans="5:5" hidden="1">
      <c r="E7870" s="29" t="str">
        <f t="shared" si="122"/>
        <v/>
      </c>
    </row>
    <row r="7871" spans="5:5" hidden="1">
      <c r="E7871" s="29" t="str">
        <f t="shared" si="122"/>
        <v/>
      </c>
    </row>
    <row r="7872" spans="5:5" hidden="1">
      <c r="E7872" s="29" t="str">
        <f t="shared" si="122"/>
        <v/>
      </c>
    </row>
    <row r="7873" spans="5:5" hidden="1">
      <c r="E7873" s="29" t="str">
        <f t="shared" si="122"/>
        <v/>
      </c>
    </row>
    <row r="7874" spans="5:5" hidden="1">
      <c r="E7874" s="29" t="str">
        <f t="shared" si="122"/>
        <v/>
      </c>
    </row>
    <row r="7875" spans="5:5" hidden="1">
      <c r="E7875" s="29" t="str">
        <f t="shared" ref="E7875:E7938" si="123">LEFT(D7875,2)</f>
        <v/>
      </c>
    </row>
    <row r="7876" spans="5:5" hidden="1">
      <c r="E7876" s="29" t="str">
        <f t="shared" si="123"/>
        <v/>
      </c>
    </row>
    <row r="7877" spans="5:5" hidden="1">
      <c r="E7877" s="29" t="str">
        <f t="shared" si="123"/>
        <v/>
      </c>
    </row>
    <row r="7878" spans="5:5" hidden="1">
      <c r="E7878" s="29" t="str">
        <f t="shared" si="123"/>
        <v/>
      </c>
    </row>
    <row r="7879" spans="5:5" hidden="1">
      <c r="E7879" s="29" t="str">
        <f t="shared" si="123"/>
        <v/>
      </c>
    </row>
    <row r="7880" spans="5:5" hidden="1">
      <c r="E7880" s="29" t="str">
        <f t="shared" si="123"/>
        <v/>
      </c>
    </row>
    <row r="7881" spans="5:5" hidden="1">
      <c r="E7881" s="29" t="str">
        <f t="shared" si="123"/>
        <v/>
      </c>
    </row>
    <row r="7882" spans="5:5" hidden="1">
      <c r="E7882" s="29" t="str">
        <f t="shared" si="123"/>
        <v/>
      </c>
    </row>
    <row r="7883" spans="5:5" hidden="1">
      <c r="E7883" s="29" t="str">
        <f t="shared" si="123"/>
        <v/>
      </c>
    </row>
    <row r="7884" spans="5:5" hidden="1">
      <c r="E7884" s="29" t="str">
        <f t="shared" si="123"/>
        <v/>
      </c>
    </row>
    <row r="7885" spans="5:5" hidden="1">
      <c r="E7885" s="29" t="str">
        <f t="shared" si="123"/>
        <v/>
      </c>
    </row>
    <row r="7886" spans="5:5" hidden="1">
      <c r="E7886" s="29" t="str">
        <f t="shared" si="123"/>
        <v/>
      </c>
    </row>
    <row r="7887" spans="5:5" hidden="1">
      <c r="E7887" s="29" t="str">
        <f t="shared" si="123"/>
        <v/>
      </c>
    </row>
    <row r="7888" spans="5:5" hidden="1">
      <c r="E7888" s="29" t="str">
        <f t="shared" si="123"/>
        <v/>
      </c>
    </row>
    <row r="7889" spans="5:5" hidden="1">
      <c r="E7889" s="29" t="str">
        <f t="shared" si="123"/>
        <v/>
      </c>
    </row>
    <row r="7890" spans="5:5" hidden="1">
      <c r="E7890" s="29" t="str">
        <f t="shared" si="123"/>
        <v/>
      </c>
    </row>
    <row r="7891" spans="5:5" hidden="1">
      <c r="E7891" s="29" t="str">
        <f t="shared" si="123"/>
        <v/>
      </c>
    </row>
    <row r="7892" spans="5:5" hidden="1">
      <c r="E7892" s="29" t="str">
        <f t="shared" si="123"/>
        <v/>
      </c>
    </row>
    <row r="7893" spans="5:5" hidden="1">
      <c r="E7893" s="29" t="str">
        <f t="shared" si="123"/>
        <v/>
      </c>
    </row>
    <row r="7894" spans="5:5" hidden="1">
      <c r="E7894" s="29" t="str">
        <f t="shared" si="123"/>
        <v/>
      </c>
    </row>
    <row r="7895" spans="5:5" hidden="1">
      <c r="E7895" s="29" t="str">
        <f t="shared" si="123"/>
        <v/>
      </c>
    </row>
    <row r="7896" spans="5:5" hidden="1">
      <c r="E7896" s="29" t="str">
        <f t="shared" si="123"/>
        <v/>
      </c>
    </row>
    <row r="7897" spans="5:5" hidden="1">
      <c r="E7897" s="29" t="str">
        <f t="shared" si="123"/>
        <v/>
      </c>
    </row>
    <row r="7898" spans="5:5" hidden="1">
      <c r="E7898" s="29" t="str">
        <f t="shared" si="123"/>
        <v/>
      </c>
    </row>
    <row r="7899" spans="5:5" hidden="1">
      <c r="E7899" s="29" t="str">
        <f t="shared" si="123"/>
        <v/>
      </c>
    </row>
    <row r="7900" spans="5:5" hidden="1">
      <c r="E7900" s="29" t="str">
        <f t="shared" si="123"/>
        <v/>
      </c>
    </row>
    <row r="7901" spans="5:5" hidden="1">
      <c r="E7901" s="29" t="str">
        <f t="shared" si="123"/>
        <v/>
      </c>
    </row>
    <row r="7902" spans="5:5" hidden="1">
      <c r="E7902" s="29" t="str">
        <f t="shared" si="123"/>
        <v/>
      </c>
    </row>
    <row r="7903" spans="5:5" hidden="1">
      <c r="E7903" s="29" t="str">
        <f t="shared" si="123"/>
        <v/>
      </c>
    </row>
    <row r="7904" spans="5:5" hidden="1">
      <c r="E7904" s="29" t="str">
        <f t="shared" si="123"/>
        <v/>
      </c>
    </row>
    <row r="7905" spans="5:5" hidden="1">
      <c r="E7905" s="29" t="str">
        <f t="shared" si="123"/>
        <v/>
      </c>
    </row>
    <row r="7906" spans="5:5" hidden="1">
      <c r="E7906" s="29" t="str">
        <f t="shared" si="123"/>
        <v/>
      </c>
    </row>
    <row r="7907" spans="5:5" hidden="1">
      <c r="E7907" s="29" t="str">
        <f t="shared" si="123"/>
        <v/>
      </c>
    </row>
    <row r="7908" spans="5:5" hidden="1">
      <c r="E7908" s="29" t="str">
        <f t="shared" si="123"/>
        <v/>
      </c>
    </row>
    <row r="7909" spans="5:5" hidden="1">
      <c r="E7909" s="29" t="str">
        <f t="shared" si="123"/>
        <v/>
      </c>
    </row>
    <row r="7910" spans="5:5" hidden="1">
      <c r="E7910" s="29" t="str">
        <f t="shared" si="123"/>
        <v/>
      </c>
    </row>
    <row r="7911" spans="5:5" hidden="1">
      <c r="E7911" s="29" t="str">
        <f t="shared" si="123"/>
        <v/>
      </c>
    </row>
    <row r="7912" spans="5:5" hidden="1">
      <c r="E7912" s="29" t="str">
        <f t="shared" si="123"/>
        <v/>
      </c>
    </row>
    <row r="7913" spans="5:5" hidden="1">
      <c r="E7913" s="29" t="str">
        <f t="shared" si="123"/>
        <v/>
      </c>
    </row>
    <row r="7914" spans="5:5" hidden="1">
      <c r="E7914" s="29" t="str">
        <f t="shared" si="123"/>
        <v/>
      </c>
    </row>
    <row r="7915" spans="5:5" hidden="1">
      <c r="E7915" s="29" t="str">
        <f t="shared" si="123"/>
        <v/>
      </c>
    </row>
    <row r="7916" spans="5:5" hidden="1">
      <c r="E7916" s="29" t="str">
        <f t="shared" si="123"/>
        <v/>
      </c>
    </row>
    <row r="7917" spans="5:5" hidden="1">
      <c r="E7917" s="29" t="str">
        <f t="shared" si="123"/>
        <v/>
      </c>
    </row>
    <row r="7918" spans="5:5" hidden="1">
      <c r="E7918" s="29" t="str">
        <f t="shared" si="123"/>
        <v/>
      </c>
    </row>
    <row r="7919" spans="5:5" hidden="1">
      <c r="E7919" s="29" t="str">
        <f t="shared" si="123"/>
        <v/>
      </c>
    </row>
    <row r="7920" spans="5:5" hidden="1">
      <c r="E7920" s="29" t="str">
        <f t="shared" si="123"/>
        <v/>
      </c>
    </row>
    <row r="7921" spans="5:5" hidden="1">
      <c r="E7921" s="29" t="str">
        <f t="shared" si="123"/>
        <v/>
      </c>
    </row>
    <row r="7922" spans="5:5" hidden="1">
      <c r="E7922" s="29" t="str">
        <f t="shared" si="123"/>
        <v/>
      </c>
    </row>
    <row r="7923" spans="5:5" hidden="1">
      <c r="E7923" s="29" t="str">
        <f t="shared" si="123"/>
        <v/>
      </c>
    </row>
    <row r="7924" spans="5:5" hidden="1">
      <c r="E7924" s="29" t="str">
        <f t="shared" si="123"/>
        <v/>
      </c>
    </row>
    <row r="7925" spans="5:5" hidden="1">
      <c r="E7925" s="29" t="str">
        <f t="shared" si="123"/>
        <v/>
      </c>
    </row>
    <row r="7926" spans="5:5" hidden="1">
      <c r="E7926" s="29" t="str">
        <f t="shared" si="123"/>
        <v/>
      </c>
    </row>
    <row r="7927" spans="5:5" hidden="1">
      <c r="E7927" s="29" t="str">
        <f t="shared" si="123"/>
        <v/>
      </c>
    </row>
    <row r="7928" spans="5:5" hidden="1">
      <c r="E7928" s="29" t="str">
        <f t="shared" si="123"/>
        <v/>
      </c>
    </row>
    <row r="7929" spans="5:5" hidden="1">
      <c r="E7929" s="29" t="str">
        <f t="shared" si="123"/>
        <v/>
      </c>
    </row>
    <row r="7930" spans="5:5" hidden="1">
      <c r="E7930" s="29" t="str">
        <f t="shared" si="123"/>
        <v/>
      </c>
    </row>
    <row r="7931" spans="5:5" hidden="1">
      <c r="E7931" s="29" t="str">
        <f t="shared" si="123"/>
        <v/>
      </c>
    </row>
    <row r="7932" spans="5:5" hidden="1">
      <c r="E7932" s="29" t="str">
        <f t="shared" si="123"/>
        <v/>
      </c>
    </row>
    <row r="7933" spans="5:5" hidden="1">
      <c r="E7933" s="29" t="str">
        <f t="shared" si="123"/>
        <v/>
      </c>
    </row>
    <row r="7934" spans="5:5" hidden="1">
      <c r="E7934" s="29" t="str">
        <f t="shared" si="123"/>
        <v/>
      </c>
    </row>
    <row r="7935" spans="5:5" hidden="1">
      <c r="E7935" s="29" t="str">
        <f t="shared" si="123"/>
        <v/>
      </c>
    </row>
    <row r="7936" spans="5:5" hidden="1">
      <c r="E7936" s="29" t="str">
        <f t="shared" si="123"/>
        <v/>
      </c>
    </row>
    <row r="7937" spans="5:5" hidden="1">
      <c r="E7937" s="29" t="str">
        <f t="shared" si="123"/>
        <v/>
      </c>
    </row>
    <row r="7938" spans="5:5" hidden="1">
      <c r="E7938" s="29" t="str">
        <f t="shared" si="123"/>
        <v/>
      </c>
    </row>
    <row r="7939" spans="5:5" hidden="1">
      <c r="E7939" s="29" t="str">
        <f t="shared" ref="E7939:E8002" si="124">LEFT(D7939,2)</f>
        <v/>
      </c>
    </row>
    <row r="7940" spans="5:5" hidden="1">
      <c r="E7940" s="29" t="str">
        <f t="shared" si="124"/>
        <v/>
      </c>
    </row>
    <row r="7941" spans="5:5" hidden="1">
      <c r="E7941" s="29" t="str">
        <f t="shared" si="124"/>
        <v/>
      </c>
    </row>
    <row r="7942" spans="5:5" hidden="1">
      <c r="E7942" s="29" t="str">
        <f t="shared" si="124"/>
        <v/>
      </c>
    </row>
    <row r="7943" spans="5:5" hidden="1">
      <c r="E7943" s="29" t="str">
        <f t="shared" si="124"/>
        <v/>
      </c>
    </row>
    <row r="7944" spans="5:5" hidden="1">
      <c r="E7944" s="29" t="str">
        <f t="shared" si="124"/>
        <v/>
      </c>
    </row>
    <row r="7945" spans="5:5" hidden="1">
      <c r="E7945" s="29" t="str">
        <f t="shared" si="124"/>
        <v/>
      </c>
    </row>
    <row r="7946" spans="5:5" hidden="1">
      <c r="E7946" s="29" t="str">
        <f t="shared" si="124"/>
        <v/>
      </c>
    </row>
    <row r="7947" spans="5:5" hidden="1">
      <c r="E7947" s="29" t="str">
        <f t="shared" si="124"/>
        <v/>
      </c>
    </row>
    <row r="7948" spans="5:5" hidden="1">
      <c r="E7948" s="29" t="str">
        <f t="shared" si="124"/>
        <v/>
      </c>
    </row>
    <row r="7949" spans="5:5" hidden="1">
      <c r="E7949" s="29" t="str">
        <f t="shared" si="124"/>
        <v/>
      </c>
    </row>
    <row r="7950" spans="5:5" hidden="1">
      <c r="E7950" s="29" t="str">
        <f t="shared" si="124"/>
        <v/>
      </c>
    </row>
    <row r="7951" spans="5:5" hidden="1">
      <c r="E7951" s="29" t="str">
        <f t="shared" si="124"/>
        <v/>
      </c>
    </row>
    <row r="7952" spans="5:5" hidden="1">
      <c r="E7952" s="29" t="str">
        <f t="shared" si="124"/>
        <v/>
      </c>
    </row>
    <row r="7953" spans="5:5" hidden="1">
      <c r="E7953" s="29" t="str">
        <f t="shared" si="124"/>
        <v/>
      </c>
    </row>
    <row r="7954" spans="5:5" hidden="1">
      <c r="E7954" s="29" t="str">
        <f t="shared" si="124"/>
        <v/>
      </c>
    </row>
    <row r="7955" spans="5:5" hidden="1">
      <c r="E7955" s="29" t="str">
        <f t="shared" si="124"/>
        <v/>
      </c>
    </row>
    <row r="7956" spans="5:5" hidden="1">
      <c r="E7956" s="29" t="str">
        <f t="shared" si="124"/>
        <v/>
      </c>
    </row>
    <row r="7957" spans="5:5" hidden="1">
      <c r="E7957" s="29" t="str">
        <f t="shared" si="124"/>
        <v/>
      </c>
    </row>
    <row r="7958" spans="5:5" hidden="1">
      <c r="E7958" s="29" t="str">
        <f t="shared" si="124"/>
        <v/>
      </c>
    </row>
    <row r="7959" spans="5:5" hidden="1">
      <c r="E7959" s="29" t="str">
        <f t="shared" si="124"/>
        <v/>
      </c>
    </row>
    <row r="7960" spans="5:5" hidden="1">
      <c r="E7960" s="29" t="str">
        <f t="shared" si="124"/>
        <v/>
      </c>
    </row>
    <row r="7961" spans="5:5" hidden="1">
      <c r="E7961" s="29" t="str">
        <f t="shared" si="124"/>
        <v/>
      </c>
    </row>
    <row r="7962" spans="5:5" hidden="1">
      <c r="E7962" s="29" t="str">
        <f t="shared" si="124"/>
        <v/>
      </c>
    </row>
    <row r="7963" spans="5:5" hidden="1">
      <c r="E7963" s="29" t="str">
        <f t="shared" si="124"/>
        <v/>
      </c>
    </row>
    <row r="7964" spans="5:5" hidden="1">
      <c r="E7964" s="29" t="str">
        <f t="shared" si="124"/>
        <v/>
      </c>
    </row>
    <row r="7965" spans="5:5" hidden="1">
      <c r="E7965" s="29" t="str">
        <f t="shared" si="124"/>
        <v/>
      </c>
    </row>
    <row r="7966" spans="5:5" hidden="1">
      <c r="E7966" s="29" t="str">
        <f t="shared" si="124"/>
        <v/>
      </c>
    </row>
    <row r="7967" spans="5:5" hidden="1">
      <c r="E7967" s="29" t="str">
        <f t="shared" si="124"/>
        <v/>
      </c>
    </row>
    <row r="7968" spans="5:5" hidden="1">
      <c r="E7968" s="29" t="str">
        <f t="shared" si="124"/>
        <v/>
      </c>
    </row>
    <row r="7969" spans="5:5" hidden="1">
      <c r="E7969" s="29" t="str">
        <f t="shared" si="124"/>
        <v/>
      </c>
    </row>
    <row r="7970" spans="5:5" hidden="1">
      <c r="E7970" s="29" t="str">
        <f t="shared" si="124"/>
        <v/>
      </c>
    </row>
    <row r="7971" spans="5:5" hidden="1">
      <c r="E7971" s="29" t="str">
        <f t="shared" si="124"/>
        <v/>
      </c>
    </row>
    <row r="7972" spans="5:5" hidden="1">
      <c r="E7972" s="29" t="str">
        <f t="shared" si="124"/>
        <v/>
      </c>
    </row>
    <row r="7973" spans="5:5" hidden="1">
      <c r="E7973" s="29" t="str">
        <f t="shared" si="124"/>
        <v/>
      </c>
    </row>
    <row r="7974" spans="5:5" hidden="1">
      <c r="E7974" s="29" t="str">
        <f t="shared" si="124"/>
        <v/>
      </c>
    </row>
    <row r="7975" spans="5:5" hidden="1">
      <c r="E7975" s="29" t="str">
        <f t="shared" si="124"/>
        <v/>
      </c>
    </row>
    <row r="7976" spans="5:5" hidden="1">
      <c r="E7976" s="29" t="str">
        <f t="shared" si="124"/>
        <v/>
      </c>
    </row>
    <row r="7977" spans="5:5" hidden="1">
      <c r="E7977" s="29" t="str">
        <f t="shared" si="124"/>
        <v/>
      </c>
    </row>
    <row r="7978" spans="5:5" hidden="1">
      <c r="E7978" s="29" t="str">
        <f t="shared" si="124"/>
        <v/>
      </c>
    </row>
    <row r="7979" spans="5:5" hidden="1">
      <c r="E7979" s="29" t="str">
        <f t="shared" si="124"/>
        <v/>
      </c>
    </row>
    <row r="7980" spans="5:5" hidden="1">
      <c r="E7980" s="29" t="str">
        <f t="shared" si="124"/>
        <v/>
      </c>
    </row>
    <row r="7981" spans="5:5" hidden="1">
      <c r="E7981" s="29" t="str">
        <f t="shared" si="124"/>
        <v/>
      </c>
    </row>
    <row r="7982" spans="5:5" hidden="1">
      <c r="E7982" s="29" t="str">
        <f t="shared" si="124"/>
        <v/>
      </c>
    </row>
    <row r="7983" spans="5:5" hidden="1">
      <c r="E7983" s="29" t="str">
        <f t="shared" si="124"/>
        <v/>
      </c>
    </row>
    <row r="7984" spans="5:5" hidden="1">
      <c r="E7984" s="29" t="str">
        <f t="shared" si="124"/>
        <v/>
      </c>
    </row>
    <row r="7985" spans="5:5" hidden="1">
      <c r="E7985" s="29" t="str">
        <f t="shared" si="124"/>
        <v/>
      </c>
    </row>
    <row r="7986" spans="5:5" hidden="1">
      <c r="E7986" s="29" t="str">
        <f t="shared" si="124"/>
        <v/>
      </c>
    </row>
    <row r="7987" spans="5:5" hidden="1">
      <c r="E7987" s="29" t="str">
        <f t="shared" si="124"/>
        <v/>
      </c>
    </row>
    <row r="7988" spans="5:5" hidden="1">
      <c r="E7988" s="29" t="str">
        <f t="shared" si="124"/>
        <v/>
      </c>
    </row>
    <row r="7989" spans="5:5" hidden="1">
      <c r="E7989" s="29" t="str">
        <f t="shared" si="124"/>
        <v/>
      </c>
    </row>
    <row r="7990" spans="5:5" hidden="1">
      <c r="E7990" s="29" t="str">
        <f t="shared" si="124"/>
        <v/>
      </c>
    </row>
    <row r="7991" spans="5:5" hidden="1">
      <c r="E7991" s="29" t="str">
        <f t="shared" si="124"/>
        <v/>
      </c>
    </row>
    <row r="7992" spans="5:5" hidden="1">
      <c r="E7992" s="29" t="str">
        <f t="shared" si="124"/>
        <v/>
      </c>
    </row>
    <row r="7993" spans="5:5" hidden="1">
      <c r="E7993" s="29" t="str">
        <f t="shared" si="124"/>
        <v/>
      </c>
    </row>
    <row r="7994" spans="5:5" hidden="1">
      <c r="E7994" s="29" t="str">
        <f t="shared" si="124"/>
        <v/>
      </c>
    </row>
    <row r="7995" spans="5:5" hidden="1">
      <c r="E7995" s="29" t="str">
        <f t="shared" si="124"/>
        <v/>
      </c>
    </row>
    <row r="7996" spans="5:5" hidden="1">
      <c r="E7996" s="29" t="str">
        <f t="shared" si="124"/>
        <v/>
      </c>
    </row>
    <row r="7997" spans="5:5" hidden="1">
      <c r="E7997" s="29" t="str">
        <f t="shared" si="124"/>
        <v/>
      </c>
    </row>
    <row r="7998" spans="5:5" hidden="1">
      <c r="E7998" s="29" t="str">
        <f t="shared" si="124"/>
        <v/>
      </c>
    </row>
    <row r="7999" spans="5:5" hidden="1">
      <c r="E7999" s="29" t="str">
        <f t="shared" si="124"/>
        <v/>
      </c>
    </row>
    <row r="8000" spans="5:5" hidden="1">
      <c r="E8000" s="29" t="str">
        <f t="shared" si="124"/>
        <v/>
      </c>
    </row>
    <row r="8001" spans="5:5" hidden="1">
      <c r="E8001" s="29" t="str">
        <f t="shared" si="124"/>
        <v/>
      </c>
    </row>
    <row r="8002" spans="5:5" hidden="1">
      <c r="E8002" s="29" t="str">
        <f t="shared" si="124"/>
        <v/>
      </c>
    </row>
    <row r="8003" spans="5:5" hidden="1">
      <c r="E8003" s="29" t="str">
        <f t="shared" ref="E8003:E8066" si="125">LEFT(D8003,2)</f>
        <v/>
      </c>
    </row>
    <row r="8004" spans="5:5" hidden="1">
      <c r="E8004" s="29" t="str">
        <f t="shared" si="125"/>
        <v/>
      </c>
    </row>
    <row r="8005" spans="5:5" hidden="1">
      <c r="E8005" s="29" t="str">
        <f t="shared" si="125"/>
        <v/>
      </c>
    </row>
    <row r="8006" spans="5:5" hidden="1">
      <c r="E8006" s="29" t="str">
        <f t="shared" si="125"/>
        <v/>
      </c>
    </row>
    <row r="8007" spans="5:5" hidden="1">
      <c r="E8007" s="29" t="str">
        <f t="shared" si="125"/>
        <v/>
      </c>
    </row>
    <row r="8008" spans="5:5" hidden="1">
      <c r="E8008" s="29" t="str">
        <f t="shared" si="125"/>
        <v/>
      </c>
    </row>
    <row r="8009" spans="5:5" hidden="1">
      <c r="E8009" s="29" t="str">
        <f t="shared" si="125"/>
        <v/>
      </c>
    </row>
    <row r="8010" spans="5:5" hidden="1">
      <c r="E8010" s="29" t="str">
        <f t="shared" si="125"/>
        <v/>
      </c>
    </row>
    <row r="8011" spans="5:5" hidden="1">
      <c r="E8011" s="29" t="str">
        <f t="shared" si="125"/>
        <v/>
      </c>
    </row>
    <row r="8012" spans="5:5" hidden="1">
      <c r="E8012" s="29" t="str">
        <f t="shared" si="125"/>
        <v/>
      </c>
    </row>
    <row r="8013" spans="5:5" hidden="1">
      <c r="E8013" s="29" t="str">
        <f t="shared" si="125"/>
        <v/>
      </c>
    </row>
    <row r="8014" spans="5:5" hidden="1">
      <c r="E8014" s="29" t="str">
        <f t="shared" si="125"/>
        <v/>
      </c>
    </row>
    <row r="8015" spans="5:5" hidden="1">
      <c r="E8015" s="29" t="str">
        <f t="shared" si="125"/>
        <v/>
      </c>
    </row>
    <row r="8016" spans="5:5" hidden="1">
      <c r="E8016" s="29" t="str">
        <f t="shared" si="125"/>
        <v/>
      </c>
    </row>
    <row r="8017" spans="5:5" hidden="1">
      <c r="E8017" s="29" t="str">
        <f t="shared" si="125"/>
        <v/>
      </c>
    </row>
    <row r="8018" spans="5:5" hidden="1">
      <c r="E8018" s="29" t="str">
        <f t="shared" si="125"/>
        <v/>
      </c>
    </row>
    <row r="8019" spans="5:5" hidden="1">
      <c r="E8019" s="29" t="str">
        <f t="shared" si="125"/>
        <v/>
      </c>
    </row>
    <row r="8020" spans="5:5" hidden="1">
      <c r="E8020" s="29" t="str">
        <f t="shared" si="125"/>
        <v/>
      </c>
    </row>
    <row r="8021" spans="5:5" hidden="1">
      <c r="E8021" s="29" t="str">
        <f t="shared" si="125"/>
        <v/>
      </c>
    </row>
    <row r="8022" spans="5:5" hidden="1">
      <c r="E8022" s="29" t="str">
        <f t="shared" si="125"/>
        <v/>
      </c>
    </row>
    <row r="8023" spans="5:5" hidden="1">
      <c r="E8023" s="29" t="str">
        <f t="shared" si="125"/>
        <v/>
      </c>
    </row>
    <row r="8024" spans="5:5" hidden="1">
      <c r="E8024" s="29" t="str">
        <f t="shared" si="125"/>
        <v/>
      </c>
    </row>
    <row r="8025" spans="5:5" hidden="1">
      <c r="E8025" s="29" t="str">
        <f t="shared" si="125"/>
        <v/>
      </c>
    </row>
    <row r="8026" spans="5:5" hidden="1">
      <c r="E8026" s="29" t="str">
        <f t="shared" si="125"/>
        <v/>
      </c>
    </row>
    <row r="8027" spans="5:5" hidden="1">
      <c r="E8027" s="29" t="str">
        <f t="shared" si="125"/>
        <v/>
      </c>
    </row>
    <row r="8028" spans="5:5" hidden="1">
      <c r="E8028" s="29" t="str">
        <f t="shared" si="125"/>
        <v/>
      </c>
    </row>
    <row r="8029" spans="5:5" hidden="1">
      <c r="E8029" s="29" t="str">
        <f t="shared" si="125"/>
        <v/>
      </c>
    </row>
    <row r="8030" spans="5:5" hidden="1">
      <c r="E8030" s="29" t="str">
        <f t="shared" si="125"/>
        <v/>
      </c>
    </row>
    <row r="8031" spans="5:5" hidden="1">
      <c r="E8031" s="29" t="str">
        <f t="shared" si="125"/>
        <v/>
      </c>
    </row>
    <row r="8032" spans="5:5" hidden="1">
      <c r="E8032" s="29" t="str">
        <f t="shared" si="125"/>
        <v/>
      </c>
    </row>
    <row r="8033" spans="5:5" hidden="1">
      <c r="E8033" s="29" t="str">
        <f t="shared" si="125"/>
        <v/>
      </c>
    </row>
    <row r="8034" spans="5:5" hidden="1">
      <c r="E8034" s="29" t="str">
        <f t="shared" si="125"/>
        <v/>
      </c>
    </row>
    <row r="8035" spans="5:5" hidden="1">
      <c r="E8035" s="29" t="str">
        <f t="shared" si="125"/>
        <v/>
      </c>
    </row>
    <row r="8036" spans="5:5" hidden="1">
      <c r="E8036" s="29" t="str">
        <f t="shared" si="125"/>
        <v/>
      </c>
    </row>
    <row r="8037" spans="5:5" hidden="1">
      <c r="E8037" s="29" t="str">
        <f t="shared" si="125"/>
        <v/>
      </c>
    </row>
    <row r="8038" spans="5:5" hidden="1">
      <c r="E8038" s="29" t="str">
        <f t="shared" si="125"/>
        <v/>
      </c>
    </row>
    <row r="8039" spans="5:5" hidden="1">
      <c r="E8039" s="29" t="str">
        <f t="shared" si="125"/>
        <v/>
      </c>
    </row>
    <row r="8040" spans="5:5" hidden="1">
      <c r="E8040" s="29" t="str">
        <f t="shared" si="125"/>
        <v/>
      </c>
    </row>
    <row r="8041" spans="5:5" hidden="1">
      <c r="E8041" s="29" t="str">
        <f t="shared" si="125"/>
        <v/>
      </c>
    </row>
    <row r="8042" spans="5:5" hidden="1">
      <c r="E8042" s="29" t="str">
        <f t="shared" si="125"/>
        <v/>
      </c>
    </row>
    <row r="8043" spans="5:5" hidden="1">
      <c r="E8043" s="29" t="str">
        <f t="shared" si="125"/>
        <v/>
      </c>
    </row>
    <row r="8044" spans="5:5" hidden="1">
      <c r="E8044" s="29" t="str">
        <f t="shared" si="125"/>
        <v/>
      </c>
    </row>
    <row r="8045" spans="5:5" hidden="1">
      <c r="E8045" s="29" t="str">
        <f t="shared" si="125"/>
        <v/>
      </c>
    </row>
    <row r="8046" spans="5:5" hidden="1">
      <c r="E8046" s="29" t="str">
        <f t="shared" si="125"/>
        <v/>
      </c>
    </row>
    <row r="8047" spans="5:5" hidden="1">
      <c r="E8047" s="29" t="str">
        <f t="shared" si="125"/>
        <v/>
      </c>
    </row>
    <row r="8048" spans="5:5" hidden="1">
      <c r="E8048" s="29" t="str">
        <f t="shared" si="125"/>
        <v/>
      </c>
    </row>
    <row r="8049" spans="5:5" hidden="1">
      <c r="E8049" s="29" t="str">
        <f t="shared" si="125"/>
        <v/>
      </c>
    </row>
    <row r="8050" spans="5:5" hidden="1">
      <c r="E8050" s="29" t="str">
        <f t="shared" si="125"/>
        <v/>
      </c>
    </row>
    <row r="8051" spans="5:5" hidden="1">
      <c r="E8051" s="29" t="str">
        <f t="shared" si="125"/>
        <v/>
      </c>
    </row>
    <row r="8052" spans="5:5" hidden="1">
      <c r="E8052" s="29" t="str">
        <f t="shared" si="125"/>
        <v/>
      </c>
    </row>
    <row r="8053" spans="5:5" hidden="1">
      <c r="E8053" s="29" t="str">
        <f t="shared" si="125"/>
        <v/>
      </c>
    </row>
    <row r="8054" spans="5:5" hidden="1">
      <c r="E8054" s="29" t="str">
        <f t="shared" si="125"/>
        <v/>
      </c>
    </row>
    <row r="8055" spans="5:5" hidden="1">
      <c r="E8055" s="29" t="str">
        <f t="shared" si="125"/>
        <v/>
      </c>
    </row>
    <row r="8056" spans="5:5" hidden="1">
      <c r="E8056" s="29" t="str">
        <f t="shared" si="125"/>
        <v/>
      </c>
    </row>
    <row r="8057" spans="5:5" hidden="1">
      <c r="E8057" s="29" t="str">
        <f t="shared" si="125"/>
        <v/>
      </c>
    </row>
    <row r="8058" spans="5:5" hidden="1">
      <c r="E8058" s="29" t="str">
        <f t="shared" si="125"/>
        <v/>
      </c>
    </row>
    <row r="8059" spans="5:5" hidden="1">
      <c r="E8059" s="29" t="str">
        <f t="shared" si="125"/>
        <v/>
      </c>
    </row>
    <row r="8060" spans="5:5" hidden="1">
      <c r="E8060" s="29" t="str">
        <f t="shared" si="125"/>
        <v/>
      </c>
    </row>
    <row r="8061" spans="5:5" hidden="1">
      <c r="E8061" s="29" t="str">
        <f t="shared" si="125"/>
        <v/>
      </c>
    </row>
    <row r="8062" spans="5:5" hidden="1">
      <c r="E8062" s="29" t="str">
        <f t="shared" si="125"/>
        <v/>
      </c>
    </row>
    <row r="8063" spans="5:5" hidden="1">
      <c r="E8063" s="29" t="str">
        <f t="shared" si="125"/>
        <v/>
      </c>
    </row>
    <row r="8064" spans="5:5" hidden="1">
      <c r="E8064" s="29" t="str">
        <f t="shared" si="125"/>
        <v/>
      </c>
    </row>
    <row r="8065" spans="5:5" hidden="1">
      <c r="E8065" s="29" t="str">
        <f t="shared" si="125"/>
        <v/>
      </c>
    </row>
    <row r="8066" spans="5:5" hidden="1">
      <c r="E8066" s="29" t="str">
        <f t="shared" si="125"/>
        <v/>
      </c>
    </row>
    <row r="8067" spans="5:5" hidden="1">
      <c r="E8067" s="29" t="str">
        <f t="shared" ref="E8067:E8130" si="126">LEFT(D8067,2)</f>
        <v/>
      </c>
    </row>
    <row r="8068" spans="5:5" hidden="1">
      <c r="E8068" s="29" t="str">
        <f t="shared" si="126"/>
        <v/>
      </c>
    </row>
    <row r="8069" spans="5:5" hidden="1">
      <c r="E8069" s="29" t="str">
        <f t="shared" si="126"/>
        <v/>
      </c>
    </row>
    <row r="8070" spans="5:5" hidden="1">
      <c r="E8070" s="29" t="str">
        <f t="shared" si="126"/>
        <v/>
      </c>
    </row>
    <row r="8071" spans="5:5" hidden="1">
      <c r="E8071" s="29" t="str">
        <f t="shared" si="126"/>
        <v/>
      </c>
    </row>
    <row r="8072" spans="5:5" hidden="1">
      <c r="E8072" s="29" t="str">
        <f t="shared" si="126"/>
        <v/>
      </c>
    </row>
    <row r="8073" spans="5:5" hidden="1">
      <c r="E8073" s="29" t="str">
        <f t="shared" si="126"/>
        <v/>
      </c>
    </row>
    <row r="8074" spans="5:5" hidden="1">
      <c r="E8074" s="29" t="str">
        <f t="shared" si="126"/>
        <v/>
      </c>
    </row>
    <row r="8075" spans="5:5" hidden="1">
      <c r="E8075" s="29" t="str">
        <f t="shared" si="126"/>
        <v/>
      </c>
    </row>
    <row r="8076" spans="5:5" hidden="1">
      <c r="E8076" s="29" t="str">
        <f t="shared" si="126"/>
        <v/>
      </c>
    </row>
    <row r="8077" spans="5:5" hidden="1">
      <c r="E8077" s="29" t="str">
        <f t="shared" si="126"/>
        <v/>
      </c>
    </row>
    <row r="8078" spans="5:5" hidden="1">
      <c r="E8078" s="29" t="str">
        <f t="shared" si="126"/>
        <v/>
      </c>
    </row>
    <row r="8079" spans="5:5" hidden="1">
      <c r="E8079" s="29" t="str">
        <f t="shared" si="126"/>
        <v/>
      </c>
    </row>
    <row r="8080" spans="5:5" hidden="1">
      <c r="E8080" s="29" t="str">
        <f t="shared" si="126"/>
        <v/>
      </c>
    </row>
    <row r="8081" spans="5:5" hidden="1">
      <c r="E8081" s="29" t="str">
        <f t="shared" si="126"/>
        <v/>
      </c>
    </row>
    <row r="8082" spans="5:5" hidden="1">
      <c r="E8082" s="29" t="str">
        <f t="shared" si="126"/>
        <v/>
      </c>
    </row>
    <row r="8083" spans="5:5" hidden="1">
      <c r="E8083" s="29" t="str">
        <f t="shared" si="126"/>
        <v/>
      </c>
    </row>
    <row r="8084" spans="5:5" hidden="1">
      <c r="E8084" s="29" t="str">
        <f t="shared" si="126"/>
        <v/>
      </c>
    </row>
    <row r="8085" spans="5:5" hidden="1">
      <c r="E8085" s="29" t="str">
        <f t="shared" si="126"/>
        <v/>
      </c>
    </row>
    <row r="8086" spans="5:5" hidden="1">
      <c r="E8086" s="29" t="str">
        <f t="shared" si="126"/>
        <v/>
      </c>
    </row>
    <row r="8087" spans="5:5" hidden="1">
      <c r="E8087" s="29" t="str">
        <f t="shared" si="126"/>
        <v/>
      </c>
    </row>
    <row r="8088" spans="5:5" hidden="1">
      <c r="E8088" s="29" t="str">
        <f t="shared" si="126"/>
        <v/>
      </c>
    </row>
    <row r="8089" spans="5:5" hidden="1">
      <c r="E8089" s="29" t="str">
        <f t="shared" si="126"/>
        <v/>
      </c>
    </row>
    <row r="8090" spans="5:5" hidden="1">
      <c r="E8090" s="29" t="str">
        <f t="shared" si="126"/>
        <v/>
      </c>
    </row>
    <row r="8091" spans="5:5" hidden="1">
      <c r="E8091" s="29" t="str">
        <f t="shared" si="126"/>
        <v/>
      </c>
    </row>
    <row r="8092" spans="5:5" hidden="1">
      <c r="E8092" s="29" t="str">
        <f t="shared" si="126"/>
        <v/>
      </c>
    </row>
    <row r="8093" spans="5:5" hidden="1">
      <c r="E8093" s="29" t="str">
        <f t="shared" si="126"/>
        <v/>
      </c>
    </row>
    <row r="8094" spans="5:5" hidden="1">
      <c r="E8094" s="29" t="str">
        <f t="shared" si="126"/>
        <v/>
      </c>
    </row>
    <row r="8095" spans="5:5" hidden="1">
      <c r="E8095" s="29" t="str">
        <f t="shared" si="126"/>
        <v/>
      </c>
    </row>
    <row r="8096" spans="5:5" hidden="1">
      <c r="E8096" s="29" t="str">
        <f t="shared" si="126"/>
        <v/>
      </c>
    </row>
    <row r="8097" spans="5:5" hidden="1">
      <c r="E8097" s="29" t="str">
        <f t="shared" si="126"/>
        <v/>
      </c>
    </row>
    <row r="8098" spans="5:5" hidden="1">
      <c r="E8098" s="29" t="str">
        <f t="shared" si="126"/>
        <v/>
      </c>
    </row>
    <row r="8099" spans="5:5" hidden="1">
      <c r="E8099" s="29" t="str">
        <f t="shared" si="126"/>
        <v/>
      </c>
    </row>
    <row r="8100" spans="5:5" hidden="1">
      <c r="E8100" s="29" t="str">
        <f t="shared" si="126"/>
        <v/>
      </c>
    </row>
    <row r="8101" spans="5:5" hidden="1">
      <c r="E8101" s="29" t="str">
        <f t="shared" si="126"/>
        <v/>
      </c>
    </row>
    <row r="8102" spans="5:5" hidden="1">
      <c r="E8102" s="29" t="str">
        <f t="shared" si="126"/>
        <v/>
      </c>
    </row>
    <row r="8103" spans="5:5" hidden="1">
      <c r="E8103" s="29" t="str">
        <f t="shared" si="126"/>
        <v/>
      </c>
    </row>
    <row r="8104" spans="5:5" hidden="1">
      <c r="E8104" s="29" t="str">
        <f t="shared" si="126"/>
        <v/>
      </c>
    </row>
    <row r="8105" spans="5:5" hidden="1">
      <c r="E8105" s="29" t="str">
        <f t="shared" si="126"/>
        <v/>
      </c>
    </row>
    <row r="8106" spans="5:5" hidden="1">
      <c r="E8106" s="29" t="str">
        <f t="shared" si="126"/>
        <v/>
      </c>
    </row>
    <row r="8107" spans="5:5" hidden="1">
      <c r="E8107" s="29" t="str">
        <f t="shared" si="126"/>
        <v/>
      </c>
    </row>
    <row r="8108" spans="5:5" hidden="1">
      <c r="E8108" s="29" t="str">
        <f t="shared" si="126"/>
        <v/>
      </c>
    </row>
    <row r="8109" spans="5:5" hidden="1">
      <c r="E8109" s="29" t="str">
        <f t="shared" si="126"/>
        <v/>
      </c>
    </row>
    <row r="8110" spans="5:5" hidden="1">
      <c r="E8110" s="29" t="str">
        <f t="shared" si="126"/>
        <v/>
      </c>
    </row>
    <row r="8111" spans="5:5" hidden="1">
      <c r="E8111" s="29" t="str">
        <f t="shared" si="126"/>
        <v/>
      </c>
    </row>
    <row r="8112" spans="5:5" hidden="1">
      <c r="E8112" s="29" t="str">
        <f t="shared" si="126"/>
        <v/>
      </c>
    </row>
    <row r="8113" spans="5:5" hidden="1">
      <c r="E8113" s="29" t="str">
        <f t="shared" si="126"/>
        <v/>
      </c>
    </row>
    <row r="8114" spans="5:5" hidden="1">
      <c r="E8114" s="29" t="str">
        <f t="shared" si="126"/>
        <v/>
      </c>
    </row>
    <row r="8115" spans="5:5" hidden="1">
      <c r="E8115" s="29" t="str">
        <f t="shared" si="126"/>
        <v/>
      </c>
    </row>
    <row r="8116" spans="5:5" hidden="1">
      <c r="E8116" s="29" t="str">
        <f t="shared" si="126"/>
        <v/>
      </c>
    </row>
    <row r="8117" spans="5:5" hidden="1">
      <c r="E8117" s="29" t="str">
        <f t="shared" si="126"/>
        <v/>
      </c>
    </row>
    <row r="8118" spans="5:5" hidden="1">
      <c r="E8118" s="29" t="str">
        <f t="shared" si="126"/>
        <v/>
      </c>
    </row>
    <row r="8119" spans="5:5" hidden="1">
      <c r="E8119" s="29" t="str">
        <f t="shared" si="126"/>
        <v/>
      </c>
    </row>
    <row r="8120" spans="5:5" hidden="1">
      <c r="E8120" s="29" t="str">
        <f t="shared" si="126"/>
        <v/>
      </c>
    </row>
    <row r="8121" spans="5:5" hidden="1">
      <c r="E8121" s="29" t="str">
        <f t="shared" si="126"/>
        <v/>
      </c>
    </row>
    <row r="8122" spans="5:5" hidden="1">
      <c r="E8122" s="29" t="str">
        <f t="shared" si="126"/>
        <v/>
      </c>
    </row>
    <row r="8123" spans="5:5" hidden="1">
      <c r="E8123" s="29" t="str">
        <f t="shared" si="126"/>
        <v/>
      </c>
    </row>
    <row r="8124" spans="5:5" hidden="1">
      <c r="E8124" s="29" t="str">
        <f t="shared" si="126"/>
        <v/>
      </c>
    </row>
    <row r="8125" spans="5:5" hidden="1">
      <c r="E8125" s="29" t="str">
        <f t="shared" si="126"/>
        <v/>
      </c>
    </row>
    <row r="8126" spans="5:5" hidden="1">
      <c r="E8126" s="29" t="str">
        <f t="shared" si="126"/>
        <v/>
      </c>
    </row>
    <row r="8127" spans="5:5" hidden="1">
      <c r="E8127" s="29" t="str">
        <f t="shared" si="126"/>
        <v/>
      </c>
    </row>
    <row r="8128" spans="5:5" hidden="1">
      <c r="E8128" s="29" t="str">
        <f t="shared" si="126"/>
        <v/>
      </c>
    </row>
    <row r="8129" spans="5:5" hidden="1">
      <c r="E8129" s="29" t="str">
        <f t="shared" si="126"/>
        <v/>
      </c>
    </row>
    <row r="8130" spans="5:5" hidden="1">
      <c r="E8130" s="29" t="str">
        <f t="shared" si="126"/>
        <v/>
      </c>
    </row>
    <row r="8131" spans="5:5" hidden="1">
      <c r="E8131" s="29" t="str">
        <f t="shared" ref="E8131:E8194" si="127">LEFT(D8131,2)</f>
        <v/>
      </c>
    </row>
    <row r="8132" spans="5:5" hidden="1">
      <c r="E8132" s="29" t="str">
        <f t="shared" si="127"/>
        <v/>
      </c>
    </row>
    <row r="8133" spans="5:5" hidden="1">
      <c r="E8133" s="29" t="str">
        <f t="shared" si="127"/>
        <v/>
      </c>
    </row>
    <row r="8134" spans="5:5" hidden="1">
      <c r="E8134" s="29" t="str">
        <f t="shared" si="127"/>
        <v/>
      </c>
    </row>
    <row r="8135" spans="5:5" hidden="1">
      <c r="E8135" s="29" t="str">
        <f t="shared" si="127"/>
        <v/>
      </c>
    </row>
    <row r="8136" spans="5:5" hidden="1">
      <c r="E8136" s="29" t="str">
        <f t="shared" si="127"/>
        <v/>
      </c>
    </row>
    <row r="8137" spans="5:5" hidden="1">
      <c r="E8137" s="29" t="str">
        <f t="shared" si="127"/>
        <v/>
      </c>
    </row>
    <row r="8138" spans="5:5" hidden="1">
      <c r="E8138" s="29" t="str">
        <f t="shared" si="127"/>
        <v/>
      </c>
    </row>
    <row r="8139" spans="5:5" hidden="1">
      <c r="E8139" s="29" t="str">
        <f t="shared" si="127"/>
        <v/>
      </c>
    </row>
    <row r="8140" spans="5:5" hidden="1">
      <c r="E8140" s="29" t="str">
        <f t="shared" si="127"/>
        <v/>
      </c>
    </row>
    <row r="8141" spans="5:5" hidden="1">
      <c r="E8141" s="29" t="str">
        <f t="shared" si="127"/>
        <v/>
      </c>
    </row>
    <row r="8142" spans="5:5" hidden="1">
      <c r="E8142" s="29" t="str">
        <f t="shared" si="127"/>
        <v/>
      </c>
    </row>
    <row r="8143" spans="5:5" hidden="1">
      <c r="E8143" s="29" t="str">
        <f t="shared" si="127"/>
        <v/>
      </c>
    </row>
    <row r="8144" spans="5:5" hidden="1">
      <c r="E8144" s="29" t="str">
        <f t="shared" si="127"/>
        <v/>
      </c>
    </row>
    <row r="8145" spans="5:5" hidden="1">
      <c r="E8145" s="29" t="str">
        <f t="shared" si="127"/>
        <v/>
      </c>
    </row>
    <row r="8146" spans="5:5" hidden="1">
      <c r="E8146" s="29" t="str">
        <f t="shared" si="127"/>
        <v/>
      </c>
    </row>
    <row r="8147" spans="5:5" hidden="1">
      <c r="E8147" s="29" t="str">
        <f t="shared" si="127"/>
        <v/>
      </c>
    </row>
    <row r="8148" spans="5:5" hidden="1">
      <c r="E8148" s="29" t="str">
        <f t="shared" si="127"/>
        <v/>
      </c>
    </row>
    <row r="8149" spans="5:5" hidden="1">
      <c r="E8149" s="29" t="str">
        <f t="shared" si="127"/>
        <v/>
      </c>
    </row>
    <row r="8150" spans="5:5" hidden="1">
      <c r="E8150" s="29" t="str">
        <f t="shared" si="127"/>
        <v/>
      </c>
    </row>
    <row r="8151" spans="5:5" hidden="1">
      <c r="E8151" s="29" t="str">
        <f t="shared" si="127"/>
        <v/>
      </c>
    </row>
    <row r="8152" spans="5:5" hidden="1">
      <c r="E8152" s="29" t="str">
        <f t="shared" si="127"/>
        <v/>
      </c>
    </row>
    <row r="8153" spans="5:5" hidden="1">
      <c r="E8153" s="29" t="str">
        <f t="shared" si="127"/>
        <v/>
      </c>
    </row>
    <row r="8154" spans="5:5" hidden="1">
      <c r="E8154" s="29" t="str">
        <f t="shared" si="127"/>
        <v/>
      </c>
    </row>
    <row r="8155" spans="5:5" hidden="1">
      <c r="E8155" s="29" t="str">
        <f t="shared" si="127"/>
        <v/>
      </c>
    </row>
    <row r="8156" spans="5:5" hidden="1">
      <c r="E8156" s="29" t="str">
        <f t="shared" si="127"/>
        <v/>
      </c>
    </row>
    <row r="8157" spans="5:5" hidden="1">
      <c r="E8157" s="29" t="str">
        <f t="shared" si="127"/>
        <v/>
      </c>
    </row>
    <row r="8158" spans="5:5" hidden="1">
      <c r="E8158" s="29" t="str">
        <f t="shared" si="127"/>
        <v/>
      </c>
    </row>
    <row r="8159" spans="5:5" hidden="1">
      <c r="E8159" s="29" t="str">
        <f t="shared" si="127"/>
        <v/>
      </c>
    </row>
    <row r="8160" spans="5:5" hidden="1">
      <c r="E8160" s="29" t="str">
        <f t="shared" si="127"/>
        <v/>
      </c>
    </row>
    <row r="8161" spans="5:5" hidden="1">
      <c r="E8161" s="29" t="str">
        <f t="shared" si="127"/>
        <v/>
      </c>
    </row>
    <row r="8162" spans="5:5" hidden="1">
      <c r="E8162" s="29" t="str">
        <f t="shared" si="127"/>
        <v/>
      </c>
    </row>
    <row r="8163" spans="5:5" hidden="1">
      <c r="E8163" s="29" t="str">
        <f t="shared" si="127"/>
        <v/>
      </c>
    </row>
    <row r="8164" spans="5:5" hidden="1">
      <c r="E8164" s="29" t="str">
        <f t="shared" si="127"/>
        <v/>
      </c>
    </row>
    <row r="8165" spans="5:5" hidden="1">
      <c r="E8165" s="29" t="str">
        <f t="shared" si="127"/>
        <v/>
      </c>
    </row>
    <row r="8166" spans="5:5" hidden="1">
      <c r="E8166" s="29" t="str">
        <f t="shared" si="127"/>
        <v/>
      </c>
    </row>
    <row r="8167" spans="5:5" hidden="1">
      <c r="E8167" s="29" t="str">
        <f t="shared" si="127"/>
        <v/>
      </c>
    </row>
    <row r="8168" spans="5:5" hidden="1">
      <c r="E8168" s="29" t="str">
        <f t="shared" si="127"/>
        <v/>
      </c>
    </row>
    <row r="8169" spans="5:5" hidden="1">
      <c r="E8169" s="29" t="str">
        <f t="shared" si="127"/>
        <v/>
      </c>
    </row>
    <row r="8170" spans="5:5" hidden="1">
      <c r="E8170" s="29" t="str">
        <f t="shared" si="127"/>
        <v/>
      </c>
    </row>
    <row r="8171" spans="5:5" hidden="1">
      <c r="E8171" s="29" t="str">
        <f t="shared" si="127"/>
        <v/>
      </c>
    </row>
    <row r="8172" spans="5:5" hidden="1">
      <c r="E8172" s="29" t="str">
        <f t="shared" si="127"/>
        <v/>
      </c>
    </row>
    <row r="8173" spans="5:5" hidden="1">
      <c r="E8173" s="29" t="str">
        <f t="shared" si="127"/>
        <v/>
      </c>
    </row>
    <row r="8174" spans="5:5" hidden="1">
      <c r="E8174" s="29" t="str">
        <f t="shared" si="127"/>
        <v/>
      </c>
    </row>
    <row r="8175" spans="5:5" hidden="1">
      <c r="E8175" s="29" t="str">
        <f t="shared" si="127"/>
        <v/>
      </c>
    </row>
    <row r="8176" spans="5:5" hidden="1">
      <c r="E8176" s="29" t="str">
        <f t="shared" si="127"/>
        <v/>
      </c>
    </row>
    <row r="8177" spans="5:5" hidden="1">
      <c r="E8177" s="29" t="str">
        <f t="shared" si="127"/>
        <v/>
      </c>
    </row>
    <row r="8178" spans="5:5" hidden="1">
      <c r="E8178" s="29" t="str">
        <f t="shared" si="127"/>
        <v/>
      </c>
    </row>
    <row r="8179" spans="5:5" hidden="1">
      <c r="E8179" s="29" t="str">
        <f t="shared" si="127"/>
        <v/>
      </c>
    </row>
    <row r="8180" spans="5:5" hidden="1">
      <c r="E8180" s="29" t="str">
        <f t="shared" si="127"/>
        <v/>
      </c>
    </row>
    <row r="8181" spans="5:5" hidden="1">
      <c r="E8181" s="29" t="str">
        <f t="shared" si="127"/>
        <v/>
      </c>
    </row>
    <row r="8182" spans="5:5" hidden="1">
      <c r="E8182" s="29" t="str">
        <f t="shared" si="127"/>
        <v/>
      </c>
    </row>
    <row r="8183" spans="5:5" hidden="1">
      <c r="E8183" s="29" t="str">
        <f t="shared" si="127"/>
        <v/>
      </c>
    </row>
    <row r="8184" spans="5:5" hidden="1">
      <c r="E8184" s="29" t="str">
        <f t="shared" si="127"/>
        <v/>
      </c>
    </row>
    <row r="8185" spans="5:5" hidden="1">
      <c r="E8185" s="29" t="str">
        <f t="shared" si="127"/>
        <v/>
      </c>
    </row>
    <row r="8186" spans="5:5" hidden="1">
      <c r="E8186" s="29" t="str">
        <f t="shared" si="127"/>
        <v/>
      </c>
    </row>
    <row r="8187" spans="5:5" hidden="1">
      <c r="E8187" s="29" t="str">
        <f t="shared" si="127"/>
        <v/>
      </c>
    </row>
    <row r="8188" spans="5:5" hidden="1">
      <c r="E8188" s="29" t="str">
        <f t="shared" si="127"/>
        <v/>
      </c>
    </row>
    <row r="8189" spans="5:5" hidden="1">
      <c r="E8189" s="29" t="str">
        <f t="shared" si="127"/>
        <v/>
      </c>
    </row>
    <row r="8190" spans="5:5" hidden="1">
      <c r="E8190" s="29" t="str">
        <f t="shared" si="127"/>
        <v/>
      </c>
    </row>
    <row r="8191" spans="5:5" hidden="1">
      <c r="E8191" s="29" t="str">
        <f t="shared" si="127"/>
        <v/>
      </c>
    </row>
    <row r="8192" spans="5:5" hidden="1">
      <c r="E8192" s="29" t="str">
        <f t="shared" si="127"/>
        <v/>
      </c>
    </row>
    <row r="8193" spans="5:5" hidden="1">
      <c r="E8193" s="29" t="str">
        <f t="shared" si="127"/>
        <v/>
      </c>
    </row>
    <row r="8194" spans="5:5" hidden="1">
      <c r="E8194" s="29" t="str">
        <f t="shared" si="127"/>
        <v/>
      </c>
    </row>
    <row r="8195" spans="5:5" hidden="1">
      <c r="E8195" s="29" t="str">
        <f t="shared" ref="E8195:E8258" si="128">LEFT(D8195,2)</f>
        <v/>
      </c>
    </row>
    <row r="8196" spans="5:5" hidden="1">
      <c r="E8196" s="29" t="str">
        <f t="shared" si="128"/>
        <v/>
      </c>
    </row>
    <row r="8197" spans="5:5" hidden="1">
      <c r="E8197" s="29" t="str">
        <f t="shared" si="128"/>
        <v/>
      </c>
    </row>
    <row r="8198" spans="5:5" hidden="1">
      <c r="E8198" s="29" t="str">
        <f t="shared" si="128"/>
        <v/>
      </c>
    </row>
    <row r="8199" spans="5:5" hidden="1">
      <c r="E8199" s="29" t="str">
        <f t="shared" si="128"/>
        <v/>
      </c>
    </row>
    <row r="8200" spans="5:5" hidden="1">
      <c r="E8200" s="29" t="str">
        <f t="shared" si="128"/>
        <v/>
      </c>
    </row>
    <row r="8201" spans="5:5" hidden="1">
      <c r="E8201" s="29" t="str">
        <f t="shared" si="128"/>
        <v/>
      </c>
    </row>
    <row r="8202" spans="5:5" hidden="1">
      <c r="E8202" s="29" t="str">
        <f t="shared" si="128"/>
        <v/>
      </c>
    </row>
    <row r="8203" spans="5:5" hidden="1">
      <c r="E8203" s="29" t="str">
        <f t="shared" si="128"/>
        <v/>
      </c>
    </row>
    <row r="8204" spans="5:5" hidden="1">
      <c r="E8204" s="29" t="str">
        <f t="shared" si="128"/>
        <v/>
      </c>
    </row>
    <row r="8205" spans="5:5" hidden="1">
      <c r="E8205" s="29" t="str">
        <f t="shared" si="128"/>
        <v/>
      </c>
    </row>
    <row r="8206" spans="5:5" hidden="1">
      <c r="E8206" s="29" t="str">
        <f t="shared" si="128"/>
        <v/>
      </c>
    </row>
    <row r="8207" spans="5:5" hidden="1">
      <c r="E8207" s="29" t="str">
        <f t="shared" si="128"/>
        <v/>
      </c>
    </row>
    <row r="8208" spans="5:5" hidden="1">
      <c r="E8208" s="29" t="str">
        <f t="shared" si="128"/>
        <v/>
      </c>
    </row>
    <row r="8209" spans="5:5" hidden="1">
      <c r="E8209" s="29" t="str">
        <f t="shared" si="128"/>
        <v/>
      </c>
    </row>
    <row r="8210" spans="5:5" hidden="1">
      <c r="E8210" s="29" t="str">
        <f t="shared" si="128"/>
        <v/>
      </c>
    </row>
    <row r="8211" spans="5:5" hidden="1">
      <c r="E8211" s="29" t="str">
        <f t="shared" si="128"/>
        <v/>
      </c>
    </row>
    <row r="8212" spans="5:5" hidden="1">
      <c r="E8212" s="29" t="str">
        <f t="shared" si="128"/>
        <v/>
      </c>
    </row>
    <row r="8213" spans="5:5" hidden="1">
      <c r="E8213" s="29" t="str">
        <f t="shared" si="128"/>
        <v/>
      </c>
    </row>
    <row r="8214" spans="5:5" hidden="1">
      <c r="E8214" s="29" t="str">
        <f t="shared" si="128"/>
        <v/>
      </c>
    </row>
    <row r="8215" spans="5:5" hidden="1">
      <c r="E8215" s="29" t="str">
        <f t="shared" si="128"/>
        <v/>
      </c>
    </row>
    <row r="8216" spans="5:5" hidden="1">
      <c r="E8216" s="29" t="str">
        <f t="shared" si="128"/>
        <v/>
      </c>
    </row>
    <row r="8217" spans="5:5" hidden="1">
      <c r="E8217" s="29" t="str">
        <f t="shared" si="128"/>
        <v/>
      </c>
    </row>
    <row r="8218" spans="5:5" hidden="1">
      <c r="E8218" s="29" t="str">
        <f t="shared" si="128"/>
        <v/>
      </c>
    </row>
    <row r="8219" spans="5:5" hidden="1">
      <c r="E8219" s="29" t="str">
        <f t="shared" si="128"/>
        <v/>
      </c>
    </row>
    <row r="8220" spans="5:5" hidden="1">
      <c r="E8220" s="29" t="str">
        <f t="shared" si="128"/>
        <v/>
      </c>
    </row>
    <row r="8221" spans="5:5" hidden="1">
      <c r="E8221" s="29" t="str">
        <f t="shared" si="128"/>
        <v/>
      </c>
    </row>
    <row r="8222" spans="5:5" hidden="1">
      <c r="E8222" s="29" t="str">
        <f t="shared" si="128"/>
        <v/>
      </c>
    </row>
    <row r="8223" spans="5:5" hidden="1">
      <c r="E8223" s="29" t="str">
        <f t="shared" si="128"/>
        <v/>
      </c>
    </row>
    <row r="8224" spans="5:5" hidden="1">
      <c r="E8224" s="29" t="str">
        <f t="shared" si="128"/>
        <v/>
      </c>
    </row>
    <row r="8225" spans="5:5" hidden="1">
      <c r="E8225" s="29" t="str">
        <f t="shared" si="128"/>
        <v/>
      </c>
    </row>
    <row r="8226" spans="5:5" hidden="1">
      <c r="E8226" s="29" t="str">
        <f t="shared" si="128"/>
        <v/>
      </c>
    </row>
    <row r="8227" spans="5:5" hidden="1">
      <c r="E8227" s="29" t="str">
        <f t="shared" si="128"/>
        <v/>
      </c>
    </row>
    <row r="8228" spans="5:5" hidden="1">
      <c r="E8228" s="29" t="str">
        <f t="shared" si="128"/>
        <v/>
      </c>
    </row>
    <row r="8229" spans="5:5" hidden="1">
      <c r="E8229" s="29" t="str">
        <f t="shared" si="128"/>
        <v/>
      </c>
    </row>
    <row r="8230" spans="5:5" hidden="1">
      <c r="E8230" s="29" t="str">
        <f t="shared" si="128"/>
        <v/>
      </c>
    </row>
    <row r="8231" spans="5:5" hidden="1">
      <c r="E8231" s="29" t="str">
        <f t="shared" si="128"/>
        <v/>
      </c>
    </row>
    <row r="8232" spans="5:5" hidden="1">
      <c r="E8232" s="29" t="str">
        <f t="shared" si="128"/>
        <v/>
      </c>
    </row>
    <row r="8233" spans="5:5" hidden="1">
      <c r="E8233" s="29" t="str">
        <f t="shared" si="128"/>
        <v/>
      </c>
    </row>
    <row r="8234" spans="5:5" hidden="1">
      <c r="E8234" s="29" t="str">
        <f t="shared" si="128"/>
        <v/>
      </c>
    </row>
    <row r="8235" spans="5:5" hidden="1">
      <c r="E8235" s="29" t="str">
        <f t="shared" si="128"/>
        <v/>
      </c>
    </row>
    <row r="8236" spans="5:5" hidden="1">
      <c r="E8236" s="29" t="str">
        <f t="shared" si="128"/>
        <v/>
      </c>
    </row>
    <row r="8237" spans="5:5" hidden="1">
      <c r="E8237" s="29" t="str">
        <f t="shared" si="128"/>
        <v/>
      </c>
    </row>
    <row r="8238" spans="5:5" hidden="1">
      <c r="E8238" s="29" t="str">
        <f t="shared" si="128"/>
        <v/>
      </c>
    </row>
    <row r="8239" spans="5:5" hidden="1">
      <c r="E8239" s="29" t="str">
        <f t="shared" si="128"/>
        <v/>
      </c>
    </row>
    <row r="8240" spans="5:5" hidden="1">
      <c r="E8240" s="29" t="str">
        <f t="shared" si="128"/>
        <v/>
      </c>
    </row>
    <row r="8241" spans="5:5" hidden="1">
      <c r="E8241" s="29" t="str">
        <f t="shared" si="128"/>
        <v/>
      </c>
    </row>
    <row r="8242" spans="5:5" hidden="1">
      <c r="E8242" s="29" t="str">
        <f t="shared" si="128"/>
        <v/>
      </c>
    </row>
    <row r="8243" spans="5:5" hidden="1">
      <c r="E8243" s="29" t="str">
        <f t="shared" si="128"/>
        <v/>
      </c>
    </row>
    <row r="8244" spans="5:5" hidden="1">
      <c r="E8244" s="29" t="str">
        <f t="shared" si="128"/>
        <v/>
      </c>
    </row>
    <row r="8245" spans="5:5" hidden="1">
      <c r="E8245" s="29" t="str">
        <f t="shared" si="128"/>
        <v/>
      </c>
    </row>
    <row r="8246" spans="5:5" hidden="1">
      <c r="E8246" s="29" t="str">
        <f t="shared" si="128"/>
        <v/>
      </c>
    </row>
    <row r="8247" spans="5:5" hidden="1">
      <c r="E8247" s="29" t="str">
        <f t="shared" si="128"/>
        <v/>
      </c>
    </row>
    <row r="8248" spans="5:5" hidden="1">
      <c r="E8248" s="29" t="str">
        <f t="shared" si="128"/>
        <v/>
      </c>
    </row>
    <row r="8249" spans="5:5" hidden="1">
      <c r="E8249" s="29" t="str">
        <f t="shared" si="128"/>
        <v/>
      </c>
    </row>
    <row r="8250" spans="5:5" hidden="1">
      <c r="E8250" s="29" t="str">
        <f t="shared" si="128"/>
        <v/>
      </c>
    </row>
    <row r="8251" spans="5:5" hidden="1">
      <c r="E8251" s="29" t="str">
        <f t="shared" si="128"/>
        <v/>
      </c>
    </row>
    <row r="8252" spans="5:5" hidden="1">
      <c r="E8252" s="29" t="str">
        <f t="shared" si="128"/>
        <v/>
      </c>
    </row>
    <row r="8253" spans="5:5" hidden="1">
      <c r="E8253" s="29" t="str">
        <f t="shared" si="128"/>
        <v/>
      </c>
    </row>
    <row r="8254" spans="5:5" hidden="1">
      <c r="E8254" s="29" t="str">
        <f t="shared" si="128"/>
        <v/>
      </c>
    </row>
    <row r="8255" spans="5:5" hidden="1">
      <c r="E8255" s="29" t="str">
        <f t="shared" si="128"/>
        <v/>
      </c>
    </row>
    <row r="8256" spans="5:5" hidden="1">
      <c r="E8256" s="29" t="str">
        <f t="shared" si="128"/>
        <v/>
      </c>
    </row>
    <row r="8257" spans="5:5" hidden="1">
      <c r="E8257" s="29" t="str">
        <f t="shared" si="128"/>
        <v/>
      </c>
    </row>
    <row r="8258" spans="5:5" hidden="1">
      <c r="E8258" s="29" t="str">
        <f t="shared" si="128"/>
        <v/>
      </c>
    </row>
    <row r="8259" spans="5:5" hidden="1">
      <c r="E8259" s="29" t="str">
        <f t="shared" ref="E8259:E8322" si="129">LEFT(D8259,2)</f>
        <v/>
      </c>
    </row>
    <row r="8260" spans="5:5" hidden="1">
      <c r="E8260" s="29" t="str">
        <f t="shared" si="129"/>
        <v/>
      </c>
    </row>
    <row r="8261" spans="5:5" hidden="1">
      <c r="E8261" s="29" t="str">
        <f t="shared" si="129"/>
        <v/>
      </c>
    </row>
    <row r="8262" spans="5:5" hidden="1">
      <c r="E8262" s="29" t="str">
        <f t="shared" si="129"/>
        <v/>
      </c>
    </row>
    <row r="8263" spans="5:5" hidden="1">
      <c r="E8263" s="29" t="str">
        <f t="shared" si="129"/>
        <v/>
      </c>
    </row>
    <row r="8264" spans="5:5" hidden="1">
      <c r="E8264" s="29" t="str">
        <f t="shared" si="129"/>
        <v/>
      </c>
    </row>
    <row r="8265" spans="5:5" hidden="1">
      <c r="E8265" s="29" t="str">
        <f t="shared" si="129"/>
        <v/>
      </c>
    </row>
    <row r="8266" spans="5:5" hidden="1">
      <c r="E8266" s="29" t="str">
        <f t="shared" si="129"/>
        <v/>
      </c>
    </row>
    <row r="8267" spans="5:5" hidden="1">
      <c r="E8267" s="29" t="str">
        <f t="shared" si="129"/>
        <v/>
      </c>
    </row>
    <row r="8268" spans="5:5" hidden="1">
      <c r="E8268" s="29" t="str">
        <f t="shared" si="129"/>
        <v/>
      </c>
    </row>
    <row r="8269" spans="5:5" hidden="1">
      <c r="E8269" s="29" t="str">
        <f t="shared" si="129"/>
        <v/>
      </c>
    </row>
    <row r="8270" spans="5:5" hidden="1">
      <c r="E8270" s="29" t="str">
        <f t="shared" si="129"/>
        <v/>
      </c>
    </row>
    <row r="8271" spans="5:5" hidden="1">
      <c r="E8271" s="29" t="str">
        <f t="shared" si="129"/>
        <v/>
      </c>
    </row>
    <row r="8272" spans="5:5" hidden="1">
      <c r="E8272" s="29" t="str">
        <f t="shared" si="129"/>
        <v/>
      </c>
    </row>
    <row r="8273" spans="5:5" hidden="1">
      <c r="E8273" s="29" t="str">
        <f t="shared" si="129"/>
        <v/>
      </c>
    </row>
    <row r="8274" spans="5:5" hidden="1">
      <c r="E8274" s="29" t="str">
        <f t="shared" si="129"/>
        <v/>
      </c>
    </row>
    <row r="8275" spans="5:5" hidden="1">
      <c r="E8275" s="29" t="str">
        <f t="shared" si="129"/>
        <v/>
      </c>
    </row>
    <row r="8276" spans="5:5" hidden="1">
      <c r="E8276" s="29" t="str">
        <f t="shared" si="129"/>
        <v/>
      </c>
    </row>
    <row r="8277" spans="5:5" hidden="1">
      <c r="E8277" s="29" t="str">
        <f t="shared" si="129"/>
        <v/>
      </c>
    </row>
    <row r="8278" spans="5:5" hidden="1">
      <c r="E8278" s="29" t="str">
        <f t="shared" si="129"/>
        <v/>
      </c>
    </row>
    <row r="8279" spans="5:5" hidden="1">
      <c r="E8279" s="29" t="str">
        <f t="shared" si="129"/>
        <v/>
      </c>
    </row>
    <row r="8280" spans="5:5" hidden="1">
      <c r="E8280" s="29" t="str">
        <f t="shared" si="129"/>
        <v/>
      </c>
    </row>
    <row r="8281" spans="5:5" hidden="1">
      <c r="E8281" s="29" t="str">
        <f t="shared" si="129"/>
        <v/>
      </c>
    </row>
    <row r="8282" spans="5:5" hidden="1">
      <c r="E8282" s="29" t="str">
        <f t="shared" si="129"/>
        <v/>
      </c>
    </row>
    <row r="8283" spans="5:5" hidden="1">
      <c r="E8283" s="29" t="str">
        <f t="shared" si="129"/>
        <v/>
      </c>
    </row>
    <row r="8284" spans="5:5" hidden="1">
      <c r="E8284" s="29" t="str">
        <f t="shared" si="129"/>
        <v/>
      </c>
    </row>
    <row r="8285" spans="5:5" hidden="1">
      <c r="E8285" s="29" t="str">
        <f t="shared" si="129"/>
        <v/>
      </c>
    </row>
    <row r="8286" spans="5:5" hidden="1">
      <c r="E8286" s="29" t="str">
        <f t="shared" si="129"/>
        <v/>
      </c>
    </row>
    <row r="8287" spans="5:5" hidden="1">
      <c r="E8287" s="29" t="str">
        <f t="shared" si="129"/>
        <v/>
      </c>
    </row>
    <row r="8288" spans="5:5" hidden="1">
      <c r="E8288" s="29" t="str">
        <f t="shared" si="129"/>
        <v/>
      </c>
    </row>
    <row r="8289" spans="5:5" hidden="1">
      <c r="E8289" s="29" t="str">
        <f t="shared" si="129"/>
        <v/>
      </c>
    </row>
    <row r="8290" spans="5:5" hidden="1">
      <c r="E8290" s="29" t="str">
        <f t="shared" si="129"/>
        <v/>
      </c>
    </row>
    <row r="8291" spans="5:5" hidden="1">
      <c r="E8291" s="29" t="str">
        <f t="shared" si="129"/>
        <v/>
      </c>
    </row>
    <row r="8292" spans="5:5" hidden="1">
      <c r="E8292" s="29" t="str">
        <f t="shared" si="129"/>
        <v/>
      </c>
    </row>
    <row r="8293" spans="5:5" hidden="1">
      <c r="E8293" s="29" t="str">
        <f t="shared" si="129"/>
        <v/>
      </c>
    </row>
    <row r="8294" spans="5:5" hidden="1">
      <c r="E8294" s="29" t="str">
        <f t="shared" si="129"/>
        <v/>
      </c>
    </row>
    <row r="8295" spans="5:5" hidden="1">
      <c r="E8295" s="29" t="str">
        <f t="shared" si="129"/>
        <v/>
      </c>
    </row>
    <row r="8296" spans="5:5" hidden="1">
      <c r="E8296" s="29" t="str">
        <f t="shared" si="129"/>
        <v/>
      </c>
    </row>
    <row r="8297" spans="5:5" hidden="1">
      <c r="E8297" s="29" t="str">
        <f t="shared" si="129"/>
        <v/>
      </c>
    </row>
    <row r="8298" spans="5:5" hidden="1">
      <c r="E8298" s="29" t="str">
        <f t="shared" si="129"/>
        <v/>
      </c>
    </row>
    <row r="8299" spans="5:5" hidden="1">
      <c r="E8299" s="29" t="str">
        <f t="shared" si="129"/>
        <v/>
      </c>
    </row>
    <row r="8300" spans="5:5" hidden="1">
      <c r="E8300" s="29" t="str">
        <f t="shared" si="129"/>
        <v/>
      </c>
    </row>
    <row r="8301" spans="5:5" hidden="1">
      <c r="E8301" s="29" t="str">
        <f t="shared" si="129"/>
        <v/>
      </c>
    </row>
    <row r="8302" spans="5:5" hidden="1">
      <c r="E8302" s="29" t="str">
        <f t="shared" si="129"/>
        <v/>
      </c>
    </row>
    <row r="8303" spans="5:5" hidden="1">
      <c r="E8303" s="29" t="str">
        <f t="shared" si="129"/>
        <v/>
      </c>
    </row>
    <row r="8304" spans="5:5" hidden="1">
      <c r="E8304" s="29" t="str">
        <f t="shared" si="129"/>
        <v/>
      </c>
    </row>
    <row r="8305" spans="5:5" hidden="1">
      <c r="E8305" s="29" t="str">
        <f t="shared" si="129"/>
        <v/>
      </c>
    </row>
    <row r="8306" spans="5:5" hidden="1">
      <c r="E8306" s="29" t="str">
        <f t="shared" si="129"/>
        <v/>
      </c>
    </row>
    <row r="8307" spans="5:5" hidden="1">
      <c r="E8307" s="29" t="str">
        <f t="shared" si="129"/>
        <v/>
      </c>
    </row>
    <row r="8308" spans="5:5" hidden="1">
      <c r="E8308" s="29" t="str">
        <f t="shared" si="129"/>
        <v/>
      </c>
    </row>
    <row r="8309" spans="5:5" hidden="1">
      <c r="E8309" s="29" t="str">
        <f t="shared" si="129"/>
        <v/>
      </c>
    </row>
    <row r="8310" spans="5:5" hidden="1">
      <c r="E8310" s="29" t="str">
        <f t="shared" si="129"/>
        <v/>
      </c>
    </row>
    <row r="8311" spans="5:5" hidden="1">
      <c r="E8311" s="29" t="str">
        <f t="shared" si="129"/>
        <v/>
      </c>
    </row>
    <row r="8312" spans="5:5" hidden="1">
      <c r="E8312" s="29" t="str">
        <f t="shared" si="129"/>
        <v/>
      </c>
    </row>
    <row r="8313" spans="5:5" hidden="1">
      <c r="E8313" s="29" t="str">
        <f t="shared" si="129"/>
        <v/>
      </c>
    </row>
    <row r="8314" spans="5:5" hidden="1">
      <c r="E8314" s="29" t="str">
        <f t="shared" si="129"/>
        <v/>
      </c>
    </row>
    <row r="8315" spans="5:5" hidden="1">
      <c r="E8315" s="29" t="str">
        <f t="shared" si="129"/>
        <v/>
      </c>
    </row>
    <row r="8316" spans="5:5" hidden="1">
      <c r="E8316" s="29" t="str">
        <f t="shared" si="129"/>
        <v/>
      </c>
    </row>
    <row r="8317" spans="5:5" hidden="1">
      <c r="E8317" s="29" t="str">
        <f t="shared" si="129"/>
        <v/>
      </c>
    </row>
    <row r="8318" spans="5:5" hidden="1">
      <c r="E8318" s="29" t="str">
        <f t="shared" si="129"/>
        <v/>
      </c>
    </row>
    <row r="8319" spans="5:5" hidden="1">
      <c r="E8319" s="29" t="str">
        <f t="shared" si="129"/>
        <v/>
      </c>
    </row>
    <row r="8320" spans="5:5" hidden="1">
      <c r="E8320" s="29" t="str">
        <f t="shared" si="129"/>
        <v/>
      </c>
    </row>
    <row r="8321" spans="5:5" hidden="1">
      <c r="E8321" s="29" t="str">
        <f t="shared" si="129"/>
        <v/>
      </c>
    </row>
    <row r="8322" spans="5:5" hidden="1">
      <c r="E8322" s="29" t="str">
        <f t="shared" si="129"/>
        <v/>
      </c>
    </row>
    <row r="8323" spans="5:5" hidden="1">
      <c r="E8323" s="29" t="str">
        <f t="shared" ref="E8323:E8386" si="130">LEFT(D8323,2)</f>
        <v/>
      </c>
    </row>
    <row r="8324" spans="5:5" hidden="1">
      <c r="E8324" s="29" t="str">
        <f t="shared" si="130"/>
        <v/>
      </c>
    </row>
    <row r="8325" spans="5:5" hidden="1">
      <c r="E8325" s="29" t="str">
        <f t="shared" si="130"/>
        <v/>
      </c>
    </row>
    <row r="8326" spans="5:5" hidden="1">
      <c r="E8326" s="29" t="str">
        <f t="shared" si="130"/>
        <v/>
      </c>
    </row>
    <row r="8327" spans="5:5" hidden="1">
      <c r="E8327" s="29" t="str">
        <f t="shared" si="130"/>
        <v/>
      </c>
    </row>
    <row r="8328" spans="5:5" hidden="1">
      <c r="E8328" s="29" t="str">
        <f t="shared" si="130"/>
        <v/>
      </c>
    </row>
    <row r="8329" spans="5:5" hidden="1">
      <c r="E8329" s="29" t="str">
        <f t="shared" si="130"/>
        <v/>
      </c>
    </row>
    <row r="8330" spans="5:5" hidden="1">
      <c r="E8330" s="29" t="str">
        <f t="shared" si="130"/>
        <v/>
      </c>
    </row>
    <row r="8331" spans="5:5" hidden="1">
      <c r="E8331" s="29" t="str">
        <f t="shared" si="130"/>
        <v/>
      </c>
    </row>
    <row r="8332" spans="5:5" hidden="1">
      <c r="E8332" s="29" t="str">
        <f t="shared" si="130"/>
        <v/>
      </c>
    </row>
    <row r="8333" spans="5:5" hidden="1">
      <c r="E8333" s="29" t="str">
        <f t="shared" si="130"/>
        <v/>
      </c>
    </row>
    <row r="8334" spans="5:5" hidden="1">
      <c r="E8334" s="29" t="str">
        <f t="shared" si="130"/>
        <v/>
      </c>
    </row>
    <row r="8335" spans="5:5" hidden="1">
      <c r="E8335" s="29" t="str">
        <f t="shared" si="130"/>
        <v/>
      </c>
    </row>
    <row r="8336" spans="5:5" hidden="1">
      <c r="E8336" s="29" t="str">
        <f t="shared" si="130"/>
        <v/>
      </c>
    </row>
    <row r="8337" spans="5:5" hidden="1">
      <c r="E8337" s="29" t="str">
        <f t="shared" si="130"/>
        <v/>
      </c>
    </row>
    <row r="8338" spans="5:5" hidden="1">
      <c r="E8338" s="29" t="str">
        <f t="shared" si="130"/>
        <v/>
      </c>
    </row>
    <row r="8339" spans="5:5" hidden="1">
      <c r="E8339" s="29" t="str">
        <f t="shared" si="130"/>
        <v/>
      </c>
    </row>
    <row r="8340" spans="5:5" hidden="1">
      <c r="E8340" s="29" t="str">
        <f t="shared" si="130"/>
        <v/>
      </c>
    </row>
    <row r="8341" spans="5:5" hidden="1">
      <c r="E8341" s="29" t="str">
        <f t="shared" si="130"/>
        <v/>
      </c>
    </row>
    <row r="8342" spans="5:5" hidden="1">
      <c r="E8342" s="29" t="str">
        <f t="shared" si="130"/>
        <v/>
      </c>
    </row>
    <row r="8343" spans="5:5" hidden="1">
      <c r="E8343" s="29" t="str">
        <f t="shared" si="130"/>
        <v/>
      </c>
    </row>
    <row r="8344" spans="5:5" hidden="1">
      <c r="E8344" s="29" t="str">
        <f t="shared" si="130"/>
        <v/>
      </c>
    </row>
    <row r="8345" spans="5:5" hidden="1">
      <c r="E8345" s="29" t="str">
        <f t="shared" si="130"/>
        <v/>
      </c>
    </row>
    <row r="8346" spans="5:5" hidden="1">
      <c r="E8346" s="29" t="str">
        <f t="shared" si="130"/>
        <v/>
      </c>
    </row>
    <row r="8347" spans="5:5" hidden="1">
      <c r="E8347" s="29" t="str">
        <f t="shared" si="130"/>
        <v/>
      </c>
    </row>
    <row r="8348" spans="5:5" hidden="1">
      <c r="E8348" s="29" t="str">
        <f t="shared" si="130"/>
        <v/>
      </c>
    </row>
    <row r="8349" spans="5:5" hidden="1">
      <c r="E8349" s="29" t="str">
        <f t="shared" si="130"/>
        <v/>
      </c>
    </row>
    <row r="8350" spans="5:5" hidden="1">
      <c r="E8350" s="29" t="str">
        <f t="shared" si="130"/>
        <v/>
      </c>
    </row>
    <row r="8351" spans="5:5" hidden="1">
      <c r="E8351" s="29" t="str">
        <f t="shared" si="130"/>
        <v/>
      </c>
    </row>
    <row r="8352" spans="5:5" hidden="1">
      <c r="E8352" s="29" t="str">
        <f t="shared" si="130"/>
        <v/>
      </c>
    </row>
    <row r="8353" spans="5:5" hidden="1">
      <c r="E8353" s="29" t="str">
        <f t="shared" si="130"/>
        <v/>
      </c>
    </row>
    <row r="8354" spans="5:5" hidden="1">
      <c r="E8354" s="29" t="str">
        <f t="shared" si="130"/>
        <v/>
      </c>
    </row>
    <row r="8355" spans="5:5" hidden="1">
      <c r="E8355" s="29" t="str">
        <f t="shared" si="130"/>
        <v/>
      </c>
    </row>
    <row r="8356" spans="5:5" hidden="1">
      <c r="E8356" s="29" t="str">
        <f t="shared" si="130"/>
        <v/>
      </c>
    </row>
    <row r="8357" spans="5:5" hidden="1">
      <c r="E8357" s="29" t="str">
        <f t="shared" si="130"/>
        <v/>
      </c>
    </row>
    <row r="8358" spans="5:5" hidden="1">
      <c r="E8358" s="29" t="str">
        <f t="shared" si="130"/>
        <v/>
      </c>
    </row>
    <row r="8359" spans="5:5" hidden="1">
      <c r="E8359" s="29" t="str">
        <f t="shared" si="130"/>
        <v/>
      </c>
    </row>
    <row r="8360" spans="5:5" hidden="1">
      <c r="E8360" s="29" t="str">
        <f t="shared" si="130"/>
        <v/>
      </c>
    </row>
    <row r="8361" spans="5:5" hidden="1">
      <c r="E8361" s="29" t="str">
        <f t="shared" si="130"/>
        <v/>
      </c>
    </row>
    <row r="8362" spans="5:5" hidden="1">
      <c r="E8362" s="29" t="str">
        <f t="shared" si="130"/>
        <v/>
      </c>
    </row>
    <row r="8363" spans="5:5" hidden="1">
      <c r="E8363" s="29" t="str">
        <f t="shared" si="130"/>
        <v/>
      </c>
    </row>
    <row r="8364" spans="5:5" hidden="1">
      <c r="E8364" s="29" t="str">
        <f t="shared" si="130"/>
        <v/>
      </c>
    </row>
    <row r="8365" spans="5:5" hidden="1">
      <c r="E8365" s="29" t="str">
        <f t="shared" si="130"/>
        <v/>
      </c>
    </row>
    <row r="8366" spans="5:5" hidden="1">
      <c r="E8366" s="29" t="str">
        <f t="shared" si="130"/>
        <v/>
      </c>
    </row>
    <row r="8367" spans="5:5" hidden="1">
      <c r="E8367" s="29" t="str">
        <f t="shared" si="130"/>
        <v/>
      </c>
    </row>
    <row r="8368" spans="5:5" hidden="1">
      <c r="E8368" s="29" t="str">
        <f t="shared" si="130"/>
        <v/>
      </c>
    </row>
    <row r="8369" spans="5:5" hidden="1">
      <c r="E8369" s="29" t="str">
        <f t="shared" si="130"/>
        <v/>
      </c>
    </row>
    <row r="8370" spans="5:5" hidden="1">
      <c r="E8370" s="29" t="str">
        <f t="shared" si="130"/>
        <v/>
      </c>
    </row>
    <row r="8371" spans="5:5" hidden="1">
      <c r="E8371" s="29" t="str">
        <f t="shared" si="130"/>
        <v/>
      </c>
    </row>
    <row r="8372" spans="5:5" hidden="1">
      <c r="E8372" s="29" t="str">
        <f t="shared" si="130"/>
        <v/>
      </c>
    </row>
    <row r="8373" spans="5:5" hidden="1">
      <c r="E8373" s="29" t="str">
        <f t="shared" si="130"/>
        <v/>
      </c>
    </row>
    <row r="8374" spans="5:5" hidden="1">
      <c r="E8374" s="29" t="str">
        <f t="shared" si="130"/>
        <v/>
      </c>
    </row>
    <row r="8375" spans="5:5" hidden="1">
      <c r="E8375" s="29" t="str">
        <f t="shared" si="130"/>
        <v/>
      </c>
    </row>
    <row r="8376" spans="5:5" hidden="1">
      <c r="E8376" s="29" t="str">
        <f t="shared" si="130"/>
        <v/>
      </c>
    </row>
    <row r="8377" spans="5:5" hidden="1">
      <c r="E8377" s="29" t="str">
        <f t="shared" si="130"/>
        <v/>
      </c>
    </row>
    <row r="8378" spans="5:5" hidden="1">
      <c r="E8378" s="29" t="str">
        <f t="shared" si="130"/>
        <v/>
      </c>
    </row>
    <row r="8379" spans="5:5" hidden="1">
      <c r="E8379" s="29" t="str">
        <f t="shared" si="130"/>
        <v/>
      </c>
    </row>
    <row r="8380" spans="5:5" hidden="1">
      <c r="E8380" s="29" t="str">
        <f t="shared" si="130"/>
        <v/>
      </c>
    </row>
    <row r="8381" spans="5:5" hidden="1">
      <c r="E8381" s="29" t="str">
        <f t="shared" si="130"/>
        <v/>
      </c>
    </row>
    <row r="8382" spans="5:5" hidden="1">
      <c r="E8382" s="29" t="str">
        <f t="shared" si="130"/>
        <v/>
      </c>
    </row>
    <row r="8383" spans="5:5" hidden="1">
      <c r="E8383" s="29" t="str">
        <f t="shared" si="130"/>
        <v/>
      </c>
    </row>
    <row r="8384" spans="5:5" hidden="1">
      <c r="E8384" s="29" t="str">
        <f t="shared" si="130"/>
        <v/>
      </c>
    </row>
    <row r="8385" spans="5:5" hidden="1">
      <c r="E8385" s="29" t="str">
        <f t="shared" si="130"/>
        <v/>
      </c>
    </row>
    <row r="8386" spans="5:5" hidden="1">
      <c r="E8386" s="29" t="str">
        <f t="shared" si="130"/>
        <v/>
      </c>
    </row>
    <row r="8387" spans="5:5" hidden="1">
      <c r="E8387" s="29" t="str">
        <f t="shared" ref="E8387:E8450" si="131">LEFT(D8387,2)</f>
        <v/>
      </c>
    </row>
    <row r="8388" spans="5:5" hidden="1">
      <c r="E8388" s="29" t="str">
        <f t="shared" si="131"/>
        <v/>
      </c>
    </row>
    <row r="8389" spans="5:5" hidden="1">
      <c r="E8389" s="29" t="str">
        <f t="shared" si="131"/>
        <v/>
      </c>
    </row>
    <row r="8390" spans="5:5" hidden="1">
      <c r="E8390" s="29" t="str">
        <f t="shared" si="131"/>
        <v/>
      </c>
    </row>
    <row r="8391" spans="5:5" hidden="1">
      <c r="E8391" s="29" t="str">
        <f t="shared" si="131"/>
        <v/>
      </c>
    </row>
    <row r="8392" spans="5:5" hidden="1">
      <c r="E8392" s="29" t="str">
        <f t="shared" si="131"/>
        <v/>
      </c>
    </row>
    <row r="8393" spans="5:5" hidden="1">
      <c r="E8393" s="29" t="str">
        <f t="shared" si="131"/>
        <v/>
      </c>
    </row>
    <row r="8394" spans="5:5" hidden="1">
      <c r="E8394" s="29" t="str">
        <f t="shared" si="131"/>
        <v/>
      </c>
    </row>
    <row r="8395" spans="5:5" hidden="1">
      <c r="E8395" s="29" t="str">
        <f t="shared" si="131"/>
        <v/>
      </c>
    </row>
    <row r="8396" spans="5:5" hidden="1">
      <c r="E8396" s="29" t="str">
        <f t="shared" si="131"/>
        <v/>
      </c>
    </row>
    <row r="8397" spans="5:5" hidden="1">
      <c r="E8397" s="29" t="str">
        <f t="shared" si="131"/>
        <v/>
      </c>
    </row>
    <row r="8398" spans="5:5" hidden="1">
      <c r="E8398" s="29" t="str">
        <f t="shared" si="131"/>
        <v/>
      </c>
    </row>
    <row r="8399" spans="5:5" hidden="1">
      <c r="E8399" s="29" t="str">
        <f t="shared" si="131"/>
        <v/>
      </c>
    </row>
    <row r="8400" spans="5:5" hidden="1">
      <c r="E8400" s="29" t="str">
        <f t="shared" si="131"/>
        <v/>
      </c>
    </row>
    <row r="8401" spans="5:5" hidden="1">
      <c r="E8401" s="29" t="str">
        <f t="shared" si="131"/>
        <v/>
      </c>
    </row>
    <row r="8402" spans="5:5" hidden="1">
      <c r="E8402" s="29" t="str">
        <f t="shared" si="131"/>
        <v/>
      </c>
    </row>
    <row r="8403" spans="5:5" hidden="1">
      <c r="E8403" s="29" t="str">
        <f t="shared" si="131"/>
        <v/>
      </c>
    </row>
    <row r="8404" spans="5:5" hidden="1">
      <c r="E8404" s="29" t="str">
        <f t="shared" si="131"/>
        <v/>
      </c>
    </row>
    <row r="8405" spans="5:5" hidden="1">
      <c r="E8405" s="29" t="str">
        <f t="shared" si="131"/>
        <v/>
      </c>
    </row>
    <row r="8406" spans="5:5" hidden="1">
      <c r="E8406" s="29" t="str">
        <f t="shared" si="131"/>
        <v/>
      </c>
    </row>
    <row r="8407" spans="5:5" hidden="1">
      <c r="E8407" s="29" t="str">
        <f t="shared" si="131"/>
        <v/>
      </c>
    </row>
    <row r="8408" spans="5:5" hidden="1">
      <c r="E8408" s="29" t="str">
        <f t="shared" si="131"/>
        <v/>
      </c>
    </row>
    <row r="8409" spans="5:5" hidden="1">
      <c r="E8409" s="29" t="str">
        <f t="shared" si="131"/>
        <v/>
      </c>
    </row>
    <row r="8410" spans="5:5" hidden="1">
      <c r="E8410" s="29" t="str">
        <f t="shared" si="131"/>
        <v/>
      </c>
    </row>
    <row r="8411" spans="5:5" hidden="1">
      <c r="E8411" s="29" t="str">
        <f t="shared" si="131"/>
        <v/>
      </c>
    </row>
    <row r="8412" spans="5:5" hidden="1">
      <c r="E8412" s="29" t="str">
        <f t="shared" si="131"/>
        <v/>
      </c>
    </row>
    <row r="8413" spans="5:5" hidden="1">
      <c r="E8413" s="29" t="str">
        <f t="shared" si="131"/>
        <v/>
      </c>
    </row>
    <row r="8414" spans="5:5" hidden="1">
      <c r="E8414" s="29" t="str">
        <f t="shared" si="131"/>
        <v/>
      </c>
    </row>
    <row r="8415" spans="5:5" hidden="1">
      <c r="E8415" s="29" t="str">
        <f t="shared" si="131"/>
        <v/>
      </c>
    </row>
    <row r="8416" spans="5:5" hidden="1">
      <c r="E8416" s="29" t="str">
        <f t="shared" si="131"/>
        <v/>
      </c>
    </row>
    <row r="8417" spans="5:5" hidden="1">
      <c r="E8417" s="29" t="str">
        <f t="shared" si="131"/>
        <v/>
      </c>
    </row>
    <row r="8418" spans="5:5" hidden="1">
      <c r="E8418" s="29" t="str">
        <f t="shared" si="131"/>
        <v/>
      </c>
    </row>
    <row r="8419" spans="5:5" hidden="1">
      <c r="E8419" s="29" t="str">
        <f t="shared" si="131"/>
        <v/>
      </c>
    </row>
    <row r="8420" spans="5:5" hidden="1">
      <c r="E8420" s="29" t="str">
        <f t="shared" si="131"/>
        <v/>
      </c>
    </row>
    <row r="8421" spans="5:5" hidden="1">
      <c r="E8421" s="29" t="str">
        <f t="shared" si="131"/>
        <v/>
      </c>
    </row>
    <row r="8422" spans="5:5" hidden="1">
      <c r="E8422" s="29" t="str">
        <f t="shared" si="131"/>
        <v/>
      </c>
    </row>
    <row r="8423" spans="5:5" hidden="1">
      <c r="E8423" s="29" t="str">
        <f t="shared" si="131"/>
        <v/>
      </c>
    </row>
    <row r="8424" spans="5:5" hidden="1">
      <c r="E8424" s="29" t="str">
        <f t="shared" si="131"/>
        <v/>
      </c>
    </row>
    <row r="8425" spans="5:5" hidden="1">
      <c r="E8425" s="29" t="str">
        <f t="shared" si="131"/>
        <v/>
      </c>
    </row>
    <row r="8426" spans="5:5" hidden="1">
      <c r="E8426" s="29" t="str">
        <f t="shared" si="131"/>
        <v/>
      </c>
    </row>
    <row r="8427" spans="5:5" hidden="1">
      <c r="E8427" s="29" t="str">
        <f t="shared" si="131"/>
        <v/>
      </c>
    </row>
    <row r="8428" spans="5:5" hidden="1">
      <c r="E8428" s="29" t="str">
        <f t="shared" si="131"/>
        <v/>
      </c>
    </row>
    <row r="8429" spans="5:5" hidden="1">
      <c r="E8429" s="29" t="str">
        <f t="shared" si="131"/>
        <v/>
      </c>
    </row>
    <row r="8430" spans="5:5" hidden="1">
      <c r="E8430" s="29" t="str">
        <f t="shared" si="131"/>
        <v/>
      </c>
    </row>
    <row r="8431" spans="5:5" hidden="1">
      <c r="E8431" s="29" t="str">
        <f t="shared" si="131"/>
        <v/>
      </c>
    </row>
    <row r="8432" spans="5:5" hidden="1">
      <c r="E8432" s="29" t="str">
        <f t="shared" si="131"/>
        <v/>
      </c>
    </row>
    <row r="8433" spans="5:5" hidden="1">
      <c r="E8433" s="29" t="str">
        <f t="shared" si="131"/>
        <v/>
      </c>
    </row>
    <row r="8434" spans="5:5" hidden="1">
      <c r="E8434" s="29" t="str">
        <f t="shared" si="131"/>
        <v/>
      </c>
    </row>
    <row r="8435" spans="5:5" hidden="1">
      <c r="E8435" s="29" t="str">
        <f t="shared" si="131"/>
        <v/>
      </c>
    </row>
    <row r="8436" spans="5:5" hidden="1">
      <c r="E8436" s="29" t="str">
        <f t="shared" si="131"/>
        <v/>
      </c>
    </row>
    <row r="8437" spans="5:5" hidden="1">
      <c r="E8437" s="29" t="str">
        <f t="shared" si="131"/>
        <v/>
      </c>
    </row>
    <row r="8438" spans="5:5" hidden="1">
      <c r="E8438" s="29" t="str">
        <f t="shared" si="131"/>
        <v/>
      </c>
    </row>
    <row r="8439" spans="5:5" hidden="1">
      <c r="E8439" s="29" t="str">
        <f t="shared" si="131"/>
        <v/>
      </c>
    </row>
    <row r="8440" spans="5:5" hidden="1">
      <c r="E8440" s="29" t="str">
        <f t="shared" si="131"/>
        <v/>
      </c>
    </row>
    <row r="8441" spans="5:5" hidden="1">
      <c r="E8441" s="29" t="str">
        <f t="shared" si="131"/>
        <v/>
      </c>
    </row>
    <row r="8442" spans="5:5" hidden="1">
      <c r="E8442" s="29" t="str">
        <f t="shared" si="131"/>
        <v/>
      </c>
    </row>
    <row r="8443" spans="5:5" hidden="1">
      <c r="E8443" s="29" t="str">
        <f t="shared" si="131"/>
        <v/>
      </c>
    </row>
    <row r="8444" spans="5:5" hidden="1">
      <c r="E8444" s="29" t="str">
        <f t="shared" si="131"/>
        <v/>
      </c>
    </row>
    <row r="8445" spans="5:5" hidden="1">
      <c r="E8445" s="29" t="str">
        <f t="shared" si="131"/>
        <v/>
      </c>
    </row>
    <row r="8446" spans="5:5" hidden="1">
      <c r="E8446" s="29" t="str">
        <f t="shared" si="131"/>
        <v/>
      </c>
    </row>
    <row r="8447" spans="5:5" hidden="1">
      <c r="E8447" s="29" t="str">
        <f t="shared" si="131"/>
        <v/>
      </c>
    </row>
    <row r="8448" spans="5:5" hidden="1">
      <c r="E8448" s="29" t="str">
        <f t="shared" si="131"/>
        <v/>
      </c>
    </row>
    <row r="8449" spans="5:5" hidden="1">
      <c r="E8449" s="29" t="str">
        <f t="shared" si="131"/>
        <v/>
      </c>
    </row>
    <row r="8450" spans="5:5" hidden="1">
      <c r="E8450" s="29" t="str">
        <f t="shared" si="131"/>
        <v/>
      </c>
    </row>
    <row r="8451" spans="5:5" hidden="1">
      <c r="E8451" s="29" t="str">
        <f t="shared" ref="E8451:E8514" si="132">LEFT(D8451,2)</f>
        <v/>
      </c>
    </row>
    <row r="8452" spans="5:5" hidden="1">
      <c r="E8452" s="29" t="str">
        <f t="shared" si="132"/>
        <v/>
      </c>
    </row>
    <row r="8453" spans="5:5" hidden="1">
      <c r="E8453" s="29" t="str">
        <f t="shared" si="132"/>
        <v/>
      </c>
    </row>
    <row r="8454" spans="5:5" hidden="1">
      <c r="E8454" s="29" t="str">
        <f t="shared" si="132"/>
        <v/>
      </c>
    </row>
    <row r="8455" spans="5:5" hidden="1">
      <c r="E8455" s="29" t="str">
        <f t="shared" si="132"/>
        <v/>
      </c>
    </row>
    <row r="8456" spans="5:5" hidden="1">
      <c r="E8456" s="29" t="str">
        <f t="shared" si="132"/>
        <v/>
      </c>
    </row>
    <row r="8457" spans="5:5" hidden="1">
      <c r="E8457" s="29" t="str">
        <f t="shared" si="132"/>
        <v/>
      </c>
    </row>
    <row r="8458" spans="5:5" hidden="1">
      <c r="E8458" s="29" t="str">
        <f t="shared" si="132"/>
        <v/>
      </c>
    </row>
    <row r="8459" spans="5:5" hidden="1">
      <c r="E8459" s="29" t="str">
        <f t="shared" si="132"/>
        <v/>
      </c>
    </row>
    <row r="8460" spans="5:5" hidden="1">
      <c r="E8460" s="29" t="str">
        <f t="shared" si="132"/>
        <v/>
      </c>
    </row>
    <row r="8461" spans="5:5" hidden="1">
      <c r="E8461" s="29" t="str">
        <f t="shared" si="132"/>
        <v/>
      </c>
    </row>
    <row r="8462" spans="5:5" hidden="1">
      <c r="E8462" s="29" t="str">
        <f t="shared" si="132"/>
        <v/>
      </c>
    </row>
    <row r="8463" spans="5:5" hidden="1">
      <c r="E8463" s="29" t="str">
        <f t="shared" si="132"/>
        <v/>
      </c>
    </row>
    <row r="8464" spans="5:5" hidden="1">
      <c r="E8464" s="29" t="str">
        <f t="shared" si="132"/>
        <v/>
      </c>
    </row>
    <row r="8465" spans="5:5" hidden="1">
      <c r="E8465" s="29" t="str">
        <f t="shared" si="132"/>
        <v/>
      </c>
    </row>
    <row r="8466" spans="5:5" hidden="1">
      <c r="E8466" s="29" t="str">
        <f t="shared" si="132"/>
        <v/>
      </c>
    </row>
    <row r="8467" spans="5:5" hidden="1">
      <c r="E8467" s="29" t="str">
        <f t="shared" si="132"/>
        <v/>
      </c>
    </row>
    <row r="8468" spans="5:5" hidden="1">
      <c r="E8468" s="29" t="str">
        <f t="shared" si="132"/>
        <v/>
      </c>
    </row>
    <row r="8469" spans="5:5" hidden="1">
      <c r="E8469" s="29" t="str">
        <f t="shared" si="132"/>
        <v/>
      </c>
    </row>
    <row r="8470" spans="5:5" hidden="1">
      <c r="E8470" s="29" t="str">
        <f t="shared" si="132"/>
        <v/>
      </c>
    </row>
    <row r="8471" spans="5:5" hidden="1">
      <c r="E8471" s="29" t="str">
        <f t="shared" si="132"/>
        <v/>
      </c>
    </row>
    <row r="8472" spans="5:5" hidden="1">
      <c r="E8472" s="29" t="str">
        <f t="shared" si="132"/>
        <v/>
      </c>
    </row>
    <row r="8473" spans="5:5" hidden="1">
      <c r="E8473" s="29" t="str">
        <f t="shared" si="132"/>
        <v/>
      </c>
    </row>
    <row r="8474" spans="5:5" hidden="1">
      <c r="E8474" s="29" t="str">
        <f t="shared" si="132"/>
        <v/>
      </c>
    </row>
    <row r="8475" spans="5:5" hidden="1">
      <c r="E8475" s="29" t="str">
        <f t="shared" si="132"/>
        <v/>
      </c>
    </row>
    <row r="8476" spans="5:5" hidden="1">
      <c r="E8476" s="29" t="str">
        <f t="shared" si="132"/>
        <v/>
      </c>
    </row>
    <row r="8477" spans="5:5" hidden="1">
      <c r="E8477" s="29" t="str">
        <f t="shared" si="132"/>
        <v/>
      </c>
    </row>
    <row r="8478" spans="5:5" hidden="1">
      <c r="E8478" s="29" t="str">
        <f t="shared" si="132"/>
        <v/>
      </c>
    </row>
    <row r="8479" spans="5:5" hidden="1">
      <c r="E8479" s="29" t="str">
        <f t="shared" si="132"/>
        <v/>
      </c>
    </row>
    <row r="8480" spans="5:5" hidden="1">
      <c r="E8480" s="29" t="str">
        <f t="shared" si="132"/>
        <v/>
      </c>
    </row>
    <row r="8481" spans="5:5" hidden="1">
      <c r="E8481" s="29" t="str">
        <f t="shared" si="132"/>
        <v/>
      </c>
    </row>
    <row r="8482" spans="5:5" hidden="1">
      <c r="E8482" s="29" t="str">
        <f t="shared" si="132"/>
        <v/>
      </c>
    </row>
    <row r="8483" spans="5:5" hidden="1">
      <c r="E8483" s="29" t="str">
        <f t="shared" si="132"/>
        <v/>
      </c>
    </row>
    <row r="8484" spans="5:5" hidden="1">
      <c r="E8484" s="29" t="str">
        <f t="shared" si="132"/>
        <v/>
      </c>
    </row>
    <row r="8485" spans="5:5" hidden="1">
      <c r="E8485" s="29" t="str">
        <f t="shared" si="132"/>
        <v/>
      </c>
    </row>
    <row r="8486" spans="5:5" hidden="1">
      <c r="E8486" s="29" t="str">
        <f t="shared" si="132"/>
        <v/>
      </c>
    </row>
    <row r="8487" spans="5:5" hidden="1">
      <c r="E8487" s="29" t="str">
        <f t="shared" si="132"/>
        <v/>
      </c>
    </row>
    <row r="8488" spans="5:5" hidden="1">
      <c r="E8488" s="29" t="str">
        <f t="shared" si="132"/>
        <v/>
      </c>
    </row>
    <row r="8489" spans="5:5" hidden="1">
      <c r="E8489" s="29" t="str">
        <f t="shared" si="132"/>
        <v/>
      </c>
    </row>
    <row r="8490" spans="5:5" hidden="1">
      <c r="E8490" s="29" t="str">
        <f t="shared" si="132"/>
        <v/>
      </c>
    </row>
    <row r="8491" spans="5:5" hidden="1">
      <c r="E8491" s="29" t="str">
        <f t="shared" si="132"/>
        <v/>
      </c>
    </row>
    <row r="8492" spans="5:5" hidden="1">
      <c r="E8492" s="29" t="str">
        <f t="shared" si="132"/>
        <v/>
      </c>
    </row>
    <row r="8493" spans="5:5" hidden="1">
      <c r="E8493" s="29" t="str">
        <f t="shared" si="132"/>
        <v/>
      </c>
    </row>
    <row r="8494" spans="5:5" hidden="1">
      <c r="E8494" s="29" t="str">
        <f t="shared" si="132"/>
        <v/>
      </c>
    </row>
    <row r="8495" spans="5:5" hidden="1">
      <c r="E8495" s="29" t="str">
        <f t="shared" si="132"/>
        <v/>
      </c>
    </row>
    <row r="8496" spans="5:5" hidden="1">
      <c r="E8496" s="29" t="str">
        <f t="shared" si="132"/>
        <v/>
      </c>
    </row>
    <row r="8497" spans="5:5" hidden="1">
      <c r="E8497" s="29" t="str">
        <f t="shared" si="132"/>
        <v/>
      </c>
    </row>
    <row r="8498" spans="5:5" hidden="1">
      <c r="E8498" s="29" t="str">
        <f t="shared" si="132"/>
        <v/>
      </c>
    </row>
    <row r="8499" spans="5:5" hidden="1">
      <c r="E8499" s="29" t="str">
        <f t="shared" si="132"/>
        <v/>
      </c>
    </row>
    <row r="8500" spans="5:5" hidden="1">
      <c r="E8500" s="29" t="str">
        <f t="shared" si="132"/>
        <v/>
      </c>
    </row>
    <row r="8501" spans="5:5" hidden="1">
      <c r="E8501" s="29" t="str">
        <f t="shared" si="132"/>
        <v/>
      </c>
    </row>
    <row r="8502" spans="5:5" hidden="1">
      <c r="E8502" s="29" t="str">
        <f t="shared" si="132"/>
        <v/>
      </c>
    </row>
    <row r="8503" spans="5:5" hidden="1">
      <c r="E8503" s="29" t="str">
        <f t="shared" si="132"/>
        <v/>
      </c>
    </row>
    <row r="8504" spans="5:5" hidden="1">
      <c r="E8504" s="29" t="str">
        <f t="shared" si="132"/>
        <v/>
      </c>
    </row>
    <row r="8505" spans="5:5" hidden="1">
      <c r="E8505" s="29" t="str">
        <f t="shared" si="132"/>
        <v/>
      </c>
    </row>
    <row r="8506" spans="5:5" hidden="1">
      <c r="E8506" s="29" t="str">
        <f t="shared" si="132"/>
        <v/>
      </c>
    </row>
    <row r="8507" spans="5:5" hidden="1">
      <c r="E8507" s="29" t="str">
        <f t="shared" si="132"/>
        <v/>
      </c>
    </row>
    <row r="8508" spans="5:5" hidden="1">
      <c r="E8508" s="29" t="str">
        <f t="shared" si="132"/>
        <v/>
      </c>
    </row>
    <row r="8509" spans="5:5" hidden="1">
      <c r="E8509" s="29" t="str">
        <f t="shared" si="132"/>
        <v/>
      </c>
    </row>
    <row r="8510" spans="5:5" hidden="1">
      <c r="E8510" s="29" t="str">
        <f t="shared" si="132"/>
        <v/>
      </c>
    </row>
    <row r="8511" spans="5:5" hidden="1">
      <c r="E8511" s="29" t="str">
        <f t="shared" si="132"/>
        <v/>
      </c>
    </row>
    <row r="8512" spans="5:5" hidden="1">
      <c r="E8512" s="29" t="str">
        <f t="shared" si="132"/>
        <v/>
      </c>
    </row>
    <row r="8513" spans="5:5" hidden="1">
      <c r="E8513" s="29" t="str">
        <f t="shared" si="132"/>
        <v/>
      </c>
    </row>
    <row r="8514" spans="5:5" hidden="1">
      <c r="E8514" s="29" t="str">
        <f t="shared" si="132"/>
        <v/>
      </c>
    </row>
    <row r="8515" spans="5:5" hidden="1">
      <c r="E8515" s="29" t="str">
        <f t="shared" ref="E8515:E8578" si="133">LEFT(D8515,2)</f>
        <v/>
      </c>
    </row>
    <row r="8516" spans="5:5" hidden="1">
      <c r="E8516" s="29" t="str">
        <f t="shared" si="133"/>
        <v/>
      </c>
    </row>
    <row r="8517" spans="5:5" hidden="1">
      <c r="E8517" s="29" t="str">
        <f t="shared" si="133"/>
        <v/>
      </c>
    </row>
    <row r="8518" spans="5:5" hidden="1">
      <c r="E8518" s="29" t="str">
        <f t="shared" si="133"/>
        <v/>
      </c>
    </row>
    <row r="8519" spans="5:5" hidden="1">
      <c r="E8519" s="29" t="str">
        <f t="shared" si="133"/>
        <v/>
      </c>
    </row>
    <row r="8520" spans="5:5" hidden="1">
      <c r="E8520" s="29" t="str">
        <f t="shared" si="133"/>
        <v/>
      </c>
    </row>
    <row r="8521" spans="5:5" hidden="1">
      <c r="E8521" s="29" t="str">
        <f t="shared" si="133"/>
        <v/>
      </c>
    </row>
    <row r="8522" spans="5:5" hidden="1">
      <c r="E8522" s="29" t="str">
        <f t="shared" si="133"/>
        <v/>
      </c>
    </row>
    <row r="8523" spans="5:5" hidden="1">
      <c r="E8523" s="29" t="str">
        <f t="shared" si="133"/>
        <v/>
      </c>
    </row>
    <row r="8524" spans="5:5" hidden="1">
      <c r="E8524" s="29" t="str">
        <f t="shared" si="133"/>
        <v/>
      </c>
    </row>
    <row r="8525" spans="5:5" hidden="1">
      <c r="E8525" s="29" t="str">
        <f t="shared" si="133"/>
        <v/>
      </c>
    </row>
    <row r="8526" spans="5:5" hidden="1">
      <c r="E8526" s="29" t="str">
        <f t="shared" si="133"/>
        <v/>
      </c>
    </row>
    <row r="8527" spans="5:5" hidden="1">
      <c r="E8527" s="29" t="str">
        <f t="shared" si="133"/>
        <v/>
      </c>
    </row>
    <row r="8528" spans="5:5" hidden="1">
      <c r="E8528" s="29" t="str">
        <f t="shared" si="133"/>
        <v/>
      </c>
    </row>
    <row r="8529" spans="5:5" hidden="1">
      <c r="E8529" s="29" t="str">
        <f t="shared" si="133"/>
        <v/>
      </c>
    </row>
    <row r="8530" spans="5:5" hidden="1">
      <c r="E8530" s="29" t="str">
        <f t="shared" si="133"/>
        <v/>
      </c>
    </row>
    <row r="8531" spans="5:5" hidden="1">
      <c r="E8531" s="29" t="str">
        <f t="shared" si="133"/>
        <v/>
      </c>
    </row>
    <row r="8532" spans="5:5" hidden="1">
      <c r="E8532" s="29" t="str">
        <f t="shared" si="133"/>
        <v/>
      </c>
    </row>
    <row r="8533" spans="5:5" hidden="1">
      <c r="E8533" s="29" t="str">
        <f t="shared" si="133"/>
        <v/>
      </c>
    </row>
    <row r="8534" spans="5:5" hidden="1">
      <c r="E8534" s="29" t="str">
        <f t="shared" si="133"/>
        <v/>
      </c>
    </row>
    <row r="8535" spans="5:5" hidden="1">
      <c r="E8535" s="29" t="str">
        <f t="shared" si="133"/>
        <v/>
      </c>
    </row>
    <row r="8536" spans="5:5" hidden="1">
      <c r="E8536" s="29" t="str">
        <f t="shared" si="133"/>
        <v/>
      </c>
    </row>
    <row r="8537" spans="5:5" hidden="1">
      <c r="E8537" s="29" t="str">
        <f t="shared" si="133"/>
        <v/>
      </c>
    </row>
    <row r="8538" spans="5:5" hidden="1">
      <c r="E8538" s="29" t="str">
        <f t="shared" si="133"/>
        <v/>
      </c>
    </row>
    <row r="8539" spans="5:5" hidden="1">
      <c r="E8539" s="29" t="str">
        <f t="shared" si="133"/>
        <v/>
      </c>
    </row>
    <row r="8540" spans="5:5" hidden="1">
      <c r="E8540" s="29" t="str">
        <f t="shared" si="133"/>
        <v/>
      </c>
    </row>
    <row r="8541" spans="5:5" hidden="1">
      <c r="E8541" s="29" t="str">
        <f t="shared" si="133"/>
        <v/>
      </c>
    </row>
    <row r="8542" spans="5:5" hidden="1">
      <c r="E8542" s="29" t="str">
        <f t="shared" si="133"/>
        <v/>
      </c>
    </row>
    <row r="8543" spans="5:5" hidden="1">
      <c r="E8543" s="29" t="str">
        <f t="shared" si="133"/>
        <v/>
      </c>
    </row>
    <row r="8544" spans="5:5" hidden="1">
      <c r="E8544" s="29" t="str">
        <f t="shared" si="133"/>
        <v/>
      </c>
    </row>
    <row r="8545" spans="5:5" hidden="1">
      <c r="E8545" s="29" t="str">
        <f t="shared" si="133"/>
        <v/>
      </c>
    </row>
    <row r="8546" spans="5:5" hidden="1">
      <c r="E8546" s="29" t="str">
        <f t="shared" si="133"/>
        <v/>
      </c>
    </row>
    <row r="8547" spans="5:5" hidden="1">
      <c r="E8547" s="29" t="str">
        <f t="shared" si="133"/>
        <v/>
      </c>
    </row>
    <row r="8548" spans="5:5" hidden="1">
      <c r="E8548" s="29" t="str">
        <f t="shared" si="133"/>
        <v/>
      </c>
    </row>
    <row r="8549" spans="5:5" hidden="1">
      <c r="E8549" s="29" t="str">
        <f t="shared" si="133"/>
        <v/>
      </c>
    </row>
    <row r="8550" spans="5:5" hidden="1">
      <c r="E8550" s="29" t="str">
        <f t="shared" si="133"/>
        <v/>
      </c>
    </row>
    <row r="8551" spans="5:5" hidden="1">
      <c r="E8551" s="29" t="str">
        <f t="shared" si="133"/>
        <v/>
      </c>
    </row>
    <row r="8552" spans="5:5" hidden="1">
      <c r="E8552" s="29" t="str">
        <f t="shared" si="133"/>
        <v/>
      </c>
    </row>
    <row r="8553" spans="5:5" hidden="1">
      <c r="E8553" s="29" t="str">
        <f t="shared" si="133"/>
        <v/>
      </c>
    </row>
    <row r="8554" spans="5:5" hidden="1">
      <c r="E8554" s="29" t="str">
        <f t="shared" si="133"/>
        <v/>
      </c>
    </row>
    <row r="8555" spans="5:5" hidden="1">
      <c r="E8555" s="29" t="str">
        <f t="shared" si="133"/>
        <v/>
      </c>
    </row>
    <row r="8556" spans="5:5" hidden="1">
      <c r="E8556" s="29" t="str">
        <f t="shared" si="133"/>
        <v/>
      </c>
    </row>
    <row r="8557" spans="5:5" hidden="1">
      <c r="E8557" s="29" t="str">
        <f t="shared" si="133"/>
        <v/>
      </c>
    </row>
    <row r="8558" spans="5:5" hidden="1">
      <c r="E8558" s="29" t="str">
        <f t="shared" si="133"/>
        <v/>
      </c>
    </row>
    <row r="8559" spans="5:5" hidden="1">
      <c r="E8559" s="29" t="str">
        <f t="shared" si="133"/>
        <v/>
      </c>
    </row>
    <row r="8560" spans="5:5" hidden="1">
      <c r="E8560" s="29" t="str">
        <f t="shared" si="133"/>
        <v/>
      </c>
    </row>
    <row r="8561" spans="5:5" hidden="1">
      <c r="E8561" s="29" t="str">
        <f t="shared" si="133"/>
        <v/>
      </c>
    </row>
    <row r="8562" spans="5:5" hidden="1">
      <c r="E8562" s="29" t="str">
        <f t="shared" si="133"/>
        <v/>
      </c>
    </row>
    <row r="8563" spans="5:5" hidden="1">
      <c r="E8563" s="29" t="str">
        <f t="shared" si="133"/>
        <v/>
      </c>
    </row>
    <row r="8564" spans="5:5" hidden="1">
      <c r="E8564" s="29" t="str">
        <f t="shared" si="133"/>
        <v/>
      </c>
    </row>
    <row r="8565" spans="5:5" hidden="1">
      <c r="E8565" s="29" t="str">
        <f t="shared" si="133"/>
        <v/>
      </c>
    </row>
    <row r="8566" spans="5:5" hidden="1">
      <c r="E8566" s="29" t="str">
        <f t="shared" si="133"/>
        <v/>
      </c>
    </row>
    <row r="8567" spans="5:5" hidden="1">
      <c r="E8567" s="29" t="str">
        <f t="shared" si="133"/>
        <v/>
      </c>
    </row>
    <row r="8568" spans="5:5" hidden="1">
      <c r="E8568" s="29" t="str">
        <f t="shared" si="133"/>
        <v/>
      </c>
    </row>
    <row r="8569" spans="5:5" hidden="1">
      <c r="E8569" s="29" t="str">
        <f t="shared" si="133"/>
        <v/>
      </c>
    </row>
    <row r="8570" spans="5:5" hidden="1">
      <c r="E8570" s="29" t="str">
        <f t="shared" si="133"/>
        <v/>
      </c>
    </row>
    <row r="8571" spans="5:5" hidden="1">
      <c r="E8571" s="29" t="str">
        <f t="shared" si="133"/>
        <v/>
      </c>
    </row>
    <row r="8572" spans="5:5" hidden="1">
      <c r="E8572" s="29" t="str">
        <f t="shared" si="133"/>
        <v/>
      </c>
    </row>
    <row r="8573" spans="5:5" hidden="1">
      <c r="E8573" s="29" t="str">
        <f t="shared" si="133"/>
        <v/>
      </c>
    </row>
    <row r="8574" spans="5:5" hidden="1">
      <c r="E8574" s="29" t="str">
        <f t="shared" si="133"/>
        <v/>
      </c>
    </row>
    <row r="8575" spans="5:5" hidden="1">
      <c r="E8575" s="29" t="str">
        <f t="shared" si="133"/>
        <v/>
      </c>
    </row>
    <row r="8576" spans="5:5" hidden="1">
      <c r="E8576" s="29" t="str">
        <f t="shared" si="133"/>
        <v/>
      </c>
    </row>
    <row r="8577" spans="5:5" hidden="1">
      <c r="E8577" s="29" t="str">
        <f t="shared" si="133"/>
        <v/>
      </c>
    </row>
    <row r="8578" spans="5:5" hidden="1">
      <c r="E8578" s="29" t="str">
        <f t="shared" si="133"/>
        <v/>
      </c>
    </row>
    <row r="8579" spans="5:5" hidden="1">
      <c r="E8579" s="29" t="str">
        <f t="shared" ref="E8579:E8642" si="134">LEFT(D8579,2)</f>
        <v/>
      </c>
    </row>
    <row r="8580" spans="5:5" hidden="1">
      <c r="E8580" s="29" t="str">
        <f t="shared" si="134"/>
        <v/>
      </c>
    </row>
    <row r="8581" spans="5:5" hidden="1">
      <c r="E8581" s="29" t="str">
        <f t="shared" si="134"/>
        <v/>
      </c>
    </row>
    <row r="8582" spans="5:5" hidden="1">
      <c r="E8582" s="29" t="str">
        <f t="shared" si="134"/>
        <v/>
      </c>
    </row>
    <row r="8583" spans="5:5" hidden="1">
      <c r="E8583" s="29" t="str">
        <f t="shared" si="134"/>
        <v/>
      </c>
    </row>
    <row r="8584" spans="5:5" hidden="1">
      <c r="E8584" s="29" t="str">
        <f t="shared" si="134"/>
        <v/>
      </c>
    </row>
    <row r="8585" spans="5:5" hidden="1">
      <c r="E8585" s="29" t="str">
        <f t="shared" si="134"/>
        <v/>
      </c>
    </row>
    <row r="8586" spans="5:5" hidden="1">
      <c r="E8586" s="29" t="str">
        <f t="shared" si="134"/>
        <v/>
      </c>
    </row>
    <row r="8587" spans="5:5" hidden="1">
      <c r="E8587" s="29" t="str">
        <f t="shared" si="134"/>
        <v/>
      </c>
    </row>
    <row r="8588" spans="5:5" hidden="1">
      <c r="E8588" s="29" t="str">
        <f t="shared" si="134"/>
        <v/>
      </c>
    </row>
    <row r="8589" spans="5:5" hidden="1">
      <c r="E8589" s="29" t="str">
        <f t="shared" si="134"/>
        <v/>
      </c>
    </row>
    <row r="8590" spans="5:5" hidden="1">
      <c r="E8590" s="29" t="str">
        <f t="shared" si="134"/>
        <v/>
      </c>
    </row>
    <row r="8591" spans="5:5" hidden="1">
      <c r="E8591" s="29" t="str">
        <f t="shared" si="134"/>
        <v/>
      </c>
    </row>
    <row r="8592" spans="5:5" hidden="1">
      <c r="E8592" s="29" t="str">
        <f t="shared" si="134"/>
        <v/>
      </c>
    </row>
    <row r="8593" spans="5:5" hidden="1">
      <c r="E8593" s="29" t="str">
        <f t="shared" si="134"/>
        <v/>
      </c>
    </row>
    <row r="8594" spans="5:5" hidden="1">
      <c r="E8594" s="29" t="str">
        <f t="shared" si="134"/>
        <v/>
      </c>
    </row>
    <row r="8595" spans="5:5" hidden="1">
      <c r="E8595" s="29" t="str">
        <f t="shared" si="134"/>
        <v/>
      </c>
    </row>
    <row r="8596" spans="5:5" hidden="1">
      <c r="E8596" s="29" t="str">
        <f t="shared" si="134"/>
        <v/>
      </c>
    </row>
    <row r="8597" spans="5:5" hidden="1">
      <c r="E8597" s="29" t="str">
        <f t="shared" si="134"/>
        <v/>
      </c>
    </row>
    <row r="8598" spans="5:5" hidden="1">
      <c r="E8598" s="29" t="str">
        <f t="shared" si="134"/>
        <v/>
      </c>
    </row>
    <row r="8599" spans="5:5" hidden="1">
      <c r="E8599" s="29" t="str">
        <f t="shared" si="134"/>
        <v/>
      </c>
    </row>
    <row r="8600" spans="5:5" hidden="1">
      <c r="E8600" s="29" t="str">
        <f t="shared" si="134"/>
        <v/>
      </c>
    </row>
    <row r="8601" spans="5:5" hidden="1">
      <c r="E8601" s="29" t="str">
        <f t="shared" si="134"/>
        <v/>
      </c>
    </row>
    <row r="8602" spans="5:5" hidden="1">
      <c r="E8602" s="29" t="str">
        <f t="shared" si="134"/>
        <v/>
      </c>
    </row>
    <row r="8603" spans="5:5" hidden="1">
      <c r="E8603" s="29" t="str">
        <f t="shared" si="134"/>
        <v/>
      </c>
    </row>
    <row r="8604" spans="5:5" hidden="1">
      <c r="E8604" s="29" t="str">
        <f t="shared" si="134"/>
        <v/>
      </c>
    </row>
    <row r="8605" spans="5:5" hidden="1">
      <c r="E8605" s="29" t="str">
        <f t="shared" si="134"/>
        <v/>
      </c>
    </row>
    <row r="8606" spans="5:5" hidden="1">
      <c r="E8606" s="29" t="str">
        <f t="shared" si="134"/>
        <v/>
      </c>
    </row>
    <row r="8607" spans="5:5" hidden="1">
      <c r="E8607" s="29" t="str">
        <f t="shared" si="134"/>
        <v/>
      </c>
    </row>
    <row r="8608" spans="5:5" hidden="1">
      <c r="E8608" s="29" t="str">
        <f t="shared" si="134"/>
        <v/>
      </c>
    </row>
    <row r="8609" spans="5:5" hidden="1">
      <c r="E8609" s="29" t="str">
        <f t="shared" si="134"/>
        <v/>
      </c>
    </row>
    <row r="8610" spans="5:5" hidden="1">
      <c r="E8610" s="29" t="str">
        <f t="shared" si="134"/>
        <v/>
      </c>
    </row>
    <row r="8611" spans="5:5" hidden="1">
      <c r="E8611" s="29" t="str">
        <f t="shared" si="134"/>
        <v/>
      </c>
    </row>
    <row r="8612" spans="5:5" hidden="1">
      <c r="E8612" s="29" t="str">
        <f t="shared" si="134"/>
        <v/>
      </c>
    </row>
    <row r="8613" spans="5:5" hidden="1">
      <c r="E8613" s="29" t="str">
        <f t="shared" si="134"/>
        <v/>
      </c>
    </row>
    <row r="8614" spans="5:5" hidden="1">
      <c r="E8614" s="29" t="str">
        <f t="shared" si="134"/>
        <v/>
      </c>
    </row>
    <row r="8615" spans="5:5" hidden="1">
      <c r="E8615" s="29" t="str">
        <f t="shared" si="134"/>
        <v/>
      </c>
    </row>
    <row r="8616" spans="5:5" hidden="1">
      <c r="E8616" s="29" t="str">
        <f t="shared" si="134"/>
        <v/>
      </c>
    </row>
    <row r="8617" spans="5:5" hidden="1">
      <c r="E8617" s="29" t="str">
        <f t="shared" si="134"/>
        <v/>
      </c>
    </row>
    <row r="8618" spans="5:5" hidden="1">
      <c r="E8618" s="29" t="str">
        <f t="shared" si="134"/>
        <v/>
      </c>
    </row>
    <row r="8619" spans="5:5" hidden="1">
      <c r="E8619" s="29" t="str">
        <f t="shared" si="134"/>
        <v/>
      </c>
    </row>
    <row r="8620" spans="5:5" hidden="1">
      <c r="E8620" s="29" t="str">
        <f t="shared" si="134"/>
        <v/>
      </c>
    </row>
    <row r="8621" spans="5:5" hidden="1">
      <c r="E8621" s="29" t="str">
        <f t="shared" si="134"/>
        <v/>
      </c>
    </row>
    <row r="8622" spans="5:5" hidden="1">
      <c r="E8622" s="29" t="str">
        <f t="shared" si="134"/>
        <v/>
      </c>
    </row>
    <row r="8623" spans="5:5" hidden="1">
      <c r="E8623" s="29" t="str">
        <f t="shared" si="134"/>
        <v/>
      </c>
    </row>
    <row r="8624" spans="5:5" hidden="1">
      <c r="E8624" s="29" t="str">
        <f t="shared" si="134"/>
        <v/>
      </c>
    </row>
    <row r="8625" spans="5:5" hidden="1">
      <c r="E8625" s="29" t="str">
        <f t="shared" si="134"/>
        <v/>
      </c>
    </row>
    <row r="8626" spans="5:5" hidden="1">
      <c r="E8626" s="29" t="str">
        <f t="shared" si="134"/>
        <v/>
      </c>
    </row>
    <row r="8627" spans="5:5" hidden="1">
      <c r="E8627" s="29" t="str">
        <f t="shared" si="134"/>
        <v/>
      </c>
    </row>
    <row r="8628" spans="5:5" hidden="1">
      <c r="E8628" s="29" t="str">
        <f t="shared" si="134"/>
        <v/>
      </c>
    </row>
    <row r="8629" spans="5:5" hidden="1">
      <c r="E8629" s="29" t="str">
        <f t="shared" si="134"/>
        <v/>
      </c>
    </row>
    <row r="8630" spans="5:5" hidden="1">
      <c r="E8630" s="29" t="str">
        <f t="shared" si="134"/>
        <v/>
      </c>
    </row>
    <row r="8631" spans="5:5" hidden="1">
      <c r="E8631" s="29" t="str">
        <f t="shared" si="134"/>
        <v/>
      </c>
    </row>
    <row r="8632" spans="5:5" hidden="1">
      <c r="E8632" s="29" t="str">
        <f t="shared" si="134"/>
        <v/>
      </c>
    </row>
    <row r="8633" spans="5:5" hidden="1">
      <c r="E8633" s="29" t="str">
        <f t="shared" si="134"/>
        <v/>
      </c>
    </row>
    <row r="8634" spans="5:5" hidden="1">
      <c r="E8634" s="29" t="str">
        <f t="shared" si="134"/>
        <v/>
      </c>
    </row>
    <row r="8635" spans="5:5" hidden="1">
      <c r="E8635" s="29" t="str">
        <f t="shared" si="134"/>
        <v/>
      </c>
    </row>
    <row r="8636" spans="5:5" hidden="1">
      <c r="E8636" s="29" t="str">
        <f t="shared" si="134"/>
        <v/>
      </c>
    </row>
    <row r="8637" spans="5:5" hidden="1">
      <c r="E8637" s="29" t="str">
        <f t="shared" si="134"/>
        <v/>
      </c>
    </row>
    <row r="8638" spans="5:5" hidden="1">
      <c r="E8638" s="29" t="str">
        <f t="shared" si="134"/>
        <v/>
      </c>
    </row>
    <row r="8639" spans="5:5" hidden="1">
      <c r="E8639" s="29" t="str">
        <f t="shared" si="134"/>
        <v/>
      </c>
    </row>
    <row r="8640" spans="5:5" hidden="1">
      <c r="E8640" s="29" t="str">
        <f t="shared" si="134"/>
        <v/>
      </c>
    </row>
    <row r="8641" spans="5:5" hidden="1">
      <c r="E8641" s="29" t="str">
        <f t="shared" si="134"/>
        <v/>
      </c>
    </row>
    <row r="8642" spans="5:5" hidden="1">
      <c r="E8642" s="29" t="str">
        <f t="shared" si="134"/>
        <v/>
      </c>
    </row>
    <row r="8643" spans="5:5" hidden="1">
      <c r="E8643" s="29" t="str">
        <f t="shared" ref="E8643:E8706" si="135">LEFT(D8643,2)</f>
        <v/>
      </c>
    </row>
    <row r="8644" spans="5:5" hidden="1">
      <c r="E8644" s="29" t="str">
        <f t="shared" si="135"/>
        <v/>
      </c>
    </row>
    <row r="8645" spans="5:5" hidden="1">
      <c r="E8645" s="29" t="str">
        <f t="shared" si="135"/>
        <v/>
      </c>
    </row>
    <row r="8646" spans="5:5" hidden="1">
      <c r="E8646" s="29" t="str">
        <f t="shared" si="135"/>
        <v/>
      </c>
    </row>
    <row r="8647" spans="5:5" hidden="1">
      <c r="E8647" s="29" t="str">
        <f t="shared" si="135"/>
        <v/>
      </c>
    </row>
    <row r="8648" spans="5:5" hidden="1">
      <c r="E8648" s="29" t="str">
        <f t="shared" si="135"/>
        <v/>
      </c>
    </row>
    <row r="8649" spans="5:5" hidden="1">
      <c r="E8649" s="29" t="str">
        <f t="shared" si="135"/>
        <v/>
      </c>
    </row>
    <row r="8650" spans="5:5" hidden="1">
      <c r="E8650" s="29" t="str">
        <f t="shared" si="135"/>
        <v/>
      </c>
    </row>
    <row r="8651" spans="5:5" hidden="1">
      <c r="E8651" s="29" t="str">
        <f t="shared" si="135"/>
        <v/>
      </c>
    </row>
    <row r="8652" spans="5:5" hidden="1">
      <c r="E8652" s="29" t="str">
        <f t="shared" si="135"/>
        <v/>
      </c>
    </row>
    <row r="8653" spans="5:5" hidden="1">
      <c r="E8653" s="29" t="str">
        <f t="shared" si="135"/>
        <v/>
      </c>
    </row>
    <row r="8654" spans="5:5" hidden="1">
      <c r="E8654" s="29" t="str">
        <f t="shared" si="135"/>
        <v/>
      </c>
    </row>
    <row r="8655" spans="5:5" hidden="1">
      <c r="E8655" s="29" t="str">
        <f t="shared" si="135"/>
        <v/>
      </c>
    </row>
    <row r="8656" spans="5:5" hidden="1">
      <c r="E8656" s="29" t="str">
        <f t="shared" si="135"/>
        <v/>
      </c>
    </row>
    <row r="8657" spans="5:5" hidden="1">
      <c r="E8657" s="29" t="str">
        <f t="shared" si="135"/>
        <v/>
      </c>
    </row>
    <row r="8658" spans="5:5" hidden="1">
      <c r="E8658" s="29" t="str">
        <f t="shared" si="135"/>
        <v/>
      </c>
    </row>
    <row r="8659" spans="5:5" hidden="1">
      <c r="E8659" s="29" t="str">
        <f t="shared" si="135"/>
        <v/>
      </c>
    </row>
    <row r="8660" spans="5:5" hidden="1">
      <c r="E8660" s="29" t="str">
        <f t="shared" si="135"/>
        <v/>
      </c>
    </row>
    <row r="8661" spans="5:5" hidden="1">
      <c r="E8661" s="29" t="str">
        <f t="shared" si="135"/>
        <v/>
      </c>
    </row>
    <row r="8662" spans="5:5" hidden="1">
      <c r="E8662" s="29" t="str">
        <f t="shared" si="135"/>
        <v/>
      </c>
    </row>
    <row r="8663" spans="5:5" hidden="1">
      <c r="E8663" s="29" t="str">
        <f t="shared" si="135"/>
        <v/>
      </c>
    </row>
    <row r="8664" spans="5:5" hidden="1">
      <c r="E8664" s="29" t="str">
        <f t="shared" si="135"/>
        <v/>
      </c>
    </row>
    <row r="8665" spans="5:5" hidden="1">
      <c r="E8665" s="29" t="str">
        <f t="shared" si="135"/>
        <v/>
      </c>
    </row>
    <row r="8666" spans="5:5" hidden="1">
      <c r="E8666" s="29" t="str">
        <f t="shared" si="135"/>
        <v/>
      </c>
    </row>
    <row r="8667" spans="5:5" hidden="1">
      <c r="E8667" s="29" t="str">
        <f t="shared" si="135"/>
        <v/>
      </c>
    </row>
    <row r="8668" spans="5:5" hidden="1">
      <c r="E8668" s="29" t="str">
        <f t="shared" si="135"/>
        <v/>
      </c>
    </row>
    <row r="8669" spans="5:5" hidden="1">
      <c r="E8669" s="29" t="str">
        <f t="shared" si="135"/>
        <v/>
      </c>
    </row>
    <row r="8670" spans="5:5" hidden="1">
      <c r="E8670" s="29" t="str">
        <f t="shared" si="135"/>
        <v/>
      </c>
    </row>
    <row r="8671" spans="5:5" hidden="1">
      <c r="E8671" s="29" t="str">
        <f t="shared" si="135"/>
        <v/>
      </c>
    </row>
    <row r="8672" spans="5:5" hidden="1">
      <c r="E8672" s="29" t="str">
        <f t="shared" si="135"/>
        <v/>
      </c>
    </row>
    <row r="8673" spans="5:5" hidden="1">
      <c r="E8673" s="29" t="str">
        <f t="shared" si="135"/>
        <v/>
      </c>
    </row>
    <row r="8674" spans="5:5" hidden="1">
      <c r="E8674" s="29" t="str">
        <f t="shared" si="135"/>
        <v/>
      </c>
    </row>
    <row r="8675" spans="5:5" hidden="1">
      <c r="E8675" s="29" t="str">
        <f t="shared" si="135"/>
        <v/>
      </c>
    </row>
    <row r="8676" spans="5:5" hidden="1">
      <c r="E8676" s="29" t="str">
        <f t="shared" si="135"/>
        <v/>
      </c>
    </row>
    <row r="8677" spans="5:5" hidden="1">
      <c r="E8677" s="29" t="str">
        <f t="shared" si="135"/>
        <v/>
      </c>
    </row>
    <row r="8678" spans="5:5" hidden="1">
      <c r="E8678" s="29" t="str">
        <f t="shared" si="135"/>
        <v/>
      </c>
    </row>
    <row r="8679" spans="5:5" hidden="1">
      <c r="E8679" s="29" t="str">
        <f t="shared" si="135"/>
        <v/>
      </c>
    </row>
    <row r="8680" spans="5:5" hidden="1">
      <c r="E8680" s="29" t="str">
        <f t="shared" si="135"/>
        <v/>
      </c>
    </row>
    <row r="8681" spans="5:5" hidden="1">
      <c r="E8681" s="29" t="str">
        <f t="shared" si="135"/>
        <v/>
      </c>
    </row>
    <row r="8682" spans="5:5" hidden="1">
      <c r="E8682" s="29" t="str">
        <f t="shared" si="135"/>
        <v/>
      </c>
    </row>
    <row r="8683" spans="5:5" hidden="1">
      <c r="E8683" s="29" t="str">
        <f t="shared" si="135"/>
        <v/>
      </c>
    </row>
    <row r="8684" spans="5:5" hidden="1">
      <c r="E8684" s="29" t="str">
        <f t="shared" si="135"/>
        <v/>
      </c>
    </row>
    <row r="8685" spans="5:5" hidden="1">
      <c r="E8685" s="29" t="str">
        <f t="shared" si="135"/>
        <v/>
      </c>
    </row>
    <row r="8686" spans="5:5" hidden="1">
      <c r="E8686" s="29" t="str">
        <f t="shared" si="135"/>
        <v/>
      </c>
    </row>
    <row r="8687" spans="5:5" hidden="1">
      <c r="E8687" s="29" t="str">
        <f t="shared" si="135"/>
        <v/>
      </c>
    </row>
    <row r="8688" spans="5:5" hidden="1">
      <c r="E8688" s="29" t="str">
        <f t="shared" si="135"/>
        <v/>
      </c>
    </row>
    <row r="8689" spans="5:5" hidden="1">
      <c r="E8689" s="29" t="str">
        <f t="shared" si="135"/>
        <v/>
      </c>
    </row>
    <row r="8690" spans="5:5" hidden="1">
      <c r="E8690" s="29" t="str">
        <f t="shared" si="135"/>
        <v/>
      </c>
    </row>
    <row r="8691" spans="5:5" hidden="1">
      <c r="E8691" s="29" t="str">
        <f t="shared" si="135"/>
        <v/>
      </c>
    </row>
    <row r="8692" spans="5:5" hidden="1">
      <c r="E8692" s="29" t="str">
        <f t="shared" si="135"/>
        <v/>
      </c>
    </row>
    <row r="8693" spans="5:5" hidden="1">
      <c r="E8693" s="29" t="str">
        <f t="shared" si="135"/>
        <v/>
      </c>
    </row>
    <row r="8694" spans="5:5" hidden="1">
      <c r="E8694" s="29" t="str">
        <f t="shared" si="135"/>
        <v/>
      </c>
    </row>
    <row r="8695" spans="5:5" hidden="1">
      <c r="E8695" s="29" t="str">
        <f t="shared" si="135"/>
        <v/>
      </c>
    </row>
    <row r="8696" spans="5:5" hidden="1">
      <c r="E8696" s="29" t="str">
        <f t="shared" si="135"/>
        <v/>
      </c>
    </row>
    <row r="8697" spans="5:5" hidden="1">
      <c r="E8697" s="29" t="str">
        <f t="shared" si="135"/>
        <v/>
      </c>
    </row>
    <row r="8698" spans="5:5" hidden="1">
      <c r="E8698" s="29" t="str">
        <f t="shared" si="135"/>
        <v/>
      </c>
    </row>
    <row r="8699" spans="5:5" hidden="1">
      <c r="E8699" s="29" t="str">
        <f t="shared" si="135"/>
        <v/>
      </c>
    </row>
    <row r="8700" spans="5:5" hidden="1">
      <c r="E8700" s="29" t="str">
        <f t="shared" si="135"/>
        <v/>
      </c>
    </row>
    <row r="8701" spans="5:5" hidden="1">
      <c r="E8701" s="29" t="str">
        <f t="shared" si="135"/>
        <v/>
      </c>
    </row>
    <row r="8702" spans="5:5" hidden="1">
      <c r="E8702" s="29" t="str">
        <f t="shared" si="135"/>
        <v/>
      </c>
    </row>
    <row r="8703" spans="5:5" hidden="1">
      <c r="E8703" s="29" t="str">
        <f t="shared" si="135"/>
        <v/>
      </c>
    </row>
    <row r="8704" spans="5:5" hidden="1">
      <c r="E8704" s="29" t="str">
        <f t="shared" si="135"/>
        <v/>
      </c>
    </row>
    <row r="8705" spans="5:5" hidden="1">
      <c r="E8705" s="29" t="str">
        <f t="shared" si="135"/>
        <v/>
      </c>
    </row>
    <row r="8706" spans="5:5" hidden="1">
      <c r="E8706" s="29" t="str">
        <f t="shared" si="135"/>
        <v/>
      </c>
    </row>
    <row r="8707" spans="5:5" hidden="1">
      <c r="E8707" s="29" t="str">
        <f t="shared" ref="E8707:E8770" si="136">LEFT(D8707,2)</f>
        <v/>
      </c>
    </row>
    <row r="8708" spans="5:5" hidden="1">
      <c r="E8708" s="29" t="str">
        <f t="shared" si="136"/>
        <v/>
      </c>
    </row>
    <row r="8709" spans="5:5" hidden="1">
      <c r="E8709" s="29" t="str">
        <f t="shared" si="136"/>
        <v/>
      </c>
    </row>
    <row r="8710" spans="5:5" hidden="1">
      <c r="E8710" s="29" t="str">
        <f t="shared" si="136"/>
        <v/>
      </c>
    </row>
    <row r="8711" spans="5:5" hidden="1">
      <c r="E8711" s="29" t="str">
        <f t="shared" si="136"/>
        <v/>
      </c>
    </row>
    <row r="8712" spans="5:5" hidden="1">
      <c r="E8712" s="29" t="str">
        <f t="shared" si="136"/>
        <v/>
      </c>
    </row>
    <row r="8713" spans="5:5" hidden="1">
      <c r="E8713" s="29" t="str">
        <f t="shared" si="136"/>
        <v/>
      </c>
    </row>
    <row r="8714" spans="5:5" hidden="1">
      <c r="E8714" s="29" t="str">
        <f t="shared" si="136"/>
        <v/>
      </c>
    </row>
    <row r="8715" spans="5:5" hidden="1">
      <c r="E8715" s="29" t="str">
        <f t="shared" si="136"/>
        <v/>
      </c>
    </row>
    <row r="8716" spans="5:5" hidden="1">
      <c r="E8716" s="29" t="str">
        <f t="shared" si="136"/>
        <v/>
      </c>
    </row>
    <row r="8717" spans="5:5" hidden="1">
      <c r="E8717" s="29" t="str">
        <f t="shared" si="136"/>
        <v/>
      </c>
    </row>
    <row r="8718" spans="5:5" hidden="1">
      <c r="E8718" s="29" t="str">
        <f t="shared" si="136"/>
        <v/>
      </c>
    </row>
    <row r="8719" spans="5:5" hidden="1">
      <c r="E8719" s="29" t="str">
        <f t="shared" si="136"/>
        <v/>
      </c>
    </row>
    <row r="8720" spans="5:5" hidden="1">
      <c r="E8720" s="29" t="str">
        <f t="shared" si="136"/>
        <v/>
      </c>
    </row>
    <row r="8721" spans="5:5" hidden="1">
      <c r="E8721" s="29" t="str">
        <f t="shared" si="136"/>
        <v/>
      </c>
    </row>
    <row r="8722" spans="5:5" hidden="1">
      <c r="E8722" s="29" t="str">
        <f t="shared" si="136"/>
        <v/>
      </c>
    </row>
    <row r="8723" spans="5:5" hidden="1">
      <c r="E8723" s="29" t="str">
        <f t="shared" si="136"/>
        <v/>
      </c>
    </row>
    <row r="8724" spans="5:5" hidden="1">
      <c r="E8724" s="29" t="str">
        <f t="shared" si="136"/>
        <v/>
      </c>
    </row>
    <row r="8725" spans="5:5" hidden="1">
      <c r="E8725" s="29" t="str">
        <f t="shared" si="136"/>
        <v/>
      </c>
    </row>
    <row r="8726" spans="5:5" hidden="1">
      <c r="E8726" s="29" t="str">
        <f t="shared" si="136"/>
        <v/>
      </c>
    </row>
    <row r="8727" spans="5:5" hidden="1">
      <c r="E8727" s="29" t="str">
        <f t="shared" si="136"/>
        <v/>
      </c>
    </row>
    <row r="8728" spans="5:5" hidden="1">
      <c r="E8728" s="29" t="str">
        <f t="shared" si="136"/>
        <v/>
      </c>
    </row>
    <row r="8729" spans="5:5" hidden="1">
      <c r="E8729" s="29" t="str">
        <f t="shared" si="136"/>
        <v/>
      </c>
    </row>
    <row r="8730" spans="5:5" hidden="1">
      <c r="E8730" s="29" t="str">
        <f t="shared" si="136"/>
        <v/>
      </c>
    </row>
    <row r="8731" spans="5:5" hidden="1">
      <c r="E8731" s="29" t="str">
        <f t="shared" si="136"/>
        <v/>
      </c>
    </row>
    <row r="8732" spans="5:5" hidden="1">
      <c r="E8732" s="29" t="str">
        <f t="shared" si="136"/>
        <v/>
      </c>
    </row>
    <row r="8733" spans="5:5" hidden="1">
      <c r="E8733" s="29" t="str">
        <f t="shared" si="136"/>
        <v/>
      </c>
    </row>
    <row r="8734" spans="5:5" hidden="1">
      <c r="E8734" s="29" t="str">
        <f t="shared" si="136"/>
        <v/>
      </c>
    </row>
    <row r="8735" spans="5:5" hidden="1">
      <c r="E8735" s="29" t="str">
        <f t="shared" si="136"/>
        <v/>
      </c>
    </row>
    <row r="8736" spans="5:5" hidden="1">
      <c r="E8736" s="29" t="str">
        <f t="shared" si="136"/>
        <v/>
      </c>
    </row>
    <row r="8737" spans="5:5" hidden="1">
      <c r="E8737" s="29" t="str">
        <f t="shared" si="136"/>
        <v/>
      </c>
    </row>
    <row r="8738" spans="5:5" hidden="1">
      <c r="E8738" s="29" t="str">
        <f t="shared" si="136"/>
        <v/>
      </c>
    </row>
    <row r="8739" spans="5:5" hidden="1">
      <c r="E8739" s="29" t="str">
        <f t="shared" si="136"/>
        <v/>
      </c>
    </row>
    <row r="8740" spans="5:5" hidden="1">
      <c r="E8740" s="29" t="str">
        <f t="shared" si="136"/>
        <v/>
      </c>
    </row>
    <row r="8741" spans="5:5" hidden="1">
      <c r="E8741" s="29" t="str">
        <f t="shared" si="136"/>
        <v/>
      </c>
    </row>
    <row r="8742" spans="5:5" hidden="1">
      <c r="E8742" s="29" t="str">
        <f t="shared" si="136"/>
        <v/>
      </c>
    </row>
    <row r="8743" spans="5:5" hidden="1">
      <c r="E8743" s="29" t="str">
        <f t="shared" si="136"/>
        <v/>
      </c>
    </row>
    <row r="8744" spans="5:5" hidden="1">
      <c r="E8744" s="29" t="str">
        <f t="shared" si="136"/>
        <v/>
      </c>
    </row>
    <row r="8745" spans="5:5" hidden="1">
      <c r="E8745" s="29" t="str">
        <f t="shared" si="136"/>
        <v/>
      </c>
    </row>
    <row r="8746" spans="5:5" hidden="1">
      <c r="E8746" s="29" t="str">
        <f t="shared" si="136"/>
        <v/>
      </c>
    </row>
    <row r="8747" spans="5:5" hidden="1">
      <c r="E8747" s="29" t="str">
        <f t="shared" si="136"/>
        <v/>
      </c>
    </row>
    <row r="8748" spans="5:5" hidden="1">
      <c r="E8748" s="29" t="str">
        <f t="shared" si="136"/>
        <v/>
      </c>
    </row>
    <row r="8749" spans="5:5" hidden="1">
      <c r="E8749" s="29" t="str">
        <f t="shared" si="136"/>
        <v/>
      </c>
    </row>
    <row r="8750" spans="5:5" hidden="1">
      <c r="E8750" s="29" t="str">
        <f t="shared" si="136"/>
        <v/>
      </c>
    </row>
    <row r="8751" spans="5:5" hidden="1">
      <c r="E8751" s="29" t="str">
        <f t="shared" si="136"/>
        <v/>
      </c>
    </row>
    <row r="8752" spans="5:5" hidden="1">
      <c r="E8752" s="29" t="str">
        <f t="shared" si="136"/>
        <v/>
      </c>
    </row>
    <row r="8753" spans="5:5" hidden="1">
      <c r="E8753" s="29" t="str">
        <f t="shared" si="136"/>
        <v/>
      </c>
    </row>
    <row r="8754" spans="5:5" hidden="1">
      <c r="E8754" s="29" t="str">
        <f t="shared" si="136"/>
        <v/>
      </c>
    </row>
    <row r="8755" spans="5:5" hidden="1">
      <c r="E8755" s="29" t="str">
        <f t="shared" si="136"/>
        <v/>
      </c>
    </row>
    <row r="8756" spans="5:5" hidden="1">
      <c r="E8756" s="29" t="str">
        <f t="shared" si="136"/>
        <v/>
      </c>
    </row>
    <row r="8757" spans="5:5" hidden="1">
      <c r="E8757" s="29" t="str">
        <f t="shared" si="136"/>
        <v/>
      </c>
    </row>
    <row r="8758" spans="5:5" hidden="1">
      <c r="E8758" s="29" t="str">
        <f t="shared" si="136"/>
        <v/>
      </c>
    </row>
    <row r="8759" spans="5:5" hidden="1">
      <c r="E8759" s="29" t="str">
        <f t="shared" si="136"/>
        <v/>
      </c>
    </row>
    <row r="8760" spans="5:5" hidden="1">
      <c r="E8760" s="29" t="str">
        <f t="shared" si="136"/>
        <v/>
      </c>
    </row>
    <row r="8761" spans="5:5" hidden="1">
      <c r="E8761" s="29" t="str">
        <f t="shared" si="136"/>
        <v/>
      </c>
    </row>
    <row r="8762" spans="5:5" hidden="1">
      <c r="E8762" s="29" t="str">
        <f t="shared" si="136"/>
        <v/>
      </c>
    </row>
    <row r="8763" spans="5:5" hidden="1">
      <c r="E8763" s="29" t="str">
        <f t="shared" si="136"/>
        <v/>
      </c>
    </row>
    <row r="8764" spans="5:5" hidden="1">
      <c r="E8764" s="29" t="str">
        <f t="shared" si="136"/>
        <v/>
      </c>
    </row>
    <row r="8765" spans="5:5" hidden="1">
      <c r="E8765" s="29" t="str">
        <f t="shared" si="136"/>
        <v/>
      </c>
    </row>
    <row r="8766" spans="5:5" hidden="1">
      <c r="E8766" s="29" t="str">
        <f t="shared" si="136"/>
        <v/>
      </c>
    </row>
    <row r="8767" spans="5:5" hidden="1">
      <c r="E8767" s="29" t="str">
        <f t="shared" si="136"/>
        <v/>
      </c>
    </row>
    <row r="8768" spans="5:5" hidden="1">
      <c r="E8768" s="29" t="str">
        <f t="shared" si="136"/>
        <v/>
      </c>
    </row>
    <row r="8769" spans="5:5" hidden="1">
      <c r="E8769" s="29" t="str">
        <f t="shared" si="136"/>
        <v/>
      </c>
    </row>
    <row r="8770" spans="5:5" hidden="1">
      <c r="E8770" s="29" t="str">
        <f t="shared" si="136"/>
        <v/>
      </c>
    </row>
    <row r="8771" spans="5:5" hidden="1">
      <c r="E8771" s="29" t="str">
        <f t="shared" ref="E8771:E8834" si="137">LEFT(D8771,2)</f>
        <v/>
      </c>
    </row>
    <row r="8772" spans="5:5" hidden="1">
      <c r="E8772" s="29" t="str">
        <f t="shared" si="137"/>
        <v/>
      </c>
    </row>
    <row r="8773" spans="5:5" hidden="1">
      <c r="E8773" s="29" t="str">
        <f t="shared" si="137"/>
        <v/>
      </c>
    </row>
    <row r="8774" spans="5:5" hidden="1">
      <c r="E8774" s="29" t="str">
        <f t="shared" si="137"/>
        <v/>
      </c>
    </row>
    <row r="8775" spans="5:5" hidden="1">
      <c r="E8775" s="29" t="str">
        <f t="shared" si="137"/>
        <v/>
      </c>
    </row>
    <row r="8776" spans="5:5" hidden="1">
      <c r="E8776" s="29" t="str">
        <f t="shared" si="137"/>
        <v/>
      </c>
    </row>
    <row r="8777" spans="5:5" hidden="1">
      <c r="E8777" s="29" t="str">
        <f t="shared" si="137"/>
        <v/>
      </c>
    </row>
    <row r="8778" spans="5:5" hidden="1">
      <c r="E8778" s="29" t="str">
        <f t="shared" si="137"/>
        <v/>
      </c>
    </row>
    <row r="8779" spans="5:5" hidden="1">
      <c r="E8779" s="29" t="str">
        <f t="shared" si="137"/>
        <v/>
      </c>
    </row>
    <row r="8780" spans="5:5" hidden="1">
      <c r="E8780" s="29" t="str">
        <f t="shared" si="137"/>
        <v/>
      </c>
    </row>
    <row r="8781" spans="5:5" hidden="1">
      <c r="E8781" s="29" t="str">
        <f t="shared" si="137"/>
        <v/>
      </c>
    </row>
    <row r="8782" spans="5:5" hidden="1">
      <c r="E8782" s="29" t="str">
        <f t="shared" si="137"/>
        <v/>
      </c>
    </row>
    <row r="8783" spans="5:5" hidden="1">
      <c r="E8783" s="29" t="str">
        <f t="shared" si="137"/>
        <v/>
      </c>
    </row>
    <row r="8784" spans="5:5" hidden="1">
      <c r="E8784" s="29" t="str">
        <f t="shared" si="137"/>
        <v/>
      </c>
    </row>
    <row r="8785" spans="5:5" hidden="1">
      <c r="E8785" s="29" t="str">
        <f t="shared" si="137"/>
        <v/>
      </c>
    </row>
    <row r="8786" spans="5:5" hidden="1">
      <c r="E8786" s="29" t="str">
        <f t="shared" si="137"/>
        <v/>
      </c>
    </row>
    <row r="8787" spans="5:5" hidden="1">
      <c r="E8787" s="29" t="str">
        <f t="shared" si="137"/>
        <v/>
      </c>
    </row>
    <row r="8788" spans="5:5" hidden="1">
      <c r="E8788" s="29" t="str">
        <f t="shared" si="137"/>
        <v/>
      </c>
    </row>
    <row r="8789" spans="5:5" hidden="1">
      <c r="E8789" s="29" t="str">
        <f t="shared" si="137"/>
        <v/>
      </c>
    </row>
    <row r="8790" spans="5:5" hidden="1">
      <c r="E8790" s="29" t="str">
        <f t="shared" si="137"/>
        <v/>
      </c>
    </row>
    <row r="8791" spans="5:5" hidden="1">
      <c r="E8791" s="29" t="str">
        <f t="shared" si="137"/>
        <v/>
      </c>
    </row>
    <row r="8792" spans="5:5" hidden="1">
      <c r="E8792" s="29" t="str">
        <f t="shared" si="137"/>
        <v/>
      </c>
    </row>
    <row r="8793" spans="5:5" hidden="1">
      <c r="E8793" s="29" t="str">
        <f t="shared" si="137"/>
        <v/>
      </c>
    </row>
    <row r="8794" spans="5:5" hidden="1">
      <c r="E8794" s="29" t="str">
        <f t="shared" si="137"/>
        <v/>
      </c>
    </row>
    <row r="8795" spans="5:5" hidden="1">
      <c r="E8795" s="29" t="str">
        <f t="shared" si="137"/>
        <v/>
      </c>
    </row>
    <row r="8796" spans="5:5" hidden="1">
      <c r="E8796" s="29" t="str">
        <f t="shared" si="137"/>
        <v/>
      </c>
    </row>
    <row r="8797" spans="5:5" hidden="1">
      <c r="E8797" s="29" t="str">
        <f t="shared" si="137"/>
        <v/>
      </c>
    </row>
    <row r="8798" spans="5:5" hidden="1">
      <c r="E8798" s="29" t="str">
        <f t="shared" si="137"/>
        <v/>
      </c>
    </row>
    <row r="8799" spans="5:5" hidden="1">
      <c r="E8799" s="29" t="str">
        <f t="shared" si="137"/>
        <v/>
      </c>
    </row>
    <row r="8800" spans="5:5" hidden="1">
      <c r="E8800" s="29" t="str">
        <f t="shared" si="137"/>
        <v/>
      </c>
    </row>
    <row r="8801" spans="5:5" hidden="1">
      <c r="E8801" s="29" t="str">
        <f t="shared" si="137"/>
        <v/>
      </c>
    </row>
    <row r="8802" spans="5:5" hidden="1">
      <c r="E8802" s="29" t="str">
        <f t="shared" si="137"/>
        <v/>
      </c>
    </row>
    <row r="8803" spans="5:5" hidden="1">
      <c r="E8803" s="29" t="str">
        <f t="shared" si="137"/>
        <v/>
      </c>
    </row>
    <row r="8804" spans="5:5" hidden="1">
      <c r="E8804" s="29" t="str">
        <f t="shared" si="137"/>
        <v/>
      </c>
    </row>
    <row r="8805" spans="5:5" hidden="1">
      <c r="E8805" s="29" t="str">
        <f t="shared" si="137"/>
        <v/>
      </c>
    </row>
    <row r="8806" spans="5:5" hidden="1">
      <c r="E8806" s="29" t="str">
        <f t="shared" si="137"/>
        <v/>
      </c>
    </row>
    <row r="8807" spans="5:5" hidden="1">
      <c r="E8807" s="29" t="str">
        <f t="shared" si="137"/>
        <v/>
      </c>
    </row>
    <row r="8808" spans="5:5" hidden="1">
      <c r="E8808" s="29" t="str">
        <f t="shared" si="137"/>
        <v/>
      </c>
    </row>
    <row r="8809" spans="5:5" hidden="1">
      <c r="E8809" s="29" t="str">
        <f t="shared" si="137"/>
        <v/>
      </c>
    </row>
    <row r="8810" spans="5:5" hidden="1">
      <c r="E8810" s="29" t="str">
        <f t="shared" si="137"/>
        <v/>
      </c>
    </row>
    <row r="8811" spans="5:5" hidden="1">
      <c r="E8811" s="29" t="str">
        <f t="shared" si="137"/>
        <v/>
      </c>
    </row>
    <row r="8812" spans="5:5" hidden="1">
      <c r="E8812" s="29" t="str">
        <f t="shared" si="137"/>
        <v/>
      </c>
    </row>
    <row r="8813" spans="5:5" hidden="1">
      <c r="E8813" s="29" t="str">
        <f t="shared" si="137"/>
        <v/>
      </c>
    </row>
    <row r="8814" spans="5:5" hidden="1">
      <c r="E8814" s="29" t="str">
        <f t="shared" si="137"/>
        <v/>
      </c>
    </row>
    <row r="8815" spans="5:5" hidden="1">
      <c r="E8815" s="29" t="str">
        <f t="shared" si="137"/>
        <v/>
      </c>
    </row>
    <row r="8816" spans="5:5" hidden="1">
      <c r="E8816" s="29" t="str">
        <f t="shared" si="137"/>
        <v/>
      </c>
    </row>
    <row r="8817" spans="5:5" hidden="1">
      <c r="E8817" s="29" t="str">
        <f t="shared" si="137"/>
        <v/>
      </c>
    </row>
    <row r="8818" spans="5:5" hidden="1">
      <c r="E8818" s="29" t="str">
        <f t="shared" si="137"/>
        <v/>
      </c>
    </row>
    <row r="8819" spans="5:5" hidden="1">
      <c r="E8819" s="29" t="str">
        <f t="shared" si="137"/>
        <v/>
      </c>
    </row>
    <row r="8820" spans="5:5" hidden="1">
      <c r="E8820" s="29" t="str">
        <f t="shared" si="137"/>
        <v/>
      </c>
    </row>
    <row r="8821" spans="5:5" hidden="1">
      <c r="E8821" s="29" t="str">
        <f t="shared" si="137"/>
        <v/>
      </c>
    </row>
    <row r="8822" spans="5:5" hidden="1">
      <c r="E8822" s="29" t="str">
        <f t="shared" si="137"/>
        <v/>
      </c>
    </row>
    <row r="8823" spans="5:5" hidden="1">
      <c r="E8823" s="29" t="str">
        <f t="shared" si="137"/>
        <v/>
      </c>
    </row>
    <row r="8824" spans="5:5" hidden="1">
      <c r="E8824" s="29" t="str">
        <f t="shared" si="137"/>
        <v/>
      </c>
    </row>
    <row r="8825" spans="5:5" hidden="1">
      <c r="E8825" s="29" t="str">
        <f t="shared" si="137"/>
        <v/>
      </c>
    </row>
    <row r="8826" spans="5:5" hidden="1">
      <c r="E8826" s="29" t="str">
        <f t="shared" si="137"/>
        <v/>
      </c>
    </row>
    <row r="8827" spans="5:5" hidden="1">
      <c r="E8827" s="29" t="str">
        <f t="shared" si="137"/>
        <v/>
      </c>
    </row>
    <row r="8828" spans="5:5" hidden="1">
      <c r="E8828" s="29" t="str">
        <f t="shared" si="137"/>
        <v/>
      </c>
    </row>
    <row r="8829" spans="5:5" hidden="1">
      <c r="E8829" s="29" t="str">
        <f t="shared" si="137"/>
        <v/>
      </c>
    </row>
    <row r="8830" spans="5:5" hidden="1">
      <c r="E8830" s="29" t="str">
        <f t="shared" si="137"/>
        <v/>
      </c>
    </row>
    <row r="8831" spans="5:5" hidden="1">
      <c r="E8831" s="29" t="str">
        <f t="shared" si="137"/>
        <v/>
      </c>
    </row>
    <row r="8832" spans="5:5" hidden="1">
      <c r="E8832" s="29" t="str">
        <f t="shared" si="137"/>
        <v/>
      </c>
    </row>
    <row r="8833" spans="5:5" hidden="1">
      <c r="E8833" s="29" t="str">
        <f t="shared" si="137"/>
        <v/>
      </c>
    </row>
    <row r="8834" spans="5:5" hidden="1">
      <c r="E8834" s="29" t="str">
        <f t="shared" si="137"/>
        <v/>
      </c>
    </row>
    <row r="8835" spans="5:5" hidden="1">
      <c r="E8835" s="29" t="str">
        <f t="shared" ref="E8835:E8898" si="138">LEFT(D8835,2)</f>
        <v/>
      </c>
    </row>
    <row r="8836" spans="5:5" hidden="1">
      <c r="E8836" s="29" t="str">
        <f t="shared" si="138"/>
        <v/>
      </c>
    </row>
    <row r="8837" spans="5:5" hidden="1">
      <c r="E8837" s="29" t="str">
        <f t="shared" si="138"/>
        <v/>
      </c>
    </row>
    <row r="8838" spans="5:5" hidden="1">
      <c r="E8838" s="29" t="str">
        <f t="shared" si="138"/>
        <v/>
      </c>
    </row>
    <row r="8839" spans="5:5" hidden="1">
      <c r="E8839" s="29" t="str">
        <f t="shared" si="138"/>
        <v/>
      </c>
    </row>
    <row r="8840" spans="5:5" hidden="1">
      <c r="E8840" s="29" t="str">
        <f t="shared" si="138"/>
        <v/>
      </c>
    </row>
    <row r="8841" spans="5:5" hidden="1">
      <c r="E8841" s="29" t="str">
        <f t="shared" si="138"/>
        <v/>
      </c>
    </row>
    <row r="8842" spans="5:5" hidden="1">
      <c r="E8842" s="29" t="str">
        <f t="shared" si="138"/>
        <v/>
      </c>
    </row>
    <row r="8843" spans="5:5" hidden="1">
      <c r="E8843" s="29" t="str">
        <f t="shared" si="138"/>
        <v/>
      </c>
    </row>
    <row r="8844" spans="5:5" hidden="1">
      <c r="E8844" s="29" t="str">
        <f t="shared" si="138"/>
        <v/>
      </c>
    </row>
    <row r="8845" spans="5:5" hidden="1">
      <c r="E8845" s="29" t="str">
        <f t="shared" si="138"/>
        <v/>
      </c>
    </row>
    <row r="8846" spans="5:5" hidden="1">
      <c r="E8846" s="29" t="str">
        <f t="shared" si="138"/>
        <v/>
      </c>
    </row>
    <row r="8847" spans="5:5" hidden="1">
      <c r="E8847" s="29" t="str">
        <f t="shared" si="138"/>
        <v/>
      </c>
    </row>
    <row r="8848" spans="5:5" hidden="1">
      <c r="E8848" s="29" t="str">
        <f t="shared" si="138"/>
        <v/>
      </c>
    </row>
    <row r="8849" spans="5:5" hidden="1">
      <c r="E8849" s="29" t="str">
        <f t="shared" si="138"/>
        <v/>
      </c>
    </row>
    <row r="8850" spans="5:5" hidden="1">
      <c r="E8850" s="29" t="str">
        <f t="shared" si="138"/>
        <v/>
      </c>
    </row>
    <row r="8851" spans="5:5" hidden="1">
      <c r="E8851" s="29" t="str">
        <f t="shared" si="138"/>
        <v/>
      </c>
    </row>
    <row r="8852" spans="5:5" hidden="1">
      <c r="E8852" s="29" t="str">
        <f t="shared" si="138"/>
        <v/>
      </c>
    </row>
    <row r="8853" spans="5:5" hidden="1">
      <c r="E8853" s="29" t="str">
        <f t="shared" si="138"/>
        <v/>
      </c>
    </row>
    <row r="8854" spans="5:5" hidden="1">
      <c r="E8854" s="29" t="str">
        <f t="shared" si="138"/>
        <v/>
      </c>
    </row>
    <row r="8855" spans="5:5" hidden="1">
      <c r="E8855" s="29" t="str">
        <f t="shared" si="138"/>
        <v/>
      </c>
    </row>
    <row r="8856" spans="5:5" hidden="1">
      <c r="E8856" s="29" t="str">
        <f t="shared" si="138"/>
        <v/>
      </c>
    </row>
    <row r="8857" spans="5:5" hidden="1">
      <c r="E8857" s="29" t="str">
        <f t="shared" si="138"/>
        <v/>
      </c>
    </row>
    <row r="8858" spans="5:5" hidden="1">
      <c r="E8858" s="29" t="str">
        <f t="shared" si="138"/>
        <v/>
      </c>
    </row>
    <row r="8859" spans="5:5" hidden="1">
      <c r="E8859" s="29" t="str">
        <f t="shared" si="138"/>
        <v/>
      </c>
    </row>
    <row r="8860" spans="5:5" hidden="1">
      <c r="E8860" s="29" t="str">
        <f t="shared" si="138"/>
        <v/>
      </c>
    </row>
    <row r="8861" spans="5:5" hidden="1">
      <c r="E8861" s="29" t="str">
        <f t="shared" si="138"/>
        <v/>
      </c>
    </row>
    <row r="8862" spans="5:5" hidden="1">
      <c r="E8862" s="29" t="str">
        <f t="shared" si="138"/>
        <v/>
      </c>
    </row>
    <row r="8863" spans="5:5" hidden="1">
      <c r="E8863" s="29" t="str">
        <f t="shared" si="138"/>
        <v/>
      </c>
    </row>
    <row r="8864" spans="5:5" hidden="1">
      <c r="E8864" s="29" t="str">
        <f t="shared" si="138"/>
        <v/>
      </c>
    </row>
    <row r="8865" spans="5:5" hidden="1">
      <c r="E8865" s="29" t="str">
        <f t="shared" si="138"/>
        <v/>
      </c>
    </row>
    <row r="8866" spans="5:5" hidden="1">
      <c r="E8866" s="29" t="str">
        <f t="shared" si="138"/>
        <v/>
      </c>
    </row>
    <row r="8867" spans="5:5" hidden="1">
      <c r="E8867" s="29" t="str">
        <f t="shared" si="138"/>
        <v/>
      </c>
    </row>
    <row r="8868" spans="5:5" hidden="1">
      <c r="E8868" s="29" t="str">
        <f t="shared" si="138"/>
        <v/>
      </c>
    </row>
    <row r="8869" spans="5:5" hidden="1">
      <c r="E8869" s="29" t="str">
        <f t="shared" si="138"/>
        <v/>
      </c>
    </row>
    <row r="8870" spans="5:5" hidden="1">
      <c r="E8870" s="29" t="str">
        <f t="shared" si="138"/>
        <v/>
      </c>
    </row>
    <row r="8871" spans="5:5" hidden="1">
      <c r="E8871" s="29" t="str">
        <f t="shared" si="138"/>
        <v/>
      </c>
    </row>
    <row r="8872" spans="5:5" hidden="1">
      <c r="E8872" s="29" t="str">
        <f t="shared" si="138"/>
        <v/>
      </c>
    </row>
    <row r="8873" spans="5:5" hidden="1">
      <c r="E8873" s="29" t="str">
        <f t="shared" si="138"/>
        <v/>
      </c>
    </row>
    <row r="8874" spans="5:5" hidden="1">
      <c r="E8874" s="29" t="str">
        <f t="shared" si="138"/>
        <v/>
      </c>
    </row>
    <row r="8875" spans="5:5" hidden="1">
      <c r="E8875" s="29" t="str">
        <f t="shared" si="138"/>
        <v/>
      </c>
    </row>
    <row r="8876" spans="5:5" hidden="1">
      <c r="E8876" s="29" t="str">
        <f t="shared" si="138"/>
        <v/>
      </c>
    </row>
    <row r="8877" spans="5:5" hidden="1">
      <c r="E8877" s="29" t="str">
        <f t="shared" si="138"/>
        <v/>
      </c>
    </row>
    <row r="8878" spans="5:5" hidden="1">
      <c r="E8878" s="29" t="str">
        <f t="shared" si="138"/>
        <v/>
      </c>
    </row>
    <row r="8879" spans="5:5" hidden="1">
      <c r="E8879" s="29" t="str">
        <f t="shared" si="138"/>
        <v/>
      </c>
    </row>
    <row r="8880" spans="5:5" hidden="1">
      <c r="E8880" s="29" t="str">
        <f t="shared" si="138"/>
        <v/>
      </c>
    </row>
    <row r="8881" spans="5:5" hidden="1">
      <c r="E8881" s="29" t="str">
        <f t="shared" si="138"/>
        <v/>
      </c>
    </row>
    <row r="8882" spans="5:5" hidden="1">
      <c r="E8882" s="29" t="str">
        <f t="shared" si="138"/>
        <v/>
      </c>
    </row>
    <row r="8883" spans="5:5" hidden="1">
      <c r="E8883" s="29" t="str">
        <f t="shared" si="138"/>
        <v/>
      </c>
    </row>
    <row r="8884" spans="5:5" hidden="1">
      <c r="E8884" s="29" t="str">
        <f t="shared" si="138"/>
        <v/>
      </c>
    </row>
    <row r="8885" spans="5:5" hidden="1">
      <c r="E8885" s="29" t="str">
        <f t="shared" si="138"/>
        <v/>
      </c>
    </row>
    <row r="8886" spans="5:5" hidden="1">
      <c r="E8886" s="29" t="str">
        <f t="shared" si="138"/>
        <v/>
      </c>
    </row>
    <row r="8887" spans="5:5" hidden="1">
      <c r="E8887" s="29" t="str">
        <f t="shared" si="138"/>
        <v/>
      </c>
    </row>
    <row r="8888" spans="5:5" hidden="1">
      <c r="E8888" s="29" t="str">
        <f t="shared" si="138"/>
        <v/>
      </c>
    </row>
    <row r="8889" spans="5:5" hidden="1">
      <c r="E8889" s="29" t="str">
        <f t="shared" si="138"/>
        <v/>
      </c>
    </row>
    <row r="8890" spans="5:5" hidden="1">
      <c r="E8890" s="29" t="str">
        <f t="shared" si="138"/>
        <v/>
      </c>
    </row>
    <row r="8891" spans="5:5" hidden="1">
      <c r="E8891" s="29" t="str">
        <f t="shared" si="138"/>
        <v/>
      </c>
    </row>
    <row r="8892" spans="5:5" hidden="1">
      <c r="E8892" s="29" t="str">
        <f t="shared" si="138"/>
        <v/>
      </c>
    </row>
    <row r="8893" spans="5:5" hidden="1">
      <c r="E8893" s="29" t="str">
        <f t="shared" si="138"/>
        <v/>
      </c>
    </row>
    <row r="8894" spans="5:5" hidden="1">
      <c r="E8894" s="29" t="str">
        <f t="shared" si="138"/>
        <v/>
      </c>
    </row>
    <row r="8895" spans="5:5" hidden="1">
      <c r="E8895" s="29" t="str">
        <f t="shared" si="138"/>
        <v/>
      </c>
    </row>
    <row r="8896" spans="5:5" hidden="1">
      <c r="E8896" s="29" t="str">
        <f t="shared" si="138"/>
        <v/>
      </c>
    </row>
    <row r="8897" spans="5:5" hidden="1">
      <c r="E8897" s="29" t="str">
        <f t="shared" si="138"/>
        <v/>
      </c>
    </row>
    <row r="8898" spans="5:5" hidden="1">
      <c r="E8898" s="29" t="str">
        <f t="shared" si="138"/>
        <v/>
      </c>
    </row>
    <row r="8899" spans="5:5" hidden="1">
      <c r="E8899" s="29" t="str">
        <f t="shared" ref="E8899:E8962" si="139">LEFT(D8899,2)</f>
        <v/>
      </c>
    </row>
    <row r="8900" spans="5:5" hidden="1">
      <c r="E8900" s="29" t="str">
        <f t="shared" si="139"/>
        <v/>
      </c>
    </row>
    <row r="8901" spans="5:5" hidden="1">
      <c r="E8901" s="29" t="str">
        <f t="shared" si="139"/>
        <v/>
      </c>
    </row>
    <row r="8902" spans="5:5" hidden="1">
      <c r="E8902" s="29" t="str">
        <f t="shared" si="139"/>
        <v/>
      </c>
    </row>
    <row r="8903" spans="5:5" hidden="1">
      <c r="E8903" s="29" t="str">
        <f t="shared" si="139"/>
        <v/>
      </c>
    </row>
    <row r="8904" spans="5:5" hidden="1">
      <c r="E8904" s="29" t="str">
        <f t="shared" si="139"/>
        <v/>
      </c>
    </row>
    <row r="8905" spans="5:5" hidden="1">
      <c r="E8905" s="29" t="str">
        <f t="shared" si="139"/>
        <v/>
      </c>
    </row>
    <row r="8906" spans="5:5" hidden="1">
      <c r="E8906" s="29" t="str">
        <f t="shared" si="139"/>
        <v/>
      </c>
    </row>
    <row r="8907" spans="5:5" hidden="1">
      <c r="E8907" s="29" t="str">
        <f t="shared" si="139"/>
        <v/>
      </c>
    </row>
    <row r="8908" spans="5:5" hidden="1">
      <c r="E8908" s="29" t="str">
        <f t="shared" si="139"/>
        <v/>
      </c>
    </row>
    <row r="8909" spans="5:5" hidden="1">
      <c r="E8909" s="29" t="str">
        <f t="shared" si="139"/>
        <v/>
      </c>
    </row>
    <row r="8910" spans="5:5" hidden="1">
      <c r="E8910" s="29" t="str">
        <f t="shared" si="139"/>
        <v/>
      </c>
    </row>
    <row r="8911" spans="5:5" hidden="1">
      <c r="E8911" s="29" t="str">
        <f t="shared" si="139"/>
        <v/>
      </c>
    </row>
    <row r="8912" spans="5:5" hidden="1">
      <c r="E8912" s="29" t="str">
        <f t="shared" si="139"/>
        <v/>
      </c>
    </row>
    <row r="8913" spans="5:5" hidden="1">
      <c r="E8913" s="29" t="str">
        <f t="shared" si="139"/>
        <v/>
      </c>
    </row>
    <row r="8914" spans="5:5" hidden="1">
      <c r="E8914" s="29" t="str">
        <f t="shared" si="139"/>
        <v/>
      </c>
    </row>
    <row r="8915" spans="5:5" hidden="1">
      <c r="E8915" s="29" t="str">
        <f t="shared" si="139"/>
        <v/>
      </c>
    </row>
    <row r="8916" spans="5:5" hidden="1">
      <c r="E8916" s="29" t="str">
        <f t="shared" si="139"/>
        <v/>
      </c>
    </row>
    <row r="8917" spans="5:5" hidden="1">
      <c r="E8917" s="29" t="str">
        <f t="shared" si="139"/>
        <v/>
      </c>
    </row>
    <row r="8918" spans="5:5" hidden="1">
      <c r="E8918" s="29" t="str">
        <f t="shared" si="139"/>
        <v/>
      </c>
    </row>
    <row r="8919" spans="5:5" hidden="1">
      <c r="E8919" s="29" t="str">
        <f t="shared" si="139"/>
        <v/>
      </c>
    </row>
    <row r="8920" spans="5:5" hidden="1">
      <c r="E8920" s="29" t="str">
        <f t="shared" si="139"/>
        <v/>
      </c>
    </row>
    <row r="8921" spans="5:5" hidden="1">
      <c r="E8921" s="29" t="str">
        <f t="shared" si="139"/>
        <v/>
      </c>
    </row>
    <row r="8922" spans="5:5" hidden="1">
      <c r="E8922" s="29" t="str">
        <f t="shared" si="139"/>
        <v/>
      </c>
    </row>
    <row r="8923" spans="5:5" hidden="1">
      <c r="E8923" s="29" t="str">
        <f t="shared" si="139"/>
        <v/>
      </c>
    </row>
    <row r="8924" spans="5:5" hidden="1">
      <c r="E8924" s="29" t="str">
        <f t="shared" si="139"/>
        <v/>
      </c>
    </row>
    <row r="8925" spans="5:5" hidden="1">
      <c r="E8925" s="29" t="str">
        <f t="shared" si="139"/>
        <v/>
      </c>
    </row>
    <row r="8926" spans="5:5" hidden="1">
      <c r="E8926" s="29" t="str">
        <f t="shared" si="139"/>
        <v/>
      </c>
    </row>
    <row r="8927" spans="5:5" hidden="1">
      <c r="E8927" s="29" t="str">
        <f t="shared" si="139"/>
        <v/>
      </c>
    </row>
    <row r="8928" spans="5:5" hidden="1">
      <c r="E8928" s="29" t="str">
        <f t="shared" si="139"/>
        <v/>
      </c>
    </row>
    <row r="8929" spans="5:5" hidden="1">
      <c r="E8929" s="29" t="str">
        <f t="shared" si="139"/>
        <v/>
      </c>
    </row>
    <row r="8930" spans="5:5" hidden="1">
      <c r="E8930" s="29" t="str">
        <f t="shared" si="139"/>
        <v/>
      </c>
    </row>
    <row r="8931" spans="5:5" hidden="1">
      <c r="E8931" s="29" t="str">
        <f t="shared" si="139"/>
        <v/>
      </c>
    </row>
    <row r="8932" spans="5:5" hidden="1">
      <c r="E8932" s="29" t="str">
        <f t="shared" si="139"/>
        <v/>
      </c>
    </row>
    <row r="8933" spans="5:5" hidden="1">
      <c r="E8933" s="29" t="str">
        <f t="shared" si="139"/>
        <v/>
      </c>
    </row>
    <row r="8934" spans="5:5" hidden="1">
      <c r="E8934" s="29" t="str">
        <f t="shared" si="139"/>
        <v/>
      </c>
    </row>
    <row r="8935" spans="5:5" hidden="1">
      <c r="E8935" s="29" t="str">
        <f t="shared" si="139"/>
        <v/>
      </c>
    </row>
    <row r="8936" spans="5:5" hidden="1">
      <c r="E8936" s="29" t="str">
        <f t="shared" si="139"/>
        <v/>
      </c>
    </row>
    <row r="8937" spans="5:5" hidden="1">
      <c r="E8937" s="29" t="str">
        <f t="shared" si="139"/>
        <v/>
      </c>
    </row>
    <row r="8938" spans="5:5" hidden="1">
      <c r="E8938" s="29" t="str">
        <f t="shared" si="139"/>
        <v/>
      </c>
    </row>
    <row r="8939" spans="5:5" hidden="1">
      <c r="E8939" s="29" t="str">
        <f t="shared" si="139"/>
        <v/>
      </c>
    </row>
    <row r="8940" spans="5:5" hidden="1">
      <c r="E8940" s="29" t="str">
        <f t="shared" si="139"/>
        <v/>
      </c>
    </row>
    <row r="8941" spans="5:5" hidden="1">
      <c r="E8941" s="29" t="str">
        <f t="shared" si="139"/>
        <v/>
      </c>
    </row>
    <row r="8942" spans="5:5" hidden="1">
      <c r="E8942" s="29" t="str">
        <f t="shared" si="139"/>
        <v/>
      </c>
    </row>
    <row r="8943" spans="5:5" hidden="1">
      <c r="E8943" s="29" t="str">
        <f t="shared" si="139"/>
        <v/>
      </c>
    </row>
    <row r="8944" spans="5:5" hidden="1">
      <c r="E8944" s="29" t="str">
        <f t="shared" si="139"/>
        <v/>
      </c>
    </row>
    <row r="8945" spans="5:5" hidden="1">
      <c r="E8945" s="29" t="str">
        <f t="shared" si="139"/>
        <v/>
      </c>
    </row>
    <row r="8946" spans="5:5" hidden="1">
      <c r="E8946" s="29" t="str">
        <f t="shared" si="139"/>
        <v/>
      </c>
    </row>
    <row r="8947" spans="5:5" hidden="1">
      <c r="E8947" s="29" t="str">
        <f t="shared" si="139"/>
        <v/>
      </c>
    </row>
    <row r="8948" spans="5:5" hidden="1">
      <c r="E8948" s="29" t="str">
        <f t="shared" si="139"/>
        <v/>
      </c>
    </row>
    <row r="8949" spans="5:5" hidden="1">
      <c r="E8949" s="29" t="str">
        <f t="shared" si="139"/>
        <v/>
      </c>
    </row>
    <row r="8950" spans="5:5" hidden="1">
      <c r="E8950" s="29" t="str">
        <f t="shared" si="139"/>
        <v/>
      </c>
    </row>
    <row r="8951" spans="5:5" hidden="1">
      <c r="E8951" s="29" t="str">
        <f t="shared" si="139"/>
        <v/>
      </c>
    </row>
    <row r="8952" spans="5:5" hidden="1">
      <c r="E8952" s="29" t="str">
        <f t="shared" si="139"/>
        <v/>
      </c>
    </row>
    <row r="8953" spans="5:5" hidden="1">
      <c r="E8953" s="29" t="str">
        <f t="shared" si="139"/>
        <v/>
      </c>
    </row>
    <row r="8954" spans="5:5" hidden="1">
      <c r="E8954" s="29" t="str">
        <f t="shared" si="139"/>
        <v/>
      </c>
    </row>
    <row r="8955" spans="5:5" hidden="1">
      <c r="E8955" s="29" t="str">
        <f t="shared" si="139"/>
        <v/>
      </c>
    </row>
    <row r="8956" spans="5:5" hidden="1">
      <c r="E8956" s="29" t="str">
        <f t="shared" si="139"/>
        <v/>
      </c>
    </row>
    <row r="8957" spans="5:5" hidden="1">
      <c r="E8957" s="29" t="str">
        <f t="shared" si="139"/>
        <v/>
      </c>
    </row>
    <row r="8958" spans="5:5" hidden="1">
      <c r="E8958" s="29" t="str">
        <f t="shared" si="139"/>
        <v/>
      </c>
    </row>
    <row r="8959" spans="5:5" hidden="1">
      <c r="E8959" s="29" t="str">
        <f t="shared" si="139"/>
        <v/>
      </c>
    </row>
    <row r="8960" spans="5:5" hidden="1">
      <c r="E8960" s="29" t="str">
        <f t="shared" si="139"/>
        <v/>
      </c>
    </row>
    <row r="8961" spans="5:5" hidden="1">
      <c r="E8961" s="29" t="str">
        <f t="shared" si="139"/>
        <v/>
      </c>
    </row>
    <row r="8962" spans="5:5" hidden="1">
      <c r="E8962" s="29" t="str">
        <f t="shared" si="139"/>
        <v/>
      </c>
    </row>
    <row r="8963" spans="5:5" hidden="1">
      <c r="E8963" s="29" t="str">
        <f t="shared" ref="E8963:E9026" si="140">LEFT(D8963,2)</f>
        <v/>
      </c>
    </row>
    <row r="8964" spans="5:5" hidden="1">
      <c r="E8964" s="29" t="str">
        <f t="shared" si="140"/>
        <v/>
      </c>
    </row>
    <row r="8965" spans="5:5" hidden="1">
      <c r="E8965" s="29" t="str">
        <f t="shared" si="140"/>
        <v/>
      </c>
    </row>
    <row r="8966" spans="5:5" hidden="1">
      <c r="E8966" s="29" t="str">
        <f t="shared" si="140"/>
        <v/>
      </c>
    </row>
    <row r="8967" spans="5:5" hidden="1">
      <c r="E8967" s="29" t="str">
        <f t="shared" si="140"/>
        <v/>
      </c>
    </row>
    <row r="8968" spans="5:5" hidden="1">
      <c r="E8968" s="29" t="str">
        <f t="shared" si="140"/>
        <v/>
      </c>
    </row>
    <row r="8969" spans="5:5" hidden="1">
      <c r="E8969" s="29" t="str">
        <f t="shared" si="140"/>
        <v/>
      </c>
    </row>
    <row r="8970" spans="5:5" hidden="1">
      <c r="E8970" s="29" t="str">
        <f t="shared" si="140"/>
        <v/>
      </c>
    </row>
    <row r="8971" spans="5:5" hidden="1">
      <c r="E8971" s="29" t="str">
        <f t="shared" si="140"/>
        <v/>
      </c>
    </row>
    <row r="8972" spans="5:5" hidden="1">
      <c r="E8972" s="29" t="str">
        <f t="shared" si="140"/>
        <v/>
      </c>
    </row>
    <row r="8973" spans="5:5" hidden="1">
      <c r="E8973" s="29" t="str">
        <f t="shared" si="140"/>
        <v/>
      </c>
    </row>
    <row r="8974" spans="5:5" hidden="1">
      <c r="E8974" s="29" t="str">
        <f t="shared" si="140"/>
        <v/>
      </c>
    </row>
    <row r="8975" spans="5:5" hidden="1">
      <c r="E8975" s="29" t="str">
        <f t="shared" si="140"/>
        <v/>
      </c>
    </row>
    <row r="8976" spans="5:5" hidden="1">
      <c r="E8976" s="29" t="str">
        <f t="shared" si="140"/>
        <v/>
      </c>
    </row>
    <row r="8977" spans="5:5" hidden="1">
      <c r="E8977" s="29" t="str">
        <f t="shared" si="140"/>
        <v/>
      </c>
    </row>
    <row r="8978" spans="5:5" hidden="1">
      <c r="E8978" s="29" t="str">
        <f t="shared" si="140"/>
        <v/>
      </c>
    </row>
    <row r="8979" spans="5:5" hidden="1">
      <c r="E8979" s="29" t="str">
        <f t="shared" si="140"/>
        <v/>
      </c>
    </row>
    <row r="8980" spans="5:5" hidden="1">
      <c r="E8980" s="29" t="str">
        <f t="shared" si="140"/>
        <v/>
      </c>
    </row>
    <row r="8981" spans="5:5" hidden="1">
      <c r="E8981" s="29" t="str">
        <f t="shared" si="140"/>
        <v/>
      </c>
    </row>
    <row r="8982" spans="5:5" hidden="1">
      <c r="E8982" s="29" t="str">
        <f t="shared" si="140"/>
        <v/>
      </c>
    </row>
    <row r="8983" spans="5:5" hidden="1">
      <c r="E8983" s="29" t="str">
        <f t="shared" si="140"/>
        <v/>
      </c>
    </row>
    <row r="8984" spans="5:5" hidden="1">
      <c r="E8984" s="29" t="str">
        <f t="shared" si="140"/>
        <v/>
      </c>
    </row>
    <row r="8985" spans="5:5" hidden="1">
      <c r="E8985" s="29" t="str">
        <f t="shared" si="140"/>
        <v/>
      </c>
    </row>
    <row r="8986" spans="5:5" hidden="1">
      <c r="E8986" s="29" t="str">
        <f t="shared" si="140"/>
        <v/>
      </c>
    </row>
    <row r="8987" spans="5:5" hidden="1">
      <c r="E8987" s="29" t="str">
        <f t="shared" si="140"/>
        <v/>
      </c>
    </row>
    <row r="8988" spans="5:5" hidden="1">
      <c r="E8988" s="29" t="str">
        <f t="shared" si="140"/>
        <v/>
      </c>
    </row>
    <row r="8989" spans="5:5" hidden="1">
      <c r="E8989" s="29" t="str">
        <f t="shared" si="140"/>
        <v/>
      </c>
    </row>
    <row r="8990" spans="5:5" hidden="1">
      <c r="E8990" s="29" t="str">
        <f t="shared" si="140"/>
        <v/>
      </c>
    </row>
    <row r="8991" spans="5:5" hidden="1">
      <c r="E8991" s="29" t="str">
        <f t="shared" si="140"/>
        <v/>
      </c>
    </row>
    <row r="8992" spans="5:5" hidden="1">
      <c r="E8992" s="29" t="str">
        <f t="shared" si="140"/>
        <v/>
      </c>
    </row>
    <row r="8993" spans="5:5" hidden="1">
      <c r="E8993" s="29" t="str">
        <f t="shared" si="140"/>
        <v/>
      </c>
    </row>
    <row r="8994" spans="5:5" hidden="1">
      <c r="E8994" s="29" t="str">
        <f t="shared" si="140"/>
        <v/>
      </c>
    </row>
    <row r="8995" spans="5:5" hidden="1">
      <c r="E8995" s="29" t="str">
        <f t="shared" si="140"/>
        <v/>
      </c>
    </row>
    <row r="8996" spans="5:5" hidden="1">
      <c r="E8996" s="29" t="str">
        <f t="shared" si="140"/>
        <v/>
      </c>
    </row>
    <row r="8997" spans="5:5" hidden="1">
      <c r="E8997" s="29" t="str">
        <f t="shared" si="140"/>
        <v/>
      </c>
    </row>
    <row r="8998" spans="5:5" hidden="1">
      <c r="E8998" s="29" t="str">
        <f t="shared" si="140"/>
        <v/>
      </c>
    </row>
    <row r="8999" spans="5:5" hidden="1">
      <c r="E8999" s="29" t="str">
        <f t="shared" si="140"/>
        <v/>
      </c>
    </row>
    <row r="9000" spans="5:5" hidden="1">
      <c r="E9000" s="29" t="str">
        <f t="shared" si="140"/>
        <v/>
      </c>
    </row>
    <row r="9001" spans="5:5" hidden="1">
      <c r="E9001" s="29" t="str">
        <f t="shared" si="140"/>
        <v/>
      </c>
    </row>
    <row r="9002" spans="5:5" hidden="1">
      <c r="E9002" s="29" t="str">
        <f t="shared" si="140"/>
        <v/>
      </c>
    </row>
    <row r="9003" spans="5:5" hidden="1">
      <c r="E9003" s="29" t="str">
        <f t="shared" si="140"/>
        <v/>
      </c>
    </row>
    <row r="9004" spans="5:5" hidden="1">
      <c r="E9004" s="29" t="str">
        <f t="shared" si="140"/>
        <v/>
      </c>
    </row>
    <row r="9005" spans="5:5" hidden="1">
      <c r="E9005" s="29" t="str">
        <f t="shared" si="140"/>
        <v/>
      </c>
    </row>
    <row r="9006" spans="5:5" hidden="1">
      <c r="E9006" s="29" t="str">
        <f t="shared" si="140"/>
        <v/>
      </c>
    </row>
    <row r="9007" spans="5:5" hidden="1">
      <c r="E9007" s="29" t="str">
        <f t="shared" si="140"/>
        <v/>
      </c>
    </row>
    <row r="9008" spans="5:5" hidden="1">
      <c r="E9008" s="29" t="str">
        <f t="shared" si="140"/>
        <v/>
      </c>
    </row>
    <row r="9009" spans="5:5" hidden="1">
      <c r="E9009" s="29" t="str">
        <f t="shared" si="140"/>
        <v/>
      </c>
    </row>
    <row r="9010" spans="5:5" hidden="1">
      <c r="E9010" s="29" t="str">
        <f t="shared" si="140"/>
        <v/>
      </c>
    </row>
    <row r="9011" spans="5:5" hidden="1">
      <c r="E9011" s="29" t="str">
        <f t="shared" si="140"/>
        <v/>
      </c>
    </row>
    <row r="9012" spans="5:5" hidden="1">
      <c r="E9012" s="29" t="str">
        <f t="shared" si="140"/>
        <v/>
      </c>
    </row>
    <row r="9013" spans="5:5" hidden="1">
      <c r="E9013" s="29" t="str">
        <f t="shared" si="140"/>
        <v/>
      </c>
    </row>
    <row r="9014" spans="5:5" hidden="1">
      <c r="E9014" s="29" t="str">
        <f t="shared" si="140"/>
        <v/>
      </c>
    </row>
    <row r="9015" spans="5:5" hidden="1">
      <c r="E9015" s="29" t="str">
        <f t="shared" si="140"/>
        <v/>
      </c>
    </row>
    <row r="9016" spans="5:5" hidden="1">
      <c r="E9016" s="29" t="str">
        <f t="shared" si="140"/>
        <v/>
      </c>
    </row>
    <row r="9017" spans="5:5" hidden="1">
      <c r="E9017" s="29" t="str">
        <f t="shared" si="140"/>
        <v/>
      </c>
    </row>
    <row r="9018" spans="5:5" hidden="1">
      <c r="E9018" s="29" t="str">
        <f t="shared" si="140"/>
        <v/>
      </c>
    </row>
    <row r="9019" spans="5:5" hidden="1">
      <c r="E9019" s="29" t="str">
        <f t="shared" si="140"/>
        <v/>
      </c>
    </row>
    <row r="9020" spans="5:5" hidden="1">
      <c r="E9020" s="29" t="str">
        <f t="shared" si="140"/>
        <v/>
      </c>
    </row>
    <row r="9021" spans="5:5" hidden="1">
      <c r="E9021" s="29" t="str">
        <f t="shared" si="140"/>
        <v/>
      </c>
    </row>
    <row r="9022" spans="5:5" hidden="1">
      <c r="E9022" s="29" t="str">
        <f t="shared" si="140"/>
        <v/>
      </c>
    </row>
    <row r="9023" spans="5:5" hidden="1">
      <c r="E9023" s="29" t="str">
        <f t="shared" si="140"/>
        <v/>
      </c>
    </row>
    <row r="9024" spans="5:5" hidden="1">
      <c r="E9024" s="29" t="str">
        <f t="shared" si="140"/>
        <v/>
      </c>
    </row>
    <row r="9025" spans="5:5" hidden="1">
      <c r="E9025" s="29" t="str">
        <f t="shared" si="140"/>
        <v/>
      </c>
    </row>
    <row r="9026" spans="5:5" hidden="1">
      <c r="E9026" s="29" t="str">
        <f t="shared" si="140"/>
        <v/>
      </c>
    </row>
    <row r="9027" spans="5:5" hidden="1">
      <c r="E9027" s="29" t="str">
        <f t="shared" ref="E9027:E9090" si="141">LEFT(D9027,2)</f>
        <v/>
      </c>
    </row>
    <row r="9028" spans="5:5" hidden="1">
      <c r="E9028" s="29" t="str">
        <f t="shared" si="141"/>
        <v/>
      </c>
    </row>
    <row r="9029" spans="5:5" hidden="1">
      <c r="E9029" s="29" t="str">
        <f t="shared" si="141"/>
        <v/>
      </c>
    </row>
    <row r="9030" spans="5:5" hidden="1">
      <c r="E9030" s="29" t="str">
        <f t="shared" si="141"/>
        <v/>
      </c>
    </row>
    <row r="9031" spans="5:5" hidden="1">
      <c r="E9031" s="29" t="str">
        <f t="shared" si="141"/>
        <v/>
      </c>
    </row>
    <row r="9032" spans="5:5" hidden="1">
      <c r="E9032" s="29" t="str">
        <f t="shared" si="141"/>
        <v/>
      </c>
    </row>
    <row r="9033" spans="5:5" hidden="1">
      <c r="E9033" s="29" t="str">
        <f t="shared" si="141"/>
        <v/>
      </c>
    </row>
    <row r="9034" spans="5:5" hidden="1">
      <c r="E9034" s="29" t="str">
        <f t="shared" si="141"/>
        <v/>
      </c>
    </row>
    <row r="9035" spans="5:5" hidden="1">
      <c r="E9035" s="29" t="str">
        <f t="shared" si="141"/>
        <v/>
      </c>
    </row>
    <row r="9036" spans="5:5" hidden="1">
      <c r="E9036" s="29" t="str">
        <f t="shared" si="141"/>
        <v/>
      </c>
    </row>
    <row r="9037" spans="5:5" hidden="1">
      <c r="E9037" s="29" t="str">
        <f t="shared" si="141"/>
        <v/>
      </c>
    </row>
    <row r="9038" spans="5:5" hidden="1">
      <c r="E9038" s="29" t="str">
        <f t="shared" si="141"/>
        <v/>
      </c>
    </row>
    <row r="9039" spans="5:5" hidden="1">
      <c r="E9039" s="29" t="str">
        <f t="shared" si="141"/>
        <v/>
      </c>
    </row>
    <row r="9040" spans="5:5" hidden="1">
      <c r="E9040" s="29" t="str">
        <f t="shared" si="141"/>
        <v/>
      </c>
    </row>
    <row r="9041" spans="5:5" hidden="1">
      <c r="E9041" s="29" t="str">
        <f t="shared" si="141"/>
        <v/>
      </c>
    </row>
    <row r="9042" spans="5:5" hidden="1">
      <c r="E9042" s="29" t="str">
        <f t="shared" si="141"/>
        <v/>
      </c>
    </row>
    <row r="9043" spans="5:5" hidden="1">
      <c r="E9043" s="29" t="str">
        <f t="shared" si="141"/>
        <v/>
      </c>
    </row>
    <row r="9044" spans="5:5" hidden="1">
      <c r="E9044" s="29" t="str">
        <f t="shared" si="141"/>
        <v/>
      </c>
    </row>
    <row r="9045" spans="5:5" hidden="1">
      <c r="E9045" s="29" t="str">
        <f t="shared" si="141"/>
        <v/>
      </c>
    </row>
    <row r="9046" spans="5:5" hidden="1">
      <c r="E9046" s="29" t="str">
        <f t="shared" si="141"/>
        <v/>
      </c>
    </row>
    <row r="9047" spans="5:5" hidden="1">
      <c r="E9047" s="29" t="str">
        <f t="shared" si="141"/>
        <v/>
      </c>
    </row>
    <row r="9048" spans="5:5" hidden="1">
      <c r="E9048" s="29" t="str">
        <f t="shared" si="141"/>
        <v/>
      </c>
    </row>
    <row r="9049" spans="5:5" hidden="1">
      <c r="E9049" s="29" t="str">
        <f t="shared" si="141"/>
        <v/>
      </c>
    </row>
    <row r="9050" spans="5:5" hidden="1">
      <c r="E9050" s="29" t="str">
        <f t="shared" si="141"/>
        <v/>
      </c>
    </row>
    <row r="9051" spans="5:5" hidden="1">
      <c r="E9051" s="29" t="str">
        <f t="shared" si="141"/>
        <v/>
      </c>
    </row>
    <row r="9052" spans="5:5" hidden="1">
      <c r="E9052" s="29" t="str">
        <f t="shared" si="141"/>
        <v/>
      </c>
    </row>
    <row r="9053" spans="5:5" hidden="1">
      <c r="E9053" s="29" t="str">
        <f t="shared" si="141"/>
        <v/>
      </c>
    </row>
    <row r="9054" spans="5:5" hidden="1">
      <c r="E9054" s="29" t="str">
        <f t="shared" si="141"/>
        <v/>
      </c>
    </row>
    <row r="9055" spans="5:5" hidden="1">
      <c r="E9055" s="29" t="str">
        <f t="shared" si="141"/>
        <v/>
      </c>
    </row>
    <row r="9056" spans="5:5" hidden="1">
      <c r="E9056" s="29" t="str">
        <f t="shared" si="141"/>
        <v/>
      </c>
    </row>
    <row r="9057" spans="5:5" hidden="1">
      <c r="E9057" s="29" t="str">
        <f t="shared" si="141"/>
        <v/>
      </c>
    </row>
    <row r="9058" spans="5:5" hidden="1">
      <c r="E9058" s="29" t="str">
        <f t="shared" si="141"/>
        <v/>
      </c>
    </row>
    <row r="9059" spans="5:5" hidden="1">
      <c r="E9059" s="29" t="str">
        <f t="shared" si="141"/>
        <v/>
      </c>
    </row>
    <row r="9060" spans="5:5" hidden="1">
      <c r="E9060" s="29" t="str">
        <f t="shared" si="141"/>
        <v/>
      </c>
    </row>
    <row r="9061" spans="5:5" hidden="1">
      <c r="E9061" s="29" t="str">
        <f t="shared" si="141"/>
        <v/>
      </c>
    </row>
    <row r="9062" spans="5:5" hidden="1">
      <c r="E9062" s="29" t="str">
        <f t="shared" si="141"/>
        <v/>
      </c>
    </row>
    <row r="9063" spans="5:5" hidden="1">
      <c r="E9063" s="29" t="str">
        <f t="shared" si="141"/>
        <v/>
      </c>
    </row>
    <row r="9064" spans="5:5" hidden="1">
      <c r="E9064" s="29" t="str">
        <f t="shared" si="141"/>
        <v/>
      </c>
    </row>
    <row r="9065" spans="5:5" hidden="1">
      <c r="E9065" s="29" t="str">
        <f t="shared" si="141"/>
        <v/>
      </c>
    </row>
    <row r="9066" spans="5:5" hidden="1">
      <c r="E9066" s="29" t="str">
        <f t="shared" si="141"/>
        <v/>
      </c>
    </row>
    <row r="9067" spans="5:5" hidden="1">
      <c r="E9067" s="29" t="str">
        <f t="shared" si="141"/>
        <v/>
      </c>
    </row>
    <row r="9068" spans="5:5" hidden="1">
      <c r="E9068" s="29" t="str">
        <f t="shared" si="141"/>
        <v/>
      </c>
    </row>
    <row r="9069" spans="5:5" hidden="1">
      <c r="E9069" s="29" t="str">
        <f t="shared" si="141"/>
        <v/>
      </c>
    </row>
    <row r="9070" spans="5:5" hidden="1">
      <c r="E9070" s="29" t="str">
        <f t="shared" si="141"/>
        <v/>
      </c>
    </row>
    <row r="9071" spans="5:5" hidden="1">
      <c r="E9071" s="29" t="str">
        <f t="shared" si="141"/>
        <v/>
      </c>
    </row>
    <row r="9072" spans="5:5" hidden="1">
      <c r="E9072" s="29" t="str">
        <f t="shared" si="141"/>
        <v/>
      </c>
    </row>
    <row r="9073" spans="5:5" hidden="1">
      <c r="E9073" s="29" t="str">
        <f t="shared" si="141"/>
        <v/>
      </c>
    </row>
    <row r="9074" spans="5:5" hidden="1">
      <c r="E9074" s="29" t="str">
        <f t="shared" si="141"/>
        <v/>
      </c>
    </row>
    <row r="9075" spans="5:5" hidden="1">
      <c r="E9075" s="29" t="str">
        <f t="shared" si="141"/>
        <v/>
      </c>
    </row>
    <row r="9076" spans="5:5" hidden="1">
      <c r="E9076" s="29" t="str">
        <f t="shared" si="141"/>
        <v/>
      </c>
    </row>
    <row r="9077" spans="5:5" hidden="1">
      <c r="E9077" s="29" t="str">
        <f t="shared" si="141"/>
        <v/>
      </c>
    </row>
    <row r="9078" spans="5:5" hidden="1">
      <c r="E9078" s="29" t="str">
        <f t="shared" si="141"/>
        <v/>
      </c>
    </row>
    <row r="9079" spans="5:5" hidden="1">
      <c r="E9079" s="29" t="str">
        <f t="shared" si="141"/>
        <v/>
      </c>
    </row>
    <row r="9080" spans="5:5" hidden="1">
      <c r="E9080" s="29" t="str">
        <f t="shared" si="141"/>
        <v/>
      </c>
    </row>
    <row r="9081" spans="5:5" hidden="1">
      <c r="E9081" s="29" t="str">
        <f t="shared" si="141"/>
        <v/>
      </c>
    </row>
    <row r="9082" spans="5:5" hidden="1">
      <c r="E9082" s="29" t="str">
        <f t="shared" si="141"/>
        <v/>
      </c>
    </row>
    <row r="9083" spans="5:5" hidden="1">
      <c r="E9083" s="29" t="str">
        <f t="shared" si="141"/>
        <v/>
      </c>
    </row>
    <row r="9084" spans="5:5" hidden="1">
      <c r="E9084" s="29" t="str">
        <f t="shared" si="141"/>
        <v/>
      </c>
    </row>
    <row r="9085" spans="5:5" hidden="1">
      <c r="E9085" s="29" t="str">
        <f t="shared" si="141"/>
        <v/>
      </c>
    </row>
    <row r="9086" spans="5:5" hidden="1">
      <c r="E9086" s="29" t="str">
        <f t="shared" si="141"/>
        <v/>
      </c>
    </row>
    <row r="9087" spans="5:5" hidden="1">
      <c r="E9087" s="29" t="str">
        <f t="shared" si="141"/>
        <v/>
      </c>
    </row>
    <row r="9088" spans="5:5" hidden="1">
      <c r="E9088" s="29" t="str">
        <f t="shared" si="141"/>
        <v/>
      </c>
    </row>
    <row r="9089" spans="5:5" hidden="1">
      <c r="E9089" s="29" t="str">
        <f t="shared" si="141"/>
        <v/>
      </c>
    </row>
    <row r="9090" spans="5:5" hidden="1">
      <c r="E9090" s="29" t="str">
        <f t="shared" si="141"/>
        <v/>
      </c>
    </row>
    <row r="9091" spans="5:5" hidden="1">
      <c r="E9091" s="29" t="str">
        <f t="shared" ref="E9091:E9154" si="142">LEFT(D9091,2)</f>
        <v/>
      </c>
    </row>
    <row r="9092" spans="5:5" hidden="1">
      <c r="E9092" s="29" t="str">
        <f t="shared" si="142"/>
        <v/>
      </c>
    </row>
    <row r="9093" spans="5:5" hidden="1">
      <c r="E9093" s="29" t="str">
        <f t="shared" si="142"/>
        <v/>
      </c>
    </row>
    <row r="9094" spans="5:5" hidden="1">
      <c r="E9094" s="29" t="str">
        <f t="shared" si="142"/>
        <v/>
      </c>
    </row>
    <row r="9095" spans="5:5" hidden="1">
      <c r="E9095" s="29" t="str">
        <f t="shared" si="142"/>
        <v/>
      </c>
    </row>
    <row r="9096" spans="5:5" hidden="1">
      <c r="E9096" s="29" t="str">
        <f t="shared" si="142"/>
        <v/>
      </c>
    </row>
    <row r="9097" spans="5:5" hidden="1">
      <c r="E9097" s="29" t="str">
        <f t="shared" si="142"/>
        <v/>
      </c>
    </row>
    <row r="9098" spans="5:5" hidden="1">
      <c r="E9098" s="29" t="str">
        <f t="shared" si="142"/>
        <v/>
      </c>
    </row>
    <row r="9099" spans="5:5" hidden="1">
      <c r="E9099" s="29" t="str">
        <f t="shared" si="142"/>
        <v/>
      </c>
    </row>
    <row r="9100" spans="5:5" hidden="1">
      <c r="E9100" s="29" t="str">
        <f t="shared" si="142"/>
        <v/>
      </c>
    </row>
    <row r="9101" spans="5:5" hidden="1">
      <c r="E9101" s="29" t="str">
        <f t="shared" si="142"/>
        <v/>
      </c>
    </row>
    <row r="9102" spans="5:5" hidden="1">
      <c r="E9102" s="29" t="str">
        <f t="shared" si="142"/>
        <v/>
      </c>
    </row>
    <row r="9103" spans="5:5" hidden="1">
      <c r="E9103" s="29" t="str">
        <f t="shared" si="142"/>
        <v/>
      </c>
    </row>
    <row r="9104" spans="5:5" hidden="1">
      <c r="E9104" s="29" t="str">
        <f t="shared" si="142"/>
        <v/>
      </c>
    </row>
    <row r="9105" spans="5:5" hidden="1">
      <c r="E9105" s="29" t="str">
        <f t="shared" si="142"/>
        <v/>
      </c>
    </row>
    <row r="9106" spans="5:5" hidden="1">
      <c r="E9106" s="29" t="str">
        <f t="shared" si="142"/>
        <v/>
      </c>
    </row>
    <row r="9107" spans="5:5" hidden="1">
      <c r="E9107" s="29" t="str">
        <f t="shared" si="142"/>
        <v/>
      </c>
    </row>
    <row r="9108" spans="5:5" hidden="1">
      <c r="E9108" s="29" t="str">
        <f t="shared" si="142"/>
        <v/>
      </c>
    </row>
    <row r="9109" spans="5:5" hidden="1">
      <c r="E9109" s="29" t="str">
        <f t="shared" si="142"/>
        <v/>
      </c>
    </row>
    <row r="9110" spans="5:5" hidden="1">
      <c r="E9110" s="29" t="str">
        <f t="shared" si="142"/>
        <v/>
      </c>
    </row>
    <row r="9111" spans="5:5" hidden="1">
      <c r="E9111" s="29" t="str">
        <f t="shared" si="142"/>
        <v/>
      </c>
    </row>
    <row r="9112" spans="5:5" hidden="1">
      <c r="E9112" s="29" t="str">
        <f t="shared" si="142"/>
        <v/>
      </c>
    </row>
    <row r="9113" spans="5:5" hidden="1">
      <c r="E9113" s="29" t="str">
        <f t="shared" si="142"/>
        <v/>
      </c>
    </row>
    <row r="9114" spans="5:5" hidden="1">
      <c r="E9114" s="29" t="str">
        <f t="shared" si="142"/>
        <v/>
      </c>
    </row>
    <row r="9115" spans="5:5" hidden="1">
      <c r="E9115" s="29" t="str">
        <f t="shared" si="142"/>
        <v/>
      </c>
    </row>
    <row r="9116" spans="5:5" hidden="1">
      <c r="E9116" s="29" t="str">
        <f t="shared" si="142"/>
        <v/>
      </c>
    </row>
    <row r="9117" spans="5:5" hidden="1">
      <c r="E9117" s="29" t="str">
        <f t="shared" si="142"/>
        <v/>
      </c>
    </row>
    <row r="9118" spans="5:5" hidden="1">
      <c r="E9118" s="29" t="str">
        <f t="shared" si="142"/>
        <v/>
      </c>
    </row>
    <row r="9119" spans="5:5" hidden="1">
      <c r="E9119" s="29" t="str">
        <f t="shared" si="142"/>
        <v/>
      </c>
    </row>
    <row r="9120" spans="5:5" hidden="1">
      <c r="E9120" s="29" t="str">
        <f t="shared" si="142"/>
        <v/>
      </c>
    </row>
    <row r="9121" spans="5:5" hidden="1">
      <c r="E9121" s="29" t="str">
        <f t="shared" si="142"/>
        <v/>
      </c>
    </row>
    <row r="9122" spans="5:5" hidden="1">
      <c r="E9122" s="29" t="str">
        <f t="shared" si="142"/>
        <v/>
      </c>
    </row>
    <row r="9123" spans="5:5" hidden="1">
      <c r="E9123" s="29" t="str">
        <f t="shared" si="142"/>
        <v/>
      </c>
    </row>
    <row r="9124" spans="5:5" hidden="1">
      <c r="E9124" s="29" t="str">
        <f t="shared" si="142"/>
        <v/>
      </c>
    </row>
    <row r="9125" spans="5:5" hidden="1">
      <c r="E9125" s="29" t="str">
        <f t="shared" si="142"/>
        <v/>
      </c>
    </row>
    <row r="9126" spans="5:5" hidden="1">
      <c r="E9126" s="29" t="str">
        <f t="shared" si="142"/>
        <v/>
      </c>
    </row>
    <row r="9127" spans="5:5" hidden="1">
      <c r="E9127" s="29" t="str">
        <f t="shared" si="142"/>
        <v/>
      </c>
    </row>
    <row r="9128" spans="5:5" hidden="1">
      <c r="E9128" s="29" t="str">
        <f t="shared" si="142"/>
        <v/>
      </c>
    </row>
    <row r="9129" spans="5:5" hidden="1">
      <c r="E9129" s="29" t="str">
        <f t="shared" si="142"/>
        <v/>
      </c>
    </row>
    <row r="9130" spans="5:5" hidden="1">
      <c r="E9130" s="29" t="str">
        <f t="shared" si="142"/>
        <v/>
      </c>
    </row>
    <row r="9131" spans="5:5" hidden="1">
      <c r="E9131" s="29" t="str">
        <f t="shared" si="142"/>
        <v/>
      </c>
    </row>
    <row r="9132" spans="5:5" hidden="1">
      <c r="E9132" s="29" t="str">
        <f t="shared" si="142"/>
        <v/>
      </c>
    </row>
    <row r="9133" spans="5:5" hidden="1">
      <c r="E9133" s="29" t="str">
        <f t="shared" si="142"/>
        <v/>
      </c>
    </row>
    <row r="9134" spans="5:5" hidden="1">
      <c r="E9134" s="29" t="str">
        <f t="shared" si="142"/>
        <v/>
      </c>
    </row>
    <row r="9135" spans="5:5" hidden="1">
      <c r="E9135" s="29" t="str">
        <f t="shared" si="142"/>
        <v/>
      </c>
    </row>
    <row r="9136" spans="5:5" hidden="1">
      <c r="E9136" s="29" t="str">
        <f t="shared" si="142"/>
        <v/>
      </c>
    </row>
    <row r="9137" spans="5:5" hidden="1">
      <c r="E9137" s="29" t="str">
        <f t="shared" si="142"/>
        <v/>
      </c>
    </row>
    <row r="9138" spans="5:5" hidden="1">
      <c r="E9138" s="29" t="str">
        <f t="shared" si="142"/>
        <v/>
      </c>
    </row>
    <row r="9139" spans="5:5" hidden="1">
      <c r="E9139" s="29" t="str">
        <f t="shared" si="142"/>
        <v/>
      </c>
    </row>
    <row r="9140" spans="5:5" hidden="1">
      <c r="E9140" s="29" t="str">
        <f t="shared" si="142"/>
        <v/>
      </c>
    </row>
    <row r="9141" spans="5:5" hidden="1">
      <c r="E9141" s="29" t="str">
        <f t="shared" si="142"/>
        <v/>
      </c>
    </row>
    <row r="9142" spans="5:5" hidden="1">
      <c r="E9142" s="29" t="str">
        <f t="shared" si="142"/>
        <v/>
      </c>
    </row>
    <row r="9143" spans="5:5" hidden="1">
      <c r="E9143" s="29" t="str">
        <f t="shared" si="142"/>
        <v/>
      </c>
    </row>
    <row r="9144" spans="5:5" hidden="1">
      <c r="E9144" s="29" t="str">
        <f t="shared" si="142"/>
        <v/>
      </c>
    </row>
    <row r="9145" spans="5:5" hidden="1">
      <c r="E9145" s="29" t="str">
        <f t="shared" si="142"/>
        <v/>
      </c>
    </row>
    <row r="9146" spans="5:5" hidden="1">
      <c r="E9146" s="29" t="str">
        <f t="shared" si="142"/>
        <v/>
      </c>
    </row>
    <row r="9147" spans="5:5" hidden="1">
      <c r="E9147" s="29" t="str">
        <f t="shared" si="142"/>
        <v/>
      </c>
    </row>
    <row r="9148" spans="5:5" hidden="1">
      <c r="E9148" s="29" t="str">
        <f t="shared" si="142"/>
        <v/>
      </c>
    </row>
    <row r="9149" spans="5:5" hidden="1">
      <c r="E9149" s="29" t="str">
        <f t="shared" si="142"/>
        <v/>
      </c>
    </row>
    <row r="9150" spans="5:5" hidden="1">
      <c r="E9150" s="29" t="str">
        <f t="shared" si="142"/>
        <v/>
      </c>
    </row>
    <row r="9151" spans="5:5" hidden="1">
      <c r="E9151" s="29" t="str">
        <f t="shared" si="142"/>
        <v/>
      </c>
    </row>
    <row r="9152" spans="5:5" hidden="1">
      <c r="E9152" s="29" t="str">
        <f t="shared" si="142"/>
        <v/>
      </c>
    </row>
    <row r="9153" spans="5:5" hidden="1">
      <c r="E9153" s="29" t="str">
        <f t="shared" si="142"/>
        <v/>
      </c>
    </row>
    <row r="9154" spans="5:5" hidden="1">
      <c r="E9154" s="29" t="str">
        <f t="shared" si="142"/>
        <v/>
      </c>
    </row>
    <row r="9155" spans="5:5" hidden="1">
      <c r="E9155" s="29" t="str">
        <f t="shared" ref="E9155:E9218" si="143">LEFT(D9155,2)</f>
        <v/>
      </c>
    </row>
    <row r="9156" spans="5:5" hidden="1">
      <c r="E9156" s="29" t="str">
        <f t="shared" si="143"/>
        <v/>
      </c>
    </row>
    <row r="9157" spans="5:5" hidden="1">
      <c r="E9157" s="29" t="str">
        <f t="shared" si="143"/>
        <v/>
      </c>
    </row>
    <row r="9158" spans="5:5" hidden="1">
      <c r="E9158" s="29" t="str">
        <f t="shared" si="143"/>
        <v/>
      </c>
    </row>
    <row r="9159" spans="5:5" hidden="1">
      <c r="E9159" s="29" t="str">
        <f t="shared" si="143"/>
        <v/>
      </c>
    </row>
    <row r="9160" spans="5:5" hidden="1">
      <c r="E9160" s="29" t="str">
        <f t="shared" si="143"/>
        <v/>
      </c>
    </row>
    <row r="9161" spans="5:5" hidden="1">
      <c r="E9161" s="29" t="str">
        <f t="shared" si="143"/>
        <v/>
      </c>
    </row>
    <row r="9162" spans="5:5" hidden="1">
      <c r="E9162" s="29" t="str">
        <f t="shared" si="143"/>
        <v/>
      </c>
    </row>
    <row r="9163" spans="5:5" hidden="1">
      <c r="E9163" s="29" t="str">
        <f t="shared" si="143"/>
        <v/>
      </c>
    </row>
    <row r="9164" spans="5:5" hidden="1">
      <c r="E9164" s="29" t="str">
        <f t="shared" si="143"/>
        <v/>
      </c>
    </row>
    <row r="9165" spans="5:5" hidden="1">
      <c r="E9165" s="29" t="str">
        <f t="shared" si="143"/>
        <v/>
      </c>
    </row>
    <row r="9166" spans="5:5" hidden="1">
      <c r="E9166" s="29" t="str">
        <f t="shared" si="143"/>
        <v/>
      </c>
    </row>
    <row r="9167" spans="5:5" hidden="1">
      <c r="E9167" s="29" t="str">
        <f t="shared" si="143"/>
        <v/>
      </c>
    </row>
    <row r="9168" spans="5:5" hidden="1">
      <c r="E9168" s="29" t="str">
        <f t="shared" si="143"/>
        <v/>
      </c>
    </row>
    <row r="9169" spans="5:5" hidden="1">
      <c r="E9169" s="29" t="str">
        <f t="shared" si="143"/>
        <v/>
      </c>
    </row>
    <row r="9170" spans="5:5" hidden="1">
      <c r="E9170" s="29" t="str">
        <f t="shared" si="143"/>
        <v/>
      </c>
    </row>
    <row r="9171" spans="5:5" hidden="1">
      <c r="E9171" s="29" t="str">
        <f t="shared" si="143"/>
        <v/>
      </c>
    </row>
    <row r="9172" spans="5:5" hidden="1">
      <c r="E9172" s="29" t="str">
        <f t="shared" si="143"/>
        <v/>
      </c>
    </row>
    <row r="9173" spans="5:5" hidden="1">
      <c r="E9173" s="29" t="str">
        <f t="shared" si="143"/>
        <v/>
      </c>
    </row>
    <row r="9174" spans="5:5" hidden="1">
      <c r="E9174" s="29" t="str">
        <f t="shared" si="143"/>
        <v/>
      </c>
    </row>
    <row r="9175" spans="5:5" hidden="1">
      <c r="E9175" s="29" t="str">
        <f t="shared" si="143"/>
        <v/>
      </c>
    </row>
    <row r="9176" spans="5:5" hidden="1">
      <c r="E9176" s="29" t="str">
        <f t="shared" si="143"/>
        <v/>
      </c>
    </row>
    <row r="9177" spans="5:5" hidden="1">
      <c r="E9177" s="29" t="str">
        <f t="shared" si="143"/>
        <v/>
      </c>
    </row>
    <row r="9178" spans="5:5" hidden="1">
      <c r="E9178" s="29" t="str">
        <f t="shared" si="143"/>
        <v/>
      </c>
    </row>
    <row r="9179" spans="5:5" hidden="1">
      <c r="E9179" s="29" t="str">
        <f t="shared" si="143"/>
        <v/>
      </c>
    </row>
    <row r="9180" spans="5:5" hidden="1">
      <c r="E9180" s="29" t="str">
        <f t="shared" si="143"/>
        <v/>
      </c>
    </row>
    <row r="9181" spans="5:5" hidden="1">
      <c r="E9181" s="29" t="str">
        <f t="shared" si="143"/>
        <v/>
      </c>
    </row>
    <row r="9182" spans="5:5" hidden="1">
      <c r="E9182" s="29" t="str">
        <f t="shared" si="143"/>
        <v/>
      </c>
    </row>
    <row r="9183" spans="5:5" hidden="1">
      <c r="E9183" s="29" t="str">
        <f t="shared" si="143"/>
        <v/>
      </c>
    </row>
    <row r="9184" spans="5:5" hidden="1">
      <c r="E9184" s="29" t="str">
        <f t="shared" si="143"/>
        <v/>
      </c>
    </row>
    <row r="9185" spans="5:5" hidden="1">
      <c r="E9185" s="29" t="str">
        <f t="shared" si="143"/>
        <v/>
      </c>
    </row>
    <row r="9186" spans="5:5" hidden="1">
      <c r="E9186" s="29" t="str">
        <f t="shared" si="143"/>
        <v/>
      </c>
    </row>
    <row r="9187" spans="5:5" hidden="1">
      <c r="E9187" s="29" t="str">
        <f t="shared" si="143"/>
        <v/>
      </c>
    </row>
    <row r="9188" spans="5:5" hidden="1">
      <c r="E9188" s="29" t="str">
        <f t="shared" si="143"/>
        <v/>
      </c>
    </row>
    <row r="9189" spans="5:5" hidden="1">
      <c r="E9189" s="29" t="str">
        <f t="shared" si="143"/>
        <v/>
      </c>
    </row>
    <row r="9190" spans="5:5" hidden="1">
      <c r="E9190" s="29" t="str">
        <f t="shared" si="143"/>
        <v/>
      </c>
    </row>
    <row r="9191" spans="5:5" hidden="1">
      <c r="E9191" s="29" t="str">
        <f t="shared" si="143"/>
        <v/>
      </c>
    </row>
    <row r="9192" spans="5:5" hidden="1">
      <c r="E9192" s="29" t="str">
        <f t="shared" si="143"/>
        <v/>
      </c>
    </row>
    <row r="9193" spans="5:5" hidden="1">
      <c r="E9193" s="29" t="str">
        <f t="shared" si="143"/>
        <v/>
      </c>
    </row>
    <row r="9194" spans="5:5" hidden="1">
      <c r="E9194" s="29" t="str">
        <f t="shared" si="143"/>
        <v/>
      </c>
    </row>
    <row r="9195" spans="5:5" hidden="1">
      <c r="E9195" s="29" t="str">
        <f t="shared" si="143"/>
        <v/>
      </c>
    </row>
    <row r="9196" spans="5:5" hidden="1">
      <c r="E9196" s="29" t="str">
        <f t="shared" si="143"/>
        <v/>
      </c>
    </row>
    <row r="9197" spans="5:5" hidden="1">
      <c r="E9197" s="29" t="str">
        <f t="shared" si="143"/>
        <v/>
      </c>
    </row>
    <row r="9198" spans="5:5" hidden="1">
      <c r="E9198" s="29" t="str">
        <f t="shared" si="143"/>
        <v/>
      </c>
    </row>
    <row r="9199" spans="5:5" hidden="1">
      <c r="E9199" s="29" t="str">
        <f t="shared" si="143"/>
        <v/>
      </c>
    </row>
    <row r="9200" spans="5:5" hidden="1">
      <c r="E9200" s="29" t="str">
        <f t="shared" si="143"/>
        <v/>
      </c>
    </row>
    <row r="9201" spans="5:5" hidden="1">
      <c r="E9201" s="29" t="str">
        <f t="shared" si="143"/>
        <v/>
      </c>
    </row>
    <row r="9202" spans="5:5" hidden="1">
      <c r="E9202" s="29" t="str">
        <f t="shared" si="143"/>
        <v/>
      </c>
    </row>
    <row r="9203" spans="5:5" hidden="1">
      <c r="E9203" s="29" t="str">
        <f t="shared" si="143"/>
        <v/>
      </c>
    </row>
    <row r="9204" spans="5:5" hidden="1">
      <c r="E9204" s="29" t="str">
        <f t="shared" si="143"/>
        <v/>
      </c>
    </row>
    <row r="9205" spans="5:5" hidden="1">
      <c r="E9205" s="29" t="str">
        <f t="shared" si="143"/>
        <v/>
      </c>
    </row>
    <row r="9206" spans="5:5" hidden="1">
      <c r="E9206" s="29" t="str">
        <f t="shared" si="143"/>
        <v/>
      </c>
    </row>
    <row r="9207" spans="5:5" hidden="1">
      <c r="E9207" s="29" t="str">
        <f t="shared" si="143"/>
        <v/>
      </c>
    </row>
    <row r="9208" spans="5:5" hidden="1">
      <c r="E9208" s="29" t="str">
        <f t="shared" si="143"/>
        <v/>
      </c>
    </row>
    <row r="9209" spans="5:5" hidden="1">
      <c r="E9209" s="29" t="str">
        <f t="shared" si="143"/>
        <v/>
      </c>
    </row>
    <row r="9210" spans="5:5" hidden="1">
      <c r="E9210" s="29" t="str">
        <f t="shared" si="143"/>
        <v/>
      </c>
    </row>
    <row r="9211" spans="5:5" hidden="1">
      <c r="E9211" s="29" t="str">
        <f t="shared" si="143"/>
        <v/>
      </c>
    </row>
    <row r="9212" spans="5:5" hidden="1">
      <c r="E9212" s="29" t="str">
        <f t="shared" si="143"/>
        <v/>
      </c>
    </row>
    <row r="9213" spans="5:5" hidden="1">
      <c r="E9213" s="29" t="str">
        <f t="shared" si="143"/>
        <v/>
      </c>
    </row>
    <row r="9214" spans="5:5" hidden="1">
      <c r="E9214" s="29" t="str">
        <f t="shared" si="143"/>
        <v/>
      </c>
    </row>
    <row r="9215" spans="5:5" hidden="1">
      <c r="E9215" s="29" t="str">
        <f t="shared" si="143"/>
        <v/>
      </c>
    </row>
    <row r="9216" spans="5:5" hidden="1">
      <c r="E9216" s="29" t="str">
        <f t="shared" si="143"/>
        <v/>
      </c>
    </row>
    <row r="9217" spans="5:5" hidden="1">
      <c r="E9217" s="29" t="str">
        <f t="shared" si="143"/>
        <v/>
      </c>
    </row>
    <row r="9218" spans="5:5" hidden="1">
      <c r="E9218" s="29" t="str">
        <f t="shared" si="143"/>
        <v/>
      </c>
    </row>
    <row r="9219" spans="5:5" hidden="1">
      <c r="E9219" s="29" t="str">
        <f t="shared" ref="E9219:E9282" si="144">LEFT(D9219,2)</f>
        <v/>
      </c>
    </row>
    <row r="9220" spans="5:5" hidden="1">
      <c r="E9220" s="29" t="str">
        <f t="shared" si="144"/>
        <v/>
      </c>
    </row>
    <row r="9221" spans="5:5" hidden="1">
      <c r="E9221" s="29" t="str">
        <f t="shared" si="144"/>
        <v/>
      </c>
    </row>
    <row r="9222" spans="5:5" hidden="1">
      <c r="E9222" s="29" t="str">
        <f t="shared" si="144"/>
        <v/>
      </c>
    </row>
    <row r="9223" spans="5:5" hidden="1">
      <c r="E9223" s="29" t="str">
        <f t="shared" si="144"/>
        <v/>
      </c>
    </row>
    <row r="9224" spans="5:5" hidden="1">
      <c r="E9224" s="29" t="str">
        <f t="shared" si="144"/>
        <v/>
      </c>
    </row>
    <row r="9225" spans="5:5" hidden="1">
      <c r="E9225" s="29" t="str">
        <f t="shared" si="144"/>
        <v/>
      </c>
    </row>
    <row r="9226" spans="5:5" hidden="1">
      <c r="E9226" s="29" t="str">
        <f t="shared" si="144"/>
        <v/>
      </c>
    </row>
    <row r="9227" spans="5:5" hidden="1">
      <c r="E9227" s="29" t="str">
        <f t="shared" si="144"/>
        <v/>
      </c>
    </row>
    <row r="9228" spans="5:5" hidden="1">
      <c r="E9228" s="29" t="str">
        <f t="shared" si="144"/>
        <v/>
      </c>
    </row>
    <row r="9229" spans="5:5" hidden="1">
      <c r="E9229" s="29" t="str">
        <f t="shared" si="144"/>
        <v/>
      </c>
    </row>
    <row r="9230" spans="5:5" hidden="1">
      <c r="E9230" s="29" t="str">
        <f t="shared" si="144"/>
        <v/>
      </c>
    </row>
    <row r="9231" spans="5:5" hidden="1">
      <c r="E9231" s="29" t="str">
        <f t="shared" si="144"/>
        <v/>
      </c>
    </row>
    <row r="9232" spans="5:5" hidden="1">
      <c r="E9232" s="29" t="str">
        <f t="shared" si="144"/>
        <v/>
      </c>
    </row>
    <row r="9233" spans="5:5" hidden="1">
      <c r="E9233" s="29" t="str">
        <f t="shared" si="144"/>
        <v/>
      </c>
    </row>
    <row r="9234" spans="5:5" hidden="1">
      <c r="E9234" s="29" t="str">
        <f t="shared" si="144"/>
        <v/>
      </c>
    </row>
    <row r="9235" spans="5:5" hidden="1">
      <c r="E9235" s="29" t="str">
        <f t="shared" si="144"/>
        <v/>
      </c>
    </row>
    <row r="9236" spans="5:5" hidden="1">
      <c r="E9236" s="29" t="str">
        <f t="shared" si="144"/>
        <v/>
      </c>
    </row>
    <row r="9237" spans="5:5" hidden="1">
      <c r="E9237" s="29" t="str">
        <f t="shared" si="144"/>
        <v/>
      </c>
    </row>
    <row r="9238" spans="5:5" hidden="1">
      <c r="E9238" s="29" t="str">
        <f t="shared" si="144"/>
        <v/>
      </c>
    </row>
    <row r="9239" spans="5:5" hidden="1">
      <c r="E9239" s="29" t="str">
        <f t="shared" si="144"/>
        <v/>
      </c>
    </row>
    <row r="9240" spans="5:5" hidden="1">
      <c r="E9240" s="29" t="str">
        <f t="shared" si="144"/>
        <v/>
      </c>
    </row>
    <row r="9241" spans="5:5" hidden="1">
      <c r="E9241" s="29" t="str">
        <f t="shared" si="144"/>
        <v/>
      </c>
    </row>
    <row r="9242" spans="5:5" hidden="1">
      <c r="E9242" s="29" t="str">
        <f t="shared" si="144"/>
        <v/>
      </c>
    </row>
    <row r="9243" spans="5:5" hidden="1">
      <c r="E9243" s="29" t="str">
        <f t="shared" si="144"/>
        <v/>
      </c>
    </row>
    <row r="9244" spans="5:5" hidden="1">
      <c r="E9244" s="29" t="str">
        <f t="shared" si="144"/>
        <v/>
      </c>
    </row>
    <row r="9245" spans="5:5" hidden="1">
      <c r="E9245" s="29" t="str">
        <f t="shared" si="144"/>
        <v/>
      </c>
    </row>
    <row r="9246" spans="5:5" hidden="1">
      <c r="E9246" s="29" t="str">
        <f t="shared" si="144"/>
        <v/>
      </c>
    </row>
    <row r="9247" spans="5:5" hidden="1">
      <c r="E9247" s="29" t="str">
        <f t="shared" si="144"/>
        <v/>
      </c>
    </row>
    <row r="9248" spans="5:5" hidden="1">
      <c r="E9248" s="29" t="str">
        <f t="shared" si="144"/>
        <v/>
      </c>
    </row>
    <row r="9249" spans="5:5" hidden="1">
      <c r="E9249" s="29" t="str">
        <f t="shared" si="144"/>
        <v/>
      </c>
    </row>
    <row r="9250" spans="5:5" hidden="1">
      <c r="E9250" s="29" t="str">
        <f t="shared" si="144"/>
        <v/>
      </c>
    </row>
    <row r="9251" spans="5:5" hidden="1">
      <c r="E9251" s="29" t="str">
        <f t="shared" si="144"/>
        <v/>
      </c>
    </row>
    <row r="9252" spans="5:5" hidden="1">
      <c r="E9252" s="29" t="str">
        <f t="shared" si="144"/>
        <v/>
      </c>
    </row>
    <row r="9253" spans="5:5" hidden="1">
      <c r="E9253" s="29" t="str">
        <f t="shared" si="144"/>
        <v/>
      </c>
    </row>
    <row r="9254" spans="5:5" hidden="1">
      <c r="E9254" s="29" t="str">
        <f t="shared" si="144"/>
        <v/>
      </c>
    </row>
    <row r="9255" spans="5:5" hidden="1">
      <c r="E9255" s="29" t="str">
        <f t="shared" si="144"/>
        <v/>
      </c>
    </row>
    <row r="9256" spans="5:5" hidden="1">
      <c r="E9256" s="29" t="str">
        <f t="shared" si="144"/>
        <v/>
      </c>
    </row>
    <row r="9257" spans="5:5" hidden="1">
      <c r="E9257" s="29" t="str">
        <f t="shared" si="144"/>
        <v/>
      </c>
    </row>
    <row r="9258" spans="5:5" hidden="1">
      <c r="E9258" s="29" t="str">
        <f t="shared" si="144"/>
        <v/>
      </c>
    </row>
    <row r="9259" spans="5:5" hidden="1">
      <c r="E9259" s="29" t="str">
        <f t="shared" si="144"/>
        <v/>
      </c>
    </row>
    <row r="9260" spans="5:5" hidden="1">
      <c r="E9260" s="29" t="str">
        <f t="shared" si="144"/>
        <v/>
      </c>
    </row>
    <row r="9261" spans="5:5" hidden="1">
      <c r="E9261" s="29" t="str">
        <f t="shared" si="144"/>
        <v/>
      </c>
    </row>
    <row r="9262" spans="5:5" hidden="1">
      <c r="E9262" s="29" t="str">
        <f t="shared" si="144"/>
        <v/>
      </c>
    </row>
    <row r="9263" spans="5:5" hidden="1">
      <c r="E9263" s="29" t="str">
        <f t="shared" si="144"/>
        <v/>
      </c>
    </row>
    <row r="9264" spans="5:5" hidden="1">
      <c r="E9264" s="29" t="str">
        <f t="shared" si="144"/>
        <v/>
      </c>
    </row>
    <row r="9265" spans="5:5" hidden="1">
      <c r="E9265" s="29" t="str">
        <f t="shared" si="144"/>
        <v/>
      </c>
    </row>
    <row r="9266" spans="5:5" hidden="1">
      <c r="E9266" s="29" t="str">
        <f t="shared" si="144"/>
        <v/>
      </c>
    </row>
    <row r="9267" spans="5:5" hidden="1">
      <c r="E9267" s="29" t="str">
        <f t="shared" si="144"/>
        <v/>
      </c>
    </row>
    <row r="9268" spans="5:5" hidden="1">
      <c r="E9268" s="29" t="str">
        <f t="shared" si="144"/>
        <v/>
      </c>
    </row>
    <row r="9269" spans="5:5" hidden="1">
      <c r="E9269" s="29" t="str">
        <f t="shared" si="144"/>
        <v/>
      </c>
    </row>
    <row r="9270" spans="5:5" hidden="1">
      <c r="E9270" s="29" t="str">
        <f t="shared" si="144"/>
        <v/>
      </c>
    </row>
    <row r="9271" spans="5:5" hidden="1">
      <c r="E9271" s="29" t="str">
        <f t="shared" si="144"/>
        <v/>
      </c>
    </row>
    <row r="9272" spans="5:5" hidden="1">
      <c r="E9272" s="29" t="str">
        <f t="shared" si="144"/>
        <v/>
      </c>
    </row>
    <row r="9273" spans="5:5" hidden="1">
      <c r="E9273" s="29" t="str">
        <f t="shared" si="144"/>
        <v/>
      </c>
    </row>
    <row r="9274" spans="5:5" hidden="1">
      <c r="E9274" s="29" t="str">
        <f t="shared" si="144"/>
        <v/>
      </c>
    </row>
    <row r="9275" spans="5:5" hidden="1">
      <c r="E9275" s="29" t="str">
        <f t="shared" si="144"/>
        <v/>
      </c>
    </row>
    <row r="9276" spans="5:5" hidden="1">
      <c r="E9276" s="29" t="str">
        <f t="shared" si="144"/>
        <v/>
      </c>
    </row>
    <row r="9277" spans="5:5" hidden="1">
      <c r="E9277" s="29" t="str">
        <f t="shared" si="144"/>
        <v/>
      </c>
    </row>
    <row r="9278" spans="5:5" hidden="1">
      <c r="E9278" s="29" t="str">
        <f t="shared" si="144"/>
        <v/>
      </c>
    </row>
    <row r="9279" spans="5:5" hidden="1">
      <c r="E9279" s="29" t="str">
        <f t="shared" si="144"/>
        <v/>
      </c>
    </row>
    <row r="9280" spans="5:5" hidden="1">
      <c r="E9280" s="29" t="str">
        <f t="shared" si="144"/>
        <v/>
      </c>
    </row>
    <row r="9281" spans="5:5" hidden="1">
      <c r="E9281" s="29" t="str">
        <f t="shared" si="144"/>
        <v/>
      </c>
    </row>
    <row r="9282" spans="5:5" hidden="1">
      <c r="E9282" s="29" t="str">
        <f t="shared" si="144"/>
        <v/>
      </c>
    </row>
    <row r="9283" spans="5:5" hidden="1">
      <c r="E9283" s="29" t="str">
        <f t="shared" ref="E9283:E9346" si="145">LEFT(D9283,2)</f>
        <v/>
      </c>
    </row>
    <row r="9284" spans="5:5" hidden="1">
      <c r="E9284" s="29" t="str">
        <f t="shared" si="145"/>
        <v/>
      </c>
    </row>
    <row r="9285" spans="5:5" hidden="1">
      <c r="E9285" s="29" t="str">
        <f t="shared" si="145"/>
        <v/>
      </c>
    </row>
    <row r="9286" spans="5:5" hidden="1">
      <c r="E9286" s="29" t="str">
        <f t="shared" si="145"/>
        <v/>
      </c>
    </row>
    <row r="9287" spans="5:5" hidden="1">
      <c r="E9287" s="29" t="str">
        <f t="shared" si="145"/>
        <v/>
      </c>
    </row>
    <row r="9288" spans="5:5" hidden="1">
      <c r="E9288" s="29" t="str">
        <f t="shared" si="145"/>
        <v/>
      </c>
    </row>
    <row r="9289" spans="5:5" hidden="1">
      <c r="E9289" s="29" t="str">
        <f t="shared" si="145"/>
        <v/>
      </c>
    </row>
    <row r="9290" spans="5:5" hidden="1">
      <c r="E9290" s="29" t="str">
        <f t="shared" si="145"/>
        <v/>
      </c>
    </row>
    <row r="9291" spans="5:5" hidden="1">
      <c r="E9291" s="29" t="str">
        <f t="shared" si="145"/>
        <v/>
      </c>
    </row>
    <row r="9292" spans="5:5" hidden="1">
      <c r="E9292" s="29" t="str">
        <f t="shared" si="145"/>
        <v/>
      </c>
    </row>
    <row r="9293" spans="5:5" hidden="1">
      <c r="E9293" s="29" t="str">
        <f t="shared" si="145"/>
        <v/>
      </c>
    </row>
    <row r="9294" spans="5:5" hidden="1">
      <c r="E9294" s="29" t="str">
        <f t="shared" si="145"/>
        <v/>
      </c>
    </row>
    <row r="9295" spans="5:5" hidden="1">
      <c r="E9295" s="29" t="str">
        <f t="shared" si="145"/>
        <v/>
      </c>
    </row>
    <row r="9296" spans="5:5" hidden="1">
      <c r="E9296" s="29" t="str">
        <f t="shared" si="145"/>
        <v/>
      </c>
    </row>
    <row r="9297" spans="5:5" hidden="1">
      <c r="E9297" s="29" t="str">
        <f t="shared" si="145"/>
        <v/>
      </c>
    </row>
    <row r="9298" spans="5:5" hidden="1">
      <c r="E9298" s="29" t="str">
        <f t="shared" si="145"/>
        <v/>
      </c>
    </row>
    <row r="9299" spans="5:5" hidden="1">
      <c r="E9299" s="29" t="str">
        <f t="shared" si="145"/>
        <v/>
      </c>
    </row>
    <row r="9300" spans="5:5" hidden="1">
      <c r="E9300" s="29" t="str">
        <f t="shared" si="145"/>
        <v/>
      </c>
    </row>
    <row r="9301" spans="5:5" hidden="1">
      <c r="E9301" s="29" t="str">
        <f t="shared" si="145"/>
        <v/>
      </c>
    </row>
    <row r="9302" spans="5:5" hidden="1">
      <c r="E9302" s="29" t="str">
        <f t="shared" si="145"/>
        <v/>
      </c>
    </row>
    <row r="9303" spans="5:5" hidden="1">
      <c r="E9303" s="29" t="str">
        <f t="shared" si="145"/>
        <v/>
      </c>
    </row>
    <row r="9304" spans="5:5" hidden="1">
      <c r="E9304" s="29" t="str">
        <f t="shared" si="145"/>
        <v/>
      </c>
    </row>
    <row r="9305" spans="5:5" hidden="1">
      <c r="E9305" s="29" t="str">
        <f t="shared" si="145"/>
        <v/>
      </c>
    </row>
    <row r="9306" spans="5:5" hidden="1">
      <c r="E9306" s="29" t="str">
        <f t="shared" si="145"/>
        <v/>
      </c>
    </row>
    <row r="9307" spans="5:5" hidden="1">
      <c r="E9307" s="29" t="str">
        <f t="shared" si="145"/>
        <v/>
      </c>
    </row>
    <row r="9308" spans="5:5" hidden="1">
      <c r="E9308" s="29" t="str">
        <f t="shared" si="145"/>
        <v/>
      </c>
    </row>
    <row r="9309" spans="5:5" hidden="1">
      <c r="E9309" s="29" t="str">
        <f t="shared" si="145"/>
        <v/>
      </c>
    </row>
    <row r="9310" spans="5:5" hidden="1">
      <c r="E9310" s="29" t="str">
        <f t="shared" si="145"/>
        <v/>
      </c>
    </row>
    <row r="9311" spans="5:5" hidden="1">
      <c r="E9311" s="29" t="str">
        <f t="shared" si="145"/>
        <v/>
      </c>
    </row>
    <row r="9312" spans="5:5" hidden="1">
      <c r="E9312" s="29" t="str">
        <f t="shared" si="145"/>
        <v/>
      </c>
    </row>
    <row r="9313" spans="5:5" hidden="1">
      <c r="E9313" s="29" t="str">
        <f t="shared" si="145"/>
        <v/>
      </c>
    </row>
    <row r="9314" spans="5:5" hidden="1">
      <c r="E9314" s="29" t="str">
        <f t="shared" si="145"/>
        <v/>
      </c>
    </row>
    <row r="9315" spans="5:5" hidden="1">
      <c r="E9315" s="29" t="str">
        <f t="shared" si="145"/>
        <v/>
      </c>
    </row>
    <row r="9316" spans="5:5" hidden="1">
      <c r="E9316" s="29" t="str">
        <f t="shared" si="145"/>
        <v/>
      </c>
    </row>
    <row r="9317" spans="5:5" hidden="1">
      <c r="E9317" s="29" t="str">
        <f t="shared" si="145"/>
        <v/>
      </c>
    </row>
    <row r="9318" spans="5:5" hidden="1">
      <c r="E9318" s="29" t="str">
        <f t="shared" si="145"/>
        <v/>
      </c>
    </row>
    <row r="9319" spans="5:5" hidden="1">
      <c r="E9319" s="29" t="str">
        <f t="shared" si="145"/>
        <v/>
      </c>
    </row>
    <row r="9320" spans="5:5" hidden="1">
      <c r="E9320" s="29" t="str">
        <f t="shared" si="145"/>
        <v/>
      </c>
    </row>
    <row r="9321" spans="5:5" hidden="1">
      <c r="E9321" s="29" t="str">
        <f t="shared" si="145"/>
        <v/>
      </c>
    </row>
    <row r="9322" spans="5:5" hidden="1">
      <c r="E9322" s="29" t="str">
        <f t="shared" si="145"/>
        <v/>
      </c>
    </row>
    <row r="9323" spans="5:5" hidden="1">
      <c r="E9323" s="29" t="str">
        <f t="shared" si="145"/>
        <v/>
      </c>
    </row>
    <row r="9324" spans="5:5" hidden="1">
      <c r="E9324" s="29" t="str">
        <f t="shared" si="145"/>
        <v/>
      </c>
    </row>
    <row r="9325" spans="5:5" hidden="1">
      <c r="E9325" s="29" t="str">
        <f t="shared" si="145"/>
        <v/>
      </c>
    </row>
    <row r="9326" spans="5:5" hidden="1">
      <c r="E9326" s="29" t="str">
        <f t="shared" si="145"/>
        <v/>
      </c>
    </row>
    <row r="9327" spans="5:5" hidden="1">
      <c r="E9327" s="29" t="str">
        <f t="shared" si="145"/>
        <v/>
      </c>
    </row>
    <row r="9328" spans="5:5" hidden="1">
      <c r="E9328" s="29" t="str">
        <f t="shared" si="145"/>
        <v/>
      </c>
    </row>
    <row r="9329" spans="5:5" hidden="1">
      <c r="E9329" s="29" t="str">
        <f t="shared" si="145"/>
        <v/>
      </c>
    </row>
    <row r="9330" spans="5:5" hidden="1">
      <c r="E9330" s="29" t="str">
        <f t="shared" si="145"/>
        <v/>
      </c>
    </row>
    <row r="9331" spans="5:5" hidden="1">
      <c r="E9331" s="29" t="str">
        <f t="shared" si="145"/>
        <v/>
      </c>
    </row>
    <row r="9332" spans="5:5" hidden="1">
      <c r="E9332" s="29" t="str">
        <f t="shared" si="145"/>
        <v/>
      </c>
    </row>
    <row r="9333" spans="5:5" hidden="1">
      <c r="E9333" s="29" t="str">
        <f t="shared" si="145"/>
        <v/>
      </c>
    </row>
    <row r="9334" spans="5:5" hidden="1">
      <c r="E9334" s="29" t="str">
        <f t="shared" si="145"/>
        <v/>
      </c>
    </row>
    <row r="9335" spans="5:5" hidden="1">
      <c r="E9335" s="29" t="str">
        <f t="shared" si="145"/>
        <v/>
      </c>
    </row>
    <row r="9336" spans="5:5" hidden="1">
      <c r="E9336" s="29" t="str">
        <f t="shared" si="145"/>
        <v/>
      </c>
    </row>
    <row r="9337" spans="5:5" hidden="1">
      <c r="E9337" s="29" t="str">
        <f t="shared" si="145"/>
        <v/>
      </c>
    </row>
    <row r="9338" spans="5:5" hidden="1">
      <c r="E9338" s="29" t="str">
        <f t="shared" si="145"/>
        <v/>
      </c>
    </row>
    <row r="9339" spans="5:5" hidden="1">
      <c r="E9339" s="29" t="str">
        <f t="shared" si="145"/>
        <v/>
      </c>
    </row>
    <row r="9340" spans="5:5" hidden="1">
      <c r="E9340" s="29" t="str">
        <f t="shared" si="145"/>
        <v/>
      </c>
    </row>
    <row r="9341" spans="5:5" hidden="1">
      <c r="E9341" s="29" t="str">
        <f t="shared" si="145"/>
        <v/>
      </c>
    </row>
    <row r="9342" spans="5:5" hidden="1">
      <c r="E9342" s="29" t="str">
        <f t="shared" si="145"/>
        <v/>
      </c>
    </row>
    <row r="9343" spans="5:5" hidden="1">
      <c r="E9343" s="29" t="str">
        <f t="shared" si="145"/>
        <v/>
      </c>
    </row>
    <row r="9344" spans="5:5" hidden="1">
      <c r="E9344" s="29" t="str">
        <f t="shared" si="145"/>
        <v/>
      </c>
    </row>
    <row r="9345" spans="5:5" hidden="1">
      <c r="E9345" s="29" t="str">
        <f t="shared" si="145"/>
        <v/>
      </c>
    </row>
    <row r="9346" spans="5:5" hidden="1">
      <c r="E9346" s="29" t="str">
        <f t="shared" si="145"/>
        <v/>
      </c>
    </row>
    <row r="9347" spans="5:5" hidden="1">
      <c r="E9347" s="29" t="str">
        <f t="shared" ref="E9347:E9410" si="146">LEFT(D9347,2)</f>
        <v/>
      </c>
    </row>
    <row r="9348" spans="5:5" hidden="1">
      <c r="E9348" s="29" t="str">
        <f t="shared" si="146"/>
        <v/>
      </c>
    </row>
    <row r="9349" spans="5:5" hidden="1">
      <c r="E9349" s="29" t="str">
        <f t="shared" si="146"/>
        <v/>
      </c>
    </row>
    <row r="9350" spans="5:5" hidden="1">
      <c r="E9350" s="29" t="str">
        <f t="shared" si="146"/>
        <v/>
      </c>
    </row>
    <row r="9351" spans="5:5" hidden="1">
      <c r="E9351" s="29" t="str">
        <f t="shared" si="146"/>
        <v/>
      </c>
    </row>
    <row r="9352" spans="5:5" hidden="1">
      <c r="E9352" s="29" t="str">
        <f t="shared" si="146"/>
        <v/>
      </c>
    </row>
    <row r="9353" spans="5:5" hidden="1">
      <c r="E9353" s="29" t="str">
        <f t="shared" si="146"/>
        <v/>
      </c>
    </row>
    <row r="9354" spans="5:5" hidden="1">
      <c r="E9354" s="29" t="str">
        <f t="shared" si="146"/>
        <v/>
      </c>
    </row>
    <row r="9355" spans="5:5" hidden="1">
      <c r="E9355" s="29" t="str">
        <f t="shared" si="146"/>
        <v/>
      </c>
    </row>
    <row r="9356" spans="5:5" hidden="1">
      <c r="E9356" s="29" t="str">
        <f t="shared" si="146"/>
        <v/>
      </c>
    </row>
    <row r="9357" spans="5:5" hidden="1">
      <c r="E9357" s="29" t="str">
        <f t="shared" si="146"/>
        <v/>
      </c>
    </row>
    <row r="9358" spans="5:5" hidden="1">
      <c r="E9358" s="29" t="str">
        <f t="shared" si="146"/>
        <v/>
      </c>
    </row>
    <row r="9359" spans="5:5" hidden="1">
      <c r="E9359" s="29" t="str">
        <f t="shared" si="146"/>
        <v/>
      </c>
    </row>
    <row r="9360" spans="5:5" hidden="1">
      <c r="E9360" s="29" t="str">
        <f t="shared" si="146"/>
        <v/>
      </c>
    </row>
    <row r="9361" spans="5:5" hidden="1">
      <c r="E9361" s="29" t="str">
        <f t="shared" si="146"/>
        <v/>
      </c>
    </row>
    <row r="9362" spans="5:5" hidden="1">
      <c r="E9362" s="29" t="str">
        <f t="shared" si="146"/>
        <v/>
      </c>
    </row>
    <row r="9363" spans="5:5" hidden="1">
      <c r="E9363" s="29" t="str">
        <f t="shared" si="146"/>
        <v/>
      </c>
    </row>
    <row r="9364" spans="5:5" hidden="1">
      <c r="E9364" s="29" t="str">
        <f t="shared" si="146"/>
        <v/>
      </c>
    </row>
    <row r="9365" spans="5:5" hidden="1">
      <c r="E9365" s="29" t="str">
        <f t="shared" si="146"/>
        <v/>
      </c>
    </row>
    <row r="9366" spans="5:5" hidden="1">
      <c r="E9366" s="29" t="str">
        <f t="shared" si="146"/>
        <v/>
      </c>
    </row>
    <row r="9367" spans="5:5" hidden="1">
      <c r="E9367" s="29" t="str">
        <f t="shared" si="146"/>
        <v/>
      </c>
    </row>
    <row r="9368" spans="5:5" hidden="1">
      <c r="E9368" s="29" t="str">
        <f t="shared" si="146"/>
        <v/>
      </c>
    </row>
    <row r="9369" spans="5:5" hidden="1">
      <c r="E9369" s="29" t="str">
        <f t="shared" si="146"/>
        <v/>
      </c>
    </row>
    <row r="9370" spans="5:5" hidden="1">
      <c r="E9370" s="29" t="str">
        <f t="shared" si="146"/>
        <v/>
      </c>
    </row>
    <row r="9371" spans="5:5" hidden="1">
      <c r="E9371" s="29" t="str">
        <f t="shared" si="146"/>
        <v/>
      </c>
    </row>
    <row r="9372" spans="5:5" hidden="1">
      <c r="E9372" s="29" t="str">
        <f t="shared" si="146"/>
        <v/>
      </c>
    </row>
    <row r="9373" spans="5:5" hidden="1">
      <c r="E9373" s="29" t="str">
        <f t="shared" si="146"/>
        <v/>
      </c>
    </row>
    <row r="9374" spans="5:5" hidden="1">
      <c r="E9374" s="29" t="str">
        <f t="shared" si="146"/>
        <v/>
      </c>
    </row>
    <row r="9375" spans="5:5" hidden="1">
      <c r="E9375" s="29" t="str">
        <f t="shared" si="146"/>
        <v/>
      </c>
    </row>
    <row r="9376" spans="5:5" hidden="1">
      <c r="E9376" s="29" t="str">
        <f t="shared" si="146"/>
        <v/>
      </c>
    </row>
    <row r="9377" spans="5:5" hidden="1">
      <c r="E9377" s="29" t="str">
        <f t="shared" si="146"/>
        <v/>
      </c>
    </row>
    <row r="9378" spans="5:5" hidden="1">
      <c r="E9378" s="29" t="str">
        <f t="shared" si="146"/>
        <v/>
      </c>
    </row>
    <row r="9379" spans="5:5" hidden="1">
      <c r="E9379" s="29" t="str">
        <f t="shared" si="146"/>
        <v/>
      </c>
    </row>
    <row r="9380" spans="5:5" hidden="1">
      <c r="E9380" s="29" t="str">
        <f t="shared" si="146"/>
        <v/>
      </c>
    </row>
    <row r="9381" spans="5:5" hidden="1">
      <c r="E9381" s="29" t="str">
        <f t="shared" si="146"/>
        <v/>
      </c>
    </row>
    <row r="9382" spans="5:5" hidden="1">
      <c r="E9382" s="29" t="str">
        <f t="shared" si="146"/>
        <v/>
      </c>
    </row>
    <row r="9383" spans="5:5" hidden="1">
      <c r="E9383" s="29" t="str">
        <f t="shared" si="146"/>
        <v/>
      </c>
    </row>
    <row r="9384" spans="5:5" hidden="1">
      <c r="E9384" s="29" t="str">
        <f t="shared" si="146"/>
        <v/>
      </c>
    </row>
    <row r="9385" spans="5:5" hidden="1">
      <c r="E9385" s="29" t="str">
        <f t="shared" si="146"/>
        <v/>
      </c>
    </row>
    <row r="9386" spans="5:5" hidden="1">
      <c r="E9386" s="29" t="str">
        <f t="shared" si="146"/>
        <v/>
      </c>
    </row>
    <row r="9387" spans="5:5" hidden="1">
      <c r="E9387" s="29" t="str">
        <f t="shared" si="146"/>
        <v/>
      </c>
    </row>
    <row r="9388" spans="5:5" hidden="1">
      <c r="E9388" s="29" t="str">
        <f t="shared" si="146"/>
        <v/>
      </c>
    </row>
    <row r="9389" spans="5:5" hidden="1">
      <c r="E9389" s="29" t="str">
        <f t="shared" si="146"/>
        <v/>
      </c>
    </row>
    <row r="9390" spans="5:5" hidden="1">
      <c r="E9390" s="29" t="str">
        <f t="shared" si="146"/>
        <v/>
      </c>
    </row>
    <row r="9391" spans="5:5" hidden="1">
      <c r="E9391" s="29" t="str">
        <f t="shared" si="146"/>
        <v/>
      </c>
    </row>
    <row r="9392" spans="5:5" hidden="1">
      <c r="E9392" s="29" t="str">
        <f t="shared" si="146"/>
        <v/>
      </c>
    </row>
    <row r="9393" spans="5:5" hidden="1">
      <c r="E9393" s="29" t="str">
        <f t="shared" si="146"/>
        <v/>
      </c>
    </row>
    <row r="9394" spans="5:5" hidden="1">
      <c r="E9394" s="29" t="str">
        <f t="shared" si="146"/>
        <v/>
      </c>
    </row>
    <row r="9395" spans="5:5" hidden="1">
      <c r="E9395" s="29" t="str">
        <f t="shared" si="146"/>
        <v/>
      </c>
    </row>
    <row r="9396" spans="5:5" hidden="1">
      <c r="E9396" s="29" t="str">
        <f t="shared" si="146"/>
        <v/>
      </c>
    </row>
    <row r="9397" spans="5:5" hidden="1">
      <c r="E9397" s="29" t="str">
        <f t="shared" si="146"/>
        <v/>
      </c>
    </row>
    <row r="9398" spans="5:5" hidden="1">
      <c r="E9398" s="29" t="str">
        <f t="shared" si="146"/>
        <v/>
      </c>
    </row>
    <row r="9399" spans="5:5" hidden="1">
      <c r="E9399" s="29" t="str">
        <f t="shared" si="146"/>
        <v/>
      </c>
    </row>
    <row r="9400" spans="5:5" hidden="1">
      <c r="E9400" s="29" t="str">
        <f t="shared" si="146"/>
        <v/>
      </c>
    </row>
    <row r="9401" spans="5:5" hidden="1">
      <c r="E9401" s="29" t="str">
        <f t="shared" si="146"/>
        <v/>
      </c>
    </row>
    <row r="9402" spans="5:5" hidden="1">
      <c r="E9402" s="29" t="str">
        <f t="shared" si="146"/>
        <v/>
      </c>
    </row>
    <row r="9403" spans="5:5" hidden="1">
      <c r="E9403" s="29" t="str">
        <f t="shared" si="146"/>
        <v/>
      </c>
    </row>
    <row r="9404" spans="5:5" hidden="1">
      <c r="E9404" s="29" t="str">
        <f t="shared" si="146"/>
        <v/>
      </c>
    </row>
    <row r="9405" spans="5:5" hidden="1">
      <c r="E9405" s="29" t="str">
        <f t="shared" si="146"/>
        <v/>
      </c>
    </row>
    <row r="9406" spans="5:5" hidden="1">
      <c r="E9406" s="29" t="str">
        <f t="shared" si="146"/>
        <v/>
      </c>
    </row>
    <row r="9407" spans="5:5" hidden="1">
      <c r="E9407" s="29" t="str">
        <f t="shared" si="146"/>
        <v/>
      </c>
    </row>
    <row r="9408" spans="5:5" hidden="1">
      <c r="E9408" s="29" t="str">
        <f t="shared" si="146"/>
        <v/>
      </c>
    </row>
    <row r="9409" spans="5:5" hidden="1">
      <c r="E9409" s="29" t="str">
        <f t="shared" si="146"/>
        <v/>
      </c>
    </row>
    <row r="9410" spans="5:5" hidden="1">
      <c r="E9410" s="29" t="str">
        <f t="shared" si="146"/>
        <v/>
      </c>
    </row>
    <row r="9411" spans="5:5" hidden="1">
      <c r="E9411" s="29" t="str">
        <f t="shared" ref="E9411:E9474" si="147">LEFT(D9411,2)</f>
        <v/>
      </c>
    </row>
    <row r="9412" spans="5:5" hidden="1">
      <c r="E9412" s="29" t="str">
        <f t="shared" si="147"/>
        <v/>
      </c>
    </row>
    <row r="9413" spans="5:5" hidden="1">
      <c r="E9413" s="29" t="str">
        <f t="shared" si="147"/>
        <v/>
      </c>
    </row>
    <row r="9414" spans="5:5" hidden="1">
      <c r="E9414" s="29" t="str">
        <f t="shared" si="147"/>
        <v/>
      </c>
    </row>
    <row r="9415" spans="5:5" hidden="1">
      <c r="E9415" s="29" t="str">
        <f t="shared" si="147"/>
        <v/>
      </c>
    </row>
    <row r="9416" spans="5:5" hidden="1">
      <c r="E9416" s="29" t="str">
        <f t="shared" si="147"/>
        <v/>
      </c>
    </row>
    <row r="9417" spans="5:5" hidden="1">
      <c r="E9417" s="29" t="str">
        <f t="shared" si="147"/>
        <v/>
      </c>
    </row>
    <row r="9418" spans="5:5" hidden="1">
      <c r="E9418" s="29" t="str">
        <f t="shared" si="147"/>
        <v/>
      </c>
    </row>
    <row r="9419" spans="5:5" hidden="1">
      <c r="E9419" s="29" t="str">
        <f t="shared" si="147"/>
        <v/>
      </c>
    </row>
    <row r="9420" spans="5:5" hidden="1">
      <c r="E9420" s="29" t="str">
        <f t="shared" si="147"/>
        <v/>
      </c>
    </row>
    <row r="9421" spans="5:5" hidden="1">
      <c r="E9421" s="29" t="str">
        <f t="shared" si="147"/>
        <v/>
      </c>
    </row>
    <row r="9422" spans="5:5" hidden="1">
      <c r="E9422" s="29" t="str">
        <f t="shared" si="147"/>
        <v/>
      </c>
    </row>
    <row r="9423" spans="5:5" hidden="1">
      <c r="E9423" s="29" t="str">
        <f t="shared" si="147"/>
        <v/>
      </c>
    </row>
    <row r="9424" spans="5:5" hidden="1">
      <c r="E9424" s="29" t="str">
        <f t="shared" si="147"/>
        <v/>
      </c>
    </row>
    <row r="9425" spans="5:5" hidden="1">
      <c r="E9425" s="29" t="str">
        <f t="shared" si="147"/>
        <v/>
      </c>
    </row>
    <row r="9426" spans="5:5" hidden="1">
      <c r="E9426" s="29" t="str">
        <f t="shared" si="147"/>
        <v/>
      </c>
    </row>
    <row r="9427" spans="5:5" hidden="1">
      <c r="E9427" s="29" t="str">
        <f t="shared" si="147"/>
        <v/>
      </c>
    </row>
    <row r="9428" spans="5:5" hidden="1">
      <c r="E9428" s="29" t="str">
        <f t="shared" si="147"/>
        <v/>
      </c>
    </row>
    <row r="9429" spans="5:5" hidden="1">
      <c r="E9429" s="29" t="str">
        <f t="shared" si="147"/>
        <v/>
      </c>
    </row>
    <row r="9430" spans="5:5" hidden="1">
      <c r="E9430" s="29" t="str">
        <f t="shared" si="147"/>
        <v/>
      </c>
    </row>
    <row r="9431" spans="5:5" hidden="1">
      <c r="E9431" s="29" t="str">
        <f t="shared" si="147"/>
        <v/>
      </c>
    </row>
    <row r="9432" spans="5:5" hidden="1">
      <c r="E9432" s="29" t="str">
        <f t="shared" si="147"/>
        <v/>
      </c>
    </row>
    <row r="9433" spans="5:5" hidden="1">
      <c r="E9433" s="29" t="str">
        <f t="shared" si="147"/>
        <v/>
      </c>
    </row>
    <row r="9434" spans="5:5" hidden="1">
      <c r="E9434" s="29" t="str">
        <f t="shared" si="147"/>
        <v/>
      </c>
    </row>
    <row r="9435" spans="5:5" hidden="1">
      <c r="E9435" s="29" t="str">
        <f t="shared" si="147"/>
        <v/>
      </c>
    </row>
    <row r="9436" spans="5:5" hidden="1">
      <c r="E9436" s="29" t="str">
        <f t="shared" si="147"/>
        <v/>
      </c>
    </row>
    <row r="9437" spans="5:5" hidden="1">
      <c r="E9437" s="29" t="str">
        <f t="shared" si="147"/>
        <v/>
      </c>
    </row>
    <row r="9438" spans="5:5" hidden="1">
      <c r="E9438" s="29" t="str">
        <f t="shared" si="147"/>
        <v/>
      </c>
    </row>
    <row r="9439" spans="5:5" hidden="1">
      <c r="E9439" s="29" t="str">
        <f t="shared" si="147"/>
        <v/>
      </c>
    </row>
    <row r="9440" spans="5:5" hidden="1">
      <c r="E9440" s="29" t="str">
        <f t="shared" si="147"/>
        <v/>
      </c>
    </row>
    <row r="9441" spans="5:5" hidden="1">
      <c r="E9441" s="29" t="str">
        <f t="shared" si="147"/>
        <v/>
      </c>
    </row>
    <row r="9442" spans="5:5" hidden="1">
      <c r="E9442" s="29" t="str">
        <f t="shared" si="147"/>
        <v/>
      </c>
    </row>
    <row r="9443" spans="5:5" hidden="1">
      <c r="E9443" s="29" t="str">
        <f t="shared" si="147"/>
        <v/>
      </c>
    </row>
    <row r="9444" spans="5:5" hidden="1">
      <c r="E9444" s="29" t="str">
        <f t="shared" si="147"/>
        <v/>
      </c>
    </row>
    <row r="9445" spans="5:5" hidden="1">
      <c r="E9445" s="29" t="str">
        <f t="shared" si="147"/>
        <v/>
      </c>
    </row>
    <row r="9446" spans="5:5" hidden="1">
      <c r="E9446" s="29" t="str">
        <f t="shared" si="147"/>
        <v/>
      </c>
    </row>
    <row r="9447" spans="5:5" hidden="1">
      <c r="E9447" s="29" t="str">
        <f t="shared" si="147"/>
        <v/>
      </c>
    </row>
    <row r="9448" spans="5:5" hidden="1">
      <c r="E9448" s="29" t="str">
        <f t="shared" si="147"/>
        <v/>
      </c>
    </row>
    <row r="9449" spans="5:5" hidden="1">
      <c r="E9449" s="29" t="str">
        <f t="shared" si="147"/>
        <v/>
      </c>
    </row>
    <row r="9450" spans="5:5" hidden="1">
      <c r="E9450" s="29" t="str">
        <f t="shared" si="147"/>
        <v/>
      </c>
    </row>
    <row r="9451" spans="5:5" hidden="1">
      <c r="E9451" s="29" t="str">
        <f t="shared" si="147"/>
        <v/>
      </c>
    </row>
    <row r="9452" spans="5:5" hidden="1">
      <c r="E9452" s="29" t="str">
        <f t="shared" si="147"/>
        <v/>
      </c>
    </row>
    <row r="9453" spans="5:5" hidden="1">
      <c r="E9453" s="29" t="str">
        <f t="shared" si="147"/>
        <v/>
      </c>
    </row>
    <row r="9454" spans="5:5" hidden="1">
      <c r="E9454" s="29" t="str">
        <f t="shared" si="147"/>
        <v/>
      </c>
    </row>
    <row r="9455" spans="5:5" hidden="1">
      <c r="E9455" s="29" t="str">
        <f t="shared" si="147"/>
        <v/>
      </c>
    </row>
    <row r="9456" spans="5:5" hidden="1">
      <c r="E9456" s="29" t="str">
        <f t="shared" si="147"/>
        <v/>
      </c>
    </row>
    <row r="9457" spans="5:5" hidden="1">
      <c r="E9457" s="29" t="str">
        <f t="shared" si="147"/>
        <v/>
      </c>
    </row>
    <row r="9458" spans="5:5" hidden="1">
      <c r="E9458" s="29" t="str">
        <f t="shared" si="147"/>
        <v/>
      </c>
    </row>
    <row r="9459" spans="5:5" hidden="1">
      <c r="E9459" s="29" t="str">
        <f t="shared" si="147"/>
        <v/>
      </c>
    </row>
    <row r="9460" spans="5:5" hidden="1">
      <c r="E9460" s="29" t="str">
        <f t="shared" si="147"/>
        <v/>
      </c>
    </row>
    <row r="9461" spans="5:5" hidden="1">
      <c r="E9461" s="29" t="str">
        <f t="shared" si="147"/>
        <v/>
      </c>
    </row>
    <row r="9462" spans="5:5" hidden="1">
      <c r="E9462" s="29" t="str">
        <f t="shared" si="147"/>
        <v/>
      </c>
    </row>
    <row r="9463" spans="5:5" hidden="1">
      <c r="E9463" s="29" t="str">
        <f t="shared" si="147"/>
        <v/>
      </c>
    </row>
    <row r="9464" spans="5:5" hidden="1">
      <c r="E9464" s="29" t="str">
        <f t="shared" si="147"/>
        <v/>
      </c>
    </row>
    <row r="9465" spans="5:5" hidden="1">
      <c r="E9465" s="29" t="str">
        <f t="shared" si="147"/>
        <v/>
      </c>
    </row>
    <row r="9466" spans="5:5" hidden="1">
      <c r="E9466" s="29" t="str">
        <f t="shared" si="147"/>
        <v/>
      </c>
    </row>
    <row r="9467" spans="5:5" hidden="1">
      <c r="E9467" s="29" t="str">
        <f t="shared" si="147"/>
        <v/>
      </c>
    </row>
    <row r="9468" spans="5:5" hidden="1">
      <c r="E9468" s="29" t="str">
        <f t="shared" si="147"/>
        <v/>
      </c>
    </row>
    <row r="9469" spans="5:5" hidden="1">
      <c r="E9469" s="29" t="str">
        <f t="shared" si="147"/>
        <v/>
      </c>
    </row>
    <row r="9470" spans="5:5" hidden="1">
      <c r="E9470" s="29" t="str">
        <f t="shared" si="147"/>
        <v/>
      </c>
    </row>
    <row r="9471" spans="5:5" hidden="1">
      <c r="E9471" s="29" t="str">
        <f t="shared" si="147"/>
        <v/>
      </c>
    </row>
    <row r="9472" spans="5:5" hidden="1">
      <c r="E9472" s="29" t="str">
        <f t="shared" si="147"/>
        <v/>
      </c>
    </row>
    <row r="9473" spans="5:5" hidden="1">
      <c r="E9473" s="29" t="str">
        <f t="shared" si="147"/>
        <v/>
      </c>
    </row>
    <row r="9474" spans="5:5" hidden="1">
      <c r="E9474" s="29" t="str">
        <f t="shared" si="147"/>
        <v/>
      </c>
    </row>
    <row r="9475" spans="5:5" hidden="1">
      <c r="E9475" s="29" t="str">
        <f t="shared" ref="E9475:E9538" si="148">LEFT(D9475,2)</f>
        <v/>
      </c>
    </row>
    <row r="9476" spans="5:5" hidden="1">
      <c r="E9476" s="29" t="str">
        <f t="shared" si="148"/>
        <v/>
      </c>
    </row>
    <row r="9477" spans="5:5" hidden="1">
      <c r="E9477" s="29" t="str">
        <f t="shared" si="148"/>
        <v/>
      </c>
    </row>
    <row r="9478" spans="5:5" hidden="1">
      <c r="E9478" s="29" t="str">
        <f t="shared" si="148"/>
        <v/>
      </c>
    </row>
    <row r="9479" spans="5:5" hidden="1">
      <c r="E9479" s="29" t="str">
        <f t="shared" si="148"/>
        <v/>
      </c>
    </row>
    <row r="9480" spans="5:5" hidden="1">
      <c r="E9480" s="29" t="str">
        <f t="shared" si="148"/>
        <v/>
      </c>
    </row>
    <row r="9481" spans="5:5" hidden="1">
      <c r="E9481" s="29" t="str">
        <f t="shared" si="148"/>
        <v/>
      </c>
    </row>
    <row r="9482" spans="5:5" hidden="1">
      <c r="E9482" s="29" t="str">
        <f t="shared" si="148"/>
        <v/>
      </c>
    </row>
    <row r="9483" spans="5:5" hidden="1">
      <c r="E9483" s="29" t="str">
        <f t="shared" si="148"/>
        <v/>
      </c>
    </row>
    <row r="9484" spans="5:5" hidden="1">
      <c r="E9484" s="29" t="str">
        <f t="shared" si="148"/>
        <v/>
      </c>
    </row>
    <row r="9485" spans="5:5" hidden="1">
      <c r="E9485" s="29" t="str">
        <f t="shared" si="148"/>
        <v/>
      </c>
    </row>
    <row r="9486" spans="5:5" hidden="1">
      <c r="E9486" s="29" t="str">
        <f t="shared" si="148"/>
        <v/>
      </c>
    </row>
    <row r="9487" spans="5:5" hidden="1">
      <c r="E9487" s="29" t="str">
        <f t="shared" si="148"/>
        <v/>
      </c>
    </row>
    <row r="9488" spans="5:5" hidden="1">
      <c r="E9488" s="29" t="str">
        <f t="shared" si="148"/>
        <v/>
      </c>
    </row>
    <row r="9489" spans="5:5" hidden="1">
      <c r="E9489" s="29" t="str">
        <f t="shared" si="148"/>
        <v/>
      </c>
    </row>
    <row r="9490" spans="5:5" hidden="1">
      <c r="E9490" s="29" t="str">
        <f t="shared" si="148"/>
        <v/>
      </c>
    </row>
    <row r="9491" spans="5:5" hidden="1">
      <c r="E9491" s="29" t="str">
        <f t="shared" si="148"/>
        <v/>
      </c>
    </row>
    <row r="9492" spans="5:5" hidden="1">
      <c r="E9492" s="29" t="str">
        <f t="shared" si="148"/>
        <v/>
      </c>
    </row>
    <row r="9493" spans="5:5" hidden="1">
      <c r="E9493" s="29" t="str">
        <f t="shared" si="148"/>
        <v/>
      </c>
    </row>
    <row r="9494" spans="5:5" hidden="1">
      <c r="E9494" s="29" t="str">
        <f t="shared" si="148"/>
        <v/>
      </c>
    </row>
    <row r="9495" spans="5:5" hidden="1">
      <c r="E9495" s="29" t="str">
        <f t="shared" si="148"/>
        <v/>
      </c>
    </row>
    <row r="9496" spans="5:5" hidden="1">
      <c r="E9496" s="29" t="str">
        <f t="shared" si="148"/>
        <v/>
      </c>
    </row>
    <row r="9497" spans="5:5" hidden="1">
      <c r="E9497" s="29" t="str">
        <f t="shared" si="148"/>
        <v/>
      </c>
    </row>
    <row r="9498" spans="5:5" hidden="1">
      <c r="E9498" s="29" t="str">
        <f t="shared" si="148"/>
        <v/>
      </c>
    </row>
    <row r="9499" spans="5:5" hidden="1">
      <c r="E9499" s="29" t="str">
        <f t="shared" si="148"/>
        <v/>
      </c>
    </row>
    <row r="9500" spans="5:5" hidden="1">
      <c r="E9500" s="29" t="str">
        <f t="shared" si="148"/>
        <v/>
      </c>
    </row>
    <row r="9501" spans="5:5" hidden="1">
      <c r="E9501" s="29" t="str">
        <f t="shared" si="148"/>
        <v/>
      </c>
    </row>
    <row r="9502" spans="5:5" hidden="1">
      <c r="E9502" s="29" t="str">
        <f t="shared" si="148"/>
        <v/>
      </c>
    </row>
    <row r="9503" spans="5:5" hidden="1">
      <c r="E9503" s="29" t="str">
        <f t="shared" si="148"/>
        <v/>
      </c>
    </row>
    <row r="9504" spans="5:5" hidden="1">
      <c r="E9504" s="29" t="str">
        <f t="shared" si="148"/>
        <v/>
      </c>
    </row>
    <row r="9505" spans="5:5" hidden="1">
      <c r="E9505" s="29" t="str">
        <f t="shared" si="148"/>
        <v/>
      </c>
    </row>
    <row r="9506" spans="5:5" hidden="1">
      <c r="E9506" s="29" t="str">
        <f t="shared" si="148"/>
        <v/>
      </c>
    </row>
    <row r="9507" spans="5:5" hidden="1">
      <c r="E9507" s="29" t="str">
        <f t="shared" si="148"/>
        <v/>
      </c>
    </row>
    <row r="9508" spans="5:5" hidden="1">
      <c r="E9508" s="29" t="str">
        <f t="shared" si="148"/>
        <v/>
      </c>
    </row>
    <row r="9509" spans="5:5" hidden="1">
      <c r="E9509" s="29" t="str">
        <f t="shared" si="148"/>
        <v/>
      </c>
    </row>
    <row r="9510" spans="5:5" hidden="1">
      <c r="E9510" s="29" t="str">
        <f t="shared" si="148"/>
        <v/>
      </c>
    </row>
    <row r="9511" spans="5:5" hidden="1">
      <c r="E9511" s="29" t="str">
        <f t="shared" si="148"/>
        <v/>
      </c>
    </row>
    <row r="9512" spans="5:5" hidden="1">
      <c r="E9512" s="29" t="str">
        <f t="shared" si="148"/>
        <v/>
      </c>
    </row>
    <row r="9513" spans="5:5" hidden="1">
      <c r="E9513" s="29" t="str">
        <f t="shared" si="148"/>
        <v/>
      </c>
    </row>
    <row r="9514" spans="5:5" hidden="1">
      <c r="E9514" s="29" t="str">
        <f t="shared" si="148"/>
        <v/>
      </c>
    </row>
    <row r="9515" spans="5:5" hidden="1">
      <c r="E9515" s="29" t="str">
        <f t="shared" si="148"/>
        <v/>
      </c>
    </row>
    <row r="9516" spans="5:5" hidden="1">
      <c r="E9516" s="29" t="str">
        <f t="shared" si="148"/>
        <v/>
      </c>
    </row>
    <row r="9517" spans="5:5" hidden="1">
      <c r="E9517" s="29" t="str">
        <f t="shared" si="148"/>
        <v/>
      </c>
    </row>
    <row r="9518" spans="5:5" hidden="1">
      <c r="E9518" s="29" t="str">
        <f t="shared" si="148"/>
        <v/>
      </c>
    </row>
    <row r="9519" spans="5:5" hidden="1">
      <c r="E9519" s="29" t="str">
        <f t="shared" si="148"/>
        <v/>
      </c>
    </row>
    <row r="9520" spans="5:5" hidden="1">
      <c r="E9520" s="29" t="str">
        <f t="shared" si="148"/>
        <v/>
      </c>
    </row>
    <row r="9521" spans="5:5" hidden="1">
      <c r="E9521" s="29" t="str">
        <f t="shared" si="148"/>
        <v/>
      </c>
    </row>
    <row r="9522" spans="5:5" hidden="1">
      <c r="E9522" s="29" t="str">
        <f t="shared" si="148"/>
        <v/>
      </c>
    </row>
    <row r="9523" spans="5:5" hidden="1">
      <c r="E9523" s="29" t="str">
        <f t="shared" si="148"/>
        <v/>
      </c>
    </row>
    <row r="9524" spans="5:5" hidden="1">
      <c r="E9524" s="29" t="str">
        <f t="shared" si="148"/>
        <v/>
      </c>
    </row>
    <row r="9525" spans="5:5" hidden="1">
      <c r="E9525" s="29" t="str">
        <f t="shared" si="148"/>
        <v/>
      </c>
    </row>
    <row r="9526" spans="5:5" hidden="1">
      <c r="E9526" s="29" t="str">
        <f t="shared" si="148"/>
        <v/>
      </c>
    </row>
    <row r="9527" spans="5:5" hidden="1">
      <c r="E9527" s="29" t="str">
        <f t="shared" si="148"/>
        <v/>
      </c>
    </row>
    <row r="9528" spans="5:5" hidden="1">
      <c r="E9528" s="29" t="str">
        <f t="shared" si="148"/>
        <v/>
      </c>
    </row>
    <row r="9529" spans="5:5" hidden="1">
      <c r="E9529" s="29" t="str">
        <f t="shared" si="148"/>
        <v/>
      </c>
    </row>
    <row r="9530" spans="5:5" hidden="1">
      <c r="E9530" s="29" t="str">
        <f t="shared" si="148"/>
        <v/>
      </c>
    </row>
    <row r="9531" spans="5:5" hidden="1">
      <c r="E9531" s="29" t="str">
        <f t="shared" si="148"/>
        <v/>
      </c>
    </row>
    <row r="9532" spans="5:5" hidden="1">
      <c r="E9532" s="29" t="str">
        <f t="shared" si="148"/>
        <v/>
      </c>
    </row>
    <row r="9533" spans="5:5" hidden="1">
      <c r="E9533" s="29" t="str">
        <f t="shared" si="148"/>
        <v/>
      </c>
    </row>
    <row r="9534" spans="5:5" hidden="1">
      <c r="E9534" s="29" t="str">
        <f t="shared" si="148"/>
        <v/>
      </c>
    </row>
    <row r="9535" spans="5:5" hidden="1">
      <c r="E9535" s="29" t="str">
        <f t="shared" si="148"/>
        <v/>
      </c>
    </row>
    <row r="9536" spans="5:5" hidden="1">
      <c r="E9536" s="29" t="str">
        <f t="shared" si="148"/>
        <v/>
      </c>
    </row>
    <row r="9537" spans="5:5" hidden="1">
      <c r="E9537" s="29" t="str">
        <f t="shared" si="148"/>
        <v/>
      </c>
    </row>
    <row r="9538" spans="5:5" hidden="1">
      <c r="E9538" s="29" t="str">
        <f t="shared" si="148"/>
        <v/>
      </c>
    </row>
    <row r="9539" spans="5:5" hidden="1">
      <c r="E9539" s="29" t="str">
        <f t="shared" ref="E9539:E9602" si="149">LEFT(D9539,2)</f>
        <v/>
      </c>
    </row>
    <row r="9540" spans="5:5" hidden="1">
      <c r="E9540" s="29" t="str">
        <f t="shared" si="149"/>
        <v/>
      </c>
    </row>
    <row r="9541" spans="5:5" hidden="1">
      <c r="E9541" s="29" t="str">
        <f t="shared" si="149"/>
        <v/>
      </c>
    </row>
    <row r="9542" spans="5:5" hidden="1">
      <c r="E9542" s="29" t="str">
        <f t="shared" si="149"/>
        <v/>
      </c>
    </row>
    <row r="9543" spans="5:5" hidden="1">
      <c r="E9543" s="29" t="str">
        <f t="shared" si="149"/>
        <v/>
      </c>
    </row>
    <row r="9544" spans="5:5" hidden="1">
      <c r="E9544" s="29" t="str">
        <f t="shared" si="149"/>
        <v/>
      </c>
    </row>
    <row r="9545" spans="5:5" hidden="1">
      <c r="E9545" s="29" t="str">
        <f t="shared" si="149"/>
        <v/>
      </c>
    </row>
    <row r="9546" spans="5:5" hidden="1">
      <c r="E9546" s="29" t="str">
        <f t="shared" si="149"/>
        <v/>
      </c>
    </row>
    <row r="9547" spans="5:5" hidden="1">
      <c r="E9547" s="29" t="str">
        <f t="shared" si="149"/>
        <v/>
      </c>
    </row>
    <row r="9548" spans="5:5" hidden="1">
      <c r="E9548" s="29" t="str">
        <f t="shared" si="149"/>
        <v/>
      </c>
    </row>
    <row r="9549" spans="5:5" hidden="1">
      <c r="E9549" s="29" t="str">
        <f t="shared" si="149"/>
        <v/>
      </c>
    </row>
    <row r="9550" spans="5:5" hidden="1">
      <c r="E9550" s="29" t="str">
        <f t="shared" si="149"/>
        <v/>
      </c>
    </row>
    <row r="9551" spans="5:5" hidden="1">
      <c r="E9551" s="29" t="str">
        <f t="shared" si="149"/>
        <v/>
      </c>
    </row>
    <row r="9552" spans="5:5" hidden="1">
      <c r="E9552" s="29" t="str">
        <f t="shared" si="149"/>
        <v/>
      </c>
    </row>
    <row r="9553" spans="5:5" hidden="1">
      <c r="E9553" s="29" t="str">
        <f t="shared" si="149"/>
        <v/>
      </c>
    </row>
    <row r="9554" spans="5:5" hidden="1">
      <c r="E9554" s="29" t="str">
        <f t="shared" si="149"/>
        <v/>
      </c>
    </row>
    <row r="9555" spans="5:5" hidden="1">
      <c r="E9555" s="29" t="str">
        <f t="shared" si="149"/>
        <v/>
      </c>
    </row>
    <row r="9556" spans="5:5" hidden="1">
      <c r="E9556" s="29" t="str">
        <f t="shared" si="149"/>
        <v/>
      </c>
    </row>
    <row r="9557" spans="5:5" hidden="1">
      <c r="E9557" s="29" t="str">
        <f t="shared" si="149"/>
        <v/>
      </c>
    </row>
    <row r="9558" spans="5:5" hidden="1">
      <c r="E9558" s="29" t="str">
        <f t="shared" si="149"/>
        <v/>
      </c>
    </row>
    <row r="9559" spans="5:5" hidden="1">
      <c r="E9559" s="29" t="str">
        <f t="shared" si="149"/>
        <v/>
      </c>
    </row>
    <row r="9560" spans="5:5" hidden="1">
      <c r="E9560" s="29" t="str">
        <f t="shared" si="149"/>
        <v/>
      </c>
    </row>
    <row r="9561" spans="5:5" hidden="1">
      <c r="E9561" s="29" t="str">
        <f t="shared" si="149"/>
        <v/>
      </c>
    </row>
    <row r="9562" spans="5:5" hidden="1">
      <c r="E9562" s="29" t="str">
        <f t="shared" si="149"/>
        <v/>
      </c>
    </row>
    <row r="9563" spans="5:5" hidden="1">
      <c r="E9563" s="29" t="str">
        <f t="shared" si="149"/>
        <v/>
      </c>
    </row>
    <row r="9564" spans="5:5" hidden="1">
      <c r="E9564" s="29" t="str">
        <f t="shared" si="149"/>
        <v/>
      </c>
    </row>
    <row r="9565" spans="5:5" hidden="1">
      <c r="E9565" s="29" t="str">
        <f t="shared" si="149"/>
        <v/>
      </c>
    </row>
    <row r="9566" spans="5:5" hidden="1">
      <c r="E9566" s="29" t="str">
        <f t="shared" si="149"/>
        <v/>
      </c>
    </row>
    <row r="9567" spans="5:5" hidden="1">
      <c r="E9567" s="29" t="str">
        <f t="shared" si="149"/>
        <v/>
      </c>
    </row>
    <row r="9568" spans="5:5" hidden="1">
      <c r="E9568" s="29" t="str">
        <f t="shared" si="149"/>
        <v/>
      </c>
    </row>
    <row r="9569" spans="5:5" hidden="1">
      <c r="E9569" s="29" t="str">
        <f t="shared" si="149"/>
        <v/>
      </c>
    </row>
    <row r="9570" spans="5:5" hidden="1">
      <c r="E9570" s="29" t="str">
        <f t="shared" si="149"/>
        <v/>
      </c>
    </row>
    <row r="9571" spans="5:5" hidden="1">
      <c r="E9571" s="29" t="str">
        <f t="shared" si="149"/>
        <v/>
      </c>
    </row>
    <row r="9572" spans="5:5" hidden="1">
      <c r="E9572" s="29" t="str">
        <f t="shared" si="149"/>
        <v/>
      </c>
    </row>
    <row r="9573" spans="5:5" hidden="1">
      <c r="E9573" s="29" t="str">
        <f t="shared" si="149"/>
        <v/>
      </c>
    </row>
    <row r="9574" spans="5:5" hidden="1">
      <c r="E9574" s="29" t="str">
        <f t="shared" si="149"/>
        <v/>
      </c>
    </row>
    <row r="9575" spans="5:5" hidden="1">
      <c r="E9575" s="29" t="str">
        <f t="shared" si="149"/>
        <v/>
      </c>
    </row>
    <row r="9576" spans="5:5" hidden="1">
      <c r="E9576" s="29" t="str">
        <f t="shared" si="149"/>
        <v/>
      </c>
    </row>
    <row r="9577" spans="5:5" hidden="1">
      <c r="E9577" s="29" t="str">
        <f t="shared" si="149"/>
        <v/>
      </c>
    </row>
    <row r="9578" spans="5:5" hidden="1">
      <c r="E9578" s="29" t="str">
        <f t="shared" si="149"/>
        <v/>
      </c>
    </row>
    <row r="9579" spans="5:5" hidden="1">
      <c r="E9579" s="29" t="str">
        <f t="shared" si="149"/>
        <v/>
      </c>
    </row>
    <row r="9580" spans="5:5" hidden="1">
      <c r="E9580" s="29" t="str">
        <f t="shared" si="149"/>
        <v/>
      </c>
    </row>
    <row r="9581" spans="5:5" hidden="1">
      <c r="E9581" s="29" t="str">
        <f t="shared" si="149"/>
        <v/>
      </c>
    </row>
    <row r="9582" spans="5:5" hidden="1">
      <c r="E9582" s="29" t="str">
        <f t="shared" si="149"/>
        <v/>
      </c>
    </row>
    <row r="9583" spans="5:5" hidden="1">
      <c r="E9583" s="29" t="str">
        <f t="shared" si="149"/>
        <v/>
      </c>
    </row>
    <row r="9584" spans="5:5" hidden="1">
      <c r="E9584" s="29" t="str">
        <f t="shared" si="149"/>
        <v/>
      </c>
    </row>
    <row r="9585" spans="5:5" hidden="1">
      <c r="E9585" s="29" t="str">
        <f t="shared" si="149"/>
        <v/>
      </c>
    </row>
    <row r="9586" spans="5:5" hidden="1">
      <c r="E9586" s="29" t="str">
        <f t="shared" si="149"/>
        <v/>
      </c>
    </row>
    <row r="9587" spans="5:5" hidden="1">
      <c r="E9587" s="29" t="str">
        <f t="shared" si="149"/>
        <v/>
      </c>
    </row>
    <row r="9588" spans="5:5" hidden="1">
      <c r="E9588" s="29" t="str">
        <f t="shared" si="149"/>
        <v/>
      </c>
    </row>
    <row r="9589" spans="5:5" hidden="1">
      <c r="E9589" s="29" t="str">
        <f t="shared" si="149"/>
        <v/>
      </c>
    </row>
    <row r="9590" spans="5:5" hidden="1">
      <c r="E9590" s="29" t="str">
        <f t="shared" si="149"/>
        <v/>
      </c>
    </row>
    <row r="9591" spans="5:5" hidden="1">
      <c r="E9591" s="29" t="str">
        <f t="shared" si="149"/>
        <v/>
      </c>
    </row>
    <row r="9592" spans="5:5" hidden="1">
      <c r="E9592" s="29" t="str">
        <f t="shared" si="149"/>
        <v/>
      </c>
    </row>
    <row r="9593" spans="5:5" hidden="1">
      <c r="E9593" s="29" t="str">
        <f t="shared" si="149"/>
        <v/>
      </c>
    </row>
    <row r="9594" spans="5:5" hidden="1">
      <c r="E9594" s="29" t="str">
        <f t="shared" si="149"/>
        <v/>
      </c>
    </row>
    <row r="9595" spans="5:5" hidden="1">
      <c r="E9595" s="29" t="str">
        <f t="shared" si="149"/>
        <v/>
      </c>
    </row>
    <row r="9596" spans="5:5" hidden="1">
      <c r="E9596" s="29" t="str">
        <f t="shared" si="149"/>
        <v/>
      </c>
    </row>
    <row r="9597" spans="5:5" hidden="1">
      <c r="E9597" s="29" t="str">
        <f t="shared" si="149"/>
        <v/>
      </c>
    </row>
    <row r="9598" spans="5:5" hidden="1">
      <c r="E9598" s="29" t="str">
        <f t="shared" si="149"/>
        <v/>
      </c>
    </row>
    <row r="9599" spans="5:5" hidden="1">
      <c r="E9599" s="29" t="str">
        <f t="shared" si="149"/>
        <v/>
      </c>
    </row>
    <row r="9600" spans="5:5" hidden="1">
      <c r="E9600" s="29" t="str">
        <f t="shared" si="149"/>
        <v/>
      </c>
    </row>
    <row r="9601" spans="5:5" hidden="1">
      <c r="E9601" s="29" t="str">
        <f t="shared" si="149"/>
        <v/>
      </c>
    </row>
    <row r="9602" spans="5:5" hidden="1">
      <c r="E9602" s="29" t="str">
        <f t="shared" si="149"/>
        <v/>
      </c>
    </row>
    <row r="9603" spans="5:5" hidden="1">
      <c r="E9603" s="29" t="str">
        <f t="shared" ref="E9603:E9666" si="150">LEFT(D9603,2)</f>
        <v/>
      </c>
    </row>
    <row r="9604" spans="5:5" hidden="1">
      <c r="E9604" s="29" t="str">
        <f t="shared" si="150"/>
        <v/>
      </c>
    </row>
    <row r="9605" spans="5:5" hidden="1">
      <c r="E9605" s="29" t="str">
        <f t="shared" si="150"/>
        <v/>
      </c>
    </row>
    <row r="9606" spans="5:5" hidden="1">
      <c r="E9606" s="29" t="str">
        <f t="shared" si="150"/>
        <v/>
      </c>
    </row>
    <row r="9607" spans="5:5" hidden="1">
      <c r="E9607" s="29" t="str">
        <f t="shared" si="150"/>
        <v/>
      </c>
    </row>
    <row r="9608" spans="5:5" hidden="1">
      <c r="E9608" s="29" t="str">
        <f t="shared" si="150"/>
        <v/>
      </c>
    </row>
    <row r="9609" spans="5:5" hidden="1">
      <c r="E9609" s="29" t="str">
        <f t="shared" si="150"/>
        <v/>
      </c>
    </row>
    <row r="9610" spans="5:5" hidden="1">
      <c r="E9610" s="29" t="str">
        <f t="shared" si="150"/>
        <v/>
      </c>
    </row>
    <row r="9611" spans="5:5" hidden="1">
      <c r="E9611" s="29" t="str">
        <f t="shared" si="150"/>
        <v/>
      </c>
    </row>
    <row r="9612" spans="5:5" hidden="1">
      <c r="E9612" s="29" t="str">
        <f t="shared" si="150"/>
        <v/>
      </c>
    </row>
    <row r="9613" spans="5:5" hidden="1">
      <c r="E9613" s="29" t="str">
        <f t="shared" si="150"/>
        <v/>
      </c>
    </row>
    <row r="9614" spans="5:5" hidden="1">
      <c r="E9614" s="29" t="str">
        <f t="shared" si="150"/>
        <v/>
      </c>
    </row>
    <row r="9615" spans="5:5" hidden="1">
      <c r="E9615" s="29" t="str">
        <f t="shared" si="150"/>
        <v/>
      </c>
    </row>
    <row r="9616" spans="5:5" hidden="1">
      <c r="E9616" s="29" t="str">
        <f t="shared" si="150"/>
        <v/>
      </c>
    </row>
    <row r="9617" spans="5:5" hidden="1">
      <c r="E9617" s="29" t="str">
        <f t="shared" si="150"/>
        <v/>
      </c>
    </row>
    <row r="9618" spans="5:5" hidden="1">
      <c r="E9618" s="29" t="str">
        <f t="shared" si="150"/>
        <v/>
      </c>
    </row>
    <row r="9619" spans="5:5" hidden="1">
      <c r="E9619" s="29" t="str">
        <f t="shared" si="150"/>
        <v/>
      </c>
    </row>
    <row r="9620" spans="5:5" hidden="1">
      <c r="E9620" s="29" t="str">
        <f t="shared" si="150"/>
        <v/>
      </c>
    </row>
    <row r="9621" spans="5:5" hidden="1">
      <c r="E9621" s="29" t="str">
        <f t="shared" si="150"/>
        <v/>
      </c>
    </row>
    <row r="9622" spans="5:5" hidden="1">
      <c r="E9622" s="29" t="str">
        <f t="shared" si="150"/>
        <v/>
      </c>
    </row>
    <row r="9623" spans="5:5" hidden="1">
      <c r="E9623" s="29" t="str">
        <f t="shared" si="150"/>
        <v/>
      </c>
    </row>
    <row r="9624" spans="5:5" hidden="1">
      <c r="E9624" s="29" t="str">
        <f t="shared" si="150"/>
        <v/>
      </c>
    </row>
    <row r="9625" spans="5:5" hidden="1">
      <c r="E9625" s="29" t="str">
        <f t="shared" si="150"/>
        <v/>
      </c>
    </row>
    <row r="9626" spans="5:5" hidden="1">
      <c r="E9626" s="29" t="str">
        <f t="shared" si="150"/>
        <v/>
      </c>
    </row>
    <row r="9627" spans="5:5" hidden="1">
      <c r="E9627" s="29" t="str">
        <f t="shared" si="150"/>
        <v/>
      </c>
    </row>
    <row r="9628" spans="5:5" hidden="1">
      <c r="E9628" s="29" t="str">
        <f t="shared" si="150"/>
        <v/>
      </c>
    </row>
    <row r="9629" spans="5:5" hidden="1">
      <c r="E9629" s="29" t="str">
        <f t="shared" si="150"/>
        <v/>
      </c>
    </row>
    <row r="9630" spans="5:5" hidden="1">
      <c r="E9630" s="29" t="str">
        <f t="shared" si="150"/>
        <v/>
      </c>
    </row>
    <row r="9631" spans="5:5" hidden="1">
      <c r="E9631" s="29" t="str">
        <f t="shared" si="150"/>
        <v/>
      </c>
    </row>
    <row r="9632" spans="5:5" hidden="1">
      <c r="E9632" s="29" t="str">
        <f t="shared" si="150"/>
        <v/>
      </c>
    </row>
    <row r="9633" spans="5:5" hidden="1">
      <c r="E9633" s="29" t="str">
        <f t="shared" si="150"/>
        <v/>
      </c>
    </row>
    <row r="9634" spans="5:5" hidden="1">
      <c r="E9634" s="29" t="str">
        <f t="shared" si="150"/>
        <v/>
      </c>
    </row>
    <row r="9635" spans="5:5" hidden="1">
      <c r="E9635" s="29" t="str">
        <f t="shared" si="150"/>
        <v/>
      </c>
    </row>
    <row r="9636" spans="5:5" hidden="1">
      <c r="E9636" s="29" t="str">
        <f t="shared" si="150"/>
        <v/>
      </c>
    </row>
    <row r="9637" spans="5:5" hidden="1">
      <c r="E9637" s="29" t="str">
        <f t="shared" si="150"/>
        <v/>
      </c>
    </row>
    <row r="9638" spans="5:5" hidden="1">
      <c r="E9638" s="29" t="str">
        <f t="shared" si="150"/>
        <v/>
      </c>
    </row>
    <row r="9639" spans="5:5" hidden="1">
      <c r="E9639" s="29" t="str">
        <f t="shared" si="150"/>
        <v/>
      </c>
    </row>
    <row r="9640" spans="5:5" hidden="1">
      <c r="E9640" s="29" t="str">
        <f t="shared" si="150"/>
        <v/>
      </c>
    </row>
    <row r="9641" spans="5:5" hidden="1">
      <c r="E9641" s="29" t="str">
        <f t="shared" si="150"/>
        <v/>
      </c>
    </row>
    <row r="9642" spans="5:5" hidden="1">
      <c r="E9642" s="29" t="str">
        <f t="shared" si="150"/>
        <v/>
      </c>
    </row>
    <row r="9643" spans="5:5" hidden="1">
      <c r="E9643" s="29" t="str">
        <f t="shared" si="150"/>
        <v/>
      </c>
    </row>
    <row r="9644" spans="5:5" hidden="1">
      <c r="E9644" s="29" t="str">
        <f t="shared" si="150"/>
        <v/>
      </c>
    </row>
    <row r="9645" spans="5:5" hidden="1">
      <c r="E9645" s="29" t="str">
        <f t="shared" si="150"/>
        <v/>
      </c>
    </row>
    <row r="9646" spans="5:5" hidden="1">
      <c r="E9646" s="29" t="str">
        <f t="shared" si="150"/>
        <v/>
      </c>
    </row>
    <row r="9647" spans="5:5" hidden="1">
      <c r="E9647" s="29" t="str">
        <f t="shared" si="150"/>
        <v/>
      </c>
    </row>
    <row r="9648" spans="5:5" hidden="1">
      <c r="E9648" s="29" t="str">
        <f t="shared" si="150"/>
        <v/>
      </c>
    </row>
    <row r="9649" spans="5:5" hidden="1">
      <c r="E9649" s="29" t="str">
        <f t="shared" si="150"/>
        <v/>
      </c>
    </row>
    <row r="9650" spans="5:5" hidden="1">
      <c r="E9650" s="29" t="str">
        <f t="shared" si="150"/>
        <v/>
      </c>
    </row>
    <row r="9651" spans="5:5" hidden="1">
      <c r="E9651" s="29" t="str">
        <f t="shared" si="150"/>
        <v/>
      </c>
    </row>
    <row r="9652" spans="5:5" hidden="1">
      <c r="E9652" s="29" t="str">
        <f t="shared" si="150"/>
        <v/>
      </c>
    </row>
    <row r="9653" spans="5:5" hidden="1">
      <c r="E9653" s="29" t="str">
        <f t="shared" si="150"/>
        <v/>
      </c>
    </row>
    <row r="9654" spans="5:5" hidden="1">
      <c r="E9654" s="29" t="str">
        <f t="shared" si="150"/>
        <v/>
      </c>
    </row>
    <row r="9655" spans="5:5" hidden="1">
      <c r="E9655" s="29" t="str">
        <f t="shared" si="150"/>
        <v/>
      </c>
    </row>
    <row r="9656" spans="5:5" hidden="1">
      <c r="E9656" s="29" t="str">
        <f t="shared" si="150"/>
        <v/>
      </c>
    </row>
    <row r="9657" spans="5:5" hidden="1">
      <c r="E9657" s="29" t="str">
        <f t="shared" si="150"/>
        <v/>
      </c>
    </row>
    <row r="9658" spans="5:5" hidden="1">
      <c r="E9658" s="29" t="str">
        <f t="shared" si="150"/>
        <v/>
      </c>
    </row>
    <row r="9659" spans="5:5" hidden="1">
      <c r="E9659" s="29" t="str">
        <f t="shared" si="150"/>
        <v/>
      </c>
    </row>
    <row r="9660" spans="5:5" hidden="1">
      <c r="E9660" s="29" t="str">
        <f t="shared" si="150"/>
        <v/>
      </c>
    </row>
    <row r="9661" spans="5:5" hidden="1">
      <c r="E9661" s="29" t="str">
        <f t="shared" si="150"/>
        <v/>
      </c>
    </row>
    <row r="9662" spans="5:5" hidden="1">
      <c r="E9662" s="29" t="str">
        <f t="shared" si="150"/>
        <v/>
      </c>
    </row>
    <row r="9663" spans="5:5" hidden="1">
      <c r="E9663" s="29" t="str">
        <f t="shared" si="150"/>
        <v/>
      </c>
    </row>
    <row r="9664" spans="5:5" hidden="1">
      <c r="E9664" s="29" t="str">
        <f t="shared" si="150"/>
        <v/>
      </c>
    </row>
    <row r="9665" spans="5:5" hidden="1">
      <c r="E9665" s="29" t="str">
        <f t="shared" si="150"/>
        <v/>
      </c>
    </row>
    <row r="9666" spans="5:5" hidden="1">
      <c r="E9666" s="29" t="str">
        <f t="shared" si="150"/>
        <v/>
      </c>
    </row>
    <row r="9667" spans="5:5" hidden="1">
      <c r="E9667" s="29" t="str">
        <f t="shared" ref="E9667:E9730" si="151">LEFT(D9667,2)</f>
        <v/>
      </c>
    </row>
    <row r="9668" spans="5:5" hidden="1">
      <c r="E9668" s="29" t="str">
        <f t="shared" si="151"/>
        <v/>
      </c>
    </row>
    <row r="9669" spans="5:5" hidden="1">
      <c r="E9669" s="29" t="str">
        <f t="shared" si="151"/>
        <v/>
      </c>
    </row>
    <row r="9670" spans="5:5" hidden="1">
      <c r="E9670" s="29" t="str">
        <f t="shared" si="151"/>
        <v/>
      </c>
    </row>
    <row r="9671" spans="5:5" hidden="1">
      <c r="E9671" s="29" t="str">
        <f t="shared" si="151"/>
        <v/>
      </c>
    </row>
    <row r="9672" spans="5:5" hidden="1">
      <c r="E9672" s="29" t="str">
        <f t="shared" si="151"/>
        <v/>
      </c>
    </row>
    <row r="9673" spans="5:5" hidden="1">
      <c r="E9673" s="29" t="str">
        <f t="shared" si="151"/>
        <v/>
      </c>
    </row>
    <row r="9674" spans="5:5" hidden="1">
      <c r="E9674" s="29" t="str">
        <f t="shared" si="151"/>
        <v/>
      </c>
    </row>
    <row r="9675" spans="5:5" hidden="1">
      <c r="E9675" s="29" t="str">
        <f t="shared" si="151"/>
        <v/>
      </c>
    </row>
    <row r="9676" spans="5:5" hidden="1">
      <c r="E9676" s="29" t="str">
        <f t="shared" si="151"/>
        <v/>
      </c>
    </row>
    <row r="9677" spans="5:5" hidden="1">
      <c r="E9677" s="29" t="str">
        <f t="shared" si="151"/>
        <v/>
      </c>
    </row>
    <row r="9678" spans="5:5" hidden="1">
      <c r="E9678" s="29" t="str">
        <f t="shared" si="151"/>
        <v/>
      </c>
    </row>
    <row r="9679" spans="5:5" hidden="1">
      <c r="E9679" s="29" t="str">
        <f t="shared" si="151"/>
        <v/>
      </c>
    </row>
    <row r="9680" spans="5:5" hidden="1">
      <c r="E9680" s="29" t="str">
        <f t="shared" si="151"/>
        <v/>
      </c>
    </row>
    <row r="9681" spans="5:5" hidden="1">
      <c r="E9681" s="29" t="str">
        <f t="shared" si="151"/>
        <v/>
      </c>
    </row>
    <row r="9682" spans="5:5" hidden="1">
      <c r="E9682" s="29" t="str">
        <f t="shared" si="151"/>
        <v/>
      </c>
    </row>
    <row r="9683" spans="5:5" hidden="1">
      <c r="E9683" s="29" t="str">
        <f t="shared" si="151"/>
        <v/>
      </c>
    </row>
    <row r="9684" spans="5:5" hidden="1">
      <c r="E9684" s="29" t="str">
        <f t="shared" si="151"/>
        <v/>
      </c>
    </row>
    <row r="9685" spans="5:5" hidden="1">
      <c r="E9685" s="29" t="str">
        <f t="shared" si="151"/>
        <v/>
      </c>
    </row>
    <row r="9686" spans="5:5" hidden="1">
      <c r="E9686" s="29" t="str">
        <f t="shared" si="151"/>
        <v/>
      </c>
    </row>
    <row r="9687" spans="5:5" hidden="1">
      <c r="E9687" s="29" t="str">
        <f t="shared" si="151"/>
        <v/>
      </c>
    </row>
    <row r="9688" spans="5:5" hidden="1">
      <c r="E9688" s="29" t="str">
        <f t="shared" si="151"/>
        <v/>
      </c>
    </row>
    <row r="9689" spans="5:5" hidden="1">
      <c r="E9689" s="29" t="str">
        <f t="shared" si="151"/>
        <v/>
      </c>
    </row>
    <row r="9690" spans="5:5" hidden="1">
      <c r="E9690" s="29" t="str">
        <f t="shared" si="151"/>
        <v/>
      </c>
    </row>
    <row r="9691" spans="5:5" hidden="1">
      <c r="E9691" s="29" t="str">
        <f t="shared" si="151"/>
        <v/>
      </c>
    </row>
    <row r="9692" spans="5:5" hidden="1">
      <c r="E9692" s="29" t="str">
        <f t="shared" si="151"/>
        <v/>
      </c>
    </row>
    <row r="9693" spans="5:5" hidden="1">
      <c r="E9693" s="29" t="str">
        <f t="shared" si="151"/>
        <v/>
      </c>
    </row>
    <row r="9694" spans="5:5" hidden="1">
      <c r="E9694" s="29" t="str">
        <f t="shared" si="151"/>
        <v/>
      </c>
    </row>
    <row r="9695" spans="5:5" hidden="1">
      <c r="E9695" s="29" t="str">
        <f t="shared" si="151"/>
        <v/>
      </c>
    </row>
    <row r="9696" spans="5:5" hidden="1">
      <c r="E9696" s="29" t="str">
        <f t="shared" si="151"/>
        <v/>
      </c>
    </row>
    <row r="9697" spans="5:5" hidden="1">
      <c r="E9697" s="29" t="str">
        <f t="shared" si="151"/>
        <v/>
      </c>
    </row>
    <row r="9698" spans="5:5" hidden="1">
      <c r="E9698" s="29" t="str">
        <f t="shared" si="151"/>
        <v/>
      </c>
    </row>
    <row r="9699" spans="5:5" hidden="1">
      <c r="E9699" s="29" t="str">
        <f t="shared" si="151"/>
        <v/>
      </c>
    </row>
    <row r="9700" spans="5:5" hidden="1">
      <c r="E9700" s="29" t="str">
        <f t="shared" si="151"/>
        <v/>
      </c>
    </row>
    <row r="9701" spans="5:5" hidden="1">
      <c r="E9701" s="29" t="str">
        <f t="shared" si="151"/>
        <v/>
      </c>
    </row>
    <row r="9702" spans="5:5" hidden="1">
      <c r="E9702" s="29" t="str">
        <f t="shared" si="151"/>
        <v/>
      </c>
    </row>
    <row r="9703" spans="5:5" hidden="1">
      <c r="E9703" s="29" t="str">
        <f t="shared" si="151"/>
        <v/>
      </c>
    </row>
    <row r="9704" spans="5:5" hidden="1">
      <c r="E9704" s="29" t="str">
        <f t="shared" si="151"/>
        <v/>
      </c>
    </row>
    <row r="9705" spans="5:5" hidden="1">
      <c r="E9705" s="29" t="str">
        <f t="shared" si="151"/>
        <v/>
      </c>
    </row>
    <row r="9706" spans="5:5" hidden="1">
      <c r="E9706" s="29" t="str">
        <f t="shared" si="151"/>
        <v/>
      </c>
    </row>
    <row r="9707" spans="5:5" hidden="1">
      <c r="E9707" s="29" t="str">
        <f t="shared" si="151"/>
        <v/>
      </c>
    </row>
    <row r="9708" spans="5:5" hidden="1">
      <c r="E9708" s="29" t="str">
        <f t="shared" si="151"/>
        <v/>
      </c>
    </row>
    <row r="9709" spans="5:5" hidden="1">
      <c r="E9709" s="29" t="str">
        <f t="shared" si="151"/>
        <v/>
      </c>
    </row>
    <row r="9710" spans="5:5" hidden="1">
      <c r="E9710" s="29" t="str">
        <f t="shared" si="151"/>
        <v/>
      </c>
    </row>
    <row r="9711" spans="5:5" hidden="1">
      <c r="E9711" s="29" t="str">
        <f t="shared" si="151"/>
        <v/>
      </c>
    </row>
    <row r="9712" spans="5:5" hidden="1">
      <c r="E9712" s="29" t="str">
        <f t="shared" si="151"/>
        <v/>
      </c>
    </row>
    <row r="9713" spans="5:5" hidden="1">
      <c r="E9713" s="29" t="str">
        <f t="shared" si="151"/>
        <v/>
      </c>
    </row>
    <row r="9714" spans="5:5" hidden="1">
      <c r="E9714" s="29" t="str">
        <f t="shared" si="151"/>
        <v/>
      </c>
    </row>
    <row r="9715" spans="5:5" hidden="1">
      <c r="E9715" s="29" t="str">
        <f t="shared" si="151"/>
        <v/>
      </c>
    </row>
    <row r="9716" spans="5:5" hidden="1">
      <c r="E9716" s="29" t="str">
        <f t="shared" si="151"/>
        <v/>
      </c>
    </row>
    <row r="9717" spans="5:5" hidden="1">
      <c r="E9717" s="29" t="str">
        <f t="shared" si="151"/>
        <v/>
      </c>
    </row>
    <row r="9718" spans="5:5" hidden="1">
      <c r="E9718" s="29" t="str">
        <f t="shared" si="151"/>
        <v/>
      </c>
    </row>
    <row r="9719" spans="5:5" hidden="1">
      <c r="E9719" s="29" t="str">
        <f t="shared" si="151"/>
        <v/>
      </c>
    </row>
    <row r="9720" spans="5:5" hidden="1">
      <c r="E9720" s="29" t="str">
        <f t="shared" si="151"/>
        <v/>
      </c>
    </row>
    <row r="9721" spans="5:5" hidden="1">
      <c r="E9721" s="29" t="str">
        <f t="shared" si="151"/>
        <v/>
      </c>
    </row>
    <row r="9722" spans="5:5" hidden="1">
      <c r="E9722" s="29" t="str">
        <f t="shared" si="151"/>
        <v/>
      </c>
    </row>
    <row r="9723" spans="5:5" hidden="1">
      <c r="E9723" s="29" t="str">
        <f t="shared" si="151"/>
        <v/>
      </c>
    </row>
    <row r="9724" spans="5:5" hidden="1">
      <c r="E9724" s="29" t="str">
        <f t="shared" si="151"/>
        <v/>
      </c>
    </row>
    <row r="9725" spans="5:5" hidden="1">
      <c r="E9725" s="29" t="str">
        <f t="shared" si="151"/>
        <v/>
      </c>
    </row>
    <row r="9726" spans="5:5" hidden="1">
      <c r="E9726" s="29" t="str">
        <f t="shared" si="151"/>
        <v/>
      </c>
    </row>
    <row r="9727" spans="5:5" hidden="1">
      <c r="E9727" s="29" t="str">
        <f t="shared" si="151"/>
        <v/>
      </c>
    </row>
    <row r="9728" spans="5:5" hidden="1">
      <c r="E9728" s="29" t="str">
        <f t="shared" si="151"/>
        <v/>
      </c>
    </row>
    <row r="9729" spans="5:5" hidden="1">
      <c r="E9729" s="29" t="str">
        <f t="shared" si="151"/>
        <v/>
      </c>
    </row>
    <row r="9730" spans="5:5" hidden="1">
      <c r="E9730" s="29" t="str">
        <f t="shared" si="151"/>
        <v/>
      </c>
    </row>
    <row r="9731" spans="5:5" hidden="1">
      <c r="E9731" s="29" t="str">
        <f t="shared" ref="E9731:E9794" si="152">LEFT(D9731,2)</f>
        <v/>
      </c>
    </row>
    <row r="9732" spans="5:5" hidden="1">
      <c r="E9732" s="29" t="str">
        <f t="shared" si="152"/>
        <v/>
      </c>
    </row>
    <row r="9733" spans="5:5" hidden="1">
      <c r="E9733" s="29" t="str">
        <f t="shared" si="152"/>
        <v/>
      </c>
    </row>
    <row r="9734" spans="5:5" hidden="1">
      <c r="E9734" s="29" t="str">
        <f t="shared" si="152"/>
        <v/>
      </c>
    </row>
    <row r="9735" spans="5:5" hidden="1">
      <c r="E9735" s="29" t="str">
        <f t="shared" si="152"/>
        <v/>
      </c>
    </row>
    <row r="9736" spans="5:5" hidden="1">
      <c r="E9736" s="29" t="str">
        <f t="shared" si="152"/>
        <v/>
      </c>
    </row>
    <row r="9737" spans="5:5" hidden="1">
      <c r="E9737" s="29" t="str">
        <f t="shared" si="152"/>
        <v/>
      </c>
    </row>
    <row r="9738" spans="5:5" hidden="1">
      <c r="E9738" s="29" t="str">
        <f t="shared" si="152"/>
        <v/>
      </c>
    </row>
    <row r="9739" spans="5:5" hidden="1">
      <c r="E9739" s="29" t="str">
        <f t="shared" si="152"/>
        <v/>
      </c>
    </row>
    <row r="9740" spans="5:5" hidden="1">
      <c r="E9740" s="29" t="str">
        <f t="shared" si="152"/>
        <v/>
      </c>
    </row>
    <row r="9741" spans="5:5" hidden="1">
      <c r="E9741" s="29" t="str">
        <f t="shared" si="152"/>
        <v/>
      </c>
    </row>
    <row r="9742" spans="5:5" hidden="1">
      <c r="E9742" s="29" t="str">
        <f t="shared" si="152"/>
        <v/>
      </c>
    </row>
    <row r="9743" spans="5:5" hidden="1">
      <c r="E9743" s="29" t="str">
        <f t="shared" si="152"/>
        <v/>
      </c>
    </row>
    <row r="9744" spans="5:5" hidden="1">
      <c r="E9744" s="29" t="str">
        <f t="shared" si="152"/>
        <v/>
      </c>
    </row>
    <row r="9745" spans="5:5" hidden="1">
      <c r="E9745" s="29" t="str">
        <f t="shared" si="152"/>
        <v/>
      </c>
    </row>
    <row r="9746" spans="5:5" hidden="1">
      <c r="E9746" s="29" t="str">
        <f t="shared" si="152"/>
        <v/>
      </c>
    </row>
    <row r="9747" spans="5:5" hidden="1">
      <c r="E9747" s="29" t="str">
        <f t="shared" si="152"/>
        <v/>
      </c>
    </row>
    <row r="9748" spans="5:5" hidden="1">
      <c r="E9748" s="29" t="str">
        <f t="shared" si="152"/>
        <v/>
      </c>
    </row>
    <row r="9749" spans="5:5" hidden="1">
      <c r="E9749" s="29" t="str">
        <f t="shared" si="152"/>
        <v/>
      </c>
    </row>
    <row r="9750" spans="5:5" hidden="1">
      <c r="E9750" s="29" t="str">
        <f t="shared" si="152"/>
        <v/>
      </c>
    </row>
    <row r="9751" spans="5:5" hidden="1">
      <c r="E9751" s="29" t="str">
        <f t="shared" si="152"/>
        <v/>
      </c>
    </row>
    <row r="9752" spans="5:5" hidden="1">
      <c r="E9752" s="29" t="str">
        <f t="shared" si="152"/>
        <v/>
      </c>
    </row>
    <row r="9753" spans="5:5" hidden="1">
      <c r="E9753" s="29" t="str">
        <f t="shared" si="152"/>
        <v/>
      </c>
    </row>
    <row r="9754" spans="5:5" hidden="1">
      <c r="E9754" s="29" t="str">
        <f t="shared" si="152"/>
        <v/>
      </c>
    </row>
    <row r="9755" spans="5:5" hidden="1">
      <c r="E9755" s="29" t="str">
        <f t="shared" si="152"/>
        <v/>
      </c>
    </row>
    <row r="9756" spans="5:5" hidden="1">
      <c r="E9756" s="29" t="str">
        <f t="shared" si="152"/>
        <v/>
      </c>
    </row>
    <row r="9757" spans="5:5" hidden="1">
      <c r="E9757" s="29" t="str">
        <f t="shared" si="152"/>
        <v/>
      </c>
    </row>
    <row r="9758" spans="5:5" hidden="1">
      <c r="E9758" s="29" t="str">
        <f t="shared" si="152"/>
        <v/>
      </c>
    </row>
    <row r="9759" spans="5:5" hidden="1">
      <c r="E9759" s="29" t="str">
        <f t="shared" si="152"/>
        <v/>
      </c>
    </row>
    <row r="9760" spans="5:5" hidden="1">
      <c r="E9760" s="29" t="str">
        <f t="shared" si="152"/>
        <v/>
      </c>
    </row>
    <row r="9761" spans="5:5" hidden="1">
      <c r="E9761" s="29" t="str">
        <f t="shared" si="152"/>
        <v/>
      </c>
    </row>
    <row r="9762" spans="5:5" hidden="1">
      <c r="E9762" s="29" t="str">
        <f t="shared" si="152"/>
        <v/>
      </c>
    </row>
    <row r="9763" spans="5:5" hidden="1">
      <c r="E9763" s="29" t="str">
        <f t="shared" si="152"/>
        <v/>
      </c>
    </row>
    <row r="9764" spans="5:5" hidden="1">
      <c r="E9764" s="29" t="str">
        <f t="shared" si="152"/>
        <v/>
      </c>
    </row>
    <row r="9765" spans="5:5" hidden="1">
      <c r="E9765" s="29" t="str">
        <f t="shared" si="152"/>
        <v/>
      </c>
    </row>
    <row r="9766" spans="5:5" hidden="1">
      <c r="E9766" s="29" t="str">
        <f t="shared" si="152"/>
        <v/>
      </c>
    </row>
    <row r="9767" spans="5:5" hidden="1">
      <c r="E9767" s="29" t="str">
        <f t="shared" si="152"/>
        <v/>
      </c>
    </row>
    <row r="9768" spans="5:5" hidden="1">
      <c r="E9768" s="29" t="str">
        <f t="shared" si="152"/>
        <v/>
      </c>
    </row>
    <row r="9769" spans="5:5" hidden="1">
      <c r="E9769" s="29" t="str">
        <f t="shared" si="152"/>
        <v/>
      </c>
    </row>
    <row r="9770" spans="5:5" hidden="1">
      <c r="E9770" s="29" t="str">
        <f t="shared" si="152"/>
        <v/>
      </c>
    </row>
    <row r="9771" spans="5:5" hidden="1">
      <c r="E9771" s="29" t="str">
        <f t="shared" si="152"/>
        <v/>
      </c>
    </row>
    <row r="9772" spans="5:5" hidden="1">
      <c r="E9772" s="29" t="str">
        <f t="shared" si="152"/>
        <v/>
      </c>
    </row>
    <row r="9773" spans="5:5" hidden="1">
      <c r="E9773" s="29" t="str">
        <f t="shared" si="152"/>
        <v/>
      </c>
    </row>
    <row r="9774" spans="5:5" hidden="1">
      <c r="E9774" s="29" t="str">
        <f t="shared" si="152"/>
        <v/>
      </c>
    </row>
    <row r="9775" spans="5:5" hidden="1">
      <c r="E9775" s="29" t="str">
        <f t="shared" si="152"/>
        <v/>
      </c>
    </row>
    <row r="9776" spans="5:5" hidden="1">
      <c r="E9776" s="29" t="str">
        <f t="shared" si="152"/>
        <v/>
      </c>
    </row>
    <row r="9777" spans="5:5" hidden="1">
      <c r="E9777" s="29" t="str">
        <f t="shared" si="152"/>
        <v/>
      </c>
    </row>
    <row r="9778" spans="5:5" hidden="1">
      <c r="E9778" s="29" t="str">
        <f t="shared" si="152"/>
        <v/>
      </c>
    </row>
    <row r="9779" spans="5:5" hidden="1">
      <c r="E9779" s="29" t="str">
        <f t="shared" si="152"/>
        <v/>
      </c>
    </row>
    <row r="9780" spans="5:5" hidden="1">
      <c r="E9780" s="29" t="str">
        <f t="shared" si="152"/>
        <v/>
      </c>
    </row>
    <row r="9781" spans="5:5" hidden="1">
      <c r="E9781" s="29" t="str">
        <f t="shared" si="152"/>
        <v/>
      </c>
    </row>
    <row r="9782" spans="5:5" hidden="1">
      <c r="E9782" s="29" t="str">
        <f t="shared" si="152"/>
        <v/>
      </c>
    </row>
    <row r="9783" spans="5:5" hidden="1">
      <c r="E9783" s="29" t="str">
        <f t="shared" si="152"/>
        <v/>
      </c>
    </row>
    <row r="9784" spans="5:5" hidden="1">
      <c r="E9784" s="29" t="str">
        <f t="shared" si="152"/>
        <v/>
      </c>
    </row>
    <row r="9785" spans="5:5" hidden="1">
      <c r="E9785" s="29" t="str">
        <f t="shared" si="152"/>
        <v/>
      </c>
    </row>
    <row r="9786" spans="5:5" hidden="1">
      <c r="E9786" s="29" t="str">
        <f t="shared" si="152"/>
        <v/>
      </c>
    </row>
    <row r="9787" spans="5:5" hidden="1">
      <c r="E9787" s="29" t="str">
        <f t="shared" si="152"/>
        <v/>
      </c>
    </row>
    <row r="9788" spans="5:5" hidden="1">
      <c r="E9788" s="29" t="str">
        <f t="shared" si="152"/>
        <v/>
      </c>
    </row>
    <row r="9789" spans="5:5" hidden="1">
      <c r="E9789" s="29" t="str">
        <f t="shared" si="152"/>
        <v/>
      </c>
    </row>
    <row r="9790" spans="5:5" hidden="1">
      <c r="E9790" s="29" t="str">
        <f t="shared" si="152"/>
        <v/>
      </c>
    </row>
    <row r="9791" spans="5:5" hidden="1">
      <c r="E9791" s="29" t="str">
        <f t="shared" si="152"/>
        <v/>
      </c>
    </row>
    <row r="9792" spans="5:5" hidden="1">
      <c r="E9792" s="29" t="str">
        <f t="shared" si="152"/>
        <v/>
      </c>
    </row>
    <row r="9793" spans="5:5" hidden="1">
      <c r="E9793" s="29" t="str">
        <f t="shared" si="152"/>
        <v/>
      </c>
    </row>
    <row r="9794" spans="5:5" hidden="1">
      <c r="E9794" s="29" t="str">
        <f t="shared" si="152"/>
        <v/>
      </c>
    </row>
    <row r="9795" spans="5:5" hidden="1">
      <c r="E9795" s="29" t="str">
        <f t="shared" ref="E9795:E9858" si="153">LEFT(D9795,2)</f>
        <v/>
      </c>
    </row>
    <row r="9796" spans="5:5" hidden="1">
      <c r="E9796" s="29" t="str">
        <f t="shared" si="153"/>
        <v/>
      </c>
    </row>
    <row r="9797" spans="5:5" hidden="1">
      <c r="E9797" s="29" t="str">
        <f t="shared" si="153"/>
        <v/>
      </c>
    </row>
    <row r="9798" spans="5:5" hidden="1">
      <c r="E9798" s="29" t="str">
        <f t="shared" si="153"/>
        <v/>
      </c>
    </row>
    <row r="9799" spans="5:5" hidden="1">
      <c r="E9799" s="29" t="str">
        <f t="shared" si="153"/>
        <v/>
      </c>
    </row>
    <row r="9800" spans="5:5" hidden="1">
      <c r="E9800" s="29" t="str">
        <f t="shared" si="153"/>
        <v/>
      </c>
    </row>
    <row r="9801" spans="5:5" hidden="1">
      <c r="E9801" s="29" t="str">
        <f t="shared" si="153"/>
        <v/>
      </c>
    </row>
    <row r="9802" spans="5:5" hidden="1">
      <c r="E9802" s="29" t="str">
        <f t="shared" si="153"/>
        <v/>
      </c>
    </row>
    <row r="9803" spans="5:5" hidden="1">
      <c r="E9803" s="29" t="str">
        <f t="shared" si="153"/>
        <v/>
      </c>
    </row>
    <row r="9804" spans="5:5" hidden="1">
      <c r="E9804" s="29" t="str">
        <f t="shared" si="153"/>
        <v/>
      </c>
    </row>
    <row r="9805" spans="5:5" hidden="1">
      <c r="E9805" s="29" t="str">
        <f t="shared" si="153"/>
        <v/>
      </c>
    </row>
    <row r="9806" spans="5:5" hidden="1">
      <c r="E9806" s="29" t="str">
        <f t="shared" si="153"/>
        <v/>
      </c>
    </row>
    <row r="9807" spans="5:5" hidden="1">
      <c r="E9807" s="29" t="str">
        <f t="shared" si="153"/>
        <v/>
      </c>
    </row>
    <row r="9808" spans="5:5" hidden="1">
      <c r="E9808" s="29" t="str">
        <f t="shared" si="153"/>
        <v/>
      </c>
    </row>
    <row r="9809" spans="5:5" hidden="1">
      <c r="E9809" s="29" t="str">
        <f t="shared" si="153"/>
        <v/>
      </c>
    </row>
    <row r="9810" spans="5:5" hidden="1">
      <c r="E9810" s="29" t="str">
        <f t="shared" si="153"/>
        <v/>
      </c>
    </row>
    <row r="9811" spans="5:5" hidden="1">
      <c r="E9811" s="29" t="str">
        <f t="shared" si="153"/>
        <v/>
      </c>
    </row>
    <row r="9812" spans="5:5" hidden="1">
      <c r="E9812" s="29" t="str">
        <f t="shared" si="153"/>
        <v/>
      </c>
    </row>
    <row r="9813" spans="5:5" hidden="1">
      <c r="E9813" s="29" t="str">
        <f t="shared" si="153"/>
        <v/>
      </c>
    </row>
    <row r="9814" spans="5:5" hidden="1">
      <c r="E9814" s="29" t="str">
        <f t="shared" si="153"/>
        <v/>
      </c>
    </row>
    <row r="9815" spans="5:5" hidden="1">
      <c r="E9815" s="29" t="str">
        <f t="shared" si="153"/>
        <v/>
      </c>
    </row>
    <row r="9816" spans="5:5" hidden="1">
      <c r="E9816" s="29" t="str">
        <f t="shared" si="153"/>
        <v/>
      </c>
    </row>
    <row r="9817" spans="5:5" hidden="1">
      <c r="E9817" s="29" t="str">
        <f t="shared" si="153"/>
        <v/>
      </c>
    </row>
    <row r="9818" spans="5:5" hidden="1">
      <c r="E9818" s="29" t="str">
        <f t="shared" si="153"/>
        <v/>
      </c>
    </row>
    <row r="9819" spans="5:5" hidden="1">
      <c r="E9819" s="29" t="str">
        <f t="shared" si="153"/>
        <v/>
      </c>
    </row>
    <row r="9820" spans="5:5" hidden="1">
      <c r="E9820" s="29" t="str">
        <f t="shared" si="153"/>
        <v/>
      </c>
    </row>
    <row r="9821" spans="5:5" hidden="1">
      <c r="E9821" s="29" t="str">
        <f t="shared" si="153"/>
        <v/>
      </c>
    </row>
    <row r="9822" spans="5:5" hidden="1">
      <c r="E9822" s="29" t="str">
        <f t="shared" si="153"/>
        <v/>
      </c>
    </row>
    <row r="9823" spans="5:5" hidden="1">
      <c r="E9823" s="29" t="str">
        <f t="shared" si="153"/>
        <v/>
      </c>
    </row>
    <row r="9824" spans="5:5" hidden="1">
      <c r="E9824" s="29" t="str">
        <f t="shared" si="153"/>
        <v/>
      </c>
    </row>
    <row r="9825" spans="5:5" hidden="1">
      <c r="E9825" s="29" t="str">
        <f t="shared" si="153"/>
        <v/>
      </c>
    </row>
    <row r="9826" spans="5:5" hidden="1">
      <c r="E9826" s="29" t="str">
        <f t="shared" si="153"/>
        <v/>
      </c>
    </row>
    <row r="9827" spans="5:5" hidden="1">
      <c r="E9827" s="29" t="str">
        <f t="shared" si="153"/>
        <v/>
      </c>
    </row>
    <row r="9828" spans="5:5" hidden="1">
      <c r="E9828" s="29" t="str">
        <f t="shared" si="153"/>
        <v/>
      </c>
    </row>
    <row r="9829" spans="5:5" hidden="1">
      <c r="E9829" s="29" t="str">
        <f t="shared" si="153"/>
        <v/>
      </c>
    </row>
    <row r="9830" spans="5:5" hidden="1">
      <c r="E9830" s="29" t="str">
        <f t="shared" si="153"/>
        <v/>
      </c>
    </row>
    <row r="9831" spans="5:5" hidden="1">
      <c r="E9831" s="29" t="str">
        <f t="shared" si="153"/>
        <v/>
      </c>
    </row>
    <row r="9832" spans="5:5" hidden="1">
      <c r="E9832" s="29" t="str">
        <f t="shared" si="153"/>
        <v/>
      </c>
    </row>
    <row r="9833" spans="5:5" hidden="1">
      <c r="E9833" s="29" t="str">
        <f t="shared" si="153"/>
        <v/>
      </c>
    </row>
    <row r="9834" spans="5:5" hidden="1">
      <c r="E9834" s="29" t="str">
        <f t="shared" si="153"/>
        <v/>
      </c>
    </row>
    <row r="9835" spans="5:5" hidden="1">
      <c r="E9835" s="29" t="str">
        <f t="shared" si="153"/>
        <v/>
      </c>
    </row>
    <row r="9836" spans="5:5" hidden="1">
      <c r="E9836" s="29" t="str">
        <f t="shared" si="153"/>
        <v/>
      </c>
    </row>
    <row r="9837" spans="5:5" hidden="1">
      <c r="E9837" s="29" t="str">
        <f t="shared" si="153"/>
        <v/>
      </c>
    </row>
    <row r="9838" spans="5:5" hidden="1">
      <c r="E9838" s="29" t="str">
        <f t="shared" si="153"/>
        <v/>
      </c>
    </row>
    <row r="9839" spans="5:5" hidden="1">
      <c r="E9839" s="29" t="str">
        <f t="shared" si="153"/>
        <v/>
      </c>
    </row>
    <row r="9840" spans="5:5" hidden="1">
      <c r="E9840" s="29" t="str">
        <f t="shared" si="153"/>
        <v/>
      </c>
    </row>
    <row r="9841" spans="5:5" hidden="1">
      <c r="E9841" s="29" t="str">
        <f t="shared" si="153"/>
        <v/>
      </c>
    </row>
    <row r="9842" spans="5:5" hidden="1">
      <c r="E9842" s="29" t="str">
        <f t="shared" si="153"/>
        <v/>
      </c>
    </row>
    <row r="9843" spans="5:5" hidden="1">
      <c r="E9843" s="29" t="str">
        <f t="shared" si="153"/>
        <v/>
      </c>
    </row>
    <row r="9844" spans="5:5" hidden="1">
      <c r="E9844" s="29" t="str">
        <f t="shared" si="153"/>
        <v/>
      </c>
    </row>
    <row r="9845" spans="5:5" hidden="1">
      <c r="E9845" s="29" t="str">
        <f t="shared" si="153"/>
        <v/>
      </c>
    </row>
    <row r="9846" spans="5:5" hidden="1">
      <c r="E9846" s="29" t="str">
        <f t="shared" si="153"/>
        <v/>
      </c>
    </row>
    <row r="9847" spans="5:5" hidden="1">
      <c r="E9847" s="29" t="str">
        <f t="shared" si="153"/>
        <v/>
      </c>
    </row>
    <row r="9848" spans="5:5" hidden="1">
      <c r="E9848" s="29" t="str">
        <f t="shared" si="153"/>
        <v/>
      </c>
    </row>
    <row r="9849" spans="5:5" hidden="1">
      <c r="E9849" s="29" t="str">
        <f t="shared" si="153"/>
        <v/>
      </c>
    </row>
    <row r="9850" spans="5:5" hidden="1">
      <c r="E9850" s="29" t="str">
        <f t="shared" si="153"/>
        <v/>
      </c>
    </row>
    <row r="9851" spans="5:5" hidden="1">
      <c r="E9851" s="29" t="str">
        <f t="shared" si="153"/>
        <v/>
      </c>
    </row>
    <row r="9852" spans="5:5" hidden="1">
      <c r="E9852" s="29" t="str">
        <f t="shared" si="153"/>
        <v/>
      </c>
    </row>
    <row r="9853" spans="5:5" hidden="1">
      <c r="E9853" s="29" t="str">
        <f t="shared" si="153"/>
        <v/>
      </c>
    </row>
    <row r="9854" spans="5:5" hidden="1">
      <c r="E9854" s="29" t="str">
        <f t="shared" si="153"/>
        <v/>
      </c>
    </row>
    <row r="9855" spans="5:5" hidden="1">
      <c r="E9855" s="29" t="str">
        <f t="shared" si="153"/>
        <v/>
      </c>
    </row>
    <row r="9856" spans="5:5" hidden="1">
      <c r="E9856" s="29" t="str">
        <f t="shared" si="153"/>
        <v/>
      </c>
    </row>
    <row r="9857" spans="5:5" hidden="1">
      <c r="E9857" s="29" t="str">
        <f t="shared" si="153"/>
        <v/>
      </c>
    </row>
    <row r="9858" spans="5:5" hidden="1">
      <c r="E9858" s="29" t="str">
        <f t="shared" si="153"/>
        <v/>
      </c>
    </row>
    <row r="9859" spans="5:5" hidden="1">
      <c r="E9859" s="29" t="str">
        <f t="shared" ref="E9859:E9922" si="154">LEFT(D9859,2)</f>
        <v/>
      </c>
    </row>
    <row r="9860" spans="5:5" hidden="1">
      <c r="E9860" s="29" t="str">
        <f t="shared" si="154"/>
        <v/>
      </c>
    </row>
    <row r="9861" spans="5:5" hidden="1">
      <c r="E9861" s="29" t="str">
        <f t="shared" si="154"/>
        <v/>
      </c>
    </row>
    <row r="9862" spans="5:5" hidden="1">
      <c r="E9862" s="29" t="str">
        <f t="shared" si="154"/>
        <v/>
      </c>
    </row>
    <row r="9863" spans="5:5" hidden="1">
      <c r="E9863" s="29" t="str">
        <f t="shared" si="154"/>
        <v/>
      </c>
    </row>
    <row r="9864" spans="5:5" hidden="1">
      <c r="E9864" s="29" t="str">
        <f t="shared" si="154"/>
        <v/>
      </c>
    </row>
    <row r="9865" spans="5:5" hidden="1">
      <c r="E9865" s="29" t="str">
        <f t="shared" si="154"/>
        <v/>
      </c>
    </row>
    <row r="9866" spans="5:5" hidden="1">
      <c r="E9866" s="29" t="str">
        <f t="shared" si="154"/>
        <v/>
      </c>
    </row>
    <row r="9867" spans="5:5" hidden="1">
      <c r="E9867" s="29" t="str">
        <f t="shared" si="154"/>
        <v/>
      </c>
    </row>
    <row r="9868" spans="5:5" hidden="1">
      <c r="E9868" s="29" t="str">
        <f t="shared" si="154"/>
        <v/>
      </c>
    </row>
    <row r="9869" spans="5:5" hidden="1">
      <c r="E9869" s="29" t="str">
        <f t="shared" si="154"/>
        <v/>
      </c>
    </row>
    <row r="9870" spans="5:5" hidden="1">
      <c r="E9870" s="29" t="str">
        <f t="shared" si="154"/>
        <v/>
      </c>
    </row>
    <row r="9871" spans="5:5" hidden="1">
      <c r="E9871" s="29" t="str">
        <f t="shared" si="154"/>
        <v/>
      </c>
    </row>
    <row r="9872" spans="5:5" hidden="1">
      <c r="E9872" s="29" t="str">
        <f t="shared" si="154"/>
        <v/>
      </c>
    </row>
    <row r="9873" spans="5:5" hidden="1">
      <c r="E9873" s="29" t="str">
        <f t="shared" si="154"/>
        <v/>
      </c>
    </row>
    <row r="9874" spans="5:5" hidden="1">
      <c r="E9874" s="29" t="str">
        <f t="shared" si="154"/>
        <v/>
      </c>
    </row>
    <row r="9875" spans="5:5" hidden="1">
      <c r="E9875" s="29" t="str">
        <f t="shared" si="154"/>
        <v/>
      </c>
    </row>
    <row r="9876" spans="5:5" hidden="1">
      <c r="E9876" s="29" t="str">
        <f t="shared" si="154"/>
        <v/>
      </c>
    </row>
    <row r="9877" spans="5:5" hidden="1">
      <c r="E9877" s="29" t="str">
        <f t="shared" si="154"/>
        <v/>
      </c>
    </row>
    <row r="9878" spans="5:5" hidden="1">
      <c r="E9878" s="29" t="str">
        <f t="shared" si="154"/>
        <v/>
      </c>
    </row>
    <row r="9879" spans="5:5" hidden="1">
      <c r="E9879" s="29" t="str">
        <f t="shared" si="154"/>
        <v/>
      </c>
    </row>
    <row r="9880" spans="5:5" hidden="1">
      <c r="E9880" s="29" t="str">
        <f t="shared" si="154"/>
        <v/>
      </c>
    </row>
    <row r="9881" spans="5:5" hidden="1">
      <c r="E9881" s="29" t="str">
        <f t="shared" si="154"/>
        <v/>
      </c>
    </row>
    <row r="9882" spans="5:5" hidden="1">
      <c r="E9882" s="29" t="str">
        <f t="shared" si="154"/>
        <v/>
      </c>
    </row>
    <row r="9883" spans="5:5" hidden="1">
      <c r="E9883" s="29" t="str">
        <f t="shared" si="154"/>
        <v/>
      </c>
    </row>
    <row r="9884" spans="5:5" hidden="1">
      <c r="E9884" s="29" t="str">
        <f t="shared" si="154"/>
        <v/>
      </c>
    </row>
    <row r="9885" spans="5:5" hidden="1">
      <c r="E9885" s="29" t="str">
        <f t="shared" si="154"/>
        <v/>
      </c>
    </row>
    <row r="9886" spans="5:5" hidden="1">
      <c r="E9886" s="29" t="str">
        <f t="shared" si="154"/>
        <v/>
      </c>
    </row>
    <row r="9887" spans="5:5" hidden="1">
      <c r="E9887" s="29" t="str">
        <f t="shared" si="154"/>
        <v/>
      </c>
    </row>
    <row r="9888" spans="5:5" hidden="1">
      <c r="E9888" s="29" t="str">
        <f t="shared" si="154"/>
        <v/>
      </c>
    </row>
    <row r="9889" spans="5:5" hidden="1">
      <c r="E9889" s="29" t="str">
        <f t="shared" si="154"/>
        <v/>
      </c>
    </row>
    <row r="9890" spans="5:5" hidden="1">
      <c r="E9890" s="29" t="str">
        <f t="shared" si="154"/>
        <v/>
      </c>
    </row>
    <row r="9891" spans="5:5" hidden="1">
      <c r="E9891" s="29" t="str">
        <f t="shared" si="154"/>
        <v/>
      </c>
    </row>
    <row r="9892" spans="5:5" hidden="1">
      <c r="E9892" s="29" t="str">
        <f t="shared" si="154"/>
        <v/>
      </c>
    </row>
    <row r="9893" spans="5:5" hidden="1">
      <c r="E9893" s="29" t="str">
        <f t="shared" si="154"/>
        <v/>
      </c>
    </row>
    <row r="9894" spans="5:5" hidden="1">
      <c r="E9894" s="29" t="str">
        <f t="shared" si="154"/>
        <v/>
      </c>
    </row>
    <row r="9895" spans="5:5" hidden="1">
      <c r="E9895" s="29" t="str">
        <f t="shared" si="154"/>
        <v/>
      </c>
    </row>
    <row r="9896" spans="5:5" hidden="1">
      <c r="E9896" s="29" t="str">
        <f t="shared" si="154"/>
        <v/>
      </c>
    </row>
    <row r="9897" spans="5:5" hidden="1">
      <c r="E9897" s="29" t="str">
        <f t="shared" si="154"/>
        <v/>
      </c>
    </row>
    <row r="9898" spans="5:5" hidden="1">
      <c r="E9898" s="29" t="str">
        <f t="shared" si="154"/>
        <v/>
      </c>
    </row>
    <row r="9899" spans="5:5" hidden="1">
      <c r="E9899" s="29" t="str">
        <f t="shared" si="154"/>
        <v/>
      </c>
    </row>
    <row r="9900" spans="5:5" hidden="1">
      <c r="E9900" s="29" t="str">
        <f t="shared" si="154"/>
        <v/>
      </c>
    </row>
    <row r="9901" spans="5:5" hidden="1">
      <c r="E9901" s="29" t="str">
        <f t="shared" si="154"/>
        <v/>
      </c>
    </row>
    <row r="9902" spans="5:5" hidden="1">
      <c r="E9902" s="29" t="str">
        <f t="shared" si="154"/>
        <v/>
      </c>
    </row>
    <row r="9903" spans="5:5" hidden="1">
      <c r="E9903" s="29" t="str">
        <f t="shared" si="154"/>
        <v/>
      </c>
    </row>
    <row r="9904" spans="5:5" hidden="1">
      <c r="E9904" s="29" t="str">
        <f t="shared" si="154"/>
        <v/>
      </c>
    </row>
    <row r="9905" spans="5:5" hidden="1">
      <c r="E9905" s="29" t="str">
        <f t="shared" si="154"/>
        <v/>
      </c>
    </row>
    <row r="9906" spans="5:5" hidden="1">
      <c r="E9906" s="29" t="str">
        <f t="shared" si="154"/>
        <v/>
      </c>
    </row>
    <row r="9907" spans="5:5" hidden="1">
      <c r="E9907" s="29" t="str">
        <f t="shared" si="154"/>
        <v/>
      </c>
    </row>
    <row r="9908" spans="5:5" hidden="1">
      <c r="E9908" s="29" t="str">
        <f t="shared" si="154"/>
        <v/>
      </c>
    </row>
    <row r="9909" spans="5:5" hidden="1">
      <c r="E9909" s="29" t="str">
        <f t="shared" si="154"/>
        <v/>
      </c>
    </row>
    <row r="9910" spans="5:5" hidden="1">
      <c r="E9910" s="29" t="str">
        <f t="shared" si="154"/>
        <v/>
      </c>
    </row>
    <row r="9911" spans="5:5" hidden="1">
      <c r="E9911" s="29" t="str">
        <f t="shared" si="154"/>
        <v/>
      </c>
    </row>
    <row r="9912" spans="5:5" hidden="1">
      <c r="E9912" s="29" t="str">
        <f t="shared" si="154"/>
        <v/>
      </c>
    </row>
    <row r="9913" spans="5:5" hidden="1">
      <c r="E9913" s="29" t="str">
        <f t="shared" si="154"/>
        <v/>
      </c>
    </row>
    <row r="9914" spans="5:5" hidden="1">
      <c r="E9914" s="29" t="str">
        <f t="shared" si="154"/>
        <v/>
      </c>
    </row>
    <row r="9915" spans="5:5" hidden="1">
      <c r="E9915" s="29" t="str">
        <f t="shared" si="154"/>
        <v/>
      </c>
    </row>
    <row r="9916" spans="5:5" hidden="1">
      <c r="E9916" s="29" t="str">
        <f t="shared" si="154"/>
        <v/>
      </c>
    </row>
    <row r="9917" spans="5:5" hidden="1">
      <c r="E9917" s="29" t="str">
        <f t="shared" si="154"/>
        <v/>
      </c>
    </row>
    <row r="9918" spans="5:5" hidden="1">
      <c r="E9918" s="29" t="str">
        <f t="shared" si="154"/>
        <v/>
      </c>
    </row>
    <row r="9919" spans="5:5" hidden="1">
      <c r="E9919" s="29" t="str">
        <f t="shared" si="154"/>
        <v/>
      </c>
    </row>
    <row r="9920" spans="5:5" hidden="1">
      <c r="E9920" s="29" t="str">
        <f t="shared" si="154"/>
        <v/>
      </c>
    </row>
    <row r="9921" spans="5:5" hidden="1">
      <c r="E9921" s="29" t="str">
        <f t="shared" si="154"/>
        <v/>
      </c>
    </row>
    <row r="9922" spans="5:5" hidden="1">
      <c r="E9922" s="29" t="str">
        <f t="shared" si="154"/>
        <v/>
      </c>
    </row>
    <row r="9923" spans="5:5" hidden="1">
      <c r="E9923" s="29" t="str">
        <f t="shared" ref="E9923:E9986" si="155">LEFT(D9923,2)</f>
        <v/>
      </c>
    </row>
    <row r="9924" spans="5:5" hidden="1">
      <c r="E9924" s="29" t="str">
        <f t="shared" si="155"/>
        <v/>
      </c>
    </row>
    <row r="9925" spans="5:5" hidden="1">
      <c r="E9925" s="29" t="str">
        <f t="shared" si="155"/>
        <v/>
      </c>
    </row>
    <row r="9926" spans="5:5" hidden="1">
      <c r="E9926" s="29" t="str">
        <f t="shared" si="155"/>
        <v/>
      </c>
    </row>
    <row r="9927" spans="5:5" hidden="1">
      <c r="E9927" s="29" t="str">
        <f t="shared" si="155"/>
        <v/>
      </c>
    </row>
    <row r="9928" spans="5:5" hidden="1">
      <c r="E9928" s="29" t="str">
        <f t="shared" si="155"/>
        <v/>
      </c>
    </row>
    <row r="9929" spans="5:5" hidden="1">
      <c r="E9929" s="29" t="str">
        <f t="shared" si="155"/>
        <v/>
      </c>
    </row>
    <row r="9930" spans="5:5" hidden="1">
      <c r="E9930" s="29" t="str">
        <f t="shared" si="155"/>
        <v/>
      </c>
    </row>
    <row r="9931" spans="5:5" hidden="1">
      <c r="E9931" s="29" t="str">
        <f t="shared" si="155"/>
        <v/>
      </c>
    </row>
    <row r="9932" spans="5:5" hidden="1">
      <c r="E9932" s="29" t="str">
        <f t="shared" si="155"/>
        <v/>
      </c>
    </row>
    <row r="9933" spans="5:5" hidden="1">
      <c r="E9933" s="29" t="str">
        <f t="shared" si="155"/>
        <v/>
      </c>
    </row>
    <row r="9934" spans="5:5" hidden="1">
      <c r="E9934" s="29" t="str">
        <f t="shared" si="155"/>
        <v/>
      </c>
    </row>
    <row r="9935" spans="5:5" hidden="1">
      <c r="E9935" s="29" t="str">
        <f t="shared" si="155"/>
        <v/>
      </c>
    </row>
    <row r="9936" spans="5:5" hidden="1">
      <c r="E9936" s="29" t="str">
        <f t="shared" si="155"/>
        <v/>
      </c>
    </row>
    <row r="9937" spans="5:5" hidden="1">
      <c r="E9937" s="29" t="str">
        <f t="shared" si="155"/>
        <v/>
      </c>
    </row>
    <row r="9938" spans="5:5" hidden="1">
      <c r="E9938" s="29" t="str">
        <f t="shared" si="155"/>
        <v/>
      </c>
    </row>
    <row r="9939" spans="5:5" hidden="1">
      <c r="E9939" s="29" t="str">
        <f t="shared" si="155"/>
        <v/>
      </c>
    </row>
    <row r="9940" spans="5:5" hidden="1">
      <c r="E9940" s="29" t="str">
        <f t="shared" si="155"/>
        <v/>
      </c>
    </row>
    <row r="9941" spans="5:5" hidden="1">
      <c r="E9941" s="29" t="str">
        <f t="shared" si="155"/>
        <v/>
      </c>
    </row>
    <row r="9942" spans="5:5" hidden="1">
      <c r="E9942" s="29" t="str">
        <f t="shared" si="155"/>
        <v/>
      </c>
    </row>
    <row r="9943" spans="5:5" hidden="1">
      <c r="E9943" s="29" t="str">
        <f t="shared" si="155"/>
        <v/>
      </c>
    </row>
    <row r="9944" spans="5:5" hidden="1">
      <c r="E9944" s="29" t="str">
        <f t="shared" si="155"/>
        <v/>
      </c>
    </row>
    <row r="9945" spans="5:5" hidden="1">
      <c r="E9945" s="29" t="str">
        <f t="shared" si="155"/>
        <v/>
      </c>
    </row>
    <row r="9946" spans="5:5" hidden="1">
      <c r="E9946" s="29" t="str">
        <f t="shared" si="155"/>
        <v/>
      </c>
    </row>
    <row r="9947" spans="5:5" hidden="1">
      <c r="E9947" s="29" t="str">
        <f t="shared" si="155"/>
        <v/>
      </c>
    </row>
    <row r="9948" spans="5:5" hidden="1">
      <c r="E9948" s="29" t="str">
        <f t="shared" si="155"/>
        <v/>
      </c>
    </row>
    <row r="9949" spans="5:5" hidden="1">
      <c r="E9949" s="29" t="str">
        <f t="shared" si="155"/>
        <v/>
      </c>
    </row>
    <row r="9950" spans="5:5" hidden="1">
      <c r="E9950" s="29" t="str">
        <f t="shared" si="155"/>
        <v/>
      </c>
    </row>
    <row r="9951" spans="5:5" hidden="1">
      <c r="E9951" s="29" t="str">
        <f t="shared" si="155"/>
        <v/>
      </c>
    </row>
    <row r="9952" spans="5:5" hidden="1">
      <c r="E9952" s="29" t="str">
        <f t="shared" si="155"/>
        <v/>
      </c>
    </row>
    <row r="9953" spans="5:5" hidden="1">
      <c r="E9953" s="29" t="str">
        <f t="shared" si="155"/>
        <v/>
      </c>
    </row>
    <row r="9954" spans="5:5" hidden="1">
      <c r="E9954" s="29" t="str">
        <f t="shared" si="155"/>
        <v/>
      </c>
    </row>
    <row r="9955" spans="5:5" hidden="1">
      <c r="E9955" s="29" t="str">
        <f t="shared" si="155"/>
        <v/>
      </c>
    </row>
    <row r="9956" spans="5:5" hidden="1">
      <c r="E9956" s="29" t="str">
        <f t="shared" si="155"/>
        <v/>
      </c>
    </row>
    <row r="9957" spans="5:5" hidden="1">
      <c r="E9957" s="29" t="str">
        <f t="shared" si="155"/>
        <v/>
      </c>
    </row>
    <row r="9958" spans="5:5" hidden="1">
      <c r="E9958" s="29" t="str">
        <f t="shared" si="155"/>
        <v/>
      </c>
    </row>
    <row r="9959" spans="5:5" hidden="1">
      <c r="E9959" s="29" t="str">
        <f t="shared" si="155"/>
        <v/>
      </c>
    </row>
    <row r="9960" spans="5:5" hidden="1">
      <c r="E9960" s="29" t="str">
        <f t="shared" si="155"/>
        <v/>
      </c>
    </row>
    <row r="9961" spans="5:5" hidden="1">
      <c r="E9961" s="29" t="str">
        <f t="shared" si="155"/>
        <v/>
      </c>
    </row>
    <row r="9962" spans="5:5" hidden="1">
      <c r="E9962" s="29" t="str">
        <f t="shared" si="155"/>
        <v/>
      </c>
    </row>
    <row r="9963" spans="5:5" hidden="1">
      <c r="E9963" s="29" t="str">
        <f t="shared" si="155"/>
        <v/>
      </c>
    </row>
    <row r="9964" spans="5:5" hidden="1">
      <c r="E9964" s="29" t="str">
        <f t="shared" si="155"/>
        <v/>
      </c>
    </row>
    <row r="9965" spans="5:5" hidden="1">
      <c r="E9965" s="29" t="str">
        <f t="shared" si="155"/>
        <v/>
      </c>
    </row>
    <row r="9966" spans="5:5" hidden="1">
      <c r="E9966" s="29" t="str">
        <f t="shared" si="155"/>
        <v/>
      </c>
    </row>
    <row r="9967" spans="5:5" hidden="1">
      <c r="E9967" s="29" t="str">
        <f t="shared" si="155"/>
        <v/>
      </c>
    </row>
    <row r="9968" spans="5:5" hidden="1">
      <c r="E9968" s="29" t="str">
        <f t="shared" si="155"/>
        <v/>
      </c>
    </row>
    <row r="9969" spans="5:5" hidden="1">
      <c r="E9969" s="29" t="str">
        <f t="shared" si="155"/>
        <v/>
      </c>
    </row>
    <row r="9970" spans="5:5" hidden="1">
      <c r="E9970" s="29" t="str">
        <f t="shared" si="155"/>
        <v/>
      </c>
    </row>
    <row r="9971" spans="5:5" hidden="1">
      <c r="E9971" s="29" t="str">
        <f t="shared" si="155"/>
        <v/>
      </c>
    </row>
    <row r="9972" spans="5:5" hidden="1">
      <c r="E9972" s="29" t="str">
        <f t="shared" si="155"/>
        <v/>
      </c>
    </row>
    <row r="9973" spans="5:5" hidden="1">
      <c r="E9973" s="29" t="str">
        <f t="shared" si="155"/>
        <v/>
      </c>
    </row>
    <row r="9974" spans="5:5" hidden="1">
      <c r="E9974" s="29" t="str">
        <f t="shared" si="155"/>
        <v/>
      </c>
    </row>
    <row r="9975" spans="5:5" hidden="1">
      <c r="E9975" s="29" t="str">
        <f t="shared" si="155"/>
        <v/>
      </c>
    </row>
    <row r="9976" spans="5:5" hidden="1">
      <c r="E9976" s="29" t="str">
        <f t="shared" si="155"/>
        <v/>
      </c>
    </row>
    <row r="9977" spans="5:5" hidden="1">
      <c r="E9977" s="29" t="str">
        <f t="shared" si="155"/>
        <v/>
      </c>
    </row>
    <row r="9978" spans="5:5" hidden="1">
      <c r="E9978" s="29" t="str">
        <f t="shared" si="155"/>
        <v/>
      </c>
    </row>
    <row r="9979" spans="5:5" hidden="1">
      <c r="E9979" s="29" t="str">
        <f t="shared" si="155"/>
        <v/>
      </c>
    </row>
    <row r="9980" spans="5:5" hidden="1">
      <c r="E9980" s="29" t="str">
        <f t="shared" si="155"/>
        <v/>
      </c>
    </row>
    <row r="9981" spans="5:5" hidden="1">
      <c r="E9981" s="29" t="str">
        <f t="shared" si="155"/>
        <v/>
      </c>
    </row>
    <row r="9982" spans="5:5" hidden="1">
      <c r="E9982" s="29" t="str">
        <f t="shared" si="155"/>
        <v/>
      </c>
    </row>
    <row r="9983" spans="5:5" hidden="1">
      <c r="E9983" s="29" t="str">
        <f t="shared" si="155"/>
        <v/>
      </c>
    </row>
    <row r="9984" spans="5:5" hidden="1">
      <c r="E9984" s="29" t="str">
        <f t="shared" si="155"/>
        <v/>
      </c>
    </row>
    <row r="9985" spans="5:5" hidden="1">
      <c r="E9985" s="29" t="str">
        <f t="shared" si="155"/>
        <v/>
      </c>
    </row>
    <row r="9986" spans="5:5" hidden="1">
      <c r="E9986" s="29" t="str">
        <f t="shared" si="155"/>
        <v/>
      </c>
    </row>
    <row r="9987" spans="5:5" hidden="1">
      <c r="E9987" s="29" t="str">
        <f t="shared" ref="E9987:E10050" si="156">LEFT(D9987,2)</f>
        <v/>
      </c>
    </row>
    <row r="9988" spans="5:5" hidden="1">
      <c r="E9988" s="29" t="str">
        <f t="shared" si="156"/>
        <v/>
      </c>
    </row>
    <row r="9989" spans="5:5" hidden="1">
      <c r="E9989" s="29" t="str">
        <f t="shared" si="156"/>
        <v/>
      </c>
    </row>
    <row r="9990" spans="5:5" hidden="1">
      <c r="E9990" s="29" t="str">
        <f t="shared" si="156"/>
        <v/>
      </c>
    </row>
    <row r="9991" spans="5:5" hidden="1">
      <c r="E9991" s="29" t="str">
        <f t="shared" si="156"/>
        <v/>
      </c>
    </row>
    <row r="9992" spans="5:5" hidden="1">
      <c r="E9992" s="29" t="str">
        <f t="shared" si="156"/>
        <v/>
      </c>
    </row>
    <row r="9993" spans="5:5" hidden="1">
      <c r="E9993" s="29" t="str">
        <f t="shared" si="156"/>
        <v/>
      </c>
    </row>
    <row r="9994" spans="5:5" hidden="1">
      <c r="E9994" s="29" t="str">
        <f t="shared" si="156"/>
        <v/>
      </c>
    </row>
    <row r="9995" spans="5:5" hidden="1">
      <c r="E9995" s="29" t="str">
        <f t="shared" si="156"/>
        <v/>
      </c>
    </row>
    <row r="9996" spans="5:5" hidden="1">
      <c r="E9996" s="29" t="str">
        <f t="shared" si="156"/>
        <v/>
      </c>
    </row>
    <row r="9997" spans="5:5" hidden="1">
      <c r="E9997" s="29" t="str">
        <f t="shared" si="156"/>
        <v/>
      </c>
    </row>
    <row r="9998" spans="5:5" hidden="1">
      <c r="E9998" s="29" t="str">
        <f t="shared" si="156"/>
        <v/>
      </c>
    </row>
    <row r="9999" spans="5:5" hidden="1">
      <c r="E9999" s="29" t="str">
        <f t="shared" si="156"/>
        <v/>
      </c>
    </row>
    <row r="10000" spans="5:5" hidden="1">
      <c r="E10000" s="29" t="str">
        <f t="shared" si="156"/>
        <v/>
      </c>
    </row>
    <row r="10001" spans="5:5" hidden="1">
      <c r="E10001" s="29" t="str">
        <f t="shared" si="156"/>
        <v/>
      </c>
    </row>
    <row r="10002" spans="5:5" hidden="1">
      <c r="E10002" s="29" t="str">
        <f t="shared" si="156"/>
        <v/>
      </c>
    </row>
    <row r="10003" spans="5:5" hidden="1">
      <c r="E10003" s="29" t="str">
        <f t="shared" si="156"/>
        <v/>
      </c>
    </row>
    <row r="10004" spans="5:5" hidden="1">
      <c r="E10004" s="29" t="str">
        <f t="shared" si="156"/>
        <v/>
      </c>
    </row>
    <row r="10005" spans="5:5" hidden="1">
      <c r="E10005" s="29" t="str">
        <f t="shared" si="156"/>
        <v/>
      </c>
    </row>
    <row r="10006" spans="5:5" hidden="1">
      <c r="E10006" s="29" t="str">
        <f t="shared" si="156"/>
        <v/>
      </c>
    </row>
    <row r="10007" spans="5:5" hidden="1">
      <c r="E10007" s="29" t="str">
        <f t="shared" si="156"/>
        <v/>
      </c>
    </row>
    <row r="10008" spans="5:5" hidden="1">
      <c r="E10008" s="29" t="str">
        <f t="shared" si="156"/>
        <v/>
      </c>
    </row>
    <row r="10009" spans="5:5" hidden="1">
      <c r="E10009" s="29" t="str">
        <f t="shared" si="156"/>
        <v/>
      </c>
    </row>
    <row r="10010" spans="5:5" hidden="1">
      <c r="E10010" s="29" t="str">
        <f t="shared" si="156"/>
        <v/>
      </c>
    </row>
    <row r="10011" spans="5:5" hidden="1">
      <c r="E10011" s="29" t="str">
        <f t="shared" si="156"/>
        <v/>
      </c>
    </row>
    <row r="10012" spans="5:5" hidden="1">
      <c r="E10012" s="29" t="str">
        <f t="shared" si="156"/>
        <v/>
      </c>
    </row>
    <row r="10013" spans="5:5" hidden="1">
      <c r="E10013" s="29" t="str">
        <f t="shared" si="156"/>
        <v/>
      </c>
    </row>
    <row r="10014" spans="5:5" hidden="1">
      <c r="E10014" s="29" t="str">
        <f t="shared" si="156"/>
        <v/>
      </c>
    </row>
    <row r="10015" spans="5:5" hidden="1">
      <c r="E10015" s="29" t="str">
        <f t="shared" si="156"/>
        <v/>
      </c>
    </row>
    <row r="10016" spans="5:5" hidden="1">
      <c r="E10016" s="29" t="str">
        <f t="shared" si="156"/>
        <v/>
      </c>
    </row>
    <row r="10017" spans="5:5" hidden="1">
      <c r="E10017" s="29" t="str">
        <f t="shared" si="156"/>
        <v/>
      </c>
    </row>
    <row r="10018" spans="5:5" hidden="1">
      <c r="E10018" s="29" t="str">
        <f t="shared" si="156"/>
        <v/>
      </c>
    </row>
    <row r="10019" spans="5:5" hidden="1">
      <c r="E10019" s="29" t="str">
        <f t="shared" si="156"/>
        <v/>
      </c>
    </row>
    <row r="10020" spans="5:5" hidden="1">
      <c r="E10020" s="29" t="str">
        <f t="shared" si="156"/>
        <v/>
      </c>
    </row>
    <row r="10021" spans="5:5" hidden="1">
      <c r="E10021" s="29" t="str">
        <f t="shared" si="156"/>
        <v/>
      </c>
    </row>
    <row r="10022" spans="5:5" hidden="1">
      <c r="E10022" s="29" t="str">
        <f t="shared" si="156"/>
        <v/>
      </c>
    </row>
    <row r="10023" spans="5:5" hidden="1">
      <c r="E10023" s="29" t="str">
        <f t="shared" si="156"/>
        <v/>
      </c>
    </row>
    <row r="10024" spans="5:5" hidden="1">
      <c r="E10024" s="29" t="str">
        <f t="shared" si="156"/>
        <v/>
      </c>
    </row>
    <row r="10025" spans="5:5" hidden="1">
      <c r="E10025" s="29" t="str">
        <f t="shared" si="156"/>
        <v/>
      </c>
    </row>
    <row r="10026" spans="5:5" hidden="1">
      <c r="E10026" s="29" t="str">
        <f t="shared" si="156"/>
        <v/>
      </c>
    </row>
    <row r="10027" spans="5:5" hidden="1">
      <c r="E10027" s="29" t="str">
        <f t="shared" si="156"/>
        <v/>
      </c>
    </row>
    <row r="10028" spans="5:5" hidden="1">
      <c r="E10028" s="29" t="str">
        <f t="shared" si="156"/>
        <v/>
      </c>
    </row>
    <row r="10029" spans="5:5" hidden="1">
      <c r="E10029" s="29" t="str">
        <f t="shared" si="156"/>
        <v/>
      </c>
    </row>
    <row r="10030" spans="5:5" hidden="1">
      <c r="E10030" s="29" t="str">
        <f t="shared" si="156"/>
        <v/>
      </c>
    </row>
    <row r="10031" spans="5:5" hidden="1">
      <c r="E10031" s="29" t="str">
        <f t="shared" si="156"/>
        <v/>
      </c>
    </row>
    <row r="10032" spans="5:5" hidden="1">
      <c r="E10032" s="29" t="str">
        <f t="shared" si="156"/>
        <v/>
      </c>
    </row>
    <row r="10033" spans="5:5" hidden="1">
      <c r="E10033" s="29" t="str">
        <f t="shared" si="156"/>
        <v/>
      </c>
    </row>
    <row r="10034" spans="5:5" hidden="1">
      <c r="E10034" s="29" t="str">
        <f t="shared" si="156"/>
        <v/>
      </c>
    </row>
    <row r="10035" spans="5:5" hidden="1">
      <c r="E10035" s="29" t="str">
        <f t="shared" si="156"/>
        <v/>
      </c>
    </row>
    <row r="10036" spans="5:5" hidden="1">
      <c r="E10036" s="29" t="str">
        <f t="shared" si="156"/>
        <v/>
      </c>
    </row>
    <row r="10037" spans="5:5" hidden="1">
      <c r="E10037" s="29" t="str">
        <f t="shared" si="156"/>
        <v/>
      </c>
    </row>
    <row r="10038" spans="5:5" hidden="1">
      <c r="E10038" s="29" t="str">
        <f t="shared" si="156"/>
        <v/>
      </c>
    </row>
    <row r="10039" spans="5:5" hidden="1">
      <c r="E10039" s="29" t="str">
        <f t="shared" si="156"/>
        <v/>
      </c>
    </row>
    <row r="10040" spans="5:5" hidden="1">
      <c r="E10040" s="29" t="str">
        <f t="shared" si="156"/>
        <v/>
      </c>
    </row>
    <row r="10041" spans="5:5" hidden="1">
      <c r="E10041" s="29" t="str">
        <f t="shared" si="156"/>
        <v/>
      </c>
    </row>
    <row r="10042" spans="5:5" hidden="1">
      <c r="E10042" s="29" t="str">
        <f t="shared" si="156"/>
        <v/>
      </c>
    </row>
    <row r="10043" spans="5:5" hidden="1">
      <c r="E10043" s="29" t="str">
        <f t="shared" si="156"/>
        <v/>
      </c>
    </row>
    <row r="10044" spans="5:5" hidden="1">
      <c r="E10044" s="29" t="str">
        <f t="shared" si="156"/>
        <v/>
      </c>
    </row>
    <row r="10045" spans="5:5" hidden="1">
      <c r="E10045" s="29" t="str">
        <f t="shared" si="156"/>
        <v/>
      </c>
    </row>
    <row r="10046" spans="5:5" hidden="1">
      <c r="E10046" s="29" t="str">
        <f t="shared" si="156"/>
        <v/>
      </c>
    </row>
    <row r="10047" spans="5:5" hidden="1">
      <c r="E10047" s="29" t="str">
        <f t="shared" si="156"/>
        <v/>
      </c>
    </row>
    <row r="10048" spans="5:5" hidden="1">
      <c r="E10048" s="29" t="str">
        <f t="shared" si="156"/>
        <v/>
      </c>
    </row>
    <row r="10049" spans="5:5" hidden="1">
      <c r="E10049" s="29" t="str">
        <f t="shared" si="156"/>
        <v/>
      </c>
    </row>
    <row r="10050" spans="5:5" hidden="1">
      <c r="E10050" s="29" t="str">
        <f t="shared" si="156"/>
        <v/>
      </c>
    </row>
    <row r="10051" spans="5:5" hidden="1">
      <c r="E10051" s="29" t="str">
        <f t="shared" ref="E10051:E10114" si="157">LEFT(D10051,2)</f>
        <v/>
      </c>
    </row>
    <row r="10052" spans="5:5" hidden="1">
      <c r="E10052" s="29" t="str">
        <f t="shared" si="157"/>
        <v/>
      </c>
    </row>
    <row r="10053" spans="5:5" hidden="1">
      <c r="E10053" s="29" t="str">
        <f t="shared" si="157"/>
        <v/>
      </c>
    </row>
    <row r="10054" spans="5:5" hidden="1">
      <c r="E10054" s="29" t="str">
        <f t="shared" si="157"/>
        <v/>
      </c>
    </row>
    <row r="10055" spans="5:5" hidden="1">
      <c r="E10055" s="29" t="str">
        <f t="shared" si="157"/>
        <v/>
      </c>
    </row>
    <row r="10056" spans="5:5" hidden="1">
      <c r="E10056" s="29" t="str">
        <f t="shared" si="157"/>
        <v/>
      </c>
    </row>
    <row r="10057" spans="5:5" hidden="1">
      <c r="E10057" s="29" t="str">
        <f t="shared" si="157"/>
        <v/>
      </c>
    </row>
    <row r="10058" spans="5:5" hidden="1">
      <c r="E10058" s="29" t="str">
        <f t="shared" si="157"/>
        <v/>
      </c>
    </row>
    <row r="10059" spans="5:5" hidden="1">
      <c r="E10059" s="29" t="str">
        <f t="shared" si="157"/>
        <v/>
      </c>
    </row>
    <row r="10060" spans="5:5" hidden="1">
      <c r="E10060" s="29" t="str">
        <f t="shared" si="157"/>
        <v/>
      </c>
    </row>
    <row r="10061" spans="5:5" hidden="1">
      <c r="E10061" s="29" t="str">
        <f t="shared" si="157"/>
        <v/>
      </c>
    </row>
    <row r="10062" spans="5:5" hidden="1">
      <c r="E10062" s="29" t="str">
        <f t="shared" si="157"/>
        <v/>
      </c>
    </row>
    <row r="10063" spans="5:5" hidden="1">
      <c r="E10063" s="29" t="str">
        <f t="shared" si="157"/>
        <v/>
      </c>
    </row>
    <row r="10064" spans="5:5" hidden="1">
      <c r="E10064" s="29" t="str">
        <f t="shared" si="157"/>
        <v/>
      </c>
    </row>
    <row r="10065" spans="5:5" hidden="1">
      <c r="E10065" s="29" t="str">
        <f t="shared" si="157"/>
        <v/>
      </c>
    </row>
    <row r="10066" spans="5:5" hidden="1">
      <c r="E10066" s="29" t="str">
        <f t="shared" si="157"/>
        <v/>
      </c>
    </row>
    <row r="10067" spans="5:5" hidden="1">
      <c r="E10067" s="29" t="str">
        <f t="shared" si="157"/>
        <v/>
      </c>
    </row>
    <row r="10068" spans="5:5" hidden="1">
      <c r="E10068" s="29" t="str">
        <f t="shared" si="157"/>
        <v/>
      </c>
    </row>
    <row r="10069" spans="5:5" hidden="1">
      <c r="E10069" s="29" t="str">
        <f t="shared" si="157"/>
        <v/>
      </c>
    </row>
    <row r="10070" spans="5:5" hidden="1">
      <c r="E10070" s="29" t="str">
        <f t="shared" si="157"/>
        <v/>
      </c>
    </row>
    <row r="10071" spans="5:5" hidden="1">
      <c r="E10071" s="29" t="str">
        <f t="shared" si="157"/>
        <v/>
      </c>
    </row>
    <row r="10072" spans="5:5" hidden="1">
      <c r="E10072" s="29" t="str">
        <f t="shared" si="157"/>
        <v/>
      </c>
    </row>
    <row r="10073" spans="5:5" hidden="1">
      <c r="E10073" s="29" t="str">
        <f t="shared" si="157"/>
        <v/>
      </c>
    </row>
    <row r="10074" spans="5:5" hidden="1">
      <c r="E10074" s="29" t="str">
        <f t="shared" si="157"/>
        <v/>
      </c>
    </row>
    <row r="10075" spans="5:5" hidden="1">
      <c r="E10075" s="29" t="str">
        <f t="shared" si="157"/>
        <v/>
      </c>
    </row>
    <row r="10076" spans="5:5" hidden="1">
      <c r="E10076" s="29" t="str">
        <f t="shared" si="157"/>
        <v/>
      </c>
    </row>
    <row r="10077" spans="5:5" hidden="1">
      <c r="E10077" s="29" t="str">
        <f t="shared" si="157"/>
        <v/>
      </c>
    </row>
    <row r="10078" spans="5:5" hidden="1">
      <c r="E10078" s="29" t="str">
        <f t="shared" si="157"/>
        <v/>
      </c>
    </row>
    <row r="10079" spans="5:5" hidden="1">
      <c r="E10079" s="29" t="str">
        <f t="shared" si="157"/>
        <v/>
      </c>
    </row>
    <row r="10080" spans="5:5" hidden="1">
      <c r="E10080" s="29" t="str">
        <f t="shared" si="157"/>
        <v/>
      </c>
    </row>
    <row r="10081" spans="5:5" hidden="1">
      <c r="E10081" s="29" t="str">
        <f t="shared" si="157"/>
        <v/>
      </c>
    </row>
    <row r="10082" spans="5:5" hidden="1">
      <c r="E10082" s="29" t="str">
        <f t="shared" si="157"/>
        <v/>
      </c>
    </row>
    <row r="10083" spans="5:5" hidden="1">
      <c r="E10083" s="29" t="str">
        <f t="shared" si="157"/>
        <v/>
      </c>
    </row>
    <row r="10084" spans="5:5" hidden="1">
      <c r="E10084" s="29" t="str">
        <f t="shared" si="157"/>
        <v/>
      </c>
    </row>
    <row r="10085" spans="5:5" hidden="1">
      <c r="E10085" s="29" t="str">
        <f t="shared" si="157"/>
        <v/>
      </c>
    </row>
    <row r="10086" spans="5:5" hidden="1">
      <c r="E10086" s="29" t="str">
        <f t="shared" si="157"/>
        <v/>
      </c>
    </row>
    <row r="10087" spans="5:5" hidden="1">
      <c r="E10087" s="29" t="str">
        <f t="shared" si="157"/>
        <v/>
      </c>
    </row>
    <row r="10088" spans="5:5" hidden="1">
      <c r="E10088" s="29" t="str">
        <f t="shared" si="157"/>
        <v/>
      </c>
    </row>
    <row r="10089" spans="5:5" hidden="1">
      <c r="E10089" s="29" t="str">
        <f t="shared" si="157"/>
        <v/>
      </c>
    </row>
    <row r="10090" spans="5:5" hidden="1">
      <c r="E10090" s="29" t="str">
        <f t="shared" si="157"/>
        <v/>
      </c>
    </row>
    <row r="10091" spans="5:5" hidden="1">
      <c r="E10091" s="29" t="str">
        <f t="shared" si="157"/>
        <v/>
      </c>
    </row>
    <row r="10092" spans="5:5" hidden="1">
      <c r="E10092" s="29" t="str">
        <f t="shared" si="157"/>
        <v/>
      </c>
    </row>
    <row r="10093" spans="5:5" hidden="1">
      <c r="E10093" s="29" t="str">
        <f t="shared" si="157"/>
        <v/>
      </c>
    </row>
    <row r="10094" spans="5:5" hidden="1">
      <c r="E10094" s="29" t="str">
        <f t="shared" si="157"/>
        <v/>
      </c>
    </row>
    <row r="10095" spans="5:5" hidden="1">
      <c r="E10095" s="29" t="str">
        <f t="shared" si="157"/>
        <v/>
      </c>
    </row>
    <row r="10096" spans="5:5" hidden="1">
      <c r="E10096" s="29" t="str">
        <f t="shared" si="157"/>
        <v/>
      </c>
    </row>
    <row r="10097" spans="5:5" hidden="1">
      <c r="E10097" s="29" t="str">
        <f t="shared" si="157"/>
        <v/>
      </c>
    </row>
    <row r="10098" spans="5:5" hidden="1">
      <c r="E10098" s="29" t="str">
        <f t="shared" si="157"/>
        <v/>
      </c>
    </row>
    <row r="10099" spans="5:5" hidden="1">
      <c r="E10099" s="29" t="str">
        <f t="shared" si="157"/>
        <v/>
      </c>
    </row>
    <row r="10100" spans="5:5" hidden="1">
      <c r="E10100" s="29" t="str">
        <f t="shared" si="157"/>
        <v/>
      </c>
    </row>
    <row r="10101" spans="5:5" hidden="1">
      <c r="E10101" s="29" t="str">
        <f t="shared" si="157"/>
        <v/>
      </c>
    </row>
    <row r="10102" spans="5:5" hidden="1">
      <c r="E10102" s="29" t="str">
        <f t="shared" si="157"/>
        <v/>
      </c>
    </row>
    <row r="10103" spans="5:5" hidden="1">
      <c r="E10103" s="29" t="str">
        <f t="shared" si="157"/>
        <v/>
      </c>
    </row>
    <row r="10104" spans="5:5" hidden="1">
      <c r="E10104" s="29" t="str">
        <f t="shared" si="157"/>
        <v/>
      </c>
    </row>
    <row r="10105" spans="5:5" hidden="1">
      <c r="E10105" s="29" t="str">
        <f t="shared" si="157"/>
        <v/>
      </c>
    </row>
    <row r="10106" spans="5:5" hidden="1">
      <c r="E10106" s="29" t="str">
        <f t="shared" si="157"/>
        <v/>
      </c>
    </row>
    <row r="10107" spans="5:5" hidden="1">
      <c r="E10107" s="29" t="str">
        <f t="shared" si="157"/>
        <v/>
      </c>
    </row>
    <row r="10108" spans="5:5" hidden="1">
      <c r="E10108" s="29" t="str">
        <f t="shared" si="157"/>
        <v/>
      </c>
    </row>
    <row r="10109" spans="5:5" hidden="1">
      <c r="E10109" s="29" t="str">
        <f t="shared" si="157"/>
        <v/>
      </c>
    </row>
    <row r="10110" spans="5:5" hidden="1">
      <c r="E10110" s="29" t="str">
        <f t="shared" si="157"/>
        <v/>
      </c>
    </row>
    <row r="10111" spans="5:5" hidden="1">
      <c r="E10111" s="29" t="str">
        <f t="shared" si="157"/>
        <v/>
      </c>
    </row>
    <row r="10112" spans="5:5" hidden="1">
      <c r="E10112" s="29" t="str">
        <f t="shared" si="157"/>
        <v/>
      </c>
    </row>
    <row r="10113" spans="5:5" hidden="1">
      <c r="E10113" s="29" t="str">
        <f t="shared" si="157"/>
        <v/>
      </c>
    </row>
    <row r="10114" spans="5:5" hidden="1">
      <c r="E10114" s="29" t="str">
        <f t="shared" si="157"/>
        <v/>
      </c>
    </row>
    <row r="10115" spans="5:5" hidden="1">
      <c r="E10115" s="29" t="str">
        <f t="shared" ref="E10115:E10178" si="158">LEFT(D10115,2)</f>
        <v/>
      </c>
    </row>
    <row r="10116" spans="5:5" hidden="1">
      <c r="E10116" s="29" t="str">
        <f t="shared" si="158"/>
        <v/>
      </c>
    </row>
    <row r="10117" spans="5:5" hidden="1">
      <c r="E10117" s="29" t="str">
        <f t="shared" si="158"/>
        <v/>
      </c>
    </row>
    <row r="10118" spans="5:5" hidden="1">
      <c r="E10118" s="29" t="str">
        <f t="shared" si="158"/>
        <v/>
      </c>
    </row>
    <row r="10119" spans="5:5" hidden="1">
      <c r="E10119" s="29" t="str">
        <f t="shared" si="158"/>
        <v/>
      </c>
    </row>
    <row r="10120" spans="5:5" hidden="1">
      <c r="E10120" s="29" t="str">
        <f t="shared" si="158"/>
        <v/>
      </c>
    </row>
    <row r="10121" spans="5:5" hidden="1">
      <c r="E10121" s="29" t="str">
        <f t="shared" si="158"/>
        <v/>
      </c>
    </row>
    <row r="10122" spans="5:5" hidden="1">
      <c r="E10122" s="29" t="str">
        <f t="shared" si="158"/>
        <v/>
      </c>
    </row>
    <row r="10123" spans="5:5" hidden="1">
      <c r="E10123" s="29" t="str">
        <f t="shared" si="158"/>
        <v/>
      </c>
    </row>
    <row r="10124" spans="5:5" hidden="1">
      <c r="E10124" s="29" t="str">
        <f t="shared" si="158"/>
        <v/>
      </c>
    </row>
    <row r="10125" spans="5:5" hidden="1">
      <c r="E10125" s="29" t="str">
        <f t="shared" si="158"/>
        <v/>
      </c>
    </row>
    <row r="10126" spans="5:5" hidden="1">
      <c r="E10126" s="29" t="str">
        <f t="shared" si="158"/>
        <v/>
      </c>
    </row>
    <row r="10127" spans="5:5" hidden="1">
      <c r="E10127" s="29" t="str">
        <f t="shared" si="158"/>
        <v/>
      </c>
    </row>
    <row r="10128" spans="5:5" hidden="1">
      <c r="E10128" s="29" t="str">
        <f t="shared" si="158"/>
        <v/>
      </c>
    </row>
    <row r="10129" spans="5:5" hidden="1">
      <c r="E10129" s="29" t="str">
        <f t="shared" si="158"/>
        <v/>
      </c>
    </row>
    <row r="10130" spans="5:5" hidden="1">
      <c r="E10130" s="29" t="str">
        <f t="shared" si="158"/>
        <v/>
      </c>
    </row>
    <row r="10131" spans="5:5" hidden="1">
      <c r="E10131" s="29" t="str">
        <f t="shared" si="158"/>
        <v/>
      </c>
    </row>
    <row r="10132" spans="5:5" hidden="1">
      <c r="E10132" s="29" t="str">
        <f t="shared" si="158"/>
        <v/>
      </c>
    </row>
    <row r="10133" spans="5:5" hidden="1">
      <c r="E10133" s="29" t="str">
        <f t="shared" si="158"/>
        <v/>
      </c>
    </row>
    <row r="10134" spans="5:5" hidden="1">
      <c r="E10134" s="29" t="str">
        <f t="shared" si="158"/>
        <v/>
      </c>
    </row>
    <row r="10135" spans="5:5" hidden="1">
      <c r="E10135" s="29" t="str">
        <f t="shared" si="158"/>
        <v/>
      </c>
    </row>
    <row r="10136" spans="5:5" hidden="1">
      <c r="E10136" s="29" t="str">
        <f t="shared" si="158"/>
        <v/>
      </c>
    </row>
    <row r="10137" spans="5:5" hidden="1">
      <c r="E10137" s="29" t="str">
        <f t="shared" si="158"/>
        <v/>
      </c>
    </row>
    <row r="10138" spans="5:5" hidden="1">
      <c r="E10138" s="29" t="str">
        <f t="shared" si="158"/>
        <v/>
      </c>
    </row>
    <row r="10139" spans="5:5" hidden="1">
      <c r="E10139" s="29" t="str">
        <f t="shared" si="158"/>
        <v/>
      </c>
    </row>
    <row r="10140" spans="5:5" hidden="1">
      <c r="E10140" s="29" t="str">
        <f t="shared" si="158"/>
        <v/>
      </c>
    </row>
    <row r="10141" spans="5:5" hidden="1">
      <c r="E10141" s="29" t="str">
        <f t="shared" si="158"/>
        <v/>
      </c>
    </row>
    <row r="10142" spans="5:5" hidden="1">
      <c r="E10142" s="29" t="str">
        <f t="shared" si="158"/>
        <v/>
      </c>
    </row>
    <row r="10143" spans="5:5" hidden="1">
      <c r="E10143" s="29" t="str">
        <f t="shared" si="158"/>
        <v/>
      </c>
    </row>
    <row r="10144" spans="5:5" hidden="1">
      <c r="E10144" s="29" t="str">
        <f t="shared" si="158"/>
        <v/>
      </c>
    </row>
    <row r="10145" spans="5:5" hidden="1">
      <c r="E10145" s="29" t="str">
        <f t="shared" si="158"/>
        <v/>
      </c>
    </row>
    <row r="10146" spans="5:5" hidden="1">
      <c r="E10146" s="29" t="str">
        <f t="shared" si="158"/>
        <v/>
      </c>
    </row>
    <row r="10147" spans="5:5" hidden="1">
      <c r="E10147" s="29" t="str">
        <f t="shared" si="158"/>
        <v/>
      </c>
    </row>
    <row r="10148" spans="5:5" hidden="1">
      <c r="E10148" s="29" t="str">
        <f t="shared" si="158"/>
        <v/>
      </c>
    </row>
    <row r="10149" spans="5:5" hidden="1">
      <c r="E10149" s="29" t="str">
        <f t="shared" si="158"/>
        <v/>
      </c>
    </row>
    <row r="10150" spans="5:5" hidden="1">
      <c r="E10150" s="29" t="str">
        <f t="shared" si="158"/>
        <v/>
      </c>
    </row>
    <row r="10151" spans="5:5" hidden="1">
      <c r="E10151" s="29" t="str">
        <f t="shared" si="158"/>
        <v/>
      </c>
    </row>
    <row r="10152" spans="5:5" hidden="1">
      <c r="E10152" s="29" t="str">
        <f t="shared" si="158"/>
        <v/>
      </c>
    </row>
    <row r="10153" spans="5:5" hidden="1">
      <c r="E10153" s="29" t="str">
        <f t="shared" si="158"/>
        <v/>
      </c>
    </row>
    <row r="10154" spans="5:5" hidden="1">
      <c r="E10154" s="29" t="str">
        <f t="shared" si="158"/>
        <v/>
      </c>
    </row>
    <row r="10155" spans="5:5" hidden="1">
      <c r="E10155" s="29" t="str">
        <f t="shared" si="158"/>
        <v/>
      </c>
    </row>
    <row r="10156" spans="5:5" hidden="1">
      <c r="E10156" s="29" t="str">
        <f t="shared" si="158"/>
        <v/>
      </c>
    </row>
    <row r="10157" spans="5:5" hidden="1">
      <c r="E10157" s="29" t="str">
        <f t="shared" si="158"/>
        <v/>
      </c>
    </row>
    <row r="10158" spans="5:5" hidden="1">
      <c r="E10158" s="29" t="str">
        <f t="shared" si="158"/>
        <v/>
      </c>
    </row>
    <row r="10159" spans="5:5" hidden="1">
      <c r="E10159" s="29" t="str">
        <f t="shared" si="158"/>
        <v/>
      </c>
    </row>
    <row r="10160" spans="5:5" hidden="1">
      <c r="E10160" s="29" t="str">
        <f t="shared" si="158"/>
        <v/>
      </c>
    </row>
    <row r="10161" spans="5:5" hidden="1">
      <c r="E10161" s="29" t="str">
        <f t="shared" si="158"/>
        <v/>
      </c>
    </row>
    <row r="10162" spans="5:5" hidden="1">
      <c r="E10162" s="29" t="str">
        <f t="shared" si="158"/>
        <v/>
      </c>
    </row>
    <row r="10163" spans="5:5" hidden="1">
      <c r="E10163" s="29" t="str">
        <f t="shared" si="158"/>
        <v/>
      </c>
    </row>
    <row r="10164" spans="5:5" hidden="1">
      <c r="E10164" s="29" t="str">
        <f t="shared" si="158"/>
        <v/>
      </c>
    </row>
    <row r="10165" spans="5:5" hidden="1">
      <c r="E10165" s="29" t="str">
        <f t="shared" si="158"/>
        <v/>
      </c>
    </row>
    <row r="10166" spans="5:5" hidden="1">
      <c r="E10166" s="29" t="str">
        <f t="shared" si="158"/>
        <v/>
      </c>
    </row>
    <row r="10167" spans="5:5" hidden="1">
      <c r="E10167" s="29" t="str">
        <f t="shared" si="158"/>
        <v/>
      </c>
    </row>
    <row r="10168" spans="5:5" hidden="1">
      <c r="E10168" s="29" t="str">
        <f t="shared" si="158"/>
        <v/>
      </c>
    </row>
    <row r="10169" spans="5:5" hidden="1">
      <c r="E10169" s="29" t="str">
        <f t="shared" si="158"/>
        <v/>
      </c>
    </row>
    <row r="10170" spans="5:5" hidden="1">
      <c r="E10170" s="29" t="str">
        <f t="shared" si="158"/>
        <v/>
      </c>
    </row>
    <row r="10171" spans="5:5" hidden="1">
      <c r="E10171" s="29" t="str">
        <f t="shared" si="158"/>
        <v/>
      </c>
    </row>
    <row r="10172" spans="5:5" hidden="1">
      <c r="E10172" s="29" t="str">
        <f t="shared" si="158"/>
        <v/>
      </c>
    </row>
    <row r="10173" spans="5:5" hidden="1">
      <c r="E10173" s="29" t="str">
        <f t="shared" si="158"/>
        <v/>
      </c>
    </row>
    <row r="10174" spans="5:5" hidden="1">
      <c r="E10174" s="29" t="str">
        <f t="shared" si="158"/>
        <v/>
      </c>
    </row>
    <row r="10175" spans="5:5" hidden="1">
      <c r="E10175" s="29" t="str">
        <f t="shared" si="158"/>
        <v/>
      </c>
    </row>
    <row r="10176" spans="5:5" hidden="1">
      <c r="E10176" s="29" t="str">
        <f t="shared" si="158"/>
        <v/>
      </c>
    </row>
    <row r="10177" spans="5:5" hidden="1">
      <c r="E10177" s="29" t="str">
        <f t="shared" si="158"/>
        <v/>
      </c>
    </row>
    <row r="10178" spans="5:5" hidden="1">
      <c r="E10178" s="29" t="str">
        <f t="shared" si="158"/>
        <v/>
      </c>
    </row>
    <row r="10179" spans="5:5" hidden="1">
      <c r="E10179" s="29" t="str">
        <f t="shared" ref="E10179:E10242" si="159">LEFT(D10179,2)</f>
        <v/>
      </c>
    </row>
    <row r="10180" spans="5:5" hidden="1">
      <c r="E10180" s="29" t="str">
        <f t="shared" si="159"/>
        <v/>
      </c>
    </row>
    <row r="10181" spans="5:5" hidden="1">
      <c r="E10181" s="29" t="str">
        <f t="shared" si="159"/>
        <v/>
      </c>
    </row>
    <row r="10182" spans="5:5" hidden="1">
      <c r="E10182" s="29" t="str">
        <f t="shared" si="159"/>
        <v/>
      </c>
    </row>
    <row r="10183" spans="5:5" hidden="1">
      <c r="E10183" s="29" t="str">
        <f t="shared" si="159"/>
        <v/>
      </c>
    </row>
    <row r="10184" spans="5:5" hidden="1">
      <c r="E10184" s="29" t="str">
        <f t="shared" si="159"/>
        <v/>
      </c>
    </row>
    <row r="10185" spans="5:5" hidden="1">
      <c r="E10185" s="29" t="str">
        <f t="shared" si="159"/>
        <v/>
      </c>
    </row>
    <row r="10186" spans="5:5" hidden="1">
      <c r="E10186" s="29" t="str">
        <f t="shared" si="159"/>
        <v/>
      </c>
    </row>
    <row r="10187" spans="5:5" hidden="1">
      <c r="E10187" s="29" t="str">
        <f t="shared" si="159"/>
        <v/>
      </c>
    </row>
    <row r="10188" spans="5:5" hidden="1">
      <c r="E10188" s="29" t="str">
        <f t="shared" si="159"/>
        <v/>
      </c>
    </row>
    <row r="10189" spans="5:5" hidden="1">
      <c r="E10189" s="29" t="str">
        <f t="shared" si="159"/>
        <v/>
      </c>
    </row>
    <row r="10190" spans="5:5" hidden="1">
      <c r="E10190" s="29" t="str">
        <f t="shared" si="159"/>
        <v/>
      </c>
    </row>
    <row r="10191" spans="5:5" hidden="1">
      <c r="E10191" s="29" t="str">
        <f t="shared" si="159"/>
        <v/>
      </c>
    </row>
    <row r="10192" spans="5:5" hidden="1">
      <c r="E10192" s="29" t="str">
        <f t="shared" si="159"/>
        <v/>
      </c>
    </row>
    <row r="10193" spans="5:5" hidden="1">
      <c r="E10193" s="29" t="str">
        <f t="shared" si="159"/>
        <v/>
      </c>
    </row>
    <row r="10194" spans="5:5" hidden="1">
      <c r="E10194" s="29" t="str">
        <f t="shared" si="159"/>
        <v/>
      </c>
    </row>
    <row r="10195" spans="5:5" hidden="1">
      <c r="E10195" s="29" t="str">
        <f t="shared" si="159"/>
        <v/>
      </c>
    </row>
    <row r="10196" spans="5:5" hidden="1">
      <c r="E10196" s="29" t="str">
        <f t="shared" si="159"/>
        <v/>
      </c>
    </row>
    <row r="10197" spans="5:5" hidden="1">
      <c r="E10197" s="29" t="str">
        <f t="shared" si="159"/>
        <v/>
      </c>
    </row>
    <row r="10198" spans="5:5" hidden="1">
      <c r="E10198" s="29" t="str">
        <f t="shared" si="159"/>
        <v/>
      </c>
    </row>
    <row r="10199" spans="5:5" hidden="1">
      <c r="E10199" s="29" t="str">
        <f t="shared" si="159"/>
        <v/>
      </c>
    </row>
    <row r="10200" spans="5:5" hidden="1">
      <c r="E10200" s="29" t="str">
        <f t="shared" si="159"/>
        <v/>
      </c>
    </row>
    <row r="10201" spans="5:5" hidden="1">
      <c r="E10201" s="29" t="str">
        <f t="shared" si="159"/>
        <v/>
      </c>
    </row>
    <row r="10202" spans="5:5" hidden="1">
      <c r="E10202" s="29" t="str">
        <f t="shared" si="159"/>
        <v/>
      </c>
    </row>
    <row r="10203" spans="5:5" hidden="1">
      <c r="E10203" s="29" t="str">
        <f t="shared" si="159"/>
        <v/>
      </c>
    </row>
    <row r="10204" spans="5:5" hidden="1">
      <c r="E10204" s="29" t="str">
        <f t="shared" si="159"/>
        <v/>
      </c>
    </row>
    <row r="10205" spans="5:5" hidden="1">
      <c r="E10205" s="29" t="str">
        <f t="shared" si="159"/>
        <v/>
      </c>
    </row>
    <row r="10206" spans="5:5" hidden="1">
      <c r="E10206" s="29" t="str">
        <f t="shared" si="159"/>
        <v/>
      </c>
    </row>
    <row r="10207" spans="5:5" hidden="1">
      <c r="E10207" s="29" t="str">
        <f t="shared" si="159"/>
        <v/>
      </c>
    </row>
    <row r="10208" spans="5:5" hidden="1">
      <c r="E10208" s="29" t="str">
        <f t="shared" si="159"/>
        <v/>
      </c>
    </row>
    <row r="10209" spans="5:5" hidden="1">
      <c r="E10209" s="29" t="str">
        <f t="shared" si="159"/>
        <v/>
      </c>
    </row>
    <row r="10210" spans="5:5" hidden="1">
      <c r="E10210" s="29" t="str">
        <f t="shared" si="159"/>
        <v/>
      </c>
    </row>
    <row r="10211" spans="5:5" hidden="1">
      <c r="E10211" s="29" t="str">
        <f t="shared" si="159"/>
        <v/>
      </c>
    </row>
    <row r="10212" spans="5:5" hidden="1">
      <c r="E10212" s="29" t="str">
        <f t="shared" si="159"/>
        <v/>
      </c>
    </row>
    <row r="10213" spans="5:5" hidden="1">
      <c r="E10213" s="29" t="str">
        <f t="shared" si="159"/>
        <v/>
      </c>
    </row>
    <row r="10214" spans="5:5" hidden="1">
      <c r="E10214" s="29" t="str">
        <f t="shared" si="159"/>
        <v/>
      </c>
    </row>
    <row r="10215" spans="5:5" hidden="1">
      <c r="E10215" s="29" t="str">
        <f t="shared" si="159"/>
        <v/>
      </c>
    </row>
    <row r="10216" spans="5:5" hidden="1">
      <c r="E10216" s="29" t="str">
        <f t="shared" si="159"/>
        <v/>
      </c>
    </row>
    <row r="10217" spans="5:5" hidden="1">
      <c r="E10217" s="29" t="str">
        <f t="shared" si="159"/>
        <v/>
      </c>
    </row>
    <row r="10218" spans="5:5" hidden="1">
      <c r="E10218" s="29" t="str">
        <f t="shared" si="159"/>
        <v/>
      </c>
    </row>
    <row r="10219" spans="5:5" hidden="1">
      <c r="E10219" s="29" t="str">
        <f t="shared" si="159"/>
        <v/>
      </c>
    </row>
    <row r="10220" spans="5:5" hidden="1">
      <c r="E10220" s="29" t="str">
        <f t="shared" si="159"/>
        <v/>
      </c>
    </row>
    <row r="10221" spans="5:5" hidden="1">
      <c r="E10221" s="29" t="str">
        <f t="shared" si="159"/>
        <v/>
      </c>
    </row>
    <row r="10222" spans="5:5" hidden="1">
      <c r="E10222" s="29" t="str">
        <f t="shared" si="159"/>
        <v/>
      </c>
    </row>
    <row r="10223" spans="5:5" hidden="1">
      <c r="E10223" s="29" t="str">
        <f t="shared" si="159"/>
        <v/>
      </c>
    </row>
    <row r="10224" spans="5:5" hidden="1">
      <c r="E10224" s="29" t="str">
        <f t="shared" si="159"/>
        <v/>
      </c>
    </row>
    <row r="10225" spans="5:5" hidden="1">
      <c r="E10225" s="29" t="str">
        <f t="shared" si="159"/>
        <v/>
      </c>
    </row>
    <row r="10226" spans="5:5" hidden="1">
      <c r="E10226" s="29" t="str">
        <f t="shared" si="159"/>
        <v/>
      </c>
    </row>
    <row r="10227" spans="5:5" hidden="1">
      <c r="E10227" s="29" t="str">
        <f t="shared" si="159"/>
        <v/>
      </c>
    </row>
    <row r="10228" spans="5:5" hidden="1">
      <c r="E10228" s="29" t="str">
        <f t="shared" si="159"/>
        <v/>
      </c>
    </row>
    <row r="10229" spans="5:5" hidden="1">
      <c r="E10229" s="29" t="str">
        <f t="shared" si="159"/>
        <v/>
      </c>
    </row>
    <row r="10230" spans="5:5" hidden="1">
      <c r="E10230" s="29" t="str">
        <f t="shared" si="159"/>
        <v/>
      </c>
    </row>
    <row r="10231" spans="5:5" hidden="1">
      <c r="E10231" s="29" t="str">
        <f t="shared" si="159"/>
        <v/>
      </c>
    </row>
    <row r="10232" spans="5:5" hidden="1">
      <c r="E10232" s="29" t="str">
        <f t="shared" si="159"/>
        <v/>
      </c>
    </row>
    <row r="10233" spans="5:5" hidden="1">
      <c r="E10233" s="29" t="str">
        <f t="shared" si="159"/>
        <v/>
      </c>
    </row>
    <row r="10234" spans="5:5" hidden="1">
      <c r="E10234" s="29" t="str">
        <f t="shared" si="159"/>
        <v/>
      </c>
    </row>
    <row r="10235" spans="5:5" hidden="1">
      <c r="E10235" s="29" t="str">
        <f t="shared" si="159"/>
        <v/>
      </c>
    </row>
    <row r="10236" spans="5:5" hidden="1">
      <c r="E10236" s="29" t="str">
        <f t="shared" si="159"/>
        <v/>
      </c>
    </row>
    <row r="10237" spans="5:5" hidden="1">
      <c r="E10237" s="29" t="str">
        <f t="shared" si="159"/>
        <v/>
      </c>
    </row>
    <row r="10238" spans="5:5" hidden="1">
      <c r="E10238" s="29" t="str">
        <f t="shared" si="159"/>
        <v/>
      </c>
    </row>
    <row r="10239" spans="5:5" hidden="1">
      <c r="E10239" s="29" t="str">
        <f t="shared" si="159"/>
        <v/>
      </c>
    </row>
    <row r="10240" spans="5:5" hidden="1">
      <c r="E10240" s="29" t="str">
        <f t="shared" si="159"/>
        <v/>
      </c>
    </row>
    <row r="10241" spans="5:5" hidden="1">
      <c r="E10241" s="29" t="str">
        <f t="shared" si="159"/>
        <v/>
      </c>
    </row>
    <row r="10242" spans="5:5" hidden="1">
      <c r="E10242" s="29" t="str">
        <f t="shared" si="159"/>
        <v/>
      </c>
    </row>
    <row r="10243" spans="5:5" hidden="1">
      <c r="E10243" s="29" t="str">
        <f t="shared" ref="E10243:E10306" si="160">LEFT(D10243,2)</f>
        <v/>
      </c>
    </row>
    <row r="10244" spans="5:5" hidden="1">
      <c r="E10244" s="29" t="str">
        <f t="shared" si="160"/>
        <v/>
      </c>
    </row>
    <row r="10245" spans="5:5" hidden="1">
      <c r="E10245" s="29" t="str">
        <f t="shared" si="160"/>
        <v/>
      </c>
    </row>
    <row r="10246" spans="5:5" hidden="1">
      <c r="E10246" s="29" t="str">
        <f t="shared" si="160"/>
        <v/>
      </c>
    </row>
    <row r="10247" spans="5:5" hidden="1">
      <c r="E10247" s="29" t="str">
        <f t="shared" si="160"/>
        <v/>
      </c>
    </row>
    <row r="10248" spans="5:5" hidden="1">
      <c r="E10248" s="29" t="str">
        <f t="shared" si="160"/>
        <v/>
      </c>
    </row>
    <row r="10249" spans="5:5" hidden="1">
      <c r="E10249" s="29" t="str">
        <f t="shared" si="160"/>
        <v/>
      </c>
    </row>
    <row r="10250" spans="5:5" hidden="1">
      <c r="E10250" s="29" t="str">
        <f t="shared" si="160"/>
        <v/>
      </c>
    </row>
    <row r="10251" spans="5:5" hidden="1">
      <c r="E10251" s="29" t="str">
        <f t="shared" si="160"/>
        <v/>
      </c>
    </row>
    <row r="10252" spans="5:5" hidden="1">
      <c r="E10252" s="29" t="str">
        <f t="shared" si="160"/>
        <v/>
      </c>
    </row>
    <row r="10253" spans="5:5" hidden="1">
      <c r="E10253" s="29" t="str">
        <f t="shared" si="160"/>
        <v/>
      </c>
    </row>
    <row r="10254" spans="5:5" hidden="1">
      <c r="E10254" s="29" t="str">
        <f t="shared" si="160"/>
        <v/>
      </c>
    </row>
    <row r="10255" spans="5:5" hidden="1">
      <c r="E10255" s="29" t="str">
        <f t="shared" si="160"/>
        <v/>
      </c>
    </row>
    <row r="10256" spans="5:5" hidden="1">
      <c r="E10256" s="29" t="str">
        <f t="shared" si="160"/>
        <v/>
      </c>
    </row>
    <row r="10257" spans="5:5" hidden="1">
      <c r="E10257" s="29" t="str">
        <f t="shared" si="160"/>
        <v/>
      </c>
    </row>
    <row r="10258" spans="5:5" hidden="1">
      <c r="E10258" s="29" t="str">
        <f t="shared" si="160"/>
        <v/>
      </c>
    </row>
    <row r="10259" spans="5:5" hidden="1">
      <c r="E10259" s="29" t="str">
        <f t="shared" si="160"/>
        <v/>
      </c>
    </row>
    <row r="10260" spans="5:5" hidden="1">
      <c r="E10260" s="29" t="str">
        <f t="shared" si="160"/>
        <v/>
      </c>
    </row>
    <row r="10261" spans="5:5" hidden="1">
      <c r="E10261" s="29" t="str">
        <f t="shared" si="160"/>
        <v/>
      </c>
    </row>
    <row r="10262" spans="5:5" hidden="1">
      <c r="E10262" s="29" t="str">
        <f t="shared" si="160"/>
        <v/>
      </c>
    </row>
    <row r="10263" spans="5:5" hidden="1">
      <c r="E10263" s="29" t="str">
        <f t="shared" si="160"/>
        <v/>
      </c>
    </row>
    <row r="10264" spans="5:5" hidden="1">
      <c r="E10264" s="29" t="str">
        <f t="shared" si="160"/>
        <v/>
      </c>
    </row>
    <row r="10265" spans="5:5" hidden="1">
      <c r="E10265" s="29" t="str">
        <f t="shared" si="160"/>
        <v/>
      </c>
    </row>
    <row r="10266" spans="5:5" hidden="1">
      <c r="E10266" s="29" t="str">
        <f t="shared" si="160"/>
        <v/>
      </c>
    </row>
    <row r="10267" spans="5:5" hidden="1">
      <c r="E10267" s="29" t="str">
        <f t="shared" si="160"/>
        <v/>
      </c>
    </row>
    <row r="10268" spans="5:5" hidden="1">
      <c r="E10268" s="29" t="str">
        <f t="shared" si="160"/>
        <v/>
      </c>
    </row>
    <row r="10269" spans="5:5" hidden="1">
      <c r="E10269" s="29" t="str">
        <f t="shared" si="160"/>
        <v/>
      </c>
    </row>
    <row r="10270" spans="5:5" hidden="1">
      <c r="E10270" s="29" t="str">
        <f t="shared" si="160"/>
        <v/>
      </c>
    </row>
    <row r="10271" spans="5:5" hidden="1">
      <c r="E10271" s="29" t="str">
        <f t="shared" si="160"/>
        <v/>
      </c>
    </row>
    <row r="10272" spans="5:5" hidden="1">
      <c r="E10272" s="29" t="str">
        <f t="shared" si="160"/>
        <v/>
      </c>
    </row>
    <row r="10273" spans="5:5" hidden="1">
      <c r="E10273" s="29" t="str">
        <f t="shared" si="160"/>
        <v/>
      </c>
    </row>
    <row r="10274" spans="5:5" hidden="1">
      <c r="E10274" s="29" t="str">
        <f t="shared" si="160"/>
        <v/>
      </c>
    </row>
    <row r="10275" spans="5:5" hidden="1">
      <c r="E10275" s="29" t="str">
        <f t="shared" si="160"/>
        <v/>
      </c>
    </row>
    <row r="10276" spans="5:5" hidden="1">
      <c r="E10276" s="29" t="str">
        <f t="shared" si="160"/>
        <v/>
      </c>
    </row>
    <row r="10277" spans="5:5" hidden="1">
      <c r="E10277" s="29" t="str">
        <f t="shared" si="160"/>
        <v/>
      </c>
    </row>
    <row r="10278" spans="5:5" hidden="1">
      <c r="E10278" s="29" t="str">
        <f t="shared" si="160"/>
        <v/>
      </c>
    </row>
    <row r="10279" spans="5:5" hidden="1">
      <c r="E10279" s="29" t="str">
        <f t="shared" si="160"/>
        <v/>
      </c>
    </row>
    <row r="10280" spans="5:5" hidden="1">
      <c r="E10280" s="29" t="str">
        <f t="shared" si="160"/>
        <v/>
      </c>
    </row>
    <row r="10281" spans="5:5" hidden="1">
      <c r="E10281" s="29" t="str">
        <f t="shared" si="160"/>
        <v/>
      </c>
    </row>
    <row r="10282" spans="5:5" hidden="1">
      <c r="E10282" s="29" t="str">
        <f t="shared" si="160"/>
        <v/>
      </c>
    </row>
    <row r="10283" spans="5:5" hidden="1">
      <c r="E10283" s="29" t="str">
        <f t="shared" si="160"/>
        <v/>
      </c>
    </row>
    <row r="10284" spans="5:5" hidden="1">
      <c r="E10284" s="29" t="str">
        <f t="shared" si="160"/>
        <v/>
      </c>
    </row>
    <row r="10285" spans="5:5" hidden="1">
      <c r="E10285" s="29" t="str">
        <f t="shared" si="160"/>
        <v/>
      </c>
    </row>
    <row r="10286" spans="5:5" hidden="1">
      <c r="E10286" s="29" t="str">
        <f t="shared" si="160"/>
        <v/>
      </c>
    </row>
    <row r="10287" spans="5:5" hidden="1">
      <c r="E10287" s="29" t="str">
        <f t="shared" si="160"/>
        <v/>
      </c>
    </row>
    <row r="10288" spans="5:5" hidden="1">
      <c r="E10288" s="29" t="str">
        <f t="shared" si="160"/>
        <v/>
      </c>
    </row>
    <row r="10289" spans="5:5" hidden="1">
      <c r="E10289" s="29" t="str">
        <f t="shared" si="160"/>
        <v/>
      </c>
    </row>
    <row r="10290" spans="5:5" hidden="1">
      <c r="E10290" s="29" t="str">
        <f t="shared" si="160"/>
        <v/>
      </c>
    </row>
    <row r="10291" spans="5:5" hidden="1">
      <c r="E10291" s="29" t="str">
        <f t="shared" si="160"/>
        <v/>
      </c>
    </row>
    <row r="10292" spans="5:5" hidden="1">
      <c r="E10292" s="29" t="str">
        <f t="shared" si="160"/>
        <v/>
      </c>
    </row>
    <row r="10293" spans="5:5" hidden="1">
      <c r="E10293" s="29" t="str">
        <f t="shared" si="160"/>
        <v/>
      </c>
    </row>
    <row r="10294" spans="5:5" hidden="1">
      <c r="E10294" s="29" t="str">
        <f t="shared" si="160"/>
        <v/>
      </c>
    </row>
    <row r="10295" spans="5:5" hidden="1">
      <c r="E10295" s="29" t="str">
        <f t="shared" si="160"/>
        <v/>
      </c>
    </row>
    <row r="10296" spans="5:5" hidden="1">
      <c r="E10296" s="29" t="str">
        <f t="shared" si="160"/>
        <v/>
      </c>
    </row>
    <row r="10297" spans="5:5" hidden="1">
      <c r="E10297" s="29" t="str">
        <f t="shared" si="160"/>
        <v/>
      </c>
    </row>
    <row r="10298" spans="5:5" hidden="1">
      <c r="E10298" s="29" t="str">
        <f t="shared" si="160"/>
        <v/>
      </c>
    </row>
    <row r="10299" spans="5:5" hidden="1">
      <c r="E10299" s="29" t="str">
        <f t="shared" si="160"/>
        <v/>
      </c>
    </row>
    <row r="10300" spans="5:5" hidden="1">
      <c r="E10300" s="29" t="str">
        <f t="shared" si="160"/>
        <v/>
      </c>
    </row>
    <row r="10301" spans="5:5" hidden="1">
      <c r="E10301" s="29" t="str">
        <f t="shared" si="160"/>
        <v/>
      </c>
    </row>
    <row r="10302" spans="5:5" hidden="1">
      <c r="E10302" s="29" t="str">
        <f t="shared" si="160"/>
        <v/>
      </c>
    </row>
    <row r="10303" spans="5:5" hidden="1">
      <c r="E10303" s="29" t="str">
        <f t="shared" si="160"/>
        <v/>
      </c>
    </row>
    <row r="10304" spans="5:5" hidden="1">
      <c r="E10304" s="29" t="str">
        <f t="shared" si="160"/>
        <v/>
      </c>
    </row>
    <row r="10305" spans="5:5" hidden="1">
      <c r="E10305" s="29" t="str">
        <f t="shared" si="160"/>
        <v/>
      </c>
    </row>
    <row r="10306" spans="5:5" hidden="1">
      <c r="E10306" s="29" t="str">
        <f t="shared" si="160"/>
        <v/>
      </c>
    </row>
    <row r="10307" spans="5:5" hidden="1">
      <c r="E10307" s="29" t="str">
        <f t="shared" ref="E10307:E10370" si="161">LEFT(D10307,2)</f>
        <v/>
      </c>
    </row>
    <row r="10308" spans="5:5" hidden="1">
      <c r="E10308" s="29" t="str">
        <f t="shared" si="161"/>
        <v/>
      </c>
    </row>
    <row r="10309" spans="5:5" hidden="1">
      <c r="E10309" s="29" t="str">
        <f t="shared" si="161"/>
        <v/>
      </c>
    </row>
    <row r="10310" spans="5:5" hidden="1">
      <c r="E10310" s="29" t="str">
        <f t="shared" si="161"/>
        <v/>
      </c>
    </row>
    <row r="10311" spans="5:5" hidden="1">
      <c r="E10311" s="29" t="str">
        <f t="shared" si="161"/>
        <v/>
      </c>
    </row>
    <row r="10312" spans="5:5" hidden="1">
      <c r="E10312" s="29" t="str">
        <f t="shared" si="161"/>
        <v/>
      </c>
    </row>
    <row r="10313" spans="5:5" hidden="1">
      <c r="E10313" s="29" t="str">
        <f t="shared" si="161"/>
        <v/>
      </c>
    </row>
    <row r="10314" spans="5:5" hidden="1">
      <c r="E10314" s="29" t="str">
        <f t="shared" si="161"/>
        <v/>
      </c>
    </row>
    <row r="10315" spans="5:5" hidden="1">
      <c r="E10315" s="29" t="str">
        <f t="shared" si="161"/>
        <v/>
      </c>
    </row>
    <row r="10316" spans="5:5" hidden="1">
      <c r="E10316" s="29" t="str">
        <f t="shared" si="161"/>
        <v/>
      </c>
    </row>
    <row r="10317" spans="5:5" hidden="1">
      <c r="E10317" s="29" t="str">
        <f t="shared" si="161"/>
        <v/>
      </c>
    </row>
    <row r="10318" spans="5:5" hidden="1">
      <c r="E10318" s="29" t="str">
        <f t="shared" si="161"/>
        <v/>
      </c>
    </row>
    <row r="10319" spans="5:5" hidden="1">
      <c r="E10319" s="29" t="str">
        <f t="shared" si="161"/>
        <v/>
      </c>
    </row>
    <row r="10320" spans="5:5" hidden="1">
      <c r="E10320" s="29" t="str">
        <f t="shared" si="161"/>
        <v/>
      </c>
    </row>
    <row r="10321" spans="5:5" hidden="1">
      <c r="E10321" s="29" t="str">
        <f t="shared" si="161"/>
        <v/>
      </c>
    </row>
    <row r="10322" spans="5:5" hidden="1">
      <c r="E10322" s="29" t="str">
        <f t="shared" si="161"/>
        <v/>
      </c>
    </row>
    <row r="10323" spans="5:5" hidden="1">
      <c r="E10323" s="29" t="str">
        <f t="shared" si="161"/>
        <v/>
      </c>
    </row>
    <row r="10324" spans="5:5" hidden="1">
      <c r="E10324" s="29" t="str">
        <f t="shared" si="161"/>
        <v/>
      </c>
    </row>
    <row r="10325" spans="5:5" hidden="1">
      <c r="E10325" s="29" t="str">
        <f t="shared" si="161"/>
        <v/>
      </c>
    </row>
    <row r="10326" spans="5:5" hidden="1">
      <c r="E10326" s="29" t="str">
        <f t="shared" si="161"/>
        <v/>
      </c>
    </row>
    <row r="10327" spans="5:5" hidden="1">
      <c r="E10327" s="29" t="str">
        <f t="shared" si="161"/>
        <v/>
      </c>
    </row>
    <row r="10328" spans="5:5" hidden="1">
      <c r="E10328" s="29" t="str">
        <f t="shared" si="161"/>
        <v/>
      </c>
    </row>
    <row r="10329" spans="5:5" hidden="1">
      <c r="E10329" s="29" t="str">
        <f t="shared" si="161"/>
        <v/>
      </c>
    </row>
    <row r="10330" spans="5:5" hidden="1">
      <c r="E10330" s="29" t="str">
        <f t="shared" si="161"/>
        <v/>
      </c>
    </row>
    <row r="10331" spans="5:5" hidden="1">
      <c r="E10331" s="29" t="str">
        <f t="shared" si="161"/>
        <v/>
      </c>
    </row>
    <row r="10332" spans="5:5" hidden="1">
      <c r="E10332" s="29" t="str">
        <f t="shared" si="161"/>
        <v/>
      </c>
    </row>
    <row r="10333" spans="5:5" hidden="1">
      <c r="E10333" s="29" t="str">
        <f t="shared" si="161"/>
        <v/>
      </c>
    </row>
    <row r="10334" spans="5:5" hidden="1">
      <c r="E10334" s="29" t="str">
        <f t="shared" si="161"/>
        <v/>
      </c>
    </row>
    <row r="10335" spans="5:5" hidden="1">
      <c r="E10335" s="29" t="str">
        <f t="shared" si="161"/>
        <v/>
      </c>
    </row>
    <row r="10336" spans="5:5" hidden="1">
      <c r="E10336" s="29" t="str">
        <f t="shared" si="161"/>
        <v/>
      </c>
    </row>
    <row r="10337" spans="5:5" hidden="1">
      <c r="E10337" s="29" t="str">
        <f t="shared" si="161"/>
        <v/>
      </c>
    </row>
    <row r="10338" spans="5:5" hidden="1">
      <c r="E10338" s="29" t="str">
        <f t="shared" si="161"/>
        <v/>
      </c>
    </row>
    <row r="10339" spans="5:5" hidden="1">
      <c r="E10339" s="29" t="str">
        <f t="shared" si="161"/>
        <v/>
      </c>
    </row>
    <row r="10340" spans="5:5" hidden="1">
      <c r="E10340" s="29" t="str">
        <f t="shared" si="161"/>
        <v/>
      </c>
    </row>
    <row r="10341" spans="5:5" hidden="1">
      <c r="E10341" s="29" t="str">
        <f t="shared" si="161"/>
        <v/>
      </c>
    </row>
    <row r="10342" spans="5:5" hidden="1">
      <c r="E10342" s="29" t="str">
        <f t="shared" si="161"/>
        <v/>
      </c>
    </row>
    <row r="10343" spans="5:5" hidden="1">
      <c r="E10343" s="29" t="str">
        <f t="shared" si="161"/>
        <v/>
      </c>
    </row>
    <row r="10344" spans="5:5" hidden="1">
      <c r="E10344" s="29" t="str">
        <f t="shared" si="161"/>
        <v/>
      </c>
    </row>
    <row r="10345" spans="5:5" hidden="1">
      <c r="E10345" s="29" t="str">
        <f t="shared" si="161"/>
        <v/>
      </c>
    </row>
    <row r="10346" spans="5:5" hidden="1">
      <c r="E10346" s="29" t="str">
        <f t="shared" si="161"/>
        <v/>
      </c>
    </row>
    <row r="10347" spans="5:5" hidden="1">
      <c r="E10347" s="29" t="str">
        <f t="shared" si="161"/>
        <v/>
      </c>
    </row>
    <row r="10348" spans="5:5" hidden="1">
      <c r="E10348" s="29" t="str">
        <f t="shared" si="161"/>
        <v/>
      </c>
    </row>
    <row r="10349" spans="5:5" hidden="1">
      <c r="E10349" s="29" t="str">
        <f t="shared" si="161"/>
        <v/>
      </c>
    </row>
    <row r="10350" spans="5:5" hidden="1">
      <c r="E10350" s="29" t="str">
        <f t="shared" si="161"/>
        <v/>
      </c>
    </row>
    <row r="10351" spans="5:5" hidden="1">
      <c r="E10351" s="29" t="str">
        <f t="shared" si="161"/>
        <v/>
      </c>
    </row>
    <row r="10352" spans="5:5" hidden="1">
      <c r="E10352" s="29" t="str">
        <f t="shared" si="161"/>
        <v/>
      </c>
    </row>
    <row r="10353" spans="5:5" hidden="1">
      <c r="E10353" s="29" t="str">
        <f t="shared" si="161"/>
        <v/>
      </c>
    </row>
    <row r="10354" spans="5:5" hidden="1">
      <c r="E10354" s="29" t="str">
        <f t="shared" si="161"/>
        <v/>
      </c>
    </row>
    <row r="10355" spans="5:5" hidden="1">
      <c r="E10355" s="29" t="str">
        <f t="shared" si="161"/>
        <v/>
      </c>
    </row>
    <row r="10356" spans="5:5" hidden="1">
      <c r="E10356" s="29" t="str">
        <f t="shared" si="161"/>
        <v/>
      </c>
    </row>
    <row r="10357" spans="5:5" hidden="1">
      <c r="E10357" s="29" t="str">
        <f t="shared" si="161"/>
        <v/>
      </c>
    </row>
    <row r="10358" spans="5:5" hidden="1">
      <c r="E10358" s="29" t="str">
        <f t="shared" si="161"/>
        <v/>
      </c>
    </row>
    <row r="10359" spans="5:5" hidden="1">
      <c r="E10359" s="29" t="str">
        <f t="shared" si="161"/>
        <v/>
      </c>
    </row>
    <row r="10360" spans="5:5" hidden="1">
      <c r="E10360" s="29" t="str">
        <f t="shared" si="161"/>
        <v/>
      </c>
    </row>
    <row r="10361" spans="5:5" hidden="1">
      <c r="E10361" s="29" t="str">
        <f t="shared" si="161"/>
        <v/>
      </c>
    </row>
    <row r="10362" spans="5:5" hidden="1">
      <c r="E10362" s="29" t="str">
        <f t="shared" si="161"/>
        <v/>
      </c>
    </row>
    <row r="10363" spans="5:5" hidden="1">
      <c r="E10363" s="29" t="str">
        <f t="shared" si="161"/>
        <v/>
      </c>
    </row>
    <row r="10364" spans="5:5" hidden="1">
      <c r="E10364" s="29" t="str">
        <f t="shared" si="161"/>
        <v/>
      </c>
    </row>
    <row r="10365" spans="5:5" hidden="1">
      <c r="E10365" s="29" t="str">
        <f t="shared" si="161"/>
        <v/>
      </c>
    </row>
    <row r="10366" spans="5:5" hidden="1">
      <c r="E10366" s="29" t="str">
        <f t="shared" si="161"/>
        <v/>
      </c>
    </row>
    <row r="10367" spans="5:5" hidden="1">
      <c r="E10367" s="29" t="str">
        <f t="shared" si="161"/>
        <v/>
      </c>
    </row>
    <row r="10368" spans="5:5" hidden="1">
      <c r="E10368" s="29" t="str">
        <f t="shared" si="161"/>
        <v/>
      </c>
    </row>
    <row r="10369" spans="5:5" hidden="1">
      <c r="E10369" s="29" t="str">
        <f t="shared" si="161"/>
        <v/>
      </c>
    </row>
    <row r="10370" spans="5:5" hidden="1">
      <c r="E10370" s="29" t="str">
        <f t="shared" si="161"/>
        <v/>
      </c>
    </row>
    <row r="10371" spans="5:5" hidden="1">
      <c r="E10371" s="29" t="str">
        <f t="shared" ref="E10371:E10434" si="162">LEFT(D10371,2)</f>
        <v/>
      </c>
    </row>
    <row r="10372" spans="5:5" hidden="1">
      <c r="E10372" s="29" t="str">
        <f t="shared" si="162"/>
        <v/>
      </c>
    </row>
    <row r="10373" spans="5:5" hidden="1">
      <c r="E10373" s="29" t="str">
        <f t="shared" si="162"/>
        <v/>
      </c>
    </row>
    <row r="10374" spans="5:5" hidden="1">
      <c r="E10374" s="29" t="str">
        <f t="shared" si="162"/>
        <v/>
      </c>
    </row>
    <row r="10375" spans="5:5" hidden="1">
      <c r="E10375" s="29" t="str">
        <f t="shared" si="162"/>
        <v/>
      </c>
    </row>
    <row r="10376" spans="5:5" hidden="1">
      <c r="E10376" s="29" t="str">
        <f t="shared" si="162"/>
        <v/>
      </c>
    </row>
    <row r="10377" spans="5:5" hidden="1">
      <c r="E10377" s="29" t="str">
        <f t="shared" si="162"/>
        <v/>
      </c>
    </row>
    <row r="10378" spans="5:5" hidden="1">
      <c r="E10378" s="29" t="str">
        <f t="shared" si="162"/>
        <v/>
      </c>
    </row>
    <row r="10379" spans="5:5" hidden="1">
      <c r="E10379" s="29" t="str">
        <f t="shared" si="162"/>
        <v/>
      </c>
    </row>
    <row r="10380" spans="5:5" hidden="1">
      <c r="E10380" s="29" t="str">
        <f t="shared" si="162"/>
        <v/>
      </c>
    </row>
    <row r="10381" spans="5:5" hidden="1">
      <c r="E10381" s="29" t="str">
        <f t="shared" si="162"/>
        <v/>
      </c>
    </row>
    <row r="10382" spans="5:5" hidden="1">
      <c r="E10382" s="29" t="str">
        <f t="shared" si="162"/>
        <v/>
      </c>
    </row>
    <row r="10383" spans="5:5" hidden="1">
      <c r="E10383" s="29" t="str">
        <f t="shared" si="162"/>
        <v/>
      </c>
    </row>
    <row r="10384" spans="5:5" hidden="1">
      <c r="E10384" s="29" t="str">
        <f t="shared" si="162"/>
        <v/>
      </c>
    </row>
    <row r="10385" spans="5:5" hidden="1">
      <c r="E10385" s="29" t="str">
        <f t="shared" si="162"/>
        <v/>
      </c>
    </row>
    <row r="10386" spans="5:5" hidden="1">
      <c r="E10386" s="29" t="str">
        <f t="shared" si="162"/>
        <v/>
      </c>
    </row>
    <row r="10387" spans="5:5" hidden="1">
      <c r="E10387" s="29" t="str">
        <f t="shared" si="162"/>
        <v/>
      </c>
    </row>
    <row r="10388" spans="5:5" hidden="1">
      <c r="E10388" s="29" t="str">
        <f t="shared" si="162"/>
        <v/>
      </c>
    </row>
    <row r="10389" spans="5:5" hidden="1">
      <c r="E10389" s="29" t="str">
        <f t="shared" si="162"/>
        <v/>
      </c>
    </row>
    <row r="10390" spans="5:5" hidden="1">
      <c r="E10390" s="29" t="str">
        <f t="shared" si="162"/>
        <v/>
      </c>
    </row>
    <row r="10391" spans="5:5" hidden="1">
      <c r="E10391" s="29" t="str">
        <f t="shared" si="162"/>
        <v/>
      </c>
    </row>
    <row r="10392" spans="5:5" hidden="1">
      <c r="E10392" s="29" t="str">
        <f t="shared" si="162"/>
        <v/>
      </c>
    </row>
    <row r="10393" spans="5:5" hidden="1">
      <c r="E10393" s="29" t="str">
        <f t="shared" si="162"/>
        <v/>
      </c>
    </row>
    <row r="10394" spans="5:5" hidden="1">
      <c r="E10394" s="29" t="str">
        <f t="shared" si="162"/>
        <v/>
      </c>
    </row>
    <row r="10395" spans="5:5" hidden="1">
      <c r="E10395" s="29" t="str">
        <f t="shared" si="162"/>
        <v/>
      </c>
    </row>
    <row r="10396" spans="5:5" hidden="1">
      <c r="E10396" s="29" t="str">
        <f t="shared" si="162"/>
        <v/>
      </c>
    </row>
    <row r="10397" spans="5:5" hidden="1">
      <c r="E10397" s="29" t="str">
        <f t="shared" si="162"/>
        <v/>
      </c>
    </row>
    <row r="10398" spans="5:5" hidden="1">
      <c r="E10398" s="29" t="str">
        <f t="shared" si="162"/>
        <v/>
      </c>
    </row>
    <row r="10399" spans="5:5" hidden="1">
      <c r="E10399" s="29" t="str">
        <f t="shared" si="162"/>
        <v/>
      </c>
    </row>
    <row r="10400" spans="5:5" hidden="1">
      <c r="E10400" s="29" t="str">
        <f t="shared" si="162"/>
        <v/>
      </c>
    </row>
    <row r="10401" spans="5:5" hidden="1">
      <c r="E10401" s="29" t="str">
        <f t="shared" si="162"/>
        <v/>
      </c>
    </row>
    <row r="10402" spans="5:5" hidden="1">
      <c r="E10402" s="29" t="str">
        <f t="shared" si="162"/>
        <v/>
      </c>
    </row>
    <row r="10403" spans="5:5" hidden="1">
      <c r="E10403" s="29" t="str">
        <f t="shared" si="162"/>
        <v/>
      </c>
    </row>
    <row r="10404" spans="5:5" hidden="1">
      <c r="E10404" s="29" t="str">
        <f t="shared" si="162"/>
        <v/>
      </c>
    </row>
    <row r="10405" spans="5:5" hidden="1">
      <c r="E10405" s="29" t="str">
        <f t="shared" si="162"/>
        <v/>
      </c>
    </row>
    <row r="10406" spans="5:5" hidden="1">
      <c r="E10406" s="29" t="str">
        <f t="shared" si="162"/>
        <v/>
      </c>
    </row>
    <row r="10407" spans="5:5" hidden="1">
      <c r="E10407" s="29" t="str">
        <f t="shared" si="162"/>
        <v/>
      </c>
    </row>
    <row r="10408" spans="5:5" hidden="1">
      <c r="E10408" s="29" t="str">
        <f t="shared" si="162"/>
        <v/>
      </c>
    </row>
    <row r="10409" spans="5:5" hidden="1">
      <c r="E10409" s="29" t="str">
        <f t="shared" si="162"/>
        <v/>
      </c>
    </row>
    <row r="10410" spans="5:5" hidden="1">
      <c r="E10410" s="29" t="str">
        <f t="shared" si="162"/>
        <v/>
      </c>
    </row>
    <row r="10411" spans="5:5" hidden="1">
      <c r="E10411" s="29" t="str">
        <f t="shared" si="162"/>
        <v/>
      </c>
    </row>
    <row r="10412" spans="5:5" hidden="1">
      <c r="E10412" s="29" t="str">
        <f t="shared" si="162"/>
        <v/>
      </c>
    </row>
    <row r="10413" spans="5:5" hidden="1">
      <c r="E10413" s="29" t="str">
        <f t="shared" si="162"/>
        <v/>
      </c>
    </row>
    <row r="10414" spans="5:5" hidden="1">
      <c r="E10414" s="29" t="str">
        <f t="shared" si="162"/>
        <v/>
      </c>
    </row>
    <row r="10415" spans="5:5" hidden="1">
      <c r="E10415" s="29" t="str">
        <f t="shared" si="162"/>
        <v/>
      </c>
    </row>
    <row r="10416" spans="5:5" hidden="1">
      <c r="E10416" s="29" t="str">
        <f t="shared" si="162"/>
        <v/>
      </c>
    </row>
    <row r="10417" spans="5:5" hidden="1">
      <c r="E10417" s="29" t="str">
        <f t="shared" si="162"/>
        <v/>
      </c>
    </row>
    <row r="10418" spans="5:5" hidden="1">
      <c r="E10418" s="29" t="str">
        <f t="shared" si="162"/>
        <v/>
      </c>
    </row>
    <row r="10419" spans="5:5" hidden="1">
      <c r="E10419" s="29" t="str">
        <f t="shared" si="162"/>
        <v/>
      </c>
    </row>
    <row r="10420" spans="5:5" hidden="1">
      <c r="E10420" s="29" t="str">
        <f t="shared" si="162"/>
        <v/>
      </c>
    </row>
    <row r="10421" spans="5:5" hidden="1">
      <c r="E10421" s="29" t="str">
        <f t="shared" si="162"/>
        <v/>
      </c>
    </row>
    <row r="10422" spans="5:5" hidden="1">
      <c r="E10422" s="29" t="str">
        <f t="shared" si="162"/>
        <v/>
      </c>
    </row>
    <row r="10423" spans="5:5" hidden="1">
      <c r="E10423" s="29" t="str">
        <f t="shared" si="162"/>
        <v/>
      </c>
    </row>
    <row r="10424" spans="5:5" hidden="1">
      <c r="E10424" s="29" t="str">
        <f t="shared" si="162"/>
        <v/>
      </c>
    </row>
    <row r="10425" spans="5:5" hidden="1">
      <c r="E10425" s="29" t="str">
        <f t="shared" si="162"/>
        <v/>
      </c>
    </row>
    <row r="10426" spans="5:5" hidden="1">
      <c r="E10426" s="29" t="str">
        <f t="shared" si="162"/>
        <v/>
      </c>
    </row>
    <row r="10427" spans="5:5" hidden="1">
      <c r="E10427" s="29" t="str">
        <f t="shared" si="162"/>
        <v/>
      </c>
    </row>
    <row r="10428" spans="5:5" hidden="1">
      <c r="E10428" s="29" t="str">
        <f t="shared" si="162"/>
        <v/>
      </c>
    </row>
    <row r="10429" spans="5:5" hidden="1">
      <c r="E10429" s="29" t="str">
        <f t="shared" si="162"/>
        <v/>
      </c>
    </row>
    <row r="10430" spans="5:5" hidden="1">
      <c r="E10430" s="29" t="str">
        <f t="shared" si="162"/>
        <v/>
      </c>
    </row>
    <row r="10431" spans="5:5" hidden="1">
      <c r="E10431" s="29" t="str">
        <f t="shared" si="162"/>
        <v/>
      </c>
    </row>
    <row r="10432" spans="5:5" hidden="1">
      <c r="E10432" s="29" t="str">
        <f t="shared" si="162"/>
        <v/>
      </c>
    </row>
    <row r="10433" spans="5:5" hidden="1">
      <c r="E10433" s="29" t="str">
        <f t="shared" si="162"/>
        <v/>
      </c>
    </row>
    <row r="10434" spans="5:5" hidden="1">
      <c r="E10434" s="29" t="str">
        <f t="shared" si="162"/>
        <v/>
      </c>
    </row>
    <row r="10435" spans="5:5" hidden="1">
      <c r="E10435" s="29" t="str">
        <f t="shared" ref="E10435:E10498" si="163">LEFT(D10435,2)</f>
        <v/>
      </c>
    </row>
    <row r="10436" spans="5:5" hidden="1">
      <c r="E10436" s="29" t="str">
        <f t="shared" si="163"/>
        <v/>
      </c>
    </row>
    <row r="10437" spans="5:5" hidden="1">
      <c r="E10437" s="29" t="str">
        <f t="shared" si="163"/>
        <v/>
      </c>
    </row>
    <row r="10438" spans="5:5" hidden="1">
      <c r="E10438" s="29" t="str">
        <f t="shared" si="163"/>
        <v/>
      </c>
    </row>
    <row r="10439" spans="5:5" hidden="1">
      <c r="E10439" s="29" t="str">
        <f t="shared" si="163"/>
        <v/>
      </c>
    </row>
    <row r="10440" spans="5:5" hidden="1">
      <c r="E10440" s="29" t="str">
        <f t="shared" si="163"/>
        <v/>
      </c>
    </row>
    <row r="10441" spans="5:5" hidden="1">
      <c r="E10441" s="29" t="str">
        <f t="shared" si="163"/>
        <v/>
      </c>
    </row>
    <row r="10442" spans="5:5" hidden="1">
      <c r="E10442" s="29" t="str">
        <f t="shared" si="163"/>
        <v/>
      </c>
    </row>
    <row r="10443" spans="5:5" hidden="1">
      <c r="E10443" s="29" t="str">
        <f t="shared" si="163"/>
        <v/>
      </c>
    </row>
    <row r="10444" spans="5:5" hidden="1">
      <c r="E10444" s="29" t="str">
        <f t="shared" si="163"/>
        <v/>
      </c>
    </row>
    <row r="10445" spans="5:5" hidden="1">
      <c r="E10445" s="29" t="str">
        <f t="shared" si="163"/>
        <v/>
      </c>
    </row>
    <row r="10446" spans="5:5" hidden="1">
      <c r="E10446" s="29" t="str">
        <f t="shared" si="163"/>
        <v/>
      </c>
    </row>
    <row r="10447" spans="5:5" hidden="1">
      <c r="E10447" s="29" t="str">
        <f t="shared" si="163"/>
        <v/>
      </c>
    </row>
    <row r="10448" spans="5:5" hidden="1">
      <c r="E10448" s="29" t="str">
        <f t="shared" si="163"/>
        <v/>
      </c>
    </row>
    <row r="10449" spans="5:5" hidden="1">
      <c r="E10449" s="29" t="str">
        <f t="shared" si="163"/>
        <v/>
      </c>
    </row>
    <row r="10450" spans="5:5" hidden="1">
      <c r="E10450" s="29" t="str">
        <f t="shared" si="163"/>
        <v/>
      </c>
    </row>
    <row r="10451" spans="5:5" hidden="1">
      <c r="E10451" s="29" t="str">
        <f t="shared" si="163"/>
        <v/>
      </c>
    </row>
    <row r="10452" spans="5:5" hidden="1">
      <c r="E10452" s="29" t="str">
        <f t="shared" si="163"/>
        <v/>
      </c>
    </row>
    <row r="10453" spans="5:5" hidden="1">
      <c r="E10453" s="29" t="str">
        <f t="shared" si="163"/>
        <v/>
      </c>
    </row>
    <row r="10454" spans="5:5" hidden="1">
      <c r="E10454" s="29" t="str">
        <f t="shared" si="163"/>
        <v/>
      </c>
    </row>
    <row r="10455" spans="5:5" hidden="1">
      <c r="E10455" s="29" t="str">
        <f t="shared" si="163"/>
        <v/>
      </c>
    </row>
    <row r="10456" spans="5:5" hidden="1">
      <c r="E10456" s="29" t="str">
        <f t="shared" si="163"/>
        <v/>
      </c>
    </row>
    <row r="10457" spans="5:5" hidden="1">
      <c r="E10457" s="29" t="str">
        <f t="shared" si="163"/>
        <v/>
      </c>
    </row>
    <row r="10458" spans="5:5" hidden="1">
      <c r="E10458" s="29" t="str">
        <f t="shared" si="163"/>
        <v/>
      </c>
    </row>
    <row r="10459" spans="5:5" hidden="1">
      <c r="E10459" s="29" t="str">
        <f t="shared" si="163"/>
        <v/>
      </c>
    </row>
    <row r="10460" spans="5:5" hidden="1">
      <c r="E10460" s="29" t="str">
        <f t="shared" si="163"/>
        <v/>
      </c>
    </row>
    <row r="10461" spans="5:5" hidden="1">
      <c r="E10461" s="29" t="str">
        <f t="shared" si="163"/>
        <v/>
      </c>
    </row>
    <row r="10462" spans="5:5" hidden="1">
      <c r="E10462" s="29" t="str">
        <f t="shared" si="163"/>
        <v/>
      </c>
    </row>
    <row r="10463" spans="5:5" hidden="1">
      <c r="E10463" s="29" t="str">
        <f t="shared" si="163"/>
        <v/>
      </c>
    </row>
    <row r="10464" spans="5:5" hidden="1">
      <c r="E10464" s="29" t="str">
        <f t="shared" si="163"/>
        <v/>
      </c>
    </row>
    <row r="10465" spans="5:5" hidden="1">
      <c r="E10465" s="29" t="str">
        <f t="shared" si="163"/>
        <v/>
      </c>
    </row>
    <row r="10466" spans="5:5" hidden="1">
      <c r="E10466" s="29" t="str">
        <f t="shared" si="163"/>
        <v/>
      </c>
    </row>
    <row r="10467" spans="5:5" hidden="1">
      <c r="E10467" s="29" t="str">
        <f t="shared" si="163"/>
        <v/>
      </c>
    </row>
    <row r="10468" spans="5:5" hidden="1">
      <c r="E10468" s="29" t="str">
        <f t="shared" si="163"/>
        <v/>
      </c>
    </row>
    <row r="10469" spans="5:5" hidden="1">
      <c r="E10469" s="29" t="str">
        <f t="shared" si="163"/>
        <v/>
      </c>
    </row>
    <row r="10470" spans="5:5" hidden="1">
      <c r="E10470" s="29" t="str">
        <f t="shared" si="163"/>
        <v/>
      </c>
    </row>
    <row r="10471" spans="5:5" hidden="1">
      <c r="E10471" s="29" t="str">
        <f t="shared" si="163"/>
        <v/>
      </c>
    </row>
    <row r="10472" spans="5:5" hidden="1">
      <c r="E10472" s="29" t="str">
        <f t="shared" si="163"/>
        <v/>
      </c>
    </row>
    <row r="10473" spans="5:5" hidden="1">
      <c r="E10473" s="29" t="str">
        <f t="shared" si="163"/>
        <v/>
      </c>
    </row>
    <row r="10474" spans="5:5" hidden="1">
      <c r="E10474" s="29" t="str">
        <f t="shared" si="163"/>
        <v/>
      </c>
    </row>
    <row r="10475" spans="5:5" hidden="1">
      <c r="E10475" s="29" t="str">
        <f t="shared" si="163"/>
        <v/>
      </c>
    </row>
    <row r="10476" spans="5:5" hidden="1">
      <c r="E10476" s="29" t="str">
        <f t="shared" si="163"/>
        <v/>
      </c>
    </row>
    <row r="10477" spans="5:5" hidden="1">
      <c r="E10477" s="29" t="str">
        <f t="shared" si="163"/>
        <v/>
      </c>
    </row>
    <row r="10478" spans="5:5" hidden="1">
      <c r="E10478" s="29" t="str">
        <f t="shared" si="163"/>
        <v/>
      </c>
    </row>
    <row r="10479" spans="5:5" hidden="1">
      <c r="E10479" s="29" t="str">
        <f t="shared" si="163"/>
        <v/>
      </c>
    </row>
    <row r="10480" spans="5:5" hidden="1">
      <c r="E10480" s="29" t="str">
        <f t="shared" si="163"/>
        <v/>
      </c>
    </row>
    <row r="10481" spans="5:5" hidden="1">
      <c r="E10481" s="29" t="str">
        <f t="shared" si="163"/>
        <v/>
      </c>
    </row>
    <row r="10482" spans="5:5" hidden="1">
      <c r="E10482" s="29" t="str">
        <f t="shared" si="163"/>
        <v/>
      </c>
    </row>
    <row r="10483" spans="5:5" hidden="1">
      <c r="E10483" s="29" t="str">
        <f t="shared" si="163"/>
        <v/>
      </c>
    </row>
    <row r="10484" spans="5:5" hidden="1">
      <c r="E10484" s="29" t="str">
        <f t="shared" si="163"/>
        <v/>
      </c>
    </row>
    <row r="10485" spans="5:5" hidden="1">
      <c r="E10485" s="29" t="str">
        <f t="shared" si="163"/>
        <v/>
      </c>
    </row>
    <row r="10486" spans="5:5" hidden="1">
      <c r="E10486" s="29" t="str">
        <f t="shared" si="163"/>
        <v/>
      </c>
    </row>
    <row r="10487" spans="5:5" hidden="1">
      <c r="E10487" s="29" t="str">
        <f t="shared" si="163"/>
        <v/>
      </c>
    </row>
    <row r="10488" spans="5:5" hidden="1">
      <c r="E10488" s="29" t="str">
        <f t="shared" si="163"/>
        <v/>
      </c>
    </row>
    <row r="10489" spans="5:5" hidden="1">
      <c r="E10489" s="29" t="str">
        <f t="shared" si="163"/>
        <v/>
      </c>
    </row>
    <row r="10490" spans="5:5" hidden="1">
      <c r="E10490" s="29" t="str">
        <f t="shared" si="163"/>
        <v/>
      </c>
    </row>
    <row r="10491" spans="5:5" hidden="1">
      <c r="E10491" s="29" t="str">
        <f t="shared" si="163"/>
        <v/>
      </c>
    </row>
    <row r="10492" spans="5:5" hidden="1">
      <c r="E10492" s="29" t="str">
        <f t="shared" si="163"/>
        <v/>
      </c>
    </row>
    <row r="10493" spans="5:5" hidden="1">
      <c r="E10493" s="29" t="str">
        <f t="shared" si="163"/>
        <v/>
      </c>
    </row>
    <row r="10494" spans="5:5" hidden="1">
      <c r="E10494" s="29" t="str">
        <f t="shared" si="163"/>
        <v/>
      </c>
    </row>
    <row r="10495" spans="5:5" hidden="1">
      <c r="E10495" s="29" t="str">
        <f t="shared" si="163"/>
        <v/>
      </c>
    </row>
    <row r="10496" spans="5:5" hidden="1">
      <c r="E10496" s="29" t="str">
        <f t="shared" si="163"/>
        <v/>
      </c>
    </row>
    <row r="10497" spans="5:5" hidden="1">
      <c r="E10497" s="29" t="str">
        <f t="shared" si="163"/>
        <v/>
      </c>
    </row>
    <row r="10498" spans="5:5" hidden="1">
      <c r="E10498" s="29" t="str">
        <f t="shared" si="163"/>
        <v/>
      </c>
    </row>
    <row r="10499" spans="5:5" hidden="1">
      <c r="E10499" s="29" t="str">
        <f t="shared" ref="E10499:E10562" si="164">LEFT(D10499,2)</f>
        <v/>
      </c>
    </row>
    <row r="10500" spans="5:5" hidden="1">
      <c r="E10500" s="29" t="str">
        <f t="shared" si="164"/>
        <v/>
      </c>
    </row>
    <row r="10501" spans="5:5" hidden="1">
      <c r="E10501" s="29" t="str">
        <f t="shared" si="164"/>
        <v/>
      </c>
    </row>
    <row r="10502" spans="5:5" hidden="1">
      <c r="E10502" s="29" t="str">
        <f t="shared" si="164"/>
        <v/>
      </c>
    </row>
    <row r="10503" spans="5:5" hidden="1">
      <c r="E10503" s="29" t="str">
        <f t="shared" si="164"/>
        <v/>
      </c>
    </row>
    <row r="10504" spans="5:5" hidden="1">
      <c r="E10504" s="29" t="str">
        <f t="shared" si="164"/>
        <v/>
      </c>
    </row>
    <row r="10505" spans="5:5" hidden="1">
      <c r="E10505" s="29" t="str">
        <f t="shared" si="164"/>
        <v/>
      </c>
    </row>
    <row r="10506" spans="5:5" hidden="1">
      <c r="E10506" s="29" t="str">
        <f t="shared" si="164"/>
        <v/>
      </c>
    </row>
    <row r="10507" spans="5:5" hidden="1">
      <c r="E10507" s="29" t="str">
        <f t="shared" si="164"/>
        <v/>
      </c>
    </row>
    <row r="10508" spans="5:5" hidden="1">
      <c r="E10508" s="29" t="str">
        <f t="shared" si="164"/>
        <v/>
      </c>
    </row>
    <row r="10509" spans="5:5" hidden="1">
      <c r="E10509" s="29" t="str">
        <f t="shared" si="164"/>
        <v/>
      </c>
    </row>
    <row r="10510" spans="5:5" hidden="1">
      <c r="E10510" s="29" t="str">
        <f t="shared" si="164"/>
        <v/>
      </c>
    </row>
    <row r="10511" spans="5:5" hidden="1">
      <c r="E10511" s="29" t="str">
        <f t="shared" si="164"/>
        <v/>
      </c>
    </row>
    <row r="10512" spans="5:5" hidden="1">
      <c r="E10512" s="29" t="str">
        <f t="shared" si="164"/>
        <v/>
      </c>
    </row>
    <row r="10513" spans="5:5" hidden="1">
      <c r="E10513" s="29" t="str">
        <f t="shared" si="164"/>
        <v/>
      </c>
    </row>
    <row r="10514" spans="5:5" hidden="1">
      <c r="E10514" s="29" t="str">
        <f t="shared" si="164"/>
        <v/>
      </c>
    </row>
    <row r="10515" spans="5:5" hidden="1">
      <c r="E10515" s="29" t="str">
        <f t="shared" si="164"/>
        <v/>
      </c>
    </row>
    <row r="10516" spans="5:5" hidden="1">
      <c r="E10516" s="29" t="str">
        <f t="shared" si="164"/>
        <v/>
      </c>
    </row>
    <row r="10517" spans="5:5" hidden="1">
      <c r="E10517" s="29" t="str">
        <f t="shared" si="164"/>
        <v/>
      </c>
    </row>
    <row r="10518" spans="5:5" hidden="1">
      <c r="E10518" s="29" t="str">
        <f t="shared" si="164"/>
        <v/>
      </c>
    </row>
    <row r="10519" spans="5:5" hidden="1">
      <c r="E10519" s="29" t="str">
        <f t="shared" si="164"/>
        <v/>
      </c>
    </row>
    <row r="10520" spans="5:5" hidden="1">
      <c r="E10520" s="29" t="str">
        <f t="shared" si="164"/>
        <v/>
      </c>
    </row>
    <row r="10521" spans="5:5" hidden="1">
      <c r="E10521" s="29" t="str">
        <f t="shared" si="164"/>
        <v/>
      </c>
    </row>
    <row r="10522" spans="5:5" hidden="1">
      <c r="E10522" s="29" t="str">
        <f t="shared" si="164"/>
        <v/>
      </c>
    </row>
    <row r="10523" spans="5:5" hidden="1">
      <c r="E10523" s="29" t="str">
        <f t="shared" si="164"/>
        <v/>
      </c>
    </row>
    <row r="10524" spans="5:5" hidden="1">
      <c r="E10524" s="29" t="str">
        <f t="shared" si="164"/>
        <v/>
      </c>
    </row>
    <row r="10525" spans="5:5" hidden="1">
      <c r="E10525" s="29" t="str">
        <f t="shared" si="164"/>
        <v/>
      </c>
    </row>
    <row r="10526" spans="5:5" hidden="1">
      <c r="E10526" s="29" t="str">
        <f t="shared" si="164"/>
        <v/>
      </c>
    </row>
    <row r="10527" spans="5:5" hidden="1">
      <c r="E10527" s="29" t="str">
        <f t="shared" si="164"/>
        <v/>
      </c>
    </row>
    <row r="10528" spans="5:5" hidden="1">
      <c r="E10528" s="29" t="str">
        <f t="shared" si="164"/>
        <v/>
      </c>
    </row>
    <row r="10529" spans="5:5" hidden="1">
      <c r="E10529" s="29" t="str">
        <f t="shared" si="164"/>
        <v/>
      </c>
    </row>
    <row r="10530" spans="5:5" hidden="1">
      <c r="E10530" s="29" t="str">
        <f t="shared" si="164"/>
        <v/>
      </c>
    </row>
    <row r="10531" spans="5:5" hidden="1">
      <c r="E10531" s="29" t="str">
        <f t="shared" si="164"/>
        <v/>
      </c>
    </row>
    <row r="10532" spans="5:5" hidden="1">
      <c r="E10532" s="29" t="str">
        <f t="shared" si="164"/>
        <v/>
      </c>
    </row>
    <row r="10533" spans="5:5" hidden="1">
      <c r="E10533" s="29" t="str">
        <f t="shared" si="164"/>
        <v/>
      </c>
    </row>
    <row r="10534" spans="5:5" hidden="1">
      <c r="E10534" s="29" t="str">
        <f t="shared" si="164"/>
        <v/>
      </c>
    </row>
    <row r="10535" spans="5:5" hidden="1">
      <c r="E10535" s="29" t="str">
        <f t="shared" si="164"/>
        <v/>
      </c>
    </row>
    <row r="10536" spans="5:5" hidden="1">
      <c r="E10536" s="29" t="str">
        <f t="shared" si="164"/>
        <v/>
      </c>
    </row>
    <row r="10537" spans="5:5" hidden="1">
      <c r="E10537" s="29" t="str">
        <f t="shared" si="164"/>
        <v/>
      </c>
    </row>
    <row r="10538" spans="5:5" hidden="1">
      <c r="E10538" s="29" t="str">
        <f t="shared" si="164"/>
        <v/>
      </c>
    </row>
    <row r="10539" spans="5:5" hidden="1">
      <c r="E10539" s="29" t="str">
        <f t="shared" si="164"/>
        <v/>
      </c>
    </row>
    <row r="10540" spans="5:5" hidden="1">
      <c r="E10540" s="29" t="str">
        <f t="shared" si="164"/>
        <v/>
      </c>
    </row>
    <row r="10541" spans="5:5" hidden="1">
      <c r="E10541" s="29" t="str">
        <f t="shared" si="164"/>
        <v/>
      </c>
    </row>
    <row r="10542" spans="5:5" hidden="1">
      <c r="E10542" s="29" t="str">
        <f t="shared" si="164"/>
        <v/>
      </c>
    </row>
    <row r="10543" spans="5:5" hidden="1">
      <c r="E10543" s="29" t="str">
        <f t="shared" si="164"/>
        <v/>
      </c>
    </row>
    <row r="10544" spans="5:5" hidden="1">
      <c r="E10544" s="29" t="str">
        <f t="shared" si="164"/>
        <v/>
      </c>
    </row>
    <row r="10545" spans="5:5" hidden="1">
      <c r="E10545" s="29" t="str">
        <f t="shared" si="164"/>
        <v/>
      </c>
    </row>
    <row r="10546" spans="5:5" hidden="1">
      <c r="E10546" s="29" t="str">
        <f t="shared" si="164"/>
        <v/>
      </c>
    </row>
    <row r="10547" spans="5:5" hidden="1">
      <c r="E10547" s="29" t="str">
        <f t="shared" si="164"/>
        <v/>
      </c>
    </row>
    <row r="10548" spans="5:5" hidden="1">
      <c r="E10548" s="29" t="str">
        <f t="shared" si="164"/>
        <v/>
      </c>
    </row>
    <row r="10549" spans="5:5" hidden="1">
      <c r="E10549" s="29" t="str">
        <f t="shared" si="164"/>
        <v/>
      </c>
    </row>
    <row r="10550" spans="5:5" hidden="1">
      <c r="E10550" s="29" t="str">
        <f t="shared" si="164"/>
        <v/>
      </c>
    </row>
    <row r="10551" spans="5:5" hidden="1">
      <c r="E10551" s="29" t="str">
        <f t="shared" si="164"/>
        <v/>
      </c>
    </row>
    <row r="10552" spans="5:5" hidden="1">
      <c r="E10552" s="29" t="str">
        <f t="shared" si="164"/>
        <v/>
      </c>
    </row>
    <row r="10553" spans="5:5" hidden="1">
      <c r="E10553" s="29" t="str">
        <f t="shared" si="164"/>
        <v/>
      </c>
    </row>
    <row r="10554" spans="5:5" hidden="1">
      <c r="E10554" s="29" t="str">
        <f t="shared" si="164"/>
        <v/>
      </c>
    </row>
    <row r="10555" spans="5:5" hidden="1">
      <c r="E10555" s="29" t="str">
        <f t="shared" si="164"/>
        <v/>
      </c>
    </row>
    <row r="10556" spans="5:5" hidden="1">
      <c r="E10556" s="29" t="str">
        <f t="shared" si="164"/>
        <v/>
      </c>
    </row>
    <row r="10557" spans="5:5" hidden="1">
      <c r="E10557" s="29" t="str">
        <f t="shared" si="164"/>
        <v/>
      </c>
    </row>
    <row r="10558" spans="5:5" hidden="1">
      <c r="E10558" s="29" t="str">
        <f t="shared" si="164"/>
        <v/>
      </c>
    </row>
    <row r="10559" spans="5:5" hidden="1">
      <c r="E10559" s="29" t="str">
        <f t="shared" si="164"/>
        <v/>
      </c>
    </row>
    <row r="10560" spans="5:5" hidden="1">
      <c r="E10560" s="29" t="str">
        <f t="shared" si="164"/>
        <v/>
      </c>
    </row>
    <row r="10561" spans="5:5" hidden="1">
      <c r="E10561" s="29" t="str">
        <f t="shared" si="164"/>
        <v/>
      </c>
    </row>
    <row r="10562" spans="5:5" hidden="1">
      <c r="E10562" s="29" t="str">
        <f t="shared" si="164"/>
        <v/>
      </c>
    </row>
    <row r="10563" spans="5:5" hidden="1">
      <c r="E10563" s="29" t="str">
        <f t="shared" ref="E10563:E10626" si="165">LEFT(D10563,2)</f>
        <v/>
      </c>
    </row>
    <row r="10564" spans="5:5" hidden="1">
      <c r="E10564" s="29" t="str">
        <f t="shared" si="165"/>
        <v/>
      </c>
    </row>
    <row r="10565" spans="5:5" hidden="1">
      <c r="E10565" s="29" t="str">
        <f t="shared" si="165"/>
        <v/>
      </c>
    </row>
    <row r="10566" spans="5:5" hidden="1">
      <c r="E10566" s="29" t="str">
        <f t="shared" si="165"/>
        <v/>
      </c>
    </row>
    <row r="10567" spans="5:5" hidden="1">
      <c r="E10567" s="29" t="str">
        <f t="shared" si="165"/>
        <v/>
      </c>
    </row>
    <row r="10568" spans="5:5" hidden="1">
      <c r="E10568" s="29" t="str">
        <f t="shared" si="165"/>
        <v/>
      </c>
    </row>
    <row r="10569" spans="5:5" hidden="1">
      <c r="E10569" s="29" t="str">
        <f t="shared" si="165"/>
        <v/>
      </c>
    </row>
    <row r="10570" spans="5:5" hidden="1">
      <c r="E10570" s="29" t="str">
        <f t="shared" si="165"/>
        <v/>
      </c>
    </row>
    <row r="10571" spans="5:5" hidden="1">
      <c r="E10571" s="29" t="str">
        <f t="shared" si="165"/>
        <v/>
      </c>
    </row>
    <row r="10572" spans="5:5" hidden="1">
      <c r="E10572" s="29" t="str">
        <f t="shared" si="165"/>
        <v/>
      </c>
    </row>
    <row r="10573" spans="5:5" hidden="1">
      <c r="E10573" s="29" t="str">
        <f t="shared" si="165"/>
        <v/>
      </c>
    </row>
    <row r="10574" spans="5:5" hidden="1">
      <c r="E10574" s="29" t="str">
        <f t="shared" si="165"/>
        <v/>
      </c>
    </row>
    <row r="10575" spans="5:5" hidden="1">
      <c r="E10575" s="29" t="str">
        <f t="shared" si="165"/>
        <v/>
      </c>
    </row>
    <row r="10576" spans="5:5" hidden="1">
      <c r="E10576" s="29" t="str">
        <f t="shared" si="165"/>
        <v/>
      </c>
    </row>
    <row r="10577" spans="5:5" hidden="1">
      <c r="E10577" s="29" t="str">
        <f t="shared" si="165"/>
        <v/>
      </c>
    </row>
    <row r="10578" spans="5:5" hidden="1">
      <c r="E10578" s="29" t="str">
        <f t="shared" si="165"/>
        <v/>
      </c>
    </row>
    <row r="10579" spans="5:5" hidden="1">
      <c r="E10579" s="29" t="str">
        <f t="shared" si="165"/>
        <v/>
      </c>
    </row>
    <row r="10580" spans="5:5" hidden="1">
      <c r="E10580" s="29" t="str">
        <f t="shared" si="165"/>
        <v/>
      </c>
    </row>
    <row r="10581" spans="5:5" hidden="1">
      <c r="E10581" s="29" t="str">
        <f t="shared" si="165"/>
        <v/>
      </c>
    </row>
    <row r="10582" spans="5:5" hidden="1">
      <c r="E10582" s="29" t="str">
        <f t="shared" si="165"/>
        <v/>
      </c>
    </row>
    <row r="10583" spans="5:5" hidden="1">
      <c r="E10583" s="29" t="str">
        <f t="shared" si="165"/>
        <v/>
      </c>
    </row>
    <row r="10584" spans="5:5" hidden="1">
      <c r="E10584" s="29" t="str">
        <f t="shared" si="165"/>
        <v/>
      </c>
    </row>
    <row r="10585" spans="5:5" hidden="1">
      <c r="E10585" s="29" t="str">
        <f t="shared" si="165"/>
        <v/>
      </c>
    </row>
    <row r="10586" spans="5:5" hidden="1">
      <c r="E10586" s="29" t="str">
        <f t="shared" si="165"/>
        <v/>
      </c>
    </row>
    <row r="10587" spans="5:5" hidden="1">
      <c r="E10587" s="29" t="str">
        <f t="shared" si="165"/>
        <v/>
      </c>
    </row>
    <row r="10588" spans="5:5" hidden="1">
      <c r="E10588" s="29" t="str">
        <f t="shared" si="165"/>
        <v/>
      </c>
    </row>
    <row r="10589" spans="5:5" hidden="1">
      <c r="E10589" s="29" t="str">
        <f t="shared" si="165"/>
        <v/>
      </c>
    </row>
    <row r="10590" spans="5:5" hidden="1">
      <c r="E10590" s="29" t="str">
        <f t="shared" si="165"/>
        <v/>
      </c>
    </row>
    <row r="10591" spans="5:5" hidden="1">
      <c r="E10591" s="29" t="str">
        <f t="shared" si="165"/>
        <v/>
      </c>
    </row>
    <row r="10592" spans="5:5" hidden="1">
      <c r="E10592" s="29" t="str">
        <f t="shared" si="165"/>
        <v/>
      </c>
    </row>
    <row r="10593" spans="5:5" hidden="1">
      <c r="E10593" s="29" t="str">
        <f t="shared" si="165"/>
        <v/>
      </c>
    </row>
    <row r="10594" spans="5:5" hidden="1">
      <c r="E10594" s="29" t="str">
        <f t="shared" si="165"/>
        <v/>
      </c>
    </row>
    <row r="10595" spans="5:5" hidden="1">
      <c r="E10595" s="29" t="str">
        <f t="shared" si="165"/>
        <v/>
      </c>
    </row>
    <row r="10596" spans="5:5" hidden="1">
      <c r="E10596" s="29" t="str">
        <f t="shared" si="165"/>
        <v/>
      </c>
    </row>
    <row r="10597" spans="5:5" hidden="1">
      <c r="E10597" s="29" t="str">
        <f t="shared" si="165"/>
        <v/>
      </c>
    </row>
    <row r="10598" spans="5:5" hidden="1">
      <c r="E10598" s="29" t="str">
        <f t="shared" si="165"/>
        <v/>
      </c>
    </row>
    <row r="10599" spans="5:5" hidden="1">
      <c r="E10599" s="29" t="str">
        <f t="shared" si="165"/>
        <v/>
      </c>
    </row>
    <row r="10600" spans="5:5" hidden="1">
      <c r="E10600" s="29" t="str">
        <f t="shared" si="165"/>
        <v/>
      </c>
    </row>
    <row r="10601" spans="5:5" hidden="1">
      <c r="E10601" s="29" t="str">
        <f t="shared" si="165"/>
        <v/>
      </c>
    </row>
    <row r="10602" spans="5:5" hidden="1">
      <c r="E10602" s="29" t="str">
        <f t="shared" si="165"/>
        <v/>
      </c>
    </row>
    <row r="10603" spans="5:5" hidden="1">
      <c r="E10603" s="29" t="str">
        <f t="shared" si="165"/>
        <v/>
      </c>
    </row>
    <row r="10604" spans="5:5" hidden="1">
      <c r="E10604" s="29" t="str">
        <f t="shared" si="165"/>
        <v/>
      </c>
    </row>
    <row r="10605" spans="5:5" hidden="1">
      <c r="E10605" s="29" t="str">
        <f t="shared" si="165"/>
        <v/>
      </c>
    </row>
    <row r="10606" spans="5:5" hidden="1">
      <c r="E10606" s="29" t="str">
        <f t="shared" si="165"/>
        <v/>
      </c>
    </row>
    <row r="10607" spans="5:5" hidden="1">
      <c r="E10607" s="29" t="str">
        <f t="shared" si="165"/>
        <v/>
      </c>
    </row>
    <row r="10608" spans="5:5" hidden="1">
      <c r="E10608" s="29" t="str">
        <f t="shared" si="165"/>
        <v/>
      </c>
    </row>
    <row r="10609" spans="5:5" hidden="1">
      <c r="E10609" s="29" t="str">
        <f t="shared" si="165"/>
        <v/>
      </c>
    </row>
    <row r="10610" spans="5:5" hidden="1">
      <c r="E10610" s="29" t="str">
        <f t="shared" si="165"/>
        <v/>
      </c>
    </row>
    <row r="10611" spans="5:5" hidden="1">
      <c r="E10611" s="29" t="str">
        <f t="shared" si="165"/>
        <v/>
      </c>
    </row>
    <row r="10612" spans="5:5" hidden="1">
      <c r="E10612" s="29" t="str">
        <f t="shared" si="165"/>
        <v/>
      </c>
    </row>
    <row r="10613" spans="5:5" hidden="1">
      <c r="E10613" s="29" t="str">
        <f t="shared" si="165"/>
        <v/>
      </c>
    </row>
    <row r="10614" spans="5:5" hidden="1">
      <c r="E10614" s="29" t="str">
        <f t="shared" si="165"/>
        <v/>
      </c>
    </row>
    <row r="10615" spans="5:5" hidden="1">
      <c r="E10615" s="29" t="str">
        <f t="shared" si="165"/>
        <v/>
      </c>
    </row>
    <row r="10616" spans="5:5" hidden="1">
      <c r="E10616" s="29" t="str">
        <f t="shared" si="165"/>
        <v/>
      </c>
    </row>
    <row r="10617" spans="5:5" hidden="1">
      <c r="E10617" s="29" t="str">
        <f t="shared" si="165"/>
        <v/>
      </c>
    </row>
    <row r="10618" spans="5:5" hidden="1">
      <c r="E10618" s="29" t="str">
        <f t="shared" si="165"/>
        <v/>
      </c>
    </row>
    <row r="10619" spans="5:5" hidden="1">
      <c r="E10619" s="29" t="str">
        <f t="shared" si="165"/>
        <v/>
      </c>
    </row>
    <row r="10620" spans="5:5" hidden="1">
      <c r="E10620" s="29" t="str">
        <f t="shared" si="165"/>
        <v/>
      </c>
    </row>
    <row r="10621" spans="5:5" hidden="1">
      <c r="E10621" s="29" t="str">
        <f t="shared" si="165"/>
        <v/>
      </c>
    </row>
    <row r="10622" spans="5:5" hidden="1">
      <c r="E10622" s="29" t="str">
        <f t="shared" si="165"/>
        <v/>
      </c>
    </row>
    <row r="10623" spans="5:5" hidden="1">
      <c r="E10623" s="29" t="str">
        <f t="shared" si="165"/>
        <v/>
      </c>
    </row>
    <row r="10624" spans="5:5" hidden="1">
      <c r="E10624" s="29" t="str">
        <f t="shared" si="165"/>
        <v/>
      </c>
    </row>
    <row r="10625" spans="5:5" hidden="1">
      <c r="E10625" s="29" t="str">
        <f t="shared" si="165"/>
        <v/>
      </c>
    </row>
    <row r="10626" spans="5:5" hidden="1">
      <c r="E10626" s="29" t="str">
        <f t="shared" si="165"/>
        <v/>
      </c>
    </row>
    <row r="10627" spans="5:5" hidden="1">
      <c r="E10627" s="29" t="str">
        <f t="shared" ref="E10627:E10690" si="166">LEFT(D10627,2)</f>
        <v/>
      </c>
    </row>
    <row r="10628" spans="5:5" hidden="1">
      <c r="E10628" s="29" t="str">
        <f t="shared" si="166"/>
        <v/>
      </c>
    </row>
    <row r="10629" spans="5:5" hidden="1">
      <c r="E10629" s="29" t="str">
        <f t="shared" si="166"/>
        <v/>
      </c>
    </row>
    <row r="10630" spans="5:5" hidden="1">
      <c r="E10630" s="29" t="str">
        <f t="shared" si="166"/>
        <v/>
      </c>
    </row>
    <row r="10631" spans="5:5" hidden="1">
      <c r="E10631" s="29" t="str">
        <f t="shared" si="166"/>
        <v/>
      </c>
    </row>
    <row r="10632" spans="5:5" hidden="1">
      <c r="E10632" s="29" t="str">
        <f t="shared" si="166"/>
        <v/>
      </c>
    </row>
    <row r="10633" spans="5:5" hidden="1">
      <c r="E10633" s="29" t="str">
        <f t="shared" si="166"/>
        <v/>
      </c>
    </row>
    <row r="10634" spans="5:5" hidden="1">
      <c r="E10634" s="29" t="str">
        <f t="shared" si="166"/>
        <v/>
      </c>
    </row>
    <row r="10635" spans="5:5" hidden="1">
      <c r="E10635" s="29" t="str">
        <f t="shared" si="166"/>
        <v/>
      </c>
    </row>
    <row r="10636" spans="5:5" hidden="1">
      <c r="E10636" s="29" t="str">
        <f t="shared" si="166"/>
        <v/>
      </c>
    </row>
    <row r="10637" spans="5:5" hidden="1">
      <c r="E10637" s="29" t="str">
        <f t="shared" si="166"/>
        <v/>
      </c>
    </row>
    <row r="10638" spans="5:5" hidden="1">
      <c r="E10638" s="29" t="str">
        <f t="shared" si="166"/>
        <v/>
      </c>
    </row>
    <row r="10639" spans="5:5" hidden="1">
      <c r="E10639" s="29" t="str">
        <f t="shared" si="166"/>
        <v/>
      </c>
    </row>
    <row r="10640" spans="5:5" hidden="1">
      <c r="E10640" s="29" t="str">
        <f t="shared" si="166"/>
        <v/>
      </c>
    </row>
    <row r="10641" spans="5:5" hidden="1">
      <c r="E10641" s="29" t="str">
        <f t="shared" si="166"/>
        <v/>
      </c>
    </row>
    <row r="10642" spans="5:5" hidden="1">
      <c r="E10642" s="29" t="str">
        <f t="shared" si="166"/>
        <v/>
      </c>
    </row>
    <row r="10643" spans="5:5" hidden="1">
      <c r="E10643" s="29" t="str">
        <f t="shared" si="166"/>
        <v/>
      </c>
    </row>
    <row r="10644" spans="5:5" hidden="1">
      <c r="E10644" s="29" t="str">
        <f t="shared" si="166"/>
        <v/>
      </c>
    </row>
    <row r="10645" spans="5:5" hidden="1">
      <c r="E10645" s="29" t="str">
        <f t="shared" si="166"/>
        <v/>
      </c>
    </row>
    <row r="10646" spans="5:5" hidden="1">
      <c r="E10646" s="29" t="str">
        <f t="shared" si="166"/>
        <v/>
      </c>
    </row>
    <row r="10647" spans="5:5" hidden="1">
      <c r="E10647" s="29" t="str">
        <f t="shared" si="166"/>
        <v/>
      </c>
    </row>
    <row r="10648" spans="5:5" hidden="1">
      <c r="E10648" s="29" t="str">
        <f t="shared" si="166"/>
        <v/>
      </c>
    </row>
    <row r="10649" spans="5:5" hidden="1">
      <c r="E10649" s="29" t="str">
        <f t="shared" si="166"/>
        <v/>
      </c>
    </row>
    <row r="10650" spans="5:5" hidden="1">
      <c r="E10650" s="29" t="str">
        <f t="shared" si="166"/>
        <v/>
      </c>
    </row>
    <row r="10651" spans="5:5" hidden="1">
      <c r="E10651" s="29" t="str">
        <f t="shared" si="166"/>
        <v/>
      </c>
    </row>
    <row r="10652" spans="5:5" hidden="1">
      <c r="E10652" s="29" t="str">
        <f t="shared" si="166"/>
        <v/>
      </c>
    </row>
    <row r="10653" spans="5:5" hidden="1">
      <c r="E10653" s="29" t="str">
        <f t="shared" si="166"/>
        <v/>
      </c>
    </row>
    <row r="10654" spans="5:5" hidden="1">
      <c r="E10654" s="29" t="str">
        <f t="shared" si="166"/>
        <v/>
      </c>
    </row>
    <row r="10655" spans="5:5" hidden="1">
      <c r="E10655" s="29" t="str">
        <f t="shared" si="166"/>
        <v/>
      </c>
    </row>
    <row r="10656" spans="5:5" hidden="1">
      <c r="E10656" s="29" t="str">
        <f t="shared" si="166"/>
        <v/>
      </c>
    </row>
    <row r="10657" spans="5:5" hidden="1">
      <c r="E10657" s="29" t="str">
        <f t="shared" si="166"/>
        <v/>
      </c>
    </row>
    <row r="10658" spans="5:5" hidden="1">
      <c r="E10658" s="29" t="str">
        <f t="shared" si="166"/>
        <v/>
      </c>
    </row>
    <row r="10659" spans="5:5" hidden="1">
      <c r="E10659" s="29" t="str">
        <f t="shared" si="166"/>
        <v/>
      </c>
    </row>
    <row r="10660" spans="5:5" hidden="1">
      <c r="E10660" s="29" t="str">
        <f t="shared" si="166"/>
        <v/>
      </c>
    </row>
    <row r="10661" spans="5:5" hidden="1">
      <c r="E10661" s="29" t="str">
        <f t="shared" si="166"/>
        <v/>
      </c>
    </row>
    <row r="10662" spans="5:5" hidden="1">
      <c r="E10662" s="29" t="str">
        <f t="shared" si="166"/>
        <v/>
      </c>
    </row>
    <row r="10663" spans="5:5" hidden="1">
      <c r="E10663" s="29" t="str">
        <f t="shared" si="166"/>
        <v/>
      </c>
    </row>
    <row r="10664" spans="5:5" hidden="1">
      <c r="E10664" s="29" t="str">
        <f t="shared" si="166"/>
        <v/>
      </c>
    </row>
    <row r="10665" spans="5:5" hidden="1">
      <c r="E10665" s="29" t="str">
        <f t="shared" si="166"/>
        <v/>
      </c>
    </row>
    <row r="10666" spans="5:5" hidden="1">
      <c r="E10666" s="29" t="str">
        <f t="shared" si="166"/>
        <v/>
      </c>
    </row>
    <row r="10667" spans="5:5" hidden="1">
      <c r="E10667" s="29" t="str">
        <f t="shared" si="166"/>
        <v/>
      </c>
    </row>
    <row r="10668" spans="5:5" hidden="1">
      <c r="E10668" s="29" t="str">
        <f t="shared" si="166"/>
        <v/>
      </c>
    </row>
    <row r="10669" spans="5:5" hidden="1">
      <c r="E10669" s="29" t="str">
        <f t="shared" si="166"/>
        <v/>
      </c>
    </row>
    <row r="10670" spans="5:5" hidden="1">
      <c r="E10670" s="29" t="str">
        <f t="shared" si="166"/>
        <v/>
      </c>
    </row>
    <row r="10671" spans="5:5" hidden="1">
      <c r="E10671" s="29" t="str">
        <f t="shared" si="166"/>
        <v/>
      </c>
    </row>
    <row r="10672" spans="5:5" hidden="1">
      <c r="E10672" s="29" t="str">
        <f t="shared" si="166"/>
        <v/>
      </c>
    </row>
    <row r="10673" spans="5:5" hidden="1">
      <c r="E10673" s="29" t="str">
        <f t="shared" si="166"/>
        <v/>
      </c>
    </row>
    <row r="10674" spans="5:5" hidden="1">
      <c r="E10674" s="29" t="str">
        <f t="shared" si="166"/>
        <v/>
      </c>
    </row>
    <row r="10675" spans="5:5" hidden="1">
      <c r="E10675" s="29" t="str">
        <f t="shared" si="166"/>
        <v/>
      </c>
    </row>
    <row r="10676" spans="5:5" hidden="1">
      <c r="E10676" s="29" t="str">
        <f t="shared" si="166"/>
        <v/>
      </c>
    </row>
    <row r="10677" spans="5:5" hidden="1">
      <c r="E10677" s="29" t="str">
        <f t="shared" si="166"/>
        <v/>
      </c>
    </row>
    <row r="10678" spans="5:5" hidden="1">
      <c r="E10678" s="29" t="str">
        <f t="shared" si="166"/>
        <v/>
      </c>
    </row>
    <row r="10679" spans="5:5" hidden="1">
      <c r="E10679" s="29" t="str">
        <f t="shared" si="166"/>
        <v/>
      </c>
    </row>
    <row r="10680" spans="5:5" hidden="1">
      <c r="E10680" s="29" t="str">
        <f t="shared" si="166"/>
        <v/>
      </c>
    </row>
    <row r="10681" spans="5:5" hidden="1">
      <c r="E10681" s="29" t="str">
        <f t="shared" si="166"/>
        <v/>
      </c>
    </row>
    <row r="10682" spans="5:5" hidden="1">
      <c r="E10682" s="29" t="str">
        <f t="shared" si="166"/>
        <v/>
      </c>
    </row>
    <row r="10683" spans="5:5" hidden="1">
      <c r="E10683" s="29" t="str">
        <f t="shared" si="166"/>
        <v/>
      </c>
    </row>
    <row r="10684" spans="5:5" hidden="1">
      <c r="E10684" s="29" t="str">
        <f t="shared" si="166"/>
        <v/>
      </c>
    </row>
    <row r="10685" spans="5:5" hidden="1">
      <c r="E10685" s="29" t="str">
        <f t="shared" si="166"/>
        <v/>
      </c>
    </row>
    <row r="10686" spans="5:5" hidden="1">
      <c r="E10686" s="29" t="str">
        <f t="shared" si="166"/>
        <v/>
      </c>
    </row>
    <row r="10687" spans="5:5" hidden="1">
      <c r="E10687" s="29" t="str">
        <f t="shared" si="166"/>
        <v/>
      </c>
    </row>
    <row r="10688" spans="5:5" hidden="1">
      <c r="E10688" s="29" t="str">
        <f t="shared" si="166"/>
        <v/>
      </c>
    </row>
    <row r="10689" spans="5:5" hidden="1">
      <c r="E10689" s="29" t="str">
        <f t="shared" si="166"/>
        <v/>
      </c>
    </row>
    <row r="10690" spans="5:5" hidden="1">
      <c r="E10690" s="29" t="str">
        <f t="shared" si="166"/>
        <v/>
      </c>
    </row>
    <row r="10691" spans="5:5" hidden="1">
      <c r="E10691" s="29" t="str">
        <f t="shared" ref="E10691:E10754" si="167">LEFT(D10691,2)</f>
        <v/>
      </c>
    </row>
    <row r="10692" spans="5:5" hidden="1">
      <c r="E10692" s="29" t="str">
        <f t="shared" si="167"/>
        <v/>
      </c>
    </row>
    <row r="10693" spans="5:5" hidden="1">
      <c r="E10693" s="29" t="str">
        <f t="shared" si="167"/>
        <v/>
      </c>
    </row>
    <row r="10694" spans="5:5" hidden="1">
      <c r="E10694" s="29" t="str">
        <f t="shared" si="167"/>
        <v/>
      </c>
    </row>
    <row r="10695" spans="5:5" hidden="1">
      <c r="E10695" s="29" t="str">
        <f t="shared" si="167"/>
        <v/>
      </c>
    </row>
    <row r="10696" spans="5:5" hidden="1">
      <c r="E10696" s="29" t="str">
        <f t="shared" si="167"/>
        <v/>
      </c>
    </row>
    <row r="10697" spans="5:5" hidden="1">
      <c r="E10697" s="29" t="str">
        <f t="shared" si="167"/>
        <v/>
      </c>
    </row>
    <row r="10698" spans="5:5" hidden="1">
      <c r="E10698" s="29" t="str">
        <f t="shared" si="167"/>
        <v/>
      </c>
    </row>
    <row r="10699" spans="5:5" hidden="1">
      <c r="E10699" s="29" t="str">
        <f t="shared" si="167"/>
        <v/>
      </c>
    </row>
    <row r="10700" spans="5:5" hidden="1">
      <c r="E10700" s="29" t="str">
        <f t="shared" si="167"/>
        <v/>
      </c>
    </row>
    <row r="10701" spans="5:5" hidden="1">
      <c r="E10701" s="29" t="str">
        <f t="shared" si="167"/>
        <v/>
      </c>
    </row>
    <row r="10702" spans="5:5" hidden="1">
      <c r="E10702" s="29" t="str">
        <f t="shared" si="167"/>
        <v/>
      </c>
    </row>
    <row r="10703" spans="5:5" hidden="1">
      <c r="E10703" s="29" t="str">
        <f t="shared" si="167"/>
        <v/>
      </c>
    </row>
    <row r="10704" spans="5:5" hidden="1">
      <c r="E10704" s="29" t="str">
        <f t="shared" si="167"/>
        <v/>
      </c>
    </row>
    <row r="10705" spans="5:5" hidden="1">
      <c r="E10705" s="29" t="str">
        <f t="shared" si="167"/>
        <v/>
      </c>
    </row>
    <row r="10706" spans="5:5" hidden="1">
      <c r="E10706" s="29" t="str">
        <f t="shared" si="167"/>
        <v/>
      </c>
    </row>
    <row r="10707" spans="5:5" hidden="1">
      <c r="E10707" s="29" t="str">
        <f t="shared" si="167"/>
        <v/>
      </c>
    </row>
    <row r="10708" spans="5:5" hidden="1">
      <c r="E10708" s="29" t="str">
        <f t="shared" si="167"/>
        <v/>
      </c>
    </row>
    <row r="10709" spans="5:5" hidden="1">
      <c r="E10709" s="29" t="str">
        <f t="shared" si="167"/>
        <v/>
      </c>
    </row>
    <row r="10710" spans="5:5" hidden="1">
      <c r="E10710" s="29" t="str">
        <f t="shared" si="167"/>
        <v/>
      </c>
    </row>
    <row r="10711" spans="5:5" hidden="1">
      <c r="E10711" s="29" t="str">
        <f t="shared" si="167"/>
        <v/>
      </c>
    </row>
    <row r="10712" spans="5:5" hidden="1">
      <c r="E10712" s="29" t="str">
        <f t="shared" si="167"/>
        <v/>
      </c>
    </row>
    <row r="10713" spans="5:5" hidden="1">
      <c r="E10713" s="29" t="str">
        <f t="shared" si="167"/>
        <v/>
      </c>
    </row>
    <row r="10714" spans="5:5" hidden="1">
      <c r="E10714" s="29" t="str">
        <f t="shared" si="167"/>
        <v/>
      </c>
    </row>
    <row r="10715" spans="5:5" hidden="1">
      <c r="E10715" s="29" t="str">
        <f t="shared" si="167"/>
        <v/>
      </c>
    </row>
    <row r="10716" spans="5:5" hidden="1">
      <c r="E10716" s="29" t="str">
        <f t="shared" si="167"/>
        <v/>
      </c>
    </row>
    <row r="10717" spans="5:5" hidden="1">
      <c r="E10717" s="29" t="str">
        <f t="shared" si="167"/>
        <v/>
      </c>
    </row>
    <row r="10718" spans="5:5" hidden="1">
      <c r="E10718" s="29" t="str">
        <f t="shared" si="167"/>
        <v/>
      </c>
    </row>
    <row r="10719" spans="5:5" hidden="1">
      <c r="E10719" s="29" t="str">
        <f t="shared" si="167"/>
        <v/>
      </c>
    </row>
    <row r="10720" spans="5:5" hidden="1">
      <c r="E10720" s="29" t="str">
        <f t="shared" si="167"/>
        <v/>
      </c>
    </row>
    <row r="10721" spans="5:5" hidden="1">
      <c r="E10721" s="29" t="str">
        <f t="shared" si="167"/>
        <v/>
      </c>
    </row>
    <row r="10722" spans="5:5" hidden="1">
      <c r="E10722" s="29" t="str">
        <f t="shared" si="167"/>
        <v/>
      </c>
    </row>
    <row r="10723" spans="5:5" hidden="1">
      <c r="E10723" s="29" t="str">
        <f t="shared" si="167"/>
        <v/>
      </c>
    </row>
    <row r="10724" spans="5:5" hidden="1">
      <c r="E10724" s="29" t="str">
        <f t="shared" si="167"/>
        <v/>
      </c>
    </row>
    <row r="10725" spans="5:5" hidden="1">
      <c r="E10725" s="29" t="str">
        <f t="shared" si="167"/>
        <v/>
      </c>
    </row>
    <row r="10726" spans="5:5" hidden="1">
      <c r="E10726" s="29" t="str">
        <f t="shared" si="167"/>
        <v/>
      </c>
    </row>
    <row r="10727" spans="5:5" hidden="1">
      <c r="E10727" s="29" t="str">
        <f t="shared" si="167"/>
        <v/>
      </c>
    </row>
    <row r="10728" spans="5:5" hidden="1">
      <c r="E10728" s="29" t="str">
        <f t="shared" si="167"/>
        <v/>
      </c>
    </row>
    <row r="10729" spans="5:5" hidden="1">
      <c r="E10729" s="29" t="str">
        <f t="shared" si="167"/>
        <v/>
      </c>
    </row>
    <row r="10730" spans="5:5" hidden="1">
      <c r="E10730" s="29" t="str">
        <f t="shared" si="167"/>
        <v/>
      </c>
    </row>
    <row r="10731" spans="5:5" hidden="1">
      <c r="E10731" s="29" t="str">
        <f t="shared" si="167"/>
        <v/>
      </c>
    </row>
    <row r="10732" spans="5:5" hidden="1">
      <c r="E10732" s="29" t="str">
        <f t="shared" si="167"/>
        <v/>
      </c>
    </row>
    <row r="10733" spans="5:5" hidden="1">
      <c r="E10733" s="29" t="str">
        <f t="shared" si="167"/>
        <v/>
      </c>
    </row>
    <row r="10734" spans="5:5" hidden="1">
      <c r="E10734" s="29" t="str">
        <f t="shared" si="167"/>
        <v/>
      </c>
    </row>
    <row r="10735" spans="5:5" hidden="1">
      <c r="E10735" s="29" t="str">
        <f t="shared" si="167"/>
        <v/>
      </c>
    </row>
    <row r="10736" spans="5:5" hidden="1">
      <c r="E10736" s="29" t="str">
        <f t="shared" si="167"/>
        <v/>
      </c>
    </row>
    <row r="10737" spans="5:5" hidden="1">
      <c r="E10737" s="29" t="str">
        <f t="shared" si="167"/>
        <v/>
      </c>
    </row>
    <row r="10738" spans="5:5" hidden="1">
      <c r="E10738" s="29" t="str">
        <f t="shared" si="167"/>
        <v/>
      </c>
    </row>
    <row r="10739" spans="5:5" hidden="1">
      <c r="E10739" s="29" t="str">
        <f t="shared" si="167"/>
        <v/>
      </c>
    </row>
    <row r="10740" spans="5:5" hidden="1">
      <c r="E10740" s="29" t="str">
        <f t="shared" si="167"/>
        <v/>
      </c>
    </row>
    <row r="10741" spans="5:5" hidden="1">
      <c r="E10741" s="29" t="str">
        <f t="shared" si="167"/>
        <v/>
      </c>
    </row>
    <row r="10742" spans="5:5" hidden="1">
      <c r="E10742" s="29" t="str">
        <f t="shared" si="167"/>
        <v/>
      </c>
    </row>
    <row r="10743" spans="5:5" hidden="1">
      <c r="E10743" s="29" t="str">
        <f t="shared" si="167"/>
        <v/>
      </c>
    </row>
    <row r="10744" spans="5:5" hidden="1">
      <c r="E10744" s="29" t="str">
        <f t="shared" si="167"/>
        <v/>
      </c>
    </row>
    <row r="10745" spans="5:5" hidden="1">
      <c r="E10745" s="29" t="str">
        <f t="shared" si="167"/>
        <v/>
      </c>
    </row>
    <row r="10746" spans="5:5" hidden="1">
      <c r="E10746" s="29" t="str">
        <f t="shared" si="167"/>
        <v/>
      </c>
    </row>
    <row r="10747" spans="5:5" hidden="1">
      <c r="E10747" s="29" t="str">
        <f t="shared" si="167"/>
        <v/>
      </c>
    </row>
    <row r="10748" spans="5:5" hidden="1">
      <c r="E10748" s="29" t="str">
        <f t="shared" si="167"/>
        <v/>
      </c>
    </row>
    <row r="10749" spans="5:5" hidden="1">
      <c r="E10749" s="29" t="str">
        <f t="shared" si="167"/>
        <v/>
      </c>
    </row>
    <row r="10750" spans="5:5" hidden="1">
      <c r="E10750" s="29" t="str">
        <f t="shared" si="167"/>
        <v/>
      </c>
    </row>
    <row r="10751" spans="5:5" hidden="1">
      <c r="E10751" s="29" t="str">
        <f t="shared" si="167"/>
        <v/>
      </c>
    </row>
    <row r="10752" spans="5:5" hidden="1">
      <c r="E10752" s="29" t="str">
        <f t="shared" si="167"/>
        <v/>
      </c>
    </row>
    <row r="10753" spans="5:5" hidden="1">
      <c r="E10753" s="29" t="str">
        <f t="shared" si="167"/>
        <v/>
      </c>
    </row>
    <row r="10754" spans="5:5" hidden="1">
      <c r="E10754" s="29" t="str">
        <f t="shared" si="167"/>
        <v/>
      </c>
    </row>
    <row r="10755" spans="5:5" hidden="1">
      <c r="E10755" s="29" t="str">
        <f t="shared" ref="E10755:E10818" si="168">LEFT(D10755,2)</f>
        <v/>
      </c>
    </row>
    <row r="10756" spans="5:5" hidden="1">
      <c r="E10756" s="29" t="str">
        <f t="shared" si="168"/>
        <v/>
      </c>
    </row>
    <row r="10757" spans="5:5" hidden="1">
      <c r="E10757" s="29" t="str">
        <f t="shared" si="168"/>
        <v/>
      </c>
    </row>
    <row r="10758" spans="5:5" hidden="1">
      <c r="E10758" s="29" t="str">
        <f t="shared" si="168"/>
        <v/>
      </c>
    </row>
    <row r="10759" spans="5:5" hidden="1">
      <c r="E10759" s="29" t="str">
        <f t="shared" si="168"/>
        <v/>
      </c>
    </row>
    <row r="10760" spans="5:5" hidden="1">
      <c r="E10760" s="29" t="str">
        <f t="shared" si="168"/>
        <v/>
      </c>
    </row>
    <row r="10761" spans="5:5" hidden="1">
      <c r="E10761" s="29" t="str">
        <f t="shared" si="168"/>
        <v/>
      </c>
    </row>
    <row r="10762" spans="5:5" hidden="1">
      <c r="E10762" s="29" t="str">
        <f t="shared" si="168"/>
        <v/>
      </c>
    </row>
    <row r="10763" spans="5:5" hidden="1">
      <c r="E10763" s="29" t="str">
        <f t="shared" si="168"/>
        <v/>
      </c>
    </row>
    <row r="10764" spans="5:5" hidden="1">
      <c r="E10764" s="29" t="str">
        <f t="shared" si="168"/>
        <v/>
      </c>
    </row>
    <row r="10765" spans="5:5" hidden="1">
      <c r="E10765" s="29" t="str">
        <f t="shared" si="168"/>
        <v/>
      </c>
    </row>
    <row r="10766" spans="5:5" hidden="1">
      <c r="E10766" s="29" t="str">
        <f t="shared" si="168"/>
        <v/>
      </c>
    </row>
    <row r="10767" spans="5:5" hidden="1">
      <c r="E10767" s="29" t="str">
        <f t="shared" si="168"/>
        <v/>
      </c>
    </row>
    <row r="10768" spans="5:5" hidden="1">
      <c r="E10768" s="29" t="str">
        <f t="shared" si="168"/>
        <v/>
      </c>
    </row>
    <row r="10769" spans="5:5" hidden="1">
      <c r="E10769" s="29" t="str">
        <f t="shared" si="168"/>
        <v/>
      </c>
    </row>
    <row r="10770" spans="5:5" hidden="1">
      <c r="E10770" s="29" t="str">
        <f t="shared" si="168"/>
        <v/>
      </c>
    </row>
    <row r="10771" spans="5:5" hidden="1">
      <c r="E10771" s="29" t="str">
        <f t="shared" si="168"/>
        <v/>
      </c>
    </row>
    <row r="10772" spans="5:5" hidden="1">
      <c r="E10772" s="29" t="str">
        <f t="shared" si="168"/>
        <v/>
      </c>
    </row>
    <row r="10773" spans="5:5" hidden="1">
      <c r="E10773" s="29" t="str">
        <f t="shared" si="168"/>
        <v/>
      </c>
    </row>
    <row r="10774" spans="5:5" hidden="1">
      <c r="E10774" s="29" t="str">
        <f t="shared" si="168"/>
        <v/>
      </c>
    </row>
    <row r="10775" spans="5:5" hidden="1">
      <c r="E10775" s="29" t="str">
        <f t="shared" si="168"/>
        <v/>
      </c>
    </row>
    <row r="10776" spans="5:5" hidden="1">
      <c r="E10776" s="29" t="str">
        <f t="shared" si="168"/>
        <v/>
      </c>
    </row>
    <row r="10777" spans="5:5" hidden="1">
      <c r="E10777" s="29" t="str">
        <f t="shared" si="168"/>
        <v/>
      </c>
    </row>
    <row r="10778" spans="5:5" hidden="1">
      <c r="E10778" s="29" t="str">
        <f t="shared" si="168"/>
        <v/>
      </c>
    </row>
    <row r="10779" spans="5:5" hidden="1">
      <c r="E10779" s="29" t="str">
        <f t="shared" si="168"/>
        <v/>
      </c>
    </row>
    <row r="10780" spans="5:5" hidden="1">
      <c r="E10780" s="29" t="str">
        <f t="shared" si="168"/>
        <v/>
      </c>
    </row>
    <row r="10781" spans="5:5" hidden="1">
      <c r="E10781" s="29" t="str">
        <f t="shared" si="168"/>
        <v/>
      </c>
    </row>
    <row r="10782" spans="5:5" hidden="1">
      <c r="E10782" s="29" t="str">
        <f t="shared" si="168"/>
        <v/>
      </c>
    </row>
    <row r="10783" spans="5:5" hidden="1">
      <c r="E10783" s="29" t="str">
        <f t="shared" si="168"/>
        <v/>
      </c>
    </row>
    <row r="10784" spans="5:5" hidden="1">
      <c r="E10784" s="29" t="str">
        <f t="shared" si="168"/>
        <v/>
      </c>
    </row>
    <row r="10785" spans="5:5" hidden="1">
      <c r="E10785" s="29" t="str">
        <f t="shared" si="168"/>
        <v/>
      </c>
    </row>
    <row r="10786" spans="5:5" hidden="1">
      <c r="E10786" s="29" t="str">
        <f t="shared" si="168"/>
        <v/>
      </c>
    </row>
    <row r="10787" spans="5:5" hidden="1">
      <c r="E10787" s="29" t="str">
        <f t="shared" si="168"/>
        <v/>
      </c>
    </row>
    <row r="10788" spans="5:5" hidden="1">
      <c r="E10788" s="29" t="str">
        <f t="shared" si="168"/>
        <v/>
      </c>
    </row>
    <row r="10789" spans="5:5" hidden="1">
      <c r="E10789" s="29" t="str">
        <f t="shared" si="168"/>
        <v/>
      </c>
    </row>
    <row r="10790" spans="5:5" hidden="1">
      <c r="E10790" s="29" t="str">
        <f t="shared" si="168"/>
        <v/>
      </c>
    </row>
    <row r="10791" spans="5:5" hidden="1">
      <c r="E10791" s="29" t="str">
        <f t="shared" si="168"/>
        <v/>
      </c>
    </row>
    <row r="10792" spans="5:5" hidden="1">
      <c r="E10792" s="29" t="str">
        <f t="shared" si="168"/>
        <v/>
      </c>
    </row>
    <row r="10793" spans="5:5" hidden="1">
      <c r="E10793" s="29" t="str">
        <f t="shared" si="168"/>
        <v/>
      </c>
    </row>
    <row r="10794" spans="5:5" hidden="1">
      <c r="E10794" s="29" t="str">
        <f t="shared" si="168"/>
        <v/>
      </c>
    </row>
    <row r="10795" spans="5:5" hidden="1">
      <c r="E10795" s="29" t="str">
        <f t="shared" si="168"/>
        <v/>
      </c>
    </row>
    <row r="10796" spans="5:5" hidden="1">
      <c r="E10796" s="29" t="str">
        <f t="shared" si="168"/>
        <v/>
      </c>
    </row>
    <row r="10797" spans="5:5" hidden="1">
      <c r="E10797" s="29" t="str">
        <f t="shared" si="168"/>
        <v/>
      </c>
    </row>
    <row r="10798" spans="5:5" hidden="1">
      <c r="E10798" s="29" t="str">
        <f t="shared" si="168"/>
        <v/>
      </c>
    </row>
    <row r="10799" spans="5:5" hidden="1">
      <c r="E10799" s="29" t="str">
        <f t="shared" si="168"/>
        <v/>
      </c>
    </row>
    <row r="10800" spans="5:5" hidden="1">
      <c r="E10800" s="29" t="str">
        <f t="shared" si="168"/>
        <v/>
      </c>
    </row>
    <row r="10801" spans="5:5" hidden="1">
      <c r="E10801" s="29" t="str">
        <f t="shared" si="168"/>
        <v/>
      </c>
    </row>
    <row r="10802" spans="5:5" hidden="1">
      <c r="E10802" s="29" t="str">
        <f t="shared" si="168"/>
        <v/>
      </c>
    </row>
    <row r="10803" spans="5:5" hidden="1">
      <c r="E10803" s="29" t="str">
        <f t="shared" si="168"/>
        <v/>
      </c>
    </row>
    <row r="10804" spans="5:5" hidden="1">
      <c r="E10804" s="29" t="str">
        <f t="shared" si="168"/>
        <v/>
      </c>
    </row>
    <row r="10805" spans="5:5" hidden="1">
      <c r="E10805" s="29" t="str">
        <f t="shared" si="168"/>
        <v/>
      </c>
    </row>
    <row r="10806" spans="5:5" hidden="1">
      <c r="E10806" s="29" t="str">
        <f t="shared" si="168"/>
        <v/>
      </c>
    </row>
    <row r="10807" spans="5:5" hidden="1">
      <c r="E10807" s="29" t="str">
        <f t="shared" si="168"/>
        <v/>
      </c>
    </row>
    <row r="10808" spans="5:5" hidden="1">
      <c r="E10808" s="29" t="str">
        <f t="shared" si="168"/>
        <v/>
      </c>
    </row>
    <row r="10809" spans="5:5" hidden="1">
      <c r="E10809" s="29" t="str">
        <f t="shared" si="168"/>
        <v/>
      </c>
    </row>
    <row r="10810" spans="5:5" hidden="1">
      <c r="E10810" s="29" t="str">
        <f t="shared" si="168"/>
        <v/>
      </c>
    </row>
    <row r="10811" spans="5:5" hidden="1">
      <c r="E10811" s="29" t="str">
        <f t="shared" si="168"/>
        <v/>
      </c>
    </row>
    <row r="10812" spans="5:5" hidden="1">
      <c r="E10812" s="29" t="str">
        <f t="shared" si="168"/>
        <v/>
      </c>
    </row>
    <row r="10813" spans="5:5" hidden="1">
      <c r="E10813" s="29" t="str">
        <f t="shared" si="168"/>
        <v/>
      </c>
    </row>
    <row r="10814" spans="5:5" hidden="1">
      <c r="E10814" s="29" t="str">
        <f t="shared" si="168"/>
        <v/>
      </c>
    </row>
    <row r="10815" spans="5:5" hidden="1">
      <c r="E10815" s="29" t="str">
        <f t="shared" si="168"/>
        <v/>
      </c>
    </row>
    <row r="10816" spans="5:5" hidden="1">
      <c r="E10816" s="29" t="str">
        <f t="shared" si="168"/>
        <v/>
      </c>
    </row>
    <row r="10817" spans="5:5" hidden="1">
      <c r="E10817" s="29" t="str">
        <f t="shared" si="168"/>
        <v/>
      </c>
    </row>
    <row r="10818" spans="5:5" hidden="1">
      <c r="E10818" s="29" t="str">
        <f t="shared" si="168"/>
        <v/>
      </c>
    </row>
    <row r="10819" spans="5:5" hidden="1">
      <c r="E10819" s="29" t="str">
        <f t="shared" ref="E10819:E10882" si="169">LEFT(D10819,2)</f>
        <v/>
      </c>
    </row>
    <row r="10820" spans="5:5" hidden="1">
      <c r="E10820" s="29" t="str">
        <f t="shared" si="169"/>
        <v/>
      </c>
    </row>
    <row r="10821" spans="5:5" hidden="1">
      <c r="E10821" s="29" t="str">
        <f t="shared" si="169"/>
        <v/>
      </c>
    </row>
    <row r="10822" spans="5:5" hidden="1">
      <c r="E10822" s="29" t="str">
        <f t="shared" si="169"/>
        <v/>
      </c>
    </row>
    <row r="10823" spans="5:5" hidden="1">
      <c r="E10823" s="29" t="str">
        <f t="shared" si="169"/>
        <v/>
      </c>
    </row>
    <row r="10824" spans="5:5" hidden="1">
      <c r="E10824" s="29" t="str">
        <f t="shared" si="169"/>
        <v/>
      </c>
    </row>
    <row r="10825" spans="5:5" hidden="1">
      <c r="E10825" s="29" t="str">
        <f t="shared" si="169"/>
        <v/>
      </c>
    </row>
    <row r="10826" spans="5:5" hidden="1">
      <c r="E10826" s="29" t="str">
        <f t="shared" si="169"/>
        <v/>
      </c>
    </row>
    <row r="10827" spans="5:5" hidden="1">
      <c r="E10827" s="29" t="str">
        <f t="shared" si="169"/>
        <v/>
      </c>
    </row>
    <row r="10828" spans="5:5" hidden="1">
      <c r="E10828" s="29" t="str">
        <f t="shared" si="169"/>
        <v/>
      </c>
    </row>
    <row r="10829" spans="5:5" hidden="1">
      <c r="E10829" s="29" t="str">
        <f t="shared" si="169"/>
        <v/>
      </c>
    </row>
    <row r="10830" spans="5:5" hidden="1">
      <c r="E10830" s="29" t="str">
        <f t="shared" si="169"/>
        <v/>
      </c>
    </row>
    <row r="10831" spans="5:5" hidden="1">
      <c r="E10831" s="29" t="str">
        <f t="shared" si="169"/>
        <v/>
      </c>
    </row>
    <row r="10832" spans="5:5" hidden="1">
      <c r="E10832" s="29" t="str">
        <f t="shared" si="169"/>
        <v/>
      </c>
    </row>
    <row r="10833" spans="5:5" hidden="1">
      <c r="E10833" s="29" t="str">
        <f t="shared" si="169"/>
        <v/>
      </c>
    </row>
    <row r="10834" spans="5:5" hidden="1">
      <c r="E10834" s="29" t="str">
        <f t="shared" si="169"/>
        <v/>
      </c>
    </row>
    <row r="10835" spans="5:5" hidden="1">
      <c r="E10835" s="29" t="str">
        <f t="shared" si="169"/>
        <v/>
      </c>
    </row>
    <row r="10836" spans="5:5" hidden="1">
      <c r="E10836" s="29" t="str">
        <f t="shared" si="169"/>
        <v/>
      </c>
    </row>
    <row r="10837" spans="5:5" hidden="1">
      <c r="E10837" s="29" t="str">
        <f t="shared" si="169"/>
        <v/>
      </c>
    </row>
    <row r="10838" spans="5:5" hidden="1">
      <c r="E10838" s="29" t="str">
        <f t="shared" si="169"/>
        <v/>
      </c>
    </row>
    <row r="10839" spans="5:5" hidden="1">
      <c r="E10839" s="29" t="str">
        <f t="shared" si="169"/>
        <v/>
      </c>
    </row>
    <row r="10840" spans="5:5" hidden="1">
      <c r="E10840" s="29" t="str">
        <f t="shared" si="169"/>
        <v/>
      </c>
    </row>
    <row r="10841" spans="5:5" hidden="1">
      <c r="E10841" s="29" t="str">
        <f t="shared" si="169"/>
        <v/>
      </c>
    </row>
    <row r="10842" spans="5:5" hidden="1">
      <c r="E10842" s="29" t="str">
        <f t="shared" si="169"/>
        <v/>
      </c>
    </row>
    <row r="10843" spans="5:5" hidden="1">
      <c r="E10843" s="29" t="str">
        <f t="shared" si="169"/>
        <v/>
      </c>
    </row>
    <row r="10844" spans="5:5" hidden="1">
      <c r="E10844" s="29" t="str">
        <f t="shared" si="169"/>
        <v/>
      </c>
    </row>
    <row r="10845" spans="5:5" hidden="1">
      <c r="E10845" s="29" t="str">
        <f t="shared" si="169"/>
        <v/>
      </c>
    </row>
    <row r="10846" spans="5:5" hidden="1">
      <c r="E10846" s="29" t="str">
        <f t="shared" si="169"/>
        <v/>
      </c>
    </row>
    <row r="10847" spans="5:5" hidden="1">
      <c r="E10847" s="29" t="str">
        <f t="shared" si="169"/>
        <v/>
      </c>
    </row>
    <row r="10848" spans="5:5" hidden="1">
      <c r="E10848" s="29" t="str">
        <f t="shared" si="169"/>
        <v/>
      </c>
    </row>
    <row r="10849" spans="5:5" hidden="1">
      <c r="E10849" s="29" t="str">
        <f t="shared" si="169"/>
        <v/>
      </c>
    </row>
    <row r="10850" spans="5:5" hidden="1">
      <c r="E10850" s="29" t="str">
        <f t="shared" si="169"/>
        <v/>
      </c>
    </row>
    <row r="10851" spans="5:5" hidden="1">
      <c r="E10851" s="29" t="str">
        <f t="shared" si="169"/>
        <v/>
      </c>
    </row>
    <row r="10852" spans="5:5" hidden="1">
      <c r="E10852" s="29" t="str">
        <f t="shared" si="169"/>
        <v/>
      </c>
    </row>
    <row r="10853" spans="5:5" hidden="1">
      <c r="E10853" s="29" t="str">
        <f t="shared" si="169"/>
        <v/>
      </c>
    </row>
    <row r="10854" spans="5:5" hidden="1">
      <c r="E10854" s="29" t="str">
        <f t="shared" si="169"/>
        <v/>
      </c>
    </row>
    <row r="10855" spans="5:5" hidden="1">
      <c r="E10855" s="29" t="str">
        <f t="shared" si="169"/>
        <v/>
      </c>
    </row>
    <row r="10856" spans="5:5" hidden="1">
      <c r="E10856" s="29" t="str">
        <f t="shared" si="169"/>
        <v/>
      </c>
    </row>
    <row r="10857" spans="5:5" hidden="1">
      <c r="E10857" s="29" t="str">
        <f t="shared" si="169"/>
        <v/>
      </c>
    </row>
    <row r="10858" spans="5:5" hidden="1">
      <c r="E10858" s="29" t="str">
        <f t="shared" si="169"/>
        <v/>
      </c>
    </row>
    <row r="10859" spans="5:5" hidden="1">
      <c r="E10859" s="29" t="str">
        <f t="shared" si="169"/>
        <v/>
      </c>
    </row>
    <row r="10860" spans="5:5" hidden="1">
      <c r="E10860" s="29" t="str">
        <f t="shared" si="169"/>
        <v/>
      </c>
    </row>
    <row r="10861" spans="5:5" hidden="1">
      <c r="E10861" s="29" t="str">
        <f t="shared" si="169"/>
        <v/>
      </c>
    </row>
    <row r="10862" spans="5:5" hidden="1">
      <c r="E10862" s="29" t="str">
        <f t="shared" si="169"/>
        <v/>
      </c>
    </row>
    <row r="10863" spans="5:5" hidden="1">
      <c r="E10863" s="29" t="str">
        <f t="shared" si="169"/>
        <v/>
      </c>
    </row>
    <row r="10864" spans="5:5" hidden="1">
      <c r="E10864" s="29" t="str">
        <f t="shared" si="169"/>
        <v/>
      </c>
    </row>
    <row r="10865" spans="5:5" hidden="1">
      <c r="E10865" s="29" t="str">
        <f t="shared" si="169"/>
        <v/>
      </c>
    </row>
    <row r="10866" spans="5:5" hidden="1">
      <c r="E10866" s="29" t="str">
        <f t="shared" si="169"/>
        <v/>
      </c>
    </row>
    <row r="10867" spans="5:5" hidden="1">
      <c r="E10867" s="29" t="str">
        <f t="shared" si="169"/>
        <v/>
      </c>
    </row>
    <row r="10868" spans="5:5" hidden="1">
      <c r="E10868" s="29" t="str">
        <f t="shared" si="169"/>
        <v/>
      </c>
    </row>
    <row r="10869" spans="5:5" hidden="1">
      <c r="E10869" s="29" t="str">
        <f t="shared" si="169"/>
        <v/>
      </c>
    </row>
    <row r="10870" spans="5:5" hidden="1">
      <c r="E10870" s="29" t="str">
        <f t="shared" si="169"/>
        <v/>
      </c>
    </row>
    <row r="10871" spans="5:5" hidden="1">
      <c r="E10871" s="29" t="str">
        <f t="shared" si="169"/>
        <v/>
      </c>
    </row>
    <row r="10872" spans="5:5" hidden="1">
      <c r="E10872" s="29" t="str">
        <f t="shared" si="169"/>
        <v/>
      </c>
    </row>
    <row r="10873" spans="5:5" hidden="1">
      <c r="E10873" s="29" t="str">
        <f t="shared" si="169"/>
        <v/>
      </c>
    </row>
    <row r="10874" spans="5:5" hidden="1">
      <c r="E10874" s="29" t="str">
        <f t="shared" si="169"/>
        <v/>
      </c>
    </row>
    <row r="10875" spans="5:5" hidden="1">
      <c r="E10875" s="29" t="str">
        <f t="shared" si="169"/>
        <v/>
      </c>
    </row>
    <row r="10876" spans="5:5" hidden="1">
      <c r="E10876" s="29" t="str">
        <f t="shared" si="169"/>
        <v/>
      </c>
    </row>
    <row r="10877" spans="5:5" hidden="1">
      <c r="E10877" s="29" t="str">
        <f t="shared" si="169"/>
        <v/>
      </c>
    </row>
    <row r="10878" spans="5:5" hidden="1">
      <c r="E10878" s="29" t="str">
        <f t="shared" si="169"/>
        <v/>
      </c>
    </row>
    <row r="10879" spans="5:5" hidden="1">
      <c r="E10879" s="29" t="str">
        <f t="shared" si="169"/>
        <v/>
      </c>
    </row>
    <row r="10880" spans="5:5" hidden="1">
      <c r="E10880" s="29" t="str">
        <f t="shared" si="169"/>
        <v/>
      </c>
    </row>
    <row r="10881" spans="5:5" hidden="1">
      <c r="E10881" s="29" t="str">
        <f t="shared" si="169"/>
        <v/>
      </c>
    </row>
    <row r="10882" spans="5:5" hidden="1">
      <c r="E10882" s="29" t="str">
        <f t="shared" si="169"/>
        <v/>
      </c>
    </row>
    <row r="10883" spans="5:5" hidden="1">
      <c r="E10883" s="29" t="str">
        <f t="shared" ref="E10883:E10946" si="170">LEFT(D10883,2)</f>
        <v/>
      </c>
    </row>
    <row r="10884" spans="5:5" hidden="1">
      <c r="E10884" s="29" t="str">
        <f t="shared" si="170"/>
        <v/>
      </c>
    </row>
    <row r="10885" spans="5:5" hidden="1">
      <c r="E10885" s="29" t="str">
        <f t="shared" si="170"/>
        <v/>
      </c>
    </row>
    <row r="10886" spans="5:5" hidden="1">
      <c r="E10886" s="29" t="str">
        <f t="shared" si="170"/>
        <v/>
      </c>
    </row>
    <row r="10887" spans="5:5" hidden="1">
      <c r="E10887" s="29" t="str">
        <f t="shared" si="170"/>
        <v/>
      </c>
    </row>
    <row r="10888" spans="5:5" hidden="1">
      <c r="E10888" s="29" t="str">
        <f t="shared" si="170"/>
        <v/>
      </c>
    </row>
    <row r="10889" spans="5:5" hidden="1">
      <c r="E10889" s="29" t="str">
        <f t="shared" si="170"/>
        <v/>
      </c>
    </row>
    <row r="10890" spans="5:5" hidden="1">
      <c r="E10890" s="29" t="str">
        <f t="shared" si="170"/>
        <v/>
      </c>
    </row>
    <row r="10891" spans="5:5" hidden="1">
      <c r="E10891" s="29" t="str">
        <f t="shared" si="170"/>
        <v/>
      </c>
    </row>
    <row r="10892" spans="5:5" hidden="1">
      <c r="E10892" s="29" t="str">
        <f t="shared" si="170"/>
        <v/>
      </c>
    </row>
    <row r="10893" spans="5:5" hidden="1">
      <c r="E10893" s="29" t="str">
        <f t="shared" si="170"/>
        <v/>
      </c>
    </row>
    <row r="10894" spans="5:5" hidden="1">
      <c r="E10894" s="29" t="str">
        <f t="shared" si="170"/>
        <v/>
      </c>
    </row>
    <row r="10895" spans="5:5" hidden="1">
      <c r="E10895" s="29" t="str">
        <f t="shared" si="170"/>
        <v/>
      </c>
    </row>
    <row r="10896" spans="5:5" hidden="1">
      <c r="E10896" s="29" t="str">
        <f t="shared" si="170"/>
        <v/>
      </c>
    </row>
    <row r="10897" spans="5:5" hidden="1">
      <c r="E10897" s="29" t="str">
        <f t="shared" si="170"/>
        <v/>
      </c>
    </row>
    <row r="10898" spans="5:5" hidden="1">
      <c r="E10898" s="29" t="str">
        <f t="shared" si="170"/>
        <v/>
      </c>
    </row>
    <row r="10899" spans="5:5" hidden="1">
      <c r="E10899" s="29" t="str">
        <f t="shared" si="170"/>
        <v/>
      </c>
    </row>
    <row r="10900" spans="5:5" hidden="1">
      <c r="E10900" s="29" t="str">
        <f t="shared" si="170"/>
        <v/>
      </c>
    </row>
    <row r="10901" spans="5:5" hidden="1">
      <c r="E10901" s="29" t="str">
        <f t="shared" si="170"/>
        <v/>
      </c>
    </row>
    <row r="10902" spans="5:5" hidden="1">
      <c r="E10902" s="29" t="str">
        <f t="shared" si="170"/>
        <v/>
      </c>
    </row>
    <row r="10903" spans="5:5" hidden="1">
      <c r="E10903" s="29" t="str">
        <f t="shared" si="170"/>
        <v/>
      </c>
    </row>
    <row r="10904" spans="5:5" hidden="1">
      <c r="E10904" s="29" t="str">
        <f t="shared" si="170"/>
        <v/>
      </c>
    </row>
    <row r="10905" spans="5:5" hidden="1">
      <c r="E10905" s="29" t="str">
        <f t="shared" si="170"/>
        <v/>
      </c>
    </row>
    <row r="10906" spans="5:5" hidden="1">
      <c r="E10906" s="29" t="str">
        <f t="shared" si="170"/>
        <v/>
      </c>
    </row>
    <row r="10907" spans="5:5" hidden="1">
      <c r="E10907" s="29" t="str">
        <f t="shared" si="170"/>
        <v/>
      </c>
    </row>
    <row r="10908" spans="5:5" hidden="1">
      <c r="E10908" s="29" t="str">
        <f t="shared" si="170"/>
        <v/>
      </c>
    </row>
    <row r="10909" spans="5:5" hidden="1">
      <c r="E10909" s="29" t="str">
        <f t="shared" si="170"/>
        <v/>
      </c>
    </row>
    <row r="10910" spans="5:5" hidden="1">
      <c r="E10910" s="29" t="str">
        <f t="shared" si="170"/>
        <v/>
      </c>
    </row>
    <row r="10911" spans="5:5" hidden="1">
      <c r="E10911" s="29" t="str">
        <f t="shared" si="170"/>
        <v/>
      </c>
    </row>
    <row r="10912" spans="5:5" hidden="1">
      <c r="E10912" s="29" t="str">
        <f t="shared" si="170"/>
        <v/>
      </c>
    </row>
    <row r="10913" spans="5:5" hidden="1">
      <c r="E10913" s="29" t="str">
        <f t="shared" si="170"/>
        <v/>
      </c>
    </row>
    <row r="10914" spans="5:5" hidden="1">
      <c r="E10914" s="29" t="str">
        <f t="shared" si="170"/>
        <v/>
      </c>
    </row>
    <row r="10915" spans="5:5" hidden="1">
      <c r="E10915" s="29" t="str">
        <f t="shared" si="170"/>
        <v/>
      </c>
    </row>
    <row r="10916" spans="5:5" hidden="1">
      <c r="E10916" s="29" t="str">
        <f t="shared" si="170"/>
        <v/>
      </c>
    </row>
    <row r="10917" spans="5:5" hidden="1">
      <c r="E10917" s="29" t="str">
        <f t="shared" si="170"/>
        <v/>
      </c>
    </row>
    <row r="10918" spans="5:5" hidden="1">
      <c r="E10918" s="29" t="str">
        <f t="shared" si="170"/>
        <v/>
      </c>
    </row>
    <row r="10919" spans="5:5" hidden="1">
      <c r="E10919" s="29" t="str">
        <f t="shared" si="170"/>
        <v/>
      </c>
    </row>
    <row r="10920" spans="5:5" hidden="1">
      <c r="E10920" s="29" t="str">
        <f t="shared" si="170"/>
        <v/>
      </c>
    </row>
    <row r="10921" spans="5:5" hidden="1">
      <c r="E10921" s="29" t="str">
        <f t="shared" si="170"/>
        <v/>
      </c>
    </row>
    <row r="10922" spans="5:5" hidden="1">
      <c r="E10922" s="29" t="str">
        <f t="shared" si="170"/>
        <v/>
      </c>
    </row>
    <row r="10923" spans="5:5" hidden="1">
      <c r="E10923" s="29" t="str">
        <f t="shared" si="170"/>
        <v/>
      </c>
    </row>
    <row r="10924" spans="5:5" hidden="1">
      <c r="E10924" s="29" t="str">
        <f t="shared" si="170"/>
        <v/>
      </c>
    </row>
    <row r="10925" spans="5:5" hidden="1">
      <c r="E10925" s="29" t="str">
        <f t="shared" si="170"/>
        <v/>
      </c>
    </row>
    <row r="10926" spans="5:5" hidden="1">
      <c r="E10926" s="29" t="str">
        <f t="shared" si="170"/>
        <v/>
      </c>
    </row>
    <row r="10927" spans="5:5" hidden="1">
      <c r="E10927" s="29" t="str">
        <f t="shared" si="170"/>
        <v/>
      </c>
    </row>
    <row r="10928" spans="5:5" hidden="1">
      <c r="E10928" s="29" t="str">
        <f t="shared" si="170"/>
        <v/>
      </c>
    </row>
    <row r="10929" spans="5:5" hidden="1">
      <c r="E10929" s="29" t="str">
        <f t="shared" si="170"/>
        <v/>
      </c>
    </row>
    <row r="10930" spans="5:5" hidden="1">
      <c r="E10930" s="29" t="str">
        <f t="shared" si="170"/>
        <v/>
      </c>
    </row>
    <row r="10931" spans="5:5" hidden="1">
      <c r="E10931" s="29" t="str">
        <f t="shared" si="170"/>
        <v/>
      </c>
    </row>
    <row r="10932" spans="5:5" hidden="1">
      <c r="E10932" s="29" t="str">
        <f t="shared" si="170"/>
        <v/>
      </c>
    </row>
    <row r="10933" spans="5:5" hidden="1">
      <c r="E10933" s="29" t="str">
        <f t="shared" si="170"/>
        <v/>
      </c>
    </row>
    <row r="10934" spans="5:5" hidden="1">
      <c r="E10934" s="29" t="str">
        <f t="shared" si="170"/>
        <v/>
      </c>
    </row>
    <row r="10935" spans="5:5" hidden="1">
      <c r="E10935" s="29" t="str">
        <f t="shared" si="170"/>
        <v/>
      </c>
    </row>
    <row r="10936" spans="5:5" hidden="1">
      <c r="E10936" s="29" t="str">
        <f t="shared" si="170"/>
        <v/>
      </c>
    </row>
    <row r="10937" spans="5:5" hidden="1">
      <c r="E10937" s="29" t="str">
        <f t="shared" si="170"/>
        <v/>
      </c>
    </row>
    <row r="10938" spans="5:5" hidden="1">
      <c r="E10938" s="29" t="str">
        <f t="shared" si="170"/>
        <v/>
      </c>
    </row>
    <row r="10939" spans="5:5" hidden="1">
      <c r="E10939" s="29" t="str">
        <f t="shared" si="170"/>
        <v/>
      </c>
    </row>
    <row r="10940" spans="5:5" hidden="1">
      <c r="E10940" s="29" t="str">
        <f t="shared" si="170"/>
        <v/>
      </c>
    </row>
    <row r="10941" spans="5:5" hidden="1">
      <c r="E10941" s="29" t="str">
        <f t="shared" si="170"/>
        <v/>
      </c>
    </row>
    <row r="10942" spans="5:5" hidden="1">
      <c r="E10942" s="29" t="str">
        <f t="shared" si="170"/>
        <v/>
      </c>
    </row>
    <row r="10943" spans="5:5" hidden="1">
      <c r="E10943" s="29" t="str">
        <f t="shared" si="170"/>
        <v/>
      </c>
    </row>
    <row r="10944" spans="5:5" hidden="1">
      <c r="E10944" s="29" t="str">
        <f t="shared" si="170"/>
        <v/>
      </c>
    </row>
    <row r="10945" spans="5:5" hidden="1">
      <c r="E10945" s="29" t="str">
        <f t="shared" si="170"/>
        <v/>
      </c>
    </row>
    <row r="10946" spans="5:5" hidden="1">
      <c r="E10946" s="29" t="str">
        <f t="shared" si="170"/>
        <v/>
      </c>
    </row>
    <row r="10947" spans="5:5" hidden="1">
      <c r="E10947" s="29" t="str">
        <f t="shared" ref="E10947:E11010" si="171">LEFT(D10947,2)</f>
        <v/>
      </c>
    </row>
    <row r="10948" spans="5:5" hidden="1">
      <c r="E10948" s="29" t="str">
        <f t="shared" si="171"/>
        <v/>
      </c>
    </row>
    <row r="10949" spans="5:5" hidden="1">
      <c r="E10949" s="29" t="str">
        <f t="shared" si="171"/>
        <v/>
      </c>
    </row>
    <row r="10950" spans="5:5" hidden="1">
      <c r="E10950" s="29" t="str">
        <f t="shared" si="171"/>
        <v/>
      </c>
    </row>
    <row r="10951" spans="5:5" hidden="1">
      <c r="E10951" s="29" t="str">
        <f t="shared" si="171"/>
        <v/>
      </c>
    </row>
    <row r="10952" spans="5:5" hidden="1">
      <c r="E10952" s="29" t="str">
        <f t="shared" si="171"/>
        <v/>
      </c>
    </row>
    <row r="10953" spans="5:5" hidden="1">
      <c r="E10953" s="29" t="str">
        <f t="shared" si="171"/>
        <v/>
      </c>
    </row>
    <row r="10954" spans="5:5" hidden="1">
      <c r="E10954" s="29" t="str">
        <f t="shared" si="171"/>
        <v/>
      </c>
    </row>
    <row r="10955" spans="5:5" hidden="1">
      <c r="E10955" s="29" t="str">
        <f t="shared" si="171"/>
        <v/>
      </c>
    </row>
    <row r="10956" spans="5:5" hidden="1">
      <c r="E10956" s="29" t="str">
        <f t="shared" si="171"/>
        <v/>
      </c>
    </row>
    <row r="10957" spans="5:5" hidden="1">
      <c r="E10957" s="29" t="str">
        <f t="shared" si="171"/>
        <v/>
      </c>
    </row>
    <row r="10958" spans="5:5" hidden="1">
      <c r="E10958" s="29" t="str">
        <f t="shared" si="171"/>
        <v/>
      </c>
    </row>
    <row r="10959" spans="5:5" hidden="1">
      <c r="E10959" s="29" t="str">
        <f t="shared" si="171"/>
        <v/>
      </c>
    </row>
    <row r="10960" spans="5:5" hidden="1">
      <c r="E10960" s="29" t="str">
        <f t="shared" si="171"/>
        <v/>
      </c>
    </row>
    <row r="10961" spans="5:5" hidden="1">
      <c r="E10961" s="29" t="str">
        <f t="shared" si="171"/>
        <v/>
      </c>
    </row>
    <row r="10962" spans="5:5" hidden="1">
      <c r="E10962" s="29" t="str">
        <f t="shared" si="171"/>
        <v/>
      </c>
    </row>
    <row r="10963" spans="5:5" hidden="1">
      <c r="E10963" s="29" t="str">
        <f t="shared" si="171"/>
        <v/>
      </c>
    </row>
    <row r="10964" spans="5:5" hidden="1">
      <c r="E10964" s="29" t="str">
        <f t="shared" si="171"/>
        <v/>
      </c>
    </row>
    <row r="10965" spans="5:5" hidden="1">
      <c r="E10965" s="29" t="str">
        <f t="shared" si="171"/>
        <v/>
      </c>
    </row>
    <row r="10966" spans="5:5" hidden="1">
      <c r="E10966" s="29" t="str">
        <f t="shared" si="171"/>
        <v/>
      </c>
    </row>
    <row r="10967" spans="5:5" hidden="1">
      <c r="E10967" s="29" t="str">
        <f t="shared" si="171"/>
        <v/>
      </c>
    </row>
    <row r="10968" spans="5:5" hidden="1">
      <c r="E10968" s="29" t="str">
        <f t="shared" si="171"/>
        <v/>
      </c>
    </row>
    <row r="10969" spans="5:5" hidden="1">
      <c r="E10969" s="29" t="str">
        <f t="shared" si="171"/>
        <v/>
      </c>
    </row>
    <row r="10970" spans="5:5" hidden="1">
      <c r="E10970" s="29" t="str">
        <f t="shared" si="171"/>
        <v/>
      </c>
    </row>
    <row r="10971" spans="5:5" hidden="1">
      <c r="E10971" s="29" t="str">
        <f t="shared" si="171"/>
        <v/>
      </c>
    </row>
    <row r="10972" spans="5:5" hidden="1">
      <c r="E10972" s="29" t="str">
        <f t="shared" si="171"/>
        <v/>
      </c>
    </row>
    <row r="10973" spans="5:5" hidden="1">
      <c r="E10973" s="29" t="str">
        <f t="shared" si="171"/>
        <v/>
      </c>
    </row>
    <row r="10974" spans="5:5" hidden="1">
      <c r="E10974" s="29" t="str">
        <f t="shared" si="171"/>
        <v/>
      </c>
    </row>
    <row r="10975" spans="5:5" hidden="1">
      <c r="E10975" s="29" t="str">
        <f t="shared" si="171"/>
        <v/>
      </c>
    </row>
    <row r="10976" spans="5:5" hidden="1">
      <c r="E10976" s="29" t="str">
        <f t="shared" si="171"/>
        <v/>
      </c>
    </row>
    <row r="10977" spans="5:5" hidden="1">
      <c r="E10977" s="29" t="str">
        <f t="shared" si="171"/>
        <v/>
      </c>
    </row>
    <row r="10978" spans="5:5" hidden="1">
      <c r="E10978" s="29" t="str">
        <f t="shared" si="171"/>
        <v/>
      </c>
    </row>
    <row r="10979" spans="5:5" hidden="1">
      <c r="E10979" s="29" t="str">
        <f t="shared" si="171"/>
        <v/>
      </c>
    </row>
    <row r="10980" spans="5:5" hidden="1">
      <c r="E10980" s="29" t="str">
        <f t="shared" si="171"/>
        <v/>
      </c>
    </row>
    <row r="10981" spans="5:5" hidden="1">
      <c r="E10981" s="29" t="str">
        <f t="shared" si="171"/>
        <v/>
      </c>
    </row>
    <row r="10982" spans="5:5" hidden="1">
      <c r="E10982" s="29" t="str">
        <f t="shared" si="171"/>
        <v/>
      </c>
    </row>
    <row r="10983" spans="5:5" hidden="1">
      <c r="E10983" s="29" t="str">
        <f t="shared" si="171"/>
        <v/>
      </c>
    </row>
    <row r="10984" spans="5:5" hidden="1">
      <c r="E10984" s="29" t="str">
        <f t="shared" si="171"/>
        <v/>
      </c>
    </row>
    <row r="10985" spans="5:5" hidden="1">
      <c r="E10985" s="29" t="str">
        <f t="shared" si="171"/>
        <v/>
      </c>
    </row>
    <row r="10986" spans="5:5" hidden="1">
      <c r="E10986" s="29" t="str">
        <f t="shared" si="171"/>
        <v/>
      </c>
    </row>
    <row r="10987" spans="5:5" hidden="1">
      <c r="E10987" s="29" t="str">
        <f t="shared" si="171"/>
        <v/>
      </c>
    </row>
    <row r="10988" spans="5:5" hidden="1">
      <c r="E10988" s="29" t="str">
        <f t="shared" si="171"/>
        <v/>
      </c>
    </row>
    <row r="10989" spans="5:5" hidden="1">
      <c r="E10989" s="29" t="str">
        <f t="shared" si="171"/>
        <v/>
      </c>
    </row>
    <row r="10990" spans="5:5" hidden="1">
      <c r="E10990" s="29" t="str">
        <f t="shared" si="171"/>
        <v/>
      </c>
    </row>
    <row r="10991" spans="5:5" hidden="1">
      <c r="E10991" s="29" t="str">
        <f t="shared" si="171"/>
        <v/>
      </c>
    </row>
    <row r="10992" spans="5:5" hidden="1">
      <c r="E10992" s="29" t="str">
        <f t="shared" si="171"/>
        <v/>
      </c>
    </row>
    <row r="10993" spans="5:5" hidden="1">
      <c r="E10993" s="29" t="str">
        <f t="shared" si="171"/>
        <v/>
      </c>
    </row>
    <row r="10994" spans="5:5" hidden="1">
      <c r="E10994" s="29" t="str">
        <f t="shared" si="171"/>
        <v/>
      </c>
    </row>
    <row r="10995" spans="5:5" hidden="1">
      <c r="E10995" s="29" t="str">
        <f t="shared" si="171"/>
        <v/>
      </c>
    </row>
    <row r="10996" spans="5:5" hidden="1">
      <c r="E10996" s="29" t="str">
        <f t="shared" si="171"/>
        <v/>
      </c>
    </row>
    <row r="10997" spans="5:5" hidden="1">
      <c r="E10997" s="29" t="str">
        <f t="shared" si="171"/>
        <v/>
      </c>
    </row>
    <row r="10998" spans="5:5" hidden="1">
      <c r="E10998" s="29" t="str">
        <f t="shared" si="171"/>
        <v/>
      </c>
    </row>
    <row r="10999" spans="5:5" hidden="1">
      <c r="E10999" s="29" t="str">
        <f t="shared" si="171"/>
        <v/>
      </c>
    </row>
    <row r="11000" spans="5:5" hidden="1">
      <c r="E11000" s="29" t="str">
        <f t="shared" si="171"/>
        <v/>
      </c>
    </row>
    <row r="11001" spans="5:5" hidden="1">
      <c r="E11001" s="29" t="str">
        <f t="shared" si="171"/>
        <v/>
      </c>
    </row>
    <row r="11002" spans="5:5" hidden="1">
      <c r="E11002" s="29" t="str">
        <f t="shared" si="171"/>
        <v/>
      </c>
    </row>
    <row r="11003" spans="5:5" hidden="1">
      <c r="E11003" s="29" t="str">
        <f t="shared" si="171"/>
        <v/>
      </c>
    </row>
    <row r="11004" spans="5:5" hidden="1">
      <c r="E11004" s="29" t="str">
        <f t="shared" si="171"/>
        <v/>
      </c>
    </row>
    <row r="11005" spans="5:5" hidden="1">
      <c r="E11005" s="29" t="str">
        <f t="shared" si="171"/>
        <v/>
      </c>
    </row>
    <row r="11006" spans="5:5" hidden="1">
      <c r="E11006" s="29" t="str">
        <f t="shared" si="171"/>
        <v/>
      </c>
    </row>
    <row r="11007" spans="5:5" hidden="1">
      <c r="E11007" s="29" t="str">
        <f t="shared" si="171"/>
        <v/>
      </c>
    </row>
    <row r="11008" spans="5:5" hidden="1">
      <c r="E11008" s="29" t="str">
        <f t="shared" si="171"/>
        <v/>
      </c>
    </row>
    <row r="11009" spans="5:5" hidden="1">
      <c r="E11009" s="29" t="str">
        <f t="shared" si="171"/>
        <v/>
      </c>
    </row>
    <row r="11010" spans="5:5" hidden="1">
      <c r="E11010" s="29" t="str">
        <f t="shared" si="171"/>
        <v/>
      </c>
    </row>
    <row r="11011" spans="5:5" hidden="1">
      <c r="E11011" s="29" t="str">
        <f t="shared" ref="E11011:E11074" si="172">LEFT(D11011,2)</f>
        <v/>
      </c>
    </row>
    <row r="11012" spans="5:5" hidden="1">
      <c r="E11012" s="29" t="str">
        <f t="shared" si="172"/>
        <v/>
      </c>
    </row>
    <row r="11013" spans="5:5" hidden="1">
      <c r="E11013" s="29" t="str">
        <f t="shared" si="172"/>
        <v/>
      </c>
    </row>
    <row r="11014" spans="5:5" hidden="1">
      <c r="E11014" s="29" t="str">
        <f t="shared" si="172"/>
        <v/>
      </c>
    </row>
    <row r="11015" spans="5:5" hidden="1">
      <c r="E11015" s="29" t="str">
        <f t="shared" si="172"/>
        <v/>
      </c>
    </row>
    <row r="11016" spans="5:5" hidden="1">
      <c r="E11016" s="29" t="str">
        <f t="shared" si="172"/>
        <v/>
      </c>
    </row>
    <row r="11017" spans="5:5" hidden="1">
      <c r="E11017" s="29" t="str">
        <f t="shared" si="172"/>
        <v/>
      </c>
    </row>
    <row r="11018" spans="5:5" hidden="1">
      <c r="E11018" s="29" t="str">
        <f t="shared" si="172"/>
        <v/>
      </c>
    </row>
    <row r="11019" spans="5:5" hidden="1">
      <c r="E11019" s="29" t="str">
        <f t="shared" si="172"/>
        <v/>
      </c>
    </row>
    <row r="11020" spans="5:5" hidden="1">
      <c r="E11020" s="29" t="str">
        <f t="shared" si="172"/>
        <v/>
      </c>
    </row>
    <row r="11021" spans="5:5" hidden="1">
      <c r="E11021" s="29" t="str">
        <f t="shared" si="172"/>
        <v/>
      </c>
    </row>
    <row r="11022" spans="5:5" hidden="1">
      <c r="E11022" s="29" t="str">
        <f t="shared" si="172"/>
        <v/>
      </c>
    </row>
    <row r="11023" spans="5:5" hidden="1">
      <c r="E11023" s="29" t="str">
        <f t="shared" si="172"/>
        <v/>
      </c>
    </row>
    <row r="11024" spans="5:5" hidden="1">
      <c r="E11024" s="29" t="str">
        <f t="shared" si="172"/>
        <v/>
      </c>
    </row>
    <row r="11025" spans="5:5" hidden="1">
      <c r="E11025" s="29" t="str">
        <f t="shared" si="172"/>
        <v/>
      </c>
    </row>
    <row r="11026" spans="5:5" hidden="1">
      <c r="E11026" s="29" t="str">
        <f t="shared" si="172"/>
        <v/>
      </c>
    </row>
    <row r="11027" spans="5:5" hidden="1">
      <c r="E11027" s="29" t="str">
        <f t="shared" si="172"/>
        <v/>
      </c>
    </row>
    <row r="11028" spans="5:5" hidden="1">
      <c r="E11028" s="29" t="str">
        <f t="shared" si="172"/>
        <v/>
      </c>
    </row>
    <row r="11029" spans="5:5" hidden="1">
      <c r="E11029" s="29" t="str">
        <f t="shared" si="172"/>
        <v/>
      </c>
    </row>
    <row r="11030" spans="5:5" hidden="1">
      <c r="E11030" s="29" t="str">
        <f t="shared" si="172"/>
        <v/>
      </c>
    </row>
    <row r="11031" spans="5:5" hidden="1">
      <c r="E11031" s="29" t="str">
        <f t="shared" si="172"/>
        <v/>
      </c>
    </row>
    <row r="11032" spans="5:5" hidden="1">
      <c r="E11032" s="29" t="str">
        <f t="shared" si="172"/>
        <v/>
      </c>
    </row>
    <row r="11033" spans="5:5" hidden="1">
      <c r="E11033" s="29" t="str">
        <f t="shared" si="172"/>
        <v/>
      </c>
    </row>
    <row r="11034" spans="5:5" hidden="1">
      <c r="E11034" s="29" t="str">
        <f t="shared" si="172"/>
        <v/>
      </c>
    </row>
    <row r="11035" spans="5:5" hidden="1">
      <c r="E11035" s="29" t="str">
        <f t="shared" si="172"/>
        <v/>
      </c>
    </row>
    <row r="11036" spans="5:5" hidden="1">
      <c r="E11036" s="29" t="str">
        <f t="shared" si="172"/>
        <v/>
      </c>
    </row>
    <row r="11037" spans="5:5" hidden="1">
      <c r="E11037" s="29" t="str">
        <f t="shared" si="172"/>
        <v/>
      </c>
    </row>
    <row r="11038" spans="5:5" hidden="1">
      <c r="E11038" s="29" t="str">
        <f t="shared" si="172"/>
        <v/>
      </c>
    </row>
    <row r="11039" spans="5:5" hidden="1">
      <c r="E11039" s="29" t="str">
        <f t="shared" si="172"/>
        <v/>
      </c>
    </row>
    <row r="11040" spans="5:5" hidden="1">
      <c r="E11040" s="29" t="str">
        <f t="shared" si="172"/>
        <v/>
      </c>
    </row>
    <row r="11041" spans="5:5" hidden="1">
      <c r="E11041" s="29" t="str">
        <f t="shared" si="172"/>
        <v/>
      </c>
    </row>
    <row r="11042" spans="5:5" hidden="1">
      <c r="E11042" s="29" t="str">
        <f t="shared" si="172"/>
        <v/>
      </c>
    </row>
    <row r="11043" spans="5:5" hidden="1">
      <c r="E11043" s="29" t="str">
        <f t="shared" si="172"/>
        <v/>
      </c>
    </row>
    <row r="11044" spans="5:5" hidden="1">
      <c r="E11044" s="29" t="str">
        <f t="shared" si="172"/>
        <v/>
      </c>
    </row>
    <row r="11045" spans="5:5" hidden="1">
      <c r="E11045" s="29" t="str">
        <f t="shared" si="172"/>
        <v/>
      </c>
    </row>
    <row r="11046" spans="5:5" hidden="1">
      <c r="E11046" s="29" t="str">
        <f t="shared" si="172"/>
        <v/>
      </c>
    </row>
    <row r="11047" spans="5:5" hidden="1">
      <c r="E11047" s="29" t="str">
        <f t="shared" si="172"/>
        <v/>
      </c>
    </row>
    <row r="11048" spans="5:5" hidden="1">
      <c r="E11048" s="29" t="str">
        <f t="shared" si="172"/>
        <v/>
      </c>
    </row>
    <row r="11049" spans="5:5" hidden="1">
      <c r="E11049" s="29" t="str">
        <f t="shared" si="172"/>
        <v/>
      </c>
    </row>
    <row r="11050" spans="5:5" hidden="1">
      <c r="E11050" s="29" t="str">
        <f t="shared" si="172"/>
        <v/>
      </c>
    </row>
    <row r="11051" spans="5:5" hidden="1">
      <c r="E11051" s="29" t="str">
        <f t="shared" si="172"/>
        <v/>
      </c>
    </row>
    <row r="11052" spans="5:5" hidden="1">
      <c r="E11052" s="29" t="str">
        <f t="shared" si="172"/>
        <v/>
      </c>
    </row>
    <row r="11053" spans="5:5" hidden="1">
      <c r="E11053" s="29" t="str">
        <f t="shared" si="172"/>
        <v/>
      </c>
    </row>
    <row r="11054" spans="5:5" hidden="1">
      <c r="E11054" s="29" t="str">
        <f t="shared" si="172"/>
        <v/>
      </c>
    </row>
    <row r="11055" spans="5:5" hidden="1">
      <c r="E11055" s="29" t="str">
        <f t="shared" si="172"/>
        <v/>
      </c>
    </row>
    <row r="11056" spans="5:5" hidden="1">
      <c r="E11056" s="29" t="str">
        <f t="shared" si="172"/>
        <v/>
      </c>
    </row>
    <row r="11057" spans="5:5" hidden="1">
      <c r="E11057" s="29" t="str">
        <f t="shared" si="172"/>
        <v/>
      </c>
    </row>
    <row r="11058" spans="5:5" hidden="1">
      <c r="E11058" s="29" t="str">
        <f t="shared" si="172"/>
        <v/>
      </c>
    </row>
    <row r="11059" spans="5:5" hidden="1">
      <c r="E11059" s="29" t="str">
        <f t="shared" si="172"/>
        <v/>
      </c>
    </row>
    <row r="11060" spans="5:5" hidden="1">
      <c r="E11060" s="29" t="str">
        <f t="shared" si="172"/>
        <v/>
      </c>
    </row>
    <row r="11061" spans="5:5" hidden="1">
      <c r="E11061" s="29" t="str">
        <f t="shared" si="172"/>
        <v/>
      </c>
    </row>
    <row r="11062" spans="5:5" hidden="1">
      <c r="E11062" s="29" t="str">
        <f t="shared" si="172"/>
        <v/>
      </c>
    </row>
    <row r="11063" spans="5:5" hidden="1">
      <c r="E11063" s="29" t="str">
        <f t="shared" si="172"/>
        <v/>
      </c>
    </row>
    <row r="11064" spans="5:5" hidden="1">
      <c r="E11064" s="29" t="str">
        <f t="shared" si="172"/>
        <v/>
      </c>
    </row>
    <row r="11065" spans="5:5" hidden="1">
      <c r="E11065" s="29" t="str">
        <f t="shared" si="172"/>
        <v/>
      </c>
    </row>
    <row r="11066" spans="5:5" hidden="1">
      <c r="E11066" s="29" t="str">
        <f t="shared" si="172"/>
        <v/>
      </c>
    </row>
    <row r="11067" spans="5:5" hidden="1">
      <c r="E11067" s="29" t="str">
        <f t="shared" si="172"/>
        <v/>
      </c>
    </row>
    <row r="11068" spans="5:5" hidden="1">
      <c r="E11068" s="29" t="str">
        <f t="shared" si="172"/>
        <v/>
      </c>
    </row>
    <row r="11069" spans="5:5" hidden="1">
      <c r="E11069" s="29" t="str">
        <f t="shared" si="172"/>
        <v/>
      </c>
    </row>
    <row r="11070" spans="5:5" hidden="1">
      <c r="E11070" s="29" t="str">
        <f t="shared" si="172"/>
        <v/>
      </c>
    </row>
    <row r="11071" spans="5:5" hidden="1">
      <c r="E11071" s="29" t="str">
        <f t="shared" si="172"/>
        <v/>
      </c>
    </row>
    <row r="11072" spans="5:5" hidden="1">
      <c r="E11072" s="29" t="str">
        <f t="shared" si="172"/>
        <v/>
      </c>
    </row>
    <row r="11073" spans="5:5" hidden="1">
      <c r="E11073" s="29" t="str">
        <f t="shared" si="172"/>
        <v/>
      </c>
    </row>
    <row r="11074" spans="5:5" hidden="1">
      <c r="E11074" s="29" t="str">
        <f t="shared" si="172"/>
        <v/>
      </c>
    </row>
    <row r="11075" spans="5:5" hidden="1">
      <c r="E11075" s="29" t="str">
        <f t="shared" ref="E11075:E11138" si="173">LEFT(D11075,2)</f>
        <v/>
      </c>
    </row>
    <row r="11076" spans="5:5" hidden="1">
      <c r="E11076" s="29" t="str">
        <f t="shared" si="173"/>
        <v/>
      </c>
    </row>
    <row r="11077" spans="5:5" hidden="1">
      <c r="E11077" s="29" t="str">
        <f t="shared" si="173"/>
        <v/>
      </c>
    </row>
    <row r="11078" spans="5:5" hidden="1">
      <c r="E11078" s="29" t="str">
        <f t="shared" si="173"/>
        <v/>
      </c>
    </row>
    <row r="11079" spans="5:5" hidden="1">
      <c r="E11079" s="29" t="str">
        <f t="shared" si="173"/>
        <v/>
      </c>
    </row>
    <row r="11080" spans="5:5" hidden="1">
      <c r="E11080" s="29" t="str">
        <f t="shared" si="173"/>
        <v/>
      </c>
    </row>
    <row r="11081" spans="5:5" hidden="1">
      <c r="E11081" s="29" t="str">
        <f t="shared" si="173"/>
        <v/>
      </c>
    </row>
    <row r="11082" spans="5:5" hidden="1">
      <c r="E11082" s="29" t="str">
        <f t="shared" si="173"/>
        <v/>
      </c>
    </row>
    <row r="11083" spans="5:5" hidden="1">
      <c r="E11083" s="29" t="str">
        <f t="shared" si="173"/>
        <v/>
      </c>
    </row>
    <row r="11084" spans="5:5" hidden="1">
      <c r="E11084" s="29" t="str">
        <f t="shared" si="173"/>
        <v/>
      </c>
    </row>
    <row r="11085" spans="5:5" hidden="1">
      <c r="E11085" s="29" t="str">
        <f t="shared" si="173"/>
        <v/>
      </c>
    </row>
    <row r="11086" spans="5:5" hidden="1">
      <c r="E11086" s="29" t="str">
        <f t="shared" si="173"/>
        <v/>
      </c>
    </row>
    <row r="11087" spans="5:5" hidden="1">
      <c r="E11087" s="29" t="str">
        <f t="shared" si="173"/>
        <v/>
      </c>
    </row>
    <row r="11088" spans="5:5" hidden="1">
      <c r="E11088" s="29" t="str">
        <f t="shared" si="173"/>
        <v/>
      </c>
    </row>
    <row r="11089" spans="5:5" hidden="1">
      <c r="E11089" s="29" t="str">
        <f t="shared" si="173"/>
        <v/>
      </c>
    </row>
    <row r="11090" spans="5:5" hidden="1">
      <c r="E11090" s="29" t="str">
        <f t="shared" si="173"/>
        <v/>
      </c>
    </row>
    <row r="11091" spans="5:5" hidden="1">
      <c r="E11091" s="29" t="str">
        <f t="shared" si="173"/>
        <v/>
      </c>
    </row>
    <row r="11092" spans="5:5" hidden="1">
      <c r="E11092" s="29" t="str">
        <f t="shared" si="173"/>
        <v/>
      </c>
    </row>
    <row r="11093" spans="5:5" hidden="1">
      <c r="E11093" s="29" t="str">
        <f t="shared" si="173"/>
        <v/>
      </c>
    </row>
    <row r="11094" spans="5:5" hidden="1">
      <c r="E11094" s="29" t="str">
        <f t="shared" si="173"/>
        <v/>
      </c>
    </row>
    <row r="11095" spans="5:5" hidden="1">
      <c r="E11095" s="29" t="str">
        <f t="shared" si="173"/>
        <v/>
      </c>
    </row>
    <row r="11096" spans="5:5" hidden="1">
      <c r="E11096" s="29" t="str">
        <f t="shared" si="173"/>
        <v/>
      </c>
    </row>
    <row r="11097" spans="5:5" hidden="1">
      <c r="E11097" s="29" t="str">
        <f t="shared" si="173"/>
        <v/>
      </c>
    </row>
    <row r="11098" spans="5:5" hidden="1">
      <c r="E11098" s="29" t="str">
        <f t="shared" si="173"/>
        <v/>
      </c>
    </row>
    <row r="11099" spans="5:5" hidden="1">
      <c r="E11099" s="29" t="str">
        <f t="shared" si="173"/>
        <v/>
      </c>
    </row>
    <row r="11100" spans="5:5" hidden="1">
      <c r="E11100" s="29" t="str">
        <f t="shared" si="173"/>
        <v/>
      </c>
    </row>
    <row r="11101" spans="5:5" hidden="1">
      <c r="E11101" s="29" t="str">
        <f t="shared" si="173"/>
        <v/>
      </c>
    </row>
    <row r="11102" spans="5:5" hidden="1">
      <c r="E11102" s="29" t="str">
        <f t="shared" si="173"/>
        <v/>
      </c>
    </row>
    <row r="11103" spans="5:5" hidden="1">
      <c r="E11103" s="29" t="str">
        <f t="shared" si="173"/>
        <v/>
      </c>
    </row>
    <row r="11104" spans="5:5" hidden="1">
      <c r="E11104" s="29" t="str">
        <f t="shared" si="173"/>
        <v/>
      </c>
    </row>
    <row r="11105" spans="5:5" hidden="1">
      <c r="E11105" s="29" t="str">
        <f t="shared" si="173"/>
        <v/>
      </c>
    </row>
    <row r="11106" spans="5:5" hidden="1">
      <c r="E11106" s="29" t="str">
        <f t="shared" si="173"/>
        <v/>
      </c>
    </row>
    <row r="11107" spans="5:5" hidden="1">
      <c r="E11107" s="29" t="str">
        <f t="shared" si="173"/>
        <v/>
      </c>
    </row>
    <row r="11108" spans="5:5" hidden="1">
      <c r="E11108" s="29" t="str">
        <f t="shared" si="173"/>
        <v/>
      </c>
    </row>
    <row r="11109" spans="5:5" hidden="1">
      <c r="E11109" s="29" t="str">
        <f t="shared" si="173"/>
        <v/>
      </c>
    </row>
    <row r="11110" spans="5:5" hidden="1">
      <c r="E11110" s="29" t="str">
        <f t="shared" si="173"/>
        <v/>
      </c>
    </row>
    <row r="11111" spans="5:5" hidden="1">
      <c r="E11111" s="29" t="str">
        <f t="shared" si="173"/>
        <v/>
      </c>
    </row>
    <row r="11112" spans="5:5" hidden="1">
      <c r="E11112" s="29" t="str">
        <f t="shared" si="173"/>
        <v/>
      </c>
    </row>
    <row r="11113" spans="5:5" hidden="1">
      <c r="E11113" s="29" t="str">
        <f t="shared" si="173"/>
        <v/>
      </c>
    </row>
    <row r="11114" spans="5:5" hidden="1">
      <c r="E11114" s="29" t="str">
        <f t="shared" si="173"/>
        <v/>
      </c>
    </row>
    <row r="11115" spans="5:5" hidden="1">
      <c r="E11115" s="29" t="str">
        <f t="shared" si="173"/>
        <v/>
      </c>
    </row>
    <row r="11116" spans="5:5" hidden="1">
      <c r="E11116" s="29" t="str">
        <f t="shared" si="173"/>
        <v/>
      </c>
    </row>
    <row r="11117" spans="5:5" hidden="1">
      <c r="E11117" s="29" t="str">
        <f t="shared" si="173"/>
        <v/>
      </c>
    </row>
    <row r="11118" spans="5:5" hidden="1">
      <c r="E11118" s="29" t="str">
        <f t="shared" si="173"/>
        <v/>
      </c>
    </row>
    <row r="11119" spans="5:5" hidden="1">
      <c r="E11119" s="29" t="str">
        <f t="shared" si="173"/>
        <v/>
      </c>
    </row>
    <row r="11120" spans="5:5" hidden="1">
      <c r="E11120" s="29" t="str">
        <f t="shared" si="173"/>
        <v/>
      </c>
    </row>
    <row r="11121" spans="5:5" hidden="1">
      <c r="E11121" s="29" t="str">
        <f t="shared" si="173"/>
        <v/>
      </c>
    </row>
    <row r="11122" spans="5:5" hidden="1">
      <c r="E11122" s="29" t="str">
        <f t="shared" si="173"/>
        <v/>
      </c>
    </row>
    <row r="11123" spans="5:5" hidden="1">
      <c r="E11123" s="29" t="str">
        <f t="shared" si="173"/>
        <v/>
      </c>
    </row>
    <row r="11124" spans="5:5" hidden="1">
      <c r="E11124" s="29" t="str">
        <f t="shared" si="173"/>
        <v/>
      </c>
    </row>
    <row r="11125" spans="5:5" hidden="1">
      <c r="E11125" s="29" t="str">
        <f t="shared" si="173"/>
        <v/>
      </c>
    </row>
    <row r="11126" spans="5:5" hidden="1">
      <c r="E11126" s="29" t="str">
        <f t="shared" si="173"/>
        <v/>
      </c>
    </row>
    <row r="11127" spans="5:5" hidden="1">
      <c r="E11127" s="29" t="str">
        <f t="shared" si="173"/>
        <v/>
      </c>
    </row>
    <row r="11128" spans="5:5" hidden="1">
      <c r="E11128" s="29" t="str">
        <f t="shared" si="173"/>
        <v/>
      </c>
    </row>
    <row r="11129" spans="5:5" hidden="1">
      <c r="E11129" s="29" t="str">
        <f t="shared" si="173"/>
        <v/>
      </c>
    </row>
    <row r="11130" spans="5:5" hidden="1">
      <c r="E11130" s="29" t="str">
        <f t="shared" si="173"/>
        <v/>
      </c>
    </row>
    <row r="11131" spans="5:5" hidden="1">
      <c r="E11131" s="29" t="str">
        <f t="shared" si="173"/>
        <v/>
      </c>
    </row>
    <row r="11132" spans="5:5" hidden="1">
      <c r="E11132" s="29" t="str">
        <f t="shared" si="173"/>
        <v/>
      </c>
    </row>
    <row r="11133" spans="5:5" hidden="1">
      <c r="E11133" s="29" t="str">
        <f t="shared" si="173"/>
        <v/>
      </c>
    </row>
    <row r="11134" spans="5:5" hidden="1">
      <c r="E11134" s="29" t="str">
        <f t="shared" si="173"/>
        <v/>
      </c>
    </row>
    <row r="11135" spans="5:5" hidden="1">
      <c r="E11135" s="29" t="str">
        <f t="shared" si="173"/>
        <v/>
      </c>
    </row>
    <row r="11136" spans="5:5" hidden="1">
      <c r="E11136" s="29" t="str">
        <f t="shared" si="173"/>
        <v/>
      </c>
    </row>
    <row r="11137" spans="5:5" hidden="1">
      <c r="E11137" s="29" t="str">
        <f t="shared" si="173"/>
        <v/>
      </c>
    </row>
    <row r="11138" spans="5:5" hidden="1">
      <c r="E11138" s="29" t="str">
        <f t="shared" si="173"/>
        <v/>
      </c>
    </row>
    <row r="11139" spans="5:5" hidden="1">
      <c r="E11139" s="29" t="str">
        <f t="shared" ref="E11139:E11202" si="174">LEFT(D11139,2)</f>
        <v/>
      </c>
    </row>
    <row r="11140" spans="5:5" hidden="1">
      <c r="E11140" s="29" t="str">
        <f t="shared" si="174"/>
        <v/>
      </c>
    </row>
    <row r="11141" spans="5:5" hidden="1">
      <c r="E11141" s="29" t="str">
        <f t="shared" si="174"/>
        <v/>
      </c>
    </row>
    <row r="11142" spans="5:5" hidden="1">
      <c r="E11142" s="29" t="str">
        <f t="shared" si="174"/>
        <v/>
      </c>
    </row>
    <row r="11143" spans="5:5" hidden="1">
      <c r="E11143" s="29" t="str">
        <f t="shared" si="174"/>
        <v/>
      </c>
    </row>
    <row r="11144" spans="5:5" hidden="1">
      <c r="E11144" s="29" t="str">
        <f t="shared" si="174"/>
        <v/>
      </c>
    </row>
    <row r="11145" spans="5:5" hidden="1">
      <c r="E11145" s="29" t="str">
        <f t="shared" si="174"/>
        <v/>
      </c>
    </row>
    <row r="11146" spans="5:5" hidden="1">
      <c r="E11146" s="29" t="str">
        <f t="shared" si="174"/>
        <v/>
      </c>
    </row>
    <row r="11147" spans="5:5" hidden="1">
      <c r="E11147" s="29" t="str">
        <f t="shared" si="174"/>
        <v/>
      </c>
    </row>
    <row r="11148" spans="5:5" hidden="1">
      <c r="E11148" s="29" t="str">
        <f t="shared" si="174"/>
        <v/>
      </c>
    </row>
    <row r="11149" spans="5:5" hidden="1">
      <c r="E11149" s="29" t="str">
        <f t="shared" si="174"/>
        <v/>
      </c>
    </row>
    <row r="11150" spans="5:5" hidden="1">
      <c r="E11150" s="29" t="str">
        <f t="shared" si="174"/>
        <v/>
      </c>
    </row>
    <row r="11151" spans="5:5" hidden="1">
      <c r="E11151" s="29" t="str">
        <f t="shared" si="174"/>
        <v/>
      </c>
    </row>
    <row r="11152" spans="5:5" hidden="1">
      <c r="E11152" s="29" t="str">
        <f t="shared" si="174"/>
        <v/>
      </c>
    </row>
    <row r="11153" spans="5:5" hidden="1">
      <c r="E11153" s="29" t="str">
        <f t="shared" si="174"/>
        <v/>
      </c>
    </row>
    <row r="11154" spans="5:5" hidden="1">
      <c r="E11154" s="29" t="str">
        <f t="shared" si="174"/>
        <v/>
      </c>
    </row>
    <row r="11155" spans="5:5" hidden="1">
      <c r="E11155" s="29" t="str">
        <f t="shared" si="174"/>
        <v/>
      </c>
    </row>
    <row r="11156" spans="5:5" hidden="1">
      <c r="E11156" s="29" t="str">
        <f t="shared" si="174"/>
        <v/>
      </c>
    </row>
    <row r="11157" spans="5:5" hidden="1">
      <c r="E11157" s="29" t="str">
        <f t="shared" si="174"/>
        <v/>
      </c>
    </row>
    <row r="11158" spans="5:5" hidden="1">
      <c r="E11158" s="29" t="str">
        <f t="shared" si="174"/>
        <v/>
      </c>
    </row>
    <row r="11159" spans="5:5" hidden="1">
      <c r="E11159" s="29" t="str">
        <f t="shared" si="174"/>
        <v/>
      </c>
    </row>
    <row r="11160" spans="5:5" hidden="1">
      <c r="E11160" s="29" t="str">
        <f t="shared" si="174"/>
        <v/>
      </c>
    </row>
    <row r="11161" spans="5:5" hidden="1">
      <c r="E11161" s="29" t="str">
        <f t="shared" si="174"/>
        <v/>
      </c>
    </row>
    <row r="11162" spans="5:5" hidden="1">
      <c r="E11162" s="29" t="str">
        <f t="shared" si="174"/>
        <v/>
      </c>
    </row>
    <row r="11163" spans="5:5" hidden="1">
      <c r="E11163" s="29" t="str">
        <f t="shared" si="174"/>
        <v/>
      </c>
    </row>
    <row r="11164" spans="5:5" hidden="1">
      <c r="E11164" s="29" t="str">
        <f t="shared" si="174"/>
        <v/>
      </c>
    </row>
    <row r="11165" spans="5:5" hidden="1">
      <c r="E11165" s="29" t="str">
        <f t="shared" si="174"/>
        <v/>
      </c>
    </row>
    <row r="11166" spans="5:5" hidden="1">
      <c r="E11166" s="29" t="str">
        <f t="shared" si="174"/>
        <v/>
      </c>
    </row>
    <row r="11167" spans="5:5" hidden="1">
      <c r="E11167" s="29" t="str">
        <f t="shared" si="174"/>
        <v/>
      </c>
    </row>
    <row r="11168" spans="5:5" hidden="1">
      <c r="E11168" s="29" t="str">
        <f t="shared" si="174"/>
        <v/>
      </c>
    </row>
    <row r="11169" spans="5:5" hidden="1">
      <c r="E11169" s="29" t="str">
        <f t="shared" si="174"/>
        <v/>
      </c>
    </row>
    <row r="11170" spans="5:5" hidden="1">
      <c r="E11170" s="29" t="str">
        <f t="shared" si="174"/>
        <v/>
      </c>
    </row>
    <row r="11171" spans="5:5" hidden="1">
      <c r="E11171" s="29" t="str">
        <f t="shared" si="174"/>
        <v/>
      </c>
    </row>
    <row r="11172" spans="5:5" hidden="1">
      <c r="E11172" s="29" t="str">
        <f t="shared" si="174"/>
        <v/>
      </c>
    </row>
    <row r="11173" spans="5:5" hidden="1">
      <c r="E11173" s="29" t="str">
        <f t="shared" si="174"/>
        <v/>
      </c>
    </row>
    <row r="11174" spans="5:5" hidden="1">
      <c r="E11174" s="29" t="str">
        <f t="shared" si="174"/>
        <v/>
      </c>
    </row>
    <row r="11175" spans="5:5" hidden="1">
      <c r="E11175" s="29" t="str">
        <f t="shared" si="174"/>
        <v/>
      </c>
    </row>
    <row r="11176" spans="5:5" hidden="1">
      <c r="E11176" s="29" t="str">
        <f t="shared" si="174"/>
        <v/>
      </c>
    </row>
    <row r="11177" spans="5:5" hidden="1">
      <c r="E11177" s="29" t="str">
        <f t="shared" si="174"/>
        <v/>
      </c>
    </row>
    <row r="11178" spans="5:5" hidden="1">
      <c r="E11178" s="29" t="str">
        <f t="shared" si="174"/>
        <v/>
      </c>
    </row>
    <row r="11179" spans="5:5" hidden="1">
      <c r="E11179" s="29" t="str">
        <f t="shared" si="174"/>
        <v/>
      </c>
    </row>
    <row r="11180" spans="5:5" hidden="1">
      <c r="E11180" s="29" t="str">
        <f t="shared" si="174"/>
        <v/>
      </c>
    </row>
    <row r="11181" spans="5:5" hidden="1">
      <c r="E11181" s="29" t="str">
        <f t="shared" si="174"/>
        <v/>
      </c>
    </row>
    <row r="11182" spans="5:5" hidden="1">
      <c r="E11182" s="29" t="str">
        <f t="shared" si="174"/>
        <v/>
      </c>
    </row>
    <row r="11183" spans="5:5" hidden="1">
      <c r="E11183" s="29" t="str">
        <f t="shared" si="174"/>
        <v/>
      </c>
    </row>
    <row r="11184" spans="5:5" hidden="1">
      <c r="E11184" s="29" t="str">
        <f t="shared" si="174"/>
        <v/>
      </c>
    </row>
    <row r="11185" spans="5:5" hidden="1">
      <c r="E11185" s="29" t="str">
        <f t="shared" si="174"/>
        <v/>
      </c>
    </row>
    <row r="11186" spans="5:5" hidden="1">
      <c r="E11186" s="29" t="str">
        <f t="shared" si="174"/>
        <v/>
      </c>
    </row>
    <row r="11187" spans="5:5" hidden="1">
      <c r="E11187" s="29" t="str">
        <f t="shared" si="174"/>
        <v/>
      </c>
    </row>
    <row r="11188" spans="5:5" hidden="1">
      <c r="E11188" s="29" t="str">
        <f t="shared" si="174"/>
        <v/>
      </c>
    </row>
    <row r="11189" spans="5:5" hidden="1">
      <c r="E11189" s="29" t="str">
        <f t="shared" si="174"/>
        <v/>
      </c>
    </row>
    <row r="11190" spans="5:5" hidden="1">
      <c r="E11190" s="29" t="str">
        <f t="shared" si="174"/>
        <v/>
      </c>
    </row>
    <row r="11191" spans="5:5" hidden="1">
      <c r="E11191" s="29" t="str">
        <f t="shared" si="174"/>
        <v/>
      </c>
    </row>
    <row r="11192" spans="5:5" hidden="1">
      <c r="E11192" s="29" t="str">
        <f t="shared" si="174"/>
        <v/>
      </c>
    </row>
    <row r="11193" spans="5:5" hidden="1">
      <c r="E11193" s="29" t="str">
        <f t="shared" si="174"/>
        <v/>
      </c>
    </row>
    <row r="11194" spans="5:5" hidden="1">
      <c r="E11194" s="29" t="str">
        <f t="shared" si="174"/>
        <v/>
      </c>
    </row>
    <row r="11195" spans="5:5" hidden="1">
      <c r="E11195" s="29" t="str">
        <f t="shared" si="174"/>
        <v/>
      </c>
    </row>
    <row r="11196" spans="5:5" hidden="1">
      <c r="E11196" s="29" t="str">
        <f t="shared" si="174"/>
        <v/>
      </c>
    </row>
    <row r="11197" spans="5:5" hidden="1">
      <c r="E11197" s="29" t="str">
        <f t="shared" si="174"/>
        <v/>
      </c>
    </row>
    <row r="11198" spans="5:5" hidden="1">
      <c r="E11198" s="29" t="str">
        <f t="shared" si="174"/>
        <v/>
      </c>
    </row>
    <row r="11199" spans="5:5" hidden="1">
      <c r="E11199" s="29" t="str">
        <f t="shared" si="174"/>
        <v/>
      </c>
    </row>
    <row r="11200" spans="5:5" hidden="1">
      <c r="E11200" s="29" t="str">
        <f t="shared" si="174"/>
        <v/>
      </c>
    </row>
    <row r="11201" spans="5:5" hidden="1">
      <c r="E11201" s="29" t="str">
        <f t="shared" si="174"/>
        <v/>
      </c>
    </row>
    <row r="11202" spans="5:5" hidden="1">
      <c r="E11202" s="29" t="str">
        <f t="shared" si="174"/>
        <v/>
      </c>
    </row>
    <row r="11203" spans="5:5" hidden="1">
      <c r="E11203" s="29" t="str">
        <f t="shared" ref="E11203:E11266" si="175">LEFT(D11203,2)</f>
        <v/>
      </c>
    </row>
    <row r="11204" spans="5:5" hidden="1">
      <c r="E11204" s="29" t="str">
        <f t="shared" si="175"/>
        <v/>
      </c>
    </row>
    <row r="11205" spans="5:5" hidden="1">
      <c r="E11205" s="29" t="str">
        <f t="shared" si="175"/>
        <v/>
      </c>
    </row>
    <row r="11206" spans="5:5" hidden="1">
      <c r="E11206" s="29" t="str">
        <f t="shared" si="175"/>
        <v/>
      </c>
    </row>
    <row r="11207" spans="5:5" hidden="1">
      <c r="E11207" s="29" t="str">
        <f t="shared" si="175"/>
        <v/>
      </c>
    </row>
    <row r="11208" spans="5:5" hidden="1">
      <c r="E11208" s="29" t="str">
        <f t="shared" si="175"/>
        <v/>
      </c>
    </row>
    <row r="11209" spans="5:5" hidden="1">
      <c r="E11209" s="29" t="str">
        <f t="shared" si="175"/>
        <v/>
      </c>
    </row>
    <row r="11210" spans="5:5" hidden="1">
      <c r="E11210" s="29" t="str">
        <f t="shared" si="175"/>
        <v/>
      </c>
    </row>
    <row r="11211" spans="5:5" hidden="1">
      <c r="E11211" s="29" t="str">
        <f t="shared" si="175"/>
        <v/>
      </c>
    </row>
    <row r="11212" spans="5:5" hidden="1">
      <c r="E11212" s="29" t="str">
        <f t="shared" si="175"/>
        <v/>
      </c>
    </row>
    <row r="11213" spans="5:5" hidden="1">
      <c r="E11213" s="29" t="str">
        <f t="shared" si="175"/>
        <v/>
      </c>
    </row>
    <row r="11214" spans="5:5" hidden="1">
      <c r="E11214" s="29" t="str">
        <f t="shared" si="175"/>
        <v/>
      </c>
    </row>
    <row r="11215" spans="5:5" hidden="1">
      <c r="E11215" s="29" t="str">
        <f t="shared" si="175"/>
        <v/>
      </c>
    </row>
    <row r="11216" spans="5:5" hidden="1">
      <c r="E11216" s="29" t="str">
        <f t="shared" si="175"/>
        <v/>
      </c>
    </row>
    <row r="11217" spans="5:5" hidden="1">
      <c r="E11217" s="29" t="str">
        <f t="shared" si="175"/>
        <v/>
      </c>
    </row>
    <row r="11218" spans="5:5" hidden="1">
      <c r="E11218" s="29" t="str">
        <f t="shared" si="175"/>
        <v/>
      </c>
    </row>
    <row r="11219" spans="5:5" hidden="1">
      <c r="E11219" s="29" t="str">
        <f t="shared" si="175"/>
        <v/>
      </c>
    </row>
    <row r="11220" spans="5:5" hidden="1">
      <c r="E11220" s="29" t="str">
        <f t="shared" si="175"/>
        <v/>
      </c>
    </row>
    <row r="11221" spans="5:5" hidden="1">
      <c r="E11221" s="29" t="str">
        <f t="shared" si="175"/>
        <v/>
      </c>
    </row>
    <row r="11222" spans="5:5" hidden="1">
      <c r="E11222" s="29" t="str">
        <f t="shared" si="175"/>
        <v/>
      </c>
    </row>
    <row r="11223" spans="5:5" hidden="1">
      <c r="E11223" s="29" t="str">
        <f t="shared" si="175"/>
        <v/>
      </c>
    </row>
    <row r="11224" spans="5:5" hidden="1">
      <c r="E11224" s="29" t="str">
        <f t="shared" si="175"/>
        <v/>
      </c>
    </row>
    <row r="11225" spans="5:5" hidden="1">
      <c r="E11225" s="29" t="str">
        <f t="shared" si="175"/>
        <v/>
      </c>
    </row>
    <row r="11226" spans="5:5" hidden="1">
      <c r="E11226" s="29" t="str">
        <f t="shared" si="175"/>
        <v/>
      </c>
    </row>
    <row r="11227" spans="5:5" hidden="1">
      <c r="E11227" s="29" t="str">
        <f t="shared" si="175"/>
        <v/>
      </c>
    </row>
    <row r="11228" spans="5:5" hidden="1">
      <c r="E11228" s="29" t="str">
        <f t="shared" si="175"/>
        <v/>
      </c>
    </row>
    <row r="11229" spans="5:5" hidden="1">
      <c r="E11229" s="29" t="str">
        <f t="shared" si="175"/>
        <v/>
      </c>
    </row>
    <row r="11230" spans="5:5" hidden="1">
      <c r="E11230" s="29" t="str">
        <f t="shared" si="175"/>
        <v/>
      </c>
    </row>
    <row r="11231" spans="5:5" hidden="1">
      <c r="E11231" s="29" t="str">
        <f t="shared" si="175"/>
        <v/>
      </c>
    </row>
    <row r="11232" spans="5:5" hidden="1">
      <c r="E11232" s="29" t="str">
        <f t="shared" si="175"/>
        <v/>
      </c>
    </row>
    <row r="11233" spans="5:5" hidden="1">
      <c r="E11233" s="29" t="str">
        <f t="shared" si="175"/>
        <v/>
      </c>
    </row>
    <row r="11234" spans="5:5" hidden="1">
      <c r="E11234" s="29" t="str">
        <f t="shared" si="175"/>
        <v/>
      </c>
    </row>
    <row r="11235" spans="5:5" hidden="1">
      <c r="E11235" s="29" t="str">
        <f t="shared" si="175"/>
        <v/>
      </c>
    </row>
    <row r="11236" spans="5:5" hidden="1">
      <c r="E11236" s="29" t="str">
        <f t="shared" si="175"/>
        <v/>
      </c>
    </row>
    <row r="11237" spans="5:5" hidden="1">
      <c r="E11237" s="29" t="str">
        <f t="shared" si="175"/>
        <v/>
      </c>
    </row>
    <row r="11238" spans="5:5" hidden="1">
      <c r="E11238" s="29" t="str">
        <f t="shared" si="175"/>
        <v/>
      </c>
    </row>
    <row r="11239" spans="5:5" hidden="1">
      <c r="E11239" s="29" t="str">
        <f t="shared" si="175"/>
        <v/>
      </c>
    </row>
    <row r="11240" spans="5:5" hidden="1">
      <c r="E11240" s="29" t="str">
        <f t="shared" si="175"/>
        <v/>
      </c>
    </row>
    <row r="11241" spans="5:5" hidden="1">
      <c r="E11241" s="29" t="str">
        <f t="shared" si="175"/>
        <v/>
      </c>
    </row>
    <row r="11242" spans="5:5" hidden="1">
      <c r="E11242" s="29" t="str">
        <f t="shared" si="175"/>
        <v/>
      </c>
    </row>
    <row r="11243" spans="5:5" hidden="1">
      <c r="E11243" s="29" t="str">
        <f t="shared" si="175"/>
        <v/>
      </c>
    </row>
    <row r="11244" spans="5:5" hidden="1">
      <c r="E11244" s="29" t="str">
        <f t="shared" si="175"/>
        <v/>
      </c>
    </row>
    <row r="11245" spans="5:5" hidden="1">
      <c r="E11245" s="29" t="str">
        <f t="shared" si="175"/>
        <v/>
      </c>
    </row>
    <row r="11246" spans="5:5" hidden="1">
      <c r="E11246" s="29" t="str">
        <f t="shared" si="175"/>
        <v/>
      </c>
    </row>
    <row r="11247" spans="5:5" hidden="1">
      <c r="E11247" s="29" t="str">
        <f t="shared" si="175"/>
        <v/>
      </c>
    </row>
    <row r="11248" spans="5:5" hidden="1">
      <c r="E11248" s="29" t="str">
        <f t="shared" si="175"/>
        <v/>
      </c>
    </row>
    <row r="11249" spans="5:5" hidden="1">
      <c r="E11249" s="29" t="str">
        <f t="shared" si="175"/>
        <v/>
      </c>
    </row>
    <row r="11250" spans="5:5" hidden="1">
      <c r="E11250" s="29" t="str">
        <f t="shared" si="175"/>
        <v/>
      </c>
    </row>
    <row r="11251" spans="5:5" hidden="1">
      <c r="E11251" s="29" t="str">
        <f t="shared" si="175"/>
        <v/>
      </c>
    </row>
    <row r="11252" spans="5:5" hidden="1">
      <c r="E11252" s="29" t="str">
        <f t="shared" si="175"/>
        <v/>
      </c>
    </row>
    <row r="11253" spans="5:5" hidden="1">
      <c r="E11253" s="29" t="str">
        <f t="shared" si="175"/>
        <v/>
      </c>
    </row>
    <row r="11254" spans="5:5" hidden="1">
      <c r="E11254" s="29" t="str">
        <f t="shared" si="175"/>
        <v/>
      </c>
    </row>
    <row r="11255" spans="5:5" hidden="1">
      <c r="E11255" s="29" t="str">
        <f t="shared" si="175"/>
        <v/>
      </c>
    </row>
    <row r="11256" spans="5:5" hidden="1">
      <c r="E11256" s="29" t="str">
        <f t="shared" si="175"/>
        <v/>
      </c>
    </row>
    <row r="11257" spans="5:5" hidden="1">
      <c r="E11257" s="29" t="str">
        <f t="shared" si="175"/>
        <v/>
      </c>
    </row>
    <row r="11258" spans="5:5" hidden="1">
      <c r="E11258" s="29" t="str">
        <f t="shared" si="175"/>
        <v/>
      </c>
    </row>
    <row r="11259" spans="5:5" hidden="1">
      <c r="E11259" s="29" t="str">
        <f t="shared" si="175"/>
        <v/>
      </c>
    </row>
    <row r="11260" spans="5:5" hidden="1">
      <c r="E11260" s="29" t="str">
        <f t="shared" si="175"/>
        <v/>
      </c>
    </row>
    <row r="11261" spans="5:5" hidden="1">
      <c r="E11261" s="29" t="str">
        <f t="shared" si="175"/>
        <v/>
      </c>
    </row>
    <row r="11262" spans="5:5" hidden="1">
      <c r="E11262" s="29" t="str">
        <f t="shared" si="175"/>
        <v/>
      </c>
    </row>
    <row r="11263" spans="5:5" hidden="1">
      <c r="E11263" s="29" t="str">
        <f t="shared" si="175"/>
        <v/>
      </c>
    </row>
    <row r="11264" spans="5:5" hidden="1">
      <c r="E11264" s="29" t="str">
        <f t="shared" si="175"/>
        <v/>
      </c>
    </row>
    <row r="11265" spans="5:5" hidden="1">
      <c r="E11265" s="29" t="str">
        <f t="shared" si="175"/>
        <v/>
      </c>
    </row>
    <row r="11266" spans="5:5" hidden="1">
      <c r="E11266" s="29" t="str">
        <f t="shared" si="175"/>
        <v/>
      </c>
    </row>
    <row r="11267" spans="5:5" hidden="1">
      <c r="E11267" s="29" t="str">
        <f t="shared" ref="E11267:E11330" si="176">LEFT(D11267,2)</f>
        <v/>
      </c>
    </row>
    <row r="11268" spans="5:5" hidden="1">
      <c r="E11268" s="29" t="str">
        <f t="shared" si="176"/>
        <v/>
      </c>
    </row>
    <row r="11269" spans="5:5" hidden="1">
      <c r="E11269" s="29" t="str">
        <f t="shared" si="176"/>
        <v/>
      </c>
    </row>
    <row r="11270" spans="5:5" hidden="1">
      <c r="E11270" s="29" t="str">
        <f t="shared" si="176"/>
        <v/>
      </c>
    </row>
    <row r="11271" spans="5:5" hidden="1">
      <c r="E11271" s="29" t="str">
        <f t="shared" si="176"/>
        <v/>
      </c>
    </row>
    <row r="11272" spans="5:5" hidden="1">
      <c r="E11272" s="29" t="str">
        <f t="shared" si="176"/>
        <v/>
      </c>
    </row>
    <row r="11273" spans="5:5" hidden="1">
      <c r="E11273" s="29" t="str">
        <f t="shared" si="176"/>
        <v/>
      </c>
    </row>
    <row r="11274" spans="5:5" hidden="1">
      <c r="E11274" s="29" t="str">
        <f t="shared" si="176"/>
        <v/>
      </c>
    </row>
    <row r="11275" spans="5:5" hidden="1">
      <c r="E11275" s="29" t="str">
        <f t="shared" si="176"/>
        <v/>
      </c>
    </row>
    <row r="11276" spans="5:5" hidden="1">
      <c r="E11276" s="29" t="str">
        <f t="shared" si="176"/>
        <v/>
      </c>
    </row>
    <row r="11277" spans="5:5" hidden="1">
      <c r="E11277" s="29" t="str">
        <f t="shared" si="176"/>
        <v/>
      </c>
    </row>
    <row r="11278" spans="5:5" hidden="1">
      <c r="E11278" s="29" t="str">
        <f t="shared" si="176"/>
        <v/>
      </c>
    </row>
    <row r="11279" spans="5:5" hidden="1">
      <c r="E11279" s="29" t="str">
        <f t="shared" si="176"/>
        <v/>
      </c>
    </row>
    <row r="11280" spans="5:5" hidden="1">
      <c r="E11280" s="29" t="str">
        <f t="shared" si="176"/>
        <v/>
      </c>
    </row>
    <row r="11281" spans="5:5" hidden="1">
      <c r="E11281" s="29" t="str">
        <f t="shared" si="176"/>
        <v/>
      </c>
    </row>
    <row r="11282" spans="5:5" hidden="1">
      <c r="E11282" s="29" t="str">
        <f t="shared" si="176"/>
        <v/>
      </c>
    </row>
    <row r="11283" spans="5:5" hidden="1">
      <c r="E11283" s="29" t="str">
        <f t="shared" si="176"/>
        <v/>
      </c>
    </row>
    <row r="11284" spans="5:5" hidden="1">
      <c r="E11284" s="29" t="str">
        <f t="shared" si="176"/>
        <v/>
      </c>
    </row>
    <row r="11285" spans="5:5" hidden="1">
      <c r="E11285" s="29" t="str">
        <f t="shared" si="176"/>
        <v/>
      </c>
    </row>
    <row r="11286" spans="5:5" hidden="1">
      <c r="E11286" s="29" t="str">
        <f t="shared" si="176"/>
        <v/>
      </c>
    </row>
    <row r="11287" spans="5:5" hidden="1">
      <c r="E11287" s="29" t="str">
        <f t="shared" si="176"/>
        <v/>
      </c>
    </row>
    <row r="11288" spans="5:5" hidden="1">
      <c r="E11288" s="29" t="str">
        <f t="shared" si="176"/>
        <v/>
      </c>
    </row>
    <row r="11289" spans="5:5" hidden="1">
      <c r="E11289" s="29" t="str">
        <f t="shared" si="176"/>
        <v/>
      </c>
    </row>
    <row r="11290" spans="5:5" hidden="1">
      <c r="E11290" s="29" t="str">
        <f t="shared" si="176"/>
        <v/>
      </c>
    </row>
    <row r="11291" spans="5:5" hidden="1">
      <c r="E11291" s="29" t="str">
        <f t="shared" si="176"/>
        <v/>
      </c>
    </row>
    <row r="11292" spans="5:5" hidden="1">
      <c r="E11292" s="29" t="str">
        <f t="shared" si="176"/>
        <v/>
      </c>
    </row>
    <row r="11293" spans="5:5" hidden="1">
      <c r="E11293" s="29" t="str">
        <f t="shared" si="176"/>
        <v/>
      </c>
    </row>
    <row r="11294" spans="5:5" hidden="1">
      <c r="E11294" s="29" t="str">
        <f t="shared" si="176"/>
        <v/>
      </c>
    </row>
    <row r="11295" spans="5:5" hidden="1">
      <c r="E11295" s="29" t="str">
        <f t="shared" si="176"/>
        <v/>
      </c>
    </row>
    <row r="11296" spans="5:5" hidden="1">
      <c r="E11296" s="29" t="str">
        <f t="shared" si="176"/>
        <v/>
      </c>
    </row>
    <row r="11297" spans="5:5" hidden="1">
      <c r="E11297" s="29" t="str">
        <f t="shared" si="176"/>
        <v/>
      </c>
    </row>
    <row r="11298" spans="5:5" hidden="1">
      <c r="E11298" s="29" t="str">
        <f t="shared" si="176"/>
        <v/>
      </c>
    </row>
    <row r="11299" spans="5:5" hidden="1">
      <c r="E11299" s="29" t="str">
        <f t="shared" si="176"/>
        <v/>
      </c>
    </row>
    <row r="11300" spans="5:5" hidden="1">
      <c r="E11300" s="29" t="str">
        <f t="shared" si="176"/>
        <v/>
      </c>
    </row>
    <row r="11301" spans="5:5" hidden="1">
      <c r="E11301" s="29" t="str">
        <f t="shared" si="176"/>
        <v/>
      </c>
    </row>
    <row r="11302" spans="5:5" hidden="1">
      <c r="E11302" s="29" t="str">
        <f t="shared" si="176"/>
        <v/>
      </c>
    </row>
    <row r="11303" spans="5:5" hidden="1">
      <c r="E11303" s="29" t="str">
        <f t="shared" si="176"/>
        <v/>
      </c>
    </row>
    <row r="11304" spans="5:5" hidden="1">
      <c r="E11304" s="29" t="str">
        <f t="shared" si="176"/>
        <v/>
      </c>
    </row>
    <row r="11305" spans="5:5" hidden="1">
      <c r="E11305" s="29" t="str">
        <f t="shared" si="176"/>
        <v/>
      </c>
    </row>
    <row r="11306" spans="5:5" hidden="1">
      <c r="E11306" s="29" t="str">
        <f t="shared" si="176"/>
        <v/>
      </c>
    </row>
    <row r="11307" spans="5:5" hidden="1">
      <c r="E11307" s="29" t="str">
        <f t="shared" si="176"/>
        <v/>
      </c>
    </row>
    <row r="11308" spans="5:5" hidden="1">
      <c r="E11308" s="29" t="str">
        <f t="shared" si="176"/>
        <v/>
      </c>
    </row>
    <row r="11309" spans="5:5" hidden="1">
      <c r="E11309" s="29" t="str">
        <f t="shared" si="176"/>
        <v/>
      </c>
    </row>
    <row r="11310" spans="5:5" hidden="1">
      <c r="E11310" s="29" t="str">
        <f t="shared" si="176"/>
        <v/>
      </c>
    </row>
    <row r="11311" spans="5:5" hidden="1">
      <c r="E11311" s="29" t="str">
        <f t="shared" si="176"/>
        <v/>
      </c>
    </row>
    <row r="11312" spans="5:5" hidden="1">
      <c r="E11312" s="29" t="str">
        <f t="shared" si="176"/>
        <v/>
      </c>
    </row>
    <row r="11313" spans="5:5" hidden="1">
      <c r="E11313" s="29" t="str">
        <f t="shared" si="176"/>
        <v/>
      </c>
    </row>
    <row r="11314" spans="5:5" hidden="1">
      <c r="E11314" s="29" t="str">
        <f t="shared" si="176"/>
        <v/>
      </c>
    </row>
    <row r="11315" spans="5:5" hidden="1">
      <c r="E11315" s="29" t="str">
        <f t="shared" si="176"/>
        <v/>
      </c>
    </row>
    <row r="11316" spans="5:5" hidden="1">
      <c r="E11316" s="29" t="str">
        <f t="shared" si="176"/>
        <v/>
      </c>
    </row>
    <row r="11317" spans="5:5" hidden="1">
      <c r="E11317" s="29" t="str">
        <f t="shared" si="176"/>
        <v/>
      </c>
    </row>
    <row r="11318" spans="5:5" hidden="1">
      <c r="E11318" s="29" t="str">
        <f t="shared" si="176"/>
        <v/>
      </c>
    </row>
    <row r="11319" spans="5:5" hidden="1">
      <c r="E11319" s="29" t="str">
        <f t="shared" si="176"/>
        <v/>
      </c>
    </row>
    <row r="11320" spans="5:5" hidden="1">
      <c r="E11320" s="29" t="str">
        <f t="shared" si="176"/>
        <v/>
      </c>
    </row>
    <row r="11321" spans="5:5" hidden="1">
      <c r="E11321" s="29" t="str">
        <f t="shared" si="176"/>
        <v/>
      </c>
    </row>
    <row r="11322" spans="5:5" hidden="1">
      <c r="E11322" s="29" t="str">
        <f t="shared" si="176"/>
        <v/>
      </c>
    </row>
    <row r="11323" spans="5:5" hidden="1">
      <c r="E11323" s="29" t="str">
        <f t="shared" si="176"/>
        <v/>
      </c>
    </row>
    <row r="11324" spans="5:5" hidden="1">
      <c r="E11324" s="29" t="str">
        <f t="shared" si="176"/>
        <v/>
      </c>
    </row>
    <row r="11325" spans="5:5" hidden="1">
      <c r="E11325" s="29" t="str">
        <f t="shared" si="176"/>
        <v/>
      </c>
    </row>
    <row r="11326" spans="5:5" hidden="1">
      <c r="E11326" s="29" t="str">
        <f t="shared" si="176"/>
        <v/>
      </c>
    </row>
    <row r="11327" spans="5:5" hidden="1">
      <c r="E11327" s="29" t="str">
        <f t="shared" si="176"/>
        <v/>
      </c>
    </row>
    <row r="11328" spans="5:5" hidden="1">
      <c r="E11328" s="29" t="str">
        <f t="shared" si="176"/>
        <v/>
      </c>
    </row>
    <row r="11329" spans="5:5" hidden="1">
      <c r="E11329" s="29" t="str">
        <f t="shared" si="176"/>
        <v/>
      </c>
    </row>
    <row r="11330" spans="5:5" hidden="1">
      <c r="E11330" s="29" t="str">
        <f t="shared" si="176"/>
        <v/>
      </c>
    </row>
    <row r="11331" spans="5:5" hidden="1">
      <c r="E11331" s="29" t="str">
        <f t="shared" ref="E11331:E11394" si="177">LEFT(D11331,2)</f>
        <v/>
      </c>
    </row>
    <row r="11332" spans="5:5" hidden="1">
      <c r="E11332" s="29" t="str">
        <f t="shared" si="177"/>
        <v/>
      </c>
    </row>
    <row r="11333" spans="5:5" hidden="1">
      <c r="E11333" s="29" t="str">
        <f t="shared" si="177"/>
        <v/>
      </c>
    </row>
    <row r="11334" spans="5:5" hidden="1">
      <c r="E11334" s="29" t="str">
        <f t="shared" si="177"/>
        <v/>
      </c>
    </row>
    <row r="11335" spans="5:5" hidden="1">
      <c r="E11335" s="29" t="str">
        <f t="shared" si="177"/>
        <v/>
      </c>
    </row>
    <row r="11336" spans="5:5" hidden="1">
      <c r="E11336" s="29" t="str">
        <f t="shared" si="177"/>
        <v/>
      </c>
    </row>
    <row r="11337" spans="5:5" hidden="1">
      <c r="E11337" s="29" t="str">
        <f t="shared" si="177"/>
        <v/>
      </c>
    </row>
    <row r="11338" spans="5:5" hidden="1">
      <c r="E11338" s="29" t="str">
        <f t="shared" si="177"/>
        <v/>
      </c>
    </row>
    <row r="11339" spans="5:5" hidden="1">
      <c r="E11339" s="29" t="str">
        <f t="shared" si="177"/>
        <v/>
      </c>
    </row>
    <row r="11340" spans="5:5" hidden="1">
      <c r="E11340" s="29" t="str">
        <f t="shared" si="177"/>
        <v/>
      </c>
    </row>
    <row r="11341" spans="5:5" hidden="1">
      <c r="E11341" s="29" t="str">
        <f t="shared" si="177"/>
        <v/>
      </c>
    </row>
    <row r="11342" spans="5:5" hidden="1">
      <c r="E11342" s="29" t="str">
        <f t="shared" si="177"/>
        <v/>
      </c>
    </row>
    <row r="11343" spans="5:5" hidden="1">
      <c r="E11343" s="29" t="str">
        <f t="shared" si="177"/>
        <v/>
      </c>
    </row>
    <row r="11344" spans="5:5" hidden="1">
      <c r="E11344" s="29" t="str">
        <f t="shared" si="177"/>
        <v/>
      </c>
    </row>
    <row r="11345" spans="5:5" hidden="1">
      <c r="E11345" s="29" t="str">
        <f t="shared" si="177"/>
        <v/>
      </c>
    </row>
    <row r="11346" spans="5:5" hidden="1">
      <c r="E11346" s="29" t="str">
        <f t="shared" si="177"/>
        <v/>
      </c>
    </row>
    <row r="11347" spans="5:5" hidden="1">
      <c r="E11347" s="29" t="str">
        <f t="shared" si="177"/>
        <v/>
      </c>
    </row>
    <row r="11348" spans="5:5" hidden="1">
      <c r="E11348" s="29" t="str">
        <f t="shared" si="177"/>
        <v/>
      </c>
    </row>
    <row r="11349" spans="5:5" hidden="1">
      <c r="E11349" s="29" t="str">
        <f t="shared" si="177"/>
        <v/>
      </c>
    </row>
    <row r="11350" spans="5:5" hidden="1">
      <c r="E11350" s="29" t="str">
        <f t="shared" si="177"/>
        <v/>
      </c>
    </row>
    <row r="11351" spans="5:5" hidden="1">
      <c r="E11351" s="29" t="str">
        <f t="shared" si="177"/>
        <v/>
      </c>
    </row>
    <row r="11352" spans="5:5" hidden="1">
      <c r="E11352" s="29" t="str">
        <f t="shared" si="177"/>
        <v/>
      </c>
    </row>
    <row r="11353" spans="5:5" hidden="1">
      <c r="E11353" s="29" t="str">
        <f t="shared" si="177"/>
        <v/>
      </c>
    </row>
    <row r="11354" spans="5:5" hidden="1">
      <c r="E11354" s="29" t="str">
        <f t="shared" si="177"/>
        <v/>
      </c>
    </row>
    <row r="11355" spans="5:5" hidden="1">
      <c r="E11355" s="29" t="str">
        <f t="shared" si="177"/>
        <v/>
      </c>
    </row>
    <row r="11356" spans="5:5" hidden="1">
      <c r="E11356" s="29" t="str">
        <f t="shared" si="177"/>
        <v/>
      </c>
    </row>
    <row r="11357" spans="5:5" hidden="1">
      <c r="E11357" s="29" t="str">
        <f t="shared" si="177"/>
        <v/>
      </c>
    </row>
    <row r="11358" spans="5:5" hidden="1">
      <c r="E11358" s="29" t="str">
        <f t="shared" si="177"/>
        <v/>
      </c>
    </row>
    <row r="11359" spans="5:5" hidden="1">
      <c r="E11359" s="29" t="str">
        <f t="shared" si="177"/>
        <v/>
      </c>
    </row>
    <row r="11360" spans="5:5" hidden="1">
      <c r="E11360" s="29" t="str">
        <f t="shared" si="177"/>
        <v/>
      </c>
    </row>
    <row r="11361" spans="5:5" hidden="1">
      <c r="E11361" s="29" t="str">
        <f t="shared" si="177"/>
        <v/>
      </c>
    </row>
    <row r="11362" spans="5:5" hidden="1">
      <c r="E11362" s="29" t="str">
        <f t="shared" si="177"/>
        <v/>
      </c>
    </row>
    <row r="11363" spans="5:5" hidden="1">
      <c r="E11363" s="29" t="str">
        <f t="shared" si="177"/>
        <v/>
      </c>
    </row>
    <row r="11364" spans="5:5" hidden="1">
      <c r="E11364" s="29" t="str">
        <f t="shared" si="177"/>
        <v/>
      </c>
    </row>
    <row r="11365" spans="5:5" hidden="1">
      <c r="E11365" s="29" t="str">
        <f t="shared" si="177"/>
        <v/>
      </c>
    </row>
    <row r="11366" spans="5:5" hidden="1">
      <c r="E11366" s="29" t="str">
        <f t="shared" si="177"/>
        <v/>
      </c>
    </row>
    <row r="11367" spans="5:5" hidden="1">
      <c r="E11367" s="29" t="str">
        <f t="shared" si="177"/>
        <v/>
      </c>
    </row>
    <row r="11368" spans="5:5" hidden="1">
      <c r="E11368" s="29" t="str">
        <f t="shared" si="177"/>
        <v/>
      </c>
    </row>
    <row r="11369" spans="5:5" hidden="1">
      <c r="E11369" s="29" t="str">
        <f t="shared" si="177"/>
        <v/>
      </c>
    </row>
    <row r="11370" spans="5:5" hidden="1">
      <c r="E11370" s="29" t="str">
        <f t="shared" si="177"/>
        <v/>
      </c>
    </row>
    <row r="11371" spans="5:5" hidden="1">
      <c r="E11371" s="29" t="str">
        <f t="shared" si="177"/>
        <v/>
      </c>
    </row>
    <row r="11372" spans="5:5" hidden="1">
      <c r="E11372" s="29" t="str">
        <f t="shared" si="177"/>
        <v/>
      </c>
    </row>
    <row r="11373" spans="5:5" hidden="1">
      <c r="E11373" s="29" t="str">
        <f t="shared" si="177"/>
        <v/>
      </c>
    </row>
    <row r="11374" spans="5:5" hidden="1">
      <c r="E11374" s="29" t="str">
        <f t="shared" si="177"/>
        <v/>
      </c>
    </row>
    <row r="11375" spans="5:5" hidden="1">
      <c r="E11375" s="29" t="str">
        <f t="shared" si="177"/>
        <v/>
      </c>
    </row>
    <row r="11376" spans="5:5" hidden="1">
      <c r="E11376" s="29" t="str">
        <f t="shared" si="177"/>
        <v/>
      </c>
    </row>
    <row r="11377" spans="5:5" hidden="1">
      <c r="E11377" s="29" t="str">
        <f t="shared" si="177"/>
        <v/>
      </c>
    </row>
    <row r="11378" spans="5:5" hidden="1">
      <c r="E11378" s="29" t="str">
        <f t="shared" si="177"/>
        <v/>
      </c>
    </row>
    <row r="11379" spans="5:5" hidden="1">
      <c r="E11379" s="29" t="str">
        <f t="shared" si="177"/>
        <v/>
      </c>
    </row>
    <row r="11380" spans="5:5" hidden="1">
      <c r="E11380" s="29" t="str">
        <f t="shared" si="177"/>
        <v/>
      </c>
    </row>
    <row r="11381" spans="5:5" hidden="1">
      <c r="E11381" s="29" t="str">
        <f t="shared" si="177"/>
        <v/>
      </c>
    </row>
    <row r="11382" spans="5:5" hidden="1">
      <c r="E11382" s="29" t="str">
        <f t="shared" si="177"/>
        <v/>
      </c>
    </row>
    <row r="11383" spans="5:5" hidden="1">
      <c r="E11383" s="29" t="str">
        <f t="shared" si="177"/>
        <v/>
      </c>
    </row>
    <row r="11384" spans="5:5" hidden="1">
      <c r="E11384" s="29" t="str">
        <f t="shared" si="177"/>
        <v/>
      </c>
    </row>
    <row r="11385" spans="5:5" hidden="1">
      <c r="E11385" s="29" t="str">
        <f t="shared" si="177"/>
        <v/>
      </c>
    </row>
    <row r="11386" spans="5:5" hidden="1">
      <c r="E11386" s="29" t="str">
        <f t="shared" si="177"/>
        <v/>
      </c>
    </row>
    <row r="11387" spans="5:5" hidden="1">
      <c r="E11387" s="29" t="str">
        <f t="shared" si="177"/>
        <v/>
      </c>
    </row>
    <row r="11388" spans="5:5" hidden="1">
      <c r="E11388" s="29" t="str">
        <f t="shared" si="177"/>
        <v/>
      </c>
    </row>
    <row r="11389" spans="5:5" hidden="1">
      <c r="E11389" s="29" t="str">
        <f t="shared" si="177"/>
        <v/>
      </c>
    </row>
    <row r="11390" spans="5:5" hidden="1">
      <c r="E11390" s="29" t="str">
        <f t="shared" si="177"/>
        <v/>
      </c>
    </row>
    <row r="11391" spans="5:5" hidden="1">
      <c r="E11391" s="29" t="str">
        <f t="shared" si="177"/>
        <v/>
      </c>
    </row>
    <row r="11392" spans="5:5" hidden="1">
      <c r="E11392" s="29" t="str">
        <f t="shared" si="177"/>
        <v/>
      </c>
    </row>
    <row r="11393" spans="5:5" hidden="1">
      <c r="E11393" s="29" t="str">
        <f t="shared" si="177"/>
        <v/>
      </c>
    </row>
    <row r="11394" spans="5:5" hidden="1">
      <c r="E11394" s="29" t="str">
        <f t="shared" si="177"/>
        <v/>
      </c>
    </row>
    <row r="11395" spans="5:5" hidden="1">
      <c r="E11395" s="29" t="str">
        <f t="shared" ref="E11395:E11458" si="178">LEFT(D11395,2)</f>
        <v/>
      </c>
    </row>
    <row r="11396" spans="5:5" hidden="1">
      <c r="E11396" s="29" t="str">
        <f t="shared" si="178"/>
        <v/>
      </c>
    </row>
    <row r="11397" spans="5:5" hidden="1">
      <c r="E11397" s="29" t="str">
        <f t="shared" si="178"/>
        <v/>
      </c>
    </row>
    <row r="11398" spans="5:5" hidden="1">
      <c r="E11398" s="29" t="str">
        <f t="shared" si="178"/>
        <v/>
      </c>
    </row>
    <row r="11399" spans="5:5" hidden="1">
      <c r="E11399" s="29" t="str">
        <f t="shared" si="178"/>
        <v/>
      </c>
    </row>
    <row r="11400" spans="5:5" hidden="1">
      <c r="E11400" s="29" t="str">
        <f t="shared" si="178"/>
        <v/>
      </c>
    </row>
    <row r="11401" spans="5:5" hidden="1">
      <c r="E11401" s="29" t="str">
        <f t="shared" si="178"/>
        <v/>
      </c>
    </row>
    <row r="11402" spans="5:5" hidden="1">
      <c r="E11402" s="29" t="str">
        <f t="shared" si="178"/>
        <v/>
      </c>
    </row>
    <row r="11403" spans="5:5" hidden="1">
      <c r="E11403" s="29" t="str">
        <f t="shared" si="178"/>
        <v/>
      </c>
    </row>
    <row r="11404" spans="5:5" hidden="1">
      <c r="E11404" s="29" t="str">
        <f t="shared" si="178"/>
        <v/>
      </c>
    </row>
    <row r="11405" spans="5:5" hidden="1">
      <c r="E11405" s="29" t="str">
        <f t="shared" si="178"/>
        <v/>
      </c>
    </row>
    <row r="11406" spans="5:5" hidden="1">
      <c r="E11406" s="29" t="str">
        <f t="shared" si="178"/>
        <v/>
      </c>
    </row>
    <row r="11407" spans="5:5" hidden="1">
      <c r="E11407" s="29" t="str">
        <f t="shared" si="178"/>
        <v/>
      </c>
    </row>
    <row r="11408" spans="5:5" hidden="1">
      <c r="E11408" s="29" t="str">
        <f t="shared" si="178"/>
        <v/>
      </c>
    </row>
    <row r="11409" spans="5:5" hidden="1">
      <c r="E11409" s="29" t="str">
        <f t="shared" si="178"/>
        <v/>
      </c>
    </row>
    <row r="11410" spans="5:5" hidden="1">
      <c r="E11410" s="29" t="str">
        <f t="shared" si="178"/>
        <v/>
      </c>
    </row>
    <row r="11411" spans="5:5" hidden="1">
      <c r="E11411" s="29" t="str">
        <f t="shared" si="178"/>
        <v/>
      </c>
    </row>
    <row r="11412" spans="5:5" hidden="1">
      <c r="E11412" s="29" t="str">
        <f t="shared" si="178"/>
        <v/>
      </c>
    </row>
    <row r="11413" spans="5:5" hidden="1">
      <c r="E11413" s="29" t="str">
        <f t="shared" si="178"/>
        <v/>
      </c>
    </row>
    <row r="11414" spans="5:5" hidden="1">
      <c r="E11414" s="29" t="str">
        <f t="shared" si="178"/>
        <v/>
      </c>
    </row>
    <row r="11415" spans="5:5" hidden="1">
      <c r="E11415" s="29" t="str">
        <f t="shared" si="178"/>
        <v/>
      </c>
    </row>
    <row r="11416" spans="5:5" hidden="1">
      <c r="E11416" s="29" t="str">
        <f t="shared" si="178"/>
        <v/>
      </c>
    </row>
    <row r="11417" spans="5:5" hidden="1">
      <c r="E11417" s="29" t="str">
        <f t="shared" si="178"/>
        <v/>
      </c>
    </row>
    <row r="11418" spans="5:5" hidden="1">
      <c r="E11418" s="29" t="str">
        <f t="shared" si="178"/>
        <v/>
      </c>
    </row>
    <row r="11419" spans="5:5" hidden="1">
      <c r="E11419" s="29" t="str">
        <f t="shared" si="178"/>
        <v/>
      </c>
    </row>
    <row r="11420" spans="5:5" hidden="1">
      <c r="E11420" s="29" t="str">
        <f t="shared" si="178"/>
        <v/>
      </c>
    </row>
    <row r="11421" spans="5:5" hidden="1">
      <c r="E11421" s="29" t="str">
        <f t="shared" si="178"/>
        <v/>
      </c>
    </row>
    <row r="11422" spans="5:5" hidden="1">
      <c r="E11422" s="29" t="str">
        <f t="shared" si="178"/>
        <v/>
      </c>
    </row>
    <row r="11423" spans="5:5" hidden="1">
      <c r="E11423" s="29" t="str">
        <f t="shared" si="178"/>
        <v/>
      </c>
    </row>
    <row r="11424" spans="5:5" hidden="1">
      <c r="E11424" s="29" t="str">
        <f t="shared" si="178"/>
        <v/>
      </c>
    </row>
    <row r="11425" spans="5:5" hidden="1">
      <c r="E11425" s="29" t="str">
        <f t="shared" si="178"/>
        <v/>
      </c>
    </row>
    <row r="11426" spans="5:5" hidden="1">
      <c r="E11426" s="29" t="str">
        <f t="shared" si="178"/>
        <v/>
      </c>
    </row>
    <row r="11427" spans="5:5" hidden="1">
      <c r="E11427" s="29" t="str">
        <f t="shared" si="178"/>
        <v/>
      </c>
    </row>
    <row r="11428" spans="5:5" hidden="1">
      <c r="E11428" s="29" t="str">
        <f t="shared" si="178"/>
        <v/>
      </c>
    </row>
    <row r="11429" spans="5:5" hidden="1">
      <c r="E11429" s="29" t="str">
        <f t="shared" si="178"/>
        <v/>
      </c>
    </row>
    <row r="11430" spans="5:5" hidden="1">
      <c r="E11430" s="29" t="str">
        <f t="shared" si="178"/>
        <v/>
      </c>
    </row>
    <row r="11431" spans="5:5" hidden="1">
      <c r="E11431" s="29" t="str">
        <f t="shared" si="178"/>
        <v/>
      </c>
    </row>
    <row r="11432" spans="5:5" hidden="1">
      <c r="E11432" s="29" t="str">
        <f t="shared" si="178"/>
        <v/>
      </c>
    </row>
    <row r="11433" spans="5:5" hidden="1">
      <c r="E11433" s="29" t="str">
        <f t="shared" si="178"/>
        <v/>
      </c>
    </row>
    <row r="11434" spans="5:5" hidden="1">
      <c r="E11434" s="29" t="str">
        <f t="shared" si="178"/>
        <v/>
      </c>
    </row>
    <row r="11435" spans="5:5" hidden="1">
      <c r="E11435" s="29" t="str">
        <f t="shared" si="178"/>
        <v/>
      </c>
    </row>
    <row r="11436" spans="5:5" hidden="1">
      <c r="E11436" s="29" t="str">
        <f t="shared" si="178"/>
        <v/>
      </c>
    </row>
    <row r="11437" spans="5:5" hidden="1">
      <c r="E11437" s="29" t="str">
        <f t="shared" si="178"/>
        <v/>
      </c>
    </row>
    <row r="11438" spans="5:5" hidden="1">
      <c r="E11438" s="29" t="str">
        <f t="shared" si="178"/>
        <v/>
      </c>
    </row>
    <row r="11439" spans="5:5" hidden="1">
      <c r="E11439" s="29" t="str">
        <f t="shared" si="178"/>
        <v/>
      </c>
    </row>
    <row r="11440" spans="5:5" hidden="1">
      <c r="E11440" s="29" t="str">
        <f t="shared" si="178"/>
        <v/>
      </c>
    </row>
    <row r="11441" spans="5:5" hidden="1">
      <c r="E11441" s="29" t="str">
        <f t="shared" si="178"/>
        <v/>
      </c>
    </row>
    <row r="11442" spans="5:5" hidden="1">
      <c r="E11442" s="29" t="str">
        <f t="shared" si="178"/>
        <v/>
      </c>
    </row>
    <row r="11443" spans="5:5" hidden="1">
      <c r="E11443" s="29" t="str">
        <f t="shared" si="178"/>
        <v/>
      </c>
    </row>
    <row r="11444" spans="5:5" hidden="1">
      <c r="E11444" s="29" t="str">
        <f t="shared" si="178"/>
        <v/>
      </c>
    </row>
    <row r="11445" spans="5:5" hidden="1">
      <c r="E11445" s="29" t="str">
        <f t="shared" si="178"/>
        <v/>
      </c>
    </row>
    <row r="11446" spans="5:5" hidden="1">
      <c r="E11446" s="29" t="str">
        <f t="shared" si="178"/>
        <v/>
      </c>
    </row>
    <row r="11447" spans="5:5" hidden="1">
      <c r="E11447" s="29" t="str">
        <f t="shared" si="178"/>
        <v/>
      </c>
    </row>
    <row r="11448" spans="5:5" hidden="1">
      <c r="E11448" s="29" t="str">
        <f t="shared" si="178"/>
        <v/>
      </c>
    </row>
    <row r="11449" spans="5:5" hidden="1">
      <c r="E11449" s="29" t="str">
        <f t="shared" si="178"/>
        <v/>
      </c>
    </row>
    <row r="11450" spans="5:5" hidden="1">
      <c r="E11450" s="29" t="str">
        <f t="shared" si="178"/>
        <v/>
      </c>
    </row>
    <row r="11451" spans="5:5" hidden="1">
      <c r="E11451" s="29" t="str">
        <f t="shared" si="178"/>
        <v/>
      </c>
    </row>
    <row r="11452" spans="5:5" hidden="1">
      <c r="E11452" s="29" t="str">
        <f t="shared" si="178"/>
        <v/>
      </c>
    </row>
    <row r="11453" spans="5:5" hidden="1">
      <c r="E11453" s="29" t="str">
        <f t="shared" si="178"/>
        <v/>
      </c>
    </row>
    <row r="11454" spans="5:5" hidden="1">
      <c r="E11454" s="29" t="str">
        <f t="shared" si="178"/>
        <v/>
      </c>
    </row>
    <row r="11455" spans="5:5" hidden="1">
      <c r="E11455" s="29" t="str">
        <f t="shared" si="178"/>
        <v/>
      </c>
    </row>
    <row r="11456" spans="5:5" hidden="1">
      <c r="E11456" s="29" t="str">
        <f t="shared" si="178"/>
        <v/>
      </c>
    </row>
    <row r="11457" spans="5:5" hidden="1">
      <c r="E11457" s="29" t="str">
        <f t="shared" si="178"/>
        <v/>
      </c>
    </row>
    <row r="11458" spans="5:5" hidden="1">
      <c r="E11458" s="29" t="str">
        <f t="shared" si="178"/>
        <v/>
      </c>
    </row>
    <row r="11459" spans="5:5" hidden="1">
      <c r="E11459" s="29" t="str">
        <f t="shared" ref="E11459:E11522" si="179">LEFT(D11459,2)</f>
        <v/>
      </c>
    </row>
    <row r="11460" spans="5:5" hidden="1">
      <c r="E11460" s="29" t="str">
        <f t="shared" si="179"/>
        <v/>
      </c>
    </row>
    <row r="11461" spans="5:5" hidden="1">
      <c r="E11461" s="29" t="str">
        <f t="shared" si="179"/>
        <v/>
      </c>
    </row>
    <row r="11462" spans="5:5" hidden="1">
      <c r="E11462" s="29" t="str">
        <f t="shared" si="179"/>
        <v/>
      </c>
    </row>
    <row r="11463" spans="5:5" hidden="1">
      <c r="E11463" s="29" t="str">
        <f t="shared" si="179"/>
        <v/>
      </c>
    </row>
    <row r="11464" spans="5:5" hidden="1">
      <c r="E11464" s="29" t="str">
        <f t="shared" si="179"/>
        <v/>
      </c>
    </row>
    <row r="11465" spans="5:5" hidden="1">
      <c r="E11465" s="29" t="str">
        <f t="shared" si="179"/>
        <v/>
      </c>
    </row>
    <row r="11466" spans="5:5" hidden="1">
      <c r="E11466" s="29" t="str">
        <f t="shared" si="179"/>
        <v/>
      </c>
    </row>
    <row r="11467" spans="5:5" hidden="1">
      <c r="E11467" s="29" t="str">
        <f t="shared" si="179"/>
        <v/>
      </c>
    </row>
    <row r="11468" spans="5:5" hidden="1">
      <c r="E11468" s="29" t="str">
        <f t="shared" si="179"/>
        <v/>
      </c>
    </row>
    <row r="11469" spans="5:5" hidden="1">
      <c r="E11469" s="29" t="str">
        <f t="shared" si="179"/>
        <v/>
      </c>
    </row>
    <row r="11470" spans="5:5" hidden="1">
      <c r="E11470" s="29" t="str">
        <f t="shared" si="179"/>
        <v/>
      </c>
    </row>
    <row r="11471" spans="5:5" hidden="1">
      <c r="E11471" s="29" t="str">
        <f t="shared" si="179"/>
        <v/>
      </c>
    </row>
    <row r="11472" spans="5:5" hidden="1">
      <c r="E11472" s="29" t="str">
        <f t="shared" si="179"/>
        <v/>
      </c>
    </row>
    <row r="11473" spans="5:5" hidden="1">
      <c r="E11473" s="29" t="str">
        <f t="shared" si="179"/>
        <v/>
      </c>
    </row>
    <row r="11474" spans="5:5" hidden="1">
      <c r="E11474" s="29" t="str">
        <f t="shared" si="179"/>
        <v/>
      </c>
    </row>
    <row r="11475" spans="5:5" hidden="1">
      <c r="E11475" s="29" t="str">
        <f t="shared" si="179"/>
        <v/>
      </c>
    </row>
    <row r="11476" spans="5:5" hidden="1">
      <c r="E11476" s="29" t="str">
        <f t="shared" si="179"/>
        <v/>
      </c>
    </row>
    <row r="11477" spans="5:5" hidden="1">
      <c r="E11477" s="29" t="str">
        <f t="shared" si="179"/>
        <v/>
      </c>
    </row>
    <row r="11478" spans="5:5" hidden="1">
      <c r="E11478" s="29" t="str">
        <f t="shared" si="179"/>
        <v/>
      </c>
    </row>
    <row r="11479" spans="5:5" hidden="1">
      <c r="E11479" s="29" t="str">
        <f t="shared" si="179"/>
        <v/>
      </c>
    </row>
    <row r="11480" spans="5:5" hidden="1">
      <c r="E11480" s="29" t="str">
        <f t="shared" si="179"/>
        <v/>
      </c>
    </row>
    <row r="11481" spans="5:5" hidden="1">
      <c r="E11481" s="29" t="str">
        <f t="shared" si="179"/>
        <v/>
      </c>
    </row>
    <row r="11482" spans="5:5" hidden="1">
      <c r="E11482" s="29" t="str">
        <f t="shared" si="179"/>
        <v/>
      </c>
    </row>
    <row r="11483" spans="5:5" hidden="1">
      <c r="E11483" s="29" t="str">
        <f t="shared" si="179"/>
        <v/>
      </c>
    </row>
    <row r="11484" spans="5:5" hidden="1">
      <c r="E11484" s="29" t="str">
        <f t="shared" si="179"/>
        <v/>
      </c>
    </row>
    <row r="11485" spans="5:5" hidden="1">
      <c r="E11485" s="29" t="str">
        <f t="shared" si="179"/>
        <v/>
      </c>
    </row>
    <row r="11486" spans="5:5" hidden="1">
      <c r="E11486" s="29" t="str">
        <f t="shared" si="179"/>
        <v/>
      </c>
    </row>
    <row r="11487" spans="5:5" hidden="1">
      <c r="E11487" s="29" t="str">
        <f t="shared" si="179"/>
        <v/>
      </c>
    </row>
    <row r="11488" spans="5:5" hidden="1">
      <c r="E11488" s="29" t="str">
        <f t="shared" si="179"/>
        <v/>
      </c>
    </row>
    <row r="11489" spans="5:5" hidden="1">
      <c r="E11489" s="29" t="str">
        <f t="shared" si="179"/>
        <v/>
      </c>
    </row>
    <row r="11490" spans="5:5" hidden="1">
      <c r="E11490" s="29" t="str">
        <f t="shared" si="179"/>
        <v/>
      </c>
    </row>
    <row r="11491" spans="5:5" hidden="1">
      <c r="E11491" s="29" t="str">
        <f t="shared" si="179"/>
        <v/>
      </c>
    </row>
    <row r="11492" spans="5:5" hidden="1">
      <c r="E11492" s="29" t="str">
        <f t="shared" si="179"/>
        <v/>
      </c>
    </row>
    <row r="11493" spans="5:5" hidden="1">
      <c r="E11493" s="29" t="str">
        <f t="shared" si="179"/>
        <v/>
      </c>
    </row>
    <row r="11494" spans="5:5" hidden="1">
      <c r="E11494" s="29" t="str">
        <f t="shared" si="179"/>
        <v/>
      </c>
    </row>
    <row r="11495" spans="5:5" hidden="1">
      <c r="E11495" s="29" t="str">
        <f t="shared" si="179"/>
        <v/>
      </c>
    </row>
    <row r="11496" spans="5:5" hidden="1">
      <c r="E11496" s="29" t="str">
        <f t="shared" si="179"/>
        <v/>
      </c>
    </row>
    <row r="11497" spans="5:5" hidden="1">
      <c r="E11497" s="29" t="str">
        <f t="shared" si="179"/>
        <v/>
      </c>
    </row>
    <row r="11498" spans="5:5" hidden="1">
      <c r="E11498" s="29" t="str">
        <f t="shared" si="179"/>
        <v/>
      </c>
    </row>
    <row r="11499" spans="5:5" hidden="1">
      <c r="E11499" s="29" t="str">
        <f t="shared" si="179"/>
        <v/>
      </c>
    </row>
    <row r="11500" spans="5:5" hidden="1">
      <c r="E11500" s="29" t="str">
        <f t="shared" si="179"/>
        <v/>
      </c>
    </row>
    <row r="11501" spans="5:5" hidden="1">
      <c r="E11501" s="29" t="str">
        <f t="shared" si="179"/>
        <v/>
      </c>
    </row>
    <row r="11502" spans="5:5" hidden="1">
      <c r="E11502" s="29" t="str">
        <f t="shared" si="179"/>
        <v/>
      </c>
    </row>
    <row r="11503" spans="5:5" hidden="1">
      <c r="E11503" s="29" t="str">
        <f t="shared" si="179"/>
        <v/>
      </c>
    </row>
    <row r="11504" spans="5:5" hidden="1">
      <c r="E11504" s="29" t="str">
        <f t="shared" si="179"/>
        <v/>
      </c>
    </row>
    <row r="11505" spans="5:5" hidden="1">
      <c r="E11505" s="29" t="str">
        <f t="shared" si="179"/>
        <v/>
      </c>
    </row>
    <row r="11506" spans="5:5" hidden="1">
      <c r="E11506" s="29" t="str">
        <f t="shared" si="179"/>
        <v/>
      </c>
    </row>
    <row r="11507" spans="5:5" hidden="1">
      <c r="E11507" s="29" t="str">
        <f t="shared" si="179"/>
        <v/>
      </c>
    </row>
    <row r="11508" spans="5:5" hidden="1">
      <c r="E11508" s="29" t="str">
        <f t="shared" si="179"/>
        <v/>
      </c>
    </row>
    <row r="11509" spans="5:5" hidden="1">
      <c r="E11509" s="29" t="str">
        <f t="shared" si="179"/>
        <v/>
      </c>
    </row>
    <row r="11510" spans="5:5" hidden="1">
      <c r="E11510" s="29" t="str">
        <f t="shared" si="179"/>
        <v/>
      </c>
    </row>
    <row r="11511" spans="5:5" hidden="1">
      <c r="E11511" s="29" t="str">
        <f t="shared" si="179"/>
        <v/>
      </c>
    </row>
    <row r="11512" spans="5:5" hidden="1">
      <c r="E11512" s="29" t="str">
        <f t="shared" si="179"/>
        <v/>
      </c>
    </row>
    <row r="11513" spans="5:5" hidden="1">
      <c r="E11513" s="29" t="str">
        <f t="shared" si="179"/>
        <v/>
      </c>
    </row>
    <row r="11514" spans="5:5" hidden="1">
      <c r="E11514" s="29" t="str">
        <f t="shared" si="179"/>
        <v/>
      </c>
    </row>
    <row r="11515" spans="5:5" hidden="1">
      <c r="E11515" s="29" t="str">
        <f t="shared" si="179"/>
        <v/>
      </c>
    </row>
    <row r="11516" spans="5:5" hidden="1">
      <c r="E11516" s="29" t="str">
        <f t="shared" si="179"/>
        <v/>
      </c>
    </row>
    <row r="11517" spans="5:5" hidden="1">
      <c r="E11517" s="29" t="str">
        <f t="shared" si="179"/>
        <v/>
      </c>
    </row>
    <row r="11518" spans="5:5" hidden="1">
      <c r="E11518" s="29" t="str">
        <f t="shared" si="179"/>
        <v/>
      </c>
    </row>
    <row r="11519" spans="5:5" hidden="1">
      <c r="E11519" s="29" t="str">
        <f t="shared" si="179"/>
        <v/>
      </c>
    </row>
    <row r="11520" spans="5:5" hidden="1">
      <c r="E11520" s="29" t="str">
        <f t="shared" si="179"/>
        <v/>
      </c>
    </row>
    <row r="11521" spans="5:5" hidden="1">
      <c r="E11521" s="29" t="str">
        <f t="shared" si="179"/>
        <v/>
      </c>
    </row>
    <row r="11522" spans="5:5" hidden="1">
      <c r="E11522" s="29" t="str">
        <f t="shared" si="179"/>
        <v/>
      </c>
    </row>
    <row r="11523" spans="5:5" hidden="1">
      <c r="E11523" s="29" t="str">
        <f t="shared" ref="E11523:E11586" si="180">LEFT(D11523,2)</f>
        <v/>
      </c>
    </row>
    <row r="11524" spans="5:5" hidden="1">
      <c r="E11524" s="29" t="str">
        <f t="shared" si="180"/>
        <v/>
      </c>
    </row>
    <row r="11525" spans="5:5" hidden="1">
      <c r="E11525" s="29" t="str">
        <f t="shared" si="180"/>
        <v/>
      </c>
    </row>
    <row r="11526" spans="5:5" hidden="1">
      <c r="E11526" s="29" t="str">
        <f t="shared" si="180"/>
        <v/>
      </c>
    </row>
    <row r="11527" spans="5:5" hidden="1">
      <c r="E11527" s="29" t="str">
        <f t="shared" si="180"/>
        <v/>
      </c>
    </row>
    <row r="11528" spans="5:5" hidden="1">
      <c r="E11528" s="29" t="str">
        <f t="shared" si="180"/>
        <v/>
      </c>
    </row>
    <row r="11529" spans="5:5" hidden="1">
      <c r="E11529" s="29" t="str">
        <f t="shared" si="180"/>
        <v/>
      </c>
    </row>
    <row r="11530" spans="5:5" hidden="1">
      <c r="E11530" s="29" t="str">
        <f t="shared" si="180"/>
        <v/>
      </c>
    </row>
    <row r="11531" spans="5:5" hidden="1">
      <c r="E11531" s="29" t="str">
        <f t="shared" si="180"/>
        <v/>
      </c>
    </row>
    <row r="11532" spans="5:5" hidden="1">
      <c r="E11532" s="29" t="str">
        <f t="shared" si="180"/>
        <v/>
      </c>
    </row>
    <row r="11533" spans="5:5" hidden="1">
      <c r="E11533" s="29" t="str">
        <f t="shared" si="180"/>
        <v/>
      </c>
    </row>
    <row r="11534" spans="5:5" hidden="1">
      <c r="E11534" s="29" t="str">
        <f t="shared" si="180"/>
        <v/>
      </c>
    </row>
    <row r="11535" spans="5:5" hidden="1">
      <c r="E11535" s="29" t="str">
        <f t="shared" si="180"/>
        <v/>
      </c>
    </row>
    <row r="11536" spans="5:5" hidden="1">
      <c r="E11536" s="29" t="str">
        <f t="shared" si="180"/>
        <v/>
      </c>
    </row>
    <row r="11537" spans="5:5" hidden="1">
      <c r="E11537" s="29" t="str">
        <f t="shared" si="180"/>
        <v/>
      </c>
    </row>
    <row r="11538" spans="5:5" hidden="1">
      <c r="E11538" s="29" t="str">
        <f t="shared" si="180"/>
        <v/>
      </c>
    </row>
    <row r="11539" spans="5:5" hidden="1">
      <c r="E11539" s="29" t="str">
        <f t="shared" si="180"/>
        <v/>
      </c>
    </row>
    <row r="11540" spans="5:5" hidden="1">
      <c r="E11540" s="29" t="str">
        <f t="shared" si="180"/>
        <v/>
      </c>
    </row>
    <row r="11541" spans="5:5" hidden="1">
      <c r="E11541" s="29" t="str">
        <f t="shared" si="180"/>
        <v/>
      </c>
    </row>
    <row r="11542" spans="5:5" hidden="1">
      <c r="E11542" s="29" t="str">
        <f t="shared" si="180"/>
        <v/>
      </c>
    </row>
    <row r="11543" spans="5:5" hidden="1">
      <c r="E11543" s="29" t="str">
        <f t="shared" si="180"/>
        <v/>
      </c>
    </row>
    <row r="11544" spans="5:5" hidden="1">
      <c r="E11544" s="29" t="str">
        <f t="shared" si="180"/>
        <v/>
      </c>
    </row>
    <row r="11545" spans="5:5" hidden="1">
      <c r="E11545" s="29" t="str">
        <f t="shared" si="180"/>
        <v/>
      </c>
    </row>
    <row r="11546" spans="5:5" hidden="1">
      <c r="E11546" s="29" t="str">
        <f t="shared" si="180"/>
        <v/>
      </c>
    </row>
    <row r="11547" spans="5:5" hidden="1">
      <c r="E11547" s="29" t="str">
        <f t="shared" si="180"/>
        <v/>
      </c>
    </row>
    <row r="11548" spans="5:5" hidden="1">
      <c r="E11548" s="29" t="str">
        <f t="shared" si="180"/>
        <v/>
      </c>
    </row>
    <row r="11549" spans="5:5" hidden="1">
      <c r="E11549" s="29" t="str">
        <f t="shared" si="180"/>
        <v/>
      </c>
    </row>
    <row r="11550" spans="5:5" hidden="1">
      <c r="E11550" s="29" t="str">
        <f t="shared" si="180"/>
        <v/>
      </c>
    </row>
    <row r="11551" spans="5:5" hidden="1">
      <c r="E11551" s="29" t="str">
        <f t="shared" si="180"/>
        <v/>
      </c>
    </row>
    <row r="11552" spans="5:5" hidden="1">
      <c r="E11552" s="29" t="str">
        <f t="shared" si="180"/>
        <v/>
      </c>
    </row>
    <row r="11553" spans="5:5" hidden="1">
      <c r="E11553" s="29" t="str">
        <f t="shared" si="180"/>
        <v/>
      </c>
    </row>
    <row r="11554" spans="5:5" hidden="1">
      <c r="E11554" s="29" t="str">
        <f t="shared" si="180"/>
        <v/>
      </c>
    </row>
    <row r="11555" spans="5:5" hidden="1">
      <c r="E11555" s="29" t="str">
        <f t="shared" si="180"/>
        <v/>
      </c>
    </row>
    <row r="11556" spans="5:5" hidden="1">
      <c r="E11556" s="29" t="str">
        <f t="shared" si="180"/>
        <v/>
      </c>
    </row>
    <row r="11557" spans="5:5" hidden="1">
      <c r="E11557" s="29" t="str">
        <f t="shared" si="180"/>
        <v/>
      </c>
    </row>
    <row r="11558" spans="5:5" hidden="1">
      <c r="E11558" s="29" t="str">
        <f t="shared" si="180"/>
        <v/>
      </c>
    </row>
    <row r="11559" spans="5:5" hidden="1">
      <c r="E11559" s="29" t="str">
        <f t="shared" si="180"/>
        <v/>
      </c>
    </row>
    <row r="11560" spans="5:5" hidden="1">
      <c r="E11560" s="29" t="str">
        <f t="shared" si="180"/>
        <v/>
      </c>
    </row>
    <row r="11561" spans="5:5" hidden="1">
      <c r="E11561" s="29" t="str">
        <f t="shared" si="180"/>
        <v/>
      </c>
    </row>
    <row r="11562" spans="5:5" hidden="1">
      <c r="E11562" s="29" t="str">
        <f t="shared" si="180"/>
        <v/>
      </c>
    </row>
    <row r="11563" spans="5:5" hidden="1">
      <c r="E11563" s="29" t="str">
        <f t="shared" si="180"/>
        <v/>
      </c>
    </row>
    <row r="11564" spans="5:5" hidden="1">
      <c r="E11564" s="29" t="str">
        <f t="shared" si="180"/>
        <v/>
      </c>
    </row>
    <row r="11565" spans="5:5" hidden="1">
      <c r="E11565" s="29" t="str">
        <f t="shared" si="180"/>
        <v/>
      </c>
    </row>
    <row r="11566" spans="5:5" hidden="1">
      <c r="E11566" s="29" t="str">
        <f t="shared" si="180"/>
        <v/>
      </c>
    </row>
    <row r="11567" spans="5:5" hidden="1">
      <c r="E11567" s="29" t="str">
        <f t="shared" si="180"/>
        <v/>
      </c>
    </row>
    <row r="11568" spans="5:5" hidden="1">
      <c r="E11568" s="29" t="str">
        <f t="shared" si="180"/>
        <v/>
      </c>
    </row>
    <row r="11569" spans="5:5" hidden="1">
      <c r="E11569" s="29" t="str">
        <f t="shared" si="180"/>
        <v/>
      </c>
    </row>
    <row r="11570" spans="5:5" hidden="1">
      <c r="E11570" s="29" t="str">
        <f t="shared" si="180"/>
        <v/>
      </c>
    </row>
    <row r="11571" spans="5:5" hidden="1">
      <c r="E11571" s="29" t="str">
        <f t="shared" si="180"/>
        <v/>
      </c>
    </row>
    <row r="11572" spans="5:5" hidden="1">
      <c r="E11572" s="29" t="str">
        <f t="shared" si="180"/>
        <v/>
      </c>
    </row>
    <row r="11573" spans="5:5" hidden="1">
      <c r="E11573" s="29" t="str">
        <f t="shared" si="180"/>
        <v/>
      </c>
    </row>
    <row r="11574" spans="5:5" hidden="1">
      <c r="E11574" s="29" t="str">
        <f t="shared" si="180"/>
        <v/>
      </c>
    </row>
    <row r="11575" spans="5:5" hidden="1">
      <c r="E11575" s="29" t="str">
        <f t="shared" si="180"/>
        <v/>
      </c>
    </row>
    <row r="11576" spans="5:5" hidden="1">
      <c r="E11576" s="29" t="str">
        <f t="shared" si="180"/>
        <v/>
      </c>
    </row>
    <row r="11577" spans="5:5" hidden="1">
      <c r="E11577" s="29" t="str">
        <f t="shared" si="180"/>
        <v/>
      </c>
    </row>
    <row r="11578" spans="5:5" hidden="1">
      <c r="E11578" s="29" t="str">
        <f t="shared" si="180"/>
        <v/>
      </c>
    </row>
    <row r="11579" spans="5:5" hidden="1">
      <c r="E11579" s="29" t="str">
        <f t="shared" si="180"/>
        <v/>
      </c>
    </row>
    <row r="11580" spans="5:5" hidden="1">
      <c r="E11580" s="29" t="str">
        <f t="shared" si="180"/>
        <v/>
      </c>
    </row>
    <row r="11581" spans="5:5" hidden="1">
      <c r="E11581" s="29" t="str">
        <f t="shared" si="180"/>
        <v/>
      </c>
    </row>
    <row r="11582" spans="5:5" hidden="1">
      <c r="E11582" s="29" t="str">
        <f t="shared" si="180"/>
        <v/>
      </c>
    </row>
    <row r="11583" spans="5:5" hidden="1">
      <c r="E11583" s="29" t="str">
        <f t="shared" si="180"/>
        <v/>
      </c>
    </row>
    <row r="11584" spans="5:5" hidden="1">
      <c r="E11584" s="29" t="str">
        <f t="shared" si="180"/>
        <v/>
      </c>
    </row>
    <row r="11585" spans="5:5" hidden="1">
      <c r="E11585" s="29" t="str">
        <f t="shared" si="180"/>
        <v/>
      </c>
    </row>
    <row r="11586" spans="5:5" hidden="1">
      <c r="E11586" s="29" t="str">
        <f t="shared" si="180"/>
        <v/>
      </c>
    </row>
    <row r="11587" spans="5:5" hidden="1">
      <c r="E11587" s="29" t="str">
        <f t="shared" ref="E11587:E11650" si="181">LEFT(D11587,2)</f>
        <v/>
      </c>
    </row>
    <row r="11588" spans="5:5" hidden="1">
      <c r="E11588" s="29" t="str">
        <f t="shared" si="181"/>
        <v/>
      </c>
    </row>
    <row r="11589" spans="5:5" hidden="1">
      <c r="E11589" s="29" t="str">
        <f t="shared" si="181"/>
        <v/>
      </c>
    </row>
    <row r="11590" spans="5:5" hidden="1">
      <c r="E11590" s="29" t="str">
        <f t="shared" si="181"/>
        <v/>
      </c>
    </row>
    <row r="11591" spans="5:5" hidden="1">
      <c r="E11591" s="29" t="str">
        <f t="shared" si="181"/>
        <v/>
      </c>
    </row>
    <row r="11592" spans="5:5" hidden="1">
      <c r="E11592" s="29" t="str">
        <f t="shared" si="181"/>
        <v/>
      </c>
    </row>
    <row r="11593" spans="5:5" hidden="1">
      <c r="E11593" s="29" t="str">
        <f t="shared" si="181"/>
        <v/>
      </c>
    </row>
    <row r="11594" spans="5:5" hidden="1">
      <c r="E11594" s="29" t="str">
        <f t="shared" si="181"/>
        <v/>
      </c>
    </row>
    <row r="11595" spans="5:5" hidden="1">
      <c r="E11595" s="29" t="str">
        <f t="shared" si="181"/>
        <v/>
      </c>
    </row>
    <row r="11596" spans="5:5" hidden="1">
      <c r="E11596" s="29" t="str">
        <f t="shared" si="181"/>
        <v/>
      </c>
    </row>
    <row r="11597" spans="5:5" hidden="1">
      <c r="E11597" s="29" t="str">
        <f t="shared" si="181"/>
        <v/>
      </c>
    </row>
    <row r="11598" spans="5:5" hidden="1">
      <c r="E11598" s="29" t="str">
        <f t="shared" si="181"/>
        <v/>
      </c>
    </row>
    <row r="11599" spans="5:5" hidden="1">
      <c r="E11599" s="29" t="str">
        <f t="shared" si="181"/>
        <v/>
      </c>
    </row>
    <row r="11600" spans="5:5" hidden="1">
      <c r="E11600" s="29" t="str">
        <f t="shared" si="181"/>
        <v/>
      </c>
    </row>
    <row r="11601" spans="5:5" hidden="1">
      <c r="E11601" s="29" t="str">
        <f t="shared" si="181"/>
        <v/>
      </c>
    </row>
    <row r="11602" spans="5:5" hidden="1">
      <c r="E11602" s="29" t="str">
        <f t="shared" si="181"/>
        <v/>
      </c>
    </row>
    <row r="11603" spans="5:5" hidden="1">
      <c r="E11603" s="29" t="str">
        <f t="shared" si="181"/>
        <v/>
      </c>
    </row>
    <row r="11604" spans="5:5" hidden="1">
      <c r="E11604" s="29" t="str">
        <f t="shared" si="181"/>
        <v/>
      </c>
    </row>
    <row r="11605" spans="5:5" hidden="1">
      <c r="E11605" s="29" t="str">
        <f t="shared" si="181"/>
        <v/>
      </c>
    </row>
    <row r="11606" spans="5:5" hidden="1">
      <c r="E11606" s="29" t="str">
        <f t="shared" si="181"/>
        <v/>
      </c>
    </row>
    <row r="11607" spans="5:5" hidden="1">
      <c r="E11607" s="29" t="str">
        <f t="shared" si="181"/>
        <v/>
      </c>
    </row>
    <row r="11608" spans="5:5" hidden="1">
      <c r="E11608" s="29" t="str">
        <f t="shared" si="181"/>
        <v/>
      </c>
    </row>
    <row r="11609" spans="5:5" hidden="1">
      <c r="E11609" s="29" t="str">
        <f t="shared" si="181"/>
        <v/>
      </c>
    </row>
    <row r="11610" spans="5:5" hidden="1">
      <c r="E11610" s="29" t="str">
        <f t="shared" si="181"/>
        <v/>
      </c>
    </row>
    <row r="11611" spans="5:5" hidden="1">
      <c r="E11611" s="29" t="str">
        <f t="shared" si="181"/>
        <v/>
      </c>
    </row>
    <row r="11612" spans="5:5" hidden="1">
      <c r="E11612" s="29" t="str">
        <f t="shared" si="181"/>
        <v/>
      </c>
    </row>
    <row r="11613" spans="5:5" hidden="1">
      <c r="E11613" s="29" t="str">
        <f t="shared" si="181"/>
        <v/>
      </c>
    </row>
    <row r="11614" spans="5:5" hidden="1">
      <c r="E11614" s="29" t="str">
        <f t="shared" si="181"/>
        <v/>
      </c>
    </row>
    <row r="11615" spans="5:5" hidden="1">
      <c r="E11615" s="29" t="str">
        <f t="shared" si="181"/>
        <v/>
      </c>
    </row>
    <row r="11616" spans="5:5" hidden="1">
      <c r="E11616" s="29" t="str">
        <f t="shared" si="181"/>
        <v/>
      </c>
    </row>
    <row r="11617" spans="5:5" hidden="1">
      <c r="E11617" s="29" t="str">
        <f t="shared" si="181"/>
        <v/>
      </c>
    </row>
    <row r="11618" spans="5:5" hidden="1">
      <c r="E11618" s="29" t="str">
        <f t="shared" si="181"/>
        <v/>
      </c>
    </row>
    <row r="11619" spans="5:5" hidden="1">
      <c r="E11619" s="29" t="str">
        <f t="shared" si="181"/>
        <v/>
      </c>
    </row>
    <row r="11620" spans="5:5" hidden="1">
      <c r="E11620" s="29" t="str">
        <f t="shared" si="181"/>
        <v/>
      </c>
    </row>
    <row r="11621" spans="5:5" hidden="1">
      <c r="E11621" s="29" t="str">
        <f t="shared" si="181"/>
        <v/>
      </c>
    </row>
    <row r="11622" spans="5:5" hidden="1">
      <c r="E11622" s="29" t="str">
        <f t="shared" si="181"/>
        <v/>
      </c>
    </row>
    <row r="11623" spans="5:5" hidden="1">
      <c r="E11623" s="29" t="str">
        <f t="shared" si="181"/>
        <v/>
      </c>
    </row>
    <row r="11624" spans="5:5" hidden="1">
      <c r="E11624" s="29" t="str">
        <f t="shared" si="181"/>
        <v/>
      </c>
    </row>
    <row r="11625" spans="5:5" hidden="1">
      <c r="E11625" s="29" t="str">
        <f t="shared" si="181"/>
        <v/>
      </c>
    </row>
    <row r="11626" spans="5:5" hidden="1">
      <c r="E11626" s="29" t="str">
        <f t="shared" si="181"/>
        <v/>
      </c>
    </row>
    <row r="11627" spans="5:5" hidden="1">
      <c r="E11627" s="29" t="str">
        <f t="shared" si="181"/>
        <v/>
      </c>
    </row>
    <row r="11628" spans="5:5" hidden="1">
      <c r="E11628" s="29" t="str">
        <f t="shared" si="181"/>
        <v/>
      </c>
    </row>
    <row r="11629" spans="5:5" hidden="1">
      <c r="E11629" s="29" t="str">
        <f t="shared" si="181"/>
        <v/>
      </c>
    </row>
    <row r="11630" spans="5:5" hidden="1">
      <c r="E11630" s="29" t="str">
        <f t="shared" si="181"/>
        <v/>
      </c>
    </row>
    <row r="11631" spans="5:5" hidden="1">
      <c r="E11631" s="29" t="str">
        <f t="shared" si="181"/>
        <v/>
      </c>
    </row>
    <row r="11632" spans="5:5" hidden="1">
      <c r="E11632" s="29" t="str">
        <f t="shared" si="181"/>
        <v/>
      </c>
    </row>
    <row r="11633" spans="5:5" hidden="1">
      <c r="E11633" s="29" t="str">
        <f t="shared" si="181"/>
        <v/>
      </c>
    </row>
    <row r="11634" spans="5:5" hidden="1">
      <c r="E11634" s="29" t="str">
        <f t="shared" si="181"/>
        <v/>
      </c>
    </row>
    <row r="11635" spans="5:5" hidden="1">
      <c r="E11635" s="29" t="str">
        <f t="shared" si="181"/>
        <v/>
      </c>
    </row>
    <row r="11636" spans="5:5" hidden="1">
      <c r="E11636" s="29" t="str">
        <f t="shared" si="181"/>
        <v/>
      </c>
    </row>
    <row r="11637" spans="5:5" hidden="1">
      <c r="E11637" s="29" t="str">
        <f t="shared" si="181"/>
        <v/>
      </c>
    </row>
    <row r="11638" spans="5:5" hidden="1">
      <c r="E11638" s="29" t="str">
        <f t="shared" si="181"/>
        <v/>
      </c>
    </row>
    <row r="11639" spans="5:5" hidden="1">
      <c r="E11639" s="29" t="str">
        <f t="shared" si="181"/>
        <v/>
      </c>
    </row>
    <row r="11640" spans="5:5" hidden="1">
      <c r="E11640" s="29" t="str">
        <f t="shared" si="181"/>
        <v/>
      </c>
    </row>
    <row r="11641" spans="5:5" hidden="1">
      <c r="E11641" s="29" t="str">
        <f t="shared" si="181"/>
        <v/>
      </c>
    </row>
    <row r="11642" spans="5:5" hidden="1">
      <c r="E11642" s="29" t="str">
        <f t="shared" si="181"/>
        <v/>
      </c>
    </row>
    <row r="11643" spans="5:5" hidden="1">
      <c r="E11643" s="29" t="str">
        <f t="shared" si="181"/>
        <v/>
      </c>
    </row>
    <row r="11644" spans="5:5" hidden="1">
      <c r="E11644" s="29" t="str">
        <f t="shared" si="181"/>
        <v/>
      </c>
    </row>
    <row r="11645" spans="5:5" hidden="1">
      <c r="E11645" s="29" t="str">
        <f t="shared" si="181"/>
        <v/>
      </c>
    </row>
    <row r="11646" spans="5:5" hidden="1">
      <c r="E11646" s="29" t="str">
        <f t="shared" si="181"/>
        <v/>
      </c>
    </row>
    <row r="11647" spans="5:5" hidden="1">
      <c r="E11647" s="29" t="str">
        <f t="shared" si="181"/>
        <v/>
      </c>
    </row>
    <row r="11648" spans="5:5" hidden="1">
      <c r="E11648" s="29" t="str">
        <f t="shared" si="181"/>
        <v/>
      </c>
    </row>
    <row r="11649" spans="5:5" hidden="1">
      <c r="E11649" s="29" t="str">
        <f t="shared" si="181"/>
        <v/>
      </c>
    </row>
    <row r="11650" spans="5:5" hidden="1">
      <c r="E11650" s="29" t="str">
        <f t="shared" si="181"/>
        <v/>
      </c>
    </row>
    <row r="11651" spans="5:5" hidden="1">
      <c r="E11651" s="29" t="str">
        <f t="shared" ref="E11651:E11714" si="182">LEFT(D11651,2)</f>
        <v/>
      </c>
    </row>
    <row r="11652" spans="5:5" hidden="1">
      <c r="E11652" s="29" t="str">
        <f t="shared" si="182"/>
        <v/>
      </c>
    </row>
    <row r="11653" spans="5:5" hidden="1">
      <c r="E11653" s="29" t="str">
        <f t="shared" si="182"/>
        <v/>
      </c>
    </row>
    <row r="11654" spans="5:5" hidden="1">
      <c r="E11654" s="29" t="str">
        <f t="shared" si="182"/>
        <v/>
      </c>
    </row>
    <row r="11655" spans="5:5" hidden="1">
      <c r="E11655" s="29" t="str">
        <f t="shared" si="182"/>
        <v/>
      </c>
    </row>
    <row r="11656" spans="5:5" hidden="1">
      <c r="E11656" s="29" t="str">
        <f t="shared" si="182"/>
        <v/>
      </c>
    </row>
    <row r="11657" spans="5:5" hidden="1">
      <c r="E11657" s="29" t="str">
        <f t="shared" si="182"/>
        <v/>
      </c>
    </row>
    <row r="11658" spans="5:5" hidden="1">
      <c r="E11658" s="29" t="str">
        <f t="shared" si="182"/>
        <v/>
      </c>
    </row>
    <row r="11659" spans="5:5" hidden="1">
      <c r="E11659" s="29" t="str">
        <f t="shared" si="182"/>
        <v/>
      </c>
    </row>
    <row r="11660" spans="5:5" hidden="1">
      <c r="E11660" s="29" t="str">
        <f t="shared" si="182"/>
        <v/>
      </c>
    </row>
    <row r="11661" spans="5:5" hidden="1">
      <c r="E11661" s="29" t="str">
        <f t="shared" si="182"/>
        <v/>
      </c>
    </row>
    <row r="11662" spans="5:5" hidden="1">
      <c r="E11662" s="29" t="str">
        <f t="shared" si="182"/>
        <v/>
      </c>
    </row>
    <row r="11663" spans="5:5" hidden="1">
      <c r="E11663" s="29" t="str">
        <f t="shared" si="182"/>
        <v/>
      </c>
    </row>
    <row r="11664" spans="5:5" hidden="1">
      <c r="E11664" s="29" t="str">
        <f t="shared" si="182"/>
        <v/>
      </c>
    </row>
    <row r="11665" spans="5:5" hidden="1">
      <c r="E11665" s="29" t="str">
        <f t="shared" si="182"/>
        <v/>
      </c>
    </row>
    <row r="11666" spans="5:5" hidden="1">
      <c r="E11666" s="29" t="str">
        <f t="shared" si="182"/>
        <v/>
      </c>
    </row>
    <row r="11667" spans="5:5" hidden="1">
      <c r="E11667" s="29" t="str">
        <f t="shared" si="182"/>
        <v/>
      </c>
    </row>
    <row r="11668" spans="5:5" hidden="1">
      <c r="E11668" s="29" t="str">
        <f t="shared" si="182"/>
        <v/>
      </c>
    </row>
    <row r="11669" spans="5:5" hidden="1">
      <c r="E11669" s="29" t="str">
        <f t="shared" si="182"/>
        <v/>
      </c>
    </row>
    <row r="11670" spans="5:5" hidden="1">
      <c r="E11670" s="29" t="str">
        <f t="shared" si="182"/>
        <v/>
      </c>
    </row>
    <row r="11671" spans="5:5" hidden="1">
      <c r="E11671" s="29" t="str">
        <f t="shared" si="182"/>
        <v/>
      </c>
    </row>
    <row r="11672" spans="5:5" hidden="1">
      <c r="E11672" s="29" t="str">
        <f t="shared" si="182"/>
        <v/>
      </c>
    </row>
    <row r="11673" spans="5:5" hidden="1">
      <c r="E11673" s="29" t="str">
        <f t="shared" si="182"/>
        <v/>
      </c>
    </row>
    <row r="11674" spans="5:5" hidden="1">
      <c r="E11674" s="29" t="str">
        <f t="shared" si="182"/>
        <v/>
      </c>
    </row>
    <row r="11675" spans="5:5" hidden="1">
      <c r="E11675" s="29" t="str">
        <f t="shared" si="182"/>
        <v/>
      </c>
    </row>
    <row r="11676" spans="5:5" hidden="1">
      <c r="E11676" s="29" t="str">
        <f t="shared" si="182"/>
        <v/>
      </c>
    </row>
    <row r="11677" spans="5:5" hidden="1">
      <c r="E11677" s="29" t="str">
        <f t="shared" si="182"/>
        <v/>
      </c>
    </row>
    <row r="11678" spans="5:5" hidden="1">
      <c r="E11678" s="29" t="str">
        <f t="shared" si="182"/>
        <v/>
      </c>
    </row>
    <row r="11679" spans="5:5" hidden="1">
      <c r="E11679" s="29" t="str">
        <f t="shared" si="182"/>
        <v/>
      </c>
    </row>
    <row r="11680" spans="5:5" hidden="1">
      <c r="E11680" s="29" t="str">
        <f t="shared" si="182"/>
        <v/>
      </c>
    </row>
    <row r="11681" spans="5:5" hidden="1">
      <c r="E11681" s="29" t="str">
        <f t="shared" si="182"/>
        <v/>
      </c>
    </row>
    <row r="11682" spans="5:5" hidden="1">
      <c r="E11682" s="29" t="str">
        <f t="shared" si="182"/>
        <v/>
      </c>
    </row>
    <row r="11683" spans="5:5" hidden="1">
      <c r="E11683" s="29" t="str">
        <f t="shared" si="182"/>
        <v/>
      </c>
    </row>
    <row r="11684" spans="5:5" hidden="1">
      <c r="E11684" s="29" t="str">
        <f t="shared" si="182"/>
        <v/>
      </c>
    </row>
    <row r="11685" spans="5:5" hidden="1">
      <c r="E11685" s="29" t="str">
        <f t="shared" si="182"/>
        <v/>
      </c>
    </row>
    <row r="11686" spans="5:5" hidden="1">
      <c r="E11686" s="29" t="str">
        <f t="shared" si="182"/>
        <v/>
      </c>
    </row>
    <row r="11687" spans="5:5" hidden="1">
      <c r="E11687" s="29" t="str">
        <f t="shared" si="182"/>
        <v/>
      </c>
    </row>
    <row r="11688" spans="5:5" hidden="1">
      <c r="E11688" s="29" t="str">
        <f t="shared" si="182"/>
        <v/>
      </c>
    </row>
    <row r="11689" spans="5:5" hidden="1">
      <c r="E11689" s="29" t="str">
        <f t="shared" si="182"/>
        <v/>
      </c>
    </row>
    <row r="11690" spans="5:5" hidden="1">
      <c r="E11690" s="29" t="str">
        <f t="shared" si="182"/>
        <v/>
      </c>
    </row>
    <row r="11691" spans="5:5" hidden="1">
      <c r="E11691" s="29" t="str">
        <f t="shared" si="182"/>
        <v/>
      </c>
    </row>
    <row r="11692" spans="5:5" hidden="1">
      <c r="E11692" s="29" t="str">
        <f t="shared" si="182"/>
        <v/>
      </c>
    </row>
    <row r="11693" spans="5:5" hidden="1">
      <c r="E11693" s="29" t="str">
        <f t="shared" si="182"/>
        <v/>
      </c>
    </row>
    <row r="11694" spans="5:5" hidden="1">
      <c r="E11694" s="29" t="str">
        <f t="shared" si="182"/>
        <v/>
      </c>
    </row>
    <row r="11695" spans="5:5" hidden="1">
      <c r="E11695" s="29" t="str">
        <f t="shared" si="182"/>
        <v/>
      </c>
    </row>
    <row r="11696" spans="5:5" hidden="1">
      <c r="E11696" s="29" t="str">
        <f t="shared" si="182"/>
        <v/>
      </c>
    </row>
    <row r="11697" spans="5:5" hidden="1">
      <c r="E11697" s="29" t="str">
        <f t="shared" si="182"/>
        <v/>
      </c>
    </row>
    <row r="11698" spans="5:5" hidden="1">
      <c r="E11698" s="29" t="str">
        <f t="shared" si="182"/>
        <v/>
      </c>
    </row>
    <row r="11699" spans="5:5" hidden="1">
      <c r="E11699" s="29" t="str">
        <f t="shared" si="182"/>
        <v/>
      </c>
    </row>
    <row r="11700" spans="5:5" hidden="1">
      <c r="E11700" s="29" t="str">
        <f t="shared" si="182"/>
        <v/>
      </c>
    </row>
    <row r="11701" spans="5:5" hidden="1">
      <c r="E11701" s="29" t="str">
        <f t="shared" si="182"/>
        <v/>
      </c>
    </row>
    <row r="11702" spans="5:5" hidden="1">
      <c r="E11702" s="29" t="str">
        <f t="shared" si="182"/>
        <v/>
      </c>
    </row>
    <row r="11703" spans="5:5" hidden="1">
      <c r="E11703" s="29" t="str">
        <f t="shared" si="182"/>
        <v/>
      </c>
    </row>
    <row r="11704" spans="5:5" hidden="1">
      <c r="E11704" s="29" t="str">
        <f t="shared" si="182"/>
        <v/>
      </c>
    </row>
    <row r="11705" spans="5:5" hidden="1">
      <c r="E11705" s="29" t="str">
        <f t="shared" si="182"/>
        <v/>
      </c>
    </row>
    <row r="11706" spans="5:5" hidden="1">
      <c r="E11706" s="29" t="str">
        <f t="shared" si="182"/>
        <v/>
      </c>
    </row>
    <row r="11707" spans="5:5" hidden="1">
      <c r="E11707" s="29" t="str">
        <f t="shared" si="182"/>
        <v/>
      </c>
    </row>
    <row r="11708" spans="5:5" hidden="1">
      <c r="E11708" s="29" t="str">
        <f t="shared" si="182"/>
        <v/>
      </c>
    </row>
    <row r="11709" spans="5:5" hidden="1">
      <c r="E11709" s="29" t="str">
        <f t="shared" si="182"/>
        <v/>
      </c>
    </row>
    <row r="11710" spans="5:5" hidden="1">
      <c r="E11710" s="29" t="str">
        <f t="shared" si="182"/>
        <v/>
      </c>
    </row>
    <row r="11711" spans="5:5" hidden="1">
      <c r="E11711" s="29" t="str">
        <f t="shared" si="182"/>
        <v/>
      </c>
    </row>
    <row r="11712" spans="5:5" hidden="1">
      <c r="E11712" s="29" t="str">
        <f t="shared" si="182"/>
        <v/>
      </c>
    </row>
    <row r="11713" spans="5:5" hidden="1">
      <c r="E11713" s="29" t="str">
        <f t="shared" si="182"/>
        <v/>
      </c>
    </row>
    <row r="11714" spans="5:5" hidden="1">
      <c r="E11714" s="29" t="str">
        <f t="shared" si="182"/>
        <v/>
      </c>
    </row>
    <row r="11715" spans="5:5" hidden="1">
      <c r="E11715" s="29" t="str">
        <f t="shared" ref="E11715:E11778" si="183">LEFT(D11715,2)</f>
        <v/>
      </c>
    </row>
    <row r="11716" spans="5:5" hidden="1">
      <c r="E11716" s="29" t="str">
        <f t="shared" si="183"/>
        <v/>
      </c>
    </row>
    <row r="11717" spans="5:5" hidden="1">
      <c r="E11717" s="29" t="str">
        <f t="shared" si="183"/>
        <v/>
      </c>
    </row>
    <row r="11718" spans="5:5" hidden="1">
      <c r="E11718" s="29" t="str">
        <f t="shared" si="183"/>
        <v/>
      </c>
    </row>
    <row r="11719" spans="5:5" hidden="1">
      <c r="E11719" s="29" t="str">
        <f t="shared" si="183"/>
        <v/>
      </c>
    </row>
    <row r="11720" spans="5:5" hidden="1">
      <c r="E11720" s="29" t="str">
        <f t="shared" si="183"/>
        <v/>
      </c>
    </row>
    <row r="11721" spans="5:5" hidden="1">
      <c r="E11721" s="29" t="str">
        <f t="shared" si="183"/>
        <v/>
      </c>
    </row>
    <row r="11722" spans="5:5" hidden="1">
      <c r="E11722" s="29" t="str">
        <f t="shared" si="183"/>
        <v/>
      </c>
    </row>
    <row r="11723" spans="5:5" hidden="1">
      <c r="E11723" s="29" t="str">
        <f t="shared" si="183"/>
        <v/>
      </c>
    </row>
    <row r="11724" spans="5:5" hidden="1">
      <c r="E11724" s="29" t="str">
        <f t="shared" si="183"/>
        <v/>
      </c>
    </row>
    <row r="11725" spans="5:5" hidden="1">
      <c r="E11725" s="29" t="str">
        <f t="shared" si="183"/>
        <v/>
      </c>
    </row>
    <row r="11726" spans="5:5" hidden="1">
      <c r="E11726" s="29" t="str">
        <f t="shared" si="183"/>
        <v/>
      </c>
    </row>
    <row r="11727" spans="5:5" hidden="1">
      <c r="E11727" s="29" t="str">
        <f t="shared" si="183"/>
        <v/>
      </c>
    </row>
    <row r="11728" spans="5:5" hidden="1">
      <c r="E11728" s="29" t="str">
        <f t="shared" si="183"/>
        <v/>
      </c>
    </row>
    <row r="11729" spans="5:5" hidden="1">
      <c r="E11729" s="29" t="str">
        <f t="shared" si="183"/>
        <v/>
      </c>
    </row>
    <row r="11730" spans="5:5" hidden="1">
      <c r="E11730" s="29" t="str">
        <f t="shared" si="183"/>
        <v/>
      </c>
    </row>
    <row r="11731" spans="5:5" hidden="1">
      <c r="E11731" s="29" t="str">
        <f t="shared" si="183"/>
        <v/>
      </c>
    </row>
    <row r="11732" spans="5:5" hidden="1">
      <c r="E11732" s="29" t="str">
        <f t="shared" si="183"/>
        <v/>
      </c>
    </row>
    <row r="11733" spans="5:5" hidden="1">
      <c r="E11733" s="29" t="str">
        <f t="shared" si="183"/>
        <v/>
      </c>
    </row>
    <row r="11734" spans="5:5" hidden="1">
      <c r="E11734" s="29" t="str">
        <f t="shared" si="183"/>
        <v/>
      </c>
    </row>
    <row r="11735" spans="5:5" hidden="1">
      <c r="E11735" s="29" t="str">
        <f t="shared" si="183"/>
        <v/>
      </c>
    </row>
    <row r="11736" spans="5:5" hidden="1">
      <c r="E11736" s="29" t="str">
        <f t="shared" si="183"/>
        <v/>
      </c>
    </row>
    <row r="11737" spans="5:5" hidden="1">
      <c r="E11737" s="29" t="str">
        <f t="shared" si="183"/>
        <v/>
      </c>
    </row>
    <row r="11738" spans="5:5" hidden="1">
      <c r="E11738" s="29" t="str">
        <f t="shared" si="183"/>
        <v/>
      </c>
    </row>
    <row r="11739" spans="5:5" hidden="1">
      <c r="E11739" s="29" t="str">
        <f t="shared" si="183"/>
        <v/>
      </c>
    </row>
    <row r="11740" spans="5:5" hidden="1">
      <c r="E11740" s="29" t="str">
        <f t="shared" si="183"/>
        <v/>
      </c>
    </row>
    <row r="11741" spans="5:5" hidden="1">
      <c r="E11741" s="29" t="str">
        <f t="shared" si="183"/>
        <v/>
      </c>
    </row>
    <row r="11742" spans="5:5" hidden="1">
      <c r="E11742" s="29" t="str">
        <f t="shared" si="183"/>
        <v/>
      </c>
    </row>
    <row r="11743" spans="5:5" hidden="1">
      <c r="E11743" s="29" t="str">
        <f t="shared" si="183"/>
        <v/>
      </c>
    </row>
    <row r="11744" spans="5:5" hidden="1">
      <c r="E11744" s="29" t="str">
        <f t="shared" si="183"/>
        <v/>
      </c>
    </row>
    <row r="11745" spans="5:5" hidden="1">
      <c r="E11745" s="29" t="str">
        <f t="shared" si="183"/>
        <v/>
      </c>
    </row>
    <row r="11746" spans="5:5" hidden="1">
      <c r="E11746" s="29" t="str">
        <f t="shared" si="183"/>
        <v/>
      </c>
    </row>
    <row r="11747" spans="5:5" hidden="1">
      <c r="E11747" s="29" t="str">
        <f t="shared" si="183"/>
        <v/>
      </c>
    </row>
    <row r="11748" spans="5:5" hidden="1">
      <c r="E11748" s="29" t="str">
        <f t="shared" si="183"/>
        <v/>
      </c>
    </row>
    <row r="11749" spans="5:5" hidden="1">
      <c r="E11749" s="29" t="str">
        <f t="shared" si="183"/>
        <v/>
      </c>
    </row>
    <row r="11750" spans="5:5" hidden="1">
      <c r="E11750" s="29" t="str">
        <f t="shared" si="183"/>
        <v/>
      </c>
    </row>
    <row r="11751" spans="5:5" hidden="1">
      <c r="E11751" s="29" t="str">
        <f t="shared" si="183"/>
        <v/>
      </c>
    </row>
    <row r="11752" spans="5:5" hidden="1">
      <c r="E11752" s="29" t="str">
        <f t="shared" si="183"/>
        <v/>
      </c>
    </row>
    <row r="11753" spans="5:5" hidden="1">
      <c r="E11753" s="29" t="str">
        <f t="shared" si="183"/>
        <v/>
      </c>
    </row>
    <row r="11754" spans="5:5" hidden="1">
      <c r="E11754" s="29" t="str">
        <f t="shared" si="183"/>
        <v/>
      </c>
    </row>
    <row r="11755" spans="5:5" hidden="1">
      <c r="E11755" s="29" t="str">
        <f t="shared" si="183"/>
        <v/>
      </c>
    </row>
    <row r="11756" spans="5:5" hidden="1">
      <c r="E11756" s="29" t="str">
        <f t="shared" si="183"/>
        <v/>
      </c>
    </row>
    <row r="11757" spans="5:5" hidden="1">
      <c r="E11757" s="29" t="str">
        <f t="shared" si="183"/>
        <v/>
      </c>
    </row>
    <row r="11758" spans="5:5" hidden="1">
      <c r="E11758" s="29" t="str">
        <f t="shared" si="183"/>
        <v/>
      </c>
    </row>
    <row r="11759" spans="5:5" hidden="1">
      <c r="E11759" s="29" t="str">
        <f t="shared" si="183"/>
        <v/>
      </c>
    </row>
    <row r="11760" spans="5:5" hidden="1">
      <c r="E11760" s="29" t="str">
        <f t="shared" si="183"/>
        <v/>
      </c>
    </row>
    <row r="11761" spans="5:5" hidden="1">
      <c r="E11761" s="29" t="str">
        <f t="shared" si="183"/>
        <v/>
      </c>
    </row>
    <row r="11762" spans="5:5" hidden="1">
      <c r="E11762" s="29" t="str">
        <f t="shared" si="183"/>
        <v/>
      </c>
    </row>
    <row r="11763" spans="5:5" hidden="1">
      <c r="E11763" s="29" t="str">
        <f t="shared" si="183"/>
        <v/>
      </c>
    </row>
    <row r="11764" spans="5:5" hidden="1">
      <c r="E11764" s="29" t="str">
        <f t="shared" si="183"/>
        <v/>
      </c>
    </row>
    <row r="11765" spans="5:5" hidden="1">
      <c r="E11765" s="29" t="str">
        <f t="shared" si="183"/>
        <v/>
      </c>
    </row>
    <row r="11766" spans="5:5" hidden="1">
      <c r="E11766" s="29" t="str">
        <f t="shared" si="183"/>
        <v/>
      </c>
    </row>
    <row r="11767" spans="5:5" hidden="1">
      <c r="E11767" s="29" t="str">
        <f t="shared" si="183"/>
        <v/>
      </c>
    </row>
    <row r="11768" spans="5:5" hidden="1">
      <c r="E11768" s="29" t="str">
        <f t="shared" si="183"/>
        <v/>
      </c>
    </row>
    <row r="11769" spans="5:5" hidden="1">
      <c r="E11769" s="29" t="str">
        <f t="shared" si="183"/>
        <v/>
      </c>
    </row>
    <row r="11770" spans="5:5" hidden="1">
      <c r="E11770" s="29" t="str">
        <f t="shared" si="183"/>
        <v/>
      </c>
    </row>
    <row r="11771" spans="5:5" hidden="1">
      <c r="E11771" s="29" t="str">
        <f t="shared" si="183"/>
        <v/>
      </c>
    </row>
    <row r="11772" spans="5:5" hidden="1">
      <c r="E11772" s="29" t="str">
        <f t="shared" si="183"/>
        <v/>
      </c>
    </row>
    <row r="11773" spans="5:5" hidden="1">
      <c r="E11773" s="29" t="str">
        <f t="shared" si="183"/>
        <v/>
      </c>
    </row>
    <row r="11774" spans="5:5" hidden="1">
      <c r="E11774" s="29" t="str">
        <f t="shared" si="183"/>
        <v/>
      </c>
    </row>
    <row r="11775" spans="5:5" hidden="1">
      <c r="E11775" s="29" t="str">
        <f t="shared" si="183"/>
        <v/>
      </c>
    </row>
    <row r="11776" spans="5:5" hidden="1">
      <c r="E11776" s="29" t="str">
        <f t="shared" si="183"/>
        <v/>
      </c>
    </row>
    <row r="11777" spans="5:5" hidden="1">
      <c r="E11777" s="29" t="str">
        <f t="shared" si="183"/>
        <v/>
      </c>
    </row>
    <row r="11778" spans="5:5" hidden="1">
      <c r="E11778" s="29" t="str">
        <f t="shared" si="183"/>
        <v/>
      </c>
    </row>
    <row r="11779" spans="5:5" hidden="1">
      <c r="E11779" s="29" t="str">
        <f t="shared" ref="E11779:E11842" si="184">LEFT(D11779,2)</f>
        <v/>
      </c>
    </row>
    <row r="11780" spans="5:5" hidden="1">
      <c r="E11780" s="29" t="str">
        <f t="shared" si="184"/>
        <v/>
      </c>
    </row>
    <row r="11781" spans="5:5" hidden="1">
      <c r="E11781" s="29" t="str">
        <f t="shared" si="184"/>
        <v/>
      </c>
    </row>
    <row r="11782" spans="5:5" hidden="1">
      <c r="E11782" s="29" t="str">
        <f t="shared" si="184"/>
        <v/>
      </c>
    </row>
    <row r="11783" spans="5:5" hidden="1">
      <c r="E11783" s="29" t="str">
        <f t="shared" si="184"/>
        <v/>
      </c>
    </row>
    <row r="11784" spans="5:5" hidden="1">
      <c r="E11784" s="29" t="str">
        <f t="shared" si="184"/>
        <v/>
      </c>
    </row>
    <row r="11785" spans="5:5" hidden="1">
      <c r="E11785" s="29" t="str">
        <f t="shared" si="184"/>
        <v/>
      </c>
    </row>
    <row r="11786" spans="5:5" hidden="1">
      <c r="E11786" s="29" t="str">
        <f t="shared" si="184"/>
        <v/>
      </c>
    </row>
    <row r="11787" spans="5:5" hidden="1">
      <c r="E11787" s="29" t="str">
        <f t="shared" si="184"/>
        <v/>
      </c>
    </row>
    <row r="11788" spans="5:5" hidden="1">
      <c r="E11788" s="29" t="str">
        <f t="shared" si="184"/>
        <v/>
      </c>
    </row>
    <row r="11789" spans="5:5" hidden="1">
      <c r="E11789" s="29" t="str">
        <f t="shared" si="184"/>
        <v/>
      </c>
    </row>
    <row r="11790" spans="5:5" hidden="1">
      <c r="E11790" s="29" t="str">
        <f t="shared" si="184"/>
        <v/>
      </c>
    </row>
    <row r="11791" spans="5:5" hidden="1">
      <c r="E11791" s="29" t="str">
        <f t="shared" si="184"/>
        <v/>
      </c>
    </row>
    <row r="11792" spans="5:5" hidden="1">
      <c r="E11792" s="29" t="str">
        <f t="shared" si="184"/>
        <v/>
      </c>
    </row>
    <row r="11793" spans="5:5" hidden="1">
      <c r="E11793" s="29" t="str">
        <f t="shared" si="184"/>
        <v/>
      </c>
    </row>
    <row r="11794" spans="5:5" hidden="1">
      <c r="E11794" s="29" t="str">
        <f t="shared" si="184"/>
        <v/>
      </c>
    </row>
    <row r="11795" spans="5:5" hidden="1">
      <c r="E11795" s="29" t="str">
        <f t="shared" si="184"/>
        <v/>
      </c>
    </row>
    <row r="11796" spans="5:5" hidden="1">
      <c r="E11796" s="29" t="str">
        <f t="shared" si="184"/>
        <v/>
      </c>
    </row>
    <row r="11797" spans="5:5" hidden="1">
      <c r="E11797" s="29" t="str">
        <f t="shared" si="184"/>
        <v/>
      </c>
    </row>
    <row r="11798" spans="5:5" hidden="1">
      <c r="E11798" s="29" t="str">
        <f t="shared" si="184"/>
        <v/>
      </c>
    </row>
    <row r="11799" spans="5:5" hidden="1">
      <c r="E11799" s="29" t="str">
        <f t="shared" si="184"/>
        <v/>
      </c>
    </row>
    <row r="11800" spans="5:5" hidden="1">
      <c r="E11800" s="29" t="str">
        <f t="shared" si="184"/>
        <v/>
      </c>
    </row>
    <row r="11801" spans="5:5" hidden="1">
      <c r="E11801" s="29" t="str">
        <f t="shared" si="184"/>
        <v/>
      </c>
    </row>
    <row r="11802" spans="5:5" hidden="1">
      <c r="E11802" s="29" t="str">
        <f t="shared" si="184"/>
        <v/>
      </c>
    </row>
    <row r="11803" spans="5:5" hidden="1">
      <c r="E11803" s="29" t="str">
        <f t="shared" si="184"/>
        <v/>
      </c>
    </row>
    <row r="11804" spans="5:5" hidden="1">
      <c r="E11804" s="29" t="str">
        <f t="shared" si="184"/>
        <v/>
      </c>
    </row>
    <row r="11805" spans="5:5" hidden="1">
      <c r="E11805" s="29" t="str">
        <f t="shared" si="184"/>
        <v/>
      </c>
    </row>
    <row r="11806" spans="5:5" hidden="1">
      <c r="E11806" s="29" t="str">
        <f t="shared" si="184"/>
        <v/>
      </c>
    </row>
    <row r="11807" spans="5:5" hidden="1">
      <c r="E11807" s="29" t="str">
        <f t="shared" si="184"/>
        <v/>
      </c>
    </row>
    <row r="11808" spans="5:5" hidden="1">
      <c r="E11808" s="29" t="str">
        <f t="shared" si="184"/>
        <v/>
      </c>
    </row>
    <row r="11809" spans="5:5" hidden="1">
      <c r="E11809" s="29" t="str">
        <f t="shared" si="184"/>
        <v/>
      </c>
    </row>
    <row r="11810" spans="5:5" hidden="1">
      <c r="E11810" s="29" t="str">
        <f t="shared" si="184"/>
        <v/>
      </c>
    </row>
    <row r="11811" spans="5:5" hidden="1">
      <c r="E11811" s="29" t="str">
        <f t="shared" si="184"/>
        <v/>
      </c>
    </row>
    <row r="11812" spans="5:5" hidden="1">
      <c r="E11812" s="29" t="str">
        <f t="shared" si="184"/>
        <v/>
      </c>
    </row>
    <row r="11813" spans="5:5" hidden="1">
      <c r="E11813" s="29" t="str">
        <f t="shared" si="184"/>
        <v/>
      </c>
    </row>
    <row r="11814" spans="5:5" hidden="1">
      <c r="E11814" s="29" t="str">
        <f t="shared" si="184"/>
        <v/>
      </c>
    </row>
    <row r="11815" spans="5:5" hidden="1">
      <c r="E11815" s="29" t="str">
        <f t="shared" si="184"/>
        <v/>
      </c>
    </row>
    <row r="11816" spans="5:5" hidden="1">
      <c r="E11816" s="29" t="str">
        <f t="shared" si="184"/>
        <v/>
      </c>
    </row>
    <row r="11817" spans="5:5" hidden="1">
      <c r="E11817" s="29" t="str">
        <f t="shared" si="184"/>
        <v/>
      </c>
    </row>
    <row r="11818" spans="5:5" hidden="1">
      <c r="E11818" s="29" t="str">
        <f t="shared" si="184"/>
        <v/>
      </c>
    </row>
    <row r="11819" spans="5:5" hidden="1">
      <c r="E11819" s="29" t="str">
        <f t="shared" si="184"/>
        <v/>
      </c>
    </row>
    <row r="11820" spans="5:5" hidden="1">
      <c r="E11820" s="29" t="str">
        <f t="shared" si="184"/>
        <v/>
      </c>
    </row>
    <row r="11821" spans="5:5" hidden="1">
      <c r="E11821" s="29" t="str">
        <f t="shared" si="184"/>
        <v/>
      </c>
    </row>
    <row r="11822" spans="5:5" hidden="1">
      <c r="E11822" s="29" t="str">
        <f t="shared" si="184"/>
        <v/>
      </c>
    </row>
    <row r="11823" spans="5:5" hidden="1">
      <c r="E11823" s="29" t="str">
        <f t="shared" si="184"/>
        <v/>
      </c>
    </row>
    <row r="11824" spans="5:5" hidden="1">
      <c r="E11824" s="29" t="str">
        <f t="shared" si="184"/>
        <v/>
      </c>
    </row>
    <row r="11825" spans="5:5" hidden="1">
      <c r="E11825" s="29" t="str">
        <f t="shared" si="184"/>
        <v/>
      </c>
    </row>
    <row r="11826" spans="5:5" hidden="1">
      <c r="E11826" s="29" t="str">
        <f t="shared" si="184"/>
        <v/>
      </c>
    </row>
    <row r="11827" spans="5:5" hidden="1">
      <c r="E11827" s="29" t="str">
        <f t="shared" si="184"/>
        <v/>
      </c>
    </row>
    <row r="11828" spans="5:5" hidden="1">
      <c r="E11828" s="29" t="str">
        <f t="shared" si="184"/>
        <v/>
      </c>
    </row>
    <row r="11829" spans="5:5" hidden="1">
      <c r="E11829" s="29" t="str">
        <f t="shared" si="184"/>
        <v/>
      </c>
    </row>
    <row r="11830" spans="5:5" hidden="1">
      <c r="E11830" s="29" t="str">
        <f t="shared" si="184"/>
        <v/>
      </c>
    </row>
    <row r="11831" spans="5:5" hidden="1">
      <c r="E11831" s="29" t="str">
        <f t="shared" si="184"/>
        <v/>
      </c>
    </row>
    <row r="11832" spans="5:5" hidden="1">
      <c r="E11832" s="29" t="str">
        <f t="shared" si="184"/>
        <v/>
      </c>
    </row>
    <row r="11833" spans="5:5" hidden="1">
      <c r="E11833" s="29" t="str">
        <f t="shared" si="184"/>
        <v/>
      </c>
    </row>
    <row r="11834" spans="5:5" hidden="1">
      <c r="E11834" s="29" t="str">
        <f t="shared" si="184"/>
        <v/>
      </c>
    </row>
    <row r="11835" spans="5:5" hidden="1">
      <c r="E11835" s="29" t="str">
        <f t="shared" si="184"/>
        <v/>
      </c>
    </row>
    <row r="11836" spans="5:5" hidden="1">
      <c r="E11836" s="29" t="str">
        <f t="shared" si="184"/>
        <v/>
      </c>
    </row>
    <row r="11837" spans="5:5" hidden="1">
      <c r="E11837" s="29" t="str">
        <f t="shared" si="184"/>
        <v/>
      </c>
    </row>
    <row r="11838" spans="5:5" hidden="1">
      <c r="E11838" s="29" t="str">
        <f t="shared" si="184"/>
        <v/>
      </c>
    </row>
    <row r="11839" spans="5:5" hidden="1">
      <c r="E11839" s="29" t="str">
        <f t="shared" si="184"/>
        <v/>
      </c>
    </row>
    <row r="11840" spans="5:5" hidden="1">
      <c r="E11840" s="29" t="str">
        <f t="shared" si="184"/>
        <v/>
      </c>
    </row>
    <row r="11841" spans="5:5" hidden="1">
      <c r="E11841" s="29" t="str">
        <f t="shared" si="184"/>
        <v/>
      </c>
    </row>
    <row r="11842" spans="5:5" hidden="1">
      <c r="E11842" s="29" t="str">
        <f t="shared" si="184"/>
        <v/>
      </c>
    </row>
    <row r="11843" spans="5:5" hidden="1">
      <c r="E11843" s="29" t="str">
        <f t="shared" ref="E11843:E11906" si="185">LEFT(D11843,2)</f>
        <v/>
      </c>
    </row>
    <row r="11844" spans="5:5" hidden="1">
      <c r="E11844" s="29" t="str">
        <f t="shared" si="185"/>
        <v/>
      </c>
    </row>
    <row r="11845" spans="5:5" hidden="1">
      <c r="E11845" s="29" t="str">
        <f t="shared" si="185"/>
        <v/>
      </c>
    </row>
    <row r="11846" spans="5:5" hidden="1">
      <c r="E11846" s="29" t="str">
        <f t="shared" si="185"/>
        <v/>
      </c>
    </row>
    <row r="11847" spans="5:5" hidden="1">
      <c r="E11847" s="29" t="str">
        <f t="shared" si="185"/>
        <v/>
      </c>
    </row>
    <row r="11848" spans="5:5" hidden="1">
      <c r="E11848" s="29" t="str">
        <f t="shared" si="185"/>
        <v/>
      </c>
    </row>
    <row r="11849" spans="5:5" hidden="1">
      <c r="E11849" s="29" t="str">
        <f t="shared" si="185"/>
        <v/>
      </c>
    </row>
    <row r="11850" spans="5:5" hidden="1">
      <c r="E11850" s="29" t="str">
        <f t="shared" si="185"/>
        <v/>
      </c>
    </row>
    <row r="11851" spans="5:5" hidden="1">
      <c r="E11851" s="29" t="str">
        <f t="shared" si="185"/>
        <v/>
      </c>
    </row>
    <row r="11852" spans="5:5" hidden="1">
      <c r="E11852" s="29" t="str">
        <f t="shared" si="185"/>
        <v/>
      </c>
    </row>
    <row r="11853" spans="5:5" hidden="1">
      <c r="E11853" s="29" t="str">
        <f t="shared" si="185"/>
        <v/>
      </c>
    </row>
    <row r="11854" spans="5:5" hidden="1">
      <c r="E11854" s="29" t="str">
        <f t="shared" si="185"/>
        <v/>
      </c>
    </row>
    <row r="11855" spans="5:5" hidden="1">
      <c r="E11855" s="29" t="str">
        <f t="shared" si="185"/>
        <v/>
      </c>
    </row>
    <row r="11856" spans="5:5" hidden="1">
      <c r="E11856" s="29" t="str">
        <f t="shared" si="185"/>
        <v/>
      </c>
    </row>
    <row r="11857" spans="5:5" hidden="1">
      <c r="E11857" s="29" t="str">
        <f t="shared" si="185"/>
        <v/>
      </c>
    </row>
    <row r="11858" spans="5:5" hidden="1">
      <c r="E11858" s="29" t="str">
        <f t="shared" si="185"/>
        <v/>
      </c>
    </row>
    <row r="11859" spans="5:5" hidden="1">
      <c r="E11859" s="29" t="str">
        <f t="shared" si="185"/>
        <v/>
      </c>
    </row>
    <row r="11860" spans="5:5" hidden="1">
      <c r="E11860" s="29" t="str">
        <f t="shared" si="185"/>
        <v/>
      </c>
    </row>
    <row r="11861" spans="5:5" hidden="1">
      <c r="E11861" s="29" t="str">
        <f t="shared" si="185"/>
        <v/>
      </c>
    </row>
    <row r="11862" spans="5:5" hidden="1">
      <c r="E11862" s="29" t="str">
        <f t="shared" si="185"/>
        <v/>
      </c>
    </row>
    <row r="11863" spans="5:5" hidden="1">
      <c r="E11863" s="29" t="str">
        <f t="shared" si="185"/>
        <v/>
      </c>
    </row>
    <row r="11864" spans="5:5" hidden="1">
      <c r="E11864" s="29" t="str">
        <f t="shared" si="185"/>
        <v/>
      </c>
    </row>
    <row r="11865" spans="5:5" hidden="1">
      <c r="E11865" s="29" t="str">
        <f t="shared" si="185"/>
        <v/>
      </c>
    </row>
    <row r="11866" spans="5:5" hidden="1">
      <c r="E11866" s="29" t="str">
        <f t="shared" si="185"/>
        <v/>
      </c>
    </row>
    <row r="11867" spans="5:5" hidden="1">
      <c r="E11867" s="29" t="str">
        <f t="shared" si="185"/>
        <v/>
      </c>
    </row>
    <row r="11868" spans="5:5" hidden="1">
      <c r="E11868" s="29" t="str">
        <f t="shared" si="185"/>
        <v/>
      </c>
    </row>
    <row r="11869" spans="5:5" hidden="1">
      <c r="E11869" s="29" t="str">
        <f t="shared" si="185"/>
        <v/>
      </c>
    </row>
    <row r="11870" spans="5:5" hidden="1">
      <c r="E11870" s="29" t="str">
        <f t="shared" si="185"/>
        <v/>
      </c>
    </row>
    <row r="11871" spans="5:5" hidden="1">
      <c r="E11871" s="29" t="str">
        <f t="shared" si="185"/>
        <v/>
      </c>
    </row>
    <row r="11872" spans="5:5" hidden="1">
      <c r="E11872" s="29" t="str">
        <f t="shared" si="185"/>
        <v/>
      </c>
    </row>
    <row r="11873" spans="5:5" hidden="1">
      <c r="E11873" s="29" t="str">
        <f t="shared" si="185"/>
        <v/>
      </c>
    </row>
    <row r="11874" spans="5:5" hidden="1">
      <c r="E11874" s="29" t="str">
        <f t="shared" si="185"/>
        <v/>
      </c>
    </row>
    <row r="11875" spans="5:5" hidden="1">
      <c r="E11875" s="29" t="str">
        <f t="shared" si="185"/>
        <v/>
      </c>
    </row>
    <row r="11876" spans="5:5" hidden="1">
      <c r="E11876" s="29" t="str">
        <f t="shared" si="185"/>
        <v/>
      </c>
    </row>
    <row r="11877" spans="5:5" hidden="1">
      <c r="E11877" s="29" t="str">
        <f t="shared" si="185"/>
        <v/>
      </c>
    </row>
    <row r="11878" spans="5:5" hidden="1">
      <c r="E11878" s="29" t="str">
        <f t="shared" si="185"/>
        <v/>
      </c>
    </row>
    <row r="11879" spans="5:5" hidden="1">
      <c r="E11879" s="29" t="str">
        <f t="shared" si="185"/>
        <v/>
      </c>
    </row>
    <row r="11880" spans="5:5" hidden="1">
      <c r="E11880" s="29" t="str">
        <f t="shared" si="185"/>
        <v/>
      </c>
    </row>
    <row r="11881" spans="5:5" hidden="1">
      <c r="E11881" s="29" t="str">
        <f t="shared" si="185"/>
        <v/>
      </c>
    </row>
    <row r="11882" spans="5:5" hidden="1">
      <c r="E11882" s="29" t="str">
        <f t="shared" si="185"/>
        <v/>
      </c>
    </row>
    <row r="11883" spans="5:5" hidden="1">
      <c r="E11883" s="29" t="str">
        <f t="shared" si="185"/>
        <v/>
      </c>
    </row>
    <row r="11884" spans="5:5" hidden="1">
      <c r="E11884" s="29" t="str">
        <f t="shared" si="185"/>
        <v/>
      </c>
    </row>
    <row r="11885" spans="5:5" hidden="1">
      <c r="E11885" s="29" t="str">
        <f t="shared" si="185"/>
        <v/>
      </c>
    </row>
    <row r="11886" spans="5:5" hidden="1">
      <c r="E11886" s="29" t="str">
        <f t="shared" si="185"/>
        <v/>
      </c>
    </row>
    <row r="11887" spans="5:5" hidden="1">
      <c r="E11887" s="29" t="str">
        <f t="shared" si="185"/>
        <v/>
      </c>
    </row>
    <row r="11888" spans="5:5" hidden="1">
      <c r="E11888" s="29" t="str">
        <f t="shared" si="185"/>
        <v/>
      </c>
    </row>
    <row r="11889" spans="5:5" hidden="1">
      <c r="E11889" s="29" t="str">
        <f t="shared" si="185"/>
        <v/>
      </c>
    </row>
    <row r="11890" spans="5:5" hidden="1">
      <c r="E11890" s="29" t="str">
        <f t="shared" si="185"/>
        <v/>
      </c>
    </row>
    <row r="11891" spans="5:5" hidden="1">
      <c r="E11891" s="29" t="str">
        <f t="shared" si="185"/>
        <v/>
      </c>
    </row>
    <row r="11892" spans="5:5" hidden="1">
      <c r="E11892" s="29" t="str">
        <f t="shared" si="185"/>
        <v/>
      </c>
    </row>
    <row r="11893" spans="5:5" hidden="1">
      <c r="E11893" s="29" t="str">
        <f t="shared" si="185"/>
        <v/>
      </c>
    </row>
    <row r="11894" spans="5:5" hidden="1">
      <c r="E11894" s="29" t="str">
        <f t="shared" si="185"/>
        <v/>
      </c>
    </row>
    <row r="11895" spans="5:5" hidden="1">
      <c r="E11895" s="29" t="str">
        <f t="shared" si="185"/>
        <v/>
      </c>
    </row>
    <row r="11896" spans="5:5" hidden="1">
      <c r="E11896" s="29" t="str">
        <f t="shared" si="185"/>
        <v/>
      </c>
    </row>
    <row r="11897" spans="5:5" hidden="1">
      <c r="E11897" s="29" t="str">
        <f t="shared" si="185"/>
        <v/>
      </c>
    </row>
    <row r="11898" spans="5:5" hidden="1">
      <c r="E11898" s="29" t="str">
        <f t="shared" si="185"/>
        <v/>
      </c>
    </row>
    <row r="11899" spans="5:5" hidden="1">
      <c r="E11899" s="29" t="str">
        <f t="shared" si="185"/>
        <v/>
      </c>
    </row>
    <row r="11900" spans="5:5" hidden="1">
      <c r="E11900" s="29" t="str">
        <f t="shared" si="185"/>
        <v/>
      </c>
    </row>
    <row r="11901" spans="5:5" hidden="1">
      <c r="E11901" s="29" t="str">
        <f t="shared" si="185"/>
        <v/>
      </c>
    </row>
    <row r="11902" spans="5:5" hidden="1">
      <c r="E11902" s="29" t="str">
        <f t="shared" si="185"/>
        <v/>
      </c>
    </row>
    <row r="11903" spans="5:5" hidden="1">
      <c r="E11903" s="29" t="str">
        <f t="shared" si="185"/>
        <v/>
      </c>
    </row>
    <row r="11904" spans="5:5" hidden="1">
      <c r="E11904" s="29" t="str">
        <f t="shared" si="185"/>
        <v/>
      </c>
    </row>
    <row r="11905" spans="5:5" hidden="1">
      <c r="E11905" s="29" t="str">
        <f t="shared" si="185"/>
        <v/>
      </c>
    </row>
    <row r="11906" spans="5:5" hidden="1">
      <c r="E11906" s="29" t="str">
        <f t="shared" si="185"/>
        <v/>
      </c>
    </row>
    <row r="11907" spans="5:5" hidden="1">
      <c r="E11907" s="29" t="str">
        <f t="shared" ref="E11907:E11970" si="186">LEFT(D11907,2)</f>
        <v/>
      </c>
    </row>
    <row r="11908" spans="5:5" hidden="1">
      <c r="E11908" s="29" t="str">
        <f t="shared" si="186"/>
        <v/>
      </c>
    </row>
    <row r="11909" spans="5:5" hidden="1">
      <c r="E11909" s="29" t="str">
        <f t="shared" si="186"/>
        <v/>
      </c>
    </row>
    <row r="11910" spans="5:5" hidden="1">
      <c r="E11910" s="29" t="str">
        <f t="shared" si="186"/>
        <v/>
      </c>
    </row>
    <row r="11911" spans="5:5" hidden="1">
      <c r="E11911" s="29" t="str">
        <f t="shared" si="186"/>
        <v/>
      </c>
    </row>
    <row r="11912" spans="5:5" hidden="1">
      <c r="E11912" s="29" t="str">
        <f t="shared" si="186"/>
        <v/>
      </c>
    </row>
    <row r="11913" spans="5:5" hidden="1">
      <c r="E11913" s="29" t="str">
        <f t="shared" si="186"/>
        <v/>
      </c>
    </row>
    <row r="11914" spans="5:5" hidden="1">
      <c r="E11914" s="29" t="str">
        <f t="shared" si="186"/>
        <v/>
      </c>
    </row>
    <row r="11915" spans="5:5" hidden="1">
      <c r="E11915" s="29" t="str">
        <f t="shared" si="186"/>
        <v/>
      </c>
    </row>
    <row r="11916" spans="5:5" hidden="1">
      <c r="E11916" s="29" t="str">
        <f t="shared" si="186"/>
        <v/>
      </c>
    </row>
    <row r="11917" spans="5:5" hidden="1">
      <c r="E11917" s="29" t="str">
        <f t="shared" si="186"/>
        <v/>
      </c>
    </row>
    <row r="11918" spans="5:5" hidden="1">
      <c r="E11918" s="29" t="str">
        <f t="shared" si="186"/>
        <v/>
      </c>
    </row>
    <row r="11919" spans="5:5" hidden="1">
      <c r="E11919" s="29" t="str">
        <f t="shared" si="186"/>
        <v/>
      </c>
    </row>
    <row r="11920" spans="5:5" hidden="1">
      <c r="E11920" s="29" t="str">
        <f t="shared" si="186"/>
        <v/>
      </c>
    </row>
    <row r="11921" spans="5:5" hidden="1">
      <c r="E11921" s="29" t="str">
        <f t="shared" si="186"/>
        <v/>
      </c>
    </row>
    <row r="11922" spans="5:5" hidden="1">
      <c r="E11922" s="29" t="str">
        <f t="shared" si="186"/>
        <v/>
      </c>
    </row>
    <row r="11923" spans="5:5" hidden="1">
      <c r="E11923" s="29" t="str">
        <f t="shared" si="186"/>
        <v/>
      </c>
    </row>
    <row r="11924" spans="5:5" hidden="1">
      <c r="E11924" s="29" t="str">
        <f t="shared" si="186"/>
        <v/>
      </c>
    </row>
    <row r="11925" spans="5:5" hidden="1">
      <c r="E11925" s="29" t="str">
        <f t="shared" si="186"/>
        <v/>
      </c>
    </row>
    <row r="11926" spans="5:5" hidden="1">
      <c r="E11926" s="29" t="str">
        <f t="shared" si="186"/>
        <v/>
      </c>
    </row>
    <row r="11927" spans="5:5" hidden="1">
      <c r="E11927" s="29" t="str">
        <f t="shared" si="186"/>
        <v/>
      </c>
    </row>
    <row r="11928" spans="5:5" hidden="1">
      <c r="E11928" s="29" t="str">
        <f t="shared" si="186"/>
        <v/>
      </c>
    </row>
    <row r="11929" spans="5:5" hidden="1">
      <c r="E11929" s="29" t="str">
        <f t="shared" si="186"/>
        <v/>
      </c>
    </row>
    <row r="11930" spans="5:5" hidden="1">
      <c r="E11930" s="29" t="str">
        <f t="shared" si="186"/>
        <v/>
      </c>
    </row>
    <row r="11931" spans="5:5" hidden="1">
      <c r="E11931" s="29" t="str">
        <f t="shared" si="186"/>
        <v/>
      </c>
    </row>
    <row r="11932" spans="5:5" hidden="1">
      <c r="E11932" s="29" t="str">
        <f t="shared" si="186"/>
        <v/>
      </c>
    </row>
    <row r="11933" spans="5:5" hidden="1">
      <c r="E11933" s="29" t="str">
        <f t="shared" si="186"/>
        <v/>
      </c>
    </row>
    <row r="11934" spans="5:5" hidden="1">
      <c r="E11934" s="29" t="str">
        <f t="shared" si="186"/>
        <v/>
      </c>
    </row>
    <row r="11935" spans="5:5" hidden="1">
      <c r="E11935" s="29" t="str">
        <f t="shared" si="186"/>
        <v/>
      </c>
    </row>
    <row r="11936" spans="5:5" hidden="1">
      <c r="E11936" s="29" t="str">
        <f t="shared" si="186"/>
        <v/>
      </c>
    </row>
    <row r="11937" spans="5:5" hidden="1">
      <c r="E11937" s="29" t="str">
        <f t="shared" si="186"/>
        <v/>
      </c>
    </row>
    <row r="11938" spans="5:5" hidden="1">
      <c r="E11938" s="29" t="str">
        <f t="shared" si="186"/>
        <v/>
      </c>
    </row>
    <row r="11939" spans="5:5" hidden="1">
      <c r="E11939" s="29" t="str">
        <f t="shared" si="186"/>
        <v/>
      </c>
    </row>
    <row r="11940" spans="5:5" hidden="1">
      <c r="E11940" s="29" t="str">
        <f t="shared" si="186"/>
        <v/>
      </c>
    </row>
    <row r="11941" spans="5:5" hidden="1">
      <c r="E11941" s="29" t="str">
        <f t="shared" si="186"/>
        <v/>
      </c>
    </row>
    <row r="11942" spans="5:5" hidden="1">
      <c r="E11942" s="29" t="str">
        <f t="shared" si="186"/>
        <v/>
      </c>
    </row>
    <row r="11943" spans="5:5" hidden="1">
      <c r="E11943" s="29" t="str">
        <f t="shared" si="186"/>
        <v/>
      </c>
    </row>
    <row r="11944" spans="5:5" hidden="1">
      <c r="E11944" s="29" t="str">
        <f t="shared" si="186"/>
        <v/>
      </c>
    </row>
    <row r="11945" spans="5:5" hidden="1">
      <c r="E11945" s="29" t="str">
        <f t="shared" si="186"/>
        <v/>
      </c>
    </row>
    <row r="11946" spans="5:5" hidden="1">
      <c r="E11946" s="29" t="str">
        <f t="shared" si="186"/>
        <v/>
      </c>
    </row>
    <row r="11947" spans="5:5" hidden="1">
      <c r="E11947" s="29" t="str">
        <f t="shared" si="186"/>
        <v/>
      </c>
    </row>
    <row r="11948" spans="5:5" hidden="1">
      <c r="E11948" s="29" t="str">
        <f t="shared" si="186"/>
        <v/>
      </c>
    </row>
    <row r="11949" spans="5:5" hidden="1">
      <c r="E11949" s="29" t="str">
        <f t="shared" si="186"/>
        <v/>
      </c>
    </row>
    <row r="11950" spans="5:5" hidden="1">
      <c r="E11950" s="29" t="str">
        <f t="shared" si="186"/>
        <v/>
      </c>
    </row>
    <row r="11951" spans="5:5" hidden="1">
      <c r="E11951" s="29" t="str">
        <f t="shared" si="186"/>
        <v/>
      </c>
    </row>
    <row r="11952" spans="5:5" hidden="1">
      <c r="E11952" s="29" t="str">
        <f t="shared" si="186"/>
        <v/>
      </c>
    </row>
    <row r="11953" spans="5:5" hidden="1">
      <c r="E11953" s="29" t="str">
        <f t="shared" si="186"/>
        <v/>
      </c>
    </row>
    <row r="11954" spans="5:5" hidden="1">
      <c r="E11954" s="29" t="str">
        <f t="shared" si="186"/>
        <v/>
      </c>
    </row>
    <row r="11955" spans="5:5" hidden="1">
      <c r="E11955" s="29" t="str">
        <f t="shared" si="186"/>
        <v/>
      </c>
    </row>
    <row r="11956" spans="5:5" hidden="1">
      <c r="E11956" s="29" t="str">
        <f t="shared" si="186"/>
        <v/>
      </c>
    </row>
    <row r="11957" spans="5:5" hidden="1">
      <c r="E11957" s="29" t="str">
        <f t="shared" si="186"/>
        <v/>
      </c>
    </row>
    <row r="11958" spans="5:5" hidden="1">
      <c r="E11958" s="29" t="str">
        <f t="shared" si="186"/>
        <v/>
      </c>
    </row>
    <row r="11959" spans="5:5" hidden="1">
      <c r="E11959" s="29" t="str">
        <f t="shared" si="186"/>
        <v/>
      </c>
    </row>
    <row r="11960" spans="5:5" hidden="1">
      <c r="E11960" s="29" t="str">
        <f t="shared" si="186"/>
        <v/>
      </c>
    </row>
    <row r="11961" spans="5:5" hidden="1">
      <c r="E11961" s="29" t="str">
        <f t="shared" si="186"/>
        <v/>
      </c>
    </row>
    <row r="11962" spans="5:5" hidden="1">
      <c r="E11962" s="29" t="str">
        <f t="shared" si="186"/>
        <v/>
      </c>
    </row>
    <row r="11963" spans="5:5" hidden="1">
      <c r="E11963" s="29" t="str">
        <f t="shared" si="186"/>
        <v/>
      </c>
    </row>
    <row r="11964" spans="5:5" hidden="1">
      <c r="E11964" s="29" t="str">
        <f t="shared" si="186"/>
        <v/>
      </c>
    </row>
    <row r="11965" spans="5:5" hidden="1">
      <c r="E11965" s="29" t="str">
        <f t="shared" si="186"/>
        <v/>
      </c>
    </row>
    <row r="11966" spans="5:5" hidden="1">
      <c r="E11966" s="29" t="str">
        <f t="shared" si="186"/>
        <v/>
      </c>
    </row>
    <row r="11967" spans="5:5" hidden="1">
      <c r="E11967" s="29" t="str">
        <f t="shared" si="186"/>
        <v/>
      </c>
    </row>
    <row r="11968" spans="5:5" hidden="1">
      <c r="E11968" s="29" t="str">
        <f t="shared" si="186"/>
        <v/>
      </c>
    </row>
    <row r="11969" spans="5:5" hidden="1">
      <c r="E11969" s="29" t="str">
        <f t="shared" si="186"/>
        <v/>
      </c>
    </row>
    <row r="11970" spans="5:5" hidden="1">
      <c r="E11970" s="29" t="str">
        <f t="shared" si="186"/>
        <v/>
      </c>
    </row>
    <row r="11971" spans="5:5" hidden="1">
      <c r="E11971" s="29" t="str">
        <f t="shared" ref="E11971:E12034" si="187">LEFT(D11971,2)</f>
        <v/>
      </c>
    </row>
    <row r="11972" spans="5:5" hidden="1">
      <c r="E11972" s="29" t="str">
        <f t="shared" si="187"/>
        <v/>
      </c>
    </row>
    <row r="11973" spans="5:5" hidden="1">
      <c r="E11973" s="29" t="str">
        <f t="shared" si="187"/>
        <v/>
      </c>
    </row>
    <row r="11974" spans="5:5" hidden="1">
      <c r="E11974" s="29" t="str">
        <f t="shared" si="187"/>
        <v/>
      </c>
    </row>
    <row r="11975" spans="5:5" hidden="1">
      <c r="E11975" s="29" t="str">
        <f t="shared" si="187"/>
        <v/>
      </c>
    </row>
    <row r="11976" spans="5:5" hidden="1">
      <c r="E11976" s="29" t="str">
        <f t="shared" si="187"/>
        <v/>
      </c>
    </row>
    <row r="11977" spans="5:5" hidden="1">
      <c r="E11977" s="29" t="str">
        <f t="shared" si="187"/>
        <v/>
      </c>
    </row>
    <row r="11978" spans="5:5" hidden="1">
      <c r="E11978" s="29" t="str">
        <f t="shared" si="187"/>
        <v/>
      </c>
    </row>
    <row r="11979" spans="5:5" hidden="1">
      <c r="E11979" s="29" t="str">
        <f t="shared" si="187"/>
        <v/>
      </c>
    </row>
    <row r="11980" spans="5:5" hidden="1">
      <c r="E11980" s="29" t="str">
        <f t="shared" si="187"/>
        <v/>
      </c>
    </row>
    <row r="11981" spans="5:5" hidden="1">
      <c r="E11981" s="29" t="str">
        <f t="shared" si="187"/>
        <v/>
      </c>
    </row>
    <row r="11982" spans="5:5" hidden="1">
      <c r="E11982" s="29" t="str">
        <f t="shared" si="187"/>
        <v/>
      </c>
    </row>
    <row r="11983" spans="5:5" hidden="1">
      <c r="E11983" s="29" t="str">
        <f t="shared" si="187"/>
        <v/>
      </c>
    </row>
    <row r="11984" spans="5:5" hidden="1">
      <c r="E11984" s="29" t="str">
        <f t="shared" si="187"/>
        <v/>
      </c>
    </row>
    <row r="11985" spans="5:5" hidden="1">
      <c r="E11985" s="29" t="str">
        <f t="shared" si="187"/>
        <v/>
      </c>
    </row>
    <row r="11986" spans="5:5" hidden="1">
      <c r="E11986" s="29" t="str">
        <f t="shared" si="187"/>
        <v/>
      </c>
    </row>
    <row r="11987" spans="5:5" hidden="1">
      <c r="E11987" s="29" t="str">
        <f t="shared" si="187"/>
        <v/>
      </c>
    </row>
    <row r="11988" spans="5:5" hidden="1">
      <c r="E11988" s="29" t="str">
        <f t="shared" si="187"/>
        <v/>
      </c>
    </row>
    <row r="11989" spans="5:5" hidden="1">
      <c r="E11989" s="29" t="str">
        <f t="shared" si="187"/>
        <v/>
      </c>
    </row>
    <row r="11990" spans="5:5" hidden="1">
      <c r="E11990" s="29" t="str">
        <f t="shared" si="187"/>
        <v/>
      </c>
    </row>
    <row r="11991" spans="5:5" hidden="1">
      <c r="E11991" s="29" t="str">
        <f t="shared" si="187"/>
        <v/>
      </c>
    </row>
    <row r="11992" spans="5:5" hidden="1">
      <c r="E11992" s="29" t="str">
        <f t="shared" si="187"/>
        <v/>
      </c>
    </row>
    <row r="11993" spans="5:5" hidden="1">
      <c r="E11993" s="29" t="str">
        <f t="shared" si="187"/>
        <v/>
      </c>
    </row>
    <row r="11994" spans="5:5" hidden="1">
      <c r="E11994" s="29" t="str">
        <f t="shared" si="187"/>
        <v/>
      </c>
    </row>
    <row r="11995" spans="5:5" hidden="1">
      <c r="E11995" s="29" t="str">
        <f t="shared" si="187"/>
        <v/>
      </c>
    </row>
    <row r="11996" spans="5:5" hidden="1">
      <c r="E11996" s="29" t="str">
        <f t="shared" si="187"/>
        <v/>
      </c>
    </row>
    <row r="11997" spans="5:5" hidden="1">
      <c r="E11997" s="29" t="str">
        <f t="shared" si="187"/>
        <v/>
      </c>
    </row>
    <row r="11998" spans="5:5" hidden="1">
      <c r="E11998" s="29" t="str">
        <f t="shared" si="187"/>
        <v/>
      </c>
    </row>
    <row r="11999" spans="5:5" hidden="1">
      <c r="E11999" s="29" t="str">
        <f t="shared" si="187"/>
        <v/>
      </c>
    </row>
    <row r="12000" spans="5:5" hidden="1">
      <c r="E12000" s="29" t="str">
        <f t="shared" si="187"/>
        <v/>
      </c>
    </row>
    <row r="12001" spans="5:5" hidden="1">
      <c r="E12001" s="29" t="str">
        <f t="shared" si="187"/>
        <v/>
      </c>
    </row>
    <row r="12002" spans="5:5" hidden="1">
      <c r="E12002" s="29" t="str">
        <f t="shared" si="187"/>
        <v/>
      </c>
    </row>
    <row r="12003" spans="5:5" hidden="1">
      <c r="E12003" s="29" t="str">
        <f t="shared" si="187"/>
        <v/>
      </c>
    </row>
    <row r="12004" spans="5:5" hidden="1">
      <c r="E12004" s="29" t="str">
        <f t="shared" si="187"/>
        <v/>
      </c>
    </row>
    <row r="12005" spans="5:5" hidden="1">
      <c r="E12005" s="29" t="str">
        <f t="shared" si="187"/>
        <v/>
      </c>
    </row>
    <row r="12006" spans="5:5" hidden="1">
      <c r="E12006" s="29" t="str">
        <f t="shared" si="187"/>
        <v/>
      </c>
    </row>
    <row r="12007" spans="5:5" hidden="1">
      <c r="E12007" s="29" t="str">
        <f t="shared" si="187"/>
        <v/>
      </c>
    </row>
    <row r="12008" spans="5:5" hidden="1">
      <c r="E12008" s="29" t="str">
        <f t="shared" si="187"/>
        <v/>
      </c>
    </row>
    <row r="12009" spans="5:5" hidden="1">
      <c r="E12009" s="29" t="str">
        <f t="shared" si="187"/>
        <v/>
      </c>
    </row>
    <row r="12010" spans="5:5" hidden="1">
      <c r="E12010" s="29" t="str">
        <f t="shared" si="187"/>
        <v/>
      </c>
    </row>
    <row r="12011" spans="5:5" hidden="1">
      <c r="E12011" s="29" t="str">
        <f t="shared" si="187"/>
        <v/>
      </c>
    </row>
    <row r="12012" spans="5:5" hidden="1">
      <c r="E12012" s="29" t="str">
        <f t="shared" si="187"/>
        <v/>
      </c>
    </row>
    <row r="12013" spans="5:5" hidden="1">
      <c r="E12013" s="29" t="str">
        <f t="shared" si="187"/>
        <v/>
      </c>
    </row>
    <row r="12014" spans="5:5" hidden="1">
      <c r="E12014" s="29" t="str">
        <f t="shared" si="187"/>
        <v/>
      </c>
    </row>
    <row r="12015" spans="5:5" hidden="1">
      <c r="E12015" s="29" t="str">
        <f t="shared" si="187"/>
        <v/>
      </c>
    </row>
    <row r="12016" spans="5:5" hidden="1">
      <c r="E12016" s="29" t="str">
        <f t="shared" si="187"/>
        <v/>
      </c>
    </row>
    <row r="12017" spans="5:5" hidden="1">
      <c r="E12017" s="29" t="str">
        <f t="shared" si="187"/>
        <v/>
      </c>
    </row>
    <row r="12018" spans="5:5" hidden="1">
      <c r="E12018" s="29" t="str">
        <f t="shared" si="187"/>
        <v/>
      </c>
    </row>
    <row r="12019" spans="5:5" hidden="1">
      <c r="E12019" s="29" t="str">
        <f t="shared" si="187"/>
        <v/>
      </c>
    </row>
    <row r="12020" spans="5:5" hidden="1">
      <c r="E12020" s="29" t="str">
        <f t="shared" si="187"/>
        <v/>
      </c>
    </row>
    <row r="12021" spans="5:5" hidden="1">
      <c r="E12021" s="29" t="str">
        <f t="shared" si="187"/>
        <v/>
      </c>
    </row>
    <row r="12022" spans="5:5" hidden="1">
      <c r="E12022" s="29" t="str">
        <f t="shared" si="187"/>
        <v/>
      </c>
    </row>
    <row r="12023" spans="5:5" hidden="1">
      <c r="E12023" s="29" t="str">
        <f t="shared" si="187"/>
        <v/>
      </c>
    </row>
    <row r="12024" spans="5:5" hidden="1">
      <c r="E12024" s="29" t="str">
        <f t="shared" si="187"/>
        <v/>
      </c>
    </row>
    <row r="12025" spans="5:5" hidden="1">
      <c r="E12025" s="29" t="str">
        <f t="shared" si="187"/>
        <v/>
      </c>
    </row>
    <row r="12026" spans="5:5" hidden="1">
      <c r="E12026" s="29" t="str">
        <f t="shared" si="187"/>
        <v/>
      </c>
    </row>
    <row r="12027" spans="5:5" hidden="1">
      <c r="E12027" s="29" t="str">
        <f t="shared" si="187"/>
        <v/>
      </c>
    </row>
    <row r="12028" spans="5:5" hidden="1">
      <c r="E12028" s="29" t="str">
        <f t="shared" si="187"/>
        <v/>
      </c>
    </row>
    <row r="12029" spans="5:5" hidden="1">
      <c r="E12029" s="29" t="str">
        <f t="shared" si="187"/>
        <v/>
      </c>
    </row>
    <row r="12030" spans="5:5" hidden="1">
      <c r="E12030" s="29" t="str">
        <f t="shared" si="187"/>
        <v/>
      </c>
    </row>
    <row r="12031" spans="5:5" hidden="1">
      <c r="E12031" s="29" t="str">
        <f t="shared" si="187"/>
        <v/>
      </c>
    </row>
    <row r="12032" spans="5:5" hidden="1">
      <c r="E12032" s="29" t="str">
        <f t="shared" si="187"/>
        <v/>
      </c>
    </row>
    <row r="12033" spans="5:5" hidden="1">
      <c r="E12033" s="29" t="str">
        <f t="shared" si="187"/>
        <v/>
      </c>
    </row>
    <row r="12034" spans="5:5" hidden="1">
      <c r="E12034" s="29" t="str">
        <f t="shared" si="187"/>
        <v/>
      </c>
    </row>
    <row r="12035" spans="5:5" hidden="1">
      <c r="E12035" s="29" t="str">
        <f t="shared" ref="E12035:E12098" si="188">LEFT(D12035,2)</f>
        <v/>
      </c>
    </row>
    <row r="12036" spans="5:5" hidden="1">
      <c r="E12036" s="29" t="str">
        <f t="shared" si="188"/>
        <v/>
      </c>
    </row>
    <row r="12037" spans="5:5" hidden="1">
      <c r="E12037" s="29" t="str">
        <f t="shared" si="188"/>
        <v/>
      </c>
    </row>
    <row r="12038" spans="5:5" hidden="1">
      <c r="E12038" s="29" t="str">
        <f t="shared" si="188"/>
        <v/>
      </c>
    </row>
    <row r="12039" spans="5:5" hidden="1">
      <c r="E12039" s="29" t="str">
        <f t="shared" si="188"/>
        <v/>
      </c>
    </row>
    <row r="12040" spans="5:5" hidden="1">
      <c r="E12040" s="29" t="str">
        <f t="shared" si="188"/>
        <v/>
      </c>
    </row>
    <row r="12041" spans="5:5" hidden="1">
      <c r="E12041" s="29" t="str">
        <f t="shared" si="188"/>
        <v/>
      </c>
    </row>
    <row r="12042" spans="5:5" hidden="1">
      <c r="E12042" s="29" t="str">
        <f t="shared" si="188"/>
        <v/>
      </c>
    </row>
    <row r="12043" spans="5:5" hidden="1">
      <c r="E12043" s="29" t="str">
        <f t="shared" si="188"/>
        <v/>
      </c>
    </row>
    <row r="12044" spans="5:5" hidden="1">
      <c r="E12044" s="29" t="str">
        <f t="shared" si="188"/>
        <v/>
      </c>
    </row>
    <row r="12045" spans="5:5" hidden="1">
      <c r="E12045" s="29" t="str">
        <f t="shared" si="188"/>
        <v/>
      </c>
    </row>
    <row r="12046" spans="5:5" hidden="1">
      <c r="E12046" s="29" t="str">
        <f t="shared" si="188"/>
        <v/>
      </c>
    </row>
    <row r="12047" spans="5:5" hidden="1">
      <c r="E12047" s="29" t="str">
        <f t="shared" si="188"/>
        <v/>
      </c>
    </row>
    <row r="12048" spans="5:5" hidden="1">
      <c r="E12048" s="29" t="str">
        <f t="shared" si="188"/>
        <v/>
      </c>
    </row>
    <row r="12049" spans="5:5" hidden="1">
      <c r="E12049" s="29" t="str">
        <f t="shared" si="188"/>
        <v/>
      </c>
    </row>
    <row r="12050" spans="5:5" hidden="1">
      <c r="E12050" s="29" t="str">
        <f t="shared" si="188"/>
        <v/>
      </c>
    </row>
    <row r="12051" spans="5:5" hidden="1">
      <c r="E12051" s="29" t="str">
        <f t="shared" si="188"/>
        <v/>
      </c>
    </row>
    <row r="12052" spans="5:5" hidden="1">
      <c r="E12052" s="29" t="str">
        <f t="shared" si="188"/>
        <v/>
      </c>
    </row>
    <row r="12053" spans="5:5" hidden="1">
      <c r="E12053" s="29" t="str">
        <f t="shared" si="188"/>
        <v/>
      </c>
    </row>
    <row r="12054" spans="5:5" hidden="1">
      <c r="E12054" s="29" t="str">
        <f t="shared" si="188"/>
        <v/>
      </c>
    </row>
    <row r="12055" spans="5:5" hidden="1">
      <c r="E12055" s="29" t="str">
        <f t="shared" si="188"/>
        <v/>
      </c>
    </row>
    <row r="12056" spans="5:5" hidden="1">
      <c r="E12056" s="29" t="str">
        <f t="shared" si="188"/>
        <v/>
      </c>
    </row>
    <row r="12057" spans="5:5" hidden="1">
      <c r="E12057" s="29" t="str">
        <f t="shared" si="188"/>
        <v/>
      </c>
    </row>
    <row r="12058" spans="5:5" hidden="1">
      <c r="E12058" s="29" t="str">
        <f t="shared" si="188"/>
        <v/>
      </c>
    </row>
    <row r="12059" spans="5:5" hidden="1">
      <c r="E12059" s="29" t="str">
        <f t="shared" si="188"/>
        <v/>
      </c>
    </row>
    <row r="12060" spans="5:5" hidden="1">
      <c r="E12060" s="29" t="str">
        <f t="shared" si="188"/>
        <v/>
      </c>
    </row>
    <row r="12061" spans="5:5" hidden="1">
      <c r="E12061" s="29" t="str">
        <f t="shared" si="188"/>
        <v/>
      </c>
    </row>
    <row r="12062" spans="5:5" hidden="1">
      <c r="E12062" s="29" t="str">
        <f t="shared" si="188"/>
        <v/>
      </c>
    </row>
    <row r="12063" spans="5:5" hidden="1">
      <c r="E12063" s="29" t="str">
        <f t="shared" si="188"/>
        <v/>
      </c>
    </row>
    <row r="12064" spans="5:5" hidden="1">
      <c r="E12064" s="29" t="str">
        <f t="shared" si="188"/>
        <v/>
      </c>
    </row>
    <row r="12065" spans="5:5" hidden="1">
      <c r="E12065" s="29" t="str">
        <f t="shared" si="188"/>
        <v/>
      </c>
    </row>
    <row r="12066" spans="5:5" hidden="1">
      <c r="E12066" s="29" t="str">
        <f t="shared" si="188"/>
        <v/>
      </c>
    </row>
    <row r="12067" spans="5:5" hidden="1">
      <c r="E12067" s="29" t="str">
        <f t="shared" si="188"/>
        <v/>
      </c>
    </row>
    <row r="12068" spans="5:5" hidden="1">
      <c r="E12068" s="29" t="str">
        <f t="shared" si="188"/>
        <v/>
      </c>
    </row>
    <row r="12069" spans="5:5" hidden="1">
      <c r="E12069" s="29" t="str">
        <f t="shared" si="188"/>
        <v/>
      </c>
    </row>
    <row r="12070" spans="5:5" hidden="1">
      <c r="E12070" s="29" t="str">
        <f t="shared" si="188"/>
        <v/>
      </c>
    </row>
    <row r="12071" spans="5:5" hidden="1">
      <c r="E12071" s="29" t="str">
        <f t="shared" si="188"/>
        <v/>
      </c>
    </row>
    <row r="12072" spans="5:5" hidden="1">
      <c r="E12072" s="29" t="str">
        <f t="shared" si="188"/>
        <v/>
      </c>
    </row>
    <row r="12073" spans="5:5" hidden="1">
      <c r="E12073" s="29" t="str">
        <f t="shared" si="188"/>
        <v/>
      </c>
    </row>
    <row r="12074" spans="5:5" hidden="1">
      <c r="E12074" s="29" t="str">
        <f t="shared" si="188"/>
        <v/>
      </c>
    </row>
    <row r="12075" spans="5:5" hidden="1">
      <c r="E12075" s="29" t="str">
        <f t="shared" si="188"/>
        <v/>
      </c>
    </row>
    <row r="12076" spans="5:5" hidden="1">
      <c r="E12076" s="29" t="str">
        <f t="shared" si="188"/>
        <v/>
      </c>
    </row>
    <row r="12077" spans="5:5" hidden="1">
      <c r="E12077" s="29" t="str">
        <f t="shared" si="188"/>
        <v/>
      </c>
    </row>
    <row r="12078" spans="5:5" hidden="1">
      <c r="E12078" s="29" t="str">
        <f t="shared" si="188"/>
        <v/>
      </c>
    </row>
    <row r="12079" spans="5:5" hidden="1">
      <c r="E12079" s="29" t="str">
        <f t="shared" si="188"/>
        <v/>
      </c>
    </row>
    <row r="12080" spans="5:5" hidden="1">
      <c r="E12080" s="29" t="str">
        <f t="shared" si="188"/>
        <v/>
      </c>
    </row>
    <row r="12081" spans="5:5" hidden="1">
      <c r="E12081" s="29" t="str">
        <f t="shared" si="188"/>
        <v/>
      </c>
    </row>
    <row r="12082" spans="5:5" hidden="1">
      <c r="E12082" s="29" t="str">
        <f t="shared" si="188"/>
        <v/>
      </c>
    </row>
    <row r="12083" spans="5:5" hidden="1">
      <c r="E12083" s="29" t="str">
        <f t="shared" si="188"/>
        <v/>
      </c>
    </row>
    <row r="12084" spans="5:5" hidden="1">
      <c r="E12084" s="29" t="str">
        <f t="shared" si="188"/>
        <v/>
      </c>
    </row>
    <row r="12085" spans="5:5" hidden="1">
      <c r="E12085" s="29" t="str">
        <f t="shared" si="188"/>
        <v/>
      </c>
    </row>
    <row r="12086" spans="5:5" hidden="1">
      <c r="E12086" s="29" t="str">
        <f t="shared" si="188"/>
        <v/>
      </c>
    </row>
    <row r="12087" spans="5:5" hidden="1">
      <c r="E12087" s="29" t="str">
        <f t="shared" si="188"/>
        <v/>
      </c>
    </row>
    <row r="12088" spans="5:5" hidden="1">
      <c r="E12088" s="29" t="str">
        <f t="shared" si="188"/>
        <v/>
      </c>
    </row>
    <row r="12089" spans="5:5" hidden="1">
      <c r="E12089" s="29" t="str">
        <f t="shared" si="188"/>
        <v/>
      </c>
    </row>
    <row r="12090" spans="5:5" hidden="1">
      <c r="E12090" s="29" t="str">
        <f t="shared" si="188"/>
        <v/>
      </c>
    </row>
    <row r="12091" spans="5:5" hidden="1">
      <c r="E12091" s="29" t="str">
        <f t="shared" si="188"/>
        <v/>
      </c>
    </row>
    <row r="12092" spans="5:5" hidden="1">
      <c r="E12092" s="29" t="str">
        <f t="shared" si="188"/>
        <v/>
      </c>
    </row>
    <row r="12093" spans="5:5" hidden="1">
      <c r="E12093" s="29" t="str">
        <f t="shared" si="188"/>
        <v/>
      </c>
    </row>
    <row r="12094" spans="5:5" hidden="1">
      <c r="E12094" s="29" t="str">
        <f t="shared" si="188"/>
        <v/>
      </c>
    </row>
    <row r="12095" spans="5:5" hidden="1">
      <c r="E12095" s="29" t="str">
        <f t="shared" si="188"/>
        <v/>
      </c>
    </row>
    <row r="12096" spans="5:5" hidden="1">
      <c r="E12096" s="29" t="str">
        <f t="shared" si="188"/>
        <v/>
      </c>
    </row>
    <row r="12097" spans="5:5" hidden="1">
      <c r="E12097" s="29" t="str">
        <f t="shared" si="188"/>
        <v/>
      </c>
    </row>
    <row r="12098" spans="5:5" hidden="1">
      <c r="E12098" s="29" t="str">
        <f t="shared" si="188"/>
        <v/>
      </c>
    </row>
    <row r="12099" spans="5:5" hidden="1">
      <c r="E12099" s="29" t="str">
        <f t="shared" ref="E12099:E12162" si="189">LEFT(D12099,2)</f>
        <v/>
      </c>
    </row>
    <row r="12100" spans="5:5" hidden="1">
      <c r="E12100" s="29" t="str">
        <f t="shared" si="189"/>
        <v/>
      </c>
    </row>
    <row r="12101" spans="5:5" hidden="1">
      <c r="E12101" s="29" t="str">
        <f t="shared" si="189"/>
        <v/>
      </c>
    </row>
    <row r="12102" spans="5:5" hidden="1">
      <c r="E12102" s="29" t="str">
        <f t="shared" si="189"/>
        <v/>
      </c>
    </row>
    <row r="12103" spans="5:5" hidden="1">
      <c r="E12103" s="29" t="str">
        <f t="shared" si="189"/>
        <v/>
      </c>
    </row>
    <row r="12104" spans="5:5" hidden="1">
      <c r="E12104" s="29" t="str">
        <f t="shared" si="189"/>
        <v/>
      </c>
    </row>
    <row r="12105" spans="5:5" hidden="1">
      <c r="E12105" s="29" t="str">
        <f t="shared" si="189"/>
        <v/>
      </c>
    </row>
    <row r="12106" spans="5:5" hidden="1">
      <c r="E12106" s="29" t="str">
        <f t="shared" si="189"/>
        <v/>
      </c>
    </row>
    <row r="12107" spans="5:5" hidden="1">
      <c r="E12107" s="29" t="str">
        <f t="shared" si="189"/>
        <v/>
      </c>
    </row>
    <row r="12108" spans="5:5" hidden="1">
      <c r="E12108" s="29" t="str">
        <f t="shared" si="189"/>
        <v/>
      </c>
    </row>
    <row r="12109" spans="5:5" hidden="1">
      <c r="E12109" s="29" t="str">
        <f t="shared" si="189"/>
        <v/>
      </c>
    </row>
    <row r="12110" spans="5:5" hidden="1">
      <c r="E12110" s="29" t="str">
        <f t="shared" si="189"/>
        <v/>
      </c>
    </row>
    <row r="12111" spans="5:5" hidden="1">
      <c r="E12111" s="29" t="str">
        <f t="shared" si="189"/>
        <v/>
      </c>
    </row>
    <row r="12112" spans="5:5" hidden="1">
      <c r="E12112" s="29" t="str">
        <f t="shared" si="189"/>
        <v/>
      </c>
    </row>
    <row r="12113" spans="5:5" hidden="1">
      <c r="E12113" s="29" t="str">
        <f t="shared" si="189"/>
        <v/>
      </c>
    </row>
    <row r="12114" spans="5:5" hidden="1">
      <c r="E12114" s="29" t="str">
        <f t="shared" si="189"/>
        <v/>
      </c>
    </row>
    <row r="12115" spans="5:5" hidden="1">
      <c r="E12115" s="29" t="str">
        <f t="shared" si="189"/>
        <v/>
      </c>
    </row>
    <row r="12116" spans="5:5" hidden="1">
      <c r="E12116" s="29" t="str">
        <f t="shared" si="189"/>
        <v/>
      </c>
    </row>
    <row r="12117" spans="5:5" hidden="1">
      <c r="E12117" s="29" t="str">
        <f t="shared" si="189"/>
        <v/>
      </c>
    </row>
    <row r="12118" spans="5:5" hidden="1">
      <c r="E12118" s="29" t="str">
        <f t="shared" si="189"/>
        <v/>
      </c>
    </row>
    <row r="12119" spans="5:5" hidden="1">
      <c r="E12119" s="29" t="str">
        <f t="shared" si="189"/>
        <v/>
      </c>
    </row>
    <row r="12120" spans="5:5" hidden="1">
      <c r="E12120" s="29" t="str">
        <f t="shared" si="189"/>
        <v/>
      </c>
    </row>
    <row r="12121" spans="5:5" hidden="1">
      <c r="E12121" s="29" t="str">
        <f t="shared" si="189"/>
        <v/>
      </c>
    </row>
    <row r="12122" spans="5:5" hidden="1">
      <c r="E12122" s="29" t="str">
        <f t="shared" si="189"/>
        <v/>
      </c>
    </row>
    <row r="12123" spans="5:5" hidden="1">
      <c r="E12123" s="29" t="str">
        <f t="shared" si="189"/>
        <v/>
      </c>
    </row>
    <row r="12124" spans="5:5" hidden="1">
      <c r="E12124" s="29" t="str">
        <f t="shared" si="189"/>
        <v/>
      </c>
    </row>
    <row r="12125" spans="5:5" hidden="1">
      <c r="E12125" s="29" t="str">
        <f t="shared" si="189"/>
        <v/>
      </c>
    </row>
    <row r="12126" spans="5:5" hidden="1">
      <c r="E12126" s="29" t="str">
        <f t="shared" si="189"/>
        <v/>
      </c>
    </row>
    <row r="12127" spans="5:5" hidden="1">
      <c r="E12127" s="29" t="str">
        <f t="shared" si="189"/>
        <v/>
      </c>
    </row>
    <row r="12128" spans="5:5" hidden="1">
      <c r="E12128" s="29" t="str">
        <f t="shared" si="189"/>
        <v/>
      </c>
    </row>
    <row r="12129" spans="5:5" hidden="1">
      <c r="E12129" s="29" t="str">
        <f t="shared" si="189"/>
        <v/>
      </c>
    </row>
    <row r="12130" spans="5:5" hidden="1">
      <c r="E12130" s="29" t="str">
        <f t="shared" si="189"/>
        <v/>
      </c>
    </row>
    <row r="12131" spans="5:5" hidden="1">
      <c r="E12131" s="29" t="str">
        <f t="shared" si="189"/>
        <v/>
      </c>
    </row>
    <row r="12132" spans="5:5" hidden="1">
      <c r="E12132" s="29" t="str">
        <f t="shared" si="189"/>
        <v/>
      </c>
    </row>
    <row r="12133" spans="5:5" hidden="1">
      <c r="E12133" s="29" t="str">
        <f t="shared" si="189"/>
        <v/>
      </c>
    </row>
    <row r="12134" spans="5:5" hidden="1">
      <c r="E12134" s="29" t="str">
        <f t="shared" si="189"/>
        <v/>
      </c>
    </row>
    <row r="12135" spans="5:5" hidden="1">
      <c r="E12135" s="29" t="str">
        <f t="shared" si="189"/>
        <v/>
      </c>
    </row>
    <row r="12136" spans="5:5" hidden="1">
      <c r="E12136" s="29" t="str">
        <f t="shared" si="189"/>
        <v/>
      </c>
    </row>
    <row r="12137" spans="5:5" hidden="1">
      <c r="E12137" s="29" t="str">
        <f t="shared" si="189"/>
        <v/>
      </c>
    </row>
    <row r="12138" spans="5:5" hidden="1">
      <c r="E12138" s="29" t="str">
        <f t="shared" si="189"/>
        <v/>
      </c>
    </row>
    <row r="12139" spans="5:5" hidden="1">
      <c r="E12139" s="29" t="str">
        <f t="shared" si="189"/>
        <v/>
      </c>
    </row>
    <row r="12140" spans="5:5" hidden="1">
      <c r="E12140" s="29" t="str">
        <f t="shared" si="189"/>
        <v/>
      </c>
    </row>
    <row r="12141" spans="5:5" hidden="1">
      <c r="E12141" s="29" t="str">
        <f t="shared" si="189"/>
        <v/>
      </c>
    </row>
    <row r="12142" spans="5:5" hidden="1">
      <c r="E12142" s="29" t="str">
        <f t="shared" si="189"/>
        <v/>
      </c>
    </row>
    <row r="12143" spans="5:5" hidden="1">
      <c r="E12143" s="29" t="str">
        <f t="shared" si="189"/>
        <v/>
      </c>
    </row>
    <row r="12144" spans="5:5" hidden="1">
      <c r="E12144" s="29" t="str">
        <f t="shared" si="189"/>
        <v/>
      </c>
    </row>
    <row r="12145" spans="5:5" hidden="1">
      <c r="E12145" s="29" t="str">
        <f t="shared" si="189"/>
        <v/>
      </c>
    </row>
    <row r="12146" spans="5:5" hidden="1">
      <c r="E12146" s="29" t="str">
        <f t="shared" si="189"/>
        <v/>
      </c>
    </row>
    <row r="12147" spans="5:5" hidden="1">
      <c r="E12147" s="29" t="str">
        <f t="shared" si="189"/>
        <v/>
      </c>
    </row>
    <row r="12148" spans="5:5" hidden="1">
      <c r="E12148" s="29" t="str">
        <f t="shared" si="189"/>
        <v/>
      </c>
    </row>
    <row r="12149" spans="5:5" hidden="1">
      <c r="E12149" s="29" t="str">
        <f t="shared" si="189"/>
        <v/>
      </c>
    </row>
    <row r="12150" spans="5:5" hidden="1">
      <c r="E12150" s="29" t="str">
        <f t="shared" si="189"/>
        <v/>
      </c>
    </row>
    <row r="12151" spans="5:5" hidden="1">
      <c r="E12151" s="29" t="str">
        <f t="shared" si="189"/>
        <v/>
      </c>
    </row>
    <row r="12152" spans="5:5" hidden="1">
      <c r="E12152" s="29" t="str">
        <f t="shared" si="189"/>
        <v/>
      </c>
    </row>
    <row r="12153" spans="5:5" hidden="1">
      <c r="E12153" s="29" t="str">
        <f t="shared" si="189"/>
        <v/>
      </c>
    </row>
    <row r="12154" spans="5:5" hidden="1">
      <c r="E12154" s="29" t="str">
        <f t="shared" si="189"/>
        <v/>
      </c>
    </row>
    <row r="12155" spans="5:5" hidden="1">
      <c r="E12155" s="29" t="str">
        <f t="shared" si="189"/>
        <v/>
      </c>
    </row>
    <row r="12156" spans="5:5" hidden="1">
      <c r="E12156" s="29" t="str">
        <f t="shared" si="189"/>
        <v/>
      </c>
    </row>
    <row r="12157" spans="5:5" hidden="1">
      <c r="E12157" s="29" t="str">
        <f t="shared" si="189"/>
        <v/>
      </c>
    </row>
    <row r="12158" spans="5:5" hidden="1">
      <c r="E12158" s="29" t="str">
        <f t="shared" si="189"/>
        <v/>
      </c>
    </row>
    <row r="12159" spans="5:5" hidden="1">
      <c r="E12159" s="29" t="str">
        <f t="shared" si="189"/>
        <v/>
      </c>
    </row>
    <row r="12160" spans="5:5" hidden="1">
      <c r="E12160" s="29" t="str">
        <f t="shared" si="189"/>
        <v/>
      </c>
    </row>
    <row r="12161" spans="5:5" hidden="1">
      <c r="E12161" s="29" t="str">
        <f t="shared" si="189"/>
        <v/>
      </c>
    </row>
    <row r="12162" spans="5:5" hidden="1">
      <c r="E12162" s="29" t="str">
        <f t="shared" si="189"/>
        <v/>
      </c>
    </row>
    <row r="12163" spans="5:5" hidden="1">
      <c r="E12163" s="29" t="str">
        <f t="shared" ref="E12163:E12226" si="190">LEFT(D12163,2)</f>
        <v/>
      </c>
    </row>
    <row r="12164" spans="5:5" hidden="1">
      <c r="E12164" s="29" t="str">
        <f t="shared" si="190"/>
        <v/>
      </c>
    </row>
    <row r="12165" spans="5:5" hidden="1">
      <c r="E12165" s="29" t="str">
        <f t="shared" si="190"/>
        <v/>
      </c>
    </row>
    <row r="12166" spans="5:5" hidden="1">
      <c r="E12166" s="29" t="str">
        <f t="shared" si="190"/>
        <v/>
      </c>
    </row>
    <row r="12167" spans="5:5" hidden="1">
      <c r="E12167" s="29" t="str">
        <f t="shared" si="190"/>
        <v/>
      </c>
    </row>
    <row r="12168" spans="5:5" hidden="1">
      <c r="E12168" s="29" t="str">
        <f t="shared" si="190"/>
        <v/>
      </c>
    </row>
    <row r="12169" spans="5:5" hidden="1">
      <c r="E12169" s="29" t="str">
        <f t="shared" si="190"/>
        <v/>
      </c>
    </row>
    <row r="12170" spans="5:5" hidden="1">
      <c r="E12170" s="29" t="str">
        <f t="shared" si="190"/>
        <v/>
      </c>
    </row>
    <row r="12171" spans="5:5" hidden="1">
      <c r="E12171" s="29" t="str">
        <f t="shared" si="190"/>
        <v/>
      </c>
    </row>
    <row r="12172" spans="5:5" hidden="1">
      <c r="E12172" s="29" t="str">
        <f t="shared" si="190"/>
        <v/>
      </c>
    </row>
    <row r="12173" spans="5:5" hidden="1">
      <c r="E12173" s="29" t="str">
        <f t="shared" si="190"/>
        <v/>
      </c>
    </row>
    <row r="12174" spans="5:5" hidden="1">
      <c r="E12174" s="29" t="str">
        <f t="shared" si="190"/>
        <v/>
      </c>
    </row>
    <row r="12175" spans="5:5" hidden="1">
      <c r="E12175" s="29" t="str">
        <f t="shared" si="190"/>
        <v/>
      </c>
    </row>
    <row r="12176" spans="5:5" hidden="1">
      <c r="E12176" s="29" t="str">
        <f t="shared" si="190"/>
        <v/>
      </c>
    </row>
    <row r="12177" spans="5:5" hidden="1">
      <c r="E12177" s="29" t="str">
        <f t="shared" si="190"/>
        <v/>
      </c>
    </row>
    <row r="12178" spans="5:5" hidden="1">
      <c r="E12178" s="29" t="str">
        <f t="shared" si="190"/>
        <v/>
      </c>
    </row>
    <row r="12179" spans="5:5" hidden="1">
      <c r="E12179" s="29" t="str">
        <f t="shared" si="190"/>
        <v/>
      </c>
    </row>
    <row r="12180" spans="5:5" hidden="1">
      <c r="E12180" s="29" t="str">
        <f t="shared" si="190"/>
        <v/>
      </c>
    </row>
    <row r="12181" spans="5:5" hidden="1">
      <c r="E12181" s="29" t="str">
        <f t="shared" si="190"/>
        <v/>
      </c>
    </row>
    <row r="12182" spans="5:5" hidden="1">
      <c r="E12182" s="29" t="str">
        <f t="shared" si="190"/>
        <v/>
      </c>
    </row>
    <row r="12183" spans="5:5" hidden="1">
      <c r="E12183" s="29" t="str">
        <f t="shared" si="190"/>
        <v/>
      </c>
    </row>
    <row r="12184" spans="5:5" hidden="1">
      <c r="E12184" s="29" t="str">
        <f t="shared" si="190"/>
        <v/>
      </c>
    </row>
    <row r="12185" spans="5:5" hidden="1">
      <c r="E12185" s="29" t="str">
        <f t="shared" si="190"/>
        <v/>
      </c>
    </row>
    <row r="12186" spans="5:5" hidden="1">
      <c r="E12186" s="29" t="str">
        <f t="shared" si="190"/>
        <v/>
      </c>
    </row>
    <row r="12187" spans="5:5" hidden="1">
      <c r="E12187" s="29" t="str">
        <f t="shared" si="190"/>
        <v/>
      </c>
    </row>
    <row r="12188" spans="5:5" hidden="1">
      <c r="E12188" s="29" t="str">
        <f t="shared" si="190"/>
        <v/>
      </c>
    </row>
    <row r="12189" spans="5:5" hidden="1">
      <c r="E12189" s="29" t="str">
        <f t="shared" si="190"/>
        <v/>
      </c>
    </row>
    <row r="12190" spans="5:5" hidden="1">
      <c r="E12190" s="29" t="str">
        <f t="shared" si="190"/>
        <v/>
      </c>
    </row>
    <row r="12191" spans="5:5" hidden="1">
      <c r="E12191" s="29" t="str">
        <f t="shared" si="190"/>
        <v/>
      </c>
    </row>
    <row r="12192" spans="5:5" hidden="1">
      <c r="E12192" s="29" t="str">
        <f t="shared" si="190"/>
        <v/>
      </c>
    </row>
    <row r="12193" spans="5:5" hidden="1">
      <c r="E12193" s="29" t="str">
        <f t="shared" si="190"/>
        <v/>
      </c>
    </row>
    <row r="12194" spans="5:5" hidden="1">
      <c r="E12194" s="29" t="str">
        <f t="shared" si="190"/>
        <v/>
      </c>
    </row>
    <row r="12195" spans="5:5" hidden="1">
      <c r="E12195" s="29" t="str">
        <f t="shared" si="190"/>
        <v/>
      </c>
    </row>
    <row r="12196" spans="5:5" hidden="1">
      <c r="E12196" s="29" t="str">
        <f t="shared" si="190"/>
        <v/>
      </c>
    </row>
    <row r="12197" spans="5:5" hidden="1">
      <c r="E12197" s="29" t="str">
        <f t="shared" si="190"/>
        <v/>
      </c>
    </row>
    <row r="12198" spans="5:5" hidden="1">
      <c r="E12198" s="29" t="str">
        <f t="shared" si="190"/>
        <v/>
      </c>
    </row>
    <row r="12199" spans="5:5" hidden="1">
      <c r="E12199" s="29" t="str">
        <f t="shared" si="190"/>
        <v/>
      </c>
    </row>
    <row r="12200" spans="5:5" hidden="1">
      <c r="E12200" s="29" t="str">
        <f t="shared" si="190"/>
        <v/>
      </c>
    </row>
    <row r="12201" spans="5:5" hidden="1">
      <c r="E12201" s="29" t="str">
        <f t="shared" si="190"/>
        <v/>
      </c>
    </row>
    <row r="12202" spans="5:5" hidden="1">
      <c r="E12202" s="29" t="str">
        <f t="shared" si="190"/>
        <v/>
      </c>
    </row>
    <row r="12203" spans="5:5" hidden="1">
      <c r="E12203" s="29" t="str">
        <f t="shared" si="190"/>
        <v/>
      </c>
    </row>
    <row r="12204" spans="5:5" hidden="1">
      <c r="E12204" s="29" t="str">
        <f t="shared" si="190"/>
        <v/>
      </c>
    </row>
    <row r="12205" spans="5:5" hidden="1">
      <c r="E12205" s="29" t="str">
        <f t="shared" si="190"/>
        <v/>
      </c>
    </row>
    <row r="12206" spans="5:5" hidden="1">
      <c r="E12206" s="29" t="str">
        <f t="shared" si="190"/>
        <v/>
      </c>
    </row>
    <row r="12207" spans="5:5" hidden="1">
      <c r="E12207" s="29" t="str">
        <f t="shared" si="190"/>
        <v/>
      </c>
    </row>
    <row r="12208" spans="5:5" hidden="1">
      <c r="E12208" s="29" t="str">
        <f t="shared" si="190"/>
        <v/>
      </c>
    </row>
    <row r="12209" spans="5:5" hidden="1">
      <c r="E12209" s="29" t="str">
        <f t="shared" si="190"/>
        <v/>
      </c>
    </row>
    <row r="12210" spans="5:5" hidden="1">
      <c r="E12210" s="29" t="str">
        <f t="shared" si="190"/>
        <v/>
      </c>
    </row>
    <row r="12211" spans="5:5" hidden="1">
      <c r="E12211" s="29" t="str">
        <f t="shared" si="190"/>
        <v/>
      </c>
    </row>
    <row r="12212" spans="5:5" hidden="1">
      <c r="E12212" s="29" t="str">
        <f t="shared" si="190"/>
        <v/>
      </c>
    </row>
    <row r="12213" spans="5:5" hidden="1">
      <c r="E12213" s="29" t="str">
        <f t="shared" si="190"/>
        <v/>
      </c>
    </row>
    <row r="12214" spans="5:5" hidden="1">
      <c r="E12214" s="29" t="str">
        <f t="shared" si="190"/>
        <v/>
      </c>
    </row>
    <row r="12215" spans="5:5" hidden="1">
      <c r="E12215" s="29" t="str">
        <f t="shared" si="190"/>
        <v/>
      </c>
    </row>
    <row r="12216" spans="5:5" hidden="1">
      <c r="E12216" s="29" t="str">
        <f t="shared" si="190"/>
        <v/>
      </c>
    </row>
    <row r="12217" spans="5:5" hidden="1">
      <c r="E12217" s="29" t="str">
        <f t="shared" si="190"/>
        <v/>
      </c>
    </row>
    <row r="12218" spans="5:5" hidden="1">
      <c r="E12218" s="29" t="str">
        <f t="shared" si="190"/>
        <v/>
      </c>
    </row>
    <row r="12219" spans="5:5" hidden="1">
      <c r="E12219" s="29" t="str">
        <f t="shared" si="190"/>
        <v/>
      </c>
    </row>
    <row r="12220" spans="5:5" hidden="1">
      <c r="E12220" s="29" t="str">
        <f t="shared" si="190"/>
        <v/>
      </c>
    </row>
    <row r="12221" spans="5:5" hidden="1">
      <c r="E12221" s="29" t="str">
        <f t="shared" si="190"/>
        <v/>
      </c>
    </row>
    <row r="12222" spans="5:5" hidden="1">
      <c r="E12222" s="29" t="str">
        <f t="shared" si="190"/>
        <v/>
      </c>
    </row>
    <row r="12223" spans="5:5" hidden="1">
      <c r="E12223" s="29" t="str">
        <f t="shared" si="190"/>
        <v/>
      </c>
    </row>
    <row r="12224" spans="5:5" hidden="1">
      <c r="E12224" s="29" t="str">
        <f t="shared" si="190"/>
        <v/>
      </c>
    </row>
    <row r="12225" spans="5:5" hidden="1">
      <c r="E12225" s="29" t="str">
        <f t="shared" si="190"/>
        <v/>
      </c>
    </row>
    <row r="12226" spans="5:5" hidden="1">
      <c r="E12226" s="29" t="str">
        <f t="shared" si="190"/>
        <v/>
      </c>
    </row>
    <row r="12227" spans="5:5" hidden="1">
      <c r="E12227" s="29" t="str">
        <f t="shared" ref="E12227:E12290" si="191">LEFT(D12227,2)</f>
        <v/>
      </c>
    </row>
    <row r="12228" spans="5:5" hidden="1">
      <c r="E12228" s="29" t="str">
        <f t="shared" si="191"/>
        <v/>
      </c>
    </row>
    <row r="12229" spans="5:5" hidden="1">
      <c r="E12229" s="29" t="str">
        <f t="shared" si="191"/>
        <v/>
      </c>
    </row>
    <row r="12230" spans="5:5" hidden="1">
      <c r="E12230" s="29" t="str">
        <f t="shared" si="191"/>
        <v/>
      </c>
    </row>
    <row r="12231" spans="5:5" hidden="1">
      <c r="E12231" s="29" t="str">
        <f t="shared" si="191"/>
        <v/>
      </c>
    </row>
    <row r="12232" spans="5:5" hidden="1">
      <c r="E12232" s="29" t="str">
        <f t="shared" si="191"/>
        <v/>
      </c>
    </row>
    <row r="12233" spans="5:5" hidden="1">
      <c r="E12233" s="29" t="str">
        <f t="shared" si="191"/>
        <v/>
      </c>
    </row>
    <row r="12234" spans="5:5" hidden="1">
      <c r="E12234" s="29" t="str">
        <f t="shared" si="191"/>
        <v/>
      </c>
    </row>
    <row r="12235" spans="5:5" hidden="1">
      <c r="E12235" s="29" t="str">
        <f t="shared" si="191"/>
        <v/>
      </c>
    </row>
    <row r="12236" spans="5:5" hidden="1">
      <c r="E12236" s="29" t="str">
        <f t="shared" si="191"/>
        <v/>
      </c>
    </row>
    <row r="12237" spans="5:5" hidden="1">
      <c r="E12237" s="29" t="str">
        <f t="shared" si="191"/>
        <v/>
      </c>
    </row>
    <row r="12238" spans="5:5" hidden="1">
      <c r="E12238" s="29" t="str">
        <f t="shared" si="191"/>
        <v/>
      </c>
    </row>
    <row r="12239" spans="5:5" hidden="1">
      <c r="E12239" s="29" t="str">
        <f t="shared" si="191"/>
        <v/>
      </c>
    </row>
    <row r="12240" spans="5:5" hidden="1">
      <c r="E12240" s="29" t="str">
        <f t="shared" si="191"/>
        <v/>
      </c>
    </row>
    <row r="12241" spans="5:5" hidden="1">
      <c r="E12241" s="29" t="str">
        <f t="shared" si="191"/>
        <v/>
      </c>
    </row>
    <row r="12242" spans="5:5" hidden="1">
      <c r="E12242" s="29" t="str">
        <f t="shared" si="191"/>
        <v/>
      </c>
    </row>
    <row r="12243" spans="5:5" hidden="1">
      <c r="E12243" s="29" t="str">
        <f t="shared" si="191"/>
        <v/>
      </c>
    </row>
    <row r="12244" spans="5:5" hidden="1">
      <c r="E12244" s="29" t="str">
        <f t="shared" si="191"/>
        <v/>
      </c>
    </row>
    <row r="12245" spans="5:5" hidden="1">
      <c r="E12245" s="29" t="str">
        <f t="shared" si="191"/>
        <v/>
      </c>
    </row>
    <row r="12246" spans="5:5" hidden="1">
      <c r="E12246" s="29" t="str">
        <f t="shared" si="191"/>
        <v/>
      </c>
    </row>
    <row r="12247" spans="5:5" hidden="1">
      <c r="E12247" s="29" t="str">
        <f t="shared" si="191"/>
        <v/>
      </c>
    </row>
    <row r="12248" spans="5:5" hidden="1">
      <c r="E12248" s="29" t="str">
        <f t="shared" si="191"/>
        <v/>
      </c>
    </row>
    <row r="12249" spans="5:5" hidden="1">
      <c r="E12249" s="29" t="str">
        <f t="shared" si="191"/>
        <v/>
      </c>
    </row>
    <row r="12250" spans="5:5" hidden="1">
      <c r="E12250" s="29" t="str">
        <f t="shared" si="191"/>
        <v/>
      </c>
    </row>
    <row r="12251" spans="5:5" hidden="1">
      <c r="E12251" s="29" t="str">
        <f t="shared" si="191"/>
        <v/>
      </c>
    </row>
    <row r="12252" spans="5:5" hidden="1">
      <c r="E12252" s="29" t="str">
        <f t="shared" si="191"/>
        <v/>
      </c>
    </row>
    <row r="12253" spans="5:5" hidden="1">
      <c r="E12253" s="29" t="str">
        <f t="shared" si="191"/>
        <v/>
      </c>
    </row>
    <row r="12254" spans="5:5" hidden="1">
      <c r="E12254" s="29" t="str">
        <f t="shared" si="191"/>
        <v/>
      </c>
    </row>
    <row r="12255" spans="5:5" hidden="1">
      <c r="E12255" s="29" t="str">
        <f t="shared" si="191"/>
        <v/>
      </c>
    </row>
    <row r="12256" spans="5:5" hidden="1">
      <c r="E12256" s="29" t="str">
        <f t="shared" si="191"/>
        <v/>
      </c>
    </row>
    <row r="12257" spans="5:5" hidden="1">
      <c r="E12257" s="29" t="str">
        <f t="shared" si="191"/>
        <v/>
      </c>
    </row>
    <row r="12258" spans="5:5" hidden="1">
      <c r="E12258" s="29" t="str">
        <f t="shared" si="191"/>
        <v/>
      </c>
    </row>
    <row r="12259" spans="5:5" hidden="1">
      <c r="E12259" s="29" t="str">
        <f t="shared" si="191"/>
        <v/>
      </c>
    </row>
    <row r="12260" spans="5:5" hidden="1">
      <c r="E12260" s="29" t="str">
        <f t="shared" si="191"/>
        <v/>
      </c>
    </row>
    <row r="12261" spans="5:5" hidden="1">
      <c r="E12261" s="29" t="str">
        <f t="shared" si="191"/>
        <v/>
      </c>
    </row>
    <row r="12262" spans="5:5" hidden="1">
      <c r="E12262" s="29" t="str">
        <f t="shared" si="191"/>
        <v/>
      </c>
    </row>
    <row r="12263" spans="5:5" hidden="1">
      <c r="E12263" s="29" t="str">
        <f t="shared" si="191"/>
        <v/>
      </c>
    </row>
    <row r="12264" spans="5:5" hidden="1">
      <c r="E12264" s="29" t="str">
        <f t="shared" si="191"/>
        <v/>
      </c>
    </row>
    <row r="12265" spans="5:5" hidden="1">
      <c r="E12265" s="29" t="str">
        <f t="shared" si="191"/>
        <v/>
      </c>
    </row>
    <row r="12266" spans="5:5" hidden="1">
      <c r="E12266" s="29" t="str">
        <f t="shared" si="191"/>
        <v/>
      </c>
    </row>
    <row r="12267" spans="5:5" hidden="1">
      <c r="E12267" s="29" t="str">
        <f t="shared" si="191"/>
        <v/>
      </c>
    </row>
    <row r="12268" spans="5:5" hidden="1">
      <c r="E12268" s="29" t="str">
        <f t="shared" si="191"/>
        <v/>
      </c>
    </row>
    <row r="12269" spans="5:5" hidden="1">
      <c r="E12269" s="29" t="str">
        <f t="shared" si="191"/>
        <v/>
      </c>
    </row>
    <row r="12270" spans="5:5" hidden="1">
      <c r="E12270" s="29" t="str">
        <f t="shared" si="191"/>
        <v/>
      </c>
    </row>
    <row r="12271" spans="5:5" hidden="1">
      <c r="E12271" s="29" t="str">
        <f t="shared" si="191"/>
        <v/>
      </c>
    </row>
    <row r="12272" spans="5:5" hidden="1">
      <c r="E12272" s="29" t="str">
        <f t="shared" si="191"/>
        <v/>
      </c>
    </row>
    <row r="12273" spans="5:5" hidden="1">
      <c r="E12273" s="29" t="str">
        <f t="shared" si="191"/>
        <v/>
      </c>
    </row>
    <row r="12274" spans="5:5" hidden="1">
      <c r="E12274" s="29" t="str">
        <f t="shared" si="191"/>
        <v/>
      </c>
    </row>
    <row r="12275" spans="5:5" hidden="1">
      <c r="E12275" s="29" t="str">
        <f t="shared" si="191"/>
        <v/>
      </c>
    </row>
    <row r="12276" spans="5:5" hidden="1">
      <c r="E12276" s="29" t="str">
        <f t="shared" si="191"/>
        <v/>
      </c>
    </row>
    <row r="12277" spans="5:5" hidden="1">
      <c r="E12277" s="29" t="str">
        <f t="shared" si="191"/>
        <v/>
      </c>
    </row>
    <row r="12278" spans="5:5" hidden="1">
      <c r="E12278" s="29" t="str">
        <f t="shared" si="191"/>
        <v/>
      </c>
    </row>
    <row r="12279" spans="5:5" hidden="1">
      <c r="E12279" s="29" t="str">
        <f t="shared" si="191"/>
        <v/>
      </c>
    </row>
    <row r="12280" spans="5:5" hidden="1">
      <c r="E12280" s="29" t="str">
        <f t="shared" si="191"/>
        <v/>
      </c>
    </row>
    <row r="12281" spans="5:5" hidden="1">
      <c r="E12281" s="29" t="str">
        <f t="shared" si="191"/>
        <v/>
      </c>
    </row>
    <row r="12282" spans="5:5" hidden="1">
      <c r="E12282" s="29" t="str">
        <f t="shared" si="191"/>
        <v/>
      </c>
    </row>
    <row r="12283" spans="5:5" hidden="1">
      <c r="E12283" s="29" t="str">
        <f t="shared" si="191"/>
        <v/>
      </c>
    </row>
    <row r="12284" spans="5:5" hidden="1">
      <c r="E12284" s="29" t="str">
        <f t="shared" si="191"/>
        <v/>
      </c>
    </row>
    <row r="12285" spans="5:5" hidden="1">
      <c r="E12285" s="29" t="str">
        <f t="shared" si="191"/>
        <v/>
      </c>
    </row>
    <row r="12286" spans="5:5" hidden="1">
      <c r="E12286" s="29" t="str">
        <f t="shared" si="191"/>
        <v/>
      </c>
    </row>
    <row r="12287" spans="5:5" hidden="1">
      <c r="E12287" s="29" t="str">
        <f t="shared" si="191"/>
        <v/>
      </c>
    </row>
    <row r="12288" spans="5:5" hidden="1">
      <c r="E12288" s="29" t="str">
        <f t="shared" si="191"/>
        <v/>
      </c>
    </row>
    <row r="12289" spans="5:5" hidden="1">
      <c r="E12289" s="29" t="str">
        <f t="shared" si="191"/>
        <v/>
      </c>
    </row>
    <row r="12290" spans="5:5" hidden="1">
      <c r="E12290" s="29" t="str">
        <f t="shared" si="191"/>
        <v/>
      </c>
    </row>
    <row r="12291" spans="5:5" hidden="1">
      <c r="E12291" s="29" t="str">
        <f t="shared" ref="E12291:E12354" si="192">LEFT(D12291,2)</f>
        <v/>
      </c>
    </row>
    <row r="12292" spans="5:5" hidden="1">
      <c r="E12292" s="29" t="str">
        <f t="shared" si="192"/>
        <v/>
      </c>
    </row>
    <row r="12293" spans="5:5" hidden="1">
      <c r="E12293" s="29" t="str">
        <f t="shared" si="192"/>
        <v/>
      </c>
    </row>
    <row r="12294" spans="5:5" hidden="1">
      <c r="E12294" s="29" t="str">
        <f t="shared" si="192"/>
        <v/>
      </c>
    </row>
    <row r="12295" spans="5:5" hidden="1">
      <c r="E12295" s="29" t="str">
        <f t="shared" si="192"/>
        <v/>
      </c>
    </row>
    <row r="12296" spans="5:5" hidden="1">
      <c r="E12296" s="29" t="str">
        <f t="shared" si="192"/>
        <v/>
      </c>
    </row>
    <row r="12297" spans="5:5" hidden="1">
      <c r="E12297" s="29" t="str">
        <f t="shared" si="192"/>
        <v/>
      </c>
    </row>
    <row r="12298" spans="5:5" hidden="1">
      <c r="E12298" s="29" t="str">
        <f t="shared" si="192"/>
        <v/>
      </c>
    </row>
    <row r="12299" spans="5:5" hidden="1">
      <c r="E12299" s="29" t="str">
        <f t="shared" si="192"/>
        <v/>
      </c>
    </row>
    <row r="12300" spans="5:5" hidden="1">
      <c r="E12300" s="29" t="str">
        <f t="shared" si="192"/>
        <v/>
      </c>
    </row>
    <row r="12301" spans="5:5" hidden="1">
      <c r="E12301" s="29" t="str">
        <f t="shared" si="192"/>
        <v/>
      </c>
    </row>
    <row r="12302" spans="5:5" hidden="1">
      <c r="E12302" s="29" t="str">
        <f t="shared" si="192"/>
        <v/>
      </c>
    </row>
    <row r="12303" spans="5:5" hidden="1">
      <c r="E12303" s="29" t="str">
        <f t="shared" si="192"/>
        <v/>
      </c>
    </row>
    <row r="12304" spans="5:5" hidden="1">
      <c r="E12304" s="29" t="str">
        <f t="shared" si="192"/>
        <v/>
      </c>
    </row>
    <row r="12305" spans="5:5" hidden="1">
      <c r="E12305" s="29" t="str">
        <f t="shared" si="192"/>
        <v/>
      </c>
    </row>
    <row r="12306" spans="5:5" hidden="1">
      <c r="E12306" s="29" t="str">
        <f t="shared" si="192"/>
        <v/>
      </c>
    </row>
    <row r="12307" spans="5:5" hidden="1">
      <c r="E12307" s="29" t="str">
        <f t="shared" si="192"/>
        <v/>
      </c>
    </row>
    <row r="12308" spans="5:5" hidden="1">
      <c r="E12308" s="29" t="str">
        <f t="shared" si="192"/>
        <v/>
      </c>
    </row>
    <row r="12309" spans="5:5" hidden="1">
      <c r="E12309" s="29" t="str">
        <f t="shared" si="192"/>
        <v/>
      </c>
    </row>
    <row r="12310" spans="5:5" hidden="1">
      <c r="E12310" s="29" t="str">
        <f t="shared" si="192"/>
        <v/>
      </c>
    </row>
    <row r="12311" spans="5:5" hidden="1">
      <c r="E12311" s="29" t="str">
        <f t="shared" si="192"/>
        <v/>
      </c>
    </row>
    <row r="12312" spans="5:5" hidden="1">
      <c r="E12312" s="29" t="str">
        <f t="shared" si="192"/>
        <v/>
      </c>
    </row>
    <row r="12313" spans="5:5" hidden="1">
      <c r="E12313" s="29" t="str">
        <f t="shared" si="192"/>
        <v/>
      </c>
    </row>
    <row r="12314" spans="5:5" hidden="1">
      <c r="E12314" s="29" t="str">
        <f t="shared" si="192"/>
        <v/>
      </c>
    </row>
    <row r="12315" spans="5:5" hidden="1">
      <c r="E12315" s="29" t="str">
        <f t="shared" si="192"/>
        <v/>
      </c>
    </row>
    <row r="12316" spans="5:5" hidden="1">
      <c r="E12316" s="29" t="str">
        <f t="shared" si="192"/>
        <v/>
      </c>
    </row>
    <row r="12317" spans="5:5" hidden="1">
      <c r="E12317" s="29" t="str">
        <f t="shared" si="192"/>
        <v/>
      </c>
    </row>
    <row r="12318" spans="5:5" hidden="1">
      <c r="E12318" s="29" t="str">
        <f t="shared" si="192"/>
        <v/>
      </c>
    </row>
    <row r="12319" spans="5:5" hidden="1">
      <c r="E12319" s="29" t="str">
        <f t="shared" si="192"/>
        <v/>
      </c>
    </row>
    <row r="12320" spans="5:5" hidden="1">
      <c r="E12320" s="29" t="str">
        <f t="shared" si="192"/>
        <v/>
      </c>
    </row>
    <row r="12321" spans="5:5" hidden="1">
      <c r="E12321" s="29" t="str">
        <f t="shared" si="192"/>
        <v/>
      </c>
    </row>
    <row r="12322" spans="5:5" hidden="1">
      <c r="E12322" s="29" t="str">
        <f t="shared" si="192"/>
        <v/>
      </c>
    </row>
    <row r="12323" spans="5:5" hidden="1">
      <c r="E12323" s="29" t="str">
        <f t="shared" si="192"/>
        <v/>
      </c>
    </row>
    <row r="12324" spans="5:5" hidden="1">
      <c r="E12324" s="29" t="str">
        <f t="shared" si="192"/>
        <v/>
      </c>
    </row>
    <row r="12325" spans="5:5" hidden="1">
      <c r="E12325" s="29" t="str">
        <f t="shared" si="192"/>
        <v/>
      </c>
    </row>
    <row r="12326" spans="5:5" hidden="1">
      <c r="E12326" s="29" t="str">
        <f t="shared" si="192"/>
        <v/>
      </c>
    </row>
    <row r="12327" spans="5:5" hidden="1">
      <c r="E12327" s="29" t="str">
        <f t="shared" si="192"/>
        <v/>
      </c>
    </row>
    <row r="12328" spans="5:5" hidden="1">
      <c r="E12328" s="29" t="str">
        <f t="shared" si="192"/>
        <v/>
      </c>
    </row>
    <row r="12329" spans="5:5" hidden="1">
      <c r="E12329" s="29" t="str">
        <f t="shared" si="192"/>
        <v/>
      </c>
    </row>
    <row r="12330" spans="5:5" hidden="1">
      <c r="E12330" s="29" t="str">
        <f t="shared" si="192"/>
        <v/>
      </c>
    </row>
    <row r="12331" spans="5:5" hidden="1">
      <c r="E12331" s="29" t="str">
        <f t="shared" si="192"/>
        <v/>
      </c>
    </row>
    <row r="12332" spans="5:5" hidden="1">
      <c r="E12332" s="29" t="str">
        <f t="shared" si="192"/>
        <v/>
      </c>
    </row>
    <row r="12333" spans="5:5" hidden="1">
      <c r="E12333" s="29" t="str">
        <f t="shared" si="192"/>
        <v/>
      </c>
    </row>
    <row r="12334" spans="5:5" hidden="1">
      <c r="E12334" s="29" t="str">
        <f t="shared" si="192"/>
        <v/>
      </c>
    </row>
    <row r="12335" spans="5:5" hidden="1">
      <c r="E12335" s="29" t="str">
        <f t="shared" si="192"/>
        <v/>
      </c>
    </row>
    <row r="12336" spans="5:5" hidden="1">
      <c r="E12336" s="29" t="str">
        <f t="shared" si="192"/>
        <v/>
      </c>
    </row>
    <row r="12337" spans="5:5" hidden="1">
      <c r="E12337" s="29" t="str">
        <f t="shared" si="192"/>
        <v/>
      </c>
    </row>
    <row r="12338" spans="5:5" hidden="1">
      <c r="E12338" s="29" t="str">
        <f t="shared" si="192"/>
        <v/>
      </c>
    </row>
    <row r="12339" spans="5:5" hidden="1">
      <c r="E12339" s="29" t="str">
        <f t="shared" si="192"/>
        <v/>
      </c>
    </row>
    <row r="12340" spans="5:5" hidden="1">
      <c r="E12340" s="29" t="str">
        <f t="shared" si="192"/>
        <v/>
      </c>
    </row>
    <row r="12341" spans="5:5" hidden="1">
      <c r="E12341" s="29" t="str">
        <f t="shared" si="192"/>
        <v/>
      </c>
    </row>
    <row r="12342" spans="5:5" hidden="1">
      <c r="E12342" s="29" t="str">
        <f t="shared" si="192"/>
        <v/>
      </c>
    </row>
    <row r="12343" spans="5:5" hidden="1">
      <c r="E12343" s="29" t="str">
        <f t="shared" si="192"/>
        <v/>
      </c>
    </row>
    <row r="12344" spans="5:5" hidden="1">
      <c r="E12344" s="29" t="str">
        <f t="shared" si="192"/>
        <v/>
      </c>
    </row>
    <row r="12345" spans="5:5" hidden="1">
      <c r="E12345" s="29" t="str">
        <f t="shared" si="192"/>
        <v/>
      </c>
    </row>
    <row r="12346" spans="5:5" hidden="1">
      <c r="E12346" s="29" t="str">
        <f t="shared" si="192"/>
        <v/>
      </c>
    </row>
    <row r="12347" spans="5:5" hidden="1">
      <c r="E12347" s="29" t="str">
        <f t="shared" si="192"/>
        <v/>
      </c>
    </row>
    <row r="12348" spans="5:5" hidden="1">
      <c r="E12348" s="29" t="str">
        <f t="shared" si="192"/>
        <v/>
      </c>
    </row>
    <row r="12349" spans="5:5" hidden="1">
      <c r="E12349" s="29" t="str">
        <f t="shared" si="192"/>
        <v/>
      </c>
    </row>
    <row r="12350" spans="5:5" hidden="1">
      <c r="E12350" s="29" t="str">
        <f t="shared" si="192"/>
        <v/>
      </c>
    </row>
    <row r="12351" spans="5:5" hidden="1">
      <c r="E12351" s="29" t="str">
        <f t="shared" si="192"/>
        <v/>
      </c>
    </row>
    <row r="12352" spans="5:5" hidden="1">
      <c r="E12352" s="29" t="str">
        <f t="shared" si="192"/>
        <v/>
      </c>
    </row>
    <row r="12353" spans="5:5" hidden="1">
      <c r="E12353" s="29" t="str">
        <f t="shared" si="192"/>
        <v/>
      </c>
    </row>
    <row r="12354" spans="5:5" hidden="1">
      <c r="E12354" s="29" t="str">
        <f t="shared" si="192"/>
        <v/>
      </c>
    </row>
    <row r="12355" spans="5:5" hidden="1">
      <c r="E12355" s="29" t="str">
        <f t="shared" ref="E12355:E12418" si="193">LEFT(D12355,2)</f>
        <v/>
      </c>
    </row>
    <row r="12356" spans="5:5" hidden="1">
      <c r="E12356" s="29" t="str">
        <f t="shared" si="193"/>
        <v/>
      </c>
    </row>
    <row r="12357" spans="5:5" hidden="1">
      <c r="E12357" s="29" t="str">
        <f t="shared" si="193"/>
        <v/>
      </c>
    </row>
    <row r="12358" spans="5:5" hidden="1">
      <c r="E12358" s="29" t="str">
        <f t="shared" si="193"/>
        <v/>
      </c>
    </row>
    <row r="12359" spans="5:5" hidden="1">
      <c r="E12359" s="29" t="str">
        <f t="shared" si="193"/>
        <v/>
      </c>
    </row>
    <row r="12360" spans="5:5" hidden="1">
      <c r="E12360" s="29" t="str">
        <f t="shared" si="193"/>
        <v/>
      </c>
    </row>
    <row r="12361" spans="5:5" hidden="1">
      <c r="E12361" s="29" t="str">
        <f t="shared" si="193"/>
        <v/>
      </c>
    </row>
    <row r="12362" spans="5:5" hidden="1">
      <c r="E12362" s="29" t="str">
        <f t="shared" si="193"/>
        <v/>
      </c>
    </row>
    <row r="12363" spans="5:5" hidden="1">
      <c r="E12363" s="29" t="str">
        <f t="shared" si="193"/>
        <v/>
      </c>
    </row>
    <row r="12364" spans="5:5" hidden="1">
      <c r="E12364" s="29" t="str">
        <f t="shared" si="193"/>
        <v/>
      </c>
    </row>
    <row r="12365" spans="5:5" hidden="1">
      <c r="E12365" s="29" t="str">
        <f t="shared" si="193"/>
        <v/>
      </c>
    </row>
    <row r="12366" spans="5:5" hidden="1">
      <c r="E12366" s="29" t="str">
        <f t="shared" si="193"/>
        <v/>
      </c>
    </row>
    <row r="12367" spans="5:5" hidden="1">
      <c r="E12367" s="29" t="str">
        <f t="shared" si="193"/>
        <v/>
      </c>
    </row>
    <row r="12368" spans="5:5" hidden="1">
      <c r="E12368" s="29" t="str">
        <f t="shared" si="193"/>
        <v/>
      </c>
    </row>
    <row r="12369" spans="5:5" hidden="1">
      <c r="E12369" s="29" t="str">
        <f t="shared" si="193"/>
        <v/>
      </c>
    </row>
    <row r="12370" spans="5:5" hidden="1">
      <c r="E12370" s="29" t="str">
        <f t="shared" si="193"/>
        <v/>
      </c>
    </row>
    <row r="12371" spans="5:5" hidden="1">
      <c r="E12371" s="29" t="str">
        <f t="shared" si="193"/>
        <v/>
      </c>
    </row>
    <row r="12372" spans="5:5" hidden="1">
      <c r="E12372" s="29" t="str">
        <f t="shared" si="193"/>
        <v/>
      </c>
    </row>
    <row r="12373" spans="5:5" hidden="1">
      <c r="E12373" s="29" t="str">
        <f t="shared" si="193"/>
        <v/>
      </c>
    </row>
    <row r="12374" spans="5:5" hidden="1">
      <c r="E12374" s="29" t="str">
        <f t="shared" si="193"/>
        <v/>
      </c>
    </row>
    <row r="12375" spans="5:5" hidden="1">
      <c r="E12375" s="29" t="str">
        <f t="shared" si="193"/>
        <v/>
      </c>
    </row>
    <row r="12376" spans="5:5" hidden="1">
      <c r="E12376" s="29" t="str">
        <f t="shared" si="193"/>
        <v/>
      </c>
    </row>
    <row r="12377" spans="5:5" hidden="1">
      <c r="E12377" s="29" t="str">
        <f t="shared" si="193"/>
        <v/>
      </c>
    </row>
    <row r="12378" spans="5:5" hidden="1">
      <c r="E12378" s="29" t="str">
        <f t="shared" si="193"/>
        <v/>
      </c>
    </row>
    <row r="12379" spans="5:5" hidden="1">
      <c r="E12379" s="29" t="str">
        <f t="shared" si="193"/>
        <v/>
      </c>
    </row>
    <row r="12380" spans="5:5" hidden="1">
      <c r="E12380" s="29" t="str">
        <f t="shared" si="193"/>
        <v/>
      </c>
    </row>
    <row r="12381" spans="5:5" hidden="1">
      <c r="E12381" s="29" t="str">
        <f t="shared" si="193"/>
        <v/>
      </c>
    </row>
    <row r="12382" spans="5:5" hidden="1">
      <c r="E12382" s="29" t="str">
        <f t="shared" si="193"/>
        <v/>
      </c>
    </row>
    <row r="12383" spans="5:5" hidden="1">
      <c r="E12383" s="29" t="str">
        <f t="shared" si="193"/>
        <v/>
      </c>
    </row>
    <row r="12384" spans="5:5" hidden="1">
      <c r="E12384" s="29" t="str">
        <f t="shared" si="193"/>
        <v/>
      </c>
    </row>
    <row r="12385" spans="5:5" hidden="1">
      <c r="E12385" s="29" t="str">
        <f t="shared" si="193"/>
        <v/>
      </c>
    </row>
    <row r="12386" spans="5:5" hidden="1">
      <c r="E12386" s="29" t="str">
        <f t="shared" si="193"/>
        <v/>
      </c>
    </row>
    <row r="12387" spans="5:5" hidden="1">
      <c r="E12387" s="29" t="str">
        <f t="shared" si="193"/>
        <v/>
      </c>
    </row>
    <row r="12388" spans="5:5" hidden="1">
      <c r="E12388" s="29" t="str">
        <f t="shared" si="193"/>
        <v/>
      </c>
    </row>
    <row r="12389" spans="5:5" hidden="1">
      <c r="E12389" s="29" t="str">
        <f t="shared" si="193"/>
        <v/>
      </c>
    </row>
    <row r="12390" spans="5:5" hidden="1">
      <c r="E12390" s="29" t="str">
        <f t="shared" si="193"/>
        <v/>
      </c>
    </row>
    <row r="12391" spans="5:5" hidden="1">
      <c r="E12391" s="29" t="str">
        <f t="shared" si="193"/>
        <v/>
      </c>
    </row>
    <row r="12392" spans="5:5" hidden="1">
      <c r="E12392" s="29" t="str">
        <f t="shared" si="193"/>
        <v/>
      </c>
    </row>
    <row r="12393" spans="5:5" hidden="1">
      <c r="E12393" s="29" t="str">
        <f t="shared" si="193"/>
        <v/>
      </c>
    </row>
    <row r="12394" spans="5:5" hidden="1">
      <c r="E12394" s="29" t="str">
        <f t="shared" si="193"/>
        <v/>
      </c>
    </row>
    <row r="12395" spans="5:5" hidden="1">
      <c r="E12395" s="29" t="str">
        <f t="shared" si="193"/>
        <v/>
      </c>
    </row>
    <row r="12396" spans="5:5" hidden="1">
      <c r="E12396" s="29" t="str">
        <f t="shared" si="193"/>
        <v/>
      </c>
    </row>
    <row r="12397" spans="5:5" hidden="1">
      <c r="E12397" s="29" t="str">
        <f t="shared" si="193"/>
        <v/>
      </c>
    </row>
    <row r="12398" spans="5:5" hidden="1">
      <c r="E12398" s="29" t="str">
        <f t="shared" si="193"/>
        <v/>
      </c>
    </row>
    <row r="12399" spans="5:5" hidden="1">
      <c r="E12399" s="29" t="str">
        <f t="shared" si="193"/>
        <v/>
      </c>
    </row>
    <row r="12400" spans="5:5" hidden="1">
      <c r="E12400" s="29" t="str">
        <f t="shared" si="193"/>
        <v/>
      </c>
    </row>
    <row r="12401" spans="5:5" hidden="1">
      <c r="E12401" s="29" t="str">
        <f t="shared" si="193"/>
        <v/>
      </c>
    </row>
    <row r="12402" spans="5:5" hidden="1">
      <c r="E12402" s="29" t="str">
        <f t="shared" si="193"/>
        <v/>
      </c>
    </row>
    <row r="12403" spans="5:5" hidden="1">
      <c r="E12403" s="29" t="str">
        <f t="shared" si="193"/>
        <v/>
      </c>
    </row>
    <row r="12404" spans="5:5" hidden="1">
      <c r="E12404" s="29" t="str">
        <f t="shared" si="193"/>
        <v/>
      </c>
    </row>
    <row r="12405" spans="5:5" hidden="1">
      <c r="E12405" s="29" t="str">
        <f t="shared" si="193"/>
        <v/>
      </c>
    </row>
    <row r="12406" spans="5:5" hidden="1">
      <c r="E12406" s="29" t="str">
        <f t="shared" si="193"/>
        <v/>
      </c>
    </row>
    <row r="12407" spans="5:5" hidden="1">
      <c r="E12407" s="29" t="str">
        <f t="shared" si="193"/>
        <v/>
      </c>
    </row>
    <row r="12408" spans="5:5" hidden="1">
      <c r="E12408" s="29" t="str">
        <f t="shared" si="193"/>
        <v/>
      </c>
    </row>
    <row r="12409" spans="5:5" hidden="1">
      <c r="E12409" s="29" t="str">
        <f t="shared" si="193"/>
        <v/>
      </c>
    </row>
    <row r="12410" spans="5:5" hidden="1">
      <c r="E12410" s="29" t="str">
        <f t="shared" si="193"/>
        <v/>
      </c>
    </row>
    <row r="12411" spans="5:5" hidden="1">
      <c r="E12411" s="29" t="str">
        <f t="shared" si="193"/>
        <v/>
      </c>
    </row>
    <row r="12412" spans="5:5" hidden="1">
      <c r="E12412" s="29" t="str">
        <f t="shared" si="193"/>
        <v/>
      </c>
    </row>
    <row r="12413" spans="5:5" hidden="1">
      <c r="E12413" s="29" t="str">
        <f t="shared" si="193"/>
        <v/>
      </c>
    </row>
    <row r="12414" spans="5:5" hidden="1">
      <c r="E12414" s="29" t="str">
        <f t="shared" si="193"/>
        <v/>
      </c>
    </row>
    <row r="12415" spans="5:5" hidden="1">
      <c r="E12415" s="29" t="str">
        <f t="shared" si="193"/>
        <v/>
      </c>
    </row>
    <row r="12416" spans="5:5" hidden="1">
      <c r="E12416" s="29" t="str">
        <f t="shared" si="193"/>
        <v/>
      </c>
    </row>
    <row r="12417" spans="5:5" hidden="1">
      <c r="E12417" s="29" t="str">
        <f t="shared" si="193"/>
        <v/>
      </c>
    </row>
    <row r="12418" spans="5:5" hidden="1">
      <c r="E12418" s="29" t="str">
        <f t="shared" si="193"/>
        <v/>
      </c>
    </row>
    <row r="12419" spans="5:5" hidden="1">
      <c r="E12419" s="29" t="str">
        <f t="shared" ref="E12419:E12482" si="194">LEFT(D12419,2)</f>
        <v/>
      </c>
    </row>
    <row r="12420" spans="5:5" hidden="1">
      <c r="E12420" s="29" t="str">
        <f t="shared" si="194"/>
        <v/>
      </c>
    </row>
    <row r="12421" spans="5:5" hidden="1">
      <c r="E12421" s="29" t="str">
        <f t="shared" si="194"/>
        <v/>
      </c>
    </row>
    <row r="12422" spans="5:5" hidden="1">
      <c r="E12422" s="29" t="str">
        <f t="shared" si="194"/>
        <v/>
      </c>
    </row>
    <row r="12423" spans="5:5" hidden="1">
      <c r="E12423" s="29" t="str">
        <f t="shared" si="194"/>
        <v/>
      </c>
    </row>
    <row r="12424" spans="5:5" hidden="1">
      <c r="E12424" s="29" t="str">
        <f t="shared" si="194"/>
        <v/>
      </c>
    </row>
    <row r="12425" spans="5:5" hidden="1">
      <c r="E12425" s="29" t="str">
        <f t="shared" si="194"/>
        <v/>
      </c>
    </row>
    <row r="12426" spans="5:5" hidden="1">
      <c r="E12426" s="29" t="str">
        <f t="shared" si="194"/>
        <v/>
      </c>
    </row>
    <row r="12427" spans="5:5" hidden="1">
      <c r="E12427" s="29" t="str">
        <f t="shared" si="194"/>
        <v/>
      </c>
    </row>
    <row r="12428" spans="5:5" hidden="1">
      <c r="E12428" s="29" t="str">
        <f t="shared" si="194"/>
        <v/>
      </c>
    </row>
    <row r="12429" spans="5:5" hidden="1">
      <c r="E12429" s="29" t="str">
        <f t="shared" si="194"/>
        <v/>
      </c>
    </row>
    <row r="12430" spans="5:5" hidden="1">
      <c r="E12430" s="29" t="str">
        <f t="shared" si="194"/>
        <v/>
      </c>
    </row>
    <row r="12431" spans="5:5" hidden="1">
      <c r="E12431" s="29" t="str">
        <f t="shared" si="194"/>
        <v/>
      </c>
    </row>
    <row r="12432" spans="5:5" hidden="1">
      <c r="E12432" s="29" t="str">
        <f t="shared" si="194"/>
        <v/>
      </c>
    </row>
    <row r="12433" spans="5:5" hidden="1">
      <c r="E12433" s="29" t="str">
        <f t="shared" si="194"/>
        <v/>
      </c>
    </row>
    <row r="12434" spans="5:5" hidden="1">
      <c r="E12434" s="29" t="str">
        <f t="shared" si="194"/>
        <v/>
      </c>
    </row>
    <row r="12435" spans="5:5" hidden="1">
      <c r="E12435" s="29" t="str">
        <f t="shared" si="194"/>
        <v/>
      </c>
    </row>
    <row r="12436" spans="5:5" hidden="1">
      <c r="E12436" s="29" t="str">
        <f t="shared" si="194"/>
        <v/>
      </c>
    </row>
    <row r="12437" spans="5:5" hidden="1">
      <c r="E12437" s="29" t="str">
        <f t="shared" si="194"/>
        <v/>
      </c>
    </row>
    <row r="12438" spans="5:5" hidden="1">
      <c r="E12438" s="29" t="str">
        <f t="shared" si="194"/>
        <v/>
      </c>
    </row>
    <row r="12439" spans="5:5" hidden="1">
      <c r="E12439" s="29" t="str">
        <f t="shared" si="194"/>
        <v/>
      </c>
    </row>
    <row r="12440" spans="5:5" hidden="1">
      <c r="E12440" s="29" t="str">
        <f t="shared" si="194"/>
        <v/>
      </c>
    </row>
    <row r="12441" spans="5:5" hidden="1">
      <c r="E12441" s="29" t="str">
        <f t="shared" si="194"/>
        <v/>
      </c>
    </row>
    <row r="12442" spans="5:5" hidden="1">
      <c r="E12442" s="29" t="str">
        <f t="shared" si="194"/>
        <v/>
      </c>
    </row>
    <row r="12443" spans="5:5" hidden="1">
      <c r="E12443" s="29" t="str">
        <f t="shared" si="194"/>
        <v/>
      </c>
    </row>
    <row r="12444" spans="5:5" hidden="1">
      <c r="E12444" s="29" t="str">
        <f t="shared" si="194"/>
        <v/>
      </c>
    </row>
    <row r="12445" spans="5:5" hidden="1">
      <c r="E12445" s="29" t="str">
        <f t="shared" si="194"/>
        <v/>
      </c>
    </row>
    <row r="12446" spans="5:5" hidden="1">
      <c r="E12446" s="29" t="str">
        <f t="shared" si="194"/>
        <v/>
      </c>
    </row>
    <row r="12447" spans="5:5" hidden="1">
      <c r="E12447" s="29" t="str">
        <f t="shared" si="194"/>
        <v/>
      </c>
    </row>
    <row r="12448" spans="5:5" hidden="1">
      <c r="E12448" s="29" t="str">
        <f t="shared" si="194"/>
        <v/>
      </c>
    </row>
    <row r="12449" spans="5:5" hidden="1">
      <c r="E12449" s="29" t="str">
        <f t="shared" si="194"/>
        <v/>
      </c>
    </row>
    <row r="12450" spans="5:5" hidden="1">
      <c r="E12450" s="29" t="str">
        <f t="shared" si="194"/>
        <v/>
      </c>
    </row>
    <row r="12451" spans="5:5" hidden="1">
      <c r="E12451" s="29" t="str">
        <f t="shared" si="194"/>
        <v/>
      </c>
    </row>
    <row r="12452" spans="5:5" hidden="1">
      <c r="E12452" s="29" t="str">
        <f t="shared" si="194"/>
        <v/>
      </c>
    </row>
    <row r="12453" spans="5:5" hidden="1">
      <c r="E12453" s="29" t="str">
        <f t="shared" si="194"/>
        <v/>
      </c>
    </row>
    <row r="12454" spans="5:5" hidden="1">
      <c r="E12454" s="29" t="str">
        <f t="shared" si="194"/>
        <v/>
      </c>
    </row>
    <row r="12455" spans="5:5" hidden="1">
      <c r="E12455" s="29" t="str">
        <f t="shared" si="194"/>
        <v/>
      </c>
    </row>
    <row r="12456" spans="5:5" hidden="1">
      <c r="E12456" s="29" t="str">
        <f t="shared" si="194"/>
        <v/>
      </c>
    </row>
    <row r="12457" spans="5:5" hidden="1">
      <c r="E12457" s="29" t="str">
        <f t="shared" si="194"/>
        <v/>
      </c>
    </row>
    <row r="12458" spans="5:5" hidden="1">
      <c r="E12458" s="29" t="str">
        <f t="shared" si="194"/>
        <v/>
      </c>
    </row>
    <row r="12459" spans="5:5" hidden="1">
      <c r="E12459" s="29" t="str">
        <f t="shared" si="194"/>
        <v/>
      </c>
    </row>
    <row r="12460" spans="5:5" hidden="1">
      <c r="E12460" s="29" t="str">
        <f t="shared" si="194"/>
        <v/>
      </c>
    </row>
    <row r="12461" spans="5:5" hidden="1">
      <c r="E12461" s="29" t="str">
        <f t="shared" si="194"/>
        <v/>
      </c>
    </row>
    <row r="12462" spans="5:5" hidden="1">
      <c r="E12462" s="29" t="str">
        <f t="shared" si="194"/>
        <v/>
      </c>
    </row>
    <row r="12463" spans="5:5" hidden="1">
      <c r="E12463" s="29" t="str">
        <f t="shared" si="194"/>
        <v/>
      </c>
    </row>
    <row r="12464" spans="5:5" hidden="1">
      <c r="E12464" s="29" t="str">
        <f t="shared" si="194"/>
        <v/>
      </c>
    </row>
    <row r="12465" spans="5:5" hidden="1">
      <c r="E12465" s="29" t="str">
        <f t="shared" si="194"/>
        <v/>
      </c>
    </row>
    <row r="12466" spans="5:5" hidden="1">
      <c r="E12466" s="29" t="str">
        <f t="shared" si="194"/>
        <v/>
      </c>
    </row>
    <row r="12467" spans="5:5" hidden="1">
      <c r="E12467" s="29" t="str">
        <f t="shared" si="194"/>
        <v/>
      </c>
    </row>
    <row r="12468" spans="5:5" hidden="1">
      <c r="E12468" s="29" t="str">
        <f t="shared" si="194"/>
        <v/>
      </c>
    </row>
    <row r="12469" spans="5:5" hidden="1">
      <c r="E12469" s="29" t="str">
        <f t="shared" si="194"/>
        <v/>
      </c>
    </row>
    <row r="12470" spans="5:5" hidden="1">
      <c r="E12470" s="29" t="str">
        <f t="shared" si="194"/>
        <v/>
      </c>
    </row>
    <row r="12471" spans="5:5" hidden="1">
      <c r="E12471" s="29" t="str">
        <f t="shared" si="194"/>
        <v/>
      </c>
    </row>
    <row r="12472" spans="5:5" hidden="1">
      <c r="E12472" s="29" t="str">
        <f t="shared" si="194"/>
        <v/>
      </c>
    </row>
    <row r="12473" spans="5:5" hidden="1">
      <c r="E12473" s="29" t="str">
        <f t="shared" si="194"/>
        <v/>
      </c>
    </row>
    <row r="12474" spans="5:5" hidden="1">
      <c r="E12474" s="29" t="str">
        <f t="shared" si="194"/>
        <v/>
      </c>
    </row>
    <row r="12475" spans="5:5" hidden="1">
      <c r="E12475" s="29" t="str">
        <f t="shared" si="194"/>
        <v/>
      </c>
    </row>
    <row r="12476" spans="5:5" hidden="1">
      <c r="E12476" s="29" t="str">
        <f t="shared" si="194"/>
        <v/>
      </c>
    </row>
    <row r="12477" spans="5:5" hidden="1">
      <c r="E12477" s="29" t="str">
        <f t="shared" si="194"/>
        <v/>
      </c>
    </row>
    <row r="12478" spans="5:5" hidden="1">
      <c r="E12478" s="29" t="str">
        <f t="shared" si="194"/>
        <v/>
      </c>
    </row>
    <row r="12479" spans="5:5" hidden="1">
      <c r="E12479" s="29" t="str">
        <f t="shared" si="194"/>
        <v/>
      </c>
    </row>
    <row r="12480" spans="5:5" hidden="1">
      <c r="E12480" s="29" t="str">
        <f t="shared" si="194"/>
        <v/>
      </c>
    </row>
    <row r="12481" spans="5:5" hidden="1">
      <c r="E12481" s="29" t="str">
        <f t="shared" si="194"/>
        <v/>
      </c>
    </row>
    <row r="12482" spans="5:5" hidden="1">
      <c r="E12482" s="29" t="str">
        <f t="shared" si="194"/>
        <v/>
      </c>
    </row>
    <row r="12483" spans="5:5" hidden="1">
      <c r="E12483" s="29" t="str">
        <f t="shared" ref="E12483:E12546" si="195">LEFT(D12483,2)</f>
        <v/>
      </c>
    </row>
    <row r="12484" spans="5:5" hidden="1">
      <c r="E12484" s="29" t="str">
        <f t="shared" si="195"/>
        <v/>
      </c>
    </row>
    <row r="12485" spans="5:5" hidden="1">
      <c r="E12485" s="29" t="str">
        <f t="shared" si="195"/>
        <v/>
      </c>
    </row>
    <row r="12486" spans="5:5" hidden="1">
      <c r="E12486" s="29" t="str">
        <f t="shared" si="195"/>
        <v/>
      </c>
    </row>
    <row r="12487" spans="5:5" hidden="1">
      <c r="E12487" s="29" t="str">
        <f t="shared" si="195"/>
        <v/>
      </c>
    </row>
    <row r="12488" spans="5:5" hidden="1">
      <c r="E12488" s="29" t="str">
        <f t="shared" si="195"/>
        <v/>
      </c>
    </row>
    <row r="12489" spans="5:5" hidden="1">
      <c r="E12489" s="29" t="str">
        <f t="shared" si="195"/>
        <v/>
      </c>
    </row>
    <row r="12490" spans="5:5" hidden="1">
      <c r="E12490" s="29" t="str">
        <f t="shared" si="195"/>
        <v/>
      </c>
    </row>
    <row r="12491" spans="5:5" hidden="1">
      <c r="E12491" s="29" t="str">
        <f t="shared" si="195"/>
        <v/>
      </c>
    </row>
    <row r="12492" spans="5:5" hidden="1">
      <c r="E12492" s="29" t="str">
        <f t="shared" si="195"/>
        <v/>
      </c>
    </row>
    <row r="12493" spans="5:5" hidden="1">
      <c r="E12493" s="29" t="str">
        <f t="shared" si="195"/>
        <v/>
      </c>
    </row>
    <row r="12494" spans="5:5" hidden="1">
      <c r="E12494" s="29" t="str">
        <f t="shared" si="195"/>
        <v/>
      </c>
    </row>
    <row r="12495" spans="5:5" hidden="1">
      <c r="E12495" s="29" t="str">
        <f t="shared" si="195"/>
        <v/>
      </c>
    </row>
    <row r="12496" spans="5:5" hidden="1">
      <c r="E12496" s="29" t="str">
        <f t="shared" si="195"/>
        <v/>
      </c>
    </row>
    <row r="12497" spans="5:5" hidden="1">
      <c r="E12497" s="29" t="str">
        <f t="shared" si="195"/>
        <v/>
      </c>
    </row>
    <row r="12498" spans="5:5" hidden="1">
      <c r="E12498" s="29" t="str">
        <f t="shared" si="195"/>
        <v/>
      </c>
    </row>
    <row r="12499" spans="5:5" hidden="1">
      <c r="E12499" s="29" t="str">
        <f t="shared" si="195"/>
        <v/>
      </c>
    </row>
    <row r="12500" spans="5:5" hidden="1">
      <c r="E12500" s="29" t="str">
        <f t="shared" si="195"/>
        <v/>
      </c>
    </row>
    <row r="12501" spans="5:5" hidden="1">
      <c r="E12501" s="29" t="str">
        <f t="shared" si="195"/>
        <v/>
      </c>
    </row>
    <row r="12502" spans="5:5" hidden="1">
      <c r="E12502" s="29" t="str">
        <f t="shared" si="195"/>
        <v/>
      </c>
    </row>
    <row r="12503" spans="5:5" hidden="1">
      <c r="E12503" s="29" t="str">
        <f t="shared" si="195"/>
        <v/>
      </c>
    </row>
    <row r="12504" spans="5:5" hidden="1">
      <c r="E12504" s="29" t="str">
        <f t="shared" si="195"/>
        <v/>
      </c>
    </row>
    <row r="12505" spans="5:5" hidden="1">
      <c r="E12505" s="29" t="str">
        <f t="shared" si="195"/>
        <v/>
      </c>
    </row>
    <row r="12506" spans="5:5" hidden="1">
      <c r="E12506" s="29" t="str">
        <f t="shared" si="195"/>
        <v/>
      </c>
    </row>
    <row r="12507" spans="5:5" hidden="1">
      <c r="E12507" s="29" t="str">
        <f t="shared" si="195"/>
        <v/>
      </c>
    </row>
    <row r="12508" spans="5:5" hidden="1">
      <c r="E12508" s="29" t="str">
        <f t="shared" si="195"/>
        <v/>
      </c>
    </row>
    <row r="12509" spans="5:5" hidden="1">
      <c r="E12509" s="29" t="str">
        <f t="shared" si="195"/>
        <v/>
      </c>
    </row>
    <row r="12510" spans="5:5" hidden="1">
      <c r="E12510" s="29" t="str">
        <f t="shared" si="195"/>
        <v/>
      </c>
    </row>
    <row r="12511" spans="5:5" hidden="1">
      <c r="E12511" s="29" t="str">
        <f t="shared" si="195"/>
        <v/>
      </c>
    </row>
    <row r="12512" spans="5:5" hidden="1">
      <c r="E12512" s="29" t="str">
        <f t="shared" si="195"/>
        <v/>
      </c>
    </row>
    <row r="12513" spans="5:5" hidden="1">
      <c r="E12513" s="29" t="str">
        <f t="shared" si="195"/>
        <v/>
      </c>
    </row>
    <row r="12514" spans="5:5" hidden="1">
      <c r="E12514" s="29" t="str">
        <f t="shared" si="195"/>
        <v/>
      </c>
    </row>
    <row r="12515" spans="5:5" hidden="1">
      <c r="E12515" s="29" t="str">
        <f t="shared" si="195"/>
        <v/>
      </c>
    </row>
    <row r="12516" spans="5:5" hidden="1">
      <c r="E12516" s="29" t="str">
        <f t="shared" si="195"/>
        <v/>
      </c>
    </row>
    <row r="12517" spans="5:5" hidden="1">
      <c r="E12517" s="29" t="str">
        <f t="shared" si="195"/>
        <v/>
      </c>
    </row>
    <row r="12518" spans="5:5" hidden="1">
      <c r="E12518" s="29" t="str">
        <f t="shared" si="195"/>
        <v/>
      </c>
    </row>
    <row r="12519" spans="5:5" hidden="1">
      <c r="E12519" s="29" t="str">
        <f t="shared" si="195"/>
        <v/>
      </c>
    </row>
    <row r="12520" spans="5:5" hidden="1">
      <c r="E12520" s="29" t="str">
        <f t="shared" si="195"/>
        <v/>
      </c>
    </row>
    <row r="12521" spans="5:5" hidden="1">
      <c r="E12521" s="29" t="str">
        <f t="shared" si="195"/>
        <v/>
      </c>
    </row>
    <row r="12522" spans="5:5" hidden="1">
      <c r="E12522" s="29" t="str">
        <f t="shared" si="195"/>
        <v/>
      </c>
    </row>
    <row r="12523" spans="5:5" hidden="1">
      <c r="E12523" s="29" t="str">
        <f t="shared" si="195"/>
        <v/>
      </c>
    </row>
    <row r="12524" spans="5:5" hidden="1">
      <c r="E12524" s="29" t="str">
        <f t="shared" si="195"/>
        <v/>
      </c>
    </row>
    <row r="12525" spans="5:5" hidden="1">
      <c r="E12525" s="29" t="str">
        <f t="shared" si="195"/>
        <v/>
      </c>
    </row>
    <row r="12526" spans="5:5" hidden="1">
      <c r="E12526" s="29" t="str">
        <f t="shared" si="195"/>
        <v/>
      </c>
    </row>
    <row r="12527" spans="5:5" hidden="1">
      <c r="E12527" s="29" t="str">
        <f t="shared" si="195"/>
        <v/>
      </c>
    </row>
    <row r="12528" spans="5:5" hidden="1">
      <c r="E12528" s="29" t="str">
        <f t="shared" si="195"/>
        <v/>
      </c>
    </row>
    <row r="12529" spans="5:5" hidden="1">
      <c r="E12529" s="29" t="str">
        <f t="shared" si="195"/>
        <v/>
      </c>
    </row>
    <row r="12530" spans="5:5" hidden="1">
      <c r="E12530" s="29" t="str">
        <f t="shared" si="195"/>
        <v/>
      </c>
    </row>
    <row r="12531" spans="5:5" hidden="1">
      <c r="E12531" s="29" t="str">
        <f t="shared" si="195"/>
        <v/>
      </c>
    </row>
    <row r="12532" spans="5:5" hidden="1">
      <c r="E12532" s="29" t="str">
        <f t="shared" si="195"/>
        <v/>
      </c>
    </row>
    <row r="12533" spans="5:5" hidden="1">
      <c r="E12533" s="29" t="str">
        <f t="shared" si="195"/>
        <v/>
      </c>
    </row>
    <row r="12534" spans="5:5" hidden="1">
      <c r="E12534" s="29" t="str">
        <f t="shared" si="195"/>
        <v/>
      </c>
    </row>
    <row r="12535" spans="5:5" hidden="1">
      <c r="E12535" s="29" t="str">
        <f t="shared" si="195"/>
        <v/>
      </c>
    </row>
    <row r="12536" spans="5:5" hidden="1">
      <c r="E12536" s="29" t="str">
        <f t="shared" si="195"/>
        <v/>
      </c>
    </row>
    <row r="12537" spans="5:5" hidden="1">
      <c r="E12537" s="29" t="str">
        <f t="shared" si="195"/>
        <v/>
      </c>
    </row>
    <row r="12538" spans="5:5" hidden="1">
      <c r="E12538" s="29" t="str">
        <f t="shared" si="195"/>
        <v/>
      </c>
    </row>
    <row r="12539" spans="5:5" hidden="1">
      <c r="E12539" s="29" t="str">
        <f t="shared" si="195"/>
        <v/>
      </c>
    </row>
    <row r="12540" spans="5:5" hidden="1">
      <c r="E12540" s="29" t="str">
        <f t="shared" si="195"/>
        <v/>
      </c>
    </row>
    <row r="12541" spans="5:5" hidden="1">
      <c r="E12541" s="29" t="str">
        <f t="shared" si="195"/>
        <v/>
      </c>
    </row>
    <row r="12542" spans="5:5" hidden="1">
      <c r="E12542" s="29" t="str">
        <f t="shared" si="195"/>
        <v/>
      </c>
    </row>
    <row r="12543" spans="5:5" hidden="1">
      <c r="E12543" s="29" t="str">
        <f t="shared" si="195"/>
        <v/>
      </c>
    </row>
    <row r="12544" spans="5:5" hidden="1">
      <c r="E12544" s="29" t="str">
        <f t="shared" si="195"/>
        <v/>
      </c>
    </row>
    <row r="12545" spans="5:5" hidden="1">
      <c r="E12545" s="29" t="str">
        <f t="shared" si="195"/>
        <v/>
      </c>
    </row>
    <row r="12546" spans="5:5" hidden="1">
      <c r="E12546" s="29" t="str">
        <f t="shared" si="195"/>
        <v/>
      </c>
    </row>
    <row r="12547" spans="5:5" hidden="1">
      <c r="E12547" s="29" t="str">
        <f t="shared" ref="E12547:E12610" si="196">LEFT(D12547,2)</f>
        <v/>
      </c>
    </row>
    <row r="12548" spans="5:5" hidden="1">
      <c r="E12548" s="29" t="str">
        <f t="shared" si="196"/>
        <v/>
      </c>
    </row>
    <row r="12549" spans="5:5" hidden="1">
      <c r="E12549" s="29" t="str">
        <f t="shared" si="196"/>
        <v/>
      </c>
    </row>
    <row r="12550" spans="5:5" hidden="1">
      <c r="E12550" s="29" t="str">
        <f t="shared" si="196"/>
        <v/>
      </c>
    </row>
    <row r="12551" spans="5:5" hidden="1">
      <c r="E12551" s="29" t="str">
        <f t="shared" si="196"/>
        <v/>
      </c>
    </row>
    <row r="12552" spans="5:5" hidden="1">
      <c r="E12552" s="29" t="str">
        <f t="shared" si="196"/>
        <v/>
      </c>
    </row>
    <row r="12553" spans="5:5" hidden="1">
      <c r="E12553" s="29" t="str">
        <f t="shared" si="196"/>
        <v/>
      </c>
    </row>
    <row r="12554" spans="5:5" hidden="1">
      <c r="E12554" s="29" t="str">
        <f t="shared" si="196"/>
        <v/>
      </c>
    </row>
    <row r="12555" spans="5:5" hidden="1">
      <c r="E12555" s="29" t="str">
        <f t="shared" si="196"/>
        <v/>
      </c>
    </row>
    <row r="12556" spans="5:5" hidden="1">
      <c r="E12556" s="29" t="str">
        <f t="shared" si="196"/>
        <v/>
      </c>
    </row>
    <row r="12557" spans="5:5" hidden="1">
      <c r="E12557" s="29" t="str">
        <f t="shared" si="196"/>
        <v/>
      </c>
    </row>
    <row r="12558" spans="5:5" hidden="1">
      <c r="E12558" s="29" t="str">
        <f t="shared" si="196"/>
        <v/>
      </c>
    </row>
    <row r="12559" spans="5:5" hidden="1">
      <c r="E12559" s="29" t="str">
        <f t="shared" si="196"/>
        <v/>
      </c>
    </row>
    <row r="12560" spans="5:5" hidden="1">
      <c r="E12560" s="29" t="str">
        <f t="shared" si="196"/>
        <v/>
      </c>
    </row>
    <row r="12561" spans="5:5" hidden="1">
      <c r="E12561" s="29" t="str">
        <f t="shared" si="196"/>
        <v/>
      </c>
    </row>
    <row r="12562" spans="5:5" hidden="1">
      <c r="E12562" s="29" t="str">
        <f t="shared" si="196"/>
        <v/>
      </c>
    </row>
    <row r="12563" spans="5:5" hidden="1">
      <c r="E12563" s="29" t="str">
        <f t="shared" si="196"/>
        <v/>
      </c>
    </row>
    <row r="12564" spans="5:5" hidden="1">
      <c r="E12564" s="29" t="str">
        <f t="shared" si="196"/>
        <v/>
      </c>
    </row>
    <row r="12565" spans="5:5" hidden="1">
      <c r="E12565" s="29" t="str">
        <f t="shared" si="196"/>
        <v/>
      </c>
    </row>
    <row r="12566" spans="5:5" hidden="1">
      <c r="E12566" s="29" t="str">
        <f t="shared" si="196"/>
        <v/>
      </c>
    </row>
    <row r="12567" spans="5:5" hidden="1">
      <c r="E12567" s="29" t="str">
        <f t="shared" si="196"/>
        <v/>
      </c>
    </row>
    <row r="12568" spans="5:5" hidden="1">
      <c r="E12568" s="29" t="str">
        <f t="shared" si="196"/>
        <v/>
      </c>
    </row>
    <row r="12569" spans="5:5" hidden="1">
      <c r="E12569" s="29" t="str">
        <f t="shared" si="196"/>
        <v/>
      </c>
    </row>
    <row r="12570" spans="5:5" hidden="1">
      <c r="E12570" s="29" t="str">
        <f t="shared" si="196"/>
        <v/>
      </c>
    </row>
    <row r="12571" spans="5:5" hidden="1">
      <c r="E12571" s="29" t="str">
        <f t="shared" si="196"/>
        <v/>
      </c>
    </row>
    <row r="12572" spans="5:5" hidden="1">
      <c r="E12572" s="29" t="str">
        <f t="shared" si="196"/>
        <v/>
      </c>
    </row>
    <row r="12573" spans="5:5" hidden="1">
      <c r="E12573" s="29" t="str">
        <f t="shared" si="196"/>
        <v/>
      </c>
    </row>
    <row r="12574" spans="5:5" hidden="1">
      <c r="E12574" s="29" t="str">
        <f t="shared" si="196"/>
        <v/>
      </c>
    </row>
    <row r="12575" spans="5:5" hidden="1">
      <c r="E12575" s="29" t="str">
        <f t="shared" si="196"/>
        <v/>
      </c>
    </row>
    <row r="12576" spans="5:5" hidden="1">
      <c r="E12576" s="29" t="str">
        <f t="shared" si="196"/>
        <v/>
      </c>
    </row>
    <row r="12577" spans="5:5" hidden="1">
      <c r="E12577" s="29" t="str">
        <f t="shared" si="196"/>
        <v/>
      </c>
    </row>
    <row r="12578" spans="5:5" hidden="1">
      <c r="E12578" s="29" t="str">
        <f t="shared" si="196"/>
        <v/>
      </c>
    </row>
    <row r="12579" spans="5:5" hidden="1">
      <c r="E12579" s="29" t="str">
        <f t="shared" si="196"/>
        <v/>
      </c>
    </row>
    <row r="12580" spans="5:5" hidden="1">
      <c r="E12580" s="29" t="str">
        <f t="shared" si="196"/>
        <v/>
      </c>
    </row>
    <row r="12581" spans="5:5" hidden="1">
      <c r="E12581" s="29" t="str">
        <f t="shared" si="196"/>
        <v/>
      </c>
    </row>
    <row r="12582" spans="5:5" hidden="1">
      <c r="E12582" s="29" t="str">
        <f t="shared" si="196"/>
        <v/>
      </c>
    </row>
    <row r="12583" spans="5:5" hidden="1">
      <c r="E12583" s="29" t="str">
        <f t="shared" si="196"/>
        <v/>
      </c>
    </row>
    <row r="12584" spans="5:5" hidden="1">
      <c r="E12584" s="29" t="str">
        <f t="shared" si="196"/>
        <v/>
      </c>
    </row>
    <row r="12585" spans="5:5" hidden="1">
      <c r="E12585" s="29" t="str">
        <f t="shared" si="196"/>
        <v/>
      </c>
    </row>
    <row r="12586" spans="5:5" hidden="1">
      <c r="E12586" s="29" t="str">
        <f t="shared" si="196"/>
        <v/>
      </c>
    </row>
    <row r="12587" spans="5:5" hidden="1">
      <c r="E12587" s="29" t="str">
        <f t="shared" si="196"/>
        <v/>
      </c>
    </row>
    <row r="12588" spans="5:5" hidden="1">
      <c r="E12588" s="29" t="str">
        <f t="shared" si="196"/>
        <v/>
      </c>
    </row>
    <row r="12589" spans="5:5" hidden="1">
      <c r="E12589" s="29" t="str">
        <f t="shared" si="196"/>
        <v/>
      </c>
    </row>
    <row r="12590" spans="5:5" hidden="1">
      <c r="E12590" s="29" t="str">
        <f t="shared" si="196"/>
        <v/>
      </c>
    </row>
    <row r="12591" spans="5:5" hidden="1">
      <c r="E12591" s="29" t="str">
        <f t="shared" si="196"/>
        <v/>
      </c>
    </row>
    <row r="12592" spans="5:5" hidden="1">
      <c r="E12592" s="29" t="str">
        <f t="shared" si="196"/>
        <v/>
      </c>
    </row>
    <row r="12593" spans="5:5" hidden="1">
      <c r="E12593" s="29" t="str">
        <f t="shared" si="196"/>
        <v/>
      </c>
    </row>
    <row r="12594" spans="5:5" hidden="1">
      <c r="E12594" s="29" t="str">
        <f t="shared" si="196"/>
        <v/>
      </c>
    </row>
    <row r="12595" spans="5:5" hidden="1">
      <c r="E12595" s="29" t="str">
        <f t="shared" si="196"/>
        <v/>
      </c>
    </row>
    <row r="12596" spans="5:5" hidden="1">
      <c r="E12596" s="29" t="str">
        <f t="shared" si="196"/>
        <v/>
      </c>
    </row>
    <row r="12597" spans="5:5" hidden="1">
      <c r="E12597" s="29" t="str">
        <f t="shared" si="196"/>
        <v/>
      </c>
    </row>
    <row r="12598" spans="5:5" hidden="1">
      <c r="E12598" s="29" t="str">
        <f t="shared" si="196"/>
        <v/>
      </c>
    </row>
    <row r="12599" spans="5:5" hidden="1">
      <c r="E12599" s="29" t="str">
        <f t="shared" si="196"/>
        <v/>
      </c>
    </row>
    <row r="12600" spans="5:5" hidden="1">
      <c r="E12600" s="29" t="str">
        <f t="shared" si="196"/>
        <v/>
      </c>
    </row>
    <row r="12601" spans="5:5" hidden="1">
      <c r="E12601" s="29" t="str">
        <f t="shared" si="196"/>
        <v/>
      </c>
    </row>
    <row r="12602" spans="5:5" hidden="1">
      <c r="E12602" s="29" t="str">
        <f t="shared" si="196"/>
        <v/>
      </c>
    </row>
    <row r="12603" spans="5:5" hidden="1">
      <c r="E12603" s="29" t="str">
        <f t="shared" si="196"/>
        <v/>
      </c>
    </row>
    <row r="12604" spans="5:5" hidden="1">
      <c r="E12604" s="29" t="str">
        <f t="shared" si="196"/>
        <v/>
      </c>
    </row>
    <row r="12605" spans="5:5" hidden="1">
      <c r="E12605" s="29" t="str">
        <f t="shared" si="196"/>
        <v/>
      </c>
    </row>
    <row r="12606" spans="5:5" hidden="1">
      <c r="E12606" s="29" t="str">
        <f t="shared" si="196"/>
        <v/>
      </c>
    </row>
    <row r="12607" spans="5:5" hidden="1">
      <c r="E12607" s="29" t="str">
        <f t="shared" si="196"/>
        <v/>
      </c>
    </row>
    <row r="12608" spans="5:5" hidden="1">
      <c r="E12608" s="29" t="str">
        <f t="shared" si="196"/>
        <v/>
      </c>
    </row>
    <row r="12609" spans="5:5" hidden="1">
      <c r="E12609" s="29" t="str">
        <f t="shared" si="196"/>
        <v/>
      </c>
    </row>
    <row r="12610" spans="5:5" hidden="1">
      <c r="E12610" s="29" t="str">
        <f t="shared" si="196"/>
        <v/>
      </c>
    </row>
    <row r="12611" spans="5:5" hidden="1">
      <c r="E12611" s="29" t="str">
        <f t="shared" ref="E12611:E12674" si="197">LEFT(D12611,2)</f>
        <v/>
      </c>
    </row>
    <row r="12612" spans="5:5" hidden="1">
      <c r="E12612" s="29" t="str">
        <f t="shared" si="197"/>
        <v/>
      </c>
    </row>
    <row r="12613" spans="5:5" hidden="1">
      <c r="E12613" s="29" t="str">
        <f t="shared" si="197"/>
        <v/>
      </c>
    </row>
    <row r="12614" spans="5:5" hidden="1">
      <c r="E12614" s="29" t="str">
        <f t="shared" si="197"/>
        <v/>
      </c>
    </row>
    <row r="12615" spans="5:5" hidden="1">
      <c r="E12615" s="29" t="str">
        <f t="shared" si="197"/>
        <v/>
      </c>
    </row>
    <row r="12616" spans="5:5" hidden="1">
      <c r="E12616" s="29" t="str">
        <f t="shared" si="197"/>
        <v/>
      </c>
    </row>
    <row r="12617" spans="5:5" hidden="1">
      <c r="E12617" s="29" t="str">
        <f t="shared" si="197"/>
        <v/>
      </c>
    </row>
    <row r="12618" spans="5:5" hidden="1">
      <c r="E12618" s="29" t="str">
        <f t="shared" si="197"/>
        <v/>
      </c>
    </row>
    <row r="12619" spans="5:5" hidden="1">
      <c r="E12619" s="29" t="str">
        <f t="shared" si="197"/>
        <v/>
      </c>
    </row>
    <row r="12620" spans="5:5" hidden="1">
      <c r="E12620" s="29" t="str">
        <f t="shared" si="197"/>
        <v/>
      </c>
    </row>
    <row r="12621" spans="5:5" hidden="1">
      <c r="E12621" s="29" t="str">
        <f t="shared" si="197"/>
        <v/>
      </c>
    </row>
    <row r="12622" spans="5:5" hidden="1">
      <c r="E12622" s="29" t="str">
        <f t="shared" si="197"/>
        <v/>
      </c>
    </row>
    <row r="12623" spans="5:5" hidden="1">
      <c r="E12623" s="29" t="str">
        <f t="shared" si="197"/>
        <v/>
      </c>
    </row>
    <row r="12624" spans="5:5" hidden="1">
      <c r="E12624" s="29" t="str">
        <f t="shared" si="197"/>
        <v/>
      </c>
    </row>
    <row r="12625" spans="5:5" hidden="1">
      <c r="E12625" s="29" t="str">
        <f t="shared" si="197"/>
        <v/>
      </c>
    </row>
    <row r="12626" spans="5:5" hidden="1">
      <c r="E12626" s="29" t="str">
        <f t="shared" si="197"/>
        <v/>
      </c>
    </row>
    <row r="12627" spans="5:5" hidden="1">
      <c r="E12627" s="29" t="str">
        <f t="shared" si="197"/>
        <v/>
      </c>
    </row>
    <row r="12628" spans="5:5" hidden="1">
      <c r="E12628" s="29" t="str">
        <f t="shared" si="197"/>
        <v/>
      </c>
    </row>
    <row r="12629" spans="5:5" hidden="1">
      <c r="E12629" s="29" t="str">
        <f t="shared" si="197"/>
        <v/>
      </c>
    </row>
    <row r="12630" spans="5:5" hidden="1">
      <c r="E12630" s="29" t="str">
        <f t="shared" si="197"/>
        <v/>
      </c>
    </row>
    <row r="12631" spans="5:5" hidden="1">
      <c r="E12631" s="29" t="str">
        <f t="shared" si="197"/>
        <v/>
      </c>
    </row>
    <row r="12632" spans="5:5" hidden="1">
      <c r="E12632" s="29" t="str">
        <f t="shared" si="197"/>
        <v/>
      </c>
    </row>
    <row r="12633" spans="5:5" hidden="1">
      <c r="E12633" s="29" t="str">
        <f t="shared" si="197"/>
        <v/>
      </c>
    </row>
    <row r="12634" spans="5:5" hidden="1">
      <c r="E12634" s="29" t="str">
        <f t="shared" si="197"/>
        <v/>
      </c>
    </row>
    <row r="12635" spans="5:5" hidden="1">
      <c r="E12635" s="29" t="str">
        <f t="shared" si="197"/>
        <v/>
      </c>
    </row>
    <row r="12636" spans="5:5" hidden="1">
      <c r="E12636" s="29" t="str">
        <f t="shared" si="197"/>
        <v/>
      </c>
    </row>
    <row r="12637" spans="5:5" hidden="1">
      <c r="E12637" s="29" t="str">
        <f t="shared" si="197"/>
        <v/>
      </c>
    </row>
    <row r="12638" spans="5:5" hidden="1">
      <c r="E12638" s="29" t="str">
        <f t="shared" si="197"/>
        <v/>
      </c>
    </row>
    <row r="12639" spans="5:5" hidden="1">
      <c r="E12639" s="29" t="str">
        <f t="shared" si="197"/>
        <v/>
      </c>
    </row>
    <row r="12640" spans="5:5" hidden="1">
      <c r="E12640" s="29" t="str">
        <f t="shared" si="197"/>
        <v/>
      </c>
    </row>
    <row r="12641" spans="5:5" hidden="1">
      <c r="E12641" s="29" t="str">
        <f t="shared" si="197"/>
        <v/>
      </c>
    </row>
    <row r="12642" spans="5:5" hidden="1">
      <c r="E12642" s="29" t="str">
        <f t="shared" si="197"/>
        <v/>
      </c>
    </row>
    <row r="12643" spans="5:5" hidden="1">
      <c r="E12643" s="29" t="str">
        <f t="shared" si="197"/>
        <v/>
      </c>
    </row>
    <row r="12644" spans="5:5" hidden="1">
      <c r="E12644" s="29" t="str">
        <f t="shared" si="197"/>
        <v/>
      </c>
    </row>
    <row r="12645" spans="5:5" hidden="1">
      <c r="E12645" s="29" t="str">
        <f t="shared" si="197"/>
        <v/>
      </c>
    </row>
    <row r="12646" spans="5:5" hidden="1">
      <c r="E12646" s="29" t="str">
        <f t="shared" si="197"/>
        <v/>
      </c>
    </row>
    <row r="12647" spans="5:5" hidden="1">
      <c r="E12647" s="29" t="str">
        <f t="shared" si="197"/>
        <v/>
      </c>
    </row>
    <row r="12648" spans="5:5" hidden="1">
      <c r="E12648" s="29" t="str">
        <f t="shared" si="197"/>
        <v/>
      </c>
    </row>
    <row r="12649" spans="5:5" hidden="1">
      <c r="E12649" s="29" t="str">
        <f t="shared" si="197"/>
        <v/>
      </c>
    </row>
    <row r="12650" spans="5:5" hidden="1">
      <c r="E12650" s="29" t="str">
        <f t="shared" si="197"/>
        <v/>
      </c>
    </row>
    <row r="12651" spans="5:5" hidden="1">
      <c r="E12651" s="29" t="str">
        <f t="shared" si="197"/>
        <v/>
      </c>
    </row>
    <row r="12652" spans="5:5" hidden="1">
      <c r="E12652" s="29" t="str">
        <f t="shared" si="197"/>
        <v/>
      </c>
    </row>
    <row r="12653" spans="5:5" hidden="1">
      <c r="E12653" s="29" t="str">
        <f t="shared" si="197"/>
        <v/>
      </c>
    </row>
    <row r="12654" spans="5:5" hidden="1">
      <c r="E12654" s="29" t="str">
        <f t="shared" si="197"/>
        <v/>
      </c>
    </row>
    <row r="12655" spans="5:5" hidden="1">
      <c r="E12655" s="29" t="str">
        <f t="shared" si="197"/>
        <v/>
      </c>
    </row>
    <row r="12656" spans="5:5" hidden="1">
      <c r="E12656" s="29" t="str">
        <f t="shared" si="197"/>
        <v/>
      </c>
    </row>
    <row r="12657" spans="5:5" hidden="1">
      <c r="E12657" s="29" t="str">
        <f t="shared" si="197"/>
        <v/>
      </c>
    </row>
    <row r="12658" spans="5:5" hidden="1">
      <c r="E12658" s="29" t="str">
        <f t="shared" si="197"/>
        <v/>
      </c>
    </row>
    <row r="12659" spans="5:5" hidden="1">
      <c r="E12659" s="29" t="str">
        <f t="shared" si="197"/>
        <v/>
      </c>
    </row>
    <row r="12660" spans="5:5" hidden="1">
      <c r="E12660" s="29" t="str">
        <f t="shared" si="197"/>
        <v/>
      </c>
    </row>
    <row r="12661" spans="5:5" hidden="1">
      <c r="E12661" s="29" t="str">
        <f t="shared" si="197"/>
        <v/>
      </c>
    </row>
    <row r="12662" spans="5:5" hidden="1">
      <c r="E12662" s="29" t="str">
        <f t="shared" si="197"/>
        <v/>
      </c>
    </row>
    <row r="12663" spans="5:5" hidden="1">
      <c r="E12663" s="29" t="str">
        <f t="shared" si="197"/>
        <v/>
      </c>
    </row>
    <row r="12664" spans="5:5" hidden="1">
      <c r="E12664" s="29" t="str">
        <f t="shared" si="197"/>
        <v/>
      </c>
    </row>
    <row r="12665" spans="5:5" hidden="1">
      <c r="E12665" s="29" t="str">
        <f t="shared" si="197"/>
        <v/>
      </c>
    </row>
    <row r="12666" spans="5:5" hidden="1">
      <c r="E12666" s="29" t="str">
        <f t="shared" si="197"/>
        <v/>
      </c>
    </row>
    <row r="12667" spans="5:5" hidden="1">
      <c r="E12667" s="29" t="str">
        <f t="shared" si="197"/>
        <v/>
      </c>
    </row>
    <row r="12668" spans="5:5" hidden="1">
      <c r="E12668" s="29" t="str">
        <f t="shared" si="197"/>
        <v/>
      </c>
    </row>
    <row r="12669" spans="5:5" hidden="1">
      <c r="E12669" s="29" t="str">
        <f t="shared" si="197"/>
        <v/>
      </c>
    </row>
    <row r="12670" spans="5:5" hidden="1">
      <c r="E12670" s="29" t="str">
        <f t="shared" si="197"/>
        <v/>
      </c>
    </row>
    <row r="12671" spans="5:5" hidden="1">
      <c r="E12671" s="29" t="str">
        <f t="shared" si="197"/>
        <v/>
      </c>
    </row>
    <row r="12672" spans="5:5" hidden="1">
      <c r="E12672" s="29" t="str">
        <f t="shared" si="197"/>
        <v/>
      </c>
    </row>
    <row r="12673" spans="5:5" hidden="1">
      <c r="E12673" s="29" t="str">
        <f t="shared" si="197"/>
        <v/>
      </c>
    </row>
    <row r="12674" spans="5:5" hidden="1">
      <c r="E12674" s="29" t="str">
        <f t="shared" si="197"/>
        <v/>
      </c>
    </row>
    <row r="12675" spans="5:5" hidden="1">
      <c r="E12675" s="29" t="str">
        <f t="shared" ref="E12675:E12738" si="198">LEFT(D12675,2)</f>
        <v/>
      </c>
    </row>
    <row r="12676" spans="5:5" hidden="1">
      <c r="E12676" s="29" t="str">
        <f t="shared" si="198"/>
        <v/>
      </c>
    </row>
    <row r="12677" spans="5:5" hidden="1">
      <c r="E12677" s="29" t="str">
        <f t="shared" si="198"/>
        <v/>
      </c>
    </row>
    <row r="12678" spans="5:5" hidden="1">
      <c r="E12678" s="29" t="str">
        <f t="shared" si="198"/>
        <v/>
      </c>
    </row>
    <row r="12679" spans="5:5" hidden="1">
      <c r="E12679" s="29" t="str">
        <f t="shared" si="198"/>
        <v/>
      </c>
    </row>
    <row r="12680" spans="5:5" hidden="1">
      <c r="E12680" s="29" t="str">
        <f t="shared" si="198"/>
        <v/>
      </c>
    </row>
    <row r="12681" spans="5:5" hidden="1">
      <c r="E12681" s="29" t="str">
        <f t="shared" si="198"/>
        <v/>
      </c>
    </row>
    <row r="12682" spans="5:5" hidden="1">
      <c r="E12682" s="29" t="str">
        <f t="shared" si="198"/>
        <v/>
      </c>
    </row>
    <row r="12683" spans="5:5" hidden="1">
      <c r="E12683" s="29" t="str">
        <f t="shared" si="198"/>
        <v/>
      </c>
    </row>
    <row r="12684" spans="5:5" hidden="1">
      <c r="E12684" s="29" t="str">
        <f t="shared" si="198"/>
        <v/>
      </c>
    </row>
    <row r="12685" spans="5:5" hidden="1">
      <c r="E12685" s="29" t="str">
        <f t="shared" si="198"/>
        <v/>
      </c>
    </row>
    <row r="12686" spans="5:5" hidden="1">
      <c r="E12686" s="29" t="str">
        <f t="shared" si="198"/>
        <v/>
      </c>
    </row>
    <row r="12687" spans="5:5" hidden="1">
      <c r="E12687" s="29" t="str">
        <f t="shared" si="198"/>
        <v/>
      </c>
    </row>
    <row r="12688" spans="5:5" hidden="1">
      <c r="E12688" s="29" t="str">
        <f t="shared" si="198"/>
        <v/>
      </c>
    </row>
    <row r="12689" spans="5:5" hidden="1">
      <c r="E12689" s="29" t="str">
        <f t="shared" si="198"/>
        <v/>
      </c>
    </row>
    <row r="12690" spans="5:5" hidden="1">
      <c r="E12690" s="29" t="str">
        <f t="shared" si="198"/>
        <v/>
      </c>
    </row>
    <row r="12691" spans="5:5" hidden="1">
      <c r="E12691" s="29" t="str">
        <f t="shared" si="198"/>
        <v/>
      </c>
    </row>
    <row r="12692" spans="5:5" hidden="1">
      <c r="E12692" s="29" t="str">
        <f t="shared" si="198"/>
        <v/>
      </c>
    </row>
    <row r="12693" spans="5:5" hidden="1">
      <c r="E12693" s="29" t="str">
        <f t="shared" si="198"/>
        <v/>
      </c>
    </row>
    <row r="12694" spans="5:5" hidden="1">
      <c r="E12694" s="29" t="str">
        <f t="shared" si="198"/>
        <v/>
      </c>
    </row>
    <row r="12695" spans="5:5" hidden="1">
      <c r="E12695" s="29" t="str">
        <f t="shared" si="198"/>
        <v/>
      </c>
    </row>
    <row r="12696" spans="5:5" hidden="1">
      <c r="E12696" s="29" t="str">
        <f t="shared" si="198"/>
        <v/>
      </c>
    </row>
    <row r="12697" spans="5:5" hidden="1">
      <c r="E12697" s="29" t="str">
        <f t="shared" si="198"/>
        <v/>
      </c>
    </row>
    <row r="12698" spans="5:5" hidden="1">
      <c r="E12698" s="29" t="str">
        <f t="shared" si="198"/>
        <v/>
      </c>
    </row>
    <row r="12699" spans="5:5" hidden="1">
      <c r="E12699" s="29" t="str">
        <f t="shared" si="198"/>
        <v/>
      </c>
    </row>
    <row r="12700" spans="5:5" hidden="1">
      <c r="E12700" s="29" t="str">
        <f t="shared" si="198"/>
        <v/>
      </c>
    </row>
    <row r="12701" spans="5:5" hidden="1">
      <c r="E12701" s="29" t="str">
        <f t="shared" si="198"/>
        <v/>
      </c>
    </row>
    <row r="12702" spans="5:5" hidden="1">
      <c r="E12702" s="29" t="str">
        <f t="shared" si="198"/>
        <v/>
      </c>
    </row>
    <row r="12703" spans="5:5" hidden="1">
      <c r="E12703" s="29" t="str">
        <f t="shared" si="198"/>
        <v/>
      </c>
    </row>
    <row r="12704" spans="5:5" hidden="1">
      <c r="E12704" s="29" t="str">
        <f t="shared" si="198"/>
        <v/>
      </c>
    </row>
    <row r="12705" spans="5:5" hidden="1">
      <c r="E12705" s="29" t="str">
        <f t="shared" si="198"/>
        <v/>
      </c>
    </row>
    <row r="12706" spans="5:5" hidden="1">
      <c r="E12706" s="29" t="str">
        <f t="shared" si="198"/>
        <v/>
      </c>
    </row>
    <row r="12707" spans="5:5" hidden="1">
      <c r="E12707" s="29" t="str">
        <f t="shared" si="198"/>
        <v/>
      </c>
    </row>
    <row r="12708" spans="5:5" hidden="1">
      <c r="E12708" s="29" t="str">
        <f t="shared" si="198"/>
        <v/>
      </c>
    </row>
    <row r="12709" spans="5:5" hidden="1">
      <c r="E12709" s="29" t="str">
        <f t="shared" si="198"/>
        <v/>
      </c>
    </row>
    <row r="12710" spans="5:5" hidden="1">
      <c r="E12710" s="29" t="str">
        <f t="shared" si="198"/>
        <v/>
      </c>
    </row>
    <row r="12711" spans="5:5" hidden="1">
      <c r="E12711" s="29" t="str">
        <f t="shared" si="198"/>
        <v/>
      </c>
    </row>
    <row r="12712" spans="5:5" hidden="1">
      <c r="E12712" s="29" t="str">
        <f t="shared" si="198"/>
        <v/>
      </c>
    </row>
    <row r="12713" spans="5:5" hidden="1">
      <c r="E12713" s="29" t="str">
        <f t="shared" si="198"/>
        <v/>
      </c>
    </row>
    <row r="12714" spans="5:5" hidden="1">
      <c r="E12714" s="29" t="str">
        <f t="shared" si="198"/>
        <v/>
      </c>
    </row>
    <row r="12715" spans="5:5" hidden="1">
      <c r="E12715" s="29" t="str">
        <f t="shared" si="198"/>
        <v/>
      </c>
    </row>
    <row r="12716" spans="5:5" hidden="1">
      <c r="E12716" s="29" t="str">
        <f t="shared" si="198"/>
        <v/>
      </c>
    </row>
    <row r="12717" spans="5:5" hidden="1">
      <c r="E12717" s="29" t="str">
        <f t="shared" si="198"/>
        <v/>
      </c>
    </row>
    <row r="12718" spans="5:5" hidden="1">
      <c r="E12718" s="29" t="str">
        <f t="shared" si="198"/>
        <v/>
      </c>
    </row>
    <row r="12719" spans="5:5" hidden="1">
      <c r="E12719" s="29" t="str">
        <f t="shared" si="198"/>
        <v/>
      </c>
    </row>
    <row r="12720" spans="5:5" hidden="1">
      <c r="E12720" s="29" t="str">
        <f t="shared" si="198"/>
        <v/>
      </c>
    </row>
    <row r="12721" spans="5:5" hidden="1">
      <c r="E12721" s="29" t="str">
        <f t="shared" si="198"/>
        <v/>
      </c>
    </row>
    <row r="12722" spans="5:5" hidden="1">
      <c r="E12722" s="29" t="str">
        <f t="shared" si="198"/>
        <v/>
      </c>
    </row>
    <row r="12723" spans="5:5" hidden="1">
      <c r="E12723" s="29" t="str">
        <f t="shared" si="198"/>
        <v/>
      </c>
    </row>
    <row r="12724" spans="5:5" hidden="1">
      <c r="E12724" s="29" t="str">
        <f t="shared" si="198"/>
        <v/>
      </c>
    </row>
    <row r="12725" spans="5:5" hidden="1">
      <c r="E12725" s="29" t="str">
        <f t="shared" si="198"/>
        <v/>
      </c>
    </row>
    <row r="12726" spans="5:5" hidden="1">
      <c r="E12726" s="29" t="str">
        <f t="shared" si="198"/>
        <v/>
      </c>
    </row>
    <row r="12727" spans="5:5" hidden="1">
      <c r="E12727" s="29" t="str">
        <f t="shared" si="198"/>
        <v/>
      </c>
    </row>
    <row r="12728" spans="5:5" hidden="1">
      <c r="E12728" s="29" t="str">
        <f t="shared" si="198"/>
        <v/>
      </c>
    </row>
    <row r="12729" spans="5:5" hidden="1">
      <c r="E12729" s="29" t="str">
        <f t="shared" si="198"/>
        <v/>
      </c>
    </row>
    <row r="12730" spans="5:5" hidden="1">
      <c r="E12730" s="29" t="str">
        <f t="shared" si="198"/>
        <v/>
      </c>
    </row>
    <row r="12731" spans="5:5" hidden="1">
      <c r="E12731" s="29" t="str">
        <f t="shared" si="198"/>
        <v/>
      </c>
    </row>
    <row r="12732" spans="5:5" hidden="1">
      <c r="E12732" s="29" t="str">
        <f t="shared" si="198"/>
        <v/>
      </c>
    </row>
    <row r="12733" spans="5:5" hidden="1">
      <c r="E12733" s="29" t="str">
        <f t="shared" si="198"/>
        <v/>
      </c>
    </row>
    <row r="12734" spans="5:5" hidden="1">
      <c r="E12734" s="29" t="str">
        <f t="shared" si="198"/>
        <v/>
      </c>
    </row>
    <row r="12735" spans="5:5" hidden="1">
      <c r="E12735" s="29" t="str">
        <f t="shared" si="198"/>
        <v/>
      </c>
    </row>
    <row r="12736" spans="5:5" hidden="1">
      <c r="E12736" s="29" t="str">
        <f t="shared" si="198"/>
        <v/>
      </c>
    </row>
    <row r="12737" spans="5:5" hidden="1">
      <c r="E12737" s="29" t="str">
        <f t="shared" si="198"/>
        <v/>
      </c>
    </row>
    <row r="12738" spans="5:5" hidden="1">
      <c r="E12738" s="29" t="str">
        <f t="shared" si="198"/>
        <v/>
      </c>
    </row>
    <row r="12739" spans="5:5" hidden="1">
      <c r="E12739" s="29" t="str">
        <f t="shared" ref="E12739:E12802" si="199">LEFT(D12739,2)</f>
        <v/>
      </c>
    </row>
    <row r="12740" spans="5:5" hidden="1">
      <c r="E12740" s="29" t="str">
        <f t="shared" si="199"/>
        <v/>
      </c>
    </row>
    <row r="12741" spans="5:5" hidden="1">
      <c r="E12741" s="29" t="str">
        <f t="shared" si="199"/>
        <v/>
      </c>
    </row>
    <row r="12742" spans="5:5" hidden="1">
      <c r="E12742" s="29" t="str">
        <f t="shared" si="199"/>
        <v/>
      </c>
    </row>
    <row r="12743" spans="5:5" hidden="1">
      <c r="E12743" s="29" t="str">
        <f t="shared" si="199"/>
        <v/>
      </c>
    </row>
    <row r="12744" spans="5:5" hidden="1">
      <c r="E12744" s="29" t="str">
        <f t="shared" si="199"/>
        <v/>
      </c>
    </row>
    <row r="12745" spans="5:5" hidden="1">
      <c r="E12745" s="29" t="str">
        <f t="shared" si="199"/>
        <v/>
      </c>
    </row>
    <row r="12746" spans="5:5" hidden="1">
      <c r="E12746" s="29" t="str">
        <f t="shared" si="199"/>
        <v/>
      </c>
    </row>
    <row r="12747" spans="5:5" hidden="1">
      <c r="E12747" s="29" t="str">
        <f t="shared" si="199"/>
        <v/>
      </c>
    </row>
    <row r="12748" spans="5:5" hidden="1">
      <c r="E12748" s="29" t="str">
        <f t="shared" si="199"/>
        <v/>
      </c>
    </row>
    <row r="12749" spans="5:5" hidden="1">
      <c r="E12749" s="29" t="str">
        <f t="shared" si="199"/>
        <v/>
      </c>
    </row>
    <row r="12750" spans="5:5" hidden="1">
      <c r="E12750" s="29" t="str">
        <f t="shared" si="199"/>
        <v/>
      </c>
    </row>
    <row r="12751" spans="5:5" hidden="1">
      <c r="E12751" s="29" t="str">
        <f t="shared" si="199"/>
        <v/>
      </c>
    </row>
    <row r="12752" spans="5:5" hidden="1">
      <c r="E12752" s="29" t="str">
        <f t="shared" si="199"/>
        <v/>
      </c>
    </row>
    <row r="12753" spans="5:5" hidden="1">
      <c r="E12753" s="29" t="str">
        <f t="shared" si="199"/>
        <v/>
      </c>
    </row>
    <row r="12754" spans="5:5" hidden="1">
      <c r="E12754" s="29" t="str">
        <f t="shared" si="199"/>
        <v/>
      </c>
    </row>
    <row r="12755" spans="5:5" hidden="1">
      <c r="E12755" s="29" t="str">
        <f t="shared" si="199"/>
        <v/>
      </c>
    </row>
    <row r="12756" spans="5:5" hidden="1">
      <c r="E12756" s="29" t="str">
        <f t="shared" si="199"/>
        <v/>
      </c>
    </row>
    <row r="12757" spans="5:5" hidden="1">
      <c r="E12757" s="29" t="str">
        <f t="shared" si="199"/>
        <v/>
      </c>
    </row>
    <row r="12758" spans="5:5" hidden="1">
      <c r="E12758" s="29" t="str">
        <f t="shared" si="199"/>
        <v/>
      </c>
    </row>
    <row r="12759" spans="5:5" hidden="1">
      <c r="E12759" s="29" t="str">
        <f t="shared" si="199"/>
        <v/>
      </c>
    </row>
    <row r="12760" spans="5:5" hidden="1">
      <c r="E12760" s="29" t="str">
        <f t="shared" si="199"/>
        <v/>
      </c>
    </row>
    <row r="12761" spans="5:5" hidden="1">
      <c r="E12761" s="29" t="str">
        <f t="shared" si="199"/>
        <v/>
      </c>
    </row>
    <row r="12762" spans="5:5" hidden="1">
      <c r="E12762" s="29" t="str">
        <f t="shared" si="199"/>
        <v/>
      </c>
    </row>
    <row r="12763" spans="5:5" hidden="1">
      <c r="E12763" s="29" t="str">
        <f t="shared" si="199"/>
        <v/>
      </c>
    </row>
    <row r="12764" spans="5:5" hidden="1">
      <c r="E12764" s="29" t="str">
        <f t="shared" si="199"/>
        <v/>
      </c>
    </row>
    <row r="12765" spans="5:5" hidden="1">
      <c r="E12765" s="29" t="str">
        <f t="shared" si="199"/>
        <v/>
      </c>
    </row>
    <row r="12766" spans="5:5" hidden="1">
      <c r="E12766" s="29" t="str">
        <f t="shared" si="199"/>
        <v/>
      </c>
    </row>
    <row r="12767" spans="5:5" hidden="1">
      <c r="E12767" s="29" t="str">
        <f t="shared" si="199"/>
        <v/>
      </c>
    </row>
    <row r="12768" spans="5:5" hidden="1">
      <c r="E12768" s="29" t="str">
        <f t="shared" si="199"/>
        <v/>
      </c>
    </row>
    <row r="12769" spans="5:5" hidden="1">
      <c r="E12769" s="29" t="str">
        <f t="shared" si="199"/>
        <v/>
      </c>
    </row>
    <row r="12770" spans="5:5" hidden="1">
      <c r="E12770" s="29" t="str">
        <f t="shared" si="199"/>
        <v/>
      </c>
    </row>
    <row r="12771" spans="5:5" hidden="1">
      <c r="E12771" s="29" t="str">
        <f t="shared" si="199"/>
        <v/>
      </c>
    </row>
    <row r="12772" spans="5:5" hidden="1">
      <c r="E12772" s="29" t="str">
        <f t="shared" si="199"/>
        <v/>
      </c>
    </row>
    <row r="12773" spans="5:5" hidden="1">
      <c r="E12773" s="29" t="str">
        <f t="shared" si="199"/>
        <v/>
      </c>
    </row>
    <row r="12774" spans="5:5" hidden="1">
      <c r="E12774" s="29" t="str">
        <f t="shared" si="199"/>
        <v/>
      </c>
    </row>
    <row r="12775" spans="5:5" hidden="1">
      <c r="E12775" s="29" t="str">
        <f t="shared" si="199"/>
        <v/>
      </c>
    </row>
    <row r="12776" spans="5:5" hidden="1">
      <c r="E12776" s="29" t="str">
        <f t="shared" si="199"/>
        <v/>
      </c>
    </row>
    <row r="12777" spans="5:5" hidden="1">
      <c r="E12777" s="29" t="str">
        <f t="shared" si="199"/>
        <v/>
      </c>
    </row>
    <row r="12778" spans="5:5" hidden="1">
      <c r="E12778" s="29" t="str">
        <f t="shared" si="199"/>
        <v/>
      </c>
    </row>
    <row r="12779" spans="5:5" hidden="1">
      <c r="E12779" s="29" t="str">
        <f t="shared" si="199"/>
        <v/>
      </c>
    </row>
    <row r="12780" spans="5:5" hidden="1">
      <c r="E12780" s="29" t="str">
        <f t="shared" si="199"/>
        <v/>
      </c>
    </row>
    <row r="12781" spans="5:5" hidden="1">
      <c r="E12781" s="29" t="str">
        <f t="shared" si="199"/>
        <v/>
      </c>
    </row>
    <row r="12782" spans="5:5" hidden="1">
      <c r="E12782" s="29" t="str">
        <f t="shared" si="199"/>
        <v/>
      </c>
    </row>
    <row r="12783" spans="5:5" hidden="1">
      <c r="E12783" s="29" t="str">
        <f t="shared" si="199"/>
        <v/>
      </c>
    </row>
    <row r="12784" spans="5:5" hidden="1">
      <c r="E12784" s="29" t="str">
        <f t="shared" si="199"/>
        <v/>
      </c>
    </row>
    <row r="12785" spans="5:5" hidden="1">
      <c r="E12785" s="29" t="str">
        <f t="shared" si="199"/>
        <v/>
      </c>
    </row>
    <row r="12786" spans="5:5" hidden="1">
      <c r="E12786" s="29" t="str">
        <f t="shared" si="199"/>
        <v/>
      </c>
    </row>
    <row r="12787" spans="5:5" hidden="1">
      <c r="E12787" s="29" t="str">
        <f t="shared" si="199"/>
        <v/>
      </c>
    </row>
    <row r="12788" spans="5:5" hidden="1">
      <c r="E12788" s="29" t="str">
        <f t="shared" si="199"/>
        <v/>
      </c>
    </row>
    <row r="12789" spans="5:5" hidden="1">
      <c r="E12789" s="29" t="str">
        <f t="shared" si="199"/>
        <v/>
      </c>
    </row>
    <row r="12790" spans="5:5" hidden="1">
      <c r="E12790" s="29" t="str">
        <f t="shared" si="199"/>
        <v/>
      </c>
    </row>
    <row r="12791" spans="5:5" hidden="1">
      <c r="E12791" s="29" t="str">
        <f t="shared" si="199"/>
        <v/>
      </c>
    </row>
    <row r="12792" spans="5:5" hidden="1">
      <c r="E12792" s="29" t="str">
        <f t="shared" si="199"/>
        <v/>
      </c>
    </row>
    <row r="12793" spans="5:5" hidden="1">
      <c r="E12793" s="29" t="str">
        <f t="shared" si="199"/>
        <v/>
      </c>
    </row>
    <row r="12794" spans="5:5" hidden="1">
      <c r="E12794" s="29" t="str">
        <f t="shared" si="199"/>
        <v/>
      </c>
    </row>
    <row r="12795" spans="5:5" hidden="1">
      <c r="E12795" s="29" t="str">
        <f t="shared" si="199"/>
        <v/>
      </c>
    </row>
    <row r="12796" spans="5:5" hidden="1">
      <c r="E12796" s="29" t="str">
        <f t="shared" si="199"/>
        <v/>
      </c>
    </row>
    <row r="12797" spans="5:5" hidden="1">
      <c r="E12797" s="29" t="str">
        <f t="shared" si="199"/>
        <v/>
      </c>
    </row>
    <row r="12798" spans="5:5" hidden="1">
      <c r="E12798" s="29" t="str">
        <f t="shared" si="199"/>
        <v/>
      </c>
    </row>
    <row r="12799" spans="5:5" hidden="1">
      <c r="E12799" s="29" t="str">
        <f t="shared" si="199"/>
        <v/>
      </c>
    </row>
    <row r="12800" spans="5:5" hidden="1">
      <c r="E12800" s="29" t="str">
        <f t="shared" si="199"/>
        <v/>
      </c>
    </row>
    <row r="12801" spans="5:5" hidden="1">
      <c r="E12801" s="29" t="str">
        <f t="shared" si="199"/>
        <v/>
      </c>
    </row>
    <row r="12802" spans="5:5" hidden="1">
      <c r="E12802" s="29" t="str">
        <f t="shared" si="199"/>
        <v/>
      </c>
    </row>
    <row r="12803" spans="5:5" hidden="1">
      <c r="E12803" s="29" t="str">
        <f t="shared" ref="E12803:E12866" si="200">LEFT(D12803,2)</f>
        <v/>
      </c>
    </row>
    <row r="12804" spans="5:5" hidden="1">
      <c r="E12804" s="29" t="str">
        <f t="shared" si="200"/>
        <v/>
      </c>
    </row>
    <row r="12805" spans="5:5" hidden="1">
      <c r="E12805" s="29" t="str">
        <f t="shared" si="200"/>
        <v/>
      </c>
    </row>
    <row r="12806" spans="5:5" hidden="1">
      <c r="E12806" s="29" t="str">
        <f t="shared" si="200"/>
        <v/>
      </c>
    </row>
    <row r="12807" spans="5:5" hidden="1">
      <c r="E12807" s="29" t="str">
        <f t="shared" si="200"/>
        <v/>
      </c>
    </row>
    <row r="12808" spans="5:5" hidden="1">
      <c r="E12808" s="29" t="str">
        <f t="shared" si="200"/>
        <v/>
      </c>
    </row>
    <row r="12809" spans="5:5" hidden="1">
      <c r="E12809" s="29" t="str">
        <f t="shared" si="200"/>
        <v/>
      </c>
    </row>
    <row r="12810" spans="5:5" hidden="1">
      <c r="E12810" s="29" t="str">
        <f t="shared" si="200"/>
        <v/>
      </c>
    </row>
    <row r="12811" spans="5:5" hidden="1">
      <c r="E12811" s="29" t="str">
        <f t="shared" si="200"/>
        <v/>
      </c>
    </row>
    <row r="12812" spans="5:5" hidden="1">
      <c r="E12812" s="29" t="str">
        <f t="shared" si="200"/>
        <v/>
      </c>
    </row>
    <row r="12813" spans="5:5" hidden="1">
      <c r="E12813" s="29" t="str">
        <f t="shared" si="200"/>
        <v/>
      </c>
    </row>
    <row r="12814" spans="5:5" hidden="1">
      <c r="E12814" s="29" t="str">
        <f t="shared" si="200"/>
        <v/>
      </c>
    </row>
    <row r="12815" spans="5:5" hidden="1">
      <c r="E12815" s="29" t="str">
        <f t="shared" si="200"/>
        <v/>
      </c>
    </row>
    <row r="12816" spans="5:5" hidden="1">
      <c r="E12816" s="29" t="str">
        <f t="shared" si="200"/>
        <v/>
      </c>
    </row>
    <row r="12817" spans="5:5" hidden="1">
      <c r="E12817" s="29" t="str">
        <f t="shared" si="200"/>
        <v/>
      </c>
    </row>
    <row r="12818" spans="5:5" hidden="1">
      <c r="E12818" s="29" t="str">
        <f t="shared" si="200"/>
        <v/>
      </c>
    </row>
    <row r="12819" spans="5:5" hidden="1">
      <c r="E12819" s="29" t="str">
        <f t="shared" si="200"/>
        <v/>
      </c>
    </row>
    <row r="12820" spans="5:5" hidden="1">
      <c r="E12820" s="29" t="str">
        <f t="shared" si="200"/>
        <v/>
      </c>
    </row>
    <row r="12821" spans="5:5" hidden="1">
      <c r="E12821" s="29" t="str">
        <f t="shared" si="200"/>
        <v/>
      </c>
    </row>
    <row r="12822" spans="5:5" hidden="1">
      <c r="E12822" s="29" t="str">
        <f t="shared" si="200"/>
        <v/>
      </c>
    </row>
    <row r="12823" spans="5:5" hidden="1">
      <c r="E12823" s="29" t="str">
        <f t="shared" si="200"/>
        <v/>
      </c>
    </row>
    <row r="12824" spans="5:5" hidden="1">
      <c r="E12824" s="29" t="str">
        <f t="shared" si="200"/>
        <v/>
      </c>
    </row>
    <row r="12825" spans="5:5" hidden="1">
      <c r="E12825" s="29" t="str">
        <f t="shared" si="200"/>
        <v/>
      </c>
    </row>
    <row r="12826" spans="5:5" hidden="1">
      <c r="E12826" s="29" t="str">
        <f t="shared" si="200"/>
        <v/>
      </c>
    </row>
    <row r="12827" spans="5:5" hidden="1">
      <c r="E12827" s="29" t="str">
        <f t="shared" si="200"/>
        <v/>
      </c>
    </row>
    <row r="12828" spans="5:5" hidden="1">
      <c r="E12828" s="29" t="str">
        <f t="shared" si="200"/>
        <v/>
      </c>
    </row>
    <row r="12829" spans="5:5" hidden="1">
      <c r="E12829" s="29" t="str">
        <f t="shared" si="200"/>
        <v/>
      </c>
    </row>
    <row r="12830" spans="5:5" hidden="1">
      <c r="E12830" s="29" t="str">
        <f t="shared" si="200"/>
        <v/>
      </c>
    </row>
    <row r="12831" spans="5:5" hidden="1">
      <c r="E12831" s="29" t="str">
        <f t="shared" si="200"/>
        <v/>
      </c>
    </row>
    <row r="12832" spans="5:5" hidden="1">
      <c r="E12832" s="29" t="str">
        <f t="shared" si="200"/>
        <v/>
      </c>
    </row>
    <row r="12833" spans="5:5" hidden="1">
      <c r="E12833" s="29" t="str">
        <f t="shared" si="200"/>
        <v/>
      </c>
    </row>
    <row r="12834" spans="5:5" hidden="1">
      <c r="E12834" s="29" t="str">
        <f t="shared" si="200"/>
        <v/>
      </c>
    </row>
    <row r="12835" spans="5:5" hidden="1">
      <c r="E12835" s="29" t="str">
        <f t="shared" si="200"/>
        <v/>
      </c>
    </row>
    <row r="12836" spans="5:5" hidden="1">
      <c r="E12836" s="29" t="str">
        <f t="shared" si="200"/>
        <v/>
      </c>
    </row>
    <row r="12837" spans="5:5" hidden="1">
      <c r="E12837" s="29" t="str">
        <f t="shared" si="200"/>
        <v/>
      </c>
    </row>
    <row r="12838" spans="5:5" hidden="1">
      <c r="E12838" s="29" t="str">
        <f t="shared" si="200"/>
        <v/>
      </c>
    </row>
    <row r="12839" spans="5:5" hidden="1">
      <c r="E12839" s="29" t="str">
        <f t="shared" si="200"/>
        <v/>
      </c>
    </row>
    <row r="12840" spans="5:5" hidden="1">
      <c r="E12840" s="29" t="str">
        <f t="shared" si="200"/>
        <v/>
      </c>
    </row>
    <row r="12841" spans="5:5" hidden="1">
      <c r="E12841" s="29" t="str">
        <f t="shared" si="200"/>
        <v/>
      </c>
    </row>
    <row r="12842" spans="5:5" hidden="1">
      <c r="E12842" s="29" t="str">
        <f t="shared" si="200"/>
        <v/>
      </c>
    </row>
    <row r="12843" spans="5:5" hidden="1">
      <c r="E12843" s="29" t="str">
        <f t="shared" si="200"/>
        <v/>
      </c>
    </row>
    <row r="12844" spans="5:5" hidden="1">
      <c r="E12844" s="29" t="str">
        <f t="shared" si="200"/>
        <v/>
      </c>
    </row>
    <row r="12845" spans="5:5" hidden="1">
      <c r="E12845" s="29" t="str">
        <f t="shared" si="200"/>
        <v/>
      </c>
    </row>
    <row r="12846" spans="5:5" hidden="1">
      <c r="E12846" s="29" t="str">
        <f t="shared" si="200"/>
        <v/>
      </c>
    </row>
    <row r="12847" spans="5:5" hidden="1">
      <c r="E12847" s="29" t="str">
        <f t="shared" si="200"/>
        <v/>
      </c>
    </row>
    <row r="12848" spans="5:5" hidden="1">
      <c r="E12848" s="29" t="str">
        <f t="shared" si="200"/>
        <v/>
      </c>
    </row>
    <row r="12849" spans="5:5" hidden="1">
      <c r="E12849" s="29" t="str">
        <f t="shared" si="200"/>
        <v/>
      </c>
    </row>
    <row r="12850" spans="5:5" hidden="1">
      <c r="E12850" s="29" t="str">
        <f t="shared" si="200"/>
        <v/>
      </c>
    </row>
    <row r="12851" spans="5:5" hidden="1">
      <c r="E12851" s="29" t="str">
        <f t="shared" si="200"/>
        <v/>
      </c>
    </row>
    <row r="12852" spans="5:5" hidden="1">
      <c r="E12852" s="29" t="str">
        <f t="shared" si="200"/>
        <v/>
      </c>
    </row>
    <row r="12853" spans="5:5" hidden="1">
      <c r="E12853" s="29" t="str">
        <f t="shared" si="200"/>
        <v/>
      </c>
    </row>
    <row r="12854" spans="5:5" hidden="1">
      <c r="E12854" s="29" t="str">
        <f t="shared" si="200"/>
        <v/>
      </c>
    </row>
    <row r="12855" spans="5:5" hidden="1">
      <c r="E12855" s="29" t="str">
        <f t="shared" si="200"/>
        <v/>
      </c>
    </row>
    <row r="12856" spans="5:5" hidden="1">
      <c r="E12856" s="29" t="str">
        <f t="shared" si="200"/>
        <v/>
      </c>
    </row>
    <row r="12857" spans="5:5" hidden="1">
      <c r="E12857" s="29" t="str">
        <f t="shared" si="200"/>
        <v/>
      </c>
    </row>
    <row r="12858" spans="5:5" hidden="1">
      <c r="E12858" s="29" t="str">
        <f t="shared" si="200"/>
        <v/>
      </c>
    </row>
    <row r="12859" spans="5:5" hidden="1">
      <c r="E12859" s="29" t="str">
        <f t="shared" si="200"/>
        <v/>
      </c>
    </row>
    <row r="12860" spans="5:5" hidden="1">
      <c r="E12860" s="29" t="str">
        <f t="shared" si="200"/>
        <v/>
      </c>
    </row>
    <row r="12861" spans="5:5" hidden="1">
      <c r="E12861" s="29" t="str">
        <f t="shared" si="200"/>
        <v/>
      </c>
    </row>
    <row r="12862" spans="5:5" hidden="1">
      <c r="E12862" s="29" t="str">
        <f t="shared" si="200"/>
        <v/>
      </c>
    </row>
    <row r="12863" spans="5:5" hidden="1">
      <c r="E12863" s="29" t="str">
        <f t="shared" si="200"/>
        <v/>
      </c>
    </row>
    <row r="12864" spans="5:5" hidden="1">
      <c r="E12864" s="29" t="str">
        <f t="shared" si="200"/>
        <v/>
      </c>
    </row>
    <row r="12865" spans="5:5" hidden="1">
      <c r="E12865" s="29" t="str">
        <f t="shared" si="200"/>
        <v/>
      </c>
    </row>
    <row r="12866" spans="5:5" hidden="1">
      <c r="E12866" s="29" t="str">
        <f t="shared" si="200"/>
        <v/>
      </c>
    </row>
    <row r="12867" spans="5:5" hidden="1">
      <c r="E12867" s="29" t="str">
        <f t="shared" ref="E12867:E12930" si="201">LEFT(D12867,2)</f>
        <v/>
      </c>
    </row>
    <row r="12868" spans="5:5" hidden="1">
      <c r="E12868" s="29" t="str">
        <f t="shared" si="201"/>
        <v/>
      </c>
    </row>
    <row r="12869" spans="5:5" hidden="1">
      <c r="E12869" s="29" t="str">
        <f t="shared" si="201"/>
        <v/>
      </c>
    </row>
    <row r="12870" spans="5:5" hidden="1">
      <c r="E12870" s="29" t="str">
        <f t="shared" si="201"/>
        <v/>
      </c>
    </row>
    <row r="12871" spans="5:5" hidden="1">
      <c r="E12871" s="29" t="str">
        <f t="shared" si="201"/>
        <v/>
      </c>
    </row>
    <row r="12872" spans="5:5" hidden="1">
      <c r="E12872" s="29" t="str">
        <f t="shared" si="201"/>
        <v/>
      </c>
    </row>
    <row r="12873" spans="5:5" hidden="1">
      <c r="E12873" s="29" t="str">
        <f t="shared" si="201"/>
        <v/>
      </c>
    </row>
    <row r="12874" spans="5:5" hidden="1">
      <c r="E12874" s="29" t="str">
        <f t="shared" si="201"/>
        <v/>
      </c>
    </row>
    <row r="12875" spans="5:5" hidden="1">
      <c r="E12875" s="29" t="str">
        <f t="shared" si="201"/>
        <v/>
      </c>
    </row>
    <row r="12876" spans="5:5" hidden="1">
      <c r="E12876" s="29" t="str">
        <f t="shared" si="201"/>
        <v/>
      </c>
    </row>
    <row r="12877" spans="5:5" hidden="1">
      <c r="E12877" s="29" t="str">
        <f t="shared" si="201"/>
        <v/>
      </c>
    </row>
    <row r="12878" spans="5:5" hidden="1">
      <c r="E12878" s="29" t="str">
        <f t="shared" si="201"/>
        <v/>
      </c>
    </row>
    <row r="12879" spans="5:5" hidden="1">
      <c r="E12879" s="29" t="str">
        <f t="shared" si="201"/>
        <v/>
      </c>
    </row>
    <row r="12880" spans="5:5" hidden="1">
      <c r="E12880" s="29" t="str">
        <f t="shared" si="201"/>
        <v/>
      </c>
    </row>
    <row r="12881" spans="5:5" hidden="1">
      <c r="E12881" s="29" t="str">
        <f t="shared" si="201"/>
        <v/>
      </c>
    </row>
    <row r="12882" spans="5:5" hidden="1">
      <c r="E12882" s="29" t="str">
        <f t="shared" si="201"/>
        <v/>
      </c>
    </row>
    <row r="12883" spans="5:5" hidden="1">
      <c r="E12883" s="29" t="str">
        <f t="shared" si="201"/>
        <v/>
      </c>
    </row>
    <row r="12884" spans="5:5" hidden="1">
      <c r="E12884" s="29" t="str">
        <f t="shared" si="201"/>
        <v/>
      </c>
    </row>
    <row r="12885" spans="5:5" hidden="1">
      <c r="E12885" s="29" t="str">
        <f t="shared" si="201"/>
        <v/>
      </c>
    </row>
    <row r="12886" spans="5:5" hidden="1">
      <c r="E12886" s="29" t="str">
        <f t="shared" si="201"/>
        <v/>
      </c>
    </row>
    <row r="12887" spans="5:5" hidden="1">
      <c r="E12887" s="29" t="str">
        <f t="shared" si="201"/>
        <v/>
      </c>
    </row>
    <row r="12888" spans="5:5" hidden="1">
      <c r="E12888" s="29" t="str">
        <f t="shared" si="201"/>
        <v/>
      </c>
    </row>
    <row r="12889" spans="5:5" hidden="1">
      <c r="E12889" s="29" t="str">
        <f t="shared" si="201"/>
        <v/>
      </c>
    </row>
    <row r="12890" spans="5:5" hidden="1">
      <c r="E12890" s="29" t="str">
        <f t="shared" si="201"/>
        <v/>
      </c>
    </row>
    <row r="12891" spans="5:5" hidden="1">
      <c r="E12891" s="29" t="str">
        <f t="shared" si="201"/>
        <v/>
      </c>
    </row>
    <row r="12892" spans="5:5" hidden="1">
      <c r="E12892" s="29" t="str">
        <f t="shared" si="201"/>
        <v/>
      </c>
    </row>
    <row r="12893" spans="5:5" hidden="1">
      <c r="E12893" s="29" t="str">
        <f t="shared" si="201"/>
        <v/>
      </c>
    </row>
    <row r="12894" spans="5:5" hidden="1">
      <c r="E12894" s="29" t="str">
        <f t="shared" si="201"/>
        <v/>
      </c>
    </row>
    <row r="12895" spans="5:5" hidden="1">
      <c r="E12895" s="29" t="str">
        <f t="shared" si="201"/>
        <v/>
      </c>
    </row>
    <row r="12896" spans="5:5" hidden="1">
      <c r="E12896" s="29" t="str">
        <f t="shared" si="201"/>
        <v/>
      </c>
    </row>
    <row r="12897" spans="5:5" hidden="1">
      <c r="E12897" s="29" t="str">
        <f t="shared" si="201"/>
        <v/>
      </c>
    </row>
    <row r="12898" spans="5:5" hidden="1">
      <c r="E12898" s="29" t="str">
        <f t="shared" si="201"/>
        <v/>
      </c>
    </row>
    <row r="12899" spans="5:5" hidden="1">
      <c r="E12899" s="29" t="str">
        <f t="shared" si="201"/>
        <v/>
      </c>
    </row>
    <row r="12900" spans="5:5" hidden="1">
      <c r="E12900" s="29" t="str">
        <f t="shared" si="201"/>
        <v/>
      </c>
    </row>
    <row r="12901" spans="5:5" hidden="1">
      <c r="E12901" s="29" t="str">
        <f t="shared" si="201"/>
        <v/>
      </c>
    </row>
    <row r="12902" spans="5:5" hidden="1">
      <c r="E12902" s="29" t="str">
        <f t="shared" si="201"/>
        <v/>
      </c>
    </row>
    <row r="12903" spans="5:5" hidden="1">
      <c r="E12903" s="29" t="str">
        <f t="shared" si="201"/>
        <v/>
      </c>
    </row>
    <row r="12904" spans="5:5" hidden="1">
      <c r="E12904" s="29" t="str">
        <f t="shared" si="201"/>
        <v/>
      </c>
    </row>
    <row r="12905" spans="5:5" hidden="1">
      <c r="E12905" s="29" t="str">
        <f t="shared" si="201"/>
        <v/>
      </c>
    </row>
    <row r="12906" spans="5:5" hidden="1">
      <c r="E12906" s="29" t="str">
        <f t="shared" si="201"/>
        <v/>
      </c>
    </row>
    <row r="12907" spans="5:5" hidden="1">
      <c r="E12907" s="29" t="str">
        <f t="shared" si="201"/>
        <v/>
      </c>
    </row>
    <row r="12908" spans="5:5" hidden="1">
      <c r="E12908" s="29" t="str">
        <f t="shared" si="201"/>
        <v/>
      </c>
    </row>
    <row r="12909" spans="5:5" hidden="1">
      <c r="E12909" s="29" t="str">
        <f t="shared" si="201"/>
        <v/>
      </c>
    </row>
    <row r="12910" spans="5:5" hidden="1">
      <c r="E12910" s="29" t="str">
        <f t="shared" si="201"/>
        <v/>
      </c>
    </row>
    <row r="12911" spans="5:5" hidden="1">
      <c r="E12911" s="29" t="str">
        <f t="shared" si="201"/>
        <v/>
      </c>
    </row>
    <row r="12912" spans="5:5" hidden="1">
      <c r="E12912" s="29" t="str">
        <f t="shared" si="201"/>
        <v/>
      </c>
    </row>
    <row r="12913" spans="5:5" hidden="1">
      <c r="E12913" s="29" t="str">
        <f t="shared" si="201"/>
        <v/>
      </c>
    </row>
    <row r="12914" spans="5:5" hidden="1">
      <c r="E12914" s="29" t="str">
        <f t="shared" si="201"/>
        <v/>
      </c>
    </row>
    <row r="12915" spans="5:5" hidden="1">
      <c r="E12915" s="29" t="str">
        <f t="shared" si="201"/>
        <v/>
      </c>
    </row>
    <row r="12916" spans="5:5" hidden="1">
      <c r="E12916" s="29" t="str">
        <f t="shared" si="201"/>
        <v/>
      </c>
    </row>
    <row r="12917" spans="5:5" hidden="1">
      <c r="E12917" s="29" t="str">
        <f t="shared" si="201"/>
        <v/>
      </c>
    </row>
    <row r="12918" spans="5:5" hidden="1">
      <c r="E12918" s="29" t="str">
        <f t="shared" si="201"/>
        <v/>
      </c>
    </row>
    <row r="12919" spans="5:5" hidden="1">
      <c r="E12919" s="29" t="str">
        <f t="shared" si="201"/>
        <v/>
      </c>
    </row>
    <row r="12920" spans="5:5" hidden="1">
      <c r="E12920" s="29" t="str">
        <f t="shared" si="201"/>
        <v/>
      </c>
    </row>
    <row r="12921" spans="5:5" hidden="1">
      <c r="E12921" s="29" t="str">
        <f t="shared" si="201"/>
        <v/>
      </c>
    </row>
    <row r="12922" spans="5:5" hidden="1">
      <c r="E12922" s="29" t="str">
        <f t="shared" si="201"/>
        <v/>
      </c>
    </row>
    <row r="12923" spans="5:5" hidden="1">
      <c r="E12923" s="29" t="str">
        <f t="shared" si="201"/>
        <v/>
      </c>
    </row>
    <row r="12924" spans="5:5" hidden="1">
      <c r="E12924" s="29" t="str">
        <f t="shared" si="201"/>
        <v/>
      </c>
    </row>
    <row r="12925" spans="5:5" hidden="1">
      <c r="E12925" s="29" t="str">
        <f t="shared" si="201"/>
        <v/>
      </c>
    </row>
    <row r="12926" spans="5:5" hidden="1">
      <c r="E12926" s="29" t="str">
        <f t="shared" si="201"/>
        <v/>
      </c>
    </row>
    <row r="12927" spans="5:5" hidden="1">
      <c r="E12927" s="29" t="str">
        <f t="shared" si="201"/>
        <v/>
      </c>
    </row>
    <row r="12928" spans="5:5" hidden="1">
      <c r="E12928" s="29" t="str">
        <f t="shared" si="201"/>
        <v/>
      </c>
    </row>
    <row r="12929" spans="5:5" hidden="1">
      <c r="E12929" s="29" t="str">
        <f t="shared" si="201"/>
        <v/>
      </c>
    </row>
    <row r="12930" spans="5:5" hidden="1">
      <c r="E12930" s="29" t="str">
        <f t="shared" si="201"/>
        <v/>
      </c>
    </row>
    <row r="12931" spans="5:5" hidden="1">
      <c r="E12931" s="29" t="str">
        <f t="shared" ref="E12931:E12994" si="202">LEFT(D12931,2)</f>
        <v/>
      </c>
    </row>
    <row r="12932" spans="5:5" hidden="1">
      <c r="E12932" s="29" t="str">
        <f t="shared" si="202"/>
        <v/>
      </c>
    </row>
    <row r="12933" spans="5:5" hidden="1">
      <c r="E12933" s="29" t="str">
        <f t="shared" si="202"/>
        <v/>
      </c>
    </row>
    <row r="12934" spans="5:5" hidden="1">
      <c r="E12934" s="29" t="str">
        <f t="shared" si="202"/>
        <v/>
      </c>
    </row>
    <row r="12935" spans="5:5" hidden="1">
      <c r="E12935" s="29" t="str">
        <f t="shared" si="202"/>
        <v/>
      </c>
    </row>
    <row r="12936" spans="5:5" hidden="1">
      <c r="E12936" s="29" t="str">
        <f t="shared" si="202"/>
        <v/>
      </c>
    </row>
    <row r="12937" spans="5:5" hidden="1">
      <c r="E12937" s="29" t="str">
        <f t="shared" si="202"/>
        <v/>
      </c>
    </row>
    <row r="12938" spans="5:5" hidden="1">
      <c r="E12938" s="29" t="str">
        <f t="shared" si="202"/>
        <v/>
      </c>
    </row>
    <row r="12939" spans="5:5" hidden="1">
      <c r="E12939" s="29" t="str">
        <f t="shared" si="202"/>
        <v/>
      </c>
    </row>
    <row r="12940" spans="5:5" hidden="1">
      <c r="E12940" s="29" t="str">
        <f t="shared" si="202"/>
        <v/>
      </c>
    </row>
    <row r="12941" spans="5:5" hidden="1">
      <c r="E12941" s="29" t="str">
        <f t="shared" si="202"/>
        <v/>
      </c>
    </row>
    <row r="12942" spans="5:5" hidden="1">
      <c r="E12942" s="29" t="str">
        <f t="shared" si="202"/>
        <v/>
      </c>
    </row>
    <row r="12943" spans="5:5" hidden="1">
      <c r="E12943" s="29" t="str">
        <f t="shared" si="202"/>
        <v/>
      </c>
    </row>
    <row r="12944" spans="5:5" hidden="1">
      <c r="E12944" s="29" t="str">
        <f t="shared" si="202"/>
        <v/>
      </c>
    </row>
    <row r="12945" spans="5:5" hidden="1">
      <c r="E12945" s="29" t="str">
        <f t="shared" si="202"/>
        <v/>
      </c>
    </row>
    <row r="12946" spans="5:5" hidden="1">
      <c r="E12946" s="29" t="str">
        <f t="shared" si="202"/>
        <v/>
      </c>
    </row>
    <row r="12947" spans="5:5" hidden="1">
      <c r="E12947" s="29" t="str">
        <f t="shared" si="202"/>
        <v/>
      </c>
    </row>
    <row r="12948" spans="5:5" hidden="1">
      <c r="E12948" s="29" t="str">
        <f t="shared" si="202"/>
        <v/>
      </c>
    </row>
    <row r="12949" spans="5:5" hidden="1">
      <c r="E12949" s="29" t="str">
        <f t="shared" si="202"/>
        <v/>
      </c>
    </row>
    <row r="12950" spans="5:5" hidden="1">
      <c r="E12950" s="29" t="str">
        <f t="shared" si="202"/>
        <v/>
      </c>
    </row>
    <row r="12951" spans="5:5" hidden="1">
      <c r="E12951" s="29" t="str">
        <f t="shared" si="202"/>
        <v/>
      </c>
    </row>
    <row r="12952" spans="5:5" hidden="1">
      <c r="E12952" s="29" t="str">
        <f t="shared" si="202"/>
        <v/>
      </c>
    </row>
    <row r="12953" spans="5:5" hidden="1">
      <c r="E12953" s="29" t="str">
        <f t="shared" si="202"/>
        <v/>
      </c>
    </row>
    <row r="12954" spans="5:5" hidden="1">
      <c r="E12954" s="29" t="str">
        <f t="shared" si="202"/>
        <v/>
      </c>
    </row>
    <row r="12955" spans="5:5" hidden="1">
      <c r="E12955" s="29" t="str">
        <f t="shared" si="202"/>
        <v/>
      </c>
    </row>
    <row r="12956" spans="5:5" hidden="1">
      <c r="E12956" s="29" t="str">
        <f t="shared" si="202"/>
        <v/>
      </c>
    </row>
    <row r="12957" spans="5:5" hidden="1">
      <c r="E12957" s="29" t="str">
        <f t="shared" si="202"/>
        <v/>
      </c>
    </row>
    <row r="12958" spans="5:5" hidden="1">
      <c r="E12958" s="29" t="str">
        <f t="shared" si="202"/>
        <v/>
      </c>
    </row>
    <row r="12959" spans="5:5" hidden="1">
      <c r="E12959" s="29" t="str">
        <f t="shared" si="202"/>
        <v/>
      </c>
    </row>
    <row r="12960" spans="5:5" hidden="1">
      <c r="E12960" s="29" t="str">
        <f t="shared" si="202"/>
        <v/>
      </c>
    </row>
    <row r="12961" spans="5:5" hidden="1">
      <c r="E12961" s="29" t="str">
        <f t="shared" si="202"/>
        <v/>
      </c>
    </row>
    <row r="12962" spans="5:5" hidden="1">
      <c r="E12962" s="29" t="str">
        <f t="shared" si="202"/>
        <v/>
      </c>
    </row>
    <row r="12963" spans="5:5" hidden="1">
      <c r="E12963" s="29" t="str">
        <f t="shared" si="202"/>
        <v/>
      </c>
    </row>
    <row r="12964" spans="5:5" hidden="1">
      <c r="E12964" s="29" t="str">
        <f t="shared" si="202"/>
        <v/>
      </c>
    </row>
    <row r="12965" spans="5:5" hidden="1">
      <c r="E12965" s="29" t="str">
        <f t="shared" si="202"/>
        <v/>
      </c>
    </row>
    <row r="12966" spans="5:5" hidden="1">
      <c r="E12966" s="29" t="str">
        <f t="shared" si="202"/>
        <v/>
      </c>
    </row>
    <row r="12967" spans="5:5" hidden="1">
      <c r="E12967" s="29" t="str">
        <f t="shared" si="202"/>
        <v/>
      </c>
    </row>
    <row r="12968" spans="5:5" hidden="1">
      <c r="E12968" s="29" t="str">
        <f t="shared" si="202"/>
        <v/>
      </c>
    </row>
    <row r="12969" spans="5:5" hidden="1">
      <c r="E12969" s="29" t="str">
        <f t="shared" si="202"/>
        <v/>
      </c>
    </row>
    <row r="12970" spans="5:5" hidden="1">
      <c r="E12970" s="29" t="str">
        <f t="shared" si="202"/>
        <v/>
      </c>
    </row>
    <row r="12971" spans="5:5" hidden="1">
      <c r="E12971" s="29" t="str">
        <f t="shared" si="202"/>
        <v/>
      </c>
    </row>
    <row r="12972" spans="5:5" hidden="1">
      <c r="E12972" s="29" t="str">
        <f t="shared" si="202"/>
        <v/>
      </c>
    </row>
    <row r="12973" spans="5:5" hidden="1">
      <c r="E12973" s="29" t="str">
        <f t="shared" si="202"/>
        <v/>
      </c>
    </row>
    <row r="12974" spans="5:5" hidden="1">
      <c r="E12974" s="29" t="str">
        <f t="shared" si="202"/>
        <v/>
      </c>
    </row>
    <row r="12975" spans="5:5" hidden="1">
      <c r="E12975" s="29" t="str">
        <f t="shared" si="202"/>
        <v/>
      </c>
    </row>
    <row r="12976" spans="5:5" hidden="1">
      <c r="E12976" s="29" t="str">
        <f t="shared" si="202"/>
        <v/>
      </c>
    </row>
    <row r="12977" spans="5:5" hidden="1">
      <c r="E12977" s="29" t="str">
        <f t="shared" si="202"/>
        <v/>
      </c>
    </row>
    <row r="12978" spans="5:5" hidden="1">
      <c r="E12978" s="29" t="str">
        <f t="shared" si="202"/>
        <v/>
      </c>
    </row>
    <row r="12979" spans="5:5" hidden="1">
      <c r="E12979" s="29" t="str">
        <f t="shared" si="202"/>
        <v/>
      </c>
    </row>
    <row r="12980" spans="5:5" hidden="1">
      <c r="E12980" s="29" t="str">
        <f t="shared" si="202"/>
        <v/>
      </c>
    </row>
    <row r="12981" spans="5:5" hidden="1">
      <c r="E12981" s="29" t="str">
        <f t="shared" si="202"/>
        <v/>
      </c>
    </row>
    <row r="12982" spans="5:5" hidden="1">
      <c r="E12982" s="29" t="str">
        <f t="shared" si="202"/>
        <v/>
      </c>
    </row>
    <row r="12983" spans="5:5" hidden="1">
      <c r="E12983" s="29" t="str">
        <f t="shared" si="202"/>
        <v/>
      </c>
    </row>
    <row r="12984" spans="5:5" hidden="1">
      <c r="E12984" s="29" t="str">
        <f t="shared" si="202"/>
        <v/>
      </c>
    </row>
    <row r="12985" spans="5:5" hidden="1">
      <c r="E12985" s="29" t="str">
        <f t="shared" si="202"/>
        <v/>
      </c>
    </row>
    <row r="12986" spans="5:5" hidden="1">
      <c r="E12986" s="29" t="str">
        <f t="shared" si="202"/>
        <v/>
      </c>
    </row>
    <row r="12987" spans="5:5" hidden="1">
      <c r="E12987" s="29" t="str">
        <f t="shared" si="202"/>
        <v/>
      </c>
    </row>
    <row r="12988" spans="5:5" hidden="1">
      <c r="E12988" s="29" t="str">
        <f t="shared" si="202"/>
        <v/>
      </c>
    </row>
    <row r="12989" spans="5:5" hidden="1">
      <c r="E12989" s="29" t="str">
        <f t="shared" si="202"/>
        <v/>
      </c>
    </row>
    <row r="12990" spans="5:5" hidden="1">
      <c r="E12990" s="29" t="str">
        <f t="shared" si="202"/>
        <v/>
      </c>
    </row>
    <row r="12991" spans="5:5" hidden="1">
      <c r="E12991" s="29" t="str">
        <f t="shared" si="202"/>
        <v/>
      </c>
    </row>
    <row r="12992" spans="5:5" hidden="1">
      <c r="E12992" s="29" t="str">
        <f t="shared" si="202"/>
        <v/>
      </c>
    </row>
    <row r="12993" spans="5:5" hidden="1">
      <c r="E12993" s="29" t="str">
        <f t="shared" si="202"/>
        <v/>
      </c>
    </row>
    <row r="12994" spans="5:5" hidden="1">
      <c r="E12994" s="29" t="str">
        <f t="shared" si="202"/>
        <v/>
      </c>
    </row>
    <row r="12995" spans="5:5" hidden="1">
      <c r="E12995" s="29" t="str">
        <f t="shared" ref="E12995:E13058" si="203">LEFT(D12995,2)</f>
        <v/>
      </c>
    </row>
    <row r="12996" spans="5:5" hidden="1">
      <c r="E12996" s="29" t="str">
        <f t="shared" si="203"/>
        <v/>
      </c>
    </row>
    <row r="12997" spans="5:5" hidden="1">
      <c r="E12997" s="29" t="str">
        <f t="shared" si="203"/>
        <v/>
      </c>
    </row>
    <row r="12998" spans="5:5" hidden="1">
      <c r="E12998" s="29" t="str">
        <f t="shared" si="203"/>
        <v/>
      </c>
    </row>
    <row r="12999" spans="5:5" hidden="1">
      <c r="E12999" s="29" t="str">
        <f t="shared" si="203"/>
        <v/>
      </c>
    </row>
    <row r="13000" spans="5:5" hidden="1">
      <c r="E13000" s="29" t="str">
        <f t="shared" si="203"/>
        <v/>
      </c>
    </row>
    <row r="13001" spans="5:5" hidden="1">
      <c r="E13001" s="29" t="str">
        <f t="shared" si="203"/>
        <v/>
      </c>
    </row>
    <row r="13002" spans="5:5" hidden="1">
      <c r="E13002" s="29" t="str">
        <f t="shared" si="203"/>
        <v/>
      </c>
    </row>
    <row r="13003" spans="5:5" hidden="1">
      <c r="E13003" s="29" t="str">
        <f t="shared" si="203"/>
        <v/>
      </c>
    </row>
    <row r="13004" spans="5:5" hidden="1">
      <c r="E13004" s="29" t="str">
        <f t="shared" si="203"/>
        <v/>
      </c>
    </row>
    <row r="13005" spans="5:5" hidden="1">
      <c r="E13005" s="29" t="str">
        <f t="shared" si="203"/>
        <v/>
      </c>
    </row>
    <row r="13006" spans="5:5" hidden="1">
      <c r="E13006" s="29" t="str">
        <f t="shared" si="203"/>
        <v/>
      </c>
    </row>
    <row r="13007" spans="5:5" hidden="1">
      <c r="E13007" s="29" t="str">
        <f t="shared" si="203"/>
        <v/>
      </c>
    </row>
    <row r="13008" spans="5:5" hidden="1">
      <c r="E13008" s="29" t="str">
        <f t="shared" si="203"/>
        <v/>
      </c>
    </row>
    <row r="13009" spans="5:5" hidden="1">
      <c r="E13009" s="29" t="str">
        <f t="shared" si="203"/>
        <v/>
      </c>
    </row>
    <row r="13010" spans="5:5" hidden="1">
      <c r="E13010" s="29" t="str">
        <f t="shared" si="203"/>
        <v/>
      </c>
    </row>
    <row r="13011" spans="5:5" hidden="1">
      <c r="E13011" s="29" t="str">
        <f t="shared" si="203"/>
        <v/>
      </c>
    </row>
    <row r="13012" spans="5:5" hidden="1">
      <c r="E13012" s="29" t="str">
        <f t="shared" si="203"/>
        <v/>
      </c>
    </row>
    <row r="13013" spans="5:5" hidden="1">
      <c r="E13013" s="29" t="str">
        <f t="shared" si="203"/>
        <v/>
      </c>
    </row>
    <row r="13014" spans="5:5" hidden="1">
      <c r="E13014" s="29" t="str">
        <f t="shared" si="203"/>
        <v/>
      </c>
    </row>
    <row r="13015" spans="5:5" hidden="1">
      <c r="E13015" s="29" t="str">
        <f t="shared" si="203"/>
        <v/>
      </c>
    </row>
    <row r="13016" spans="5:5" hidden="1">
      <c r="E13016" s="29" t="str">
        <f t="shared" si="203"/>
        <v/>
      </c>
    </row>
    <row r="13017" spans="5:5" hidden="1">
      <c r="E13017" s="29" t="str">
        <f t="shared" si="203"/>
        <v/>
      </c>
    </row>
    <row r="13018" spans="5:5" hidden="1">
      <c r="E13018" s="29" t="str">
        <f t="shared" si="203"/>
        <v/>
      </c>
    </row>
    <row r="13019" spans="5:5" hidden="1">
      <c r="E13019" s="29" t="str">
        <f t="shared" si="203"/>
        <v/>
      </c>
    </row>
    <row r="13020" spans="5:5" hidden="1">
      <c r="E13020" s="29" t="str">
        <f t="shared" si="203"/>
        <v/>
      </c>
    </row>
    <row r="13021" spans="5:5" hidden="1">
      <c r="E13021" s="29" t="str">
        <f t="shared" si="203"/>
        <v/>
      </c>
    </row>
    <row r="13022" spans="5:5" hidden="1">
      <c r="E13022" s="29" t="str">
        <f t="shared" si="203"/>
        <v/>
      </c>
    </row>
    <row r="13023" spans="5:5" hidden="1">
      <c r="E13023" s="29" t="str">
        <f t="shared" si="203"/>
        <v/>
      </c>
    </row>
    <row r="13024" spans="5:5" hidden="1">
      <c r="E13024" s="29" t="str">
        <f t="shared" si="203"/>
        <v/>
      </c>
    </row>
    <row r="13025" spans="5:5" hidden="1">
      <c r="E13025" s="29" t="str">
        <f t="shared" si="203"/>
        <v/>
      </c>
    </row>
    <row r="13026" spans="5:5" hidden="1">
      <c r="E13026" s="29" t="str">
        <f t="shared" si="203"/>
        <v/>
      </c>
    </row>
    <row r="13027" spans="5:5" hidden="1">
      <c r="E13027" s="29" t="str">
        <f t="shared" si="203"/>
        <v/>
      </c>
    </row>
    <row r="13028" spans="5:5" hidden="1">
      <c r="E13028" s="29" t="str">
        <f t="shared" si="203"/>
        <v/>
      </c>
    </row>
    <row r="13029" spans="5:5" hidden="1">
      <c r="E13029" s="29" t="str">
        <f t="shared" si="203"/>
        <v/>
      </c>
    </row>
    <row r="13030" spans="5:5" hidden="1">
      <c r="E13030" s="29" t="str">
        <f t="shared" si="203"/>
        <v/>
      </c>
    </row>
    <row r="13031" spans="5:5" hidden="1">
      <c r="E13031" s="29" t="str">
        <f t="shared" si="203"/>
        <v/>
      </c>
    </row>
    <row r="13032" spans="5:5" hidden="1">
      <c r="E13032" s="29" t="str">
        <f t="shared" si="203"/>
        <v/>
      </c>
    </row>
    <row r="13033" spans="5:5" hidden="1">
      <c r="E13033" s="29" t="str">
        <f t="shared" si="203"/>
        <v/>
      </c>
    </row>
    <row r="13034" spans="5:5" hidden="1">
      <c r="E13034" s="29" t="str">
        <f t="shared" si="203"/>
        <v/>
      </c>
    </row>
    <row r="13035" spans="5:5" hidden="1">
      <c r="E13035" s="29" t="str">
        <f t="shared" si="203"/>
        <v/>
      </c>
    </row>
    <row r="13036" spans="5:5" hidden="1">
      <c r="E13036" s="29" t="str">
        <f t="shared" si="203"/>
        <v/>
      </c>
    </row>
    <row r="13037" spans="5:5" hidden="1">
      <c r="E13037" s="29" t="str">
        <f t="shared" si="203"/>
        <v/>
      </c>
    </row>
    <row r="13038" spans="5:5" hidden="1">
      <c r="E13038" s="29" t="str">
        <f t="shared" si="203"/>
        <v/>
      </c>
    </row>
    <row r="13039" spans="5:5" hidden="1">
      <c r="E13039" s="29" t="str">
        <f t="shared" si="203"/>
        <v/>
      </c>
    </row>
    <row r="13040" spans="5:5" hidden="1">
      <c r="E13040" s="29" t="str">
        <f t="shared" si="203"/>
        <v/>
      </c>
    </row>
    <row r="13041" spans="5:5" hidden="1">
      <c r="E13041" s="29" t="str">
        <f t="shared" si="203"/>
        <v/>
      </c>
    </row>
    <row r="13042" spans="5:5" hidden="1">
      <c r="E13042" s="29" t="str">
        <f t="shared" si="203"/>
        <v/>
      </c>
    </row>
    <row r="13043" spans="5:5" hidden="1">
      <c r="E13043" s="29" t="str">
        <f t="shared" si="203"/>
        <v/>
      </c>
    </row>
    <row r="13044" spans="5:5" hidden="1">
      <c r="E13044" s="29" t="str">
        <f t="shared" si="203"/>
        <v/>
      </c>
    </row>
    <row r="13045" spans="5:5" hidden="1">
      <c r="E13045" s="29" t="str">
        <f t="shared" si="203"/>
        <v/>
      </c>
    </row>
    <row r="13046" spans="5:5" hidden="1">
      <c r="E13046" s="29" t="str">
        <f t="shared" si="203"/>
        <v/>
      </c>
    </row>
    <row r="13047" spans="5:5" hidden="1">
      <c r="E13047" s="29" t="str">
        <f t="shared" si="203"/>
        <v/>
      </c>
    </row>
    <row r="13048" spans="5:5" hidden="1">
      <c r="E13048" s="29" t="str">
        <f t="shared" si="203"/>
        <v/>
      </c>
    </row>
    <row r="13049" spans="5:5" hidden="1">
      <c r="E13049" s="29" t="str">
        <f t="shared" si="203"/>
        <v/>
      </c>
    </row>
    <row r="13050" spans="5:5" hidden="1">
      <c r="E13050" s="29" t="str">
        <f t="shared" si="203"/>
        <v/>
      </c>
    </row>
    <row r="13051" spans="5:5" hidden="1">
      <c r="E13051" s="29" t="str">
        <f t="shared" si="203"/>
        <v/>
      </c>
    </row>
    <row r="13052" spans="5:5" hidden="1">
      <c r="E13052" s="29" t="str">
        <f t="shared" si="203"/>
        <v/>
      </c>
    </row>
    <row r="13053" spans="5:5" hidden="1">
      <c r="E13053" s="29" t="str">
        <f t="shared" si="203"/>
        <v/>
      </c>
    </row>
    <row r="13054" spans="5:5" hidden="1">
      <c r="E13054" s="29" t="str">
        <f t="shared" si="203"/>
        <v/>
      </c>
    </row>
    <row r="13055" spans="5:5" hidden="1">
      <c r="E13055" s="29" t="str">
        <f t="shared" si="203"/>
        <v/>
      </c>
    </row>
    <row r="13056" spans="5:5" hidden="1">
      <c r="E13056" s="29" t="str">
        <f t="shared" si="203"/>
        <v/>
      </c>
    </row>
    <row r="13057" spans="5:5" hidden="1">
      <c r="E13057" s="29" t="str">
        <f t="shared" si="203"/>
        <v/>
      </c>
    </row>
    <row r="13058" spans="5:5" hidden="1">
      <c r="E13058" s="29" t="str">
        <f t="shared" si="203"/>
        <v/>
      </c>
    </row>
    <row r="13059" spans="5:5" hidden="1">
      <c r="E13059" s="29" t="str">
        <f t="shared" ref="E13059:E13122" si="204">LEFT(D13059,2)</f>
        <v/>
      </c>
    </row>
    <row r="13060" spans="5:5" hidden="1">
      <c r="E13060" s="29" t="str">
        <f t="shared" si="204"/>
        <v/>
      </c>
    </row>
    <row r="13061" spans="5:5" hidden="1">
      <c r="E13061" s="29" t="str">
        <f t="shared" si="204"/>
        <v/>
      </c>
    </row>
    <row r="13062" spans="5:5" hidden="1">
      <c r="E13062" s="29" t="str">
        <f t="shared" si="204"/>
        <v/>
      </c>
    </row>
    <row r="13063" spans="5:5" hidden="1">
      <c r="E13063" s="29" t="str">
        <f t="shared" si="204"/>
        <v/>
      </c>
    </row>
    <row r="13064" spans="5:5" hidden="1">
      <c r="E13064" s="29" t="str">
        <f t="shared" si="204"/>
        <v/>
      </c>
    </row>
    <row r="13065" spans="5:5" hidden="1">
      <c r="E13065" s="29" t="str">
        <f t="shared" si="204"/>
        <v/>
      </c>
    </row>
    <row r="13066" spans="5:5" hidden="1">
      <c r="E13066" s="29" t="str">
        <f t="shared" si="204"/>
        <v/>
      </c>
    </row>
    <row r="13067" spans="5:5" hidden="1">
      <c r="E13067" s="29" t="str">
        <f t="shared" si="204"/>
        <v/>
      </c>
    </row>
    <row r="13068" spans="5:5" hidden="1">
      <c r="E13068" s="29" t="str">
        <f t="shared" si="204"/>
        <v/>
      </c>
    </row>
    <row r="13069" spans="5:5" hidden="1">
      <c r="E13069" s="29" t="str">
        <f t="shared" si="204"/>
        <v/>
      </c>
    </row>
    <row r="13070" spans="5:5" hidden="1">
      <c r="E13070" s="29" t="str">
        <f t="shared" si="204"/>
        <v/>
      </c>
    </row>
    <row r="13071" spans="5:5" hidden="1">
      <c r="E13071" s="29" t="str">
        <f t="shared" si="204"/>
        <v/>
      </c>
    </row>
    <row r="13072" spans="5:5" hidden="1">
      <c r="E13072" s="29" t="str">
        <f t="shared" si="204"/>
        <v/>
      </c>
    </row>
    <row r="13073" spans="5:5" hidden="1">
      <c r="E13073" s="29" t="str">
        <f t="shared" si="204"/>
        <v/>
      </c>
    </row>
    <row r="13074" spans="5:5" hidden="1">
      <c r="E13074" s="29" t="str">
        <f t="shared" si="204"/>
        <v/>
      </c>
    </row>
    <row r="13075" spans="5:5" hidden="1">
      <c r="E13075" s="29" t="str">
        <f t="shared" si="204"/>
        <v/>
      </c>
    </row>
    <row r="13076" spans="5:5" hidden="1">
      <c r="E13076" s="29" t="str">
        <f t="shared" si="204"/>
        <v/>
      </c>
    </row>
    <row r="13077" spans="5:5" hidden="1">
      <c r="E13077" s="29" t="str">
        <f t="shared" si="204"/>
        <v/>
      </c>
    </row>
    <row r="13078" spans="5:5" hidden="1">
      <c r="E13078" s="29" t="str">
        <f t="shared" si="204"/>
        <v/>
      </c>
    </row>
    <row r="13079" spans="5:5" hidden="1">
      <c r="E13079" s="29" t="str">
        <f t="shared" si="204"/>
        <v/>
      </c>
    </row>
    <row r="13080" spans="5:5" hidden="1">
      <c r="E13080" s="29" t="str">
        <f t="shared" si="204"/>
        <v/>
      </c>
    </row>
    <row r="13081" spans="5:5" hidden="1">
      <c r="E13081" s="29" t="str">
        <f t="shared" si="204"/>
        <v/>
      </c>
    </row>
    <row r="13082" spans="5:5" hidden="1">
      <c r="E13082" s="29" t="str">
        <f t="shared" si="204"/>
        <v/>
      </c>
    </row>
    <row r="13083" spans="5:5" hidden="1">
      <c r="E13083" s="29" t="str">
        <f t="shared" si="204"/>
        <v/>
      </c>
    </row>
    <row r="13084" spans="5:5" hidden="1">
      <c r="E13084" s="29" t="str">
        <f t="shared" si="204"/>
        <v/>
      </c>
    </row>
    <row r="13085" spans="5:5" hidden="1">
      <c r="E13085" s="29" t="str">
        <f t="shared" si="204"/>
        <v/>
      </c>
    </row>
    <row r="13086" spans="5:5" hidden="1">
      <c r="E13086" s="29" t="str">
        <f t="shared" si="204"/>
        <v/>
      </c>
    </row>
    <row r="13087" spans="5:5" hidden="1">
      <c r="E13087" s="29" t="str">
        <f t="shared" si="204"/>
        <v/>
      </c>
    </row>
    <row r="13088" spans="5:5" hidden="1">
      <c r="E13088" s="29" t="str">
        <f t="shared" si="204"/>
        <v/>
      </c>
    </row>
    <row r="13089" spans="5:5" hidden="1">
      <c r="E13089" s="29" t="str">
        <f t="shared" si="204"/>
        <v/>
      </c>
    </row>
    <row r="13090" spans="5:5" hidden="1">
      <c r="E13090" s="29" t="str">
        <f t="shared" si="204"/>
        <v/>
      </c>
    </row>
    <row r="13091" spans="5:5" hidden="1">
      <c r="E13091" s="29" t="str">
        <f t="shared" si="204"/>
        <v/>
      </c>
    </row>
    <row r="13092" spans="5:5" hidden="1">
      <c r="E13092" s="29" t="str">
        <f t="shared" si="204"/>
        <v/>
      </c>
    </row>
    <row r="13093" spans="5:5" hidden="1">
      <c r="E13093" s="29" t="str">
        <f t="shared" si="204"/>
        <v/>
      </c>
    </row>
    <row r="13094" spans="5:5" hidden="1">
      <c r="E13094" s="29" t="str">
        <f t="shared" si="204"/>
        <v/>
      </c>
    </row>
    <row r="13095" spans="5:5" hidden="1">
      <c r="E13095" s="29" t="str">
        <f t="shared" si="204"/>
        <v/>
      </c>
    </row>
    <row r="13096" spans="5:5" hidden="1">
      <c r="E13096" s="29" t="str">
        <f t="shared" si="204"/>
        <v/>
      </c>
    </row>
    <row r="13097" spans="5:5" hidden="1">
      <c r="E13097" s="29" t="str">
        <f t="shared" si="204"/>
        <v/>
      </c>
    </row>
    <row r="13098" spans="5:5" hidden="1">
      <c r="E13098" s="29" t="str">
        <f t="shared" si="204"/>
        <v/>
      </c>
    </row>
    <row r="13099" spans="5:5" hidden="1">
      <c r="E13099" s="29" t="str">
        <f t="shared" si="204"/>
        <v/>
      </c>
    </row>
    <row r="13100" spans="5:5" hidden="1">
      <c r="E13100" s="29" t="str">
        <f t="shared" si="204"/>
        <v/>
      </c>
    </row>
    <row r="13101" spans="5:5" hidden="1">
      <c r="E13101" s="29" t="str">
        <f t="shared" si="204"/>
        <v/>
      </c>
    </row>
    <row r="13102" spans="5:5" hidden="1">
      <c r="E13102" s="29" t="str">
        <f t="shared" si="204"/>
        <v/>
      </c>
    </row>
    <row r="13103" spans="5:5" hidden="1">
      <c r="E13103" s="29" t="str">
        <f t="shared" si="204"/>
        <v/>
      </c>
    </row>
    <row r="13104" spans="5:5" hidden="1">
      <c r="E13104" s="29" t="str">
        <f t="shared" si="204"/>
        <v/>
      </c>
    </row>
    <row r="13105" spans="5:5" hidden="1">
      <c r="E13105" s="29" t="str">
        <f t="shared" si="204"/>
        <v/>
      </c>
    </row>
    <row r="13106" spans="5:5" hidden="1">
      <c r="E13106" s="29" t="str">
        <f t="shared" si="204"/>
        <v/>
      </c>
    </row>
    <row r="13107" spans="5:5" hidden="1">
      <c r="E13107" s="29" t="str">
        <f t="shared" si="204"/>
        <v/>
      </c>
    </row>
    <row r="13108" spans="5:5" hidden="1">
      <c r="E13108" s="29" t="str">
        <f t="shared" si="204"/>
        <v/>
      </c>
    </row>
    <row r="13109" spans="5:5" hidden="1">
      <c r="E13109" s="29" t="str">
        <f t="shared" si="204"/>
        <v/>
      </c>
    </row>
    <row r="13110" spans="5:5" hidden="1">
      <c r="E13110" s="29" t="str">
        <f t="shared" si="204"/>
        <v/>
      </c>
    </row>
    <row r="13111" spans="5:5" hidden="1">
      <c r="E13111" s="29" t="str">
        <f t="shared" si="204"/>
        <v/>
      </c>
    </row>
    <row r="13112" spans="5:5" hidden="1">
      <c r="E13112" s="29" t="str">
        <f t="shared" si="204"/>
        <v/>
      </c>
    </row>
    <row r="13113" spans="5:5" hidden="1">
      <c r="E13113" s="29" t="str">
        <f t="shared" si="204"/>
        <v/>
      </c>
    </row>
    <row r="13114" spans="5:5" hidden="1">
      <c r="E13114" s="29" t="str">
        <f t="shared" si="204"/>
        <v/>
      </c>
    </row>
    <row r="13115" spans="5:5" hidden="1">
      <c r="E13115" s="29" t="str">
        <f t="shared" si="204"/>
        <v/>
      </c>
    </row>
    <row r="13116" spans="5:5" hidden="1">
      <c r="E13116" s="29" t="str">
        <f t="shared" si="204"/>
        <v/>
      </c>
    </row>
    <row r="13117" spans="5:5" hidden="1">
      <c r="E13117" s="29" t="str">
        <f t="shared" si="204"/>
        <v/>
      </c>
    </row>
    <row r="13118" spans="5:5" hidden="1">
      <c r="E13118" s="29" t="str">
        <f t="shared" si="204"/>
        <v/>
      </c>
    </row>
    <row r="13119" spans="5:5" hidden="1">
      <c r="E13119" s="29" t="str">
        <f t="shared" si="204"/>
        <v/>
      </c>
    </row>
    <row r="13120" spans="5:5" hidden="1">
      <c r="E13120" s="29" t="str">
        <f t="shared" si="204"/>
        <v/>
      </c>
    </row>
    <row r="13121" spans="5:5" hidden="1">
      <c r="E13121" s="29" t="str">
        <f t="shared" si="204"/>
        <v/>
      </c>
    </row>
    <row r="13122" spans="5:5" hidden="1">
      <c r="E13122" s="29" t="str">
        <f t="shared" si="204"/>
        <v/>
      </c>
    </row>
    <row r="13123" spans="5:5" hidden="1">
      <c r="E13123" s="29" t="str">
        <f t="shared" ref="E13123:E13186" si="205">LEFT(D13123,2)</f>
        <v/>
      </c>
    </row>
    <row r="13124" spans="5:5" hidden="1">
      <c r="E13124" s="29" t="str">
        <f t="shared" si="205"/>
        <v/>
      </c>
    </row>
    <row r="13125" spans="5:5" hidden="1">
      <c r="E13125" s="29" t="str">
        <f t="shared" si="205"/>
        <v/>
      </c>
    </row>
    <row r="13126" spans="5:5" hidden="1">
      <c r="E13126" s="29" t="str">
        <f t="shared" si="205"/>
        <v/>
      </c>
    </row>
    <row r="13127" spans="5:5" hidden="1">
      <c r="E13127" s="29" t="str">
        <f t="shared" si="205"/>
        <v/>
      </c>
    </row>
    <row r="13128" spans="5:5" hidden="1">
      <c r="E13128" s="29" t="str">
        <f t="shared" si="205"/>
        <v/>
      </c>
    </row>
    <row r="13129" spans="5:5" hidden="1">
      <c r="E13129" s="29" t="str">
        <f t="shared" si="205"/>
        <v/>
      </c>
    </row>
    <row r="13130" spans="5:5" hidden="1">
      <c r="E13130" s="29" t="str">
        <f t="shared" si="205"/>
        <v/>
      </c>
    </row>
    <row r="13131" spans="5:5" hidden="1">
      <c r="E13131" s="29" t="str">
        <f t="shared" si="205"/>
        <v/>
      </c>
    </row>
    <row r="13132" spans="5:5" hidden="1">
      <c r="E13132" s="29" t="str">
        <f t="shared" si="205"/>
        <v/>
      </c>
    </row>
    <row r="13133" spans="5:5" hidden="1">
      <c r="E13133" s="29" t="str">
        <f t="shared" si="205"/>
        <v/>
      </c>
    </row>
    <row r="13134" spans="5:5" hidden="1">
      <c r="E13134" s="29" t="str">
        <f t="shared" si="205"/>
        <v/>
      </c>
    </row>
    <row r="13135" spans="5:5" hidden="1">
      <c r="E13135" s="29" t="str">
        <f t="shared" si="205"/>
        <v/>
      </c>
    </row>
    <row r="13136" spans="5:5" hidden="1">
      <c r="E13136" s="29" t="str">
        <f t="shared" si="205"/>
        <v/>
      </c>
    </row>
    <row r="13137" spans="5:5" hidden="1">
      <c r="E13137" s="29" t="str">
        <f t="shared" si="205"/>
        <v/>
      </c>
    </row>
    <row r="13138" spans="5:5" hidden="1">
      <c r="E13138" s="29" t="str">
        <f t="shared" si="205"/>
        <v/>
      </c>
    </row>
    <row r="13139" spans="5:5" hidden="1">
      <c r="E13139" s="29" t="str">
        <f t="shared" si="205"/>
        <v/>
      </c>
    </row>
    <row r="13140" spans="5:5" hidden="1">
      <c r="E13140" s="29" t="str">
        <f t="shared" si="205"/>
        <v/>
      </c>
    </row>
    <row r="13141" spans="5:5" hidden="1">
      <c r="E13141" s="29" t="str">
        <f t="shared" si="205"/>
        <v/>
      </c>
    </row>
    <row r="13142" spans="5:5" hidden="1">
      <c r="E13142" s="29" t="str">
        <f t="shared" si="205"/>
        <v/>
      </c>
    </row>
    <row r="13143" spans="5:5" hidden="1">
      <c r="E13143" s="29" t="str">
        <f t="shared" si="205"/>
        <v/>
      </c>
    </row>
    <row r="13144" spans="5:5" hidden="1">
      <c r="E13144" s="29" t="str">
        <f t="shared" si="205"/>
        <v/>
      </c>
    </row>
    <row r="13145" spans="5:5" hidden="1">
      <c r="E13145" s="29" t="str">
        <f t="shared" si="205"/>
        <v/>
      </c>
    </row>
    <row r="13146" spans="5:5" hidden="1">
      <c r="E13146" s="29" t="str">
        <f t="shared" si="205"/>
        <v/>
      </c>
    </row>
    <row r="13147" spans="5:5" hidden="1">
      <c r="E13147" s="29" t="str">
        <f t="shared" si="205"/>
        <v/>
      </c>
    </row>
    <row r="13148" spans="5:5" hidden="1">
      <c r="E13148" s="29" t="str">
        <f t="shared" si="205"/>
        <v/>
      </c>
    </row>
    <row r="13149" spans="5:5" hidden="1">
      <c r="E13149" s="29" t="str">
        <f t="shared" si="205"/>
        <v/>
      </c>
    </row>
    <row r="13150" spans="5:5" hidden="1">
      <c r="E13150" s="29" t="str">
        <f t="shared" si="205"/>
        <v/>
      </c>
    </row>
    <row r="13151" spans="5:5" hidden="1">
      <c r="E13151" s="29" t="str">
        <f t="shared" si="205"/>
        <v/>
      </c>
    </row>
    <row r="13152" spans="5:5" hidden="1">
      <c r="E13152" s="29" t="str">
        <f t="shared" si="205"/>
        <v/>
      </c>
    </row>
    <row r="13153" spans="5:5" hidden="1">
      <c r="E13153" s="29" t="str">
        <f t="shared" si="205"/>
        <v/>
      </c>
    </row>
    <row r="13154" spans="5:5" hidden="1">
      <c r="E13154" s="29" t="str">
        <f t="shared" si="205"/>
        <v/>
      </c>
    </row>
    <row r="13155" spans="5:5" hidden="1">
      <c r="E13155" s="29" t="str">
        <f t="shared" si="205"/>
        <v/>
      </c>
    </row>
    <row r="13156" spans="5:5" hidden="1">
      <c r="E13156" s="29" t="str">
        <f t="shared" si="205"/>
        <v/>
      </c>
    </row>
    <row r="13157" spans="5:5" hidden="1">
      <c r="E13157" s="29" t="str">
        <f t="shared" si="205"/>
        <v/>
      </c>
    </row>
    <row r="13158" spans="5:5" hidden="1">
      <c r="E13158" s="29" t="str">
        <f t="shared" si="205"/>
        <v/>
      </c>
    </row>
    <row r="13159" spans="5:5" hidden="1">
      <c r="E13159" s="29" t="str">
        <f t="shared" si="205"/>
        <v/>
      </c>
    </row>
    <row r="13160" spans="5:5" hidden="1">
      <c r="E13160" s="29" t="str">
        <f t="shared" si="205"/>
        <v/>
      </c>
    </row>
    <row r="13161" spans="5:5" hidden="1">
      <c r="E13161" s="29" t="str">
        <f t="shared" si="205"/>
        <v/>
      </c>
    </row>
    <row r="13162" spans="5:5" hidden="1">
      <c r="E13162" s="29" t="str">
        <f t="shared" si="205"/>
        <v/>
      </c>
    </row>
    <row r="13163" spans="5:5" hidden="1">
      <c r="E13163" s="29" t="str">
        <f t="shared" si="205"/>
        <v/>
      </c>
    </row>
    <row r="13164" spans="5:5" hidden="1">
      <c r="E13164" s="29" t="str">
        <f t="shared" si="205"/>
        <v/>
      </c>
    </row>
    <row r="13165" spans="5:5" hidden="1">
      <c r="E13165" s="29" t="str">
        <f t="shared" si="205"/>
        <v/>
      </c>
    </row>
    <row r="13166" spans="5:5" hidden="1">
      <c r="E13166" s="29" t="str">
        <f t="shared" si="205"/>
        <v/>
      </c>
    </row>
    <row r="13167" spans="5:5" hidden="1">
      <c r="E13167" s="29" t="str">
        <f t="shared" si="205"/>
        <v/>
      </c>
    </row>
    <row r="13168" spans="5:5" hidden="1">
      <c r="E13168" s="29" t="str">
        <f t="shared" si="205"/>
        <v/>
      </c>
    </row>
    <row r="13169" spans="5:5" hidden="1">
      <c r="E13169" s="29" t="str">
        <f t="shared" si="205"/>
        <v/>
      </c>
    </row>
    <row r="13170" spans="5:5" hidden="1">
      <c r="E13170" s="29" t="str">
        <f t="shared" si="205"/>
        <v/>
      </c>
    </row>
    <row r="13171" spans="5:5" hidden="1">
      <c r="E13171" s="29" t="str">
        <f t="shared" si="205"/>
        <v/>
      </c>
    </row>
    <row r="13172" spans="5:5" hidden="1">
      <c r="E13172" s="29" t="str">
        <f t="shared" si="205"/>
        <v/>
      </c>
    </row>
    <row r="13173" spans="5:5" hidden="1">
      <c r="E13173" s="29" t="str">
        <f t="shared" si="205"/>
        <v/>
      </c>
    </row>
    <row r="13174" spans="5:5" hidden="1">
      <c r="E13174" s="29" t="str">
        <f t="shared" si="205"/>
        <v/>
      </c>
    </row>
    <row r="13175" spans="5:5" hidden="1">
      <c r="E13175" s="29" t="str">
        <f t="shared" si="205"/>
        <v/>
      </c>
    </row>
    <row r="13176" spans="5:5" hidden="1">
      <c r="E13176" s="29" t="str">
        <f t="shared" si="205"/>
        <v/>
      </c>
    </row>
    <row r="13177" spans="5:5" hidden="1">
      <c r="E13177" s="29" t="str">
        <f t="shared" si="205"/>
        <v/>
      </c>
    </row>
    <row r="13178" spans="5:5" hidden="1">
      <c r="E13178" s="29" t="str">
        <f t="shared" si="205"/>
        <v/>
      </c>
    </row>
    <row r="13179" spans="5:5" hidden="1">
      <c r="E13179" s="29" t="str">
        <f t="shared" si="205"/>
        <v/>
      </c>
    </row>
    <row r="13180" spans="5:5" hidden="1">
      <c r="E13180" s="29" t="str">
        <f t="shared" si="205"/>
        <v/>
      </c>
    </row>
    <row r="13181" spans="5:5" hidden="1">
      <c r="E13181" s="29" t="str">
        <f t="shared" si="205"/>
        <v/>
      </c>
    </row>
    <row r="13182" spans="5:5" hidden="1">
      <c r="E13182" s="29" t="str">
        <f t="shared" si="205"/>
        <v/>
      </c>
    </row>
    <row r="13183" spans="5:5" hidden="1">
      <c r="E13183" s="29" t="str">
        <f t="shared" si="205"/>
        <v/>
      </c>
    </row>
    <row r="13184" spans="5:5" hidden="1">
      <c r="E13184" s="29" t="str">
        <f t="shared" si="205"/>
        <v/>
      </c>
    </row>
    <row r="13185" spans="5:5" hidden="1">
      <c r="E13185" s="29" t="str">
        <f t="shared" si="205"/>
        <v/>
      </c>
    </row>
    <row r="13186" spans="5:5" hidden="1">
      <c r="E13186" s="29" t="str">
        <f t="shared" si="205"/>
        <v/>
      </c>
    </row>
    <row r="13187" spans="5:5" hidden="1">
      <c r="E13187" s="29" t="str">
        <f t="shared" ref="E13187:E13250" si="206">LEFT(D13187,2)</f>
        <v/>
      </c>
    </row>
    <row r="13188" spans="5:5" hidden="1">
      <c r="E13188" s="29" t="str">
        <f t="shared" si="206"/>
        <v/>
      </c>
    </row>
    <row r="13189" spans="5:5" hidden="1">
      <c r="E13189" s="29" t="str">
        <f t="shared" si="206"/>
        <v/>
      </c>
    </row>
    <row r="13190" spans="5:5" hidden="1">
      <c r="E13190" s="29" t="str">
        <f t="shared" si="206"/>
        <v/>
      </c>
    </row>
    <row r="13191" spans="5:5" hidden="1">
      <c r="E13191" s="29" t="str">
        <f t="shared" si="206"/>
        <v/>
      </c>
    </row>
    <row r="13192" spans="5:5" hidden="1">
      <c r="E13192" s="29" t="str">
        <f t="shared" si="206"/>
        <v/>
      </c>
    </row>
    <row r="13193" spans="5:5" hidden="1">
      <c r="E13193" s="29" t="str">
        <f t="shared" si="206"/>
        <v/>
      </c>
    </row>
    <row r="13194" spans="5:5" hidden="1">
      <c r="E13194" s="29" t="str">
        <f t="shared" si="206"/>
        <v/>
      </c>
    </row>
    <row r="13195" spans="5:5" hidden="1">
      <c r="E13195" s="29" t="str">
        <f t="shared" si="206"/>
        <v/>
      </c>
    </row>
    <row r="13196" spans="5:5" hidden="1">
      <c r="E13196" s="29" t="str">
        <f t="shared" si="206"/>
        <v/>
      </c>
    </row>
    <row r="13197" spans="5:5" hidden="1">
      <c r="E13197" s="29" t="str">
        <f t="shared" si="206"/>
        <v/>
      </c>
    </row>
    <row r="13198" spans="5:5" hidden="1">
      <c r="E13198" s="29" t="str">
        <f t="shared" si="206"/>
        <v/>
      </c>
    </row>
    <row r="13199" spans="5:5" hidden="1">
      <c r="E13199" s="29" t="str">
        <f t="shared" si="206"/>
        <v/>
      </c>
    </row>
    <row r="13200" spans="5:5" hidden="1">
      <c r="E13200" s="29" t="str">
        <f t="shared" si="206"/>
        <v/>
      </c>
    </row>
    <row r="13201" spans="5:5" hidden="1">
      <c r="E13201" s="29" t="str">
        <f t="shared" si="206"/>
        <v/>
      </c>
    </row>
    <row r="13202" spans="5:5" hidden="1">
      <c r="E13202" s="29" t="str">
        <f t="shared" si="206"/>
        <v/>
      </c>
    </row>
    <row r="13203" spans="5:5" hidden="1">
      <c r="E13203" s="29" t="str">
        <f t="shared" si="206"/>
        <v/>
      </c>
    </row>
    <row r="13204" spans="5:5" hidden="1">
      <c r="E13204" s="29" t="str">
        <f t="shared" si="206"/>
        <v/>
      </c>
    </row>
    <row r="13205" spans="5:5" hidden="1">
      <c r="E13205" s="29" t="str">
        <f t="shared" si="206"/>
        <v/>
      </c>
    </row>
    <row r="13206" spans="5:5" hidden="1">
      <c r="E13206" s="29" t="str">
        <f t="shared" si="206"/>
        <v/>
      </c>
    </row>
    <row r="13207" spans="5:5" hidden="1">
      <c r="E13207" s="29" t="str">
        <f t="shared" si="206"/>
        <v/>
      </c>
    </row>
    <row r="13208" spans="5:5" hidden="1">
      <c r="E13208" s="29" t="str">
        <f t="shared" si="206"/>
        <v/>
      </c>
    </row>
    <row r="13209" spans="5:5" hidden="1">
      <c r="E13209" s="29" t="str">
        <f t="shared" si="206"/>
        <v/>
      </c>
    </row>
    <row r="13210" spans="5:5" hidden="1">
      <c r="E13210" s="29" t="str">
        <f t="shared" si="206"/>
        <v/>
      </c>
    </row>
    <row r="13211" spans="5:5" hidden="1">
      <c r="E13211" s="29" t="str">
        <f t="shared" si="206"/>
        <v/>
      </c>
    </row>
    <row r="13212" spans="5:5" hidden="1">
      <c r="E13212" s="29" t="str">
        <f t="shared" si="206"/>
        <v/>
      </c>
    </row>
    <row r="13213" spans="5:5" hidden="1">
      <c r="E13213" s="29" t="str">
        <f t="shared" si="206"/>
        <v/>
      </c>
    </row>
    <row r="13214" spans="5:5" hidden="1">
      <c r="E13214" s="29" t="str">
        <f t="shared" si="206"/>
        <v/>
      </c>
    </row>
    <row r="13215" spans="5:5" hidden="1">
      <c r="E13215" s="29" t="str">
        <f t="shared" si="206"/>
        <v/>
      </c>
    </row>
    <row r="13216" spans="5:5" hidden="1">
      <c r="E13216" s="29" t="str">
        <f t="shared" si="206"/>
        <v/>
      </c>
    </row>
    <row r="13217" spans="5:5" hidden="1">
      <c r="E13217" s="29" t="str">
        <f t="shared" si="206"/>
        <v/>
      </c>
    </row>
    <row r="13218" spans="5:5" hidden="1">
      <c r="E13218" s="29" t="str">
        <f t="shared" si="206"/>
        <v/>
      </c>
    </row>
    <row r="13219" spans="5:5" hidden="1">
      <c r="E13219" s="29" t="str">
        <f t="shared" si="206"/>
        <v/>
      </c>
    </row>
    <row r="13220" spans="5:5" hidden="1">
      <c r="E13220" s="29" t="str">
        <f t="shared" si="206"/>
        <v/>
      </c>
    </row>
    <row r="13221" spans="5:5" hidden="1">
      <c r="E13221" s="29" t="str">
        <f t="shared" si="206"/>
        <v/>
      </c>
    </row>
    <row r="13222" spans="5:5" hidden="1">
      <c r="E13222" s="29" t="str">
        <f t="shared" si="206"/>
        <v/>
      </c>
    </row>
    <row r="13223" spans="5:5" hidden="1">
      <c r="E13223" s="29" t="str">
        <f t="shared" si="206"/>
        <v/>
      </c>
    </row>
    <row r="13224" spans="5:5" hidden="1">
      <c r="E13224" s="29" t="str">
        <f t="shared" si="206"/>
        <v/>
      </c>
    </row>
    <row r="13225" spans="5:5" hidden="1">
      <c r="E13225" s="29" t="str">
        <f t="shared" si="206"/>
        <v/>
      </c>
    </row>
    <row r="13226" spans="5:5" hidden="1">
      <c r="E13226" s="29" t="str">
        <f t="shared" si="206"/>
        <v/>
      </c>
    </row>
    <row r="13227" spans="5:5" hidden="1">
      <c r="E13227" s="29" t="str">
        <f t="shared" si="206"/>
        <v/>
      </c>
    </row>
    <row r="13228" spans="5:5" hidden="1">
      <c r="E13228" s="29" t="str">
        <f t="shared" si="206"/>
        <v/>
      </c>
    </row>
    <row r="13229" spans="5:5" hidden="1">
      <c r="E13229" s="29" t="str">
        <f t="shared" si="206"/>
        <v/>
      </c>
    </row>
    <row r="13230" spans="5:5" hidden="1">
      <c r="E13230" s="29" t="str">
        <f t="shared" si="206"/>
        <v/>
      </c>
    </row>
    <row r="13231" spans="5:5" hidden="1">
      <c r="E13231" s="29" t="str">
        <f t="shared" si="206"/>
        <v/>
      </c>
    </row>
    <row r="13232" spans="5:5" hidden="1">
      <c r="E13232" s="29" t="str">
        <f t="shared" si="206"/>
        <v/>
      </c>
    </row>
    <row r="13233" spans="5:5" hidden="1">
      <c r="E13233" s="29" t="str">
        <f t="shared" si="206"/>
        <v/>
      </c>
    </row>
    <row r="13234" spans="5:5" hidden="1">
      <c r="E13234" s="29" t="str">
        <f t="shared" si="206"/>
        <v/>
      </c>
    </row>
    <row r="13235" spans="5:5" hidden="1">
      <c r="E13235" s="29" t="str">
        <f t="shared" si="206"/>
        <v/>
      </c>
    </row>
    <row r="13236" spans="5:5" hidden="1">
      <c r="E13236" s="29" t="str">
        <f t="shared" si="206"/>
        <v/>
      </c>
    </row>
    <row r="13237" spans="5:5" hidden="1">
      <c r="E13237" s="29" t="str">
        <f t="shared" si="206"/>
        <v/>
      </c>
    </row>
    <row r="13238" spans="5:5" hidden="1">
      <c r="E13238" s="29" t="str">
        <f t="shared" si="206"/>
        <v/>
      </c>
    </row>
    <row r="13239" spans="5:5" hidden="1">
      <c r="E13239" s="29" t="str">
        <f t="shared" si="206"/>
        <v/>
      </c>
    </row>
    <row r="13240" spans="5:5" hidden="1">
      <c r="E13240" s="29" t="str">
        <f t="shared" si="206"/>
        <v/>
      </c>
    </row>
    <row r="13241" spans="5:5" hidden="1">
      <c r="E13241" s="29" t="str">
        <f t="shared" si="206"/>
        <v/>
      </c>
    </row>
    <row r="13242" spans="5:5" hidden="1">
      <c r="E13242" s="29" t="str">
        <f t="shared" si="206"/>
        <v/>
      </c>
    </row>
    <row r="13243" spans="5:5" hidden="1">
      <c r="E13243" s="29" t="str">
        <f t="shared" si="206"/>
        <v/>
      </c>
    </row>
    <row r="13244" spans="5:5" hidden="1">
      <c r="E13244" s="29" t="str">
        <f t="shared" si="206"/>
        <v/>
      </c>
    </row>
    <row r="13245" spans="5:5" hidden="1">
      <c r="E13245" s="29" t="str">
        <f t="shared" si="206"/>
        <v/>
      </c>
    </row>
    <row r="13246" spans="5:5" hidden="1">
      <c r="E13246" s="29" t="str">
        <f t="shared" si="206"/>
        <v/>
      </c>
    </row>
    <row r="13247" spans="5:5" hidden="1">
      <c r="E13247" s="29" t="str">
        <f t="shared" si="206"/>
        <v/>
      </c>
    </row>
    <row r="13248" spans="5:5" hidden="1">
      <c r="E13248" s="29" t="str">
        <f t="shared" si="206"/>
        <v/>
      </c>
    </row>
    <row r="13249" spans="5:5" hidden="1">
      <c r="E13249" s="29" t="str">
        <f t="shared" si="206"/>
        <v/>
      </c>
    </row>
    <row r="13250" spans="5:5" hidden="1">
      <c r="E13250" s="29" t="str">
        <f t="shared" si="206"/>
        <v/>
      </c>
    </row>
    <row r="13251" spans="5:5" hidden="1">
      <c r="E13251" s="29" t="str">
        <f t="shared" ref="E13251:E13314" si="207">LEFT(D13251,2)</f>
        <v/>
      </c>
    </row>
    <row r="13252" spans="5:5" hidden="1">
      <c r="E13252" s="29" t="str">
        <f t="shared" si="207"/>
        <v/>
      </c>
    </row>
    <row r="13253" spans="5:5" hidden="1">
      <c r="E13253" s="29" t="str">
        <f t="shared" si="207"/>
        <v/>
      </c>
    </row>
    <row r="13254" spans="5:5" hidden="1">
      <c r="E13254" s="29" t="str">
        <f t="shared" si="207"/>
        <v/>
      </c>
    </row>
    <row r="13255" spans="5:5" hidden="1">
      <c r="E13255" s="29" t="str">
        <f t="shared" si="207"/>
        <v/>
      </c>
    </row>
    <row r="13256" spans="5:5" hidden="1">
      <c r="E13256" s="29" t="str">
        <f t="shared" si="207"/>
        <v/>
      </c>
    </row>
    <row r="13257" spans="5:5" hidden="1">
      <c r="E13257" s="29" t="str">
        <f t="shared" si="207"/>
        <v/>
      </c>
    </row>
    <row r="13258" spans="5:5" hidden="1">
      <c r="E13258" s="29" t="str">
        <f t="shared" si="207"/>
        <v/>
      </c>
    </row>
    <row r="13259" spans="5:5" hidden="1">
      <c r="E13259" s="29" t="str">
        <f t="shared" si="207"/>
        <v/>
      </c>
    </row>
    <row r="13260" spans="5:5" hidden="1">
      <c r="E13260" s="29" t="str">
        <f t="shared" si="207"/>
        <v/>
      </c>
    </row>
    <row r="13261" spans="5:5" hidden="1">
      <c r="E13261" s="29" t="str">
        <f t="shared" si="207"/>
        <v/>
      </c>
    </row>
    <row r="13262" spans="5:5" hidden="1">
      <c r="E13262" s="29" t="str">
        <f t="shared" si="207"/>
        <v/>
      </c>
    </row>
    <row r="13263" spans="5:5" hidden="1">
      <c r="E13263" s="29" t="str">
        <f t="shared" si="207"/>
        <v/>
      </c>
    </row>
    <row r="13264" spans="5:5" hidden="1">
      <c r="E13264" s="29" t="str">
        <f t="shared" si="207"/>
        <v/>
      </c>
    </row>
    <row r="13265" spans="5:5" hidden="1">
      <c r="E13265" s="29" t="str">
        <f t="shared" si="207"/>
        <v/>
      </c>
    </row>
    <row r="13266" spans="5:5" hidden="1">
      <c r="E13266" s="29" t="str">
        <f t="shared" si="207"/>
        <v/>
      </c>
    </row>
    <row r="13267" spans="5:5" hidden="1">
      <c r="E13267" s="29" t="str">
        <f t="shared" si="207"/>
        <v/>
      </c>
    </row>
    <row r="13268" spans="5:5" hidden="1">
      <c r="E13268" s="29" t="str">
        <f t="shared" si="207"/>
        <v/>
      </c>
    </row>
    <row r="13269" spans="5:5" hidden="1">
      <c r="E13269" s="29" t="str">
        <f t="shared" si="207"/>
        <v/>
      </c>
    </row>
    <row r="13270" spans="5:5" hidden="1">
      <c r="E13270" s="29" t="str">
        <f t="shared" si="207"/>
        <v/>
      </c>
    </row>
    <row r="13271" spans="5:5" hidden="1">
      <c r="E13271" s="29" t="str">
        <f t="shared" si="207"/>
        <v/>
      </c>
    </row>
    <row r="13272" spans="5:5" hidden="1">
      <c r="E13272" s="29" t="str">
        <f t="shared" si="207"/>
        <v/>
      </c>
    </row>
    <row r="13273" spans="5:5" hidden="1">
      <c r="E13273" s="29" t="str">
        <f t="shared" si="207"/>
        <v/>
      </c>
    </row>
    <row r="13274" spans="5:5" hidden="1">
      <c r="E13274" s="29" t="str">
        <f t="shared" si="207"/>
        <v/>
      </c>
    </row>
    <row r="13275" spans="5:5" hidden="1">
      <c r="E13275" s="29" t="str">
        <f t="shared" si="207"/>
        <v/>
      </c>
    </row>
    <row r="13276" spans="5:5" hidden="1">
      <c r="E13276" s="29" t="str">
        <f t="shared" si="207"/>
        <v/>
      </c>
    </row>
    <row r="13277" spans="5:5" hidden="1">
      <c r="E13277" s="29" t="str">
        <f t="shared" si="207"/>
        <v/>
      </c>
    </row>
    <row r="13278" spans="5:5" hidden="1">
      <c r="E13278" s="29" t="str">
        <f t="shared" si="207"/>
        <v/>
      </c>
    </row>
    <row r="13279" spans="5:5" hidden="1">
      <c r="E13279" s="29" t="str">
        <f t="shared" si="207"/>
        <v/>
      </c>
    </row>
    <row r="13280" spans="5:5" hidden="1">
      <c r="E13280" s="29" t="str">
        <f t="shared" si="207"/>
        <v/>
      </c>
    </row>
    <row r="13281" spans="5:5" hidden="1">
      <c r="E13281" s="29" t="str">
        <f t="shared" si="207"/>
        <v/>
      </c>
    </row>
    <row r="13282" spans="5:5" hidden="1">
      <c r="E13282" s="29" t="str">
        <f t="shared" si="207"/>
        <v/>
      </c>
    </row>
    <row r="13283" spans="5:5" hidden="1">
      <c r="E13283" s="29" t="str">
        <f t="shared" si="207"/>
        <v/>
      </c>
    </row>
    <row r="13284" spans="5:5" hidden="1">
      <c r="E13284" s="29" t="str">
        <f t="shared" si="207"/>
        <v/>
      </c>
    </row>
    <row r="13285" spans="5:5" hidden="1">
      <c r="E13285" s="29" t="str">
        <f t="shared" si="207"/>
        <v/>
      </c>
    </row>
    <row r="13286" spans="5:5" hidden="1">
      <c r="E13286" s="29" t="str">
        <f t="shared" si="207"/>
        <v/>
      </c>
    </row>
    <row r="13287" spans="5:5" hidden="1">
      <c r="E13287" s="29" t="str">
        <f t="shared" si="207"/>
        <v/>
      </c>
    </row>
    <row r="13288" spans="5:5" hidden="1">
      <c r="E13288" s="29" t="str">
        <f t="shared" si="207"/>
        <v/>
      </c>
    </row>
    <row r="13289" spans="5:5" hidden="1">
      <c r="E13289" s="29" t="str">
        <f t="shared" si="207"/>
        <v/>
      </c>
    </row>
    <row r="13290" spans="5:5" hidden="1">
      <c r="E13290" s="29" t="str">
        <f t="shared" si="207"/>
        <v/>
      </c>
    </row>
    <row r="13291" spans="5:5" hidden="1">
      <c r="E13291" s="29" t="str">
        <f t="shared" si="207"/>
        <v/>
      </c>
    </row>
    <row r="13292" spans="5:5" hidden="1">
      <c r="E13292" s="29" t="str">
        <f t="shared" si="207"/>
        <v/>
      </c>
    </row>
    <row r="13293" spans="5:5" hidden="1">
      <c r="E13293" s="29" t="str">
        <f t="shared" si="207"/>
        <v/>
      </c>
    </row>
    <row r="13294" spans="5:5" hidden="1">
      <c r="E13294" s="29" t="str">
        <f t="shared" si="207"/>
        <v/>
      </c>
    </row>
    <row r="13295" spans="5:5" hidden="1">
      <c r="E13295" s="29" t="str">
        <f t="shared" si="207"/>
        <v/>
      </c>
    </row>
    <row r="13296" spans="5:5" hidden="1">
      <c r="E13296" s="29" t="str">
        <f t="shared" si="207"/>
        <v/>
      </c>
    </row>
    <row r="13297" spans="5:5" hidden="1">
      <c r="E13297" s="29" t="str">
        <f t="shared" si="207"/>
        <v/>
      </c>
    </row>
    <row r="13298" spans="5:5" hidden="1">
      <c r="E13298" s="29" t="str">
        <f t="shared" si="207"/>
        <v/>
      </c>
    </row>
    <row r="13299" spans="5:5" hidden="1">
      <c r="E13299" s="29" t="str">
        <f t="shared" si="207"/>
        <v/>
      </c>
    </row>
    <row r="13300" spans="5:5" hidden="1">
      <c r="E13300" s="29" t="str">
        <f t="shared" si="207"/>
        <v/>
      </c>
    </row>
    <row r="13301" spans="5:5" hidden="1">
      <c r="E13301" s="29" t="str">
        <f t="shared" si="207"/>
        <v/>
      </c>
    </row>
    <row r="13302" spans="5:5" hidden="1">
      <c r="E13302" s="29" t="str">
        <f t="shared" si="207"/>
        <v/>
      </c>
    </row>
    <row r="13303" spans="5:5" hidden="1">
      <c r="E13303" s="29" t="str">
        <f t="shared" si="207"/>
        <v/>
      </c>
    </row>
    <row r="13304" spans="5:5" hidden="1">
      <c r="E13304" s="29" t="str">
        <f t="shared" si="207"/>
        <v/>
      </c>
    </row>
    <row r="13305" spans="5:5" hidden="1">
      <c r="E13305" s="29" t="str">
        <f t="shared" si="207"/>
        <v/>
      </c>
    </row>
    <row r="13306" spans="5:5" hidden="1">
      <c r="E13306" s="29" t="str">
        <f t="shared" si="207"/>
        <v/>
      </c>
    </row>
    <row r="13307" spans="5:5" hidden="1">
      <c r="E13307" s="29" t="str">
        <f t="shared" si="207"/>
        <v/>
      </c>
    </row>
    <row r="13308" spans="5:5" hidden="1">
      <c r="E13308" s="29" t="str">
        <f t="shared" si="207"/>
        <v/>
      </c>
    </row>
    <row r="13309" spans="5:5" hidden="1">
      <c r="E13309" s="29" t="str">
        <f t="shared" si="207"/>
        <v/>
      </c>
    </row>
    <row r="13310" spans="5:5" hidden="1">
      <c r="E13310" s="29" t="str">
        <f t="shared" si="207"/>
        <v/>
      </c>
    </row>
    <row r="13311" spans="5:5" hidden="1">
      <c r="E13311" s="29" t="str">
        <f t="shared" si="207"/>
        <v/>
      </c>
    </row>
    <row r="13312" spans="5:5" hidden="1">
      <c r="E13312" s="29" t="str">
        <f t="shared" si="207"/>
        <v/>
      </c>
    </row>
    <row r="13313" spans="5:5" hidden="1">
      <c r="E13313" s="29" t="str">
        <f t="shared" si="207"/>
        <v/>
      </c>
    </row>
    <row r="13314" spans="5:5" hidden="1">
      <c r="E13314" s="29" t="str">
        <f t="shared" si="207"/>
        <v/>
      </c>
    </row>
    <row r="13315" spans="5:5" hidden="1">
      <c r="E13315" s="29" t="str">
        <f t="shared" ref="E13315:E13378" si="208">LEFT(D13315,2)</f>
        <v/>
      </c>
    </row>
    <row r="13316" spans="5:5" hidden="1">
      <c r="E13316" s="29" t="str">
        <f t="shared" si="208"/>
        <v/>
      </c>
    </row>
    <row r="13317" spans="5:5" hidden="1">
      <c r="E13317" s="29" t="str">
        <f t="shared" si="208"/>
        <v/>
      </c>
    </row>
    <row r="13318" spans="5:5" hidden="1">
      <c r="E13318" s="29" t="str">
        <f t="shared" si="208"/>
        <v/>
      </c>
    </row>
    <row r="13319" spans="5:5" hidden="1">
      <c r="E13319" s="29" t="str">
        <f t="shared" si="208"/>
        <v/>
      </c>
    </row>
    <row r="13320" spans="5:5" hidden="1">
      <c r="E13320" s="29" t="str">
        <f t="shared" si="208"/>
        <v/>
      </c>
    </row>
    <row r="13321" spans="5:5" hidden="1">
      <c r="E13321" s="29" t="str">
        <f t="shared" si="208"/>
        <v/>
      </c>
    </row>
    <row r="13322" spans="5:5" hidden="1">
      <c r="E13322" s="29" t="str">
        <f t="shared" si="208"/>
        <v/>
      </c>
    </row>
    <row r="13323" spans="5:5" hidden="1">
      <c r="E13323" s="29" t="str">
        <f t="shared" si="208"/>
        <v/>
      </c>
    </row>
    <row r="13324" spans="5:5" hidden="1">
      <c r="E13324" s="29" t="str">
        <f t="shared" si="208"/>
        <v/>
      </c>
    </row>
    <row r="13325" spans="5:5" hidden="1">
      <c r="E13325" s="29" t="str">
        <f t="shared" si="208"/>
        <v/>
      </c>
    </row>
    <row r="13326" spans="5:5" hidden="1">
      <c r="E13326" s="29" t="str">
        <f t="shared" si="208"/>
        <v/>
      </c>
    </row>
    <row r="13327" spans="5:5" hidden="1">
      <c r="E13327" s="29" t="str">
        <f t="shared" si="208"/>
        <v/>
      </c>
    </row>
    <row r="13328" spans="5:5" hidden="1">
      <c r="E13328" s="29" t="str">
        <f t="shared" si="208"/>
        <v/>
      </c>
    </row>
    <row r="13329" spans="5:5" hidden="1">
      <c r="E13329" s="29" t="str">
        <f t="shared" si="208"/>
        <v/>
      </c>
    </row>
    <row r="13330" spans="5:5" hidden="1">
      <c r="E13330" s="29" t="str">
        <f t="shared" si="208"/>
        <v/>
      </c>
    </row>
    <row r="13331" spans="5:5" hidden="1">
      <c r="E13331" s="29" t="str">
        <f t="shared" si="208"/>
        <v/>
      </c>
    </row>
    <row r="13332" spans="5:5" hidden="1">
      <c r="E13332" s="29" t="str">
        <f t="shared" si="208"/>
        <v/>
      </c>
    </row>
    <row r="13333" spans="5:5" hidden="1">
      <c r="E13333" s="29" t="str">
        <f t="shared" si="208"/>
        <v/>
      </c>
    </row>
    <row r="13334" spans="5:5" hidden="1">
      <c r="E13334" s="29" t="str">
        <f t="shared" si="208"/>
        <v/>
      </c>
    </row>
    <row r="13335" spans="5:5" hidden="1">
      <c r="E13335" s="29" t="str">
        <f t="shared" si="208"/>
        <v/>
      </c>
    </row>
    <row r="13336" spans="5:5" hidden="1">
      <c r="E13336" s="29" t="str">
        <f t="shared" si="208"/>
        <v/>
      </c>
    </row>
    <row r="13337" spans="5:5" hidden="1">
      <c r="E13337" s="29" t="str">
        <f t="shared" si="208"/>
        <v/>
      </c>
    </row>
    <row r="13338" spans="5:5" hidden="1">
      <c r="E13338" s="29" t="str">
        <f t="shared" si="208"/>
        <v/>
      </c>
    </row>
    <row r="13339" spans="5:5" hidden="1">
      <c r="E13339" s="29" t="str">
        <f t="shared" si="208"/>
        <v/>
      </c>
    </row>
    <row r="13340" spans="5:5" hidden="1">
      <c r="E13340" s="29" t="str">
        <f t="shared" si="208"/>
        <v/>
      </c>
    </row>
    <row r="13341" spans="5:5" hidden="1">
      <c r="E13341" s="29" t="str">
        <f t="shared" si="208"/>
        <v/>
      </c>
    </row>
    <row r="13342" spans="5:5" hidden="1">
      <c r="E13342" s="29" t="str">
        <f t="shared" si="208"/>
        <v/>
      </c>
    </row>
    <row r="13343" spans="5:5" hidden="1">
      <c r="E13343" s="29" t="str">
        <f t="shared" si="208"/>
        <v/>
      </c>
    </row>
    <row r="13344" spans="5:5" hidden="1">
      <c r="E13344" s="29" t="str">
        <f t="shared" si="208"/>
        <v/>
      </c>
    </row>
    <row r="13345" spans="5:5" hidden="1">
      <c r="E13345" s="29" t="str">
        <f t="shared" si="208"/>
        <v/>
      </c>
    </row>
    <row r="13346" spans="5:5" hidden="1">
      <c r="E13346" s="29" t="str">
        <f t="shared" si="208"/>
        <v/>
      </c>
    </row>
    <row r="13347" spans="5:5" hidden="1">
      <c r="E13347" s="29" t="str">
        <f t="shared" si="208"/>
        <v/>
      </c>
    </row>
    <row r="13348" spans="5:5" hidden="1">
      <c r="E13348" s="29" t="str">
        <f t="shared" si="208"/>
        <v/>
      </c>
    </row>
    <row r="13349" spans="5:5" hidden="1">
      <c r="E13349" s="29" t="str">
        <f t="shared" si="208"/>
        <v/>
      </c>
    </row>
    <row r="13350" spans="5:5" hidden="1">
      <c r="E13350" s="29" t="str">
        <f t="shared" si="208"/>
        <v/>
      </c>
    </row>
    <row r="13351" spans="5:5" hidden="1">
      <c r="E13351" s="29" t="str">
        <f t="shared" si="208"/>
        <v/>
      </c>
    </row>
    <row r="13352" spans="5:5" hidden="1">
      <c r="E13352" s="29" t="str">
        <f t="shared" si="208"/>
        <v/>
      </c>
    </row>
    <row r="13353" spans="5:5" hidden="1">
      <c r="E13353" s="29" t="str">
        <f t="shared" si="208"/>
        <v/>
      </c>
    </row>
    <row r="13354" spans="5:5" hidden="1">
      <c r="E13354" s="29" t="str">
        <f t="shared" si="208"/>
        <v/>
      </c>
    </row>
    <row r="13355" spans="5:5" hidden="1">
      <c r="E13355" s="29" t="str">
        <f t="shared" si="208"/>
        <v/>
      </c>
    </row>
    <row r="13356" spans="5:5" hidden="1">
      <c r="E13356" s="29" t="str">
        <f t="shared" si="208"/>
        <v/>
      </c>
    </row>
    <row r="13357" spans="5:5" hidden="1">
      <c r="E13357" s="29" t="str">
        <f t="shared" si="208"/>
        <v/>
      </c>
    </row>
    <row r="13358" spans="5:5" hidden="1">
      <c r="E13358" s="29" t="str">
        <f t="shared" si="208"/>
        <v/>
      </c>
    </row>
    <row r="13359" spans="5:5" hidden="1">
      <c r="E13359" s="29" t="str">
        <f t="shared" si="208"/>
        <v/>
      </c>
    </row>
    <row r="13360" spans="5:5" hidden="1">
      <c r="E13360" s="29" t="str">
        <f t="shared" si="208"/>
        <v/>
      </c>
    </row>
    <row r="13361" spans="5:5" hidden="1">
      <c r="E13361" s="29" t="str">
        <f t="shared" si="208"/>
        <v/>
      </c>
    </row>
    <row r="13362" spans="5:5" hidden="1">
      <c r="E13362" s="29" t="str">
        <f t="shared" si="208"/>
        <v/>
      </c>
    </row>
    <row r="13363" spans="5:5" hidden="1">
      <c r="E13363" s="29" t="str">
        <f t="shared" si="208"/>
        <v/>
      </c>
    </row>
    <row r="13364" spans="5:5" hidden="1">
      <c r="E13364" s="29" t="str">
        <f t="shared" si="208"/>
        <v/>
      </c>
    </row>
    <row r="13365" spans="5:5" hidden="1">
      <c r="E13365" s="29" t="str">
        <f t="shared" si="208"/>
        <v/>
      </c>
    </row>
    <row r="13366" spans="5:5" hidden="1">
      <c r="E13366" s="29" t="str">
        <f t="shared" si="208"/>
        <v/>
      </c>
    </row>
    <row r="13367" spans="5:5" hidden="1">
      <c r="E13367" s="29" t="str">
        <f t="shared" si="208"/>
        <v/>
      </c>
    </row>
    <row r="13368" spans="5:5" hidden="1">
      <c r="E13368" s="29" t="str">
        <f t="shared" si="208"/>
        <v/>
      </c>
    </row>
    <row r="13369" spans="5:5" hidden="1">
      <c r="E13369" s="29" t="str">
        <f t="shared" si="208"/>
        <v/>
      </c>
    </row>
    <row r="13370" spans="5:5" hidden="1">
      <c r="E13370" s="29" t="str">
        <f t="shared" si="208"/>
        <v/>
      </c>
    </row>
    <row r="13371" spans="5:5" hidden="1">
      <c r="E13371" s="29" t="str">
        <f t="shared" si="208"/>
        <v/>
      </c>
    </row>
    <row r="13372" spans="5:5" hidden="1">
      <c r="E13372" s="29" t="str">
        <f t="shared" si="208"/>
        <v/>
      </c>
    </row>
    <row r="13373" spans="5:5" hidden="1">
      <c r="E13373" s="29" t="str">
        <f t="shared" si="208"/>
        <v/>
      </c>
    </row>
    <row r="13374" spans="5:5" hidden="1">
      <c r="E13374" s="29" t="str">
        <f t="shared" si="208"/>
        <v/>
      </c>
    </row>
    <row r="13375" spans="5:5" hidden="1">
      <c r="E13375" s="29" t="str">
        <f t="shared" si="208"/>
        <v/>
      </c>
    </row>
    <row r="13376" spans="5:5" hidden="1">
      <c r="E13376" s="29" t="str">
        <f t="shared" si="208"/>
        <v/>
      </c>
    </row>
    <row r="13377" spans="5:5" hidden="1">
      <c r="E13377" s="29" t="str">
        <f t="shared" si="208"/>
        <v/>
      </c>
    </row>
    <row r="13378" spans="5:5" hidden="1">
      <c r="E13378" s="29" t="str">
        <f t="shared" si="208"/>
        <v/>
      </c>
    </row>
    <row r="13379" spans="5:5" hidden="1">
      <c r="E13379" s="29" t="str">
        <f t="shared" ref="E13379:E13442" si="209">LEFT(D13379,2)</f>
        <v/>
      </c>
    </row>
    <row r="13380" spans="5:5" hidden="1">
      <c r="E13380" s="29" t="str">
        <f t="shared" si="209"/>
        <v/>
      </c>
    </row>
    <row r="13381" spans="5:5" hidden="1">
      <c r="E13381" s="29" t="str">
        <f t="shared" si="209"/>
        <v/>
      </c>
    </row>
    <row r="13382" spans="5:5" hidden="1">
      <c r="E13382" s="29" t="str">
        <f t="shared" si="209"/>
        <v/>
      </c>
    </row>
    <row r="13383" spans="5:5" hidden="1">
      <c r="E13383" s="29" t="str">
        <f t="shared" si="209"/>
        <v/>
      </c>
    </row>
    <row r="13384" spans="5:5" hidden="1">
      <c r="E13384" s="29" t="str">
        <f t="shared" si="209"/>
        <v/>
      </c>
    </row>
    <row r="13385" spans="5:5" hidden="1">
      <c r="E13385" s="29" t="str">
        <f t="shared" si="209"/>
        <v/>
      </c>
    </row>
    <row r="13386" spans="5:5" hidden="1">
      <c r="E13386" s="29" t="str">
        <f t="shared" si="209"/>
        <v/>
      </c>
    </row>
    <row r="13387" spans="5:5" hidden="1">
      <c r="E13387" s="29" t="str">
        <f t="shared" si="209"/>
        <v/>
      </c>
    </row>
    <row r="13388" spans="5:5" hidden="1">
      <c r="E13388" s="29" t="str">
        <f t="shared" si="209"/>
        <v/>
      </c>
    </row>
    <row r="13389" spans="5:5" hidden="1">
      <c r="E13389" s="29" t="str">
        <f t="shared" si="209"/>
        <v/>
      </c>
    </row>
    <row r="13390" spans="5:5" hidden="1">
      <c r="E13390" s="29" t="str">
        <f t="shared" si="209"/>
        <v/>
      </c>
    </row>
    <row r="13391" spans="5:5" hidden="1">
      <c r="E13391" s="29" t="str">
        <f t="shared" si="209"/>
        <v/>
      </c>
    </row>
    <row r="13392" spans="5:5" hidden="1">
      <c r="E13392" s="29" t="str">
        <f t="shared" si="209"/>
        <v/>
      </c>
    </row>
    <row r="13393" spans="5:5" hidden="1">
      <c r="E13393" s="29" t="str">
        <f t="shared" si="209"/>
        <v/>
      </c>
    </row>
    <row r="13394" spans="5:5" hidden="1">
      <c r="E13394" s="29" t="str">
        <f t="shared" si="209"/>
        <v/>
      </c>
    </row>
    <row r="13395" spans="5:5" hidden="1">
      <c r="E13395" s="29" t="str">
        <f t="shared" si="209"/>
        <v/>
      </c>
    </row>
    <row r="13396" spans="5:5" hidden="1">
      <c r="E13396" s="29" t="str">
        <f t="shared" si="209"/>
        <v/>
      </c>
    </row>
    <row r="13397" spans="5:5" hidden="1">
      <c r="E13397" s="29" t="str">
        <f t="shared" si="209"/>
        <v/>
      </c>
    </row>
    <row r="13398" spans="5:5" hidden="1">
      <c r="E13398" s="29" t="str">
        <f t="shared" si="209"/>
        <v/>
      </c>
    </row>
    <row r="13399" spans="5:5" hidden="1">
      <c r="E13399" s="29" t="str">
        <f t="shared" si="209"/>
        <v/>
      </c>
    </row>
    <row r="13400" spans="5:5" hidden="1">
      <c r="E13400" s="29" t="str">
        <f t="shared" si="209"/>
        <v/>
      </c>
    </row>
    <row r="13401" spans="5:5" hidden="1">
      <c r="E13401" s="29" t="str">
        <f t="shared" si="209"/>
        <v/>
      </c>
    </row>
    <row r="13402" spans="5:5" hidden="1">
      <c r="E13402" s="29" t="str">
        <f t="shared" si="209"/>
        <v/>
      </c>
    </row>
    <row r="13403" spans="5:5" hidden="1">
      <c r="E13403" s="29" t="str">
        <f t="shared" si="209"/>
        <v/>
      </c>
    </row>
    <row r="13404" spans="5:5" hidden="1">
      <c r="E13404" s="29" t="str">
        <f t="shared" si="209"/>
        <v/>
      </c>
    </row>
    <row r="13405" spans="5:5" hidden="1">
      <c r="E13405" s="29" t="str">
        <f t="shared" si="209"/>
        <v/>
      </c>
    </row>
    <row r="13406" spans="5:5" hidden="1">
      <c r="E13406" s="29" t="str">
        <f t="shared" si="209"/>
        <v/>
      </c>
    </row>
    <row r="13407" spans="5:5" hidden="1">
      <c r="E13407" s="29" t="str">
        <f t="shared" si="209"/>
        <v/>
      </c>
    </row>
    <row r="13408" spans="5:5" hidden="1">
      <c r="E13408" s="29" t="str">
        <f t="shared" si="209"/>
        <v/>
      </c>
    </row>
    <row r="13409" spans="5:5" hidden="1">
      <c r="E13409" s="29" t="str">
        <f t="shared" si="209"/>
        <v/>
      </c>
    </row>
    <row r="13410" spans="5:5" hidden="1">
      <c r="E13410" s="29" t="str">
        <f t="shared" si="209"/>
        <v/>
      </c>
    </row>
    <row r="13411" spans="5:5" hidden="1">
      <c r="E13411" s="29" t="str">
        <f t="shared" si="209"/>
        <v/>
      </c>
    </row>
    <row r="13412" spans="5:5" hidden="1">
      <c r="E13412" s="29" t="str">
        <f t="shared" si="209"/>
        <v/>
      </c>
    </row>
    <row r="13413" spans="5:5" hidden="1">
      <c r="E13413" s="29" t="str">
        <f t="shared" si="209"/>
        <v/>
      </c>
    </row>
    <row r="13414" spans="5:5" hidden="1">
      <c r="E13414" s="29" t="str">
        <f t="shared" si="209"/>
        <v/>
      </c>
    </row>
    <row r="13415" spans="5:5" hidden="1">
      <c r="E13415" s="29" t="str">
        <f t="shared" si="209"/>
        <v/>
      </c>
    </row>
    <row r="13416" spans="5:5" hidden="1">
      <c r="E13416" s="29" t="str">
        <f t="shared" si="209"/>
        <v/>
      </c>
    </row>
    <row r="13417" spans="5:5" hidden="1">
      <c r="E13417" s="29" t="str">
        <f t="shared" si="209"/>
        <v/>
      </c>
    </row>
    <row r="13418" spans="5:5" hidden="1">
      <c r="E13418" s="29" t="str">
        <f t="shared" si="209"/>
        <v/>
      </c>
    </row>
    <row r="13419" spans="5:5" hidden="1">
      <c r="E13419" s="29" t="str">
        <f t="shared" si="209"/>
        <v/>
      </c>
    </row>
    <row r="13420" spans="5:5" hidden="1">
      <c r="E13420" s="29" t="str">
        <f t="shared" si="209"/>
        <v/>
      </c>
    </row>
    <row r="13421" spans="5:5" hidden="1">
      <c r="E13421" s="29" t="str">
        <f t="shared" si="209"/>
        <v/>
      </c>
    </row>
    <row r="13422" spans="5:5" hidden="1">
      <c r="E13422" s="29" t="str">
        <f t="shared" si="209"/>
        <v/>
      </c>
    </row>
    <row r="13423" spans="5:5" hidden="1">
      <c r="E13423" s="29" t="str">
        <f t="shared" si="209"/>
        <v/>
      </c>
    </row>
    <row r="13424" spans="5:5" hidden="1">
      <c r="E13424" s="29" t="str">
        <f t="shared" si="209"/>
        <v/>
      </c>
    </row>
    <row r="13425" spans="5:5" hidden="1">
      <c r="E13425" s="29" t="str">
        <f t="shared" si="209"/>
        <v/>
      </c>
    </row>
    <row r="13426" spans="5:5" hidden="1">
      <c r="E13426" s="29" t="str">
        <f t="shared" si="209"/>
        <v/>
      </c>
    </row>
    <row r="13427" spans="5:5" hidden="1">
      <c r="E13427" s="29" t="str">
        <f t="shared" si="209"/>
        <v/>
      </c>
    </row>
    <row r="13428" spans="5:5" hidden="1">
      <c r="E13428" s="29" t="str">
        <f t="shared" si="209"/>
        <v/>
      </c>
    </row>
    <row r="13429" spans="5:5" hidden="1">
      <c r="E13429" s="29" t="str">
        <f t="shared" si="209"/>
        <v/>
      </c>
    </row>
    <row r="13430" spans="5:5" hidden="1">
      <c r="E13430" s="29" t="str">
        <f t="shared" si="209"/>
        <v/>
      </c>
    </row>
    <row r="13431" spans="5:5" hidden="1">
      <c r="E13431" s="29" t="str">
        <f t="shared" si="209"/>
        <v/>
      </c>
    </row>
    <row r="13432" spans="5:5" hidden="1">
      <c r="E13432" s="29" t="str">
        <f t="shared" si="209"/>
        <v/>
      </c>
    </row>
    <row r="13433" spans="5:5" hidden="1">
      <c r="E13433" s="29" t="str">
        <f t="shared" si="209"/>
        <v/>
      </c>
    </row>
    <row r="13434" spans="5:5" hidden="1">
      <c r="E13434" s="29" t="str">
        <f t="shared" si="209"/>
        <v/>
      </c>
    </row>
    <row r="13435" spans="5:5" hidden="1">
      <c r="E13435" s="29" t="str">
        <f t="shared" si="209"/>
        <v/>
      </c>
    </row>
    <row r="13436" spans="5:5" hidden="1">
      <c r="E13436" s="29" t="str">
        <f t="shared" si="209"/>
        <v/>
      </c>
    </row>
    <row r="13437" spans="5:5" hidden="1">
      <c r="E13437" s="29" t="str">
        <f t="shared" si="209"/>
        <v/>
      </c>
    </row>
    <row r="13438" spans="5:5" hidden="1">
      <c r="E13438" s="29" t="str">
        <f t="shared" si="209"/>
        <v/>
      </c>
    </row>
    <row r="13439" spans="5:5" hidden="1">
      <c r="E13439" s="29" t="str">
        <f t="shared" si="209"/>
        <v/>
      </c>
    </row>
    <row r="13440" spans="5:5" hidden="1">
      <c r="E13440" s="29" t="str">
        <f t="shared" si="209"/>
        <v/>
      </c>
    </row>
    <row r="13441" spans="5:5" hidden="1">
      <c r="E13441" s="29" t="str">
        <f t="shared" si="209"/>
        <v/>
      </c>
    </row>
    <row r="13442" spans="5:5" hidden="1">
      <c r="E13442" s="29" t="str">
        <f t="shared" si="209"/>
        <v/>
      </c>
    </row>
    <row r="13443" spans="5:5" hidden="1">
      <c r="E13443" s="29" t="str">
        <f t="shared" ref="E13443:E13506" si="210">LEFT(D13443,2)</f>
        <v/>
      </c>
    </row>
    <row r="13444" spans="5:5" hidden="1">
      <c r="E13444" s="29" t="str">
        <f t="shared" si="210"/>
        <v/>
      </c>
    </row>
    <row r="13445" spans="5:5" hidden="1">
      <c r="E13445" s="29" t="str">
        <f t="shared" si="210"/>
        <v/>
      </c>
    </row>
    <row r="13446" spans="5:5" hidden="1">
      <c r="E13446" s="29" t="str">
        <f t="shared" si="210"/>
        <v/>
      </c>
    </row>
    <row r="13447" spans="5:5" hidden="1">
      <c r="E13447" s="29" t="str">
        <f t="shared" si="210"/>
        <v/>
      </c>
    </row>
    <row r="13448" spans="5:5" hidden="1">
      <c r="E13448" s="29" t="str">
        <f t="shared" si="210"/>
        <v/>
      </c>
    </row>
    <row r="13449" spans="5:5" hidden="1">
      <c r="E13449" s="29" t="str">
        <f t="shared" si="210"/>
        <v/>
      </c>
    </row>
    <row r="13450" spans="5:5" hidden="1">
      <c r="E13450" s="29" t="str">
        <f t="shared" si="210"/>
        <v/>
      </c>
    </row>
    <row r="13451" spans="5:5" hidden="1">
      <c r="E13451" s="29" t="str">
        <f t="shared" si="210"/>
        <v/>
      </c>
    </row>
    <row r="13452" spans="5:5" hidden="1">
      <c r="E13452" s="29" t="str">
        <f t="shared" si="210"/>
        <v/>
      </c>
    </row>
    <row r="13453" spans="5:5" hidden="1">
      <c r="E13453" s="29" t="str">
        <f t="shared" si="210"/>
        <v/>
      </c>
    </row>
    <row r="13454" spans="5:5" hidden="1">
      <c r="E13454" s="29" t="str">
        <f t="shared" si="210"/>
        <v/>
      </c>
    </row>
    <row r="13455" spans="5:5" hidden="1">
      <c r="E13455" s="29" t="str">
        <f t="shared" si="210"/>
        <v/>
      </c>
    </row>
    <row r="13456" spans="5:5" hidden="1">
      <c r="E13456" s="29" t="str">
        <f t="shared" si="210"/>
        <v/>
      </c>
    </row>
    <row r="13457" spans="5:5" hidden="1">
      <c r="E13457" s="29" t="str">
        <f t="shared" si="210"/>
        <v/>
      </c>
    </row>
    <row r="13458" spans="5:5" hidden="1">
      <c r="E13458" s="29" t="str">
        <f t="shared" si="210"/>
        <v/>
      </c>
    </row>
    <row r="13459" spans="5:5" hidden="1">
      <c r="E13459" s="29" t="str">
        <f t="shared" si="210"/>
        <v/>
      </c>
    </row>
    <row r="13460" spans="5:5" hidden="1">
      <c r="E13460" s="29" t="str">
        <f t="shared" si="210"/>
        <v/>
      </c>
    </row>
    <row r="13461" spans="5:5" hidden="1">
      <c r="E13461" s="29" t="str">
        <f t="shared" si="210"/>
        <v/>
      </c>
    </row>
    <row r="13462" spans="5:5" hidden="1">
      <c r="E13462" s="29" t="str">
        <f t="shared" si="210"/>
        <v/>
      </c>
    </row>
    <row r="13463" spans="5:5" hidden="1">
      <c r="E13463" s="29" t="str">
        <f t="shared" si="210"/>
        <v/>
      </c>
    </row>
    <row r="13464" spans="5:5" hidden="1">
      <c r="E13464" s="29" t="str">
        <f t="shared" si="210"/>
        <v/>
      </c>
    </row>
    <row r="13465" spans="5:5" hidden="1">
      <c r="E13465" s="29" t="str">
        <f t="shared" si="210"/>
        <v/>
      </c>
    </row>
    <row r="13466" spans="5:5" hidden="1">
      <c r="E13466" s="29" t="str">
        <f t="shared" si="210"/>
        <v/>
      </c>
    </row>
    <row r="13467" spans="5:5" hidden="1">
      <c r="E13467" s="29" t="str">
        <f t="shared" si="210"/>
        <v/>
      </c>
    </row>
    <row r="13468" spans="5:5" hidden="1">
      <c r="E13468" s="29" t="str">
        <f t="shared" si="210"/>
        <v/>
      </c>
    </row>
    <row r="13469" spans="5:5" hidden="1">
      <c r="E13469" s="29" t="str">
        <f t="shared" si="210"/>
        <v/>
      </c>
    </row>
    <row r="13470" spans="5:5" hidden="1">
      <c r="E13470" s="29" t="str">
        <f t="shared" si="210"/>
        <v/>
      </c>
    </row>
    <row r="13471" spans="5:5" hidden="1">
      <c r="E13471" s="29" t="str">
        <f t="shared" si="210"/>
        <v/>
      </c>
    </row>
    <row r="13472" spans="5:5" hidden="1">
      <c r="E13472" s="29" t="str">
        <f t="shared" si="210"/>
        <v/>
      </c>
    </row>
    <row r="13473" spans="5:5" hidden="1">
      <c r="E13473" s="29" t="str">
        <f t="shared" si="210"/>
        <v/>
      </c>
    </row>
    <row r="13474" spans="5:5" hidden="1">
      <c r="E13474" s="29" t="str">
        <f t="shared" si="210"/>
        <v/>
      </c>
    </row>
    <row r="13475" spans="5:5" hidden="1">
      <c r="E13475" s="29" t="str">
        <f t="shared" si="210"/>
        <v/>
      </c>
    </row>
    <row r="13476" spans="5:5" hidden="1">
      <c r="E13476" s="29" t="str">
        <f t="shared" si="210"/>
        <v/>
      </c>
    </row>
    <row r="13477" spans="5:5" hidden="1">
      <c r="E13477" s="29" t="str">
        <f t="shared" si="210"/>
        <v/>
      </c>
    </row>
    <row r="13478" spans="5:5" hidden="1">
      <c r="E13478" s="29" t="str">
        <f t="shared" si="210"/>
        <v/>
      </c>
    </row>
    <row r="13479" spans="5:5" hidden="1">
      <c r="E13479" s="29" t="str">
        <f t="shared" si="210"/>
        <v/>
      </c>
    </row>
    <row r="13480" spans="5:5" hidden="1">
      <c r="E13480" s="29" t="str">
        <f t="shared" si="210"/>
        <v/>
      </c>
    </row>
    <row r="13481" spans="5:5" hidden="1">
      <c r="E13481" s="29" t="str">
        <f t="shared" si="210"/>
        <v/>
      </c>
    </row>
    <row r="13482" spans="5:5" hidden="1">
      <c r="E13482" s="29" t="str">
        <f t="shared" si="210"/>
        <v/>
      </c>
    </row>
    <row r="13483" spans="5:5" hidden="1">
      <c r="E13483" s="29" t="str">
        <f t="shared" si="210"/>
        <v/>
      </c>
    </row>
    <row r="13484" spans="5:5" hidden="1">
      <c r="E13484" s="29" t="str">
        <f t="shared" si="210"/>
        <v/>
      </c>
    </row>
    <row r="13485" spans="5:5" hidden="1">
      <c r="E13485" s="29" t="str">
        <f t="shared" si="210"/>
        <v/>
      </c>
    </row>
    <row r="13486" spans="5:5" hidden="1">
      <c r="E13486" s="29" t="str">
        <f t="shared" si="210"/>
        <v/>
      </c>
    </row>
    <row r="13487" spans="5:5" hidden="1">
      <c r="E13487" s="29" t="str">
        <f t="shared" si="210"/>
        <v/>
      </c>
    </row>
    <row r="13488" spans="5:5" hidden="1">
      <c r="E13488" s="29" t="str">
        <f t="shared" si="210"/>
        <v/>
      </c>
    </row>
    <row r="13489" spans="5:5" hidden="1">
      <c r="E13489" s="29" t="str">
        <f t="shared" si="210"/>
        <v/>
      </c>
    </row>
    <row r="13490" spans="5:5" hidden="1">
      <c r="E13490" s="29" t="str">
        <f t="shared" si="210"/>
        <v/>
      </c>
    </row>
    <row r="13491" spans="5:5" hidden="1">
      <c r="E13491" s="29" t="str">
        <f t="shared" si="210"/>
        <v/>
      </c>
    </row>
    <row r="13492" spans="5:5" hidden="1">
      <c r="E13492" s="29" t="str">
        <f t="shared" si="210"/>
        <v/>
      </c>
    </row>
    <row r="13493" spans="5:5" hidden="1">
      <c r="E13493" s="29" t="str">
        <f t="shared" si="210"/>
        <v/>
      </c>
    </row>
    <row r="13494" spans="5:5" hidden="1">
      <c r="E13494" s="29" t="str">
        <f t="shared" si="210"/>
        <v/>
      </c>
    </row>
    <row r="13495" spans="5:5" hidden="1">
      <c r="E13495" s="29" t="str">
        <f t="shared" si="210"/>
        <v/>
      </c>
    </row>
    <row r="13496" spans="5:5" hidden="1">
      <c r="E13496" s="29" t="str">
        <f t="shared" si="210"/>
        <v/>
      </c>
    </row>
    <row r="13497" spans="5:5" hidden="1">
      <c r="E13497" s="29" t="str">
        <f t="shared" si="210"/>
        <v/>
      </c>
    </row>
    <row r="13498" spans="5:5" hidden="1">
      <c r="E13498" s="29" t="str">
        <f t="shared" si="210"/>
        <v/>
      </c>
    </row>
    <row r="13499" spans="5:5" hidden="1">
      <c r="E13499" s="29" t="str">
        <f t="shared" si="210"/>
        <v/>
      </c>
    </row>
    <row r="13500" spans="5:5" hidden="1">
      <c r="E13500" s="29" t="str">
        <f t="shared" si="210"/>
        <v/>
      </c>
    </row>
    <row r="13501" spans="5:5" hidden="1">
      <c r="E13501" s="29" t="str">
        <f t="shared" si="210"/>
        <v/>
      </c>
    </row>
    <row r="13502" spans="5:5" hidden="1">
      <c r="E13502" s="29" t="str">
        <f t="shared" si="210"/>
        <v/>
      </c>
    </row>
    <row r="13503" spans="5:5" hidden="1">
      <c r="E13503" s="29" t="str">
        <f t="shared" si="210"/>
        <v/>
      </c>
    </row>
    <row r="13504" spans="5:5" hidden="1">
      <c r="E13504" s="29" t="str">
        <f t="shared" si="210"/>
        <v/>
      </c>
    </row>
    <row r="13505" spans="5:5" hidden="1">
      <c r="E13505" s="29" t="str">
        <f t="shared" si="210"/>
        <v/>
      </c>
    </row>
    <row r="13506" spans="5:5" hidden="1">
      <c r="E13506" s="29" t="str">
        <f t="shared" si="210"/>
        <v/>
      </c>
    </row>
    <row r="13507" spans="5:5" hidden="1">
      <c r="E13507" s="29" t="str">
        <f t="shared" ref="E13507:E13570" si="211">LEFT(D13507,2)</f>
        <v/>
      </c>
    </row>
    <row r="13508" spans="5:5" hidden="1">
      <c r="E13508" s="29" t="str">
        <f t="shared" si="211"/>
        <v/>
      </c>
    </row>
    <row r="13509" spans="5:5" hidden="1">
      <c r="E13509" s="29" t="str">
        <f t="shared" si="211"/>
        <v/>
      </c>
    </row>
    <row r="13510" spans="5:5" hidden="1">
      <c r="E13510" s="29" t="str">
        <f t="shared" si="211"/>
        <v/>
      </c>
    </row>
    <row r="13511" spans="5:5" hidden="1">
      <c r="E13511" s="29" t="str">
        <f t="shared" si="211"/>
        <v/>
      </c>
    </row>
    <row r="13512" spans="5:5" hidden="1">
      <c r="E13512" s="29" t="str">
        <f t="shared" si="211"/>
        <v/>
      </c>
    </row>
    <row r="13513" spans="5:5" hidden="1">
      <c r="E13513" s="29" t="str">
        <f t="shared" si="211"/>
        <v/>
      </c>
    </row>
    <row r="13514" spans="5:5" hidden="1">
      <c r="E13514" s="29" t="str">
        <f t="shared" si="211"/>
        <v/>
      </c>
    </row>
    <row r="13515" spans="5:5" hidden="1">
      <c r="E13515" s="29" t="str">
        <f t="shared" si="211"/>
        <v/>
      </c>
    </row>
    <row r="13516" spans="5:5" hidden="1">
      <c r="E13516" s="29" t="str">
        <f t="shared" si="211"/>
        <v/>
      </c>
    </row>
    <row r="13517" spans="5:5" hidden="1">
      <c r="E13517" s="29" t="str">
        <f t="shared" si="211"/>
        <v/>
      </c>
    </row>
    <row r="13518" spans="5:5" hidden="1">
      <c r="E13518" s="29" t="str">
        <f t="shared" si="211"/>
        <v/>
      </c>
    </row>
    <row r="13519" spans="5:5" hidden="1">
      <c r="E13519" s="29" t="str">
        <f t="shared" si="211"/>
        <v/>
      </c>
    </row>
    <row r="13520" spans="5:5" hidden="1">
      <c r="E13520" s="29" t="str">
        <f t="shared" si="211"/>
        <v/>
      </c>
    </row>
    <row r="13521" spans="5:5" hidden="1">
      <c r="E13521" s="29" t="str">
        <f t="shared" si="211"/>
        <v/>
      </c>
    </row>
    <row r="13522" spans="5:5" hidden="1">
      <c r="E13522" s="29" t="str">
        <f t="shared" si="211"/>
        <v/>
      </c>
    </row>
    <row r="13523" spans="5:5" hidden="1">
      <c r="E13523" s="29" t="str">
        <f t="shared" si="211"/>
        <v/>
      </c>
    </row>
    <row r="13524" spans="5:5" hidden="1">
      <c r="E13524" s="29" t="str">
        <f t="shared" si="211"/>
        <v/>
      </c>
    </row>
    <row r="13525" spans="5:5" hidden="1">
      <c r="E13525" s="29" t="str">
        <f t="shared" si="211"/>
        <v/>
      </c>
    </row>
    <row r="13526" spans="5:5" hidden="1">
      <c r="E13526" s="29" t="str">
        <f t="shared" si="211"/>
        <v/>
      </c>
    </row>
    <row r="13527" spans="5:5" hidden="1">
      <c r="E13527" s="29" t="str">
        <f t="shared" si="211"/>
        <v/>
      </c>
    </row>
    <row r="13528" spans="5:5" hidden="1">
      <c r="E13528" s="29" t="str">
        <f t="shared" si="211"/>
        <v/>
      </c>
    </row>
    <row r="13529" spans="5:5" hidden="1">
      <c r="E13529" s="29" t="str">
        <f t="shared" si="211"/>
        <v/>
      </c>
    </row>
    <row r="13530" spans="5:5" hidden="1">
      <c r="E13530" s="29" t="str">
        <f t="shared" si="211"/>
        <v/>
      </c>
    </row>
    <row r="13531" spans="5:5" hidden="1">
      <c r="E13531" s="29" t="str">
        <f t="shared" si="211"/>
        <v/>
      </c>
    </row>
    <row r="13532" spans="5:5" hidden="1">
      <c r="E13532" s="29" t="str">
        <f t="shared" si="211"/>
        <v/>
      </c>
    </row>
    <row r="13533" spans="5:5" hidden="1">
      <c r="E13533" s="29" t="str">
        <f t="shared" si="211"/>
        <v/>
      </c>
    </row>
    <row r="13534" spans="5:5" hidden="1">
      <c r="E13534" s="29" t="str">
        <f t="shared" si="211"/>
        <v/>
      </c>
    </row>
    <row r="13535" spans="5:5" hidden="1">
      <c r="E13535" s="29" t="str">
        <f t="shared" si="211"/>
        <v/>
      </c>
    </row>
    <row r="13536" spans="5:5" hidden="1">
      <c r="E13536" s="29" t="str">
        <f t="shared" si="211"/>
        <v/>
      </c>
    </row>
    <row r="13537" spans="5:5" hidden="1">
      <c r="E13537" s="29" t="str">
        <f t="shared" si="211"/>
        <v/>
      </c>
    </row>
    <row r="13538" spans="5:5" hidden="1">
      <c r="E13538" s="29" t="str">
        <f t="shared" si="211"/>
        <v/>
      </c>
    </row>
    <row r="13539" spans="5:5" hidden="1">
      <c r="E13539" s="29" t="str">
        <f t="shared" si="211"/>
        <v/>
      </c>
    </row>
    <row r="13540" spans="5:5" hidden="1">
      <c r="E13540" s="29" t="str">
        <f t="shared" si="211"/>
        <v/>
      </c>
    </row>
    <row r="13541" spans="5:5" hidden="1">
      <c r="E13541" s="29" t="str">
        <f t="shared" si="211"/>
        <v/>
      </c>
    </row>
    <row r="13542" spans="5:5" hidden="1">
      <c r="E13542" s="29" t="str">
        <f t="shared" si="211"/>
        <v/>
      </c>
    </row>
    <row r="13543" spans="5:5" hidden="1">
      <c r="E13543" s="29" t="str">
        <f t="shared" si="211"/>
        <v/>
      </c>
    </row>
    <row r="13544" spans="5:5" hidden="1">
      <c r="E13544" s="29" t="str">
        <f t="shared" si="211"/>
        <v/>
      </c>
    </row>
    <row r="13545" spans="5:5" hidden="1">
      <c r="E13545" s="29" t="str">
        <f t="shared" si="211"/>
        <v/>
      </c>
    </row>
    <row r="13546" spans="5:5" hidden="1">
      <c r="E13546" s="29" t="str">
        <f t="shared" si="211"/>
        <v/>
      </c>
    </row>
    <row r="13547" spans="5:5" hidden="1">
      <c r="E13547" s="29" t="str">
        <f t="shared" si="211"/>
        <v/>
      </c>
    </row>
    <row r="13548" spans="5:5" hidden="1">
      <c r="E13548" s="29" t="str">
        <f t="shared" si="211"/>
        <v/>
      </c>
    </row>
    <row r="13549" spans="5:5" hidden="1">
      <c r="E13549" s="29" t="str">
        <f t="shared" si="211"/>
        <v/>
      </c>
    </row>
    <row r="13550" spans="5:5" hidden="1">
      <c r="E13550" s="29" t="str">
        <f t="shared" si="211"/>
        <v/>
      </c>
    </row>
    <row r="13551" spans="5:5" hidden="1">
      <c r="E13551" s="29" t="str">
        <f t="shared" si="211"/>
        <v/>
      </c>
    </row>
    <row r="13552" spans="5:5" hidden="1">
      <c r="E13552" s="29" t="str">
        <f t="shared" si="211"/>
        <v/>
      </c>
    </row>
    <row r="13553" spans="5:5" hidden="1">
      <c r="E13553" s="29" t="str">
        <f t="shared" si="211"/>
        <v/>
      </c>
    </row>
    <row r="13554" spans="5:5" hidden="1">
      <c r="E13554" s="29" t="str">
        <f t="shared" si="211"/>
        <v/>
      </c>
    </row>
    <row r="13555" spans="5:5" hidden="1">
      <c r="E13555" s="29" t="str">
        <f t="shared" si="211"/>
        <v/>
      </c>
    </row>
    <row r="13556" spans="5:5" hidden="1">
      <c r="E13556" s="29" t="str">
        <f t="shared" si="211"/>
        <v/>
      </c>
    </row>
    <row r="13557" spans="5:5" hidden="1">
      <c r="E13557" s="29" t="str">
        <f t="shared" si="211"/>
        <v/>
      </c>
    </row>
    <row r="13558" spans="5:5" hidden="1">
      <c r="E13558" s="29" t="str">
        <f t="shared" si="211"/>
        <v/>
      </c>
    </row>
    <row r="13559" spans="5:5" hidden="1">
      <c r="E13559" s="29" t="str">
        <f t="shared" si="211"/>
        <v/>
      </c>
    </row>
    <row r="13560" spans="5:5" hidden="1">
      <c r="E13560" s="29" t="str">
        <f t="shared" si="211"/>
        <v/>
      </c>
    </row>
    <row r="13561" spans="5:5" hidden="1">
      <c r="E13561" s="29" t="str">
        <f t="shared" si="211"/>
        <v/>
      </c>
    </row>
    <row r="13562" spans="5:5" hidden="1">
      <c r="E13562" s="29" t="str">
        <f t="shared" si="211"/>
        <v/>
      </c>
    </row>
    <row r="13563" spans="5:5" hidden="1">
      <c r="E13563" s="29" t="str">
        <f t="shared" si="211"/>
        <v/>
      </c>
    </row>
    <row r="13564" spans="5:5" hidden="1">
      <c r="E13564" s="29" t="str">
        <f t="shared" si="211"/>
        <v/>
      </c>
    </row>
    <row r="13565" spans="5:5" hidden="1">
      <c r="E13565" s="29" t="str">
        <f t="shared" si="211"/>
        <v/>
      </c>
    </row>
    <row r="13566" spans="5:5" hidden="1">
      <c r="E13566" s="29" t="str">
        <f t="shared" si="211"/>
        <v/>
      </c>
    </row>
    <row r="13567" spans="5:5" hidden="1">
      <c r="E13567" s="29" t="str">
        <f t="shared" si="211"/>
        <v/>
      </c>
    </row>
    <row r="13568" spans="5:5" hidden="1">
      <c r="E13568" s="29" t="str">
        <f t="shared" si="211"/>
        <v/>
      </c>
    </row>
    <row r="13569" spans="5:5" hidden="1">
      <c r="E13569" s="29" t="str">
        <f t="shared" si="211"/>
        <v/>
      </c>
    </row>
    <row r="13570" spans="5:5" hidden="1">
      <c r="E13570" s="29" t="str">
        <f t="shared" si="211"/>
        <v/>
      </c>
    </row>
    <row r="13571" spans="5:5" hidden="1">
      <c r="E13571" s="29" t="str">
        <f t="shared" ref="E13571:E13634" si="212">LEFT(D13571,2)</f>
        <v/>
      </c>
    </row>
    <row r="13572" spans="5:5" hidden="1">
      <c r="E13572" s="29" t="str">
        <f t="shared" si="212"/>
        <v/>
      </c>
    </row>
    <row r="13573" spans="5:5" hidden="1">
      <c r="E13573" s="29" t="str">
        <f t="shared" si="212"/>
        <v/>
      </c>
    </row>
    <row r="13574" spans="5:5" hidden="1">
      <c r="E13574" s="29" t="str">
        <f t="shared" si="212"/>
        <v/>
      </c>
    </row>
    <row r="13575" spans="5:5" hidden="1">
      <c r="E13575" s="29" t="str">
        <f t="shared" si="212"/>
        <v/>
      </c>
    </row>
    <row r="13576" spans="5:5" hidden="1">
      <c r="E13576" s="29" t="str">
        <f t="shared" si="212"/>
        <v/>
      </c>
    </row>
    <row r="13577" spans="5:5" hidden="1">
      <c r="E13577" s="29" t="str">
        <f t="shared" si="212"/>
        <v/>
      </c>
    </row>
    <row r="13578" spans="5:5" hidden="1">
      <c r="E13578" s="29" t="str">
        <f t="shared" si="212"/>
        <v/>
      </c>
    </row>
    <row r="13579" spans="5:5" hidden="1">
      <c r="E13579" s="29" t="str">
        <f t="shared" si="212"/>
        <v/>
      </c>
    </row>
    <row r="13580" spans="5:5" hidden="1">
      <c r="E13580" s="29" t="str">
        <f t="shared" si="212"/>
        <v/>
      </c>
    </row>
    <row r="13581" spans="5:5" hidden="1">
      <c r="E13581" s="29" t="str">
        <f t="shared" si="212"/>
        <v/>
      </c>
    </row>
    <row r="13582" spans="5:5" hidden="1">
      <c r="E13582" s="29" t="str">
        <f t="shared" si="212"/>
        <v/>
      </c>
    </row>
    <row r="13583" spans="5:5" hidden="1">
      <c r="E13583" s="29" t="str">
        <f t="shared" si="212"/>
        <v/>
      </c>
    </row>
    <row r="13584" spans="5:5" hidden="1">
      <c r="E13584" s="29" t="str">
        <f t="shared" si="212"/>
        <v/>
      </c>
    </row>
    <row r="13585" spans="5:5" hidden="1">
      <c r="E13585" s="29" t="str">
        <f t="shared" si="212"/>
        <v/>
      </c>
    </row>
    <row r="13586" spans="5:5" hidden="1">
      <c r="E13586" s="29" t="str">
        <f t="shared" si="212"/>
        <v/>
      </c>
    </row>
    <row r="13587" spans="5:5" hidden="1">
      <c r="E13587" s="29" t="str">
        <f t="shared" si="212"/>
        <v/>
      </c>
    </row>
    <row r="13588" spans="5:5" hidden="1">
      <c r="E13588" s="29" t="str">
        <f t="shared" si="212"/>
        <v/>
      </c>
    </row>
    <row r="13589" spans="5:5" hidden="1">
      <c r="E13589" s="29" t="str">
        <f t="shared" si="212"/>
        <v/>
      </c>
    </row>
    <row r="13590" spans="5:5" hidden="1">
      <c r="E13590" s="29" t="str">
        <f t="shared" si="212"/>
        <v/>
      </c>
    </row>
    <row r="13591" spans="5:5" hidden="1">
      <c r="E13591" s="29" t="str">
        <f t="shared" si="212"/>
        <v/>
      </c>
    </row>
    <row r="13592" spans="5:5" hidden="1">
      <c r="E13592" s="29" t="str">
        <f t="shared" si="212"/>
        <v/>
      </c>
    </row>
    <row r="13593" spans="5:5" hidden="1">
      <c r="E13593" s="29" t="str">
        <f t="shared" si="212"/>
        <v/>
      </c>
    </row>
    <row r="13594" spans="5:5" hidden="1">
      <c r="E13594" s="29" t="str">
        <f t="shared" si="212"/>
        <v/>
      </c>
    </row>
    <row r="13595" spans="5:5" hidden="1">
      <c r="E13595" s="29" t="str">
        <f t="shared" si="212"/>
        <v/>
      </c>
    </row>
    <row r="13596" spans="5:5" hidden="1">
      <c r="E13596" s="29" t="str">
        <f t="shared" si="212"/>
        <v/>
      </c>
    </row>
    <row r="13597" spans="5:5" hidden="1">
      <c r="E13597" s="29" t="str">
        <f t="shared" si="212"/>
        <v/>
      </c>
    </row>
    <row r="13598" spans="5:5" hidden="1">
      <c r="E13598" s="29" t="str">
        <f t="shared" si="212"/>
        <v/>
      </c>
    </row>
    <row r="13599" spans="5:5" hidden="1">
      <c r="E13599" s="29" t="str">
        <f t="shared" si="212"/>
        <v/>
      </c>
    </row>
    <row r="13600" spans="5:5" hidden="1">
      <c r="E13600" s="29" t="str">
        <f t="shared" si="212"/>
        <v/>
      </c>
    </row>
    <row r="13601" spans="5:5" hidden="1">
      <c r="E13601" s="29" t="str">
        <f t="shared" si="212"/>
        <v/>
      </c>
    </row>
    <row r="13602" spans="5:5" hidden="1">
      <c r="E13602" s="29" t="str">
        <f t="shared" si="212"/>
        <v/>
      </c>
    </row>
    <row r="13603" spans="5:5" hidden="1">
      <c r="E13603" s="29" t="str">
        <f t="shared" si="212"/>
        <v/>
      </c>
    </row>
    <row r="13604" spans="5:5" hidden="1">
      <c r="E13604" s="29" t="str">
        <f t="shared" si="212"/>
        <v/>
      </c>
    </row>
    <row r="13605" spans="5:5" hidden="1">
      <c r="E13605" s="29" t="str">
        <f t="shared" si="212"/>
        <v/>
      </c>
    </row>
    <row r="13606" spans="5:5" hidden="1">
      <c r="E13606" s="29" t="str">
        <f t="shared" si="212"/>
        <v/>
      </c>
    </row>
    <row r="13607" spans="5:5" hidden="1">
      <c r="E13607" s="29" t="str">
        <f t="shared" si="212"/>
        <v/>
      </c>
    </row>
    <row r="13608" spans="5:5" hidden="1">
      <c r="E13608" s="29" t="str">
        <f t="shared" si="212"/>
        <v/>
      </c>
    </row>
    <row r="13609" spans="5:5" hidden="1">
      <c r="E13609" s="29" t="str">
        <f t="shared" si="212"/>
        <v/>
      </c>
    </row>
    <row r="13610" spans="5:5" hidden="1">
      <c r="E13610" s="29" t="str">
        <f t="shared" si="212"/>
        <v/>
      </c>
    </row>
    <row r="13611" spans="5:5" hidden="1">
      <c r="E13611" s="29" t="str">
        <f t="shared" si="212"/>
        <v/>
      </c>
    </row>
    <row r="13612" spans="5:5" hidden="1">
      <c r="E13612" s="29" t="str">
        <f t="shared" si="212"/>
        <v/>
      </c>
    </row>
    <row r="13613" spans="5:5" hidden="1">
      <c r="E13613" s="29" t="str">
        <f t="shared" si="212"/>
        <v/>
      </c>
    </row>
    <row r="13614" spans="5:5" hidden="1">
      <c r="E13614" s="29" t="str">
        <f t="shared" si="212"/>
        <v/>
      </c>
    </row>
    <row r="13615" spans="5:5" hidden="1">
      <c r="E13615" s="29" t="str">
        <f t="shared" si="212"/>
        <v/>
      </c>
    </row>
    <row r="13616" spans="5:5" hidden="1">
      <c r="E13616" s="29" t="str">
        <f t="shared" si="212"/>
        <v/>
      </c>
    </row>
    <row r="13617" spans="5:5" hidden="1">
      <c r="E13617" s="29" t="str">
        <f t="shared" si="212"/>
        <v/>
      </c>
    </row>
    <row r="13618" spans="5:5" hidden="1">
      <c r="E13618" s="29" t="str">
        <f t="shared" si="212"/>
        <v/>
      </c>
    </row>
    <row r="13619" spans="5:5" hidden="1">
      <c r="E13619" s="29" t="str">
        <f t="shared" si="212"/>
        <v/>
      </c>
    </row>
    <row r="13620" spans="5:5" hidden="1">
      <c r="E13620" s="29" t="str">
        <f t="shared" si="212"/>
        <v/>
      </c>
    </row>
    <row r="13621" spans="5:5" hidden="1">
      <c r="E13621" s="29" t="str">
        <f t="shared" si="212"/>
        <v/>
      </c>
    </row>
    <row r="13622" spans="5:5" hidden="1">
      <c r="E13622" s="29" t="str">
        <f t="shared" si="212"/>
        <v/>
      </c>
    </row>
    <row r="13623" spans="5:5" hidden="1">
      <c r="E13623" s="29" t="str">
        <f t="shared" si="212"/>
        <v/>
      </c>
    </row>
    <row r="13624" spans="5:5" hidden="1">
      <c r="E13624" s="29" t="str">
        <f t="shared" si="212"/>
        <v/>
      </c>
    </row>
    <row r="13625" spans="5:5" hidden="1">
      <c r="E13625" s="29" t="str">
        <f t="shared" si="212"/>
        <v/>
      </c>
    </row>
    <row r="13626" spans="5:5" hidden="1">
      <c r="E13626" s="29" t="str">
        <f t="shared" si="212"/>
        <v/>
      </c>
    </row>
    <row r="13627" spans="5:5" hidden="1">
      <c r="E13627" s="29" t="str">
        <f t="shared" si="212"/>
        <v/>
      </c>
    </row>
    <row r="13628" spans="5:5" hidden="1">
      <c r="E13628" s="29" t="str">
        <f t="shared" si="212"/>
        <v/>
      </c>
    </row>
    <row r="13629" spans="5:5" hidden="1">
      <c r="E13629" s="29" t="str">
        <f t="shared" si="212"/>
        <v/>
      </c>
    </row>
    <row r="13630" spans="5:5" hidden="1">
      <c r="E13630" s="29" t="str">
        <f t="shared" si="212"/>
        <v/>
      </c>
    </row>
    <row r="13631" spans="5:5" hidden="1">
      <c r="E13631" s="29" t="str">
        <f t="shared" si="212"/>
        <v/>
      </c>
    </row>
    <row r="13632" spans="5:5" hidden="1">
      <c r="E13632" s="29" t="str">
        <f t="shared" si="212"/>
        <v/>
      </c>
    </row>
    <row r="13633" spans="5:5" hidden="1">
      <c r="E13633" s="29" t="str">
        <f t="shared" si="212"/>
        <v/>
      </c>
    </row>
    <row r="13634" spans="5:5" hidden="1">
      <c r="E13634" s="29" t="str">
        <f t="shared" si="212"/>
        <v/>
      </c>
    </row>
    <row r="13635" spans="5:5" hidden="1">
      <c r="E13635" s="29" t="str">
        <f t="shared" ref="E13635:E13698" si="213">LEFT(D13635,2)</f>
        <v/>
      </c>
    </row>
    <row r="13636" spans="5:5" hidden="1">
      <c r="E13636" s="29" t="str">
        <f t="shared" si="213"/>
        <v/>
      </c>
    </row>
    <row r="13637" spans="5:5" hidden="1">
      <c r="E13637" s="29" t="str">
        <f t="shared" si="213"/>
        <v/>
      </c>
    </row>
    <row r="13638" spans="5:5" hidden="1">
      <c r="E13638" s="29" t="str">
        <f t="shared" si="213"/>
        <v/>
      </c>
    </row>
    <row r="13639" spans="5:5" hidden="1">
      <c r="E13639" s="29" t="str">
        <f t="shared" si="213"/>
        <v/>
      </c>
    </row>
    <row r="13640" spans="5:5" hidden="1">
      <c r="E13640" s="29" t="str">
        <f t="shared" si="213"/>
        <v/>
      </c>
    </row>
    <row r="13641" spans="5:5" hidden="1">
      <c r="E13641" s="29" t="str">
        <f t="shared" si="213"/>
        <v/>
      </c>
    </row>
    <row r="13642" spans="5:5" hidden="1">
      <c r="E13642" s="29" t="str">
        <f t="shared" si="213"/>
        <v/>
      </c>
    </row>
    <row r="13643" spans="5:5" hidden="1">
      <c r="E13643" s="29" t="str">
        <f t="shared" si="213"/>
        <v/>
      </c>
    </row>
    <row r="13644" spans="5:5" hidden="1">
      <c r="E13644" s="29" t="str">
        <f t="shared" si="213"/>
        <v/>
      </c>
    </row>
    <row r="13645" spans="5:5" hidden="1">
      <c r="E13645" s="29" t="str">
        <f t="shared" si="213"/>
        <v/>
      </c>
    </row>
    <row r="13646" spans="5:5" hidden="1">
      <c r="E13646" s="29" t="str">
        <f t="shared" si="213"/>
        <v/>
      </c>
    </row>
    <row r="13647" spans="5:5" hidden="1">
      <c r="E13647" s="29" t="str">
        <f t="shared" si="213"/>
        <v/>
      </c>
    </row>
    <row r="13648" spans="5:5" hidden="1">
      <c r="E13648" s="29" t="str">
        <f t="shared" si="213"/>
        <v/>
      </c>
    </row>
    <row r="13649" spans="5:5" hidden="1">
      <c r="E13649" s="29" t="str">
        <f t="shared" si="213"/>
        <v/>
      </c>
    </row>
    <row r="13650" spans="5:5" hidden="1">
      <c r="E13650" s="29" t="str">
        <f t="shared" si="213"/>
        <v/>
      </c>
    </row>
    <row r="13651" spans="5:5" hidden="1">
      <c r="E13651" s="29" t="str">
        <f t="shared" si="213"/>
        <v/>
      </c>
    </row>
    <row r="13652" spans="5:5" hidden="1">
      <c r="E13652" s="29" t="str">
        <f t="shared" si="213"/>
        <v/>
      </c>
    </row>
    <row r="13653" spans="5:5" hidden="1">
      <c r="E13653" s="29" t="str">
        <f t="shared" si="213"/>
        <v/>
      </c>
    </row>
    <row r="13654" spans="5:5" hidden="1">
      <c r="E13654" s="29" t="str">
        <f t="shared" si="213"/>
        <v/>
      </c>
    </row>
    <row r="13655" spans="5:5" hidden="1">
      <c r="E13655" s="29" t="str">
        <f t="shared" si="213"/>
        <v/>
      </c>
    </row>
    <row r="13656" spans="5:5" hidden="1">
      <c r="E13656" s="29" t="str">
        <f t="shared" si="213"/>
        <v/>
      </c>
    </row>
    <row r="13657" spans="5:5" hidden="1">
      <c r="E13657" s="29" t="str">
        <f t="shared" si="213"/>
        <v/>
      </c>
    </row>
    <row r="13658" spans="5:5" hidden="1">
      <c r="E13658" s="29" t="str">
        <f t="shared" si="213"/>
        <v/>
      </c>
    </row>
    <row r="13659" spans="5:5" hidden="1">
      <c r="E13659" s="29" t="str">
        <f t="shared" si="213"/>
        <v/>
      </c>
    </row>
    <row r="13660" spans="5:5" hidden="1">
      <c r="E13660" s="29" t="str">
        <f t="shared" si="213"/>
        <v/>
      </c>
    </row>
    <row r="13661" spans="5:5" hidden="1">
      <c r="E13661" s="29" t="str">
        <f t="shared" si="213"/>
        <v/>
      </c>
    </row>
    <row r="13662" spans="5:5" hidden="1">
      <c r="E13662" s="29" t="str">
        <f t="shared" si="213"/>
        <v/>
      </c>
    </row>
    <row r="13663" spans="5:5" hidden="1">
      <c r="E13663" s="29" t="str">
        <f t="shared" si="213"/>
        <v/>
      </c>
    </row>
    <row r="13664" spans="5:5" hidden="1">
      <c r="E13664" s="29" t="str">
        <f t="shared" si="213"/>
        <v/>
      </c>
    </row>
    <row r="13665" spans="5:5" hidden="1">
      <c r="E13665" s="29" t="str">
        <f t="shared" si="213"/>
        <v/>
      </c>
    </row>
    <row r="13666" spans="5:5" hidden="1">
      <c r="E13666" s="29" t="str">
        <f t="shared" si="213"/>
        <v/>
      </c>
    </row>
    <row r="13667" spans="5:5" hidden="1">
      <c r="E13667" s="29" t="str">
        <f t="shared" si="213"/>
        <v/>
      </c>
    </row>
    <row r="13668" spans="5:5" hidden="1">
      <c r="E13668" s="29" t="str">
        <f t="shared" si="213"/>
        <v/>
      </c>
    </row>
    <row r="13669" spans="5:5" hidden="1">
      <c r="E13669" s="29" t="str">
        <f t="shared" si="213"/>
        <v/>
      </c>
    </row>
    <row r="13670" spans="5:5" hidden="1">
      <c r="E13670" s="29" t="str">
        <f t="shared" si="213"/>
        <v/>
      </c>
    </row>
    <row r="13671" spans="5:5" hidden="1">
      <c r="E13671" s="29" t="str">
        <f t="shared" si="213"/>
        <v/>
      </c>
    </row>
    <row r="13672" spans="5:5" hidden="1">
      <c r="E13672" s="29" t="str">
        <f t="shared" si="213"/>
        <v/>
      </c>
    </row>
    <row r="13673" spans="5:5" hidden="1">
      <c r="E13673" s="29" t="str">
        <f t="shared" si="213"/>
        <v/>
      </c>
    </row>
    <row r="13674" spans="5:5" hidden="1">
      <c r="E13674" s="29" t="str">
        <f t="shared" si="213"/>
        <v/>
      </c>
    </row>
    <row r="13675" spans="5:5" hidden="1">
      <c r="E13675" s="29" t="str">
        <f t="shared" si="213"/>
        <v/>
      </c>
    </row>
    <row r="13676" spans="5:5" hidden="1">
      <c r="E13676" s="29" t="str">
        <f t="shared" si="213"/>
        <v/>
      </c>
    </row>
    <row r="13677" spans="5:5" hidden="1">
      <c r="E13677" s="29" t="str">
        <f t="shared" si="213"/>
        <v/>
      </c>
    </row>
    <row r="13678" spans="5:5" hidden="1">
      <c r="E13678" s="29" t="str">
        <f t="shared" si="213"/>
        <v/>
      </c>
    </row>
    <row r="13679" spans="5:5" hidden="1">
      <c r="E13679" s="29" t="str">
        <f t="shared" si="213"/>
        <v/>
      </c>
    </row>
    <row r="13680" spans="5:5" hidden="1">
      <c r="E13680" s="29" t="str">
        <f t="shared" si="213"/>
        <v/>
      </c>
    </row>
    <row r="13681" spans="5:5" hidden="1">
      <c r="E13681" s="29" t="str">
        <f t="shared" si="213"/>
        <v/>
      </c>
    </row>
    <row r="13682" spans="5:5" hidden="1">
      <c r="E13682" s="29" t="str">
        <f t="shared" si="213"/>
        <v/>
      </c>
    </row>
    <row r="13683" spans="5:5" hidden="1">
      <c r="E13683" s="29" t="str">
        <f t="shared" si="213"/>
        <v/>
      </c>
    </row>
    <row r="13684" spans="5:5" hidden="1">
      <c r="E13684" s="29" t="str">
        <f t="shared" si="213"/>
        <v/>
      </c>
    </row>
    <row r="13685" spans="5:5" hidden="1">
      <c r="E13685" s="29" t="str">
        <f t="shared" si="213"/>
        <v/>
      </c>
    </row>
    <row r="13686" spans="5:5" hidden="1">
      <c r="E13686" s="29" t="str">
        <f t="shared" si="213"/>
        <v/>
      </c>
    </row>
    <row r="13687" spans="5:5" hidden="1">
      <c r="E13687" s="29" t="str">
        <f t="shared" si="213"/>
        <v/>
      </c>
    </row>
    <row r="13688" spans="5:5" hidden="1">
      <c r="E13688" s="29" t="str">
        <f t="shared" si="213"/>
        <v/>
      </c>
    </row>
    <row r="13689" spans="5:5" hidden="1">
      <c r="E13689" s="29" t="str">
        <f t="shared" si="213"/>
        <v/>
      </c>
    </row>
    <row r="13690" spans="5:5" hidden="1">
      <c r="E13690" s="29" t="str">
        <f t="shared" si="213"/>
        <v/>
      </c>
    </row>
    <row r="13691" spans="5:5" hidden="1">
      <c r="E13691" s="29" t="str">
        <f t="shared" si="213"/>
        <v/>
      </c>
    </row>
    <row r="13692" spans="5:5" hidden="1">
      <c r="E13692" s="29" t="str">
        <f t="shared" si="213"/>
        <v/>
      </c>
    </row>
    <row r="13693" spans="5:5" hidden="1">
      <c r="E13693" s="29" t="str">
        <f t="shared" si="213"/>
        <v/>
      </c>
    </row>
    <row r="13694" spans="5:5" hidden="1">
      <c r="E13694" s="29" t="str">
        <f t="shared" si="213"/>
        <v/>
      </c>
    </row>
    <row r="13695" spans="5:5" hidden="1">
      <c r="E13695" s="29" t="str">
        <f t="shared" si="213"/>
        <v/>
      </c>
    </row>
    <row r="13696" spans="5:5" hidden="1">
      <c r="E13696" s="29" t="str">
        <f t="shared" si="213"/>
        <v/>
      </c>
    </row>
    <row r="13697" spans="5:5" hidden="1">
      <c r="E13697" s="29" t="str">
        <f t="shared" si="213"/>
        <v/>
      </c>
    </row>
    <row r="13698" spans="5:5" hidden="1">
      <c r="E13698" s="29" t="str">
        <f t="shared" si="213"/>
        <v/>
      </c>
    </row>
    <row r="13699" spans="5:5" hidden="1">
      <c r="E13699" s="29" t="str">
        <f t="shared" ref="E13699:E13762" si="214">LEFT(D13699,2)</f>
        <v/>
      </c>
    </row>
    <row r="13700" spans="5:5" hidden="1">
      <c r="E13700" s="29" t="str">
        <f t="shared" si="214"/>
        <v/>
      </c>
    </row>
    <row r="13701" spans="5:5" hidden="1">
      <c r="E13701" s="29" t="str">
        <f t="shared" si="214"/>
        <v/>
      </c>
    </row>
    <row r="13702" spans="5:5" hidden="1">
      <c r="E13702" s="29" t="str">
        <f t="shared" si="214"/>
        <v/>
      </c>
    </row>
    <row r="13703" spans="5:5" hidden="1">
      <c r="E13703" s="29" t="str">
        <f t="shared" si="214"/>
        <v/>
      </c>
    </row>
    <row r="13704" spans="5:5" hidden="1">
      <c r="E13704" s="29" t="str">
        <f t="shared" si="214"/>
        <v/>
      </c>
    </row>
    <row r="13705" spans="5:5" hidden="1">
      <c r="E13705" s="29" t="str">
        <f t="shared" si="214"/>
        <v/>
      </c>
    </row>
    <row r="13706" spans="5:5" hidden="1">
      <c r="E13706" s="29" t="str">
        <f t="shared" si="214"/>
        <v/>
      </c>
    </row>
    <row r="13707" spans="5:5" hidden="1">
      <c r="E13707" s="29" t="str">
        <f t="shared" si="214"/>
        <v/>
      </c>
    </row>
    <row r="13708" spans="5:5" hidden="1">
      <c r="E13708" s="29" t="str">
        <f t="shared" si="214"/>
        <v/>
      </c>
    </row>
    <row r="13709" spans="5:5" hidden="1">
      <c r="E13709" s="29" t="str">
        <f t="shared" si="214"/>
        <v/>
      </c>
    </row>
    <row r="13710" spans="5:5" hidden="1">
      <c r="E13710" s="29" t="str">
        <f t="shared" si="214"/>
        <v/>
      </c>
    </row>
    <row r="13711" spans="5:5" hidden="1">
      <c r="E13711" s="29" t="str">
        <f t="shared" si="214"/>
        <v/>
      </c>
    </row>
    <row r="13712" spans="5:5" hidden="1">
      <c r="E13712" s="29" t="str">
        <f t="shared" si="214"/>
        <v/>
      </c>
    </row>
    <row r="13713" spans="5:5" hidden="1">
      <c r="E13713" s="29" t="str">
        <f t="shared" si="214"/>
        <v/>
      </c>
    </row>
    <row r="13714" spans="5:5" hidden="1">
      <c r="E13714" s="29" t="str">
        <f t="shared" si="214"/>
        <v/>
      </c>
    </row>
    <row r="13715" spans="5:5" hidden="1">
      <c r="E13715" s="29" t="str">
        <f t="shared" si="214"/>
        <v/>
      </c>
    </row>
    <row r="13716" spans="5:5" hidden="1">
      <c r="E13716" s="29" t="str">
        <f t="shared" si="214"/>
        <v/>
      </c>
    </row>
    <row r="13717" spans="5:5" hidden="1">
      <c r="E13717" s="29" t="str">
        <f t="shared" si="214"/>
        <v/>
      </c>
    </row>
    <row r="13718" spans="5:5" hidden="1">
      <c r="E13718" s="29" t="str">
        <f t="shared" si="214"/>
        <v/>
      </c>
    </row>
    <row r="13719" spans="5:5" hidden="1">
      <c r="E13719" s="29" t="str">
        <f t="shared" si="214"/>
        <v/>
      </c>
    </row>
    <row r="13720" spans="5:5" hidden="1">
      <c r="E13720" s="29" t="str">
        <f t="shared" si="214"/>
        <v/>
      </c>
    </row>
    <row r="13721" spans="5:5" hidden="1">
      <c r="E13721" s="29" t="str">
        <f t="shared" si="214"/>
        <v/>
      </c>
    </row>
    <row r="13722" spans="5:5" hidden="1">
      <c r="E13722" s="29" t="str">
        <f t="shared" si="214"/>
        <v/>
      </c>
    </row>
    <row r="13723" spans="5:5" hidden="1">
      <c r="E13723" s="29" t="str">
        <f t="shared" si="214"/>
        <v/>
      </c>
    </row>
    <row r="13724" spans="5:5" hidden="1">
      <c r="E13724" s="29" t="str">
        <f t="shared" si="214"/>
        <v/>
      </c>
    </row>
    <row r="13725" spans="5:5" hidden="1">
      <c r="E13725" s="29" t="str">
        <f t="shared" si="214"/>
        <v/>
      </c>
    </row>
    <row r="13726" spans="5:5" hidden="1">
      <c r="E13726" s="29" t="str">
        <f t="shared" si="214"/>
        <v/>
      </c>
    </row>
    <row r="13727" spans="5:5" hidden="1">
      <c r="E13727" s="29" t="str">
        <f t="shared" si="214"/>
        <v/>
      </c>
    </row>
    <row r="13728" spans="5:5" hidden="1">
      <c r="E13728" s="29" t="str">
        <f t="shared" si="214"/>
        <v/>
      </c>
    </row>
    <row r="13729" spans="5:5" hidden="1">
      <c r="E13729" s="29" t="str">
        <f t="shared" si="214"/>
        <v/>
      </c>
    </row>
    <row r="13730" spans="5:5" hidden="1">
      <c r="E13730" s="29" t="str">
        <f t="shared" si="214"/>
        <v/>
      </c>
    </row>
    <row r="13731" spans="5:5" hidden="1">
      <c r="E13731" s="29" t="str">
        <f t="shared" si="214"/>
        <v/>
      </c>
    </row>
    <row r="13732" spans="5:5" hidden="1">
      <c r="E13732" s="29" t="str">
        <f t="shared" si="214"/>
        <v/>
      </c>
    </row>
    <row r="13733" spans="5:5" hidden="1">
      <c r="E13733" s="29" t="str">
        <f t="shared" si="214"/>
        <v/>
      </c>
    </row>
    <row r="13734" spans="5:5" hidden="1">
      <c r="E13734" s="29" t="str">
        <f t="shared" si="214"/>
        <v/>
      </c>
    </row>
    <row r="13735" spans="5:5" hidden="1">
      <c r="E13735" s="29" t="str">
        <f t="shared" si="214"/>
        <v/>
      </c>
    </row>
    <row r="13736" spans="5:5" hidden="1">
      <c r="E13736" s="29" t="str">
        <f t="shared" si="214"/>
        <v/>
      </c>
    </row>
    <row r="13737" spans="5:5" hidden="1">
      <c r="E13737" s="29" t="str">
        <f t="shared" si="214"/>
        <v/>
      </c>
    </row>
    <row r="13738" spans="5:5" hidden="1">
      <c r="E13738" s="29" t="str">
        <f t="shared" si="214"/>
        <v/>
      </c>
    </row>
    <row r="13739" spans="5:5" hidden="1">
      <c r="E13739" s="29" t="str">
        <f t="shared" si="214"/>
        <v/>
      </c>
    </row>
    <row r="13740" spans="5:5" hidden="1">
      <c r="E13740" s="29" t="str">
        <f t="shared" si="214"/>
        <v/>
      </c>
    </row>
    <row r="13741" spans="5:5" hidden="1">
      <c r="E13741" s="29" t="str">
        <f t="shared" si="214"/>
        <v/>
      </c>
    </row>
    <row r="13742" spans="5:5" hidden="1">
      <c r="E13742" s="29" t="str">
        <f t="shared" si="214"/>
        <v/>
      </c>
    </row>
    <row r="13743" spans="5:5" hidden="1">
      <c r="E13743" s="29" t="str">
        <f t="shared" si="214"/>
        <v/>
      </c>
    </row>
    <row r="13744" spans="5:5" hidden="1">
      <c r="E13744" s="29" t="str">
        <f t="shared" si="214"/>
        <v/>
      </c>
    </row>
    <row r="13745" spans="5:5" hidden="1">
      <c r="E13745" s="29" t="str">
        <f t="shared" si="214"/>
        <v/>
      </c>
    </row>
    <row r="13746" spans="5:5" hidden="1">
      <c r="E13746" s="29" t="str">
        <f t="shared" si="214"/>
        <v/>
      </c>
    </row>
    <row r="13747" spans="5:5" hidden="1">
      <c r="E13747" s="29" t="str">
        <f t="shared" si="214"/>
        <v/>
      </c>
    </row>
    <row r="13748" spans="5:5" hidden="1">
      <c r="E13748" s="29" t="str">
        <f t="shared" si="214"/>
        <v/>
      </c>
    </row>
    <row r="13749" spans="5:5" hidden="1">
      <c r="E13749" s="29" t="str">
        <f t="shared" si="214"/>
        <v/>
      </c>
    </row>
    <row r="13750" spans="5:5" hidden="1">
      <c r="E13750" s="29" t="str">
        <f t="shared" si="214"/>
        <v/>
      </c>
    </row>
    <row r="13751" spans="5:5" hidden="1">
      <c r="E13751" s="29" t="str">
        <f t="shared" si="214"/>
        <v/>
      </c>
    </row>
    <row r="13752" spans="5:5" hidden="1">
      <c r="E13752" s="29" t="str">
        <f t="shared" si="214"/>
        <v/>
      </c>
    </row>
    <row r="13753" spans="5:5" hidden="1">
      <c r="E13753" s="29" t="str">
        <f t="shared" si="214"/>
        <v/>
      </c>
    </row>
    <row r="13754" spans="5:5" hidden="1">
      <c r="E13754" s="29" t="str">
        <f t="shared" si="214"/>
        <v/>
      </c>
    </row>
    <row r="13755" spans="5:5" hidden="1">
      <c r="E13755" s="29" t="str">
        <f t="shared" si="214"/>
        <v/>
      </c>
    </row>
    <row r="13756" spans="5:5" hidden="1">
      <c r="E13756" s="29" t="str">
        <f t="shared" si="214"/>
        <v/>
      </c>
    </row>
    <row r="13757" spans="5:5" hidden="1">
      <c r="E13757" s="29" t="str">
        <f t="shared" si="214"/>
        <v/>
      </c>
    </row>
    <row r="13758" spans="5:5" hidden="1">
      <c r="E13758" s="29" t="str">
        <f t="shared" si="214"/>
        <v/>
      </c>
    </row>
    <row r="13759" spans="5:5" hidden="1">
      <c r="E13759" s="29" t="str">
        <f t="shared" si="214"/>
        <v/>
      </c>
    </row>
    <row r="13760" spans="5:5" hidden="1">
      <c r="E13760" s="29" t="str">
        <f t="shared" si="214"/>
        <v/>
      </c>
    </row>
    <row r="13761" spans="5:5" hidden="1">
      <c r="E13761" s="29" t="str">
        <f t="shared" si="214"/>
        <v/>
      </c>
    </row>
    <row r="13762" spans="5:5" hidden="1">
      <c r="E13762" s="29" t="str">
        <f t="shared" si="214"/>
        <v/>
      </c>
    </row>
    <row r="13763" spans="5:5" hidden="1">
      <c r="E13763" s="29" t="str">
        <f t="shared" ref="E13763:E13826" si="215">LEFT(D13763,2)</f>
        <v/>
      </c>
    </row>
    <row r="13764" spans="5:5" hidden="1">
      <c r="E13764" s="29" t="str">
        <f t="shared" si="215"/>
        <v/>
      </c>
    </row>
    <row r="13765" spans="5:5" hidden="1">
      <c r="E13765" s="29" t="str">
        <f t="shared" si="215"/>
        <v/>
      </c>
    </row>
    <row r="13766" spans="5:5" hidden="1">
      <c r="E13766" s="29" t="str">
        <f t="shared" si="215"/>
        <v/>
      </c>
    </row>
    <row r="13767" spans="5:5" hidden="1">
      <c r="E13767" s="29" t="str">
        <f t="shared" si="215"/>
        <v/>
      </c>
    </row>
    <row r="13768" spans="5:5" hidden="1">
      <c r="E13768" s="29" t="str">
        <f t="shared" si="215"/>
        <v/>
      </c>
    </row>
    <row r="13769" spans="5:5" hidden="1">
      <c r="E13769" s="29" t="str">
        <f t="shared" si="215"/>
        <v/>
      </c>
    </row>
    <row r="13770" spans="5:5" hidden="1">
      <c r="E13770" s="29" t="str">
        <f t="shared" si="215"/>
        <v/>
      </c>
    </row>
    <row r="13771" spans="5:5" hidden="1">
      <c r="E13771" s="29" t="str">
        <f t="shared" si="215"/>
        <v/>
      </c>
    </row>
    <row r="13772" spans="5:5" hidden="1">
      <c r="E13772" s="29" t="str">
        <f t="shared" si="215"/>
        <v/>
      </c>
    </row>
    <row r="13773" spans="5:5" hidden="1">
      <c r="E13773" s="29" t="str">
        <f t="shared" si="215"/>
        <v/>
      </c>
    </row>
    <row r="13774" spans="5:5" hidden="1">
      <c r="E13774" s="29" t="str">
        <f t="shared" si="215"/>
        <v/>
      </c>
    </row>
    <row r="13775" spans="5:5" hidden="1">
      <c r="E13775" s="29" t="str">
        <f t="shared" si="215"/>
        <v/>
      </c>
    </row>
    <row r="13776" spans="5:5" hidden="1">
      <c r="E13776" s="29" t="str">
        <f t="shared" si="215"/>
        <v/>
      </c>
    </row>
    <row r="13777" spans="5:5" hidden="1">
      <c r="E13777" s="29" t="str">
        <f t="shared" si="215"/>
        <v/>
      </c>
    </row>
    <row r="13778" spans="5:5" hidden="1">
      <c r="E13778" s="29" t="str">
        <f t="shared" si="215"/>
        <v/>
      </c>
    </row>
    <row r="13779" spans="5:5" hidden="1">
      <c r="E13779" s="29" t="str">
        <f t="shared" si="215"/>
        <v/>
      </c>
    </row>
    <row r="13780" spans="5:5" hidden="1">
      <c r="E13780" s="29" t="str">
        <f t="shared" si="215"/>
        <v/>
      </c>
    </row>
    <row r="13781" spans="5:5" hidden="1">
      <c r="E13781" s="29" t="str">
        <f t="shared" si="215"/>
        <v/>
      </c>
    </row>
    <row r="13782" spans="5:5" hidden="1">
      <c r="E13782" s="29" t="str">
        <f t="shared" si="215"/>
        <v/>
      </c>
    </row>
    <row r="13783" spans="5:5" hidden="1">
      <c r="E13783" s="29" t="str">
        <f t="shared" si="215"/>
        <v/>
      </c>
    </row>
    <row r="13784" spans="5:5" hidden="1">
      <c r="E13784" s="29" t="str">
        <f t="shared" si="215"/>
        <v/>
      </c>
    </row>
    <row r="13785" spans="5:5" hidden="1">
      <c r="E13785" s="29" t="str">
        <f t="shared" si="215"/>
        <v/>
      </c>
    </row>
    <row r="13786" spans="5:5" hidden="1">
      <c r="E13786" s="29" t="str">
        <f t="shared" si="215"/>
        <v/>
      </c>
    </row>
    <row r="13787" spans="5:5" hidden="1">
      <c r="E13787" s="29" t="str">
        <f t="shared" si="215"/>
        <v/>
      </c>
    </row>
    <row r="13788" spans="5:5" hidden="1">
      <c r="E13788" s="29" t="str">
        <f t="shared" si="215"/>
        <v/>
      </c>
    </row>
    <row r="13789" spans="5:5" hidden="1">
      <c r="E13789" s="29" t="str">
        <f t="shared" si="215"/>
        <v/>
      </c>
    </row>
    <row r="13790" spans="5:5" hidden="1">
      <c r="E13790" s="29" t="str">
        <f t="shared" si="215"/>
        <v/>
      </c>
    </row>
    <row r="13791" spans="5:5" hidden="1">
      <c r="E13791" s="29" t="str">
        <f t="shared" si="215"/>
        <v/>
      </c>
    </row>
    <row r="13792" spans="5:5" hidden="1">
      <c r="E13792" s="29" t="str">
        <f t="shared" si="215"/>
        <v/>
      </c>
    </row>
    <row r="13793" spans="5:5" hidden="1">
      <c r="E13793" s="29" t="str">
        <f t="shared" si="215"/>
        <v/>
      </c>
    </row>
    <row r="13794" spans="5:5" hidden="1">
      <c r="E13794" s="29" t="str">
        <f t="shared" si="215"/>
        <v/>
      </c>
    </row>
    <row r="13795" spans="5:5" hidden="1">
      <c r="E13795" s="29" t="str">
        <f t="shared" si="215"/>
        <v/>
      </c>
    </row>
    <row r="13796" spans="5:5" hidden="1">
      <c r="E13796" s="29" t="str">
        <f t="shared" si="215"/>
        <v/>
      </c>
    </row>
    <row r="13797" spans="5:5" hidden="1">
      <c r="E13797" s="29" t="str">
        <f t="shared" si="215"/>
        <v/>
      </c>
    </row>
    <row r="13798" spans="5:5" hidden="1">
      <c r="E13798" s="29" t="str">
        <f t="shared" si="215"/>
        <v/>
      </c>
    </row>
    <row r="13799" spans="5:5" hidden="1">
      <c r="E13799" s="29" t="str">
        <f t="shared" si="215"/>
        <v/>
      </c>
    </row>
    <row r="13800" spans="5:5" hidden="1">
      <c r="E13800" s="29" t="str">
        <f t="shared" si="215"/>
        <v/>
      </c>
    </row>
    <row r="13801" spans="5:5" hidden="1">
      <c r="E13801" s="29" t="str">
        <f t="shared" si="215"/>
        <v/>
      </c>
    </row>
    <row r="13802" spans="5:5" hidden="1">
      <c r="E13802" s="29" t="str">
        <f t="shared" si="215"/>
        <v/>
      </c>
    </row>
    <row r="13803" spans="5:5" hidden="1">
      <c r="E13803" s="29" t="str">
        <f t="shared" si="215"/>
        <v/>
      </c>
    </row>
    <row r="13804" spans="5:5" hidden="1">
      <c r="E13804" s="29" t="str">
        <f t="shared" si="215"/>
        <v/>
      </c>
    </row>
    <row r="13805" spans="5:5" hidden="1">
      <c r="E13805" s="29" t="str">
        <f t="shared" si="215"/>
        <v/>
      </c>
    </row>
    <row r="13806" spans="5:5" hidden="1">
      <c r="E13806" s="29" t="str">
        <f t="shared" si="215"/>
        <v/>
      </c>
    </row>
    <row r="13807" spans="5:5" hidden="1">
      <c r="E13807" s="29" t="str">
        <f t="shared" si="215"/>
        <v/>
      </c>
    </row>
    <row r="13808" spans="5:5" hidden="1">
      <c r="E13808" s="29" t="str">
        <f t="shared" si="215"/>
        <v/>
      </c>
    </row>
    <row r="13809" spans="5:5" hidden="1">
      <c r="E13809" s="29" t="str">
        <f t="shared" si="215"/>
        <v/>
      </c>
    </row>
    <row r="13810" spans="5:5" hidden="1">
      <c r="E13810" s="29" t="str">
        <f t="shared" si="215"/>
        <v/>
      </c>
    </row>
    <row r="13811" spans="5:5" hidden="1">
      <c r="E13811" s="29" t="str">
        <f t="shared" si="215"/>
        <v/>
      </c>
    </row>
    <row r="13812" spans="5:5" hidden="1">
      <c r="E13812" s="29" t="str">
        <f t="shared" si="215"/>
        <v/>
      </c>
    </row>
    <row r="13813" spans="5:5" hidden="1">
      <c r="E13813" s="29" t="str">
        <f t="shared" si="215"/>
        <v/>
      </c>
    </row>
    <row r="13814" spans="5:5" hidden="1">
      <c r="E13814" s="29" t="str">
        <f t="shared" si="215"/>
        <v/>
      </c>
    </row>
    <row r="13815" spans="5:5" hidden="1">
      <c r="E13815" s="29" t="str">
        <f t="shared" si="215"/>
        <v/>
      </c>
    </row>
    <row r="13816" spans="5:5" hidden="1">
      <c r="E13816" s="29" t="str">
        <f t="shared" si="215"/>
        <v/>
      </c>
    </row>
    <row r="13817" spans="5:5" hidden="1">
      <c r="E13817" s="29" t="str">
        <f t="shared" si="215"/>
        <v/>
      </c>
    </row>
    <row r="13818" spans="5:5" hidden="1">
      <c r="E13818" s="29" t="str">
        <f t="shared" si="215"/>
        <v/>
      </c>
    </row>
    <row r="13819" spans="5:5" hidden="1">
      <c r="E13819" s="29" t="str">
        <f t="shared" si="215"/>
        <v/>
      </c>
    </row>
    <row r="13820" spans="5:5" hidden="1">
      <c r="E13820" s="29" t="str">
        <f t="shared" si="215"/>
        <v/>
      </c>
    </row>
    <row r="13821" spans="5:5" hidden="1">
      <c r="E13821" s="29" t="str">
        <f t="shared" si="215"/>
        <v/>
      </c>
    </row>
    <row r="13822" spans="5:5" hidden="1">
      <c r="E13822" s="29" t="str">
        <f t="shared" si="215"/>
        <v/>
      </c>
    </row>
    <row r="13823" spans="5:5" hidden="1">
      <c r="E13823" s="29" t="str">
        <f t="shared" si="215"/>
        <v/>
      </c>
    </row>
    <row r="13824" spans="5:5" hidden="1">
      <c r="E13824" s="29" t="str">
        <f t="shared" si="215"/>
        <v/>
      </c>
    </row>
    <row r="13825" spans="5:5" hidden="1">
      <c r="E13825" s="29" t="str">
        <f t="shared" si="215"/>
        <v/>
      </c>
    </row>
    <row r="13826" spans="5:5" hidden="1">
      <c r="E13826" s="29" t="str">
        <f t="shared" si="215"/>
        <v/>
      </c>
    </row>
    <row r="13827" spans="5:5" hidden="1">
      <c r="E13827" s="29" t="str">
        <f t="shared" ref="E13827:E13890" si="216">LEFT(D13827,2)</f>
        <v/>
      </c>
    </row>
    <row r="13828" spans="5:5" hidden="1">
      <c r="E13828" s="29" t="str">
        <f t="shared" si="216"/>
        <v/>
      </c>
    </row>
    <row r="13829" spans="5:5" hidden="1">
      <c r="E13829" s="29" t="str">
        <f t="shared" si="216"/>
        <v/>
      </c>
    </row>
    <row r="13830" spans="5:5" hidden="1">
      <c r="E13830" s="29" t="str">
        <f t="shared" si="216"/>
        <v/>
      </c>
    </row>
    <row r="13831" spans="5:5" hidden="1">
      <c r="E13831" s="29" t="str">
        <f t="shared" si="216"/>
        <v/>
      </c>
    </row>
    <row r="13832" spans="5:5" hidden="1">
      <c r="E13832" s="29" t="str">
        <f t="shared" si="216"/>
        <v/>
      </c>
    </row>
    <row r="13833" spans="5:5" hidden="1">
      <c r="E13833" s="29" t="str">
        <f t="shared" si="216"/>
        <v/>
      </c>
    </row>
    <row r="13834" spans="5:5" hidden="1">
      <c r="E13834" s="29" t="str">
        <f t="shared" si="216"/>
        <v/>
      </c>
    </row>
    <row r="13835" spans="5:5" hidden="1">
      <c r="E13835" s="29" t="str">
        <f t="shared" si="216"/>
        <v/>
      </c>
    </row>
    <row r="13836" spans="5:5" hidden="1">
      <c r="E13836" s="29" t="str">
        <f t="shared" si="216"/>
        <v/>
      </c>
    </row>
    <row r="13837" spans="5:5" hidden="1">
      <c r="E13837" s="29" t="str">
        <f t="shared" si="216"/>
        <v/>
      </c>
    </row>
    <row r="13838" spans="5:5" hidden="1">
      <c r="E13838" s="29" t="str">
        <f t="shared" si="216"/>
        <v/>
      </c>
    </row>
    <row r="13839" spans="5:5" hidden="1">
      <c r="E13839" s="29" t="str">
        <f t="shared" si="216"/>
        <v/>
      </c>
    </row>
    <row r="13840" spans="5:5" hidden="1">
      <c r="E13840" s="29" t="str">
        <f t="shared" si="216"/>
        <v/>
      </c>
    </row>
    <row r="13841" spans="5:5" hidden="1">
      <c r="E13841" s="29" t="str">
        <f t="shared" si="216"/>
        <v/>
      </c>
    </row>
    <row r="13842" spans="5:5" hidden="1">
      <c r="E13842" s="29" t="str">
        <f t="shared" si="216"/>
        <v/>
      </c>
    </row>
    <row r="13843" spans="5:5" hidden="1">
      <c r="E13843" s="29" t="str">
        <f t="shared" si="216"/>
        <v/>
      </c>
    </row>
    <row r="13844" spans="5:5" hidden="1">
      <c r="E13844" s="29" t="str">
        <f t="shared" si="216"/>
        <v/>
      </c>
    </row>
    <row r="13845" spans="5:5" hidden="1">
      <c r="E13845" s="29" t="str">
        <f t="shared" si="216"/>
        <v/>
      </c>
    </row>
    <row r="13846" spans="5:5" hidden="1">
      <c r="E13846" s="29" t="str">
        <f t="shared" si="216"/>
        <v/>
      </c>
    </row>
    <row r="13847" spans="5:5" hidden="1">
      <c r="E13847" s="29" t="str">
        <f t="shared" si="216"/>
        <v/>
      </c>
    </row>
    <row r="13848" spans="5:5" hidden="1">
      <c r="E13848" s="29" t="str">
        <f t="shared" si="216"/>
        <v/>
      </c>
    </row>
    <row r="13849" spans="5:5" hidden="1">
      <c r="E13849" s="29" t="str">
        <f t="shared" si="216"/>
        <v/>
      </c>
    </row>
    <row r="13850" spans="5:5" hidden="1">
      <c r="E13850" s="29" t="str">
        <f t="shared" si="216"/>
        <v/>
      </c>
    </row>
    <row r="13851" spans="5:5" hidden="1">
      <c r="E13851" s="29" t="str">
        <f t="shared" si="216"/>
        <v/>
      </c>
    </row>
    <row r="13852" spans="5:5" hidden="1">
      <c r="E13852" s="29" t="str">
        <f t="shared" si="216"/>
        <v/>
      </c>
    </row>
    <row r="13853" spans="5:5" hidden="1">
      <c r="E13853" s="29" t="str">
        <f t="shared" si="216"/>
        <v/>
      </c>
    </row>
    <row r="13854" spans="5:5" hidden="1">
      <c r="E13854" s="29" t="str">
        <f t="shared" si="216"/>
        <v/>
      </c>
    </row>
    <row r="13855" spans="5:5" hidden="1">
      <c r="E13855" s="29" t="str">
        <f t="shared" si="216"/>
        <v/>
      </c>
    </row>
    <row r="13856" spans="5:5" hidden="1">
      <c r="E13856" s="29" t="str">
        <f t="shared" si="216"/>
        <v/>
      </c>
    </row>
    <row r="13857" spans="5:5" hidden="1">
      <c r="E13857" s="29" t="str">
        <f t="shared" si="216"/>
        <v/>
      </c>
    </row>
    <row r="13858" spans="5:5" hidden="1">
      <c r="E13858" s="29" t="str">
        <f t="shared" si="216"/>
        <v/>
      </c>
    </row>
    <row r="13859" spans="5:5" hidden="1">
      <c r="E13859" s="29" t="str">
        <f t="shared" si="216"/>
        <v/>
      </c>
    </row>
    <row r="13860" spans="5:5" hidden="1">
      <c r="E13860" s="29" t="str">
        <f t="shared" si="216"/>
        <v/>
      </c>
    </row>
    <row r="13861" spans="5:5" hidden="1">
      <c r="E13861" s="29" t="str">
        <f t="shared" si="216"/>
        <v/>
      </c>
    </row>
    <row r="13862" spans="5:5" hidden="1">
      <c r="E13862" s="29" t="str">
        <f t="shared" si="216"/>
        <v/>
      </c>
    </row>
    <row r="13863" spans="5:5" hidden="1">
      <c r="E13863" s="29" t="str">
        <f t="shared" si="216"/>
        <v/>
      </c>
    </row>
    <row r="13864" spans="5:5" hidden="1">
      <c r="E13864" s="29" t="str">
        <f t="shared" si="216"/>
        <v/>
      </c>
    </row>
    <row r="13865" spans="5:5" hidden="1">
      <c r="E13865" s="29" t="str">
        <f t="shared" si="216"/>
        <v/>
      </c>
    </row>
    <row r="13866" spans="5:5" hidden="1">
      <c r="E13866" s="29" t="str">
        <f t="shared" si="216"/>
        <v/>
      </c>
    </row>
    <row r="13867" spans="5:5" hidden="1">
      <c r="E13867" s="29" t="str">
        <f t="shared" si="216"/>
        <v/>
      </c>
    </row>
    <row r="13868" spans="5:5" hidden="1">
      <c r="E13868" s="29" t="str">
        <f t="shared" si="216"/>
        <v/>
      </c>
    </row>
    <row r="13869" spans="5:5" hidden="1">
      <c r="E13869" s="29" t="str">
        <f t="shared" si="216"/>
        <v/>
      </c>
    </row>
    <row r="13870" spans="5:5" hidden="1">
      <c r="E13870" s="29" t="str">
        <f t="shared" si="216"/>
        <v/>
      </c>
    </row>
    <row r="13871" spans="5:5" hidden="1">
      <c r="E13871" s="29" t="str">
        <f t="shared" si="216"/>
        <v/>
      </c>
    </row>
    <row r="13872" spans="5:5" hidden="1">
      <c r="E13872" s="29" t="str">
        <f t="shared" si="216"/>
        <v/>
      </c>
    </row>
    <row r="13873" spans="5:5" hidden="1">
      <c r="E13873" s="29" t="str">
        <f t="shared" si="216"/>
        <v/>
      </c>
    </row>
    <row r="13874" spans="5:5" hidden="1">
      <c r="E13874" s="29" t="str">
        <f t="shared" si="216"/>
        <v/>
      </c>
    </row>
    <row r="13875" spans="5:5" hidden="1">
      <c r="E13875" s="29" t="str">
        <f t="shared" si="216"/>
        <v/>
      </c>
    </row>
    <row r="13876" spans="5:5" hidden="1">
      <c r="E13876" s="29" t="str">
        <f t="shared" si="216"/>
        <v/>
      </c>
    </row>
    <row r="13877" spans="5:5" hidden="1">
      <c r="E13877" s="29" t="str">
        <f t="shared" si="216"/>
        <v/>
      </c>
    </row>
    <row r="13878" spans="5:5" hidden="1">
      <c r="E13878" s="29" t="str">
        <f t="shared" si="216"/>
        <v/>
      </c>
    </row>
    <row r="13879" spans="5:5" hidden="1">
      <c r="E13879" s="29" t="str">
        <f t="shared" si="216"/>
        <v/>
      </c>
    </row>
    <row r="13880" spans="5:5" hidden="1">
      <c r="E13880" s="29" t="str">
        <f t="shared" si="216"/>
        <v/>
      </c>
    </row>
    <row r="13881" spans="5:5" hidden="1">
      <c r="E13881" s="29" t="str">
        <f t="shared" si="216"/>
        <v/>
      </c>
    </row>
    <row r="13882" spans="5:5" hidden="1">
      <c r="E13882" s="29" t="str">
        <f t="shared" si="216"/>
        <v/>
      </c>
    </row>
    <row r="13883" spans="5:5" hidden="1">
      <c r="E13883" s="29" t="str">
        <f t="shared" si="216"/>
        <v/>
      </c>
    </row>
    <row r="13884" spans="5:5" hidden="1">
      <c r="E13884" s="29" t="str">
        <f t="shared" si="216"/>
        <v/>
      </c>
    </row>
    <row r="13885" spans="5:5" hidden="1">
      <c r="E13885" s="29" t="str">
        <f t="shared" si="216"/>
        <v/>
      </c>
    </row>
    <row r="13886" spans="5:5" hidden="1">
      <c r="E13886" s="29" t="str">
        <f t="shared" si="216"/>
        <v/>
      </c>
    </row>
    <row r="13887" spans="5:5" hidden="1">
      <c r="E13887" s="29" t="str">
        <f t="shared" si="216"/>
        <v/>
      </c>
    </row>
    <row r="13888" spans="5:5" hidden="1">
      <c r="E13888" s="29" t="str">
        <f t="shared" si="216"/>
        <v/>
      </c>
    </row>
    <row r="13889" spans="5:5" hidden="1">
      <c r="E13889" s="29" t="str">
        <f t="shared" si="216"/>
        <v/>
      </c>
    </row>
    <row r="13890" spans="5:5" hidden="1">
      <c r="E13890" s="29" t="str">
        <f t="shared" si="216"/>
        <v/>
      </c>
    </row>
    <row r="13891" spans="5:5" hidden="1">
      <c r="E13891" s="29" t="str">
        <f t="shared" ref="E13891:E13954" si="217">LEFT(D13891,2)</f>
        <v/>
      </c>
    </row>
    <row r="13892" spans="5:5" hidden="1">
      <c r="E13892" s="29" t="str">
        <f t="shared" si="217"/>
        <v/>
      </c>
    </row>
    <row r="13893" spans="5:5" hidden="1">
      <c r="E13893" s="29" t="str">
        <f t="shared" si="217"/>
        <v/>
      </c>
    </row>
    <row r="13894" spans="5:5" hidden="1">
      <c r="E13894" s="29" t="str">
        <f t="shared" si="217"/>
        <v/>
      </c>
    </row>
    <row r="13895" spans="5:5" hidden="1">
      <c r="E13895" s="29" t="str">
        <f t="shared" si="217"/>
        <v/>
      </c>
    </row>
    <row r="13896" spans="5:5" hidden="1">
      <c r="E13896" s="29" t="str">
        <f t="shared" si="217"/>
        <v/>
      </c>
    </row>
    <row r="13897" spans="5:5" hidden="1">
      <c r="E13897" s="29" t="str">
        <f t="shared" si="217"/>
        <v/>
      </c>
    </row>
    <row r="13898" spans="5:5" hidden="1">
      <c r="E13898" s="29" t="str">
        <f t="shared" si="217"/>
        <v/>
      </c>
    </row>
    <row r="13899" spans="5:5" hidden="1">
      <c r="E13899" s="29" t="str">
        <f t="shared" si="217"/>
        <v/>
      </c>
    </row>
    <row r="13900" spans="5:5" hidden="1">
      <c r="E13900" s="29" t="str">
        <f t="shared" si="217"/>
        <v/>
      </c>
    </row>
    <row r="13901" spans="5:5" hidden="1">
      <c r="E13901" s="29" t="str">
        <f t="shared" si="217"/>
        <v/>
      </c>
    </row>
    <row r="13902" spans="5:5" hidden="1">
      <c r="E13902" s="29" t="str">
        <f t="shared" si="217"/>
        <v/>
      </c>
    </row>
    <row r="13903" spans="5:5" hidden="1">
      <c r="E13903" s="29" t="str">
        <f t="shared" si="217"/>
        <v/>
      </c>
    </row>
    <row r="13904" spans="5:5" hidden="1">
      <c r="E13904" s="29" t="str">
        <f t="shared" si="217"/>
        <v/>
      </c>
    </row>
    <row r="13905" spans="5:5" hidden="1">
      <c r="E13905" s="29" t="str">
        <f t="shared" si="217"/>
        <v/>
      </c>
    </row>
    <row r="13906" spans="5:5" hidden="1">
      <c r="E13906" s="29" t="str">
        <f t="shared" si="217"/>
        <v/>
      </c>
    </row>
    <row r="13907" spans="5:5" hidden="1">
      <c r="E13907" s="29" t="str">
        <f t="shared" si="217"/>
        <v/>
      </c>
    </row>
    <row r="13908" spans="5:5" hidden="1">
      <c r="E13908" s="29" t="str">
        <f t="shared" si="217"/>
        <v/>
      </c>
    </row>
    <row r="13909" spans="5:5" hidden="1">
      <c r="E13909" s="29" t="str">
        <f t="shared" si="217"/>
        <v/>
      </c>
    </row>
    <row r="13910" spans="5:5" hidden="1">
      <c r="E13910" s="29" t="str">
        <f t="shared" si="217"/>
        <v/>
      </c>
    </row>
    <row r="13911" spans="5:5" hidden="1">
      <c r="E13911" s="29" t="str">
        <f t="shared" si="217"/>
        <v/>
      </c>
    </row>
    <row r="13912" spans="5:5" hidden="1">
      <c r="E13912" s="29" t="str">
        <f t="shared" si="217"/>
        <v/>
      </c>
    </row>
    <row r="13913" spans="5:5" hidden="1">
      <c r="E13913" s="29" t="str">
        <f t="shared" si="217"/>
        <v/>
      </c>
    </row>
    <row r="13914" spans="5:5" hidden="1">
      <c r="E13914" s="29" t="str">
        <f t="shared" si="217"/>
        <v/>
      </c>
    </row>
    <row r="13915" spans="5:5" hidden="1">
      <c r="E13915" s="29" t="str">
        <f t="shared" si="217"/>
        <v/>
      </c>
    </row>
    <row r="13916" spans="5:5" hidden="1">
      <c r="E13916" s="29" t="str">
        <f t="shared" si="217"/>
        <v/>
      </c>
    </row>
    <row r="13917" spans="5:5" hidden="1">
      <c r="E13917" s="29" t="str">
        <f t="shared" si="217"/>
        <v/>
      </c>
    </row>
    <row r="13918" spans="5:5" hidden="1">
      <c r="E13918" s="29" t="str">
        <f t="shared" si="217"/>
        <v/>
      </c>
    </row>
    <row r="13919" spans="5:5" hidden="1">
      <c r="E13919" s="29" t="str">
        <f t="shared" si="217"/>
        <v/>
      </c>
    </row>
    <row r="13920" spans="5:5" hidden="1">
      <c r="E13920" s="29" t="str">
        <f t="shared" si="217"/>
        <v/>
      </c>
    </row>
    <row r="13921" spans="5:5" hidden="1">
      <c r="E13921" s="29" t="str">
        <f t="shared" si="217"/>
        <v/>
      </c>
    </row>
    <row r="13922" spans="5:5" hidden="1">
      <c r="E13922" s="29" t="str">
        <f t="shared" si="217"/>
        <v/>
      </c>
    </row>
    <row r="13923" spans="5:5" hidden="1">
      <c r="E13923" s="29" t="str">
        <f t="shared" si="217"/>
        <v/>
      </c>
    </row>
    <row r="13924" spans="5:5" hidden="1">
      <c r="E13924" s="29" t="str">
        <f t="shared" si="217"/>
        <v/>
      </c>
    </row>
    <row r="13925" spans="5:5" hidden="1">
      <c r="E13925" s="29" t="str">
        <f t="shared" si="217"/>
        <v/>
      </c>
    </row>
    <row r="13926" spans="5:5" hidden="1">
      <c r="E13926" s="29" t="str">
        <f t="shared" si="217"/>
        <v/>
      </c>
    </row>
    <row r="13927" spans="5:5" hidden="1">
      <c r="E13927" s="29" t="str">
        <f t="shared" si="217"/>
        <v/>
      </c>
    </row>
    <row r="13928" spans="5:5" hidden="1">
      <c r="E13928" s="29" t="str">
        <f t="shared" si="217"/>
        <v/>
      </c>
    </row>
    <row r="13929" spans="5:5" hidden="1">
      <c r="E13929" s="29" t="str">
        <f t="shared" si="217"/>
        <v/>
      </c>
    </row>
    <row r="13930" spans="5:5" hidden="1">
      <c r="E13930" s="29" t="str">
        <f t="shared" si="217"/>
        <v/>
      </c>
    </row>
    <row r="13931" spans="5:5" hidden="1">
      <c r="E13931" s="29" t="str">
        <f t="shared" si="217"/>
        <v/>
      </c>
    </row>
    <row r="13932" spans="5:5" hidden="1">
      <c r="E13932" s="29" t="str">
        <f t="shared" si="217"/>
        <v/>
      </c>
    </row>
    <row r="13933" spans="5:5" hidden="1">
      <c r="E13933" s="29" t="str">
        <f t="shared" si="217"/>
        <v/>
      </c>
    </row>
    <row r="13934" spans="5:5" hidden="1">
      <c r="E13934" s="29" t="str">
        <f t="shared" si="217"/>
        <v/>
      </c>
    </row>
    <row r="13935" spans="5:5" hidden="1">
      <c r="E13935" s="29" t="str">
        <f t="shared" si="217"/>
        <v/>
      </c>
    </row>
    <row r="13936" spans="5:5" hidden="1">
      <c r="E13936" s="29" t="str">
        <f t="shared" si="217"/>
        <v/>
      </c>
    </row>
    <row r="13937" spans="5:5" hidden="1">
      <c r="E13937" s="29" t="str">
        <f t="shared" si="217"/>
        <v/>
      </c>
    </row>
    <row r="13938" spans="5:5" hidden="1">
      <c r="E13938" s="29" t="str">
        <f t="shared" si="217"/>
        <v/>
      </c>
    </row>
    <row r="13939" spans="5:5" hidden="1">
      <c r="E13939" s="29" t="str">
        <f t="shared" si="217"/>
        <v/>
      </c>
    </row>
    <row r="13940" spans="5:5" hidden="1">
      <c r="E13940" s="29" t="str">
        <f t="shared" si="217"/>
        <v/>
      </c>
    </row>
    <row r="13941" spans="5:5" hidden="1">
      <c r="E13941" s="29" t="str">
        <f t="shared" si="217"/>
        <v/>
      </c>
    </row>
    <row r="13942" spans="5:5" hidden="1">
      <c r="E13942" s="29" t="str">
        <f t="shared" si="217"/>
        <v/>
      </c>
    </row>
    <row r="13943" spans="5:5" hidden="1">
      <c r="E13943" s="29" t="str">
        <f t="shared" si="217"/>
        <v/>
      </c>
    </row>
    <row r="13944" spans="5:5" hidden="1">
      <c r="E13944" s="29" t="str">
        <f t="shared" si="217"/>
        <v/>
      </c>
    </row>
    <row r="13945" spans="5:5" hidden="1">
      <c r="E13945" s="29" t="str">
        <f t="shared" si="217"/>
        <v/>
      </c>
    </row>
    <row r="13946" spans="5:5" hidden="1">
      <c r="E13946" s="29" t="str">
        <f t="shared" si="217"/>
        <v/>
      </c>
    </row>
    <row r="13947" spans="5:5" hidden="1">
      <c r="E13947" s="29" t="str">
        <f t="shared" si="217"/>
        <v/>
      </c>
    </row>
    <row r="13948" spans="5:5" hidden="1">
      <c r="E13948" s="29" t="str">
        <f t="shared" si="217"/>
        <v/>
      </c>
    </row>
    <row r="13949" spans="5:5" hidden="1">
      <c r="E13949" s="29" t="str">
        <f t="shared" si="217"/>
        <v/>
      </c>
    </row>
    <row r="13950" spans="5:5" hidden="1">
      <c r="E13950" s="29" t="str">
        <f t="shared" si="217"/>
        <v/>
      </c>
    </row>
    <row r="13951" spans="5:5" hidden="1">
      <c r="E13951" s="29" t="str">
        <f t="shared" si="217"/>
        <v/>
      </c>
    </row>
    <row r="13952" spans="5:5" hidden="1">
      <c r="E13952" s="29" t="str">
        <f t="shared" si="217"/>
        <v/>
      </c>
    </row>
    <row r="13953" spans="5:5" hidden="1">
      <c r="E13953" s="29" t="str">
        <f t="shared" si="217"/>
        <v/>
      </c>
    </row>
    <row r="13954" spans="5:5" hidden="1">
      <c r="E13954" s="29" t="str">
        <f t="shared" si="217"/>
        <v/>
      </c>
    </row>
    <row r="13955" spans="5:5" hidden="1">
      <c r="E13955" s="29" t="str">
        <f t="shared" ref="E13955:E14018" si="218">LEFT(D13955,2)</f>
        <v/>
      </c>
    </row>
    <row r="13956" spans="5:5" hidden="1">
      <c r="E13956" s="29" t="str">
        <f t="shared" si="218"/>
        <v/>
      </c>
    </row>
    <row r="13957" spans="5:5" hidden="1">
      <c r="E13957" s="29" t="str">
        <f t="shared" si="218"/>
        <v/>
      </c>
    </row>
    <row r="13958" spans="5:5" hidden="1">
      <c r="E13958" s="29" t="str">
        <f t="shared" si="218"/>
        <v/>
      </c>
    </row>
    <row r="13959" spans="5:5" hidden="1">
      <c r="E13959" s="29" t="str">
        <f t="shared" si="218"/>
        <v/>
      </c>
    </row>
    <row r="13960" spans="5:5" hidden="1">
      <c r="E13960" s="29" t="str">
        <f t="shared" si="218"/>
        <v/>
      </c>
    </row>
    <row r="13961" spans="5:5" hidden="1">
      <c r="E13961" s="29" t="str">
        <f t="shared" si="218"/>
        <v/>
      </c>
    </row>
    <row r="13962" spans="5:5" hidden="1">
      <c r="E13962" s="29" t="str">
        <f t="shared" si="218"/>
        <v/>
      </c>
    </row>
    <row r="13963" spans="5:5" hidden="1">
      <c r="E13963" s="29" t="str">
        <f t="shared" si="218"/>
        <v/>
      </c>
    </row>
    <row r="13964" spans="5:5" hidden="1">
      <c r="E13964" s="29" t="str">
        <f t="shared" si="218"/>
        <v/>
      </c>
    </row>
    <row r="13965" spans="5:5" hidden="1">
      <c r="E13965" s="29" t="str">
        <f t="shared" si="218"/>
        <v/>
      </c>
    </row>
    <row r="13966" spans="5:5" hidden="1">
      <c r="E13966" s="29" t="str">
        <f t="shared" si="218"/>
        <v/>
      </c>
    </row>
    <row r="13967" spans="5:5" hidden="1">
      <c r="E13967" s="29" t="str">
        <f t="shared" si="218"/>
        <v/>
      </c>
    </row>
    <row r="13968" spans="5:5" hidden="1">
      <c r="E13968" s="29" t="str">
        <f t="shared" si="218"/>
        <v/>
      </c>
    </row>
    <row r="13969" spans="5:5" hidden="1">
      <c r="E13969" s="29" t="str">
        <f t="shared" si="218"/>
        <v/>
      </c>
    </row>
    <row r="13970" spans="5:5" hidden="1">
      <c r="E13970" s="29" t="str">
        <f t="shared" si="218"/>
        <v/>
      </c>
    </row>
    <row r="13971" spans="5:5" hidden="1">
      <c r="E13971" s="29" t="str">
        <f t="shared" si="218"/>
        <v/>
      </c>
    </row>
    <row r="13972" spans="5:5" hidden="1">
      <c r="E13972" s="29" t="str">
        <f t="shared" si="218"/>
        <v/>
      </c>
    </row>
    <row r="13973" spans="5:5" hidden="1">
      <c r="E13973" s="29" t="str">
        <f t="shared" si="218"/>
        <v/>
      </c>
    </row>
    <row r="13974" spans="5:5" hidden="1">
      <c r="E13974" s="29" t="str">
        <f t="shared" si="218"/>
        <v/>
      </c>
    </row>
    <row r="13975" spans="5:5" hidden="1">
      <c r="E13975" s="29" t="str">
        <f t="shared" si="218"/>
        <v/>
      </c>
    </row>
    <row r="13976" spans="5:5" hidden="1">
      <c r="E13976" s="29" t="str">
        <f t="shared" si="218"/>
        <v/>
      </c>
    </row>
    <row r="13977" spans="5:5" hidden="1">
      <c r="E13977" s="29" t="str">
        <f t="shared" si="218"/>
        <v/>
      </c>
    </row>
    <row r="13978" spans="5:5" hidden="1">
      <c r="E13978" s="29" t="str">
        <f t="shared" si="218"/>
        <v/>
      </c>
    </row>
    <row r="13979" spans="5:5" hidden="1">
      <c r="E13979" s="29" t="str">
        <f t="shared" si="218"/>
        <v/>
      </c>
    </row>
    <row r="13980" spans="5:5" hidden="1">
      <c r="E13980" s="29" t="str">
        <f t="shared" si="218"/>
        <v/>
      </c>
    </row>
    <row r="13981" spans="5:5" hidden="1">
      <c r="E13981" s="29" t="str">
        <f t="shared" si="218"/>
        <v/>
      </c>
    </row>
    <row r="13982" spans="5:5" hidden="1">
      <c r="E13982" s="29" t="str">
        <f t="shared" si="218"/>
        <v/>
      </c>
    </row>
    <row r="13983" spans="5:5" hidden="1">
      <c r="E13983" s="29" t="str">
        <f t="shared" si="218"/>
        <v/>
      </c>
    </row>
    <row r="13984" spans="5:5" hidden="1">
      <c r="E13984" s="29" t="str">
        <f t="shared" si="218"/>
        <v/>
      </c>
    </row>
    <row r="13985" spans="5:5" hidden="1">
      <c r="E13985" s="29" t="str">
        <f t="shared" si="218"/>
        <v/>
      </c>
    </row>
    <row r="13986" spans="5:5" hidden="1">
      <c r="E13986" s="29" t="str">
        <f t="shared" si="218"/>
        <v/>
      </c>
    </row>
    <row r="13987" spans="5:5" hidden="1">
      <c r="E13987" s="29" t="str">
        <f t="shared" si="218"/>
        <v/>
      </c>
    </row>
    <row r="13988" spans="5:5" hidden="1">
      <c r="E13988" s="29" t="str">
        <f t="shared" si="218"/>
        <v/>
      </c>
    </row>
    <row r="13989" spans="5:5" hidden="1">
      <c r="E13989" s="29" t="str">
        <f t="shared" si="218"/>
        <v/>
      </c>
    </row>
    <row r="13990" spans="5:5" hidden="1">
      <c r="E13990" s="29" t="str">
        <f t="shared" si="218"/>
        <v/>
      </c>
    </row>
    <row r="13991" spans="5:5" hidden="1">
      <c r="E13991" s="29" t="str">
        <f t="shared" si="218"/>
        <v/>
      </c>
    </row>
    <row r="13992" spans="5:5" hidden="1">
      <c r="E13992" s="29" t="str">
        <f t="shared" si="218"/>
        <v/>
      </c>
    </row>
    <row r="13993" spans="5:5" hidden="1">
      <c r="E13993" s="29" t="str">
        <f t="shared" si="218"/>
        <v/>
      </c>
    </row>
    <row r="13994" spans="5:5" hidden="1">
      <c r="E13994" s="29" t="str">
        <f t="shared" si="218"/>
        <v/>
      </c>
    </row>
    <row r="13995" spans="5:5" hidden="1">
      <c r="E13995" s="29" t="str">
        <f t="shared" si="218"/>
        <v/>
      </c>
    </row>
    <row r="13996" spans="5:5" hidden="1">
      <c r="E13996" s="29" t="str">
        <f t="shared" si="218"/>
        <v/>
      </c>
    </row>
    <row r="13997" spans="5:5" hidden="1">
      <c r="E13997" s="29" t="str">
        <f t="shared" si="218"/>
        <v/>
      </c>
    </row>
    <row r="13998" spans="5:5" hidden="1">
      <c r="E13998" s="29" t="str">
        <f t="shared" si="218"/>
        <v/>
      </c>
    </row>
    <row r="13999" spans="5:5" hidden="1">
      <c r="E13999" s="29" t="str">
        <f t="shared" si="218"/>
        <v/>
      </c>
    </row>
    <row r="14000" spans="5:5" hidden="1">
      <c r="E14000" s="29" t="str">
        <f t="shared" si="218"/>
        <v/>
      </c>
    </row>
    <row r="14001" spans="5:5" hidden="1">
      <c r="E14001" s="29" t="str">
        <f t="shared" si="218"/>
        <v/>
      </c>
    </row>
    <row r="14002" spans="5:5" hidden="1">
      <c r="E14002" s="29" t="str">
        <f t="shared" si="218"/>
        <v/>
      </c>
    </row>
    <row r="14003" spans="5:5" hidden="1">
      <c r="E14003" s="29" t="str">
        <f t="shared" si="218"/>
        <v/>
      </c>
    </row>
    <row r="14004" spans="5:5" hidden="1">
      <c r="E14004" s="29" t="str">
        <f t="shared" si="218"/>
        <v/>
      </c>
    </row>
    <row r="14005" spans="5:5" hidden="1">
      <c r="E14005" s="29" t="str">
        <f t="shared" si="218"/>
        <v/>
      </c>
    </row>
    <row r="14006" spans="5:5" hidden="1">
      <c r="E14006" s="29" t="str">
        <f t="shared" si="218"/>
        <v/>
      </c>
    </row>
    <row r="14007" spans="5:5" hidden="1">
      <c r="E14007" s="29" t="str">
        <f t="shared" si="218"/>
        <v/>
      </c>
    </row>
    <row r="14008" spans="5:5" hidden="1">
      <c r="E14008" s="29" t="str">
        <f t="shared" si="218"/>
        <v/>
      </c>
    </row>
    <row r="14009" spans="5:5" hidden="1">
      <c r="E14009" s="29" t="str">
        <f t="shared" si="218"/>
        <v/>
      </c>
    </row>
    <row r="14010" spans="5:5" hidden="1">
      <c r="E14010" s="29" t="str">
        <f t="shared" si="218"/>
        <v/>
      </c>
    </row>
    <row r="14011" spans="5:5" hidden="1">
      <c r="E14011" s="29" t="str">
        <f t="shared" si="218"/>
        <v/>
      </c>
    </row>
    <row r="14012" spans="5:5" hidden="1">
      <c r="E14012" s="29" t="str">
        <f t="shared" si="218"/>
        <v/>
      </c>
    </row>
    <row r="14013" spans="5:5" hidden="1">
      <c r="E14013" s="29" t="str">
        <f t="shared" si="218"/>
        <v/>
      </c>
    </row>
    <row r="14014" spans="5:5" hidden="1">
      <c r="E14014" s="29" t="str">
        <f t="shared" si="218"/>
        <v/>
      </c>
    </row>
    <row r="14015" spans="5:5" hidden="1">
      <c r="E14015" s="29" t="str">
        <f t="shared" si="218"/>
        <v/>
      </c>
    </row>
    <row r="14016" spans="5:5" hidden="1">
      <c r="E14016" s="29" t="str">
        <f t="shared" si="218"/>
        <v/>
      </c>
    </row>
    <row r="14017" spans="5:5" hidden="1">
      <c r="E14017" s="29" t="str">
        <f t="shared" si="218"/>
        <v/>
      </c>
    </row>
    <row r="14018" spans="5:5" hidden="1">
      <c r="E14018" s="29" t="str">
        <f t="shared" si="218"/>
        <v/>
      </c>
    </row>
    <row r="14019" spans="5:5" hidden="1">
      <c r="E14019" s="29" t="str">
        <f t="shared" ref="E14019:E14082" si="219">LEFT(D14019,2)</f>
        <v/>
      </c>
    </row>
    <row r="14020" spans="5:5" hidden="1">
      <c r="E14020" s="29" t="str">
        <f t="shared" si="219"/>
        <v/>
      </c>
    </row>
    <row r="14021" spans="5:5" hidden="1">
      <c r="E14021" s="29" t="str">
        <f t="shared" si="219"/>
        <v/>
      </c>
    </row>
    <row r="14022" spans="5:5" hidden="1">
      <c r="E14022" s="29" t="str">
        <f t="shared" si="219"/>
        <v/>
      </c>
    </row>
    <row r="14023" spans="5:5" hidden="1">
      <c r="E14023" s="29" t="str">
        <f t="shared" si="219"/>
        <v/>
      </c>
    </row>
    <row r="14024" spans="5:5" hidden="1">
      <c r="E14024" s="29" t="str">
        <f t="shared" si="219"/>
        <v/>
      </c>
    </row>
    <row r="14025" spans="5:5" hidden="1">
      <c r="E14025" s="29" t="str">
        <f t="shared" si="219"/>
        <v/>
      </c>
    </row>
    <row r="14026" spans="5:5" hidden="1">
      <c r="E14026" s="29" t="str">
        <f t="shared" si="219"/>
        <v/>
      </c>
    </row>
    <row r="14027" spans="5:5" hidden="1">
      <c r="E14027" s="29" t="str">
        <f t="shared" si="219"/>
        <v/>
      </c>
    </row>
    <row r="14028" spans="5:5" hidden="1">
      <c r="E14028" s="29" t="str">
        <f t="shared" si="219"/>
        <v/>
      </c>
    </row>
    <row r="14029" spans="5:5" hidden="1">
      <c r="E14029" s="29" t="str">
        <f t="shared" si="219"/>
        <v/>
      </c>
    </row>
    <row r="14030" spans="5:5" hidden="1">
      <c r="E14030" s="29" t="str">
        <f t="shared" si="219"/>
        <v/>
      </c>
    </row>
    <row r="14031" spans="5:5" hidden="1">
      <c r="E14031" s="29" t="str">
        <f t="shared" si="219"/>
        <v/>
      </c>
    </row>
    <row r="14032" spans="5:5" hidden="1">
      <c r="E14032" s="29" t="str">
        <f t="shared" si="219"/>
        <v/>
      </c>
    </row>
    <row r="14033" spans="5:5" hidden="1">
      <c r="E14033" s="29" t="str">
        <f t="shared" si="219"/>
        <v/>
      </c>
    </row>
    <row r="14034" spans="5:5" hidden="1">
      <c r="E14034" s="29" t="str">
        <f t="shared" si="219"/>
        <v/>
      </c>
    </row>
    <row r="14035" spans="5:5" hidden="1">
      <c r="E14035" s="29" t="str">
        <f t="shared" si="219"/>
        <v/>
      </c>
    </row>
    <row r="14036" spans="5:5" hidden="1">
      <c r="E14036" s="29" t="str">
        <f t="shared" si="219"/>
        <v/>
      </c>
    </row>
    <row r="14037" spans="5:5" hidden="1">
      <c r="E14037" s="29" t="str">
        <f t="shared" si="219"/>
        <v/>
      </c>
    </row>
    <row r="14038" spans="5:5" hidden="1">
      <c r="E14038" s="29" t="str">
        <f t="shared" si="219"/>
        <v/>
      </c>
    </row>
    <row r="14039" spans="5:5" hidden="1">
      <c r="E14039" s="29" t="str">
        <f t="shared" si="219"/>
        <v/>
      </c>
    </row>
    <row r="14040" spans="5:5" hidden="1">
      <c r="E14040" s="29" t="str">
        <f t="shared" si="219"/>
        <v/>
      </c>
    </row>
    <row r="14041" spans="5:5" hidden="1">
      <c r="E14041" s="29" t="str">
        <f t="shared" si="219"/>
        <v/>
      </c>
    </row>
    <row r="14042" spans="5:5" hidden="1">
      <c r="E14042" s="29" t="str">
        <f t="shared" si="219"/>
        <v/>
      </c>
    </row>
    <row r="14043" spans="5:5" hidden="1">
      <c r="E14043" s="29" t="str">
        <f t="shared" si="219"/>
        <v/>
      </c>
    </row>
    <row r="14044" spans="5:5" hidden="1">
      <c r="E14044" s="29" t="str">
        <f t="shared" si="219"/>
        <v/>
      </c>
    </row>
    <row r="14045" spans="5:5" hidden="1">
      <c r="E14045" s="29" t="str">
        <f t="shared" si="219"/>
        <v/>
      </c>
    </row>
    <row r="14046" spans="5:5" hidden="1">
      <c r="E14046" s="29" t="str">
        <f t="shared" si="219"/>
        <v/>
      </c>
    </row>
    <row r="14047" spans="5:5" hidden="1">
      <c r="E14047" s="29" t="str">
        <f t="shared" si="219"/>
        <v/>
      </c>
    </row>
    <row r="14048" spans="5:5" hidden="1">
      <c r="E14048" s="29" t="str">
        <f t="shared" si="219"/>
        <v/>
      </c>
    </row>
    <row r="14049" spans="5:5" hidden="1">
      <c r="E14049" s="29" t="str">
        <f t="shared" si="219"/>
        <v/>
      </c>
    </row>
    <row r="14050" spans="5:5" hidden="1">
      <c r="E14050" s="29" t="str">
        <f t="shared" si="219"/>
        <v/>
      </c>
    </row>
    <row r="14051" spans="5:5" hidden="1">
      <c r="E14051" s="29" t="str">
        <f t="shared" si="219"/>
        <v/>
      </c>
    </row>
    <row r="14052" spans="5:5" hidden="1">
      <c r="E14052" s="29" t="str">
        <f t="shared" si="219"/>
        <v/>
      </c>
    </row>
    <row r="14053" spans="5:5" hidden="1">
      <c r="E14053" s="29" t="str">
        <f t="shared" si="219"/>
        <v/>
      </c>
    </row>
    <row r="14054" spans="5:5" hidden="1">
      <c r="E14054" s="29" t="str">
        <f t="shared" si="219"/>
        <v/>
      </c>
    </row>
    <row r="14055" spans="5:5" hidden="1">
      <c r="E14055" s="29" t="str">
        <f t="shared" si="219"/>
        <v/>
      </c>
    </row>
    <row r="14056" spans="5:5" hidden="1">
      <c r="E14056" s="29" t="str">
        <f t="shared" si="219"/>
        <v/>
      </c>
    </row>
    <row r="14057" spans="5:5" hidden="1">
      <c r="E14057" s="29" t="str">
        <f t="shared" si="219"/>
        <v/>
      </c>
    </row>
    <row r="14058" spans="5:5" hidden="1">
      <c r="E14058" s="29" t="str">
        <f t="shared" si="219"/>
        <v/>
      </c>
    </row>
    <row r="14059" spans="5:5" hidden="1">
      <c r="E14059" s="29" t="str">
        <f t="shared" si="219"/>
        <v/>
      </c>
    </row>
    <row r="14060" spans="5:5" hidden="1">
      <c r="E14060" s="29" t="str">
        <f t="shared" si="219"/>
        <v/>
      </c>
    </row>
    <row r="14061" spans="5:5" hidden="1">
      <c r="E14061" s="29" t="str">
        <f t="shared" si="219"/>
        <v/>
      </c>
    </row>
    <row r="14062" spans="5:5" hidden="1">
      <c r="E14062" s="29" t="str">
        <f t="shared" si="219"/>
        <v/>
      </c>
    </row>
    <row r="14063" spans="5:5" hidden="1">
      <c r="E14063" s="29" t="str">
        <f t="shared" si="219"/>
        <v/>
      </c>
    </row>
    <row r="14064" spans="5:5" hidden="1">
      <c r="E14064" s="29" t="str">
        <f t="shared" si="219"/>
        <v/>
      </c>
    </row>
    <row r="14065" spans="5:5" hidden="1">
      <c r="E14065" s="29" t="str">
        <f t="shared" si="219"/>
        <v/>
      </c>
    </row>
    <row r="14066" spans="5:5" hidden="1">
      <c r="E14066" s="29" t="str">
        <f t="shared" si="219"/>
        <v/>
      </c>
    </row>
    <row r="14067" spans="5:5" hidden="1">
      <c r="E14067" s="29" t="str">
        <f t="shared" si="219"/>
        <v/>
      </c>
    </row>
    <row r="14068" spans="5:5" hidden="1">
      <c r="E14068" s="29" t="str">
        <f t="shared" si="219"/>
        <v/>
      </c>
    </row>
    <row r="14069" spans="5:5" hidden="1">
      <c r="E14069" s="29" t="str">
        <f t="shared" si="219"/>
        <v/>
      </c>
    </row>
    <row r="14070" spans="5:5" hidden="1">
      <c r="E14070" s="29" t="str">
        <f t="shared" si="219"/>
        <v/>
      </c>
    </row>
    <row r="14071" spans="5:5" hidden="1">
      <c r="E14071" s="29" t="str">
        <f t="shared" si="219"/>
        <v/>
      </c>
    </row>
    <row r="14072" spans="5:5" hidden="1">
      <c r="E14072" s="29" t="str">
        <f t="shared" si="219"/>
        <v/>
      </c>
    </row>
    <row r="14073" spans="5:5" hidden="1">
      <c r="E14073" s="29" t="str">
        <f t="shared" si="219"/>
        <v/>
      </c>
    </row>
    <row r="14074" spans="5:5" hidden="1">
      <c r="E14074" s="29" t="str">
        <f t="shared" si="219"/>
        <v/>
      </c>
    </row>
    <row r="14075" spans="5:5" hidden="1">
      <c r="E14075" s="29" t="str">
        <f t="shared" si="219"/>
        <v/>
      </c>
    </row>
    <row r="14076" spans="5:5" hidden="1">
      <c r="E14076" s="29" t="str">
        <f t="shared" si="219"/>
        <v/>
      </c>
    </row>
    <row r="14077" spans="5:5" hidden="1">
      <c r="E14077" s="29" t="str">
        <f t="shared" si="219"/>
        <v/>
      </c>
    </row>
    <row r="14078" spans="5:5" hidden="1">
      <c r="E14078" s="29" t="str">
        <f t="shared" si="219"/>
        <v/>
      </c>
    </row>
    <row r="14079" spans="5:5" hidden="1">
      <c r="E14079" s="29" t="str">
        <f t="shared" si="219"/>
        <v/>
      </c>
    </row>
    <row r="14080" spans="5:5" hidden="1">
      <c r="E14080" s="29" t="str">
        <f t="shared" si="219"/>
        <v/>
      </c>
    </row>
    <row r="14081" spans="5:5" hidden="1">
      <c r="E14081" s="29" t="str">
        <f t="shared" si="219"/>
        <v/>
      </c>
    </row>
    <row r="14082" spans="5:5" hidden="1">
      <c r="E14082" s="29" t="str">
        <f t="shared" si="219"/>
        <v/>
      </c>
    </row>
    <row r="14083" spans="5:5" hidden="1">
      <c r="E14083" s="29" t="str">
        <f t="shared" ref="E14083:E14146" si="220">LEFT(D14083,2)</f>
        <v/>
      </c>
    </row>
    <row r="14084" spans="5:5" hidden="1">
      <c r="E14084" s="29" t="str">
        <f t="shared" si="220"/>
        <v/>
      </c>
    </row>
    <row r="14085" spans="5:5" hidden="1">
      <c r="E14085" s="29" t="str">
        <f t="shared" si="220"/>
        <v/>
      </c>
    </row>
    <row r="14086" spans="5:5" hidden="1">
      <c r="E14086" s="29" t="str">
        <f t="shared" si="220"/>
        <v/>
      </c>
    </row>
    <row r="14087" spans="5:5" hidden="1">
      <c r="E14087" s="29" t="str">
        <f t="shared" si="220"/>
        <v/>
      </c>
    </row>
    <row r="14088" spans="5:5" hidden="1">
      <c r="E14088" s="29" t="str">
        <f t="shared" si="220"/>
        <v/>
      </c>
    </row>
    <row r="14089" spans="5:5" hidden="1">
      <c r="E14089" s="29" t="str">
        <f t="shared" si="220"/>
        <v/>
      </c>
    </row>
    <row r="14090" spans="5:5" hidden="1">
      <c r="E14090" s="29" t="str">
        <f t="shared" si="220"/>
        <v/>
      </c>
    </row>
    <row r="14091" spans="5:5" hidden="1">
      <c r="E14091" s="29" t="str">
        <f t="shared" si="220"/>
        <v/>
      </c>
    </row>
    <row r="14092" spans="5:5" hidden="1">
      <c r="E14092" s="29" t="str">
        <f t="shared" si="220"/>
        <v/>
      </c>
    </row>
    <row r="14093" spans="5:5" hidden="1">
      <c r="E14093" s="29" t="str">
        <f t="shared" si="220"/>
        <v/>
      </c>
    </row>
    <row r="14094" spans="5:5" hidden="1">
      <c r="E14094" s="29" t="str">
        <f t="shared" si="220"/>
        <v/>
      </c>
    </row>
    <row r="14095" spans="5:5" hidden="1">
      <c r="E14095" s="29" t="str">
        <f t="shared" si="220"/>
        <v/>
      </c>
    </row>
    <row r="14096" spans="5:5" hidden="1">
      <c r="E14096" s="29" t="str">
        <f t="shared" si="220"/>
        <v/>
      </c>
    </row>
    <row r="14097" spans="5:5" hidden="1">
      <c r="E14097" s="29" t="str">
        <f t="shared" si="220"/>
        <v/>
      </c>
    </row>
    <row r="14098" spans="5:5" hidden="1">
      <c r="E14098" s="29" t="str">
        <f t="shared" si="220"/>
        <v/>
      </c>
    </row>
    <row r="14099" spans="5:5" hidden="1">
      <c r="E14099" s="29" t="str">
        <f t="shared" si="220"/>
        <v/>
      </c>
    </row>
    <row r="14100" spans="5:5" hidden="1">
      <c r="E14100" s="29" t="str">
        <f t="shared" si="220"/>
        <v/>
      </c>
    </row>
    <row r="14101" spans="5:5" hidden="1">
      <c r="E14101" s="29" t="str">
        <f t="shared" si="220"/>
        <v/>
      </c>
    </row>
    <row r="14102" spans="5:5" hidden="1">
      <c r="E14102" s="29" t="str">
        <f t="shared" si="220"/>
        <v/>
      </c>
    </row>
    <row r="14103" spans="5:5" hidden="1">
      <c r="E14103" s="29" t="str">
        <f t="shared" si="220"/>
        <v/>
      </c>
    </row>
    <row r="14104" spans="5:5" hidden="1">
      <c r="E14104" s="29" t="str">
        <f t="shared" si="220"/>
        <v/>
      </c>
    </row>
    <row r="14105" spans="5:5" hidden="1">
      <c r="E14105" s="29" t="str">
        <f t="shared" si="220"/>
        <v/>
      </c>
    </row>
    <row r="14106" spans="5:5" hidden="1">
      <c r="E14106" s="29" t="str">
        <f t="shared" si="220"/>
        <v/>
      </c>
    </row>
    <row r="14107" spans="5:5" hidden="1">
      <c r="E14107" s="29" t="str">
        <f t="shared" si="220"/>
        <v/>
      </c>
    </row>
    <row r="14108" spans="5:5" hidden="1">
      <c r="E14108" s="29" t="str">
        <f t="shared" si="220"/>
        <v/>
      </c>
    </row>
    <row r="14109" spans="5:5" hidden="1">
      <c r="E14109" s="29" t="str">
        <f t="shared" si="220"/>
        <v/>
      </c>
    </row>
    <row r="14110" spans="5:5" hidden="1">
      <c r="E14110" s="29" t="str">
        <f t="shared" si="220"/>
        <v/>
      </c>
    </row>
    <row r="14111" spans="5:5" hidden="1">
      <c r="E14111" s="29" t="str">
        <f t="shared" si="220"/>
        <v/>
      </c>
    </row>
    <row r="14112" spans="5:5" hidden="1">
      <c r="E14112" s="29" t="str">
        <f t="shared" si="220"/>
        <v/>
      </c>
    </row>
    <row r="14113" spans="5:5" hidden="1">
      <c r="E14113" s="29" t="str">
        <f t="shared" si="220"/>
        <v/>
      </c>
    </row>
    <row r="14114" spans="5:5" hidden="1">
      <c r="E14114" s="29" t="str">
        <f t="shared" si="220"/>
        <v/>
      </c>
    </row>
    <row r="14115" spans="5:5" hidden="1">
      <c r="E14115" s="29" t="str">
        <f t="shared" si="220"/>
        <v/>
      </c>
    </row>
    <row r="14116" spans="5:5" hidden="1">
      <c r="E14116" s="29" t="str">
        <f t="shared" si="220"/>
        <v/>
      </c>
    </row>
    <row r="14117" spans="5:5" hidden="1">
      <c r="E14117" s="29" t="str">
        <f t="shared" si="220"/>
        <v/>
      </c>
    </row>
    <row r="14118" spans="5:5" hidden="1">
      <c r="E14118" s="29" t="str">
        <f t="shared" si="220"/>
        <v/>
      </c>
    </row>
    <row r="14119" spans="5:5" hidden="1">
      <c r="E14119" s="29" t="str">
        <f t="shared" si="220"/>
        <v/>
      </c>
    </row>
    <row r="14120" spans="5:5" hidden="1">
      <c r="E14120" s="29" t="str">
        <f t="shared" si="220"/>
        <v/>
      </c>
    </row>
    <row r="14121" spans="5:5" hidden="1">
      <c r="E14121" s="29" t="str">
        <f t="shared" si="220"/>
        <v/>
      </c>
    </row>
    <row r="14122" spans="5:5" hidden="1">
      <c r="E14122" s="29" t="str">
        <f t="shared" si="220"/>
        <v/>
      </c>
    </row>
    <row r="14123" spans="5:5" hidden="1">
      <c r="E14123" s="29" t="str">
        <f t="shared" si="220"/>
        <v/>
      </c>
    </row>
    <row r="14124" spans="5:5" hidden="1">
      <c r="E14124" s="29" t="str">
        <f t="shared" si="220"/>
        <v/>
      </c>
    </row>
    <row r="14125" spans="5:5" hidden="1">
      <c r="E14125" s="29" t="str">
        <f t="shared" si="220"/>
        <v/>
      </c>
    </row>
    <row r="14126" spans="5:5" hidden="1">
      <c r="E14126" s="29" t="str">
        <f t="shared" si="220"/>
        <v/>
      </c>
    </row>
    <row r="14127" spans="5:5" hidden="1">
      <c r="E14127" s="29" t="str">
        <f t="shared" si="220"/>
        <v/>
      </c>
    </row>
    <row r="14128" spans="5:5" hidden="1">
      <c r="E14128" s="29" t="str">
        <f t="shared" si="220"/>
        <v/>
      </c>
    </row>
    <row r="14129" spans="5:5" hidden="1">
      <c r="E14129" s="29" t="str">
        <f t="shared" si="220"/>
        <v/>
      </c>
    </row>
    <row r="14130" spans="5:5" hidden="1">
      <c r="E14130" s="29" t="str">
        <f t="shared" si="220"/>
        <v/>
      </c>
    </row>
    <row r="14131" spans="5:5" hidden="1">
      <c r="E14131" s="29" t="str">
        <f t="shared" si="220"/>
        <v/>
      </c>
    </row>
    <row r="14132" spans="5:5" hidden="1">
      <c r="E14132" s="29" t="str">
        <f t="shared" si="220"/>
        <v/>
      </c>
    </row>
    <row r="14133" spans="5:5" hidden="1">
      <c r="E14133" s="29" t="str">
        <f t="shared" si="220"/>
        <v/>
      </c>
    </row>
    <row r="14134" spans="5:5" hidden="1">
      <c r="E14134" s="29" t="str">
        <f t="shared" si="220"/>
        <v/>
      </c>
    </row>
    <row r="14135" spans="5:5" hidden="1">
      <c r="E14135" s="29" t="str">
        <f t="shared" si="220"/>
        <v/>
      </c>
    </row>
    <row r="14136" spans="5:5" hidden="1">
      <c r="E14136" s="29" t="str">
        <f t="shared" si="220"/>
        <v/>
      </c>
    </row>
    <row r="14137" spans="5:5" hidden="1">
      <c r="E14137" s="29" t="str">
        <f t="shared" si="220"/>
        <v/>
      </c>
    </row>
    <row r="14138" spans="5:5" hidden="1">
      <c r="E14138" s="29" t="str">
        <f t="shared" si="220"/>
        <v/>
      </c>
    </row>
    <row r="14139" spans="5:5" hidden="1">
      <c r="E14139" s="29" t="str">
        <f t="shared" si="220"/>
        <v/>
      </c>
    </row>
    <row r="14140" spans="5:5" hidden="1">
      <c r="E14140" s="29" t="str">
        <f t="shared" si="220"/>
        <v/>
      </c>
    </row>
    <row r="14141" spans="5:5" hidden="1">
      <c r="E14141" s="29" t="str">
        <f t="shared" si="220"/>
        <v/>
      </c>
    </row>
    <row r="14142" spans="5:5" hidden="1">
      <c r="E14142" s="29" t="str">
        <f t="shared" si="220"/>
        <v/>
      </c>
    </row>
    <row r="14143" spans="5:5" hidden="1">
      <c r="E14143" s="29" t="str">
        <f t="shared" si="220"/>
        <v/>
      </c>
    </row>
    <row r="14144" spans="5:5" hidden="1">
      <c r="E14144" s="29" t="str">
        <f t="shared" si="220"/>
        <v/>
      </c>
    </row>
    <row r="14145" spans="5:5" hidden="1">
      <c r="E14145" s="29" t="str">
        <f t="shared" si="220"/>
        <v/>
      </c>
    </row>
    <row r="14146" spans="5:5" hidden="1">
      <c r="E14146" s="29" t="str">
        <f t="shared" si="220"/>
        <v/>
      </c>
    </row>
    <row r="14147" spans="5:5" hidden="1">
      <c r="E14147" s="29" t="str">
        <f t="shared" ref="E14147:E14210" si="221">LEFT(D14147,2)</f>
        <v/>
      </c>
    </row>
    <row r="14148" spans="5:5" hidden="1">
      <c r="E14148" s="29" t="str">
        <f t="shared" si="221"/>
        <v/>
      </c>
    </row>
    <row r="14149" spans="5:5" hidden="1">
      <c r="E14149" s="29" t="str">
        <f t="shared" si="221"/>
        <v/>
      </c>
    </row>
    <row r="14150" spans="5:5" hidden="1">
      <c r="E14150" s="29" t="str">
        <f t="shared" si="221"/>
        <v/>
      </c>
    </row>
    <row r="14151" spans="5:5" hidden="1">
      <c r="E14151" s="29" t="str">
        <f t="shared" si="221"/>
        <v/>
      </c>
    </row>
    <row r="14152" spans="5:5" hidden="1">
      <c r="E14152" s="29" t="str">
        <f t="shared" si="221"/>
        <v/>
      </c>
    </row>
    <row r="14153" spans="5:5" hidden="1">
      <c r="E14153" s="29" t="str">
        <f t="shared" si="221"/>
        <v/>
      </c>
    </row>
    <row r="14154" spans="5:5" hidden="1">
      <c r="E14154" s="29" t="str">
        <f t="shared" si="221"/>
        <v/>
      </c>
    </row>
    <row r="14155" spans="5:5" hidden="1">
      <c r="E14155" s="29" t="str">
        <f t="shared" si="221"/>
        <v/>
      </c>
    </row>
    <row r="14156" spans="5:5" hidden="1">
      <c r="E14156" s="29" t="str">
        <f t="shared" si="221"/>
        <v/>
      </c>
    </row>
    <row r="14157" spans="5:5" hidden="1">
      <c r="E14157" s="29" t="str">
        <f t="shared" si="221"/>
        <v/>
      </c>
    </row>
    <row r="14158" spans="5:5" hidden="1">
      <c r="E14158" s="29" t="str">
        <f t="shared" si="221"/>
        <v/>
      </c>
    </row>
    <row r="14159" spans="5:5" hidden="1">
      <c r="E14159" s="29" t="str">
        <f t="shared" si="221"/>
        <v/>
      </c>
    </row>
    <row r="14160" spans="5:5" hidden="1">
      <c r="E14160" s="29" t="str">
        <f t="shared" si="221"/>
        <v/>
      </c>
    </row>
    <row r="14161" spans="5:5" hidden="1">
      <c r="E14161" s="29" t="str">
        <f t="shared" si="221"/>
        <v/>
      </c>
    </row>
    <row r="14162" spans="5:5" hidden="1">
      <c r="E14162" s="29" t="str">
        <f t="shared" si="221"/>
        <v/>
      </c>
    </row>
    <row r="14163" spans="5:5" hidden="1">
      <c r="E14163" s="29" t="str">
        <f t="shared" si="221"/>
        <v/>
      </c>
    </row>
    <row r="14164" spans="5:5" hidden="1">
      <c r="E14164" s="29" t="str">
        <f t="shared" si="221"/>
        <v/>
      </c>
    </row>
    <row r="14165" spans="5:5" hidden="1">
      <c r="E14165" s="29" t="str">
        <f t="shared" si="221"/>
        <v/>
      </c>
    </row>
    <row r="14166" spans="5:5" hidden="1">
      <c r="E14166" s="29" t="str">
        <f t="shared" si="221"/>
        <v/>
      </c>
    </row>
    <row r="14167" spans="5:5" hidden="1">
      <c r="E14167" s="29" t="str">
        <f t="shared" si="221"/>
        <v/>
      </c>
    </row>
    <row r="14168" spans="5:5" hidden="1">
      <c r="E14168" s="29" t="str">
        <f t="shared" si="221"/>
        <v/>
      </c>
    </row>
    <row r="14169" spans="5:5" hidden="1">
      <c r="E14169" s="29" t="str">
        <f t="shared" si="221"/>
        <v/>
      </c>
    </row>
    <row r="14170" spans="5:5" hidden="1">
      <c r="E14170" s="29" t="str">
        <f t="shared" si="221"/>
        <v/>
      </c>
    </row>
    <row r="14171" spans="5:5" hidden="1">
      <c r="E14171" s="29" t="str">
        <f t="shared" si="221"/>
        <v/>
      </c>
    </row>
    <row r="14172" spans="5:5" hidden="1">
      <c r="E14172" s="29" t="str">
        <f t="shared" si="221"/>
        <v/>
      </c>
    </row>
    <row r="14173" spans="5:5" hidden="1">
      <c r="E14173" s="29" t="str">
        <f t="shared" si="221"/>
        <v/>
      </c>
    </row>
    <row r="14174" spans="5:5" hidden="1">
      <c r="E14174" s="29" t="str">
        <f t="shared" si="221"/>
        <v/>
      </c>
    </row>
    <row r="14175" spans="5:5" hidden="1">
      <c r="E14175" s="29" t="str">
        <f t="shared" si="221"/>
        <v/>
      </c>
    </row>
    <row r="14176" spans="5:5" hidden="1">
      <c r="E14176" s="29" t="str">
        <f t="shared" si="221"/>
        <v/>
      </c>
    </row>
    <row r="14177" spans="5:5" hidden="1">
      <c r="E14177" s="29" t="str">
        <f t="shared" si="221"/>
        <v/>
      </c>
    </row>
    <row r="14178" spans="5:5" hidden="1">
      <c r="E14178" s="29" t="str">
        <f t="shared" si="221"/>
        <v/>
      </c>
    </row>
    <row r="14179" spans="5:5" hidden="1">
      <c r="E14179" s="29" t="str">
        <f t="shared" si="221"/>
        <v/>
      </c>
    </row>
    <row r="14180" spans="5:5" hidden="1">
      <c r="E14180" s="29" t="str">
        <f t="shared" si="221"/>
        <v/>
      </c>
    </row>
    <row r="14181" spans="5:5" hidden="1">
      <c r="E14181" s="29" t="str">
        <f t="shared" si="221"/>
        <v/>
      </c>
    </row>
    <row r="14182" spans="5:5" hidden="1">
      <c r="E14182" s="29" t="str">
        <f t="shared" si="221"/>
        <v/>
      </c>
    </row>
    <row r="14183" spans="5:5" hidden="1">
      <c r="E14183" s="29" t="str">
        <f t="shared" si="221"/>
        <v/>
      </c>
    </row>
    <row r="14184" spans="5:5" hidden="1">
      <c r="E14184" s="29" t="str">
        <f t="shared" si="221"/>
        <v/>
      </c>
    </row>
    <row r="14185" spans="5:5" hidden="1">
      <c r="E14185" s="29" t="str">
        <f t="shared" si="221"/>
        <v/>
      </c>
    </row>
    <row r="14186" spans="5:5" hidden="1">
      <c r="E14186" s="29" t="str">
        <f t="shared" si="221"/>
        <v/>
      </c>
    </row>
    <row r="14187" spans="5:5" hidden="1">
      <c r="E14187" s="29" t="str">
        <f t="shared" si="221"/>
        <v/>
      </c>
    </row>
    <row r="14188" spans="5:5" hidden="1">
      <c r="E14188" s="29" t="str">
        <f t="shared" si="221"/>
        <v/>
      </c>
    </row>
    <row r="14189" spans="5:5" hidden="1">
      <c r="E14189" s="29" t="str">
        <f t="shared" si="221"/>
        <v/>
      </c>
    </row>
    <row r="14190" spans="5:5" hidden="1">
      <c r="E14190" s="29" t="str">
        <f t="shared" si="221"/>
        <v/>
      </c>
    </row>
    <row r="14191" spans="5:5" hidden="1">
      <c r="E14191" s="29" t="str">
        <f t="shared" si="221"/>
        <v/>
      </c>
    </row>
    <row r="14192" spans="5:5" hidden="1">
      <c r="E14192" s="29" t="str">
        <f t="shared" si="221"/>
        <v/>
      </c>
    </row>
    <row r="14193" spans="5:5" hidden="1">
      <c r="E14193" s="29" t="str">
        <f t="shared" si="221"/>
        <v/>
      </c>
    </row>
    <row r="14194" spans="5:5" hidden="1">
      <c r="E14194" s="29" t="str">
        <f t="shared" si="221"/>
        <v/>
      </c>
    </row>
    <row r="14195" spans="5:5" hidden="1">
      <c r="E14195" s="29" t="str">
        <f t="shared" si="221"/>
        <v/>
      </c>
    </row>
    <row r="14196" spans="5:5" hidden="1">
      <c r="E14196" s="29" t="str">
        <f t="shared" si="221"/>
        <v/>
      </c>
    </row>
    <row r="14197" spans="5:5" hidden="1">
      <c r="E14197" s="29" t="str">
        <f t="shared" si="221"/>
        <v/>
      </c>
    </row>
    <row r="14198" spans="5:5" hidden="1">
      <c r="E14198" s="29" t="str">
        <f t="shared" si="221"/>
        <v/>
      </c>
    </row>
    <row r="14199" spans="5:5" hidden="1">
      <c r="E14199" s="29" t="str">
        <f t="shared" si="221"/>
        <v/>
      </c>
    </row>
    <row r="14200" spans="5:5" hidden="1">
      <c r="E14200" s="29" t="str">
        <f t="shared" si="221"/>
        <v/>
      </c>
    </row>
    <row r="14201" spans="5:5" hidden="1">
      <c r="E14201" s="29" t="str">
        <f t="shared" si="221"/>
        <v/>
      </c>
    </row>
    <row r="14202" spans="5:5" hidden="1">
      <c r="E14202" s="29" t="str">
        <f t="shared" si="221"/>
        <v/>
      </c>
    </row>
    <row r="14203" spans="5:5" hidden="1">
      <c r="E14203" s="29" t="str">
        <f t="shared" si="221"/>
        <v/>
      </c>
    </row>
    <row r="14204" spans="5:5" hidden="1">
      <c r="E14204" s="29" t="str">
        <f t="shared" si="221"/>
        <v/>
      </c>
    </row>
    <row r="14205" spans="5:5" hidden="1">
      <c r="E14205" s="29" t="str">
        <f t="shared" si="221"/>
        <v/>
      </c>
    </row>
    <row r="14206" spans="5:5" hidden="1">
      <c r="E14206" s="29" t="str">
        <f t="shared" si="221"/>
        <v/>
      </c>
    </row>
    <row r="14207" spans="5:5" hidden="1">
      <c r="E14207" s="29" t="str">
        <f t="shared" si="221"/>
        <v/>
      </c>
    </row>
    <row r="14208" spans="5:5" hidden="1">
      <c r="E14208" s="29" t="str">
        <f t="shared" si="221"/>
        <v/>
      </c>
    </row>
    <row r="14209" spans="5:5" hidden="1">
      <c r="E14209" s="29" t="str">
        <f t="shared" si="221"/>
        <v/>
      </c>
    </row>
    <row r="14210" spans="5:5" hidden="1">
      <c r="E14210" s="29" t="str">
        <f t="shared" si="221"/>
        <v/>
      </c>
    </row>
    <row r="14211" spans="5:5" hidden="1">
      <c r="E14211" s="29" t="str">
        <f t="shared" ref="E14211:E14274" si="222">LEFT(D14211,2)</f>
        <v/>
      </c>
    </row>
    <row r="14212" spans="5:5" hidden="1">
      <c r="E14212" s="29" t="str">
        <f t="shared" si="222"/>
        <v/>
      </c>
    </row>
    <row r="14213" spans="5:5" hidden="1">
      <c r="E14213" s="29" t="str">
        <f t="shared" si="222"/>
        <v/>
      </c>
    </row>
    <row r="14214" spans="5:5" hidden="1">
      <c r="E14214" s="29" t="str">
        <f t="shared" si="222"/>
        <v/>
      </c>
    </row>
    <row r="14215" spans="5:5" hidden="1">
      <c r="E14215" s="29" t="str">
        <f t="shared" si="222"/>
        <v/>
      </c>
    </row>
    <row r="14216" spans="5:5" hidden="1">
      <c r="E14216" s="29" t="str">
        <f t="shared" si="222"/>
        <v/>
      </c>
    </row>
    <row r="14217" spans="5:5" hidden="1">
      <c r="E14217" s="29" t="str">
        <f t="shared" si="222"/>
        <v/>
      </c>
    </row>
    <row r="14218" spans="5:5" hidden="1">
      <c r="E14218" s="29" t="str">
        <f t="shared" si="222"/>
        <v/>
      </c>
    </row>
    <row r="14219" spans="5:5" hidden="1">
      <c r="E14219" s="29" t="str">
        <f t="shared" si="222"/>
        <v/>
      </c>
    </row>
    <row r="14220" spans="5:5" hidden="1">
      <c r="E14220" s="29" t="str">
        <f t="shared" si="222"/>
        <v/>
      </c>
    </row>
    <row r="14221" spans="5:5" hidden="1">
      <c r="E14221" s="29" t="str">
        <f t="shared" si="222"/>
        <v/>
      </c>
    </row>
    <row r="14222" spans="5:5" hidden="1">
      <c r="E14222" s="29" t="str">
        <f t="shared" si="222"/>
        <v/>
      </c>
    </row>
    <row r="14223" spans="5:5" hidden="1">
      <c r="E14223" s="29" t="str">
        <f t="shared" si="222"/>
        <v/>
      </c>
    </row>
    <row r="14224" spans="5:5" hidden="1">
      <c r="E14224" s="29" t="str">
        <f t="shared" si="222"/>
        <v/>
      </c>
    </row>
    <row r="14225" spans="5:5" hidden="1">
      <c r="E14225" s="29" t="str">
        <f t="shared" si="222"/>
        <v/>
      </c>
    </row>
    <row r="14226" spans="5:5" hidden="1">
      <c r="E14226" s="29" t="str">
        <f t="shared" si="222"/>
        <v/>
      </c>
    </row>
    <row r="14227" spans="5:5" hidden="1">
      <c r="E14227" s="29" t="str">
        <f t="shared" si="222"/>
        <v/>
      </c>
    </row>
    <row r="14228" spans="5:5" hidden="1">
      <c r="E14228" s="29" t="str">
        <f t="shared" si="222"/>
        <v/>
      </c>
    </row>
    <row r="14229" spans="5:5" hidden="1">
      <c r="E14229" s="29" t="str">
        <f t="shared" si="222"/>
        <v/>
      </c>
    </row>
    <row r="14230" spans="5:5" hidden="1">
      <c r="E14230" s="29" t="str">
        <f t="shared" si="222"/>
        <v/>
      </c>
    </row>
    <row r="14231" spans="5:5" hidden="1">
      <c r="E14231" s="29" t="str">
        <f t="shared" si="222"/>
        <v/>
      </c>
    </row>
    <row r="14232" spans="5:5" hidden="1">
      <c r="E14232" s="29" t="str">
        <f t="shared" si="222"/>
        <v/>
      </c>
    </row>
    <row r="14233" spans="5:5" hidden="1">
      <c r="E14233" s="29" t="str">
        <f t="shared" si="222"/>
        <v/>
      </c>
    </row>
    <row r="14234" spans="5:5" hidden="1">
      <c r="E14234" s="29" t="str">
        <f t="shared" si="222"/>
        <v/>
      </c>
    </row>
    <row r="14235" spans="5:5" hidden="1">
      <c r="E14235" s="29" t="str">
        <f t="shared" si="222"/>
        <v/>
      </c>
    </row>
    <row r="14236" spans="5:5" hidden="1">
      <c r="E14236" s="29" t="str">
        <f t="shared" si="222"/>
        <v/>
      </c>
    </row>
    <row r="14237" spans="5:5" hidden="1">
      <c r="E14237" s="29" t="str">
        <f t="shared" si="222"/>
        <v/>
      </c>
    </row>
    <row r="14238" spans="5:5" hidden="1">
      <c r="E14238" s="29" t="str">
        <f t="shared" si="222"/>
        <v/>
      </c>
    </row>
    <row r="14239" spans="5:5" hidden="1">
      <c r="E14239" s="29" t="str">
        <f t="shared" si="222"/>
        <v/>
      </c>
    </row>
    <row r="14240" spans="5:5" hidden="1">
      <c r="E14240" s="29" t="str">
        <f t="shared" si="222"/>
        <v/>
      </c>
    </row>
    <row r="14241" spans="5:5" hidden="1">
      <c r="E14241" s="29" t="str">
        <f t="shared" si="222"/>
        <v/>
      </c>
    </row>
    <row r="14242" spans="5:5" hidden="1">
      <c r="E14242" s="29" t="str">
        <f t="shared" si="222"/>
        <v/>
      </c>
    </row>
    <row r="14243" spans="5:5" hidden="1">
      <c r="E14243" s="29" t="str">
        <f t="shared" si="222"/>
        <v/>
      </c>
    </row>
    <row r="14244" spans="5:5" hidden="1">
      <c r="E14244" s="29" t="str">
        <f t="shared" si="222"/>
        <v/>
      </c>
    </row>
    <row r="14245" spans="5:5" hidden="1">
      <c r="E14245" s="29" t="str">
        <f t="shared" si="222"/>
        <v/>
      </c>
    </row>
    <row r="14246" spans="5:5" hidden="1">
      <c r="E14246" s="29" t="str">
        <f t="shared" si="222"/>
        <v/>
      </c>
    </row>
    <row r="14247" spans="5:5" hidden="1">
      <c r="E14247" s="29" t="str">
        <f t="shared" si="222"/>
        <v/>
      </c>
    </row>
    <row r="14248" spans="5:5" hidden="1">
      <c r="E14248" s="29" t="str">
        <f t="shared" si="222"/>
        <v/>
      </c>
    </row>
    <row r="14249" spans="5:5" hidden="1">
      <c r="E14249" s="29" t="str">
        <f t="shared" si="222"/>
        <v/>
      </c>
    </row>
    <row r="14250" spans="5:5" hidden="1">
      <c r="E14250" s="29" t="str">
        <f t="shared" si="222"/>
        <v/>
      </c>
    </row>
    <row r="14251" spans="5:5" hidden="1">
      <c r="E14251" s="29" t="str">
        <f t="shared" si="222"/>
        <v/>
      </c>
    </row>
    <row r="14252" spans="5:5" hidden="1">
      <c r="E14252" s="29" t="str">
        <f t="shared" si="222"/>
        <v/>
      </c>
    </row>
    <row r="14253" spans="5:5" hidden="1">
      <c r="E14253" s="29" t="str">
        <f t="shared" si="222"/>
        <v/>
      </c>
    </row>
    <row r="14254" spans="5:5" hidden="1">
      <c r="E14254" s="29" t="str">
        <f t="shared" si="222"/>
        <v/>
      </c>
    </row>
    <row r="14255" spans="5:5" hidden="1">
      <c r="E14255" s="29" t="str">
        <f t="shared" si="222"/>
        <v/>
      </c>
    </row>
    <row r="14256" spans="5:5" hidden="1">
      <c r="E14256" s="29" t="str">
        <f t="shared" si="222"/>
        <v/>
      </c>
    </row>
    <row r="14257" spans="5:5" hidden="1">
      <c r="E14257" s="29" t="str">
        <f t="shared" si="222"/>
        <v/>
      </c>
    </row>
    <row r="14258" spans="5:5" hidden="1">
      <c r="E14258" s="29" t="str">
        <f t="shared" si="222"/>
        <v/>
      </c>
    </row>
    <row r="14259" spans="5:5" hidden="1">
      <c r="E14259" s="29" t="str">
        <f t="shared" si="222"/>
        <v/>
      </c>
    </row>
    <row r="14260" spans="5:5" hidden="1">
      <c r="E14260" s="29" t="str">
        <f t="shared" si="222"/>
        <v/>
      </c>
    </row>
    <row r="14261" spans="5:5" hidden="1">
      <c r="E14261" s="29" t="str">
        <f t="shared" si="222"/>
        <v/>
      </c>
    </row>
    <row r="14262" spans="5:5" hidden="1">
      <c r="E14262" s="29" t="str">
        <f t="shared" si="222"/>
        <v/>
      </c>
    </row>
    <row r="14263" spans="5:5" hidden="1">
      <c r="E14263" s="29" t="str">
        <f t="shared" si="222"/>
        <v/>
      </c>
    </row>
    <row r="14264" spans="5:5" hidden="1">
      <c r="E14264" s="29" t="str">
        <f t="shared" si="222"/>
        <v/>
      </c>
    </row>
    <row r="14265" spans="5:5" hidden="1">
      <c r="E14265" s="29" t="str">
        <f t="shared" si="222"/>
        <v/>
      </c>
    </row>
    <row r="14266" spans="5:5" hidden="1">
      <c r="E14266" s="29" t="str">
        <f t="shared" si="222"/>
        <v/>
      </c>
    </row>
    <row r="14267" spans="5:5" hidden="1">
      <c r="E14267" s="29" t="str">
        <f t="shared" si="222"/>
        <v/>
      </c>
    </row>
    <row r="14268" spans="5:5" hidden="1">
      <c r="E14268" s="29" t="str">
        <f t="shared" si="222"/>
        <v/>
      </c>
    </row>
    <row r="14269" spans="5:5" hidden="1">
      <c r="E14269" s="29" t="str">
        <f t="shared" si="222"/>
        <v/>
      </c>
    </row>
    <row r="14270" spans="5:5" hidden="1">
      <c r="E14270" s="29" t="str">
        <f t="shared" si="222"/>
        <v/>
      </c>
    </row>
    <row r="14271" spans="5:5" hidden="1">
      <c r="E14271" s="29" t="str">
        <f t="shared" si="222"/>
        <v/>
      </c>
    </row>
    <row r="14272" spans="5:5" hidden="1">
      <c r="E14272" s="29" t="str">
        <f t="shared" si="222"/>
        <v/>
      </c>
    </row>
    <row r="14273" spans="5:5" hidden="1">
      <c r="E14273" s="29" t="str">
        <f t="shared" si="222"/>
        <v/>
      </c>
    </row>
    <row r="14274" spans="5:5" hidden="1">
      <c r="E14274" s="29" t="str">
        <f t="shared" si="222"/>
        <v/>
      </c>
    </row>
    <row r="14275" spans="5:5" hidden="1">
      <c r="E14275" s="29" t="str">
        <f t="shared" ref="E14275:E14338" si="223">LEFT(D14275,2)</f>
        <v/>
      </c>
    </row>
    <row r="14276" spans="5:5" hidden="1">
      <c r="E14276" s="29" t="str">
        <f t="shared" si="223"/>
        <v/>
      </c>
    </row>
    <row r="14277" spans="5:5" hidden="1">
      <c r="E14277" s="29" t="str">
        <f t="shared" si="223"/>
        <v/>
      </c>
    </row>
    <row r="14278" spans="5:5" hidden="1">
      <c r="E14278" s="29" t="str">
        <f t="shared" si="223"/>
        <v/>
      </c>
    </row>
    <row r="14279" spans="5:5" hidden="1">
      <c r="E14279" s="29" t="str">
        <f t="shared" si="223"/>
        <v/>
      </c>
    </row>
    <row r="14280" spans="5:5" hidden="1">
      <c r="E14280" s="29" t="str">
        <f t="shared" si="223"/>
        <v/>
      </c>
    </row>
    <row r="14281" spans="5:5" hidden="1">
      <c r="E14281" s="29" t="str">
        <f t="shared" si="223"/>
        <v/>
      </c>
    </row>
    <row r="14282" spans="5:5" hidden="1">
      <c r="E14282" s="29" t="str">
        <f t="shared" si="223"/>
        <v/>
      </c>
    </row>
    <row r="14283" spans="5:5" hidden="1">
      <c r="E14283" s="29" t="str">
        <f t="shared" si="223"/>
        <v/>
      </c>
    </row>
    <row r="14284" spans="5:5" hidden="1">
      <c r="E14284" s="29" t="str">
        <f t="shared" si="223"/>
        <v/>
      </c>
    </row>
    <row r="14285" spans="5:5" hidden="1">
      <c r="E14285" s="29" t="str">
        <f t="shared" si="223"/>
        <v/>
      </c>
    </row>
    <row r="14286" spans="5:5" hidden="1">
      <c r="E14286" s="29" t="str">
        <f t="shared" si="223"/>
        <v/>
      </c>
    </row>
    <row r="14287" spans="5:5" hidden="1">
      <c r="E14287" s="29" t="str">
        <f t="shared" si="223"/>
        <v/>
      </c>
    </row>
    <row r="14288" spans="5:5" hidden="1">
      <c r="E14288" s="29" t="str">
        <f t="shared" si="223"/>
        <v/>
      </c>
    </row>
    <row r="14289" spans="5:5" hidden="1">
      <c r="E14289" s="29" t="str">
        <f t="shared" si="223"/>
        <v/>
      </c>
    </row>
    <row r="14290" spans="5:5" hidden="1">
      <c r="E14290" s="29" t="str">
        <f t="shared" si="223"/>
        <v/>
      </c>
    </row>
    <row r="14291" spans="5:5" hidden="1">
      <c r="E14291" s="29" t="str">
        <f t="shared" si="223"/>
        <v/>
      </c>
    </row>
    <row r="14292" spans="5:5" hidden="1">
      <c r="E14292" s="29" t="str">
        <f t="shared" si="223"/>
        <v/>
      </c>
    </row>
    <row r="14293" spans="5:5" hidden="1">
      <c r="E14293" s="29" t="str">
        <f t="shared" si="223"/>
        <v/>
      </c>
    </row>
    <row r="14294" spans="5:5" hidden="1">
      <c r="E14294" s="29" t="str">
        <f t="shared" si="223"/>
        <v/>
      </c>
    </row>
    <row r="14295" spans="5:5" hidden="1">
      <c r="E14295" s="29" t="str">
        <f t="shared" si="223"/>
        <v/>
      </c>
    </row>
    <row r="14296" spans="5:5" hidden="1">
      <c r="E14296" s="29" t="str">
        <f t="shared" si="223"/>
        <v/>
      </c>
    </row>
    <row r="14297" spans="5:5" hidden="1">
      <c r="E14297" s="29" t="str">
        <f t="shared" si="223"/>
        <v/>
      </c>
    </row>
    <row r="14298" spans="5:5" hidden="1">
      <c r="E14298" s="29" t="str">
        <f t="shared" si="223"/>
        <v/>
      </c>
    </row>
    <row r="14299" spans="5:5" hidden="1">
      <c r="E14299" s="29" t="str">
        <f t="shared" si="223"/>
        <v/>
      </c>
    </row>
    <row r="14300" spans="5:5" hidden="1">
      <c r="E14300" s="29" t="str">
        <f t="shared" si="223"/>
        <v/>
      </c>
    </row>
    <row r="14301" spans="5:5" hidden="1">
      <c r="E14301" s="29" t="str">
        <f t="shared" si="223"/>
        <v/>
      </c>
    </row>
    <row r="14302" spans="5:5" hidden="1">
      <c r="E14302" s="29" t="str">
        <f t="shared" si="223"/>
        <v/>
      </c>
    </row>
    <row r="14303" spans="5:5" hidden="1">
      <c r="E14303" s="29" t="str">
        <f t="shared" si="223"/>
        <v/>
      </c>
    </row>
    <row r="14304" spans="5:5" hidden="1">
      <c r="E14304" s="29" t="str">
        <f t="shared" si="223"/>
        <v/>
      </c>
    </row>
    <row r="14305" spans="5:5" hidden="1">
      <c r="E14305" s="29" t="str">
        <f t="shared" si="223"/>
        <v/>
      </c>
    </row>
    <row r="14306" spans="5:5" hidden="1">
      <c r="E14306" s="29" t="str">
        <f t="shared" si="223"/>
        <v/>
      </c>
    </row>
    <row r="14307" spans="5:5" hidden="1">
      <c r="E14307" s="29" t="str">
        <f t="shared" si="223"/>
        <v/>
      </c>
    </row>
    <row r="14308" spans="5:5" hidden="1">
      <c r="E14308" s="29" t="str">
        <f t="shared" si="223"/>
        <v/>
      </c>
    </row>
    <row r="14309" spans="5:5" hidden="1">
      <c r="E14309" s="29" t="str">
        <f t="shared" si="223"/>
        <v/>
      </c>
    </row>
    <row r="14310" spans="5:5" hidden="1">
      <c r="E14310" s="29" t="str">
        <f t="shared" si="223"/>
        <v/>
      </c>
    </row>
    <row r="14311" spans="5:5" hidden="1">
      <c r="E14311" s="29" t="str">
        <f t="shared" si="223"/>
        <v/>
      </c>
    </row>
    <row r="14312" spans="5:5" hidden="1">
      <c r="E14312" s="29" t="str">
        <f t="shared" si="223"/>
        <v/>
      </c>
    </row>
    <row r="14313" spans="5:5" hidden="1">
      <c r="E14313" s="29" t="str">
        <f t="shared" si="223"/>
        <v/>
      </c>
    </row>
    <row r="14314" spans="5:5" hidden="1">
      <c r="E14314" s="29" t="str">
        <f t="shared" si="223"/>
        <v/>
      </c>
    </row>
    <row r="14315" spans="5:5" hidden="1">
      <c r="E14315" s="29" t="str">
        <f t="shared" si="223"/>
        <v/>
      </c>
    </row>
    <row r="14316" spans="5:5" hidden="1">
      <c r="E14316" s="29" t="str">
        <f t="shared" si="223"/>
        <v/>
      </c>
    </row>
    <row r="14317" spans="5:5" hidden="1">
      <c r="E14317" s="29" t="str">
        <f t="shared" si="223"/>
        <v/>
      </c>
    </row>
    <row r="14318" spans="5:5" hidden="1">
      <c r="E14318" s="29" t="str">
        <f t="shared" si="223"/>
        <v/>
      </c>
    </row>
    <row r="14319" spans="5:5" hidden="1">
      <c r="E14319" s="29" t="str">
        <f t="shared" si="223"/>
        <v/>
      </c>
    </row>
    <row r="14320" spans="5:5" hidden="1">
      <c r="E14320" s="29" t="str">
        <f t="shared" si="223"/>
        <v/>
      </c>
    </row>
    <row r="14321" spans="5:5" hidden="1">
      <c r="E14321" s="29" t="str">
        <f t="shared" si="223"/>
        <v/>
      </c>
    </row>
    <row r="14322" spans="5:5" hidden="1">
      <c r="E14322" s="29" t="str">
        <f t="shared" si="223"/>
        <v/>
      </c>
    </row>
    <row r="14323" spans="5:5" hidden="1">
      <c r="E14323" s="29" t="str">
        <f t="shared" si="223"/>
        <v/>
      </c>
    </row>
    <row r="14324" spans="5:5" hidden="1">
      <c r="E14324" s="29" t="str">
        <f t="shared" si="223"/>
        <v/>
      </c>
    </row>
    <row r="14325" spans="5:5" hidden="1">
      <c r="E14325" s="29" t="str">
        <f t="shared" si="223"/>
        <v/>
      </c>
    </row>
    <row r="14326" spans="5:5" hidden="1">
      <c r="E14326" s="29" t="str">
        <f t="shared" si="223"/>
        <v/>
      </c>
    </row>
    <row r="14327" spans="5:5" hidden="1">
      <c r="E14327" s="29" t="str">
        <f t="shared" si="223"/>
        <v/>
      </c>
    </row>
    <row r="14328" spans="5:5" hidden="1">
      <c r="E14328" s="29" t="str">
        <f t="shared" si="223"/>
        <v/>
      </c>
    </row>
    <row r="14329" spans="5:5" hidden="1">
      <c r="E14329" s="29" t="str">
        <f t="shared" si="223"/>
        <v/>
      </c>
    </row>
    <row r="14330" spans="5:5" hidden="1">
      <c r="E14330" s="29" t="str">
        <f t="shared" si="223"/>
        <v/>
      </c>
    </row>
    <row r="14331" spans="5:5" hidden="1">
      <c r="E14331" s="29" t="str">
        <f t="shared" si="223"/>
        <v/>
      </c>
    </row>
    <row r="14332" spans="5:5" hidden="1">
      <c r="E14332" s="29" t="str">
        <f t="shared" si="223"/>
        <v/>
      </c>
    </row>
    <row r="14333" spans="5:5" hidden="1">
      <c r="E14333" s="29" t="str">
        <f t="shared" si="223"/>
        <v/>
      </c>
    </row>
    <row r="14334" spans="5:5" hidden="1">
      <c r="E14334" s="29" t="str">
        <f t="shared" si="223"/>
        <v/>
      </c>
    </row>
    <row r="14335" spans="5:5" hidden="1">
      <c r="E14335" s="29" t="str">
        <f t="shared" si="223"/>
        <v/>
      </c>
    </row>
    <row r="14336" spans="5:5" hidden="1">
      <c r="E14336" s="29" t="str">
        <f t="shared" si="223"/>
        <v/>
      </c>
    </row>
    <row r="14337" spans="5:5" hidden="1">
      <c r="E14337" s="29" t="str">
        <f t="shared" si="223"/>
        <v/>
      </c>
    </row>
    <row r="14338" spans="5:5" hidden="1">
      <c r="E14338" s="29" t="str">
        <f t="shared" si="223"/>
        <v/>
      </c>
    </row>
    <row r="14339" spans="5:5" hidden="1">
      <c r="E14339" s="29" t="str">
        <f t="shared" ref="E14339:E14402" si="224">LEFT(D14339,2)</f>
        <v/>
      </c>
    </row>
    <row r="14340" spans="5:5" hidden="1">
      <c r="E14340" s="29" t="str">
        <f t="shared" si="224"/>
        <v/>
      </c>
    </row>
    <row r="14341" spans="5:5" hidden="1">
      <c r="E14341" s="29" t="str">
        <f t="shared" si="224"/>
        <v/>
      </c>
    </row>
    <row r="14342" spans="5:5" hidden="1">
      <c r="E14342" s="29" t="str">
        <f t="shared" si="224"/>
        <v/>
      </c>
    </row>
    <row r="14343" spans="5:5" hidden="1">
      <c r="E14343" s="29" t="str">
        <f t="shared" si="224"/>
        <v/>
      </c>
    </row>
    <row r="14344" spans="5:5" hidden="1">
      <c r="E14344" s="29" t="str">
        <f t="shared" si="224"/>
        <v/>
      </c>
    </row>
    <row r="14345" spans="5:5" hidden="1">
      <c r="E14345" s="29" t="str">
        <f t="shared" si="224"/>
        <v/>
      </c>
    </row>
    <row r="14346" spans="5:5" hidden="1">
      <c r="E14346" s="29" t="str">
        <f t="shared" si="224"/>
        <v/>
      </c>
    </row>
    <row r="14347" spans="5:5" hidden="1">
      <c r="E14347" s="29" t="str">
        <f t="shared" si="224"/>
        <v/>
      </c>
    </row>
    <row r="14348" spans="5:5" hidden="1">
      <c r="E14348" s="29" t="str">
        <f t="shared" si="224"/>
        <v/>
      </c>
    </row>
    <row r="14349" spans="5:5" hidden="1">
      <c r="E14349" s="29" t="str">
        <f t="shared" si="224"/>
        <v/>
      </c>
    </row>
    <row r="14350" spans="5:5" hidden="1">
      <c r="E14350" s="29" t="str">
        <f t="shared" si="224"/>
        <v/>
      </c>
    </row>
    <row r="14351" spans="5:5" hidden="1">
      <c r="E14351" s="29" t="str">
        <f t="shared" si="224"/>
        <v/>
      </c>
    </row>
    <row r="14352" spans="5:5" hidden="1">
      <c r="E14352" s="29" t="str">
        <f t="shared" si="224"/>
        <v/>
      </c>
    </row>
    <row r="14353" spans="5:5" hidden="1">
      <c r="E14353" s="29" t="str">
        <f t="shared" si="224"/>
        <v/>
      </c>
    </row>
    <row r="14354" spans="5:5" hidden="1">
      <c r="E14354" s="29" t="str">
        <f t="shared" si="224"/>
        <v/>
      </c>
    </row>
    <row r="14355" spans="5:5" hidden="1">
      <c r="E14355" s="29" t="str">
        <f t="shared" si="224"/>
        <v/>
      </c>
    </row>
    <row r="14356" spans="5:5" hidden="1">
      <c r="E14356" s="29" t="str">
        <f t="shared" si="224"/>
        <v/>
      </c>
    </row>
    <row r="14357" spans="5:5" hidden="1">
      <c r="E14357" s="29" t="str">
        <f t="shared" si="224"/>
        <v/>
      </c>
    </row>
    <row r="14358" spans="5:5" hidden="1">
      <c r="E14358" s="29" t="str">
        <f t="shared" si="224"/>
        <v/>
      </c>
    </row>
    <row r="14359" spans="5:5" hidden="1">
      <c r="E14359" s="29" t="str">
        <f t="shared" si="224"/>
        <v/>
      </c>
    </row>
    <row r="14360" spans="5:5" hidden="1">
      <c r="E14360" s="29" t="str">
        <f t="shared" si="224"/>
        <v/>
      </c>
    </row>
    <row r="14361" spans="5:5" hidden="1">
      <c r="E14361" s="29" t="str">
        <f t="shared" si="224"/>
        <v/>
      </c>
    </row>
    <row r="14362" spans="5:5" hidden="1">
      <c r="E14362" s="29" t="str">
        <f t="shared" si="224"/>
        <v/>
      </c>
    </row>
    <row r="14363" spans="5:5" hidden="1">
      <c r="E14363" s="29" t="str">
        <f t="shared" si="224"/>
        <v/>
      </c>
    </row>
    <row r="14364" spans="5:5" hidden="1">
      <c r="E14364" s="29" t="str">
        <f t="shared" si="224"/>
        <v/>
      </c>
    </row>
    <row r="14365" spans="5:5" hidden="1">
      <c r="E14365" s="29" t="str">
        <f t="shared" si="224"/>
        <v/>
      </c>
    </row>
    <row r="14366" spans="5:5" hidden="1">
      <c r="E14366" s="29" t="str">
        <f t="shared" si="224"/>
        <v/>
      </c>
    </row>
    <row r="14367" spans="5:5" hidden="1">
      <c r="E14367" s="29" t="str">
        <f t="shared" si="224"/>
        <v/>
      </c>
    </row>
    <row r="14368" spans="5:5" hidden="1">
      <c r="E14368" s="29" t="str">
        <f t="shared" si="224"/>
        <v/>
      </c>
    </row>
    <row r="14369" spans="5:5" hidden="1">
      <c r="E14369" s="29" t="str">
        <f t="shared" si="224"/>
        <v/>
      </c>
    </row>
    <row r="14370" spans="5:5" hidden="1">
      <c r="E14370" s="29" t="str">
        <f t="shared" si="224"/>
        <v/>
      </c>
    </row>
    <row r="14371" spans="5:5" hidden="1">
      <c r="E14371" s="29" t="str">
        <f t="shared" si="224"/>
        <v/>
      </c>
    </row>
    <row r="14372" spans="5:5" hidden="1">
      <c r="E14372" s="29" t="str">
        <f t="shared" si="224"/>
        <v/>
      </c>
    </row>
    <row r="14373" spans="5:5" hidden="1">
      <c r="E14373" s="29" t="str">
        <f t="shared" si="224"/>
        <v/>
      </c>
    </row>
    <row r="14374" spans="5:5" hidden="1">
      <c r="E14374" s="29" t="str">
        <f t="shared" si="224"/>
        <v/>
      </c>
    </row>
    <row r="14375" spans="5:5" hidden="1">
      <c r="E14375" s="29" t="str">
        <f t="shared" si="224"/>
        <v/>
      </c>
    </row>
    <row r="14376" spans="5:5" hidden="1">
      <c r="E14376" s="29" t="str">
        <f t="shared" si="224"/>
        <v/>
      </c>
    </row>
    <row r="14377" spans="5:5" hidden="1">
      <c r="E14377" s="29" t="str">
        <f t="shared" si="224"/>
        <v/>
      </c>
    </row>
    <row r="14378" spans="5:5" hidden="1">
      <c r="E14378" s="29" t="str">
        <f t="shared" si="224"/>
        <v/>
      </c>
    </row>
    <row r="14379" spans="5:5" hidden="1">
      <c r="E14379" s="29" t="str">
        <f t="shared" si="224"/>
        <v/>
      </c>
    </row>
    <row r="14380" spans="5:5" hidden="1">
      <c r="E14380" s="29" t="str">
        <f t="shared" si="224"/>
        <v/>
      </c>
    </row>
    <row r="14381" spans="5:5" hidden="1">
      <c r="E14381" s="29" t="str">
        <f t="shared" si="224"/>
        <v/>
      </c>
    </row>
    <row r="14382" spans="5:5" hidden="1">
      <c r="E14382" s="29" t="str">
        <f t="shared" si="224"/>
        <v/>
      </c>
    </row>
    <row r="14383" spans="5:5" hidden="1">
      <c r="E14383" s="29" t="str">
        <f t="shared" si="224"/>
        <v/>
      </c>
    </row>
    <row r="14384" spans="5:5" hidden="1">
      <c r="E14384" s="29" t="str">
        <f t="shared" si="224"/>
        <v/>
      </c>
    </row>
    <row r="14385" spans="5:5" hidden="1">
      <c r="E14385" s="29" t="str">
        <f t="shared" si="224"/>
        <v/>
      </c>
    </row>
    <row r="14386" spans="5:5" hidden="1">
      <c r="E14386" s="29" t="str">
        <f t="shared" si="224"/>
        <v/>
      </c>
    </row>
    <row r="14387" spans="5:5" hidden="1">
      <c r="E14387" s="29" t="str">
        <f t="shared" si="224"/>
        <v/>
      </c>
    </row>
    <row r="14388" spans="5:5" hidden="1">
      <c r="E14388" s="29" t="str">
        <f t="shared" si="224"/>
        <v/>
      </c>
    </row>
    <row r="14389" spans="5:5" hidden="1">
      <c r="E14389" s="29" t="str">
        <f t="shared" si="224"/>
        <v/>
      </c>
    </row>
    <row r="14390" spans="5:5" hidden="1">
      <c r="E14390" s="29" t="str">
        <f t="shared" si="224"/>
        <v/>
      </c>
    </row>
    <row r="14391" spans="5:5" hidden="1">
      <c r="E14391" s="29" t="str">
        <f t="shared" si="224"/>
        <v/>
      </c>
    </row>
    <row r="14392" spans="5:5" hidden="1">
      <c r="E14392" s="29" t="str">
        <f t="shared" si="224"/>
        <v/>
      </c>
    </row>
    <row r="14393" spans="5:5" hidden="1">
      <c r="E14393" s="29" t="str">
        <f t="shared" si="224"/>
        <v/>
      </c>
    </row>
    <row r="14394" spans="5:5" hidden="1">
      <c r="E14394" s="29" t="str">
        <f t="shared" si="224"/>
        <v/>
      </c>
    </row>
    <row r="14395" spans="5:5" hidden="1">
      <c r="E14395" s="29" t="str">
        <f t="shared" si="224"/>
        <v/>
      </c>
    </row>
    <row r="14396" spans="5:5" hidden="1">
      <c r="E14396" s="29" t="str">
        <f t="shared" si="224"/>
        <v/>
      </c>
    </row>
    <row r="14397" spans="5:5" hidden="1">
      <c r="E14397" s="29" t="str">
        <f t="shared" si="224"/>
        <v/>
      </c>
    </row>
    <row r="14398" spans="5:5" hidden="1">
      <c r="E14398" s="29" t="str">
        <f t="shared" si="224"/>
        <v/>
      </c>
    </row>
    <row r="14399" spans="5:5" hidden="1">
      <c r="E14399" s="29" t="str">
        <f t="shared" si="224"/>
        <v/>
      </c>
    </row>
    <row r="14400" spans="5:5" hidden="1">
      <c r="E14400" s="29" t="str">
        <f t="shared" si="224"/>
        <v/>
      </c>
    </row>
    <row r="14401" spans="5:5" hidden="1">
      <c r="E14401" s="29" t="str">
        <f t="shared" si="224"/>
        <v/>
      </c>
    </row>
    <row r="14402" spans="5:5" hidden="1">
      <c r="E14402" s="29" t="str">
        <f t="shared" si="224"/>
        <v/>
      </c>
    </row>
    <row r="14403" spans="5:5" hidden="1">
      <c r="E14403" s="29" t="str">
        <f t="shared" ref="E14403:E14466" si="225">LEFT(D14403,2)</f>
        <v/>
      </c>
    </row>
    <row r="14404" spans="5:5" hidden="1">
      <c r="E14404" s="29" t="str">
        <f t="shared" si="225"/>
        <v/>
      </c>
    </row>
    <row r="14405" spans="5:5" hidden="1">
      <c r="E14405" s="29" t="str">
        <f t="shared" si="225"/>
        <v/>
      </c>
    </row>
    <row r="14406" spans="5:5" hidden="1">
      <c r="E14406" s="29" t="str">
        <f t="shared" si="225"/>
        <v/>
      </c>
    </row>
    <row r="14407" spans="5:5" hidden="1">
      <c r="E14407" s="29" t="str">
        <f t="shared" si="225"/>
        <v/>
      </c>
    </row>
    <row r="14408" spans="5:5" hidden="1">
      <c r="E14408" s="29" t="str">
        <f t="shared" si="225"/>
        <v/>
      </c>
    </row>
    <row r="14409" spans="5:5" hidden="1">
      <c r="E14409" s="29" t="str">
        <f t="shared" si="225"/>
        <v/>
      </c>
    </row>
    <row r="14410" spans="5:5" hidden="1">
      <c r="E14410" s="29" t="str">
        <f t="shared" si="225"/>
        <v/>
      </c>
    </row>
    <row r="14411" spans="5:5" hidden="1">
      <c r="E14411" s="29" t="str">
        <f t="shared" si="225"/>
        <v/>
      </c>
    </row>
    <row r="14412" spans="5:5" hidden="1">
      <c r="E14412" s="29" t="str">
        <f t="shared" si="225"/>
        <v/>
      </c>
    </row>
    <row r="14413" spans="5:5" hidden="1">
      <c r="E14413" s="29" t="str">
        <f t="shared" si="225"/>
        <v/>
      </c>
    </row>
    <row r="14414" spans="5:5" hidden="1">
      <c r="E14414" s="29" t="str">
        <f t="shared" si="225"/>
        <v/>
      </c>
    </row>
    <row r="14415" spans="5:5" hidden="1">
      <c r="E14415" s="29" t="str">
        <f t="shared" si="225"/>
        <v/>
      </c>
    </row>
    <row r="14416" spans="5:5" hidden="1">
      <c r="E14416" s="29" t="str">
        <f t="shared" si="225"/>
        <v/>
      </c>
    </row>
    <row r="14417" spans="5:5" hidden="1">
      <c r="E14417" s="29" t="str">
        <f t="shared" si="225"/>
        <v/>
      </c>
    </row>
    <row r="14418" spans="5:5" hidden="1">
      <c r="E14418" s="29" t="str">
        <f t="shared" si="225"/>
        <v/>
      </c>
    </row>
    <row r="14419" spans="5:5" hidden="1">
      <c r="E14419" s="29" t="str">
        <f t="shared" si="225"/>
        <v/>
      </c>
    </row>
    <row r="14420" spans="5:5" hidden="1">
      <c r="E14420" s="29" t="str">
        <f t="shared" si="225"/>
        <v/>
      </c>
    </row>
    <row r="14421" spans="5:5" hidden="1">
      <c r="E14421" s="29" t="str">
        <f t="shared" si="225"/>
        <v/>
      </c>
    </row>
    <row r="14422" spans="5:5" hidden="1">
      <c r="E14422" s="29" t="str">
        <f t="shared" si="225"/>
        <v/>
      </c>
    </row>
    <row r="14423" spans="5:5" hidden="1">
      <c r="E14423" s="29" t="str">
        <f t="shared" si="225"/>
        <v/>
      </c>
    </row>
    <row r="14424" spans="5:5" hidden="1">
      <c r="E14424" s="29" t="str">
        <f t="shared" si="225"/>
        <v/>
      </c>
    </row>
    <row r="14425" spans="5:5" hidden="1">
      <c r="E14425" s="29" t="str">
        <f t="shared" si="225"/>
        <v/>
      </c>
    </row>
    <row r="14426" spans="5:5" hidden="1">
      <c r="E14426" s="29" t="str">
        <f t="shared" si="225"/>
        <v/>
      </c>
    </row>
    <row r="14427" spans="5:5" hidden="1">
      <c r="E14427" s="29" t="str">
        <f t="shared" si="225"/>
        <v/>
      </c>
    </row>
    <row r="14428" spans="5:5" hidden="1">
      <c r="E14428" s="29" t="str">
        <f t="shared" si="225"/>
        <v/>
      </c>
    </row>
    <row r="14429" spans="5:5" hidden="1">
      <c r="E14429" s="29" t="str">
        <f t="shared" si="225"/>
        <v/>
      </c>
    </row>
    <row r="14430" spans="5:5" hidden="1">
      <c r="E14430" s="29" t="str">
        <f t="shared" si="225"/>
        <v/>
      </c>
    </row>
    <row r="14431" spans="5:5" hidden="1">
      <c r="E14431" s="29" t="str">
        <f t="shared" si="225"/>
        <v/>
      </c>
    </row>
    <row r="14432" spans="5:5" hidden="1">
      <c r="E14432" s="29" t="str">
        <f t="shared" si="225"/>
        <v/>
      </c>
    </row>
    <row r="14433" spans="5:5" hidden="1">
      <c r="E14433" s="29" t="str">
        <f t="shared" si="225"/>
        <v/>
      </c>
    </row>
    <row r="14434" spans="5:5" hidden="1">
      <c r="E14434" s="29" t="str">
        <f t="shared" si="225"/>
        <v/>
      </c>
    </row>
    <row r="14435" spans="5:5" hidden="1">
      <c r="E14435" s="29" t="str">
        <f t="shared" si="225"/>
        <v/>
      </c>
    </row>
    <row r="14436" spans="5:5" hidden="1">
      <c r="E14436" s="29" t="str">
        <f t="shared" si="225"/>
        <v/>
      </c>
    </row>
    <row r="14437" spans="5:5" hidden="1">
      <c r="E14437" s="29" t="str">
        <f t="shared" si="225"/>
        <v/>
      </c>
    </row>
    <row r="14438" spans="5:5" hidden="1">
      <c r="E14438" s="29" t="str">
        <f t="shared" si="225"/>
        <v/>
      </c>
    </row>
    <row r="14439" spans="5:5" hidden="1">
      <c r="E14439" s="29" t="str">
        <f t="shared" si="225"/>
        <v/>
      </c>
    </row>
    <row r="14440" spans="5:5" hidden="1">
      <c r="E14440" s="29" t="str">
        <f t="shared" si="225"/>
        <v/>
      </c>
    </row>
    <row r="14441" spans="5:5" hidden="1">
      <c r="E14441" s="29" t="str">
        <f t="shared" si="225"/>
        <v/>
      </c>
    </row>
    <row r="14442" spans="5:5" hidden="1">
      <c r="E14442" s="29" t="str">
        <f t="shared" si="225"/>
        <v/>
      </c>
    </row>
    <row r="14443" spans="5:5" hidden="1">
      <c r="E14443" s="29" t="str">
        <f t="shared" si="225"/>
        <v/>
      </c>
    </row>
    <row r="14444" spans="5:5" hidden="1">
      <c r="E14444" s="29" t="str">
        <f t="shared" si="225"/>
        <v/>
      </c>
    </row>
    <row r="14445" spans="5:5" hidden="1">
      <c r="E14445" s="29" t="str">
        <f t="shared" si="225"/>
        <v/>
      </c>
    </row>
    <row r="14446" spans="5:5" hidden="1">
      <c r="E14446" s="29" t="str">
        <f t="shared" si="225"/>
        <v/>
      </c>
    </row>
    <row r="14447" spans="5:5" hidden="1">
      <c r="E14447" s="29" t="str">
        <f t="shared" si="225"/>
        <v/>
      </c>
    </row>
    <row r="14448" spans="5:5" hidden="1">
      <c r="E14448" s="29" t="str">
        <f t="shared" si="225"/>
        <v/>
      </c>
    </row>
    <row r="14449" spans="5:5" hidden="1">
      <c r="E14449" s="29" t="str">
        <f t="shared" si="225"/>
        <v/>
      </c>
    </row>
    <row r="14450" spans="5:5" hidden="1">
      <c r="E14450" s="29" t="str">
        <f t="shared" si="225"/>
        <v/>
      </c>
    </row>
    <row r="14451" spans="5:5" hidden="1">
      <c r="E14451" s="29" t="str">
        <f t="shared" si="225"/>
        <v/>
      </c>
    </row>
    <row r="14452" spans="5:5" hidden="1">
      <c r="E14452" s="29" t="str">
        <f t="shared" si="225"/>
        <v/>
      </c>
    </row>
    <row r="14453" spans="5:5" hidden="1">
      <c r="E14453" s="29" t="str">
        <f t="shared" si="225"/>
        <v/>
      </c>
    </row>
    <row r="14454" spans="5:5" hidden="1">
      <c r="E14454" s="29" t="str">
        <f t="shared" si="225"/>
        <v/>
      </c>
    </row>
    <row r="14455" spans="5:5" hidden="1">
      <c r="E14455" s="29" t="str">
        <f t="shared" si="225"/>
        <v/>
      </c>
    </row>
    <row r="14456" spans="5:5" hidden="1">
      <c r="E14456" s="29" t="str">
        <f t="shared" si="225"/>
        <v/>
      </c>
    </row>
    <row r="14457" spans="5:5" hidden="1">
      <c r="E14457" s="29" t="str">
        <f t="shared" si="225"/>
        <v/>
      </c>
    </row>
    <row r="14458" spans="5:5" hidden="1">
      <c r="E14458" s="29" t="str">
        <f t="shared" si="225"/>
        <v/>
      </c>
    </row>
    <row r="14459" spans="5:5" hidden="1">
      <c r="E14459" s="29" t="str">
        <f t="shared" si="225"/>
        <v/>
      </c>
    </row>
    <row r="14460" spans="5:5" hidden="1">
      <c r="E14460" s="29" t="str">
        <f t="shared" si="225"/>
        <v/>
      </c>
    </row>
    <row r="14461" spans="5:5" hidden="1">
      <c r="E14461" s="29" t="str">
        <f t="shared" si="225"/>
        <v/>
      </c>
    </row>
    <row r="14462" spans="5:5" hidden="1">
      <c r="E14462" s="29" t="str">
        <f t="shared" si="225"/>
        <v/>
      </c>
    </row>
    <row r="14463" spans="5:5" hidden="1">
      <c r="E14463" s="29" t="str">
        <f t="shared" si="225"/>
        <v/>
      </c>
    </row>
    <row r="14464" spans="5:5" hidden="1">
      <c r="E14464" s="29" t="str">
        <f t="shared" si="225"/>
        <v/>
      </c>
    </row>
    <row r="14465" spans="5:5" hidden="1">
      <c r="E14465" s="29" t="str">
        <f t="shared" si="225"/>
        <v/>
      </c>
    </row>
    <row r="14466" spans="5:5" hidden="1">
      <c r="E14466" s="29" t="str">
        <f t="shared" si="225"/>
        <v/>
      </c>
    </row>
    <row r="14467" spans="5:5" hidden="1">
      <c r="E14467" s="29" t="str">
        <f t="shared" ref="E14467:E14530" si="226">LEFT(D14467,2)</f>
        <v/>
      </c>
    </row>
    <row r="14468" spans="5:5" hidden="1">
      <c r="E14468" s="29" t="str">
        <f t="shared" si="226"/>
        <v/>
      </c>
    </row>
    <row r="14469" spans="5:5" hidden="1">
      <c r="E14469" s="29" t="str">
        <f t="shared" si="226"/>
        <v/>
      </c>
    </row>
    <row r="14470" spans="5:5" hidden="1">
      <c r="E14470" s="29" t="str">
        <f t="shared" si="226"/>
        <v/>
      </c>
    </row>
    <row r="14471" spans="5:5" hidden="1">
      <c r="E14471" s="29" t="str">
        <f t="shared" si="226"/>
        <v/>
      </c>
    </row>
    <row r="14472" spans="5:5" hidden="1">
      <c r="E14472" s="29" t="str">
        <f t="shared" si="226"/>
        <v/>
      </c>
    </row>
    <row r="14473" spans="5:5" hidden="1">
      <c r="E14473" s="29" t="str">
        <f t="shared" si="226"/>
        <v/>
      </c>
    </row>
    <row r="14474" spans="5:5" hidden="1">
      <c r="E14474" s="29" t="str">
        <f t="shared" si="226"/>
        <v/>
      </c>
    </row>
    <row r="14475" spans="5:5" hidden="1">
      <c r="E14475" s="29" t="str">
        <f t="shared" si="226"/>
        <v/>
      </c>
    </row>
    <row r="14476" spans="5:5" hidden="1">
      <c r="E14476" s="29" t="str">
        <f t="shared" si="226"/>
        <v/>
      </c>
    </row>
    <row r="14477" spans="5:5" hidden="1">
      <c r="E14477" s="29" t="str">
        <f t="shared" si="226"/>
        <v/>
      </c>
    </row>
    <row r="14478" spans="5:5" hidden="1">
      <c r="E14478" s="29" t="str">
        <f t="shared" si="226"/>
        <v/>
      </c>
    </row>
    <row r="14479" spans="5:5" hidden="1">
      <c r="E14479" s="29" t="str">
        <f t="shared" si="226"/>
        <v/>
      </c>
    </row>
    <row r="14480" spans="5:5" hidden="1">
      <c r="E14480" s="29" t="str">
        <f t="shared" si="226"/>
        <v/>
      </c>
    </row>
    <row r="14481" spans="5:5" hidden="1">
      <c r="E14481" s="29" t="str">
        <f t="shared" si="226"/>
        <v/>
      </c>
    </row>
    <row r="14482" spans="5:5" hidden="1">
      <c r="E14482" s="29" t="str">
        <f t="shared" si="226"/>
        <v/>
      </c>
    </row>
    <row r="14483" spans="5:5" hidden="1">
      <c r="E14483" s="29" t="str">
        <f t="shared" si="226"/>
        <v/>
      </c>
    </row>
    <row r="14484" spans="5:5" hidden="1">
      <c r="E14484" s="29" t="str">
        <f t="shared" si="226"/>
        <v/>
      </c>
    </row>
    <row r="14485" spans="5:5" hidden="1">
      <c r="E14485" s="29" t="str">
        <f t="shared" si="226"/>
        <v/>
      </c>
    </row>
    <row r="14486" spans="5:5" hidden="1">
      <c r="E14486" s="29" t="str">
        <f t="shared" si="226"/>
        <v/>
      </c>
    </row>
    <row r="14487" spans="5:5" hidden="1">
      <c r="E14487" s="29" t="str">
        <f t="shared" si="226"/>
        <v/>
      </c>
    </row>
    <row r="14488" spans="5:5" hidden="1">
      <c r="E14488" s="29" t="str">
        <f t="shared" si="226"/>
        <v/>
      </c>
    </row>
    <row r="14489" spans="5:5" hidden="1">
      <c r="E14489" s="29" t="str">
        <f t="shared" si="226"/>
        <v/>
      </c>
    </row>
    <row r="14490" spans="5:5" hidden="1">
      <c r="E14490" s="29" t="str">
        <f t="shared" si="226"/>
        <v/>
      </c>
    </row>
    <row r="14491" spans="5:5" hidden="1">
      <c r="E14491" s="29" t="str">
        <f t="shared" si="226"/>
        <v/>
      </c>
    </row>
    <row r="14492" spans="5:5" hidden="1">
      <c r="E14492" s="29" t="str">
        <f t="shared" si="226"/>
        <v/>
      </c>
    </row>
    <row r="14493" spans="5:5" hidden="1">
      <c r="E14493" s="29" t="str">
        <f t="shared" si="226"/>
        <v/>
      </c>
    </row>
    <row r="14494" spans="5:5" hidden="1">
      <c r="E14494" s="29" t="str">
        <f t="shared" si="226"/>
        <v/>
      </c>
    </row>
    <row r="14495" spans="5:5" hidden="1">
      <c r="E14495" s="29" t="str">
        <f t="shared" si="226"/>
        <v/>
      </c>
    </row>
    <row r="14496" spans="5:5" hidden="1">
      <c r="E14496" s="29" t="str">
        <f t="shared" si="226"/>
        <v/>
      </c>
    </row>
    <row r="14497" spans="5:5" hidden="1">
      <c r="E14497" s="29" t="str">
        <f t="shared" si="226"/>
        <v/>
      </c>
    </row>
    <row r="14498" spans="5:5" hidden="1">
      <c r="E14498" s="29" t="str">
        <f t="shared" si="226"/>
        <v/>
      </c>
    </row>
    <row r="14499" spans="5:5" hidden="1">
      <c r="E14499" s="29" t="str">
        <f t="shared" si="226"/>
        <v/>
      </c>
    </row>
    <row r="14500" spans="5:5" hidden="1">
      <c r="E14500" s="29" t="str">
        <f t="shared" si="226"/>
        <v/>
      </c>
    </row>
    <row r="14501" spans="5:5" hidden="1">
      <c r="E14501" s="29" t="str">
        <f t="shared" si="226"/>
        <v/>
      </c>
    </row>
    <row r="14502" spans="5:5" hidden="1">
      <c r="E14502" s="29" t="str">
        <f t="shared" si="226"/>
        <v/>
      </c>
    </row>
    <row r="14503" spans="5:5" hidden="1">
      <c r="E14503" s="29" t="str">
        <f t="shared" si="226"/>
        <v/>
      </c>
    </row>
    <row r="14504" spans="5:5" hidden="1">
      <c r="E14504" s="29" t="str">
        <f t="shared" si="226"/>
        <v/>
      </c>
    </row>
    <row r="14505" spans="5:5" hidden="1">
      <c r="E14505" s="29" t="str">
        <f t="shared" si="226"/>
        <v/>
      </c>
    </row>
    <row r="14506" spans="5:5" hidden="1">
      <c r="E14506" s="29" t="str">
        <f t="shared" si="226"/>
        <v/>
      </c>
    </row>
    <row r="14507" spans="5:5" hidden="1">
      <c r="E14507" s="29" t="str">
        <f t="shared" si="226"/>
        <v/>
      </c>
    </row>
    <row r="14508" spans="5:5" hidden="1">
      <c r="E14508" s="29" t="str">
        <f t="shared" si="226"/>
        <v/>
      </c>
    </row>
    <row r="14509" spans="5:5" hidden="1">
      <c r="E14509" s="29" t="str">
        <f t="shared" si="226"/>
        <v/>
      </c>
    </row>
    <row r="14510" spans="5:5" hidden="1">
      <c r="E14510" s="29" t="str">
        <f t="shared" si="226"/>
        <v/>
      </c>
    </row>
    <row r="14511" spans="5:5" hidden="1">
      <c r="E14511" s="29" t="str">
        <f t="shared" si="226"/>
        <v/>
      </c>
    </row>
    <row r="14512" spans="5:5" hidden="1">
      <c r="E14512" s="29" t="str">
        <f t="shared" si="226"/>
        <v/>
      </c>
    </row>
    <row r="14513" spans="5:5" hidden="1">
      <c r="E14513" s="29" t="str">
        <f t="shared" si="226"/>
        <v/>
      </c>
    </row>
    <row r="14514" spans="5:5" hidden="1">
      <c r="E14514" s="29" t="str">
        <f t="shared" si="226"/>
        <v/>
      </c>
    </row>
    <row r="14515" spans="5:5" hidden="1">
      <c r="E14515" s="29" t="str">
        <f t="shared" si="226"/>
        <v/>
      </c>
    </row>
    <row r="14516" spans="5:5" hidden="1">
      <c r="E14516" s="29" t="str">
        <f t="shared" si="226"/>
        <v/>
      </c>
    </row>
    <row r="14517" spans="5:5" hidden="1">
      <c r="E14517" s="29" t="str">
        <f t="shared" si="226"/>
        <v/>
      </c>
    </row>
    <row r="14518" spans="5:5" hidden="1">
      <c r="E14518" s="29" t="str">
        <f t="shared" si="226"/>
        <v/>
      </c>
    </row>
    <row r="14519" spans="5:5" hidden="1">
      <c r="E14519" s="29" t="str">
        <f t="shared" si="226"/>
        <v/>
      </c>
    </row>
    <row r="14520" spans="5:5" hidden="1">
      <c r="E14520" s="29" t="str">
        <f t="shared" si="226"/>
        <v/>
      </c>
    </row>
    <row r="14521" spans="5:5" hidden="1">
      <c r="E14521" s="29" t="str">
        <f t="shared" si="226"/>
        <v/>
      </c>
    </row>
    <row r="14522" spans="5:5" hidden="1">
      <c r="E14522" s="29" t="str">
        <f t="shared" si="226"/>
        <v/>
      </c>
    </row>
    <row r="14523" spans="5:5" hidden="1">
      <c r="E14523" s="29" t="str">
        <f t="shared" si="226"/>
        <v/>
      </c>
    </row>
    <row r="14524" spans="5:5" hidden="1">
      <c r="E14524" s="29" t="str">
        <f t="shared" si="226"/>
        <v/>
      </c>
    </row>
    <row r="14525" spans="5:5" hidden="1">
      <c r="E14525" s="29" t="str">
        <f t="shared" si="226"/>
        <v/>
      </c>
    </row>
    <row r="14526" spans="5:5" hidden="1">
      <c r="E14526" s="29" t="str">
        <f t="shared" si="226"/>
        <v/>
      </c>
    </row>
    <row r="14527" spans="5:5" hidden="1">
      <c r="E14527" s="29" t="str">
        <f t="shared" si="226"/>
        <v/>
      </c>
    </row>
    <row r="14528" spans="5:5" hidden="1">
      <c r="E14528" s="29" t="str">
        <f t="shared" si="226"/>
        <v/>
      </c>
    </row>
    <row r="14529" spans="5:5" hidden="1">
      <c r="E14529" s="29" t="str">
        <f t="shared" si="226"/>
        <v/>
      </c>
    </row>
    <row r="14530" spans="5:5" hidden="1">
      <c r="E14530" s="29" t="str">
        <f t="shared" si="226"/>
        <v/>
      </c>
    </row>
    <row r="14531" spans="5:5" hidden="1">
      <c r="E14531" s="29" t="str">
        <f t="shared" ref="E14531:E14594" si="227">LEFT(D14531,2)</f>
        <v/>
      </c>
    </row>
    <row r="14532" spans="5:5" hidden="1">
      <c r="E14532" s="29" t="str">
        <f t="shared" si="227"/>
        <v/>
      </c>
    </row>
    <row r="14533" spans="5:5" hidden="1">
      <c r="E14533" s="29" t="str">
        <f t="shared" si="227"/>
        <v/>
      </c>
    </row>
    <row r="14534" spans="5:5" hidden="1">
      <c r="E14534" s="29" t="str">
        <f t="shared" si="227"/>
        <v/>
      </c>
    </row>
    <row r="14535" spans="5:5" hidden="1">
      <c r="E14535" s="29" t="str">
        <f t="shared" si="227"/>
        <v/>
      </c>
    </row>
    <row r="14536" spans="5:5" hidden="1">
      <c r="E14536" s="29" t="str">
        <f t="shared" si="227"/>
        <v/>
      </c>
    </row>
    <row r="14537" spans="5:5" hidden="1">
      <c r="E14537" s="29" t="str">
        <f t="shared" si="227"/>
        <v/>
      </c>
    </row>
    <row r="14538" spans="5:5" hidden="1">
      <c r="E14538" s="29" t="str">
        <f t="shared" si="227"/>
        <v/>
      </c>
    </row>
    <row r="14539" spans="5:5" hidden="1">
      <c r="E14539" s="29" t="str">
        <f t="shared" si="227"/>
        <v/>
      </c>
    </row>
    <row r="14540" spans="5:5" hidden="1">
      <c r="E14540" s="29" t="str">
        <f t="shared" si="227"/>
        <v/>
      </c>
    </row>
    <row r="14541" spans="5:5" hidden="1">
      <c r="E14541" s="29" t="str">
        <f t="shared" si="227"/>
        <v/>
      </c>
    </row>
    <row r="14542" spans="5:5" hidden="1">
      <c r="E14542" s="29" t="str">
        <f t="shared" si="227"/>
        <v/>
      </c>
    </row>
    <row r="14543" spans="5:5" hidden="1">
      <c r="E14543" s="29" t="str">
        <f t="shared" si="227"/>
        <v/>
      </c>
    </row>
    <row r="14544" spans="5:5" hidden="1">
      <c r="E14544" s="29" t="str">
        <f t="shared" si="227"/>
        <v/>
      </c>
    </row>
    <row r="14545" spans="5:5" hidden="1">
      <c r="E14545" s="29" t="str">
        <f t="shared" si="227"/>
        <v/>
      </c>
    </row>
    <row r="14546" spans="5:5" hidden="1">
      <c r="E14546" s="29" t="str">
        <f t="shared" si="227"/>
        <v/>
      </c>
    </row>
    <row r="14547" spans="5:5" hidden="1">
      <c r="E14547" s="29" t="str">
        <f t="shared" si="227"/>
        <v/>
      </c>
    </row>
    <row r="14548" spans="5:5" hidden="1">
      <c r="E14548" s="29" t="str">
        <f t="shared" si="227"/>
        <v/>
      </c>
    </row>
    <row r="14549" spans="5:5" hidden="1">
      <c r="E14549" s="29" t="str">
        <f t="shared" si="227"/>
        <v/>
      </c>
    </row>
    <row r="14550" spans="5:5" hidden="1">
      <c r="E14550" s="29" t="str">
        <f t="shared" si="227"/>
        <v/>
      </c>
    </row>
    <row r="14551" spans="5:5" hidden="1">
      <c r="E14551" s="29" t="str">
        <f t="shared" si="227"/>
        <v/>
      </c>
    </row>
    <row r="14552" spans="5:5" hidden="1">
      <c r="E14552" s="29" t="str">
        <f t="shared" si="227"/>
        <v/>
      </c>
    </row>
    <row r="14553" spans="5:5" hidden="1">
      <c r="E14553" s="29" t="str">
        <f t="shared" si="227"/>
        <v/>
      </c>
    </row>
    <row r="14554" spans="5:5" hidden="1">
      <c r="E14554" s="29" t="str">
        <f t="shared" si="227"/>
        <v/>
      </c>
    </row>
    <row r="14555" spans="5:5" hidden="1">
      <c r="E14555" s="29" t="str">
        <f t="shared" si="227"/>
        <v/>
      </c>
    </row>
    <row r="14556" spans="5:5" hidden="1">
      <c r="E14556" s="29" t="str">
        <f t="shared" si="227"/>
        <v/>
      </c>
    </row>
    <row r="14557" spans="5:5" hidden="1">
      <c r="E14557" s="29" t="str">
        <f t="shared" si="227"/>
        <v/>
      </c>
    </row>
    <row r="14558" spans="5:5" hidden="1">
      <c r="E14558" s="29" t="str">
        <f t="shared" si="227"/>
        <v/>
      </c>
    </row>
    <row r="14559" spans="5:5" hidden="1">
      <c r="E14559" s="29" t="str">
        <f t="shared" si="227"/>
        <v/>
      </c>
    </row>
    <row r="14560" spans="5:5" hidden="1">
      <c r="E14560" s="29" t="str">
        <f t="shared" si="227"/>
        <v/>
      </c>
    </row>
    <row r="14561" spans="5:5" hidden="1">
      <c r="E14561" s="29" t="str">
        <f t="shared" si="227"/>
        <v/>
      </c>
    </row>
    <row r="14562" spans="5:5" hidden="1">
      <c r="E14562" s="29" t="str">
        <f t="shared" si="227"/>
        <v/>
      </c>
    </row>
    <row r="14563" spans="5:5" hidden="1">
      <c r="E14563" s="29" t="str">
        <f t="shared" si="227"/>
        <v/>
      </c>
    </row>
    <row r="14564" spans="5:5" hidden="1">
      <c r="E14564" s="29" t="str">
        <f t="shared" si="227"/>
        <v/>
      </c>
    </row>
    <row r="14565" spans="5:5" hidden="1">
      <c r="E14565" s="29" t="str">
        <f t="shared" si="227"/>
        <v/>
      </c>
    </row>
    <row r="14566" spans="5:5" hidden="1">
      <c r="E14566" s="29" t="str">
        <f t="shared" si="227"/>
        <v/>
      </c>
    </row>
    <row r="14567" spans="5:5" hidden="1">
      <c r="E14567" s="29" t="str">
        <f t="shared" si="227"/>
        <v/>
      </c>
    </row>
    <row r="14568" spans="5:5" hidden="1">
      <c r="E14568" s="29" t="str">
        <f t="shared" si="227"/>
        <v/>
      </c>
    </row>
    <row r="14569" spans="5:5" hidden="1">
      <c r="E14569" s="29" t="str">
        <f t="shared" si="227"/>
        <v/>
      </c>
    </row>
    <row r="14570" spans="5:5" hidden="1">
      <c r="E14570" s="29" t="str">
        <f t="shared" si="227"/>
        <v/>
      </c>
    </row>
    <row r="14571" spans="5:5" hidden="1">
      <c r="E14571" s="29" t="str">
        <f t="shared" si="227"/>
        <v/>
      </c>
    </row>
    <row r="14572" spans="5:5" hidden="1">
      <c r="E14572" s="29" t="str">
        <f t="shared" si="227"/>
        <v/>
      </c>
    </row>
    <row r="14573" spans="5:5" hidden="1">
      <c r="E14573" s="29" t="str">
        <f t="shared" si="227"/>
        <v/>
      </c>
    </row>
    <row r="14574" spans="5:5" hidden="1">
      <c r="E14574" s="29" t="str">
        <f t="shared" si="227"/>
        <v/>
      </c>
    </row>
    <row r="14575" spans="5:5" hidden="1">
      <c r="E14575" s="29" t="str">
        <f t="shared" si="227"/>
        <v/>
      </c>
    </row>
    <row r="14576" spans="5:5" hidden="1">
      <c r="E14576" s="29" t="str">
        <f t="shared" si="227"/>
        <v/>
      </c>
    </row>
    <row r="14577" spans="5:5" hidden="1">
      <c r="E14577" s="29" t="str">
        <f t="shared" si="227"/>
        <v/>
      </c>
    </row>
    <row r="14578" spans="5:5" hidden="1">
      <c r="E14578" s="29" t="str">
        <f t="shared" si="227"/>
        <v/>
      </c>
    </row>
    <row r="14579" spans="5:5" hidden="1">
      <c r="E14579" s="29" t="str">
        <f t="shared" si="227"/>
        <v/>
      </c>
    </row>
    <row r="14580" spans="5:5" hidden="1">
      <c r="E14580" s="29" t="str">
        <f t="shared" si="227"/>
        <v/>
      </c>
    </row>
    <row r="14581" spans="5:5" hidden="1">
      <c r="E14581" s="29" t="str">
        <f t="shared" si="227"/>
        <v/>
      </c>
    </row>
    <row r="14582" spans="5:5" hidden="1">
      <c r="E14582" s="29" t="str">
        <f t="shared" si="227"/>
        <v/>
      </c>
    </row>
    <row r="14583" spans="5:5" hidden="1">
      <c r="E14583" s="29" t="str">
        <f t="shared" si="227"/>
        <v/>
      </c>
    </row>
    <row r="14584" spans="5:5" hidden="1">
      <c r="E14584" s="29" t="str">
        <f t="shared" si="227"/>
        <v/>
      </c>
    </row>
    <row r="14585" spans="5:5" hidden="1">
      <c r="E14585" s="29" t="str">
        <f t="shared" si="227"/>
        <v/>
      </c>
    </row>
    <row r="14586" spans="5:5" hidden="1">
      <c r="E14586" s="29" t="str">
        <f t="shared" si="227"/>
        <v/>
      </c>
    </row>
    <row r="14587" spans="5:5" hidden="1">
      <c r="E14587" s="29" t="str">
        <f t="shared" si="227"/>
        <v/>
      </c>
    </row>
    <row r="14588" spans="5:5" hidden="1">
      <c r="E14588" s="29" t="str">
        <f t="shared" si="227"/>
        <v/>
      </c>
    </row>
    <row r="14589" spans="5:5" hidden="1">
      <c r="E14589" s="29" t="str">
        <f t="shared" si="227"/>
        <v/>
      </c>
    </row>
    <row r="14590" spans="5:5" hidden="1">
      <c r="E14590" s="29" t="str">
        <f t="shared" si="227"/>
        <v/>
      </c>
    </row>
    <row r="14591" spans="5:5" hidden="1">
      <c r="E14591" s="29" t="str">
        <f t="shared" si="227"/>
        <v/>
      </c>
    </row>
    <row r="14592" spans="5:5" hidden="1">
      <c r="E14592" s="29" t="str">
        <f t="shared" si="227"/>
        <v/>
      </c>
    </row>
    <row r="14593" spans="5:5" hidden="1">
      <c r="E14593" s="29" t="str">
        <f t="shared" si="227"/>
        <v/>
      </c>
    </row>
    <row r="14594" spans="5:5" hidden="1">
      <c r="E14594" s="29" t="str">
        <f t="shared" si="227"/>
        <v/>
      </c>
    </row>
    <row r="14595" spans="5:5" hidden="1">
      <c r="E14595" s="29" t="str">
        <f t="shared" ref="E14595:E14658" si="228">LEFT(D14595,2)</f>
        <v/>
      </c>
    </row>
    <row r="14596" spans="5:5" hidden="1">
      <c r="E14596" s="29" t="str">
        <f t="shared" si="228"/>
        <v/>
      </c>
    </row>
    <row r="14597" spans="5:5" hidden="1">
      <c r="E14597" s="29" t="str">
        <f t="shared" si="228"/>
        <v/>
      </c>
    </row>
    <row r="14598" spans="5:5" hidden="1">
      <c r="E14598" s="29" t="str">
        <f t="shared" si="228"/>
        <v/>
      </c>
    </row>
    <row r="14599" spans="5:5" hidden="1">
      <c r="E14599" s="29" t="str">
        <f t="shared" si="228"/>
        <v/>
      </c>
    </row>
    <row r="14600" spans="5:5" hidden="1">
      <c r="E14600" s="29" t="str">
        <f t="shared" si="228"/>
        <v/>
      </c>
    </row>
    <row r="14601" spans="5:5" hidden="1">
      <c r="E14601" s="29" t="str">
        <f t="shared" si="228"/>
        <v/>
      </c>
    </row>
    <row r="14602" spans="5:5" hidden="1">
      <c r="E14602" s="29" t="str">
        <f t="shared" si="228"/>
        <v/>
      </c>
    </row>
    <row r="14603" spans="5:5" hidden="1">
      <c r="E14603" s="29" t="str">
        <f t="shared" si="228"/>
        <v/>
      </c>
    </row>
    <row r="14604" spans="5:5" hidden="1">
      <c r="E14604" s="29" t="str">
        <f t="shared" si="228"/>
        <v/>
      </c>
    </row>
    <row r="14605" spans="5:5" hidden="1">
      <c r="E14605" s="29" t="str">
        <f t="shared" si="228"/>
        <v/>
      </c>
    </row>
    <row r="14606" spans="5:5" hidden="1">
      <c r="E14606" s="29" t="str">
        <f t="shared" si="228"/>
        <v/>
      </c>
    </row>
    <row r="14607" spans="5:5" hidden="1">
      <c r="E14607" s="29" t="str">
        <f t="shared" si="228"/>
        <v/>
      </c>
    </row>
    <row r="14608" spans="5:5" hidden="1">
      <c r="E14608" s="29" t="str">
        <f t="shared" si="228"/>
        <v/>
      </c>
    </row>
    <row r="14609" spans="5:5" hidden="1">
      <c r="E14609" s="29" t="str">
        <f t="shared" si="228"/>
        <v/>
      </c>
    </row>
    <row r="14610" spans="5:5" hidden="1">
      <c r="E14610" s="29" t="str">
        <f t="shared" si="228"/>
        <v/>
      </c>
    </row>
    <row r="14611" spans="5:5" hidden="1">
      <c r="E14611" s="29" t="str">
        <f t="shared" si="228"/>
        <v/>
      </c>
    </row>
    <row r="14612" spans="5:5" hidden="1">
      <c r="E14612" s="29" t="str">
        <f t="shared" si="228"/>
        <v/>
      </c>
    </row>
    <row r="14613" spans="5:5" hidden="1">
      <c r="E14613" s="29" t="str">
        <f t="shared" si="228"/>
        <v/>
      </c>
    </row>
    <row r="14614" spans="5:5" hidden="1">
      <c r="E14614" s="29" t="str">
        <f t="shared" si="228"/>
        <v/>
      </c>
    </row>
    <row r="14615" spans="5:5" hidden="1">
      <c r="E14615" s="29" t="str">
        <f t="shared" si="228"/>
        <v/>
      </c>
    </row>
    <row r="14616" spans="5:5" hidden="1">
      <c r="E14616" s="29" t="str">
        <f t="shared" si="228"/>
        <v/>
      </c>
    </row>
    <row r="14617" spans="5:5" hidden="1">
      <c r="E14617" s="29" t="str">
        <f t="shared" si="228"/>
        <v/>
      </c>
    </row>
    <row r="14618" spans="5:5" hidden="1">
      <c r="E14618" s="29" t="str">
        <f t="shared" si="228"/>
        <v/>
      </c>
    </row>
    <row r="14619" spans="5:5" hidden="1">
      <c r="E14619" s="29" t="str">
        <f t="shared" si="228"/>
        <v/>
      </c>
    </row>
    <row r="14620" spans="5:5" hidden="1">
      <c r="E14620" s="29" t="str">
        <f t="shared" si="228"/>
        <v/>
      </c>
    </row>
    <row r="14621" spans="5:5" hidden="1">
      <c r="E14621" s="29" t="str">
        <f t="shared" si="228"/>
        <v/>
      </c>
    </row>
    <row r="14622" spans="5:5" hidden="1">
      <c r="E14622" s="29" t="str">
        <f t="shared" si="228"/>
        <v/>
      </c>
    </row>
    <row r="14623" spans="5:5" hidden="1">
      <c r="E14623" s="29" t="str">
        <f t="shared" si="228"/>
        <v/>
      </c>
    </row>
    <row r="14624" spans="5:5" hidden="1">
      <c r="E14624" s="29" t="str">
        <f t="shared" si="228"/>
        <v/>
      </c>
    </row>
    <row r="14625" spans="5:5" hidden="1">
      <c r="E14625" s="29" t="str">
        <f t="shared" si="228"/>
        <v/>
      </c>
    </row>
    <row r="14626" spans="5:5" hidden="1">
      <c r="E14626" s="29" t="str">
        <f t="shared" si="228"/>
        <v/>
      </c>
    </row>
    <row r="14627" spans="5:5" hidden="1">
      <c r="E14627" s="29" t="str">
        <f t="shared" si="228"/>
        <v/>
      </c>
    </row>
    <row r="14628" spans="5:5" hidden="1">
      <c r="E14628" s="29" t="str">
        <f t="shared" si="228"/>
        <v/>
      </c>
    </row>
    <row r="14629" spans="5:5" hidden="1">
      <c r="E14629" s="29" t="str">
        <f t="shared" si="228"/>
        <v/>
      </c>
    </row>
    <row r="14630" spans="5:5" hidden="1">
      <c r="E14630" s="29" t="str">
        <f t="shared" si="228"/>
        <v/>
      </c>
    </row>
    <row r="14631" spans="5:5" hidden="1">
      <c r="E14631" s="29" t="str">
        <f t="shared" si="228"/>
        <v/>
      </c>
    </row>
    <row r="14632" spans="5:5" hidden="1">
      <c r="E14632" s="29" t="str">
        <f t="shared" si="228"/>
        <v/>
      </c>
    </row>
    <row r="14633" spans="5:5" hidden="1">
      <c r="E14633" s="29" t="str">
        <f t="shared" si="228"/>
        <v/>
      </c>
    </row>
    <row r="14634" spans="5:5" hidden="1">
      <c r="E14634" s="29" t="str">
        <f t="shared" si="228"/>
        <v/>
      </c>
    </row>
    <row r="14635" spans="5:5" hidden="1">
      <c r="E14635" s="29" t="str">
        <f t="shared" si="228"/>
        <v/>
      </c>
    </row>
    <row r="14636" spans="5:5" hidden="1">
      <c r="E14636" s="29" t="str">
        <f t="shared" si="228"/>
        <v/>
      </c>
    </row>
    <row r="14637" spans="5:5" hidden="1">
      <c r="E14637" s="29" t="str">
        <f t="shared" si="228"/>
        <v/>
      </c>
    </row>
    <row r="14638" spans="5:5" hidden="1">
      <c r="E14638" s="29" t="str">
        <f t="shared" si="228"/>
        <v/>
      </c>
    </row>
    <row r="14639" spans="5:5" hidden="1">
      <c r="E14639" s="29" t="str">
        <f t="shared" si="228"/>
        <v/>
      </c>
    </row>
    <row r="14640" spans="5:5" hidden="1">
      <c r="E14640" s="29" t="str">
        <f t="shared" si="228"/>
        <v/>
      </c>
    </row>
    <row r="14641" spans="5:5" hidden="1">
      <c r="E14641" s="29" t="str">
        <f t="shared" si="228"/>
        <v/>
      </c>
    </row>
    <row r="14642" spans="5:5" hidden="1">
      <c r="E14642" s="29" t="str">
        <f t="shared" si="228"/>
        <v/>
      </c>
    </row>
    <row r="14643" spans="5:5" hidden="1">
      <c r="E14643" s="29" t="str">
        <f t="shared" si="228"/>
        <v/>
      </c>
    </row>
    <row r="14644" spans="5:5" hidden="1">
      <c r="E14644" s="29" t="str">
        <f t="shared" si="228"/>
        <v/>
      </c>
    </row>
    <row r="14645" spans="5:5" hidden="1">
      <c r="E14645" s="29" t="str">
        <f t="shared" si="228"/>
        <v/>
      </c>
    </row>
    <row r="14646" spans="5:5" hidden="1">
      <c r="E14646" s="29" t="str">
        <f t="shared" si="228"/>
        <v/>
      </c>
    </row>
    <row r="14647" spans="5:5" hidden="1">
      <c r="E14647" s="29" t="str">
        <f t="shared" si="228"/>
        <v/>
      </c>
    </row>
    <row r="14648" spans="5:5" hidden="1">
      <c r="E14648" s="29" t="str">
        <f t="shared" si="228"/>
        <v/>
      </c>
    </row>
    <row r="14649" spans="5:5" hidden="1">
      <c r="E14649" s="29" t="str">
        <f t="shared" si="228"/>
        <v/>
      </c>
    </row>
    <row r="14650" spans="5:5" hidden="1">
      <c r="E14650" s="29" t="str">
        <f t="shared" si="228"/>
        <v/>
      </c>
    </row>
    <row r="14651" spans="5:5" hidden="1">
      <c r="E14651" s="29" t="str">
        <f t="shared" si="228"/>
        <v/>
      </c>
    </row>
    <row r="14652" spans="5:5" hidden="1">
      <c r="E14652" s="29" t="str">
        <f t="shared" si="228"/>
        <v/>
      </c>
    </row>
    <row r="14653" spans="5:5" hidden="1">
      <c r="E14653" s="29" t="str">
        <f t="shared" si="228"/>
        <v/>
      </c>
    </row>
    <row r="14654" spans="5:5" hidden="1">
      <c r="E14654" s="29" t="str">
        <f t="shared" si="228"/>
        <v/>
      </c>
    </row>
    <row r="14655" spans="5:5" hidden="1">
      <c r="E14655" s="29" t="str">
        <f t="shared" si="228"/>
        <v/>
      </c>
    </row>
    <row r="14656" spans="5:5" hidden="1">
      <c r="E14656" s="29" t="str">
        <f t="shared" si="228"/>
        <v/>
      </c>
    </row>
    <row r="14657" spans="5:5" hidden="1">
      <c r="E14657" s="29" t="str">
        <f t="shared" si="228"/>
        <v/>
      </c>
    </row>
    <row r="14658" spans="5:5" hidden="1">
      <c r="E14658" s="29" t="str">
        <f t="shared" si="228"/>
        <v/>
      </c>
    </row>
    <row r="14659" spans="5:5" hidden="1">
      <c r="E14659" s="29" t="str">
        <f t="shared" ref="E14659:E14722" si="229">LEFT(D14659,2)</f>
        <v/>
      </c>
    </row>
    <row r="14660" spans="5:5" hidden="1">
      <c r="E14660" s="29" t="str">
        <f t="shared" si="229"/>
        <v/>
      </c>
    </row>
    <row r="14661" spans="5:5" hidden="1">
      <c r="E14661" s="29" t="str">
        <f t="shared" si="229"/>
        <v/>
      </c>
    </row>
    <row r="14662" spans="5:5" hidden="1">
      <c r="E14662" s="29" t="str">
        <f t="shared" si="229"/>
        <v/>
      </c>
    </row>
    <row r="14663" spans="5:5" hidden="1">
      <c r="E14663" s="29" t="str">
        <f t="shared" si="229"/>
        <v/>
      </c>
    </row>
    <row r="14664" spans="5:5" hidden="1">
      <c r="E14664" s="29" t="str">
        <f t="shared" si="229"/>
        <v/>
      </c>
    </row>
    <row r="14665" spans="5:5" hidden="1">
      <c r="E14665" s="29" t="str">
        <f t="shared" si="229"/>
        <v/>
      </c>
    </row>
    <row r="14666" spans="5:5" hidden="1">
      <c r="E14666" s="29" t="str">
        <f t="shared" si="229"/>
        <v/>
      </c>
    </row>
    <row r="14667" spans="5:5" hidden="1">
      <c r="E14667" s="29" t="str">
        <f t="shared" si="229"/>
        <v/>
      </c>
    </row>
    <row r="14668" spans="5:5" hidden="1">
      <c r="E14668" s="29" t="str">
        <f t="shared" si="229"/>
        <v/>
      </c>
    </row>
    <row r="14669" spans="5:5" hidden="1">
      <c r="E14669" s="29" t="str">
        <f t="shared" si="229"/>
        <v/>
      </c>
    </row>
    <row r="14670" spans="5:5" hidden="1">
      <c r="E14670" s="29" t="str">
        <f t="shared" si="229"/>
        <v/>
      </c>
    </row>
    <row r="14671" spans="5:5" hidden="1">
      <c r="E14671" s="29" t="str">
        <f t="shared" si="229"/>
        <v/>
      </c>
    </row>
    <row r="14672" spans="5:5" hidden="1">
      <c r="E14672" s="29" t="str">
        <f t="shared" si="229"/>
        <v/>
      </c>
    </row>
    <row r="14673" spans="5:5" hidden="1">
      <c r="E14673" s="29" t="str">
        <f t="shared" si="229"/>
        <v/>
      </c>
    </row>
    <row r="14674" spans="5:5" hidden="1">
      <c r="E14674" s="29" t="str">
        <f t="shared" si="229"/>
        <v/>
      </c>
    </row>
    <row r="14675" spans="5:5" hidden="1">
      <c r="E14675" s="29" t="str">
        <f t="shared" si="229"/>
        <v/>
      </c>
    </row>
    <row r="14676" spans="5:5" hidden="1">
      <c r="E14676" s="29" t="str">
        <f t="shared" si="229"/>
        <v/>
      </c>
    </row>
    <row r="14677" spans="5:5" hidden="1">
      <c r="E14677" s="29" t="str">
        <f t="shared" si="229"/>
        <v/>
      </c>
    </row>
    <row r="14678" spans="5:5" hidden="1">
      <c r="E14678" s="29" t="str">
        <f t="shared" si="229"/>
        <v/>
      </c>
    </row>
    <row r="14679" spans="5:5" hidden="1">
      <c r="E14679" s="29" t="str">
        <f t="shared" si="229"/>
        <v/>
      </c>
    </row>
    <row r="14680" spans="5:5" hidden="1">
      <c r="E14680" s="29" t="str">
        <f t="shared" si="229"/>
        <v/>
      </c>
    </row>
    <row r="14681" spans="5:5" hidden="1">
      <c r="E14681" s="29" t="str">
        <f t="shared" si="229"/>
        <v/>
      </c>
    </row>
    <row r="14682" spans="5:5" hidden="1">
      <c r="E14682" s="29" t="str">
        <f t="shared" si="229"/>
        <v/>
      </c>
    </row>
    <row r="14683" spans="5:5" hidden="1">
      <c r="E14683" s="29" t="str">
        <f t="shared" si="229"/>
        <v/>
      </c>
    </row>
    <row r="14684" spans="5:5" hidden="1">
      <c r="E14684" s="29" t="str">
        <f t="shared" si="229"/>
        <v/>
      </c>
    </row>
    <row r="14685" spans="5:5" hidden="1">
      <c r="E14685" s="29" t="str">
        <f t="shared" si="229"/>
        <v/>
      </c>
    </row>
    <row r="14686" spans="5:5" hidden="1">
      <c r="E14686" s="29" t="str">
        <f t="shared" si="229"/>
        <v/>
      </c>
    </row>
    <row r="14687" spans="5:5" hidden="1">
      <c r="E14687" s="29" t="str">
        <f t="shared" si="229"/>
        <v/>
      </c>
    </row>
    <row r="14688" spans="5:5" hidden="1">
      <c r="E14688" s="29" t="str">
        <f t="shared" si="229"/>
        <v/>
      </c>
    </row>
    <row r="14689" spans="5:5" hidden="1">
      <c r="E14689" s="29" t="str">
        <f t="shared" si="229"/>
        <v/>
      </c>
    </row>
    <row r="14690" spans="5:5" hidden="1">
      <c r="E14690" s="29" t="str">
        <f t="shared" si="229"/>
        <v/>
      </c>
    </row>
    <row r="14691" spans="5:5" hidden="1">
      <c r="E14691" s="29" t="str">
        <f t="shared" si="229"/>
        <v/>
      </c>
    </row>
    <row r="14692" spans="5:5" hidden="1">
      <c r="E14692" s="29" t="str">
        <f t="shared" si="229"/>
        <v/>
      </c>
    </row>
    <row r="14693" spans="5:5" hidden="1">
      <c r="E14693" s="29" t="str">
        <f t="shared" si="229"/>
        <v/>
      </c>
    </row>
    <row r="14694" spans="5:5" hidden="1">
      <c r="E14694" s="29" t="str">
        <f t="shared" si="229"/>
        <v/>
      </c>
    </row>
    <row r="14695" spans="5:5" hidden="1">
      <c r="E14695" s="29" t="str">
        <f t="shared" si="229"/>
        <v/>
      </c>
    </row>
    <row r="14696" spans="5:5" hidden="1">
      <c r="E14696" s="29" t="str">
        <f t="shared" si="229"/>
        <v/>
      </c>
    </row>
    <row r="14697" spans="5:5" hidden="1">
      <c r="E14697" s="29" t="str">
        <f t="shared" si="229"/>
        <v/>
      </c>
    </row>
    <row r="14698" spans="5:5" hidden="1">
      <c r="E14698" s="29" t="str">
        <f t="shared" si="229"/>
        <v/>
      </c>
    </row>
    <row r="14699" spans="5:5" hidden="1">
      <c r="E14699" s="29" t="str">
        <f t="shared" si="229"/>
        <v/>
      </c>
    </row>
    <row r="14700" spans="5:5" hidden="1">
      <c r="E14700" s="29" t="str">
        <f t="shared" si="229"/>
        <v/>
      </c>
    </row>
    <row r="14701" spans="5:5" hidden="1">
      <c r="E14701" s="29" t="str">
        <f t="shared" si="229"/>
        <v/>
      </c>
    </row>
    <row r="14702" spans="5:5" hidden="1">
      <c r="E14702" s="29" t="str">
        <f t="shared" si="229"/>
        <v/>
      </c>
    </row>
    <row r="14703" spans="5:5" hidden="1">
      <c r="E14703" s="29" t="str">
        <f t="shared" si="229"/>
        <v/>
      </c>
    </row>
    <row r="14704" spans="5:5" hidden="1">
      <c r="E14704" s="29" t="str">
        <f t="shared" si="229"/>
        <v/>
      </c>
    </row>
    <row r="14705" spans="5:5" hidden="1">
      <c r="E14705" s="29" t="str">
        <f t="shared" si="229"/>
        <v/>
      </c>
    </row>
    <row r="14706" spans="5:5" hidden="1">
      <c r="E14706" s="29" t="str">
        <f t="shared" si="229"/>
        <v/>
      </c>
    </row>
    <row r="14707" spans="5:5" hidden="1">
      <c r="E14707" s="29" t="str">
        <f t="shared" si="229"/>
        <v/>
      </c>
    </row>
    <row r="14708" spans="5:5" hidden="1">
      <c r="E14708" s="29" t="str">
        <f t="shared" si="229"/>
        <v/>
      </c>
    </row>
    <row r="14709" spans="5:5" hidden="1">
      <c r="E14709" s="29" t="str">
        <f t="shared" si="229"/>
        <v/>
      </c>
    </row>
    <row r="14710" spans="5:5" hidden="1">
      <c r="E14710" s="29" t="str">
        <f t="shared" si="229"/>
        <v/>
      </c>
    </row>
    <row r="14711" spans="5:5" hidden="1">
      <c r="E14711" s="29" t="str">
        <f t="shared" si="229"/>
        <v/>
      </c>
    </row>
    <row r="14712" spans="5:5" hidden="1">
      <c r="E14712" s="29" t="str">
        <f t="shared" si="229"/>
        <v/>
      </c>
    </row>
    <row r="14713" spans="5:5" hidden="1">
      <c r="E14713" s="29" t="str">
        <f t="shared" si="229"/>
        <v/>
      </c>
    </row>
    <row r="14714" spans="5:5" hidden="1">
      <c r="E14714" s="29" t="str">
        <f t="shared" si="229"/>
        <v/>
      </c>
    </row>
    <row r="14715" spans="5:5" hidden="1">
      <c r="E14715" s="29" t="str">
        <f t="shared" si="229"/>
        <v/>
      </c>
    </row>
    <row r="14716" spans="5:5" hidden="1">
      <c r="E14716" s="29" t="str">
        <f t="shared" si="229"/>
        <v/>
      </c>
    </row>
    <row r="14717" spans="5:5" hidden="1">
      <c r="E14717" s="29" t="str">
        <f t="shared" si="229"/>
        <v/>
      </c>
    </row>
    <row r="14718" spans="5:5" hidden="1">
      <c r="E14718" s="29" t="str">
        <f t="shared" si="229"/>
        <v/>
      </c>
    </row>
    <row r="14719" spans="5:5" hidden="1">
      <c r="E14719" s="29" t="str">
        <f t="shared" si="229"/>
        <v/>
      </c>
    </row>
    <row r="14720" spans="5:5" hidden="1">
      <c r="E14720" s="29" t="str">
        <f t="shared" si="229"/>
        <v/>
      </c>
    </row>
    <row r="14721" spans="5:5" hidden="1">
      <c r="E14721" s="29" t="str">
        <f t="shared" si="229"/>
        <v/>
      </c>
    </row>
    <row r="14722" spans="5:5" hidden="1">
      <c r="E14722" s="29" t="str">
        <f t="shared" si="229"/>
        <v/>
      </c>
    </row>
    <row r="14723" spans="5:5" hidden="1">
      <c r="E14723" s="29" t="str">
        <f t="shared" ref="E14723:E14786" si="230">LEFT(D14723,2)</f>
        <v/>
      </c>
    </row>
    <row r="14724" spans="5:5" hidden="1">
      <c r="E14724" s="29" t="str">
        <f t="shared" si="230"/>
        <v/>
      </c>
    </row>
    <row r="14725" spans="5:5" hidden="1">
      <c r="E14725" s="29" t="str">
        <f t="shared" si="230"/>
        <v/>
      </c>
    </row>
    <row r="14726" spans="5:5" hidden="1">
      <c r="E14726" s="29" t="str">
        <f t="shared" si="230"/>
        <v/>
      </c>
    </row>
    <row r="14727" spans="5:5" hidden="1">
      <c r="E14727" s="29" t="str">
        <f t="shared" si="230"/>
        <v/>
      </c>
    </row>
    <row r="14728" spans="5:5" hidden="1">
      <c r="E14728" s="29" t="str">
        <f t="shared" si="230"/>
        <v/>
      </c>
    </row>
    <row r="14729" spans="5:5" hidden="1">
      <c r="E14729" s="29" t="str">
        <f t="shared" si="230"/>
        <v/>
      </c>
    </row>
    <row r="14730" spans="5:5" hidden="1">
      <c r="E14730" s="29" t="str">
        <f t="shared" si="230"/>
        <v/>
      </c>
    </row>
    <row r="14731" spans="5:5" hidden="1">
      <c r="E14731" s="29" t="str">
        <f t="shared" si="230"/>
        <v/>
      </c>
    </row>
    <row r="14732" spans="5:5" hidden="1">
      <c r="E14732" s="29" t="str">
        <f t="shared" si="230"/>
        <v/>
      </c>
    </row>
    <row r="14733" spans="5:5" hidden="1">
      <c r="E14733" s="29" t="str">
        <f t="shared" si="230"/>
        <v/>
      </c>
    </row>
    <row r="14734" spans="5:5" hidden="1">
      <c r="E14734" s="29" t="str">
        <f t="shared" si="230"/>
        <v/>
      </c>
    </row>
    <row r="14735" spans="5:5" hidden="1">
      <c r="E14735" s="29" t="str">
        <f t="shared" si="230"/>
        <v/>
      </c>
    </row>
    <row r="14736" spans="5:5" hidden="1">
      <c r="E14736" s="29" t="str">
        <f t="shared" si="230"/>
        <v/>
      </c>
    </row>
    <row r="14737" spans="5:5" hidden="1">
      <c r="E14737" s="29" t="str">
        <f t="shared" si="230"/>
        <v/>
      </c>
    </row>
    <row r="14738" spans="5:5" hidden="1">
      <c r="E14738" s="29" t="str">
        <f t="shared" si="230"/>
        <v/>
      </c>
    </row>
    <row r="14739" spans="5:5" hidden="1">
      <c r="E14739" s="29" t="str">
        <f t="shared" si="230"/>
        <v/>
      </c>
    </row>
    <row r="14740" spans="5:5" hidden="1">
      <c r="E14740" s="29" t="str">
        <f t="shared" si="230"/>
        <v/>
      </c>
    </row>
    <row r="14741" spans="5:5" hidden="1">
      <c r="E14741" s="29" t="str">
        <f t="shared" si="230"/>
        <v/>
      </c>
    </row>
    <row r="14742" spans="5:5" hidden="1">
      <c r="E14742" s="29" t="str">
        <f t="shared" si="230"/>
        <v/>
      </c>
    </row>
    <row r="14743" spans="5:5" hidden="1">
      <c r="E14743" s="29" t="str">
        <f t="shared" si="230"/>
        <v/>
      </c>
    </row>
    <row r="14744" spans="5:5" hidden="1">
      <c r="E14744" s="29" t="str">
        <f t="shared" si="230"/>
        <v/>
      </c>
    </row>
    <row r="14745" spans="5:5" hidden="1">
      <c r="E14745" s="29" t="str">
        <f t="shared" si="230"/>
        <v/>
      </c>
    </row>
    <row r="14746" spans="5:5" hidden="1">
      <c r="E14746" s="29" t="str">
        <f t="shared" si="230"/>
        <v/>
      </c>
    </row>
    <row r="14747" spans="5:5" hidden="1">
      <c r="E14747" s="29" t="str">
        <f t="shared" si="230"/>
        <v/>
      </c>
    </row>
    <row r="14748" spans="5:5" hidden="1">
      <c r="E14748" s="29" t="str">
        <f t="shared" si="230"/>
        <v/>
      </c>
    </row>
    <row r="14749" spans="5:5" hidden="1">
      <c r="E14749" s="29" t="str">
        <f t="shared" si="230"/>
        <v/>
      </c>
    </row>
    <row r="14750" spans="5:5" hidden="1">
      <c r="E14750" s="29" t="str">
        <f t="shared" si="230"/>
        <v/>
      </c>
    </row>
    <row r="14751" spans="5:5" hidden="1">
      <c r="E14751" s="29" t="str">
        <f t="shared" si="230"/>
        <v/>
      </c>
    </row>
    <row r="14752" spans="5:5" hidden="1">
      <c r="E14752" s="29" t="str">
        <f t="shared" si="230"/>
        <v/>
      </c>
    </row>
    <row r="14753" spans="5:5" hidden="1">
      <c r="E14753" s="29" t="str">
        <f t="shared" si="230"/>
        <v/>
      </c>
    </row>
    <row r="14754" spans="5:5" hidden="1">
      <c r="E14754" s="29" t="str">
        <f t="shared" si="230"/>
        <v/>
      </c>
    </row>
    <row r="14755" spans="5:5" hidden="1">
      <c r="E14755" s="29" t="str">
        <f t="shared" si="230"/>
        <v/>
      </c>
    </row>
    <row r="14756" spans="5:5" hidden="1">
      <c r="E14756" s="29" t="str">
        <f t="shared" si="230"/>
        <v/>
      </c>
    </row>
    <row r="14757" spans="5:5" hidden="1">
      <c r="E14757" s="29" t="str">
        <f t="shared" si="230"/>
        <v/>
      </c>
    </row>
    <row r="14758" spans="5:5" hidden="1">
      <c r="E14758" s="29" t="str">
        <f t="shared" si="230"/>
        <v/>
      </c>
    </row>
    <row r="14759" spans="5:5" hidden="1">
      <c r="E14759" s="29" t="str">
        <f t="shared" si="230"/>
        <v/>
      </c>
    </row>
    <row r="14760" spans="5:5" hidden="1">
      <c r="E14760" s="29" t="str">
        <f t="shared" si="230"/>
        <v/>
      </c>
    </row>
    <row r="14761" spans="5:5" hidden="1">
      <c r="E14761" s="29" t="str">
        <f t="shared" si="230"/>
        <v/>
      </c>
    </row>
    <row r="14762" spans="5:5" hidden="1">
      <c r="E14762" s="29" t="str">
        <f t="shared" si="230"/>
        <v/>
      </c>
    </row>
    <row r="14763" spans="5:5" hidden="1">
      <c r="E14763" s="29" t="str">
        <f t="shared" si="230"/>
        <v/>
      </c>
    </row>
    <row r="14764" spans="5:5" hidden="1">
      <c r="E14764" s="29" t="str">
        <f t="shared" si="230"/>
        <v/>
      </c>
    </row>
    <row r="14765" spans="5:5" hidden="1">
      <c r="E14765" s="29" t="str">
        <f t="shared" si="230"/>
        <v/>
      </c>
    </row>
    <row r="14766" spans="5:5" hidden="1">
      <c r="E14766" s="29" t="str">
        <f t="shared" si="230"/>
        <v/>
      </c>
    </row>
    <row r="14767" spans="5:5" hidden="1">
      <c r="E14767" s="29" t="str">
        <f t="shared" si="230"/>
        <v/>
      </c>
    </row>
    <row r="14768" spans="5:5" hidden="1">
      <c r="E14768" s="29" t="str">
        <f t="shared" si="230"/>
        <v/>
      </c>
    </row>
    <row r="14769" spans="5:5" hidden="1">
      <c r="E14769" s="29" t="str">
        <f t="shared" si="230"/>
        <v/>
      </c>
    </row>
    <row r="14770" spans="5:5" hidden="1">
      <c r="E14770" s="29" t="str">
        <f t="shared" si="230"/>
        <v/>
      </c>
    </row>
    <row r="14771" spans="5:5" hidden="1">
      <c r="E14771" s="29" t="str">
        <f t="shared" si="230"/>
        <v/>
      </c>
    </row>
    <row r="14772" spans="5:5" hidden="1">
      <c r="E14772" s="29" t="str">
        <f t="shared" si="230"/>
        <v/>
      </c>
    </row>
    <row r="14773" spans="5:5" hidden="1">
      <c r="E14773" s="29" t="str">
        <f t="shared" si="230"/>
        <v/>
      </c>
    </row>
    <row r="14774" spans="5:5" hidden="1">
      <c r="E14774" s="29" t="str">
        <f t="shared" si="230"/>
        <v/>
      </c>
    </row>
    <row r="14775" spans="5:5" hidden="1">
      <c r="E14775" s="29" t="str">
        <f t="shared" si="230"/>
        <v/>
      </c>
    </row>
    <row r="14776" spans="5:5" hidden="1">
      <c r="E14776" s="29" t="str">
        <f t="shared" si="230"/>
        <v/>
      </c>
    </row>
    <row r="14777" spans="5:5" hidden="1">
      <c r="E14777" s="29" t="str">
        <f t="shared" si="230"/>
        <v/>
      </c>
    </row>
    <row r="14778" spans="5:5" hidden="1">
      <c r="E14778" s="29" t="str">
        <f t="shared" si="230"/>
        <v/>
      </c>
    </row>
    <row r="14779" spans="5:5" hidden="1">
      <c r="E14779" s="29" t="str">
        <f t="shared" si="230"/>
        <v/>
      </c>
    </row>
    <row r="14780" spans="5:5" hidden="1">
      <c r="E14780" s="29" t="str">
        <f t="shared" si="230"/>
        <v/>
      </c>
    </row>
    <row r="14781" spans="5:5" hidden="1">
      <c r="E14781" s="29" t="str">
        <f t="shared" si="230"/>
        <v/>
      </c>
    </row>
    <row r="14782" spans="5:5" hidden="1">
      <c r="E14782" s="29" t="str">
        <f t="shared" si="230"/>
        <v/>
      </c>
    </row>
    <row r="14783" spans="5:5" hidden="1">
      <c r="E14783" s="29" t="str">
        <f t="shared" si="230"/>
        <v/>
      </c>
    </row>
    <row r="14784" spans="5:5" hidden="1">
      <c r="E14784" s="29" t="str">
        <f t="shared" si="230"/>
        <v/>
      </c>
    </row>
    <row r="14785" spans="5:5" hidden="1">
      <c r="E14785" s="29" t="str">
        <f t="shared" si="230"/>
        <v/>
      </c>
    </row>
    <row r="14786" spans="5:5" hidden="1">
      <c r="E14786" s="29" t="str">
        <f t="shared" si="230"/>
        <v/>
      </c>
    </row>
    <row r="14787" spans="5:5" hidden="1">
      <c r="E14787" s="29" t="str">
        <f t="shared" ref="E14787:E14850" si="231">LEFT(D14787,2)</f>
        <v/>
      </c>
    </row>
    <row r="14788" spans="5:5" hidden="1">
      <c r="E14788" s="29" t="str">
        <f t="shared" si="231"/>
        <v/>
      </c>
    </row>
    <row r="14789" spans="5:5" hidden="1">
      <c r="E14789" s="29" t="str">
        <f t="shared" si="231"/>
        <v/>
      </c>
    </row>
    <row r="14790" spans="5:5" hidden="1">
      <c r="E14790" s="29" t="str">
        <f t="shared" si="231"/>
        <v/>
      </c>
    </row>
    <row r="14791" spans="5:5" hidden="1">
      <c r="E14791" s="29" t="str">
        <f t="shared" si="231"/>
        <v/>
      </c>
    </row>
    <row r="14792" spans="5:5" hidden="1">
      <c r="E14792" s="29" t="str">
        <f t="shared" si="231"/>
        <v/>
      </c>
    </row>
    <row r="14793" spans="5:5" hidden="1">
      <c r="E14793" s="29" t="str">
        <f t="shared" si="231"/>
        <v/>
      </c>
    </row>
    <row r="14794" spans="5:5" hidden="1">
      <c r="E14794" s="29" t="str">
        <f t="shared" si="231"/>
        <v/>
      </c>
    </row>
    <row r="14795" spans="5:5" hidden="1">
      <c r="E14795" s="29" t="str">
        <f t="shared" si="231"/>
        <v/>
      </c>
    </row>
    <row r="14796" spans="5:5" hidden="1">
      <c r="E14796" s="29" t="str">
        <f t="shared" si="231"/>
        <v/>
      </c>
    </row>
    <row r="14797" spans="5:5" hidden="1">
      <c r="E14797" s="29" t="str">
        <f t="shared" si="231"/>
        <v/>
      </c>
    </row>
    <row r="14798" spans="5:5" hidden="1">
      <c r="E14798" s="29" t="str">
        <f t="shared" si="231"/>
        <v/>
      </c>
    </row>
    <row r="14799" spans="5:5" hidden="1">
      <c r="E14799" s="29" t="str">
        <f t="shared" si="231"/>
        <v/>
      </c>
    </row>
    <row r="14800" spans="5:5" hidden="1">
      <c r="E14800" s="29" t="str">
        <f t="shared" si="231"/>
        <v/>
      </c>
    </row>
    <row r="14801" spans="5:5" hidden="1">
      <c r="E14801" s="29" t="str">
        <f t="shared" si="231"/>
        <v/>
      </c>
    </row>
    <row r="14802" spans="5:5" hidden="1">
      <c r="E14802" s="29" t="str">
        <f t="shared" si="231"/>
        <v/>
      </c>
    </row>
    <row r="14803" spans="5:5" hidden="1">
      <c r="E14803" s="29" t="str">
        <f t="shared" si="231"/>
        <v/>
      </c>
    </row>
    <row r="14804" spans="5:5" hidden="1">
      <c r="E14804" s="29" t="str">
        <f t="shared" si="231"/>
        <v/>
      </c>
    </row>
    <row r="14805" spans="5:5" hidden="1">
      <c r="E14805" s="29" t="str">
        <f t="shared" si="231"/>
        <v/>
      </c>
    </row>
    <row r="14806" spans="5:5" hidden="1">
      <c r="E14806" s="29" t="str">
        <f t="shared" si="231"/>
        <v/>
      </c>
    </row>
    <row r="14807" spans="5:5" hidden="1">
      <c r="E14807" s="29" t="str">
        <f t="shared" si="231"/>
        <v/>
      </c>
    </row>
    <row r="14808" spans="5:5" hidden="1">
      <c r="E14808" s="29" t="str">
        <f t="shared" si="231"/>
        <v/>
      </c>
    </row>
    <row r="14809" spans="5:5" hidden="1">
      <c r="E14809" s="29" t="str">
        <f t="shared" si="231"/>
        <v/>
      </c>
    </row>
    <row r="14810" spans="5:5" hidden="1">
      <c r="E14810" s="29" t="str">
        <f t="shared" si="231"/>
        <v/>
      </c>
    </row>
    <row r="14811" spans="5:5" hidden="1">
      <c r="E14811" s="29" t="str">
        <f t="shared" si="231"/>
        <v/>
      </c>
    </row>
    <row r="14812" spans="5:5" hidden="1">
      <c r="E14812" s="29" t="str">
        <f t="shared" si="231"/>
        <v/>
      </c>
    </row>
    <row r="14813" spans="5:5" hidden="1">
      <c r="E14813" s="29" t="str">
        <f t="shared" si="231"/>
        <v/>
      </c>
    </row>
    <row r="14814" spans="5:5" hidden="1">
      <c r="E14814" s="29" t="str">
        <f t="shared" si="231"/>
        <v/>
      </c>
    </row>
    <row r="14815" spans="5:5" hidden="1">
      <c r="E14815" s="29" t="str">
        <f t="shared" si="231"/>
        <v/>
      </c>
    </row>
    <row r="14816" spans="5:5" hidden="1">
      <c r="E14816" s="29" t="str">
        <f t="shared" si="231"/>
        <v/>
      </c>
    </row>
    <row r="14817" spans="5:5" hidden="1">
      <c r="E14817" s="29" t="str">
        <f t="shared" si="231"/>
        <v/>
      </c>
    </row>
    <row r="14818" spans="5:5" hidden="1">
      <c r="E14818" s="29" t="str">
        <f t="shared" si="231"/>
        <v/>
      </c>
    </row>
    <row r="14819" spans="5:5" hidden="1">
      <c r="E14819" s="29" t="str">
        <f t="shared" si="231"/>
        <v/>
      </c>
    </row>
    <row r="14820" spans="5:5" hidden="1">
      <c r="E14820" s="29" t="str">
        <f t="shared" si="231"/>
        <v/>
      </c>
    </row>
    <row r="14821" spans="5:5" hidden="1">
      <c r="E14821" s="29" t="str">
        <f t="shared" si="231"/>
        <v/>
      </c>
    </row>
    <row r="14822" spans="5:5" hidden="1">
      <c r="E14822" s="29" t="str">
        <f t="shared" si="231"/>
        <v/>
      </c>
    </row>
    <row r="14823" spans="5:5" hidden="1">
      <c r="E14823" s="29" t="str">
        <f t="shared" si="231"/>
        <v/>
      </c>
    </row>
    <row r="14824" spans="5:5" hidden="1">
      <c r="E14824" s="29" t="str">
        <f t="shared" si="231"/>
        <v/>
      </c>
    </row>
    <row r="14825" spans="5:5" hidden="1">
      <c r="E14825" s="29" t="str">
        <f t="shared" si="231"/>
        <v/>
      </c>
    </row>
    <row r="14826" spans="5:5" hidden="1">
      <c r="E14826" s="29" t="str">
        <f t="shared" si="231"/>
        <v/>
      </c>
    </row>
    <row r="14827" spans="5:5" hidden="1">
      <c r="E14827" s="29" t="str">
        <f t="shared" si="231"/>
        <v/>
      </c>
    </row>
    <row r="14828" spans="5:5" hidden="1">
      <c r="E14828" s="29" t="str">
        <f t="shared" si="231"/>
        <v/>
      </c>
    </row>
    <row r="14829" spans="5:5" hidden="1">
      <c r="E14829" s="29" t="str">
        <f t="shared" si="231"/>
        <v/>
      </c>
    </row>
    <row r="14830" spans="5:5" hidden="1">
      <c r="E14830" s="29" t="str">
        <f t="shared" si="231"/>
        <v/>
      </c>
    </row>
    <row r="14831" spans="5:5" hidden="1">
      <c r="E14831" s="29" t="str">
        <f t="shared" si="231"/>
        <v/>
      </c>
    </row>
    <row r="14832" spans="5:5" hidden="1">
      <c r="E14832" s="29" t="str">
        <f t="shared" si="231"/>
        <v/>
      </c>
    </row>
    <row r="14833" spans="5:5" hidden="1">
      <c r="E14833" s="29" t="str">
        <f t="shared" si="231"/>
        <v/>
      </c>
    </row>
    <row r="14834" spans="5:5" hidden="1">
      <c r="E14834" s="29" t="str">
        <f t="shared" si="231"/>
        <v/>
      </c>
    </row>
    <row r="14835" spans="5:5" hidden="1">
      <c r="E14835" s="29" t="str">
        <f t="shared" si="231"/>
        <v/>
      </c>
    </row>
    <row r="14836" spans="5:5" hidden="1">
      <c r="E14836" s="29" t="str">
        <f t="shared" si="231"/>
        <v/>
      </c>
    </row>
    <row r="14837" spans="5:5" hidden="1">
      <c r="E14837" s="29" t="str">
        <f t="shared" si="231"/>
        <v/>
      </c>
    </row>
    <row r="14838" spans="5:5" hidden="1">
      <c r="E14838" s="29" t="str">
        <f t="shared" si="231"/>
        <v/>
      </c>
    </row>
    <row r="14839" spans="5:5" hidden="1">
      <c r="E14839" s="29" t="str">
        <f t="shared" si="231"/>
        <v/>
      </c>
    </row>
    <row r="14840" spans="5:5" hidden="1">
      <c r="E14840" s="29" t="str">
        <f t="shared" si="231"/>
        <v/>
      </c>
    </row>
    <row r="14841" spans="5:5" hidden="1">
      <c r="E14841" s="29" t="str">
        <f t="shared" si="231"/>
        <v/>
      </c>
    </row>
    <row r="14842" spans="5:5" hidden="1">
      <c r="E14842" s="29" t="str">
        <f t="shared" si="231"/>
        <v/>
      </c>
    </row>
    <row r="14843" spans="5:5" hidden="1">
      <c r="E14843" s="29" t="str">
        <f t="shared" si="231"/>
        <v/>
      </c>
    </row>
    <row r="14844" spans="5:5" hidden="1">
      <c r="E14844" s="29" t="str">
        <f t="shared" si="231"/>
        <v/>
      </c>
    </row>
    <row r="14845" spans="5:5" hidden="1">
      <c r="E14845" s="29" t="str">
        <f t="shared" si="231"/>
        <v/>
      </c>
    </row>
    <row r="14846" spans="5:5" hidden="1">
      <c r="E14846" s="29" t="str">
        <f t="shared" si="231"/>
        <v/>
      </c>
    </row>
    <row r="14847" spans="5:5" hidden="1">
      <c r="E14847" s="29" t="str">
        <f t="shared" si="231"/>
        <v/>
      </c>
    </row>
    <row r="14848" spans="5:5" hidden="1">
      <c r="E14848" s="29" t="str">
        <f t="shared" si="231"/>
        <v/>
      </c>
    </row>
    <row r="14849" spans="5:5" hidden="1">
      <c r="E14849" s="29" t="str">
        <f t="shared" si="231"/>
        <v/>
      </c>
    </row>
    <row r="14850" spans="5:5" hidden="1">
      <c r="E14850" s="29" t="str">
        <f t="shared" si="231"/>
        <v/>
      </c>
    </row>
    <row r="14851" spans="5:5" hidden="1">
      <c r="E14851" s="29" t="str">
        <f t="shared" ref="E14851:E14914" si="232">LEFT(D14851,2)</f>
        <v/>
      </c>
    </row>
    <row r="14852" spans="5:5" hidden="1">
      <c r="E14852" s="29" t="str">
        <f t="shared" si="232"/>
        <v/>
      </c>
    </row>
    <row r="14853" spans="5:5" hidden="1">
      <c r="E14853" s="29" t="str">
        <f t="shared" si="232"/>
        <v/>
      </c>
    </row>
    <row r="14854" spans="5:5" hidden="1">
      <c r="E14854" s="29" t="str">
        <f t="shared" si="232"/>
        <v/>
      </c>
    </row>
    <row r="14855" spans="5:5" hidden="1">
      <c r="E14855" s="29" t="str">
        <f t="shared" si="232"/>
        <v/>
      </c>
    </row>
    <row r="14856" spans="5:5" hidden="1">
      <c r="E14856" s="29" t="str">
        <f t="shared" si="232"/>
        <v/>
      </c>
    </row>
    <row r="14857" spans="5:5" hidden="1">
      <c r="E14857" s="29" t="str">
        <f t="shared" si="232"/>
        <v/>
      </c>
    </row>
    <row r="14858" spans="5:5" hidden="1">
      <c r="E14858" s="29" t="str">
        <f t="shared" si="232"/>
        <v/>
      </c>
    </row>
    <row r="14859" spans="5:5" hidden="1">
      <c r="E14859" s="29" t="str">
        <f t="shared" si="232"/>
        <v/>
      </c>
    </row>
    <row r="14860" spans="5:5" hidden="1">
      <c r="E14860" s="29" t="str">
        <f t="shared" si="232"/>
        <v/>
      </c>
    </row>
    <row r="14861" spans="5:5" hidden="1">
      <c r="E14861" s="29" t="str">
        <f t="shared" si="232"/>
        <v/>
      </c>
    </row>
    <row r="14862" spans="5:5" hidden="1">
      <c r="E14862" s="29" t="str">
        <f t="shared" si="232"/>
        <v/>
      </c>
    </row>
    <row r="14863" spans="5:5" hidden="1">
      <c r="E14863" s="29" t="str">
        <f t="shared" si="232"/>
        <v/>
      </c>
    </row>
    <row r="14864" spans="5:5" hidden="1">
      <c r="E14864" s="29" t="str">
        <f t="shared" si="232"/>
        <v/>
      </c>
    </row>
    <row r="14865" spans="5:5" hidden="1">
      <c r="E14865" s="29" t="str">
        <f t="shared" si="232"/>
        <v/>
      </c>
    </row>
    <row r="14866" spans="5:5" hidden="1">
      <c r="E14866" s="29" t="str">
        <f t="shared" si="232"/>
        <v/>
      </c>
    </row>
    <row r="14867" spans="5:5" hidden="1">
      <c r="E14867" s="29" t="str">
        <f t="shared" si="232"/>
        <v/>
      </c>
    </row>
    <row r="14868" spans="5:5" hidden="1">
      <c r="E14868" s="29" t="str">
        <f t="shared" si="232"/>
        <v/>
      </c>
    </row>
    <row r="14869" spans="5:5" hidden="1">
      <c r="E14869" s="29" t="str">
        <f t="shared" si="232"/>
        <v/>
      </c>
    </row>
    <row r="14870" spans="5:5" hidden="1">
      <c r="E14870" s="29" t="str">
        <f t="shared" si="232"/>
        <v/>
      </c>
    </row>
    <row r="14871" spans="5:5" hidden="1">
      <c r="E14871" s="29" t="str">
        <f t="shared" si="232"/>
        <v/>
      </c>
    </row>
    <row r="14872" spans="5:5" hidden="1">
      <c r="E14872" s="29" t="str">
        <f t="shared" si="232"/>
        <v/>
      </c>
    </row>
    <row r="14873" spans="5:5" hidden="1">
      <c r="E14873" s="29" t="str">
        <f t="shared" si="232"/>
        <v/>
      </c>
    </row>
    <row r="14874" spans="5:5" hidden="1">
      <c r="E14874" s="29" t="str">
        <f t="shared" si="232"/>
        <v/>
      </c>
    </row>
    <row r="14875" spans="5:5" hidden="1">
      <c r="E14875" s="29" t="str">
        <f t="shared" si="232"/>
        <v/>
      </c>
    </row>
    <row r="14876" spans="5:5" hidden="1">
      <c r="E14876" s="29" t="str">
        <f t="shared" si="232"/>
        <v/>
      </c>
    </row>
    <row r="14877" spans="5:5" hidden="1">
      <c r="E14877" s="29" t="str">
        <f t="shared" si="232"/>
        <v/>
      </c>
    </row>
    <row r="14878" spans="5:5" hidden="1">
      <c r="E14878" s="29" t="str">
        <f t="shared" si="232"/>
        <v/>
      </c>
    </row>
    <row r="14879" spans="5:5" hidden="1">
      <c r="E14879" s="29" t="str">
        <f t="shared" si="232"/>
        <v/>
      </c>
    </row>
    <row r="14880" spans="5:5" hidden="1">
      <c r="E14880" s="29" t="str">
        <f t="shared" si="232"/>
        <v/>
      </c>
    </row>
    <row r="14881" spans="5:5" hidden="1">
      <c r="E14881" s="29" t="str">
        <f t="shared" si="232"/>
        <v/>
      </c>
    </row>
    <row r="14882" spans="5:5" hidden="1">
      <c r="E14882" s="29" t="str">
        <f t="shared" si="232"/>
        <v/>
      </c>
    </row>
    <row r="14883" spans="5:5" hidden="1">
      <c r="E14883" s="29" t="str">
        <f t="shared" si="232"/>
        <v/>
      </c>
    </row>
    <row r="14884" spans="5:5" hidden="1">
      <c r="E14884" s="29" t="str">
        <f t="shared" si="232"/>
        <v/>
      </c>
    </row>
    <row r="14885" spans="5:5" hidden="1">
      <c r="E14885" s="29" t="str">
        <f t="shared" si="232"/>
        <v/>
      </c>
    </row>
    <row r="14886" spans="5:5" hidden="1">
      <c r="E14886" s="29" t="str">
        <f t="shared" si="232"/>
        <v/>
      </c>
    </row>
    <row r="14887" spans="5:5" hidden="1">
      <c r="E14887" s="29" t="str">
        <f t="shared" si="232"/>
        <v/>
      </c>
    </row>
    <row r="14888" spans="5:5" hidden="1">
      <c r="E14888" s="29" t="str">
        <f t="shared" si="232"/>
        <v/>
      </c>
    </row>
    <row r="14889" spans="5:5" hidden="1">
      <c r="E14889" s="29" t="str">
        <f t="shared" si="232"/>
        <v/>
      </c>
    </row>
    <row r="14890" spans="5:5" hidden="1">
      <c r="E14890" s="29" t="str">
        <f t="shared" si="232"/>
        <v/>
      </c>
    </row>
    <row r="14891" spans="5:5" hidden="1">
      <c r="E14891" s="29" t="str">
        <f t="shared" si="232"/>
        <v/>
      </c>
    </row>
    <row r="14892" spans="5:5" hidden="1">
      <c r="E14892" s="29" t="str">
        <f t="shared" si="232"/>
        <v/>
      </c>
    </row>
    <row r="14893" spans="5:5" hidden="1">
      <c r="E14893" s="29" t="str">
        <f t="shared" si="232"/>
        <v/>
      </c>
    </row>
    <row r="14894" spans="5:5" hidden="1">
      <c r="E14894" s="29" t="str">
        <f t="shared" si="232"/>
        <v/>
      </c>
    </row>
    <row r="14895" spans="5:5" hidden="1">
      <c r="E14895" s="29" t="str">
        <f t="shared" si="232"/>
        <v/>
      </c>
    </row>
    <row r="14896" spans="5:5" hidden="1">
      <c r="E14896" s="29" t="str">
        <f t="shared" si="232"/>
        <v/>
      </c>
    </row>
    <row r="14897" spans="5:5" hidden="1">
      <c r="E14897" s="29" t="str">
        <f t="shared" si="232"/>
        <v/>
      </c>
    </row>
    <row r="14898" spans="5:5" hidden="1">
      <c r="E14898" s="29" t="str">
        <f t="shared" si="232"/>
        <v/>
      </c>
    </row>
    <row r="14899" spans="5:5" hidden="1">
      <c r="E14899" s="29" t="str">
        <f t="shared" si="232"/>
        <v/>
      </c>
    </row>
    <row r="14900" spans="5:5" hidden="1">
      <c r="E14900" s="29" t="str">
        <f t="shared" si="232"/>
        <v/>
      </c>
    </row>
    <row r="14901" spans="5:5" hidden="1">
      <c r="E14901" s="29" t="str">
        <f t="shared" si="232"/>
        <v/>
      </c>
    </row>
    <row r="14902" spans="5:5" hidden="1">
      <c r="E14902" s="29" t="str">
        <f t="shared" si="232"/>
        <v/>
      </c>
    </row>
    <row r="14903" spans="5:5" hidden="1">
      <c r="E14903" s="29" t="str">
        <f t="shared" si="232"/>
        <v/>
      </c>
    </row>
    <row r="14904" spans="5:5" hidden="1">
      <c r="E14904" s="29" t="str">
        <f t="shared" si="232"/>
        <v/>
      </c>
    </row>
    <row r="14905" spans="5:5" hidden="1">
      <c r="E14905" s="29" t="str">
        <f t="shared" si="232"/>
        <v/>
      </c>
    </row>
    <row r="14906" spans="5:5" hidden="1">
      <c r="E14906" s="29" t="str">
        <f t="shared" si="232"/>
        <v/>
      </c>
    </row>
    <row r="14907" spans="5:5" hidden="1">
      <c r="E14907" s="29" t="str">
        <f t="shared" si="232"/>
        <v/>
      </c>
    </row>
    <row r="14908" spans="5:5" hidden="1">
      <c r="E14908" s="29" t="str">
        <f t="shared" si="232"/>
        <v/>
      </c>
    </row>
    <row r="14909" spans="5:5" hidden="1">
      <c r="E14909" s="29" t="str">
        <f t="shared" si="232"/>
        <v/>
      </c>
    </row>
    <row r="14910" spans="5:5" hidden="1">
      <c r="E14910" s="29" t="str">
        <f t="shared" si="232"/>
        <v/>
      </c>
    </row>
    <row r="14911" spans="5:5" hidden="1">
      <c r="E14911" s="29" t="str">
        <f t="shared" si="232"/>
        <v/>
      </c>
    </row>
    <row r="14912" spans="5:5" hidden="1">
      <c r="E14912" s="29" t="str">
        <f t="shared" si="232"/>
        <v/>
      </c>
    </row>
    <row r="14913" spans="5:5" hidden="1">
      <c r="E14913" s="29" t="str">
        <f t="shared" si="232"/>
        <v/>
      </c>
    </row>
    <row r="14914" spans="5:5" hidden="1">
      <c r="E14914" s="29" t="str">
        <f t="shared" si="232"/>
        <v/>
      </c>
    </row>
    <row r="14915" spans="5:5" hidden="1">
      <c r="E14915" s="29" t="str">
        <f t="shared" ref="E14915:E14978" si="233">LEFT(D14915,2)</f>
        <v/>
      </c>
    </row>
    <row r="14916" spans="5:5" hidden="1">
      <c r="E14916" s="29" t="str">
        <f t="shared" si="233"/>
        <v/>
      </c>
    </row>
    <row r="14917" spans="5:5" hidden="1">
      <c r="E14917" s="29" t="str">
        <f t="shared" si="233"/>
        <v/>
      </c>
    </row>
    <row r="14918" spans="5:5" hidden="1">
      <c r="E14918" s="29" t="str">
        <f t="shared" si="233"/>
        <v/>
      </c>
    </row>
    <row r="14919" spans="5:5" hidden="1">
      <c r="E14919" s="29" t="str">
        <f t="shared" si="233"/>
        <v/>
      </c>
    </row>
    <row r="14920" spans="5:5" hidden="1">
      <c r="E14920" s="29" t="str">
        <f t="shared" si="233"/>
        <v/>
      </c>
    </row>
    <row r="14921" spans="5:5" hidden="1">
      <c r="E14921" s="29" t="str">
        <f t="shared" si="233"/>
        <v/>
      </c>
    </row>
    <row r="14922" spans="5:5" hidden="1">
      <c r="E14922" s="29" t="str">
        <f t="shared" si="233"/>
        <v/>
      </c>
    </row>
    <row r="14923" spans="5:5" hidden="1">
      <c r="E14923" s="29" t="str">
        <f t="shared" si="233"/>
        <v/>
      </c>
    </row>
    <row r="14924" spans="5:5" hidden="1">
      <c r="E14924" s="29" t="str">
        <f t="shared" si="233"/>
        <v/>
      </c>
    </row>
    <row r="14925" spans="5:5" hidden="1">
      <c r="E14925" s="29" t="str">
        <f t="shared" si="233"/>
        <v/>
      </c>
    </row>
    <row r="14926" spans="5:5" hidden="1">
      <c r="E14926" s="29" t="str">
        <f t="shared" si="233"/>
        <v/>
      </c>
    </row>
    <row r="14927" spans="5:5" hidden="1">
      <c r="E14927" s="29" t="str">
        <f t="shared" si="233"/>
        <v/>
      </c>
    </row>
    <row r="14928" spans="5:5" hidden="1">
      <c r="E14928" s="29" t="str">
        <f t="shared" si="233"/>
        <v/>
      </c>
    </row>
    <row r="14929" spans="5:5" hidden="1">
      <c r="E14929" s="29" t="str">
        <f t="shared" si="233"/>
        <v/>
      </c>
    </row>
    <row r="14930" spans="5:5" hidden="1">
      <c r="E14930" s="29" t="str">
        <f t="shared" si="233"/>
        <v/>
      </c>
    </row>
    <row r="14931" spans="5:5" hidden="1">
      <c r="E14931" s="29" t="str">
        <f t="shared" si="233"/>
        <v/>
      </c>
    </row>
    <row r="14932" spans="5:5" hidden="1">
      <c r="E14932" s="29" t="str">
        <f t="shared" si="233"/>
        <v/>
      </c>
    </row>
    <row r="14933" spans="5:5" hidden="1">
      <c r="E14933" s="29" t="str">
        <f t="shared" si="233"/>
        <v/>
      </c>
    </row>
    <row r="14934" spans="5:5" hidden="1">
      <c r="E14934" s="29" t="str">
        <f t="shared" si="233"/>
        <v/>
      </c>
    </row>
    <row r="14935" spans="5:5" hidden="1">
      <c r="E14935" s="29" t="str">
        <f t="shared" si="233"/>
        <v/>
      </c>
    </row>
    <row r="14936" spans="5:5" hidden="1">
      <c r="E14936" s="29" t="str">
        <f t="shared" si="233"/>
        <v/>
      </c>
    </row>
    <row r="14937" spans="5:5" hidden="1">
      <c r="E14937" s="29" t="str">
        <f t="shared" si="233"/>
        <v/>
      </c>
    </row>
    <row r="14938" spans="5:5" hidden="1">
      <c r="E14938" s="29" t="str">
        <f t="shared" si="233"/>
        <v/>
      </c>
    </row>
    <row r="14939" spans="5:5" hidden="1">
      <c r="E14939" s="29" t="str">
        <f t="shared" si="233"/>
        <v/>
      </c>
    </row>
    <row r="14940" spans="5:5" hidden="1">
      <c r="E14940" s="29" t="str">
        <f t="shared" si="233"/>
        <v/>
      </c>
    </row>
    <row r="14941" spans="5:5" hidden="1">
      <c r="E14941" s="29" t="str">
        <f t="shared" si="233"/>
        <v/>
      </c>
    </row>
    <row r="14942" spans="5:5" hidden="1">
      <c r="E14942" s="29" t="str">
        <f t="shared" si="233"/>
        <v/>
      </c>
    </row>
    <row r="14943" spans="5:5" hidden="1">
      <c r="E14943" s="29" t="str">
        <f t="shared" si="233"/>
        <v/>
      </c>
    </row>
    <row r="14944" spans="5:5" hidden="1">
      <c r="E14944" s="29" t="str">
        <f t="shared" si="233"/>
        <v/>
      </c>
    </row>
    <row r="14945" spans="5:5" hidden="1">
      <c r="E14945" s="29" t="str">
        <f t="shared" si="233"/>
        <v/>
      </c>
    </row>
    <row r="14946" spans="5:5" hidden="1">
      <c r="E14946" s="29" t="str">
        <f t="shared" si="233"/>
        <v/>
      </c>
    </row>
    <row r="14947" spans="5:5" hidden="1">
      <c r="E14947" s="29" t="str">
        <f t="shared" si="233"/>
        <v/>
      </c>
    </row>
    <row r="14948" spans="5:5" hidden="1">
      <c r="E14948" s="29" t="str">
        <f t="shared" si="233"/>
        <v/>
      </c>
    </row>
    <row r="14949" spans="5:5" hidden="1">
      <c r="E14949" s="29" t="str">
        <f t="shared" si="233"/>
        <v/>
      </c>
    </row>
    <row r="14950" spans="5:5" hidden="1">
      <c r="E14950" s="29" t="str">
        <f t="shared" si="233"/>
        <v/>
      </c>
    </row>
    <row r="14951" spans="5:5" hidden="1">
      <c r="E14951" s="29" t="str">
        <f t="shared" si="233"/>
        <v/>
      </c>
    </row>
    <row r="14952" spans="5:5" hidden="1">
      <c r="E14952" s="29" t="str">
        <f t="shared" si="233"/>
        <v/>
      </c>
    </row>
    <row r="14953" spans="5:5" hidden="1">
      <c r="E14953" s="29" t="str">
        <f t="shared" si="233"/>
        <v/>
      </c>
    </row>
    <row r="14954" spans="5:5" hidden="1">
      <c r="E14954" s="29" t="str">
        <f t="shared" si="233"/>
        <v/>
      </c>
    </row>
    <row r="14955" spans="5:5" hidden="1">
      <c r="E14955" s="29" t="str">
        <f t="shared" si="233"/>
        <v/>
      </c>
    </row>
    <row r="14956" spans="5:5" hidden="1">
      <c r="E14956" s="29" t="str">
        <f t="shared" si="233"/>
        <v/>
      </c>
    </row>
    <row r="14957" spans="5:5" hidden="1">
      <c r="E14957" s="29" t="str">
        <f t="shared" si="233"/>
        <v/>
      </c>
    </row>
    <row r="14958" spans="5:5" hidden="1">
      <c r="E14958" s="29" t="str">
        <f t="shared" si="233"/>
        <v/>
      </c>
    </row>
    <row r="14959" spans="5:5" hidden="1">
      <c r="E14959" s="29" t="str">
        <f t="shared" si="233"/>
        <v/>
      </c>
    </row>
    <row r="14960" spans="5:5" hidden="1">
      <c r="E14960" s="29" t="str">
        <f t="shared" si="233"/>
        <v/>
      </c>
    </row>
    <row r="14961" spans="5:5" hidden="1">
      <c r="E14961" s="29" t="str">
        <f t="shared" si="233"/>
        <v/>
      </c>
    </row>
    <row r="14962" spans="5:5" hidden="1">
      <c r="E14962" s="29" t="str">
        <f t="shared" si="233"/>
        <v/>
      </c>
    </row>
    <row r="14963" spans="5:5" hidden="1">
      <c r="E14963" s="29" t="str">
        <f t="shared" si="233"/>
        <v/>
      </c>
    </row>
    <row r="14964" spans="5:5" hidden="1">
      <c r="E14964" s="29" t="str">
        <f t="shared" si="233"/>
        <v/>
      </c>
    </row>
    <row r="14965" spans="5:5" hidden="1">
      <c r="E14965" s="29" t="str">
        <f t="shared" si="233"/>
        <v/>
      </c>
    </row>
    <row r="14966" spans="5:5" hidden="1">
      <c r="E14966" s="29" t="str">
        <f t="shared" si="233"/>
        <v/>
      </c>
    </row>
    <row r="14967" spans="5:5" hidden="1">
      <c r="E14967" s="29" t="str">
        <f t="shared" si="233"/>
        <v/>
      </c>
    </row>
    <row r="14968" spans="5:5" hidden="1">
      <c r="E14968" s="29" t="str">
        <f t="shared" si="233"/>
        <v/>
      </c>
    </row>
    <row r="14969" spans="5:5" hidden="1">
      <c r="E14969" s="29" t="str">
        <f t="shared" si="233"/>
        <v/>
      </c>
    </row>
    <row r="14970" spans="5:5" hidden="1">
      <c r="E14970" s="29" t="str">
        <f t="shared" si="233"/>
        <v/>
      </c>
    </row>
    <row r="14971" spans="5:5" hidden="1">
      <c r="E14971" s="29" t="str">
        <f t="shared" si="233"/>
        <v/>
      </c>
    </row>
    <row r="14972" spans="5:5" hidden="1">
      <c r="E14972" s="29" t="str">
        <f t="shared" si="233"/>
        <v/>
      </c>
    </row>
    <row r="14973" spans="5:5" hidden="1">
      <c r="E14973" s="29" t="str">
        <f t="shared" si="233"/>
        <v/>
      </c>
    </row>
    <row r="14974" spans="5:5" hidden="1">
      <c r="E14974" s="29" t="str">
        <f t="shared" si="233"/>
        <v/>
      </c>
    </row>
    <row r="14975" spans="5:5" hidden="1">
      <c r="E14975" s="29" t="str">
        <f t="shared" si="233"/>
        <v/>
      </c>
    </row>
    <row r="14976" spans="5:5" hidden="1">
      <c r="E14976" s="29" t="str">
        <f t="shared" si="233"/>
        <v/>
      </c>
    </row>
    <row r="14977" spans="5:5" hidden="1">
      <c r="E14977" s="29" t="str">
        <f t="shared" si="233"/>
        <v/>
      </c>
    </row>
    <row r="14978" spans="5:5" hidden="1">
      <c r="E14978" s="29" t="str">
        <f t="shared" si="233"/>
        <v/>
      </c>
    </row>
    <row r="14979" spans="5:5" hidden="1">
      <c r="E14979" s="29" t="str">
        <f t="shared" ref="E14979:E15042" si="234">LEFT(D14979,2)</f>
        <v/>
      </c>
    </row>
    <row r="14980" spans="5:5" hidden="1">
      <c r="E14980" s="29" t="str">
        <f t="shared" si="234"/>
        <v/>
      </c>
    </row>
    <row r="14981" spans="5:5" hidden="1">
      <c r="E14981" s="29" t="str">
        <f t="shared" si="234"/>
        <v/>
      </c>
    </row>
    <row r="14982" spans="5:5" hidden="1">
      <c r="E14982" s="29" t="str">
        <f t="shared" si="234"/>
        <v/>
      </c>
    </row>
    <row r="14983" spans="5:5" hidden="1">
      <c r="E14983" s="29" t="str">
        <f t="shared" si="234"/>
        <v/>
      </c>
    </row>
    <row r="14984" spans="5:5" hidden="1">
      <c r="E14984" s="29" t="str">
        <f t="shared" si="234"/>
        <v/>
      </c>
    </row>
    <row r="14985" spans="5:5" hidden="1">
      <c r="E14985" s="29" t="str">
        <f t="shared" si="234"/>
        <v/>
      </c>
    </row>
    <row r="14986" spans="5:5" hidden="1">
      <c r="E14986" s="29" t="str">
        <f t="shared" si="234"/>
        <v/>
      </c>
    </row>
    <row r="14987" spans="5:5" hidden="1">
      <c r="E14987" s="29" t="str">
        <f t="shared" si="234"/>
        <v/>
      </c>
    </row>
    <row r="14988" spans="5:5" hidden="1">
      <c r="E14988" s="29" t="str">
        <f t="shared" si="234"/>
        <v/>
      </c>
    </row>
    <row r="14989" spans="5:5" hidden="1">
      <c r="E14989" s="29" t="str">
        <f t="shared" si="234"/>
        <v/>
      </c>
    </row>
    <row r="14990" spans="5:5" hidden="1">
      <c r="E14990" s="29" t="str">
        <f t="shared" si="234"/>
        <v/>
      </c>
    </row>
    <row r="14991" spans="5:5" hidden="1">
      <c r="E14991" s="29" t="str">
        <f t="shared" si="234"/>
        <v/>
      </c>
    </row>
    <row r="14992" spans="5:5" hidden="1">
      <c r="E14992" s="29" t="str">
        <f t="shared" si="234"/>
        <v/>
      </c>
    </row>
    <row r="14993" spans="5:5" hidden="1">
      <c r="E14993" s="29" t="str">
        <f t="shared" si="234"/>
        <v/>
      </c>
    </row>
    <row r="14994" spans="5:5" hidden="1">
      <c r="E14994" s="29" t="str">
        <f t="shared" si="234"/>
        <v/>
      </c>
    </row>
    <row r="14995" spans="5:5" hidden="1">
      <c r="E14995" s="29" t="str">
        <f t="shared" si="234"/>
        <v/>
      </c>
    </row>
    <row r="14996" spans="5:5" hidden="1">
      <c r="E14996" s="29" t="str">
        <f t="shared" si="234"/>
        <v/>
      </c>
    </row>
    <row r="14997" spans="5:5" hidden="1">
      <c r="E14997" s="29" t="str">
        <f t="shared" si="234"/>
        <v/>
      </c>
    </row>
    <row r="14998" spans="5:5" hidden="1">
      <c r="E14998" s="29" t="str">
        <f t="shared" si="234"/>
        <v/>
      </c>
    </row>
    <row r="14999" spans="5:5" hidden="1">
      <c r="E14999" s="29" t="str">
        <f t="shared" si="234"/>
        <v/>
      </c>
    </row>
    <row r="15000" spans="5:5" hidden="1">
      <c r="E15000" s="29" t="str">
        <f t="shared" si="234"/>
        <v/>
      </c>
    </row>
    <row r="15001" spans="5:5" hidden="1">
      <c r="E15001" s="29" t="str">
        <f t="shared" si="234"/>
        <v/>
      </c>
    </row>
    <row r="15002" spans="5:5" hidden="1">
      <c r="E15002" s="29" t="str">
        <f t="shared" si="234"/>
        <v/>
      </c>
    </row>
    <row r="15003" spans="5:5" hidden="1">
      <c r="E15003" s="29" t="str">
        <f t="shared" si="234"/>
        <v/>
      </c>
    </row>
    <row r="15004" spans="5:5" hidden="1">
      <c r="E15004" s="29" t="str">
        <f t="shared" si="234"/>
        <v/>
      </c>
    </row>
    <row r="15005" spans="5:5" hidden="1">
      <c r="E15005" s="29" t="str">
        <f t="shared" si="234"/>
        <v/>
      </c>
    </row>
    <row r="15006" spans="5:5" hidden="1">
      <c r="E15006" s="29" t="str">
        <f t="shared" si="234"/>
        <v/>
      </c>
    </row>
    <row r="15007" spans="5:5" hidden="1">
      <c r="E15007" s="29" t="str">
        <f t="shared" si="234"/>
        <v/>
      </c>
    </row>
    <row r="15008" spans="5:5" hidden="1">
      <c r="E15008" s="29" t="str">
        <f t="shared" si="234"/>
        <v/>
      </c>
    </row>
    <row r="15009" spans="5:5" hidden="1">
      <c r="E15009" s="29" t="str">
        <f t="shared" si="234"/>
        <v/>
      </c>
    </row>
    <row r="15010" spans="5:5" hidden="1">
      <c r="E15010" s="29" t="str">
        <f t="shared" si="234"/>
        <v/>
      </c>
    </row>
    <row r="15011" spans="5:5" hidden="1">
      <c r="E15011" s="29" t="str">
        <f t="shared" si="234"/>
        <v/>
      </c>
    </row>
    <row r="15012" spans="5:5" hidden="1">
      <c r="E15012" s="29" t="str">
        <f t="shared" si="234"/>
        <v/>
      </c>
    </row>
    <row r="15013" spans="5:5" hidden="1">
      <c r="E15013" s="29" t="str">
        <f t="shared" si="234"/>
        <v/>
      </c>
    </row>
    <row r="15014" spans="5:5" hidden="1">
      <c r="E15014" s="29" t="str">
        <f t="shared" si="234"/>
        <v/>
      </c>
    </row>
    <row r="15015" spans="5:5" hidden="1">
      <c r="E15015" s="29" t="str">
        <f t="shared" si="234"/>
        <v/>
      </c>
    </row>
    <row r="15016" spans="5:5" hidden="1">
      <c r="E15016" s="29" t="str">
        <f t="shared" si="234"/>
        <v/>
      </c>
    </row>
    <row r="15017" spans="5:5" hidden="1">
      <c r="E15017" s="29" t="str">
        <f t="shared" si="234"/>
        <v/>
      </c>
    </row>
    <row r="15018" spans="5:5" hidden="1">
      <c r="E15018" s="29" t="str">
        <f t="shared" si="234"/>
        <v/>
      </c>
    </row>
    <row r="15019" spans="5:5" hidden="1">
      <c r="E15019" s="29" t="str">
        <f t="shared" si="234"/>
        <v/>
      </c>
    </row>
    <row r="15020" spans="5:5" hidden="1">
      <c r="E15020" s="29" t="str">
        <f t="shared" si="234"/>
        <v/>
      </c>
    </row>
    <row r="15021" spans="5:5" hidden="1">
      <c r="E15021" s="29" t="str">
        <f t="shared" si="234"/>
        <v/>
      </c>
    </row>
    <row r="15022" spans="5:5" hidden="1">
      <c r="E15022" s="29" t="str">
        <f t="shared" si="234"/>
        <v/>
      </c>
    </row>
    <row r="15023" spans="5:5" hidden="1">
      <c r="E15023" s="29" t="str">
        <f t="shared" si="234"/>
        <v/>
      </c>
    </row>
    <row r="15024" spans="5:5" hidden="1">
      <c r="E15024" s="29" t="str">
        <f t="shared" si="234"/>
        <v/>
      </c>
    </row>
    <row r="15025" spans="5:5" hidden="1">
      <c r="E15025" s="29" t="str">
        <f t="shared" si="234"/>
        <v/>
      </c>
    </row>
    <row r="15026" spans="5:5" hidden="1">
      <c r="E15026" s="29" t="str">
        <f t="shared" si="234"/>
        <v/>
      </c>
    </row>
    <row r="15027" spans="5:5" hidden="1">
      <c r="E15027" s="29" t="str">
        <f t="shared" si="234"/>
        <v/>
      </c>
    </row>
    <row r="15028" spans="5:5" hidden="1">
      <c r="E15028" s="29" t="str">
        <f t="shared" si="234"/>
        <v/>
      </c>
    </row>
    <row r="15029" spans="5:5" hidden="1">
      <c r="E15029" s="29" t="str">
        <f t="shared" si="234"/>
        <v/>
      </c>
    </row>
    <row r="15030" spans="5:5" hidden="1">
      <c r="E15030" s="29" t="str">
        <f t="shared" si="234"/>
        <v/>
      </c>
    </row>
    <row r="15031" spans="5:5" hidden="1">
      <c r="E15031" s="29" t="str">
        <f t="shared" si="234"/>
        <v/>
      </c>
    </row>
    <row r="15032" spans="5:5" hidden="1">
      <c r="E15032" s="29" t="str">
        <f t="shared" si="234"/>
        <v/>
      </c>
    </row>
    <row r="15033" spans="5:5" hidden="1">
      <c r="E15033" s="29" t="str">
        <f t="shared" si="234"/>
        <v/>
      </c>
    </row>
    <row r="15034" spans="5:5" hidden="1">
      <c r="E15034" s="29" t="str">
        <f t="shared" si="234"/>
        <v/>
      </c>
    </row>
    <row r="15035" spans="5:5" hidden="1">
      <c r="E15035" s="29" t="str">
        <f t="shared" si="234"/>
        <v/>
      </c>
    </row>
    <row r="15036" spans="5:5" hidden="1">
      <c r="E15036" s="29" t="str">
        <f t="shared" si="234"/>
        <v/>
      </c>
    </row>
    <row r="15037" spans="5:5" hidden="1">
      <c r="E15037" s="29" t="str">
        <f t="shared" si="234"/>
        <v/>
      </c>
    </row>
    <row r="15038" spans="5:5" hidden="1">
      <c r="E15038" s="29" t="str">
        <f t="shared" si="234"/>
        <v/>
      </c>
    </row>
    <row r="15039" spans="5:5" hidden="1">
      <c r="E15039" s="29" t="str">
        <f t="shared" si="234"/>
        <v/>
      </c>
    </row>
    <row r="15040" spans="5:5" hidden="1">
      <c r="E15040" s="29" t="str">
        <f t="shared" si="234"/>
        <v/>
      </c>
    </row>
    <row r="15041" spans="5:5" hidden="1">
      <c r="E15041" s="29" t="str">
        <f t="shared" si="234"/>
        <v/>
      </c>
    </row>
    <row r="15042" spans="5:5" hidden="1">
      <c r="E15042" s="29" t="str">
        <f t="shared" si="234"/>
        <v/>
      </c>
    </row>
    <row r="15043" spans="5:5" hidden="1">
      <c r="E15043" s="29" t="str">
        <f t="shared" ref="E15043:E15106" si="235">LEFT(D15043,2)</f>
        <v/>
      </c>
    </row>
    <row r="15044" spans="5:5" hidden="1">
      <c r="E15044" s="29" t="str">
        <f t="shared" si="235"/>
        <v/>
      </c>
    </row>
    <row r="15045" spans="5:5" hidden="1">
      <c r="E15045" s="29" t="str">
        <f t="shared" si="235"/>
        <v/>
      </c>
    </row>
    <row r="15046" spans="5:5" hidden="1">
      <c r="E15046" s="29" t="str">
        <f t="shared" si="235"/>
        <v/>
      </c>
    </row>
    <row r="15047" spans="5:5" hidden="1">
      <c r="E15047" s="29" t="str">
        <f t="shared" si="235"/>
        <v/>
      </c>
    </row>
    <row r="15048" spans="5:5" hidden="1">
      <c r="E15048" s="29" t="str">
        <f t="shared" si="235"/>
        <v/>
      </c>
    </row>
    <row r="15049" spans="5:5" hidden="1">
      <c r="E15049" s="29" t="str">
        <f t="shared" si="235"/>
        <v/>
      </c>
    </row>
    <row r="15050" spans="5:5" hidden="1">
      <c r="E15050" s="29" t="str">
        <f t="shared" si="235"/>
        <v/>
      </c>
    </row>
    <row r="15051" spans="5:5" hidden="1">
      <c r="E15051" s="29" t="str">
        <f t="shared" si="235"/>
        <v/>
      </c>
    </row>
    <row r="15052" spans="5:5" hidden="1">
      <c r="E15052" s="29" t="str">
        <f t="shared" si="235"/>
        <v/>
      </c>
    </row>
    <row r="15053" spans="5:5" hidden="1">
      <c r="E15053" s="29" t="str">
        <f t="shared" si="235"/>
        <v/>
      </c>
    </row>
    <row r="15054" spans="5:5" hidden="1">
      <c r="E15054" s="29" t="str">
        <f t="shared" si="235"/>
        <v/>
      </c>
    </row>
    <row r="15055" spans="5:5" hidden="1">
      <c r="E15055" s="29" t="str">
        <f t="shared" si="235"/>
        <v/>
      </c>
    </row>
    <row r="15056" spans="5:5" hidden="1">
      <c r="E15056" s="29" t="str">
        <f t="shared" si="235"/>
        <v/>
      </c>
    </row>
    <row r="15057" spans="5:5" hidden="1">
      <c r="E15057" s="29" t="str">
        <f t="shared" si="235"/>
        <v/>
      </c>
    </row>
    <row r="15058" spans="5:5" hidden="1">
      <c r="E15058" s="29" t="str">
        <f t="shared" si="235"/>
        <v/>
      </c>
    </row>
    <row r="15059" spans="5:5" hidden="1">
      <c r="E15059" s="29" t="str">
        <f t="shared" si="235"/>
        <v/>
      </c>
    </row>
    <row r="15060" spans="5:5" hidden="1">
      <c r="E15060" s="29" t="str">
        <f t="shared" si="235"/>
        <v/>
      </c>
    </row>
    <row r="15061" spans="5:5" hidden="1">
      <c r="E15061" s="29" t="str">
        <f t="shared" si="235"/>
        <v/>
      </c>
    </row>
    <row r="15062" spans="5:5" hidden="1">
      <c r="E15062" s="29" t="str">
        <f t="shared" si="235"/>
        <v/>
      </c>
    </row>
    <row r="15063" spans="5:5" hidden="1">
      <c r="E15063" s="29" t="str">
        <f t="shared" si="235"/>
        <v/>
      </c>
    </row>
    <row r="15064" spans="5:5" hidden="1">
      <c r="E15064" s="29" t="str">
        <f t="shared" si="235"/>
        <v/>
      </c>
    </row>
    <row r="15065" spans="5:5" hidden="1">
      <c r="E15065" s="29" t="str">
        <f t="shared" si="235"/>
        <v/>
      </c>
    </row>
    <row r="15066" spans="5:5" hidden="1">
      <c r="E15066" s="29" t="str">
        <f t="shared" si="235"/>
        <v/>
      </c>
    </row>
    <row r="15067" spans="5:5" hidden="1">
      <c r="E15067" s="29" t="str">
        <f t="shared" si="235"/>
        <v/>
      </c>
    </row>
    <row r="15068" spans="5:5" hidden="1">
      <c r="E15068" s="29" t="str">
        <f t="shared" si="235"/>
        <v/>
      </c>
    </row>
    <row r="15069" spans="5:5" hidden="1">
      <c r="E15069" s="29" t="str">
        <f t="shared" si="235"/>
        <v/>
      </c>
    </row>
    <row r="15070" spans="5:5" hidden="1">
      <c r="E15070" s="29" t="str">
        <f t="shared" si="235"/>
        <v/>
      </c>
    </row>
    <row r="15071" spans="5:5" hidden="1">
      <c r="E15071" s="29" t="str">
        <f t="shared" si="235"/>
        <v/>
      </c>
    </row>
    <row r="15072" spans="5:5" hidden="1">
      <c r="E15072" s="29" t="str">
        <f t="shared" si="235"/>
        <v/>
      </c>
    </row>
    <row r="15073" spans="5:5" hidden="1">
      <c r="E15073" s="29" t="str">
        <f t="shared" si="235"/>
        <v/>
      </c>
    </row>
    <row r="15074" spans="5:5" hidden="1">
      <c r="E15074" s="29" t="str">
        <f t="shared" si="235"/>
        <v/>
      </c>
    </row>
    <row r="15075" spans="5:5" hidden="1">
      <c r="E15075" s="29" t="str">
        <f t="shared" si="235"/>
        <v/>
      </c>
    </row>
    <row r="15076" spans="5:5" hidden="1">
      <c r="E15076" s="29" t="str">
        <f t="shared" si="235"/>
        <v/>
      </c>
    </row>
    <row r="15077" spans="5:5" hidden="1">
      <c r="E15077" s="29" t="str">
        <f t="shared" si="235"/>
        <v/>
      </c>
    </row>
    <row r="15078" spans="5:5" hidden="1">
      <c r="E15078" s="29" t="str">
        <f t="shared" si="235"/>
        <v/>
      </c>
    </row>
    <row r="15079" spans="5:5" hidden="1">
      <c r="E15079" s="29" t="str">
        <f t="shared" si="235"/>
        <v/>
      </c>
    </row>
    <row r="15080" spans="5:5" hidden="1">
      <c r="E15080" s="29" t="str">
        <f t="shared" si="235"/>
        <v/>
      </c>
    </row>
    <row r="15081" spans="5:5" hidden="1">
      <c r="E15081" s="29" t="str">
        <f t="shared" si="235"/>
        <v/>
      </c>
    </row>
    <row r="15082" spans="5:5" hidden="1">
      <c r="E15082" s="29" t="str">
        <f t="shared" si="235"/>
        <v/>
      </c>
    </row>
    <row r="15083" spans="5:5" hidden="1">
      <c r="E15083" s="29" t="str">
        <f t="shared" si="235"/>
        <v/>
      </c>
    </row>
    <row r="15084" spans="5:5" hidden="1">
      <c r="E15084" s="29" t="str">
        <f t="shared" si="235"/>
        <v/>
      </c>
    </row>
    <row r="15085" spans="5:5" hidden="1">
      <c r="E15085" s="29" t="str">
        <f t="shared" si="235"/>
        <v/>
      </c>
    </row>
    <row r="15086" spans="5:5" hidden="1">
      <c r="E15086" s="29" t="str">
        <f t="shared" si="235"/>
        <v/>
      </c>
    </row>
    <row r="15087" spans="5:5" hidden="1">
      <c r="E15087" s="29" t="str">
        <f t="shared" si="235"/>
        <v/>
      </c>
    </row>
    <row r="15088" spans="5:5" hidden="1">
      <c r="E15088" s="29" t="str">
        <f t="shared" si="235"/>
        <v/>
      </c>
    </row>
    <row r="15089" spans="5:5" hidden="1">
      <c r="E15089" s="29" t="str">
        <f t="shared" si="235"/>
        <v/>
      </c>
    </row>
    <row r="15090" spans="5:5" hidden="1">
      <c r="E15090" s="29" t="str">
        <f t="shared" si="235"/>
        <v/>
      </c>
    </row>
    <row r="15091" spans="5:5" hidden="1">
      <c r="E15091" s="29" t="str">
        <f t="shared" si="235"/>
        <v/>
      </c>
    </row>
    <row r="15092" spans="5:5" hidden="1">
      <c r="E15092" s="29" t="str">
        <f t="shared" si="235"/>
        <v/>
      </c>
    </row>
    <row r="15093" spans="5:5" hidden="1">
      <c r="E15093" s="29" t="str">
        <f t="shared" si="235"/>
        <v/>
      </c>
    </row>
    <row r="15094" spans="5:5" hidden="1">
      <c r="E15094" s="29" t="str">
        <f t="shared" si="235"/>
        <v/>
      </c>
    </row>
    <row r="15095" spans="5:5" hidden="1">
      <c r="E15095" s="29" t="str">
        <f t="shared" si="235"/>
        <v/>
      </c>
    </row>
    <row r="15096" spans="5:5" hidden="1">
      <c r="E15096" s="29" t="str">
        <f t="shared" si="235"/>
        <v/>
      </c>
    </row>
    <row r="15097" spans="5:5" hidden="1">
      <c r="E15097" s="29" t="str">
        <f t="shared" si="235"/>
        <v/>
      </c>
    </row>
    <row r="15098" spans="5:5" hidden="1">
      <c r="E15098" s="29" t="str">
        <f t="shared" si="235"/>
        <v/>
      </c>
    </row>
    <row r="15099" spans="5:5" hidden="1">
      <c r="E15099" s="29" t="str">
        <f t="shared" si="235"/>
        <v/>
      </c>
    </row>
    <row r="15100" spans="5:5" hidden="1">
      <c r="E15100" s="29" t="str">
        <f t="shared" si="235"/>
        <v/>
      </c>
    </row>
    <row r="15101" spans="5:5" hidden="1">
      <c r="E15101" s="29" t="str">
        <f t="shared" si="235"/>
        <v/>
      </c>
    </row>
    <row r="15102" spans="5:5" hidden="1">
      <c r="E15102" s="29" t="str">
        <f t="shared" si="235"/>
        <v/>
      </c>
    </row>
    <row r="15103" spans="5:5" hidden="1">
      <c r="E15103" s="29" t="str">
        <f t="shared" si="235"/>
        <v/>
      </c>
    </row>
    <row r="15104" spans="5:5" hidden="1">
      <c r="E15104" s="29" t="str">
        <f t="shared" si="235"/>
        <v/>
      </c>
    </row>
    <row r="15105" spans="5:5" hidden="1">
      <c r="E15105" s="29" t="str">
        <f t="shared" si="235"/>
        <v/>
      </c>
    </row>
    <row r="15106" spans="5:5" hidden="1">
      <c r="E15106" s="29" t="str">
        <f t="shared" si="235"/>
        <v/>
      </c>
    </row>
    <row r="15107" spans="5:5" hidden="1">
      <c r="E15107" s="29" t="str">
        <f t="shared" ref="E15107:E15170" si="236">LEFT(D15107,2)</f>
        <v/>
      </c>
    </row>
    <row r="15108" spans="5:5" hidden="1">
      <c r="E15108" s="29" t="str">
        <f t="shared" si="236"/>
        <v/>
      </c>
    </row>
    <row r="15109" spans="5:5" hidden="1">
      <c r="E15109" s="29" t="str">
        <f t="shared" si="236"/>
        <v/>
      </c>
    </row>
    <row r="15110" spans="5:5" hidden="1">
      <c r="E15110" s="29" t="str">
        <f t="shared" si="236"/>
        <v/>
      </c>
    </row>
    <row r="15111" spans="5:5" hidden="1">
      <c r="E15111" s="29" t="str">
        <f t="shared" si="236"/>
        <v/>
      </c>
    </row>
    <row r="15112" spans="5:5" hidden="1">
      <c r="E15112" s="29" t="str">
        <f t="shared" si="236"/>
        <v/>
      </c>
    </row>
    <row r="15113" spans="5:5" hidden="1">
      <c r="E15113" s="29" t="str">
        <f t="shared" si="236"/>
        <v/>
      </c>
    </row>
    <row r="15114" spans="5:5" hidden="1">
      <c r="E15114" s="29" t="str">
        <f t="shared" si="236"/>
        <v/>
      </c>
    </row>
    <row r="15115" spans="5:5" hidden="1">
      <c r="E15115" s="29" t="str">
        <f t="shared" si="236"/>
        <v/>
      </c>
    </row>
    <row r="15116" spans="5:5" hidden="1">
      <c r="E15116" s="29" t="str">
        <f t="shared" si="236"/>
        <v/>
      </c>
    </row>
    <row r="15117" spans="5:5" hidden="1">
      <c r="E15117" s="29" t="str">
        <f t="shared" si="236"/>
        <v/>
      </c>
    </row>
    <row r="15118" spans="5:5" hidden="1">
      <c r="E15118" s="29" t="str">
        <f t="shared" si="236"/>
        <v/>
      </c>
    </row>
    <row r="15119" spans="5:5" hidden="1">
      <c r="E15119" s="29" t="str">
        <f t="shared" si="236"/>
        <v/>
      </c>
    </row>
    <row r="15120" spans="5:5" hidden="1">
      <c r="E15120" s="29" t="str">
        <f t="shared" si="236"/>
        <v/>
      </c>
    </row>
    <row r="15121" spans="5:5" hidden="1">
      <c r="E15121" s="29" t="str">
        <f t="shared" si="236"/>
        <v/>
      </c>
    </row>
    <row r="15122" spans="5:5" hidden="1">
      <c r="E15122" s="29" t="str">
        <f t="shared" si="236"/>
        <v/>
      </c>
    </row>
    <row r="15123" spans="5:5" hidden="1">
      <c r="E15123" s="29" t="str">
        <f t="shared" si="236"/>
        <v/>
      </c>
    </row>
    <row r="15124" spans="5:5" hidden="1">
      <c r="E15124" s="29" t="str">
        <f t="shared" si="236"/>
        <v/>
      </c>
    </row>
    <row r="15125" spans="5:5" hidden="1">
      <c r="E15125" s="29" t="str">
        <f t="shared" si="236"/>
        <v/>
      </c>
    </row>
    <row r="15126" spans="5:5" hidden="1">
      <c r="E15126" s="29" t="str">
        <f t="shared" si="236"/>
        <v/>
      </c>
    </row>
    <row r="15127" spans="5:5" hidden="1">
      <c r="E15127" s="29" t="str">
        <f t="shared" si="236"/>
        <v/>
      </c>
    </row>
    <row r="15128" spans="5:5" hidden="1">
      <c r="E15128" s="29" t="str">
        <f t="shared" si="236"/>
        <v/>
      </c>
    </row>
    <row r="15129" spans="5:5" hidden="1">
      <c r="E15129" s="29" t="str">
        <f t="shared" si="236"/>
        <v/>
      </c>
    </row>
    <row r="15130" spans="5:5" hidden="1">
      <c r="E15130" s="29" t="str">
        <f t="shared" si="236"/>
        <v/>
      </c>
    </row>
    <row r="15131" spans="5:5" hidden="1">
      <c r="E15131" s="29" t="str">
        <f t="shared" si="236"/>
        <v/>
      </c>
    </row>
    <row r="15132" spans="5:5" hidden="1">
      <c r="E15132" s="29" t="str">
        <f t="shared" si="236"/>
        <v/>
      </c>
    </row>
    <row r="15133" spans="5:5" hidden="1">
      <c r="E15133" s="29" t="str">
        <f t="shared" si="236"/>
        <v/>
      </c>
    </row>
    <row r="15134" spans="5:5" hidden="1">
      <c r="E15134" s="29" t="str">
        <f t="shared" si="236"/>
        <v/>
      </c>
    </row>
    <row r="15135" spans="5:5" hidden="1">
      <c r="E15135" s="29" t="str">
        <f t="shared" si="236"/>
        <v/>
      </c>
    </row>
    <row r="15136" spans="5:5" hidden="1">
      <c r="E15136" s="29" t="str">
        <f t="shared" si="236"/>
        <v/>
      </c>
    </row>
    <row r="15137" spans="5:5" hidden="1">
      <c r="E15137" s="29" t="str">
        <f t="shared" si="236"/>
        <v/>
      </c>
    </row>
    <row r="15138" spans="5:5" hidden="1">
      <c r="E15138" s="29" t="str">
        <f t="shared" si="236"/>
        <v/>
      </c>
    </row>
    <row r="15139" spans="5:5" hidden="1">
      <c r="E15139" s="29" t="str">
        <f t="shared" si="236"/>
        <v/>
      </c>
    </row>
    <row r="15140" spans="5:5" hidden="1">
      <c r="E15140" s="29" t="str">
        <f t="shared" si="236"/>
        <v/>
      </c>
    </row>
    <row r="15141" spans="5:5" hidden="1">
      <c r="E15141" s="29" t="str">
        <f t="shared" si="236"/>
        <v/>
      </c>
    </row>
    <row r="15142" spans="5:5" hidden="1">
      <c r="E15142" s="29" t="str">
        <f t="shared" si="236"/>
        <v/>
      </c>
    </row>
    <row r="15143" spans="5:5" hidden="1">
      <c r="E15143" s="29" t="str">
        <f t="shared" si="236"/>
        <v/>
      </c>
    </row>
    <row r="15144" spans="5:5" hidden="1">
      <c r="E15144" s="29" t="str">
        <f t="shared" si="236"/>
        <v/>
      </c>
    </row>
    <row r="15145" spans="5:5" hidden="1">
      <c r="E15145" s="29" t="str">
        <f t="shared" si="236"/>
        <v/>
      </c>
    </row>
    <row r="15146" spans="5:5" hidden="1">
      <c r="E15146" s="29" t="str">
        <f t="shared" si="236"/>
        <v/>
      </c>
    </row>
    <row r="15147" spans="5:5" hidden="1">
      <c r="E15147" s="29" t="str">
        <f t="shared" si="236"/>
        <v/>
      </c>
    </row>
    <row r="15148" spans="5:5" hidden="1">
      <c r="E15148" s="29" t="str">
        <f t="shared" si="236"/>
        <v/>
      </c>
    </row>
    <row r="15149" spans="5:5" hidden="1">
      <c r="E15149" s="29" t="str">
        <f t="shared" si="236"/>
        <v/>
      </c>
    </row>
    <row r="15150" spans="5:5" hidden="1">
      <c r="E15150" s="29" t="str">
        <f t="shared" si="236"/>
        <v/>
      </c>
    </row>
    <row r="15151" spans="5:5" hidden="1">
      <c r="E15151" s="29" t="str">
        <f t="shared" si="236"/>
        <v/>
      </c>
    </row>
    <row r="15152" spans="5:5" hidden="1">
      <c r="E15152" s="29" t="str">
        <f t="shared" si="236"/>
        <v/>
      </c>
    </row>
    <row r="15153" spans="5:5" hidden="1">
      <c r="E15153" s="29" t="str">
        <f t="shared" si="236"/>
        <v/>
      </c>
    </row>
    <row r="15154" spans="5:5" hidden="1">
      <c r="E15154" s="29" t="str">
        <f t="shared" si="236"/>
        <v/>
      </c>
    </row>
    <row r="15155" spans="5:5" hidden="1">
      <c r="E15155" s="29" t="str">
        <f t="shared" si="236"/>
        <v/>
      </c>
    </row>
    <row r="15156" spans="5:5" hidden="1">
      <c r="E15156" s="29" t="str">
        <f t="shared" si="236"/>
        <v/>
      </c>
    </row>
    <row r="15157" spans="5:5" hidden="1">
      <c r="E15157" s="29" t="str">
        <f t="shared" si="236"/>
        <v/>
      </c>
    </row>
    <row r="15158" spans="5:5" hidden="1">
      <c r="E15158" s="29" t="str">
        <f t="shared" si="236"/>
        <v/>
      </c>
    </row>
    <row r="15159" spans="5:5" hidden="1">
      <c r="E15159" s="29" t="str">
        <f t="shared" si="236"/>
        <v/>
      </c>
    </row>
    <row r="15160" spans="5:5" hidden="1">
      <c r="E15160" s="29" t="str">
        <f t="shared" si="236"/>
        <v/>
      </c>
    </row>
    <row r="15161" spans="5:5" hidden="1">
      <c r="E15161" s="29" t="str">
        <f t="shared" si="236"/>
        <v/>
      </c>
    </row>
    <row r="15162" spans="5:5" hidden="1">
      <c r="E15162" s="29" t="str">
        <f t="shared" si="236"/>
        <v/>
      </c>
    </row>
    <row r="15163" spans="5:5" hidden="1">
      <c r="E15163" s="29" t="str">
        <f t="shared" si="236"/>
        <v/>
      </c>
    </row>
    <row r="15164" spans="5:5" hidden="1">
      <c r="E15164" s="29" t="str">
        <f t="shared" si="236"/>
        <v/>
      </c>
    </row>
    <row r="15165" spans="5:5" hidden="1">
      <c r="E15165" s="29" t="str">
        <f t="shared" si="236"/>
        <v/>
      </c>
    </row>
    <row r="15166" spans="5:5" hidden="1">
      <c r="E15166" s="29" t="str">
        <f t="shared" si="236"/>
        <v/>
      </c>
    </row>
    <row r="15167" spans="5:5" hidden="1">
      <c r="E15167" s="29" t="str">
        <f t="shared" si="236"/>
        <v/>
      </c>
    </row>
    <row r="15168" spans="5:5" hidden="1">
      <c r="E15168" s="29" t="str">
        <f t="shared" si="236"/>
        <v/>
      </c>
    </row>
    <row r="15169" spans="5:5" hidden="1">
      <c r="E15169" s="29" t="str">
        <f t="shared" si="236"/>
        <v/>
      </c>
    </row>
    <row r="15170" spans="5:5" hidden="1">
      <c r="E15170" s="29" t="str">
        <f t="shared" si="236"/>
        <v/>
      </c>
    </row>
    <row r="15171" spans="5:5" hidden="1">
      <c r="E15171" s="29" t="str">
        <f t="shared" ref="E15171:E15234" si="237">LEFT(D15171,2)</f>
        <v/>
      </c>
    </row>
    <row r="15172" spans="5:5" hidden="1">
      <c r="E15172" s="29" t="str">
        <f t="shared" si="237"/>
        <v/>
      </c>
    </row>
    <row r="15173" spans="5:5" hidden="1">
      <c r="E15173" s="29" t="str">
        <f t="shared" si="237"/>
        <v/>
      </c>
    </row>
    <row r="15174" spans="5:5" hidden="1">
      <c r="E15174" s="29" t="str">
        <f t="shared" si="237"/>
        <v/>
      </c>
    </row>
    <row r="15175" spans="5:5" hidden="1">
      <c r="E15175" s="29" t="str">
        <f t="shared" si="237"/>
        <v/>
      </c>
    </row>
    <row r="15176" spans="5:5" hidden="1">
      <c r="E15176" s="29" t="str">
        <f t="shared" si="237"/>
        <v/>
      </c>
    </row>
    <row r="15177" spans="5:5" hidden="1">
      <c r="E15177" s="29" t="str">
        <f t="shared" si="237"/>
        <v/>
      </c>
    </row>
    <row r="15178" spans="5:5" hidden="1">
      <c r="E15178" s="29" t="str">
        <f t="shared" si="237"/>
        <v/>
      </c>
    </row>
    <row r="15179" spans="5:5" hidden="1">
      <c r="E15179" s="29" t="str">
        <f t="shared" si="237"/>
        <v/>
      </c>
    </row>
    <row r="15180" spans="5:5" hidden="1">
      <c r="E15180" s="29" t="str">
        <f t="shared" si="237"/>
        <v/>
      </c>
    </row>
    <row r="15181" spans="5:5" hidden="1">
      <c r="E15181" s="29" t="str">
        <f t="shared" si="237"/>
        <v/>
      </c>
    </row>
    <row r="15182" spans="5:5" hidden="1">
      <c r="E15182" s="29" t="str">
        <f t="shared" si="237"/>
        <v/>
      </c>
    </row>
    <row r="15183" spans="5:5" hidden="1">
      <c r="E15183" s="29" t="str">
        <f t="shared" si="237"/>
        <v/>
      </c>
    </row>
    <row r="15184" spans="5:5" hidden="1">
      <c r="E15184" s="29" t="str">
        <f t="shared" si="237"/>
        <v/>
      </c>
    </row>
    <row r="15185" spans="5:5" hidden="1">
      <c r="E15185" s="29" t="str">
        <f t="shared" si="237"/>
        <v/>
      </c>
    </row>
    <row r="15186" spans="5:5" hidden="1">
      <c r="E15186" s="29" t="str">
        <f t="shared" si="237"/>
        <v/>
      </c>
    </row>
    <row r="15187" spans="5:5" hidden="1">
      <c r="E15187" s="29" t="str">
        <f t="shared" si="237"/>
        <v/>
      </c>
    </row>
    <row r="15188" spans="5:5" hidden="1">
      <c r="E15188" s="29" t="str">
        <f t="shared" si="237"/>
        <v/>
      </c>
    </row>
    <row r="15189" spans="5:5" hidden="1">
      <c r="E15189" s="29" t="str">
        <f t="shared" si="237"/>
        <v/>
      </c>
    </row>
    <row r="15190" spans="5:5" hidden="1">
      <c r="E15190" s="29" t="str">
        <f t="shared" si="237"/>
        <v/>
      </c>
    </row>
    <row r="15191" spans="5:5" hidden="1">
      <c r="E15191" s="29" t="str">
        <f t="shared" si="237"/>
        <v/>
      </c>
    </row>
    <row r="15192" spans="5:5" hidden="1">
      <c r="E15192" s="29" t="str">
        <f t="shared" si="237"/>
        <v/>
      </c>
    </row>
    <row r="15193" spans="5:5" hidden="1">
      <c r="E15193" s="29" t="str">
        <f t="shared" si="237"/>
        <v/>
      </c>
    </row>
    <row r="15194" spans="5:5" hidden="1">
      <c r="E15194" s="29" t="str">
        <f t="shared" si="237"/>
        <v/>
      </c>
    </row>
    <row r="15195" spans="5:5" hidden="1">
      <c r="E15195" s="29" t="str">
        <f t="shared" si="237"/>
        <v/>
      </c>
    </row>
    <row r="15196" spans="5:5" hidden="1">
      <c r="E15196" s="29" t="str">
        <f t="shared" si="237"/>
        <v/>
      </c>
    </row>
    <row r="15197" spans="5:5" hidden="1">
      <c r="E15197" s="29" t="str">
        <f t="shared" si="237"/>
        <v/>
      </c>
    </row>
    <row r="15198" spans="5:5" hidden="1">
      <c r="E15198" s="29" t="str">
        <f t="shared" si="237"/>
        <v/>
      </c>
    </row>
    <row r="15199" spans="5:5" hidden="1">
      <c r="E15199" s="29" t="str">
        <f t="shared" si="237"/>
        <v/>
      </c>
    </row>
    <row r="15200" spans="5:5" hidden="1">
      <c r="E15200" s="29" t="str">
        <f t="shared" si="237"/>
        <v/>
      </c>
    </row>
    <row r="15201" spans="5:5" hidden="1">
      <c r="E15201" s="29" t="str">
        <f t="shared" si="237"/>
        <v/>
      </c>
    </row>
    <row r="15202" spans="5:5" hidden="1">
      <c r="E15202" s="29" t="str">
        <f t="shared" si="237"/>
        <v/>
      </c>
    </row>
    <row r="15203" spans="5:5" hidden="1">
      <c r="E15203" s="29" t="str">
        <f t="shared" si="237"/>
        <v/>
      </c>
    </row>
    <row r="15204" spans="5:5" hidden="1">
      <c r="E15204" s="29" t="str">
        <f t="shared" si="237"/>
        <v/>
      </c>
    </row>
    <row r="15205" spans="5:5" hidden="1">
      <c r="E15205" s="29" t="str">
        <f t="shared" si="237"/>
        <v/>
      </c>
    </row>
    <row r="15206" spans="5:5" hidden="1">
      <c r="E15206" s="29" t="str">
        <f t="shared" si="237"/>
        <v/>
      </c>
    </row>
    <row r="15207" spans="5:5" hidden="1">
      <c r="E15207" s="29" t="str">
        <f t="shared" si="237"/>
        <v/>
      </c>
    </row>
    <row r="15208" spans="5:5" hidden="1">
      <c r="E15208" s="29" t="str">
        <f t="shared" si="237"/>
        <v/>
      </c>
    </row>
    <row r="15209" spans="5:5" hidden="1">
      <c r="E15209" s="29" t="str">
        <f t="shared" si="237"/>
        <v/>
      </c>
    </row>
    <row r="15210" spans="5:5" hidden="1">
      <c r="E15210" s="29" t="str">
        <f t="shared" si="237"/>
        <v/>
      </c>
    </row>
    <row r="15211" spans="5:5" hidden="1">
      <c r="E15211" s="29" t="str">
        <f t="shared" si="237"/>
        <v/>
      </c>
    </row>
    <row r="15212" spans="5:5" hidden="1">
      <c r="E15212" s="29" t="str">
        <f t="shared" si="237"/>
        <v/>
      </c>
    </row>
    <row r="15213" spans="5:5" hidden="1">
      <c r="E15213" s="29" t="str">
        <f t="shared" si="237"/>
        <v/>
      </c>
    </row>
    <row r="15214" spans="5:5" hidden="1">
      <c r="E15214" s="29" t="str">
        <f t="shared" si="237"/>
        <v/>
      </c>
    </row>
    <row r="15215" spans="5:5" hidden="1">
      <c r="E15215" s="29" t="str">
        <f t="shared" si="237"/>
        <v/>
      </c>
    </row>
    <row r="15216" spans="5:5" hidden="1">
      <c r="E15216" s="29" t="str">
        <f t="shared" si="237"/>
        <v/>
      </c>
    </row>
    <row r="15217" spans="5:5" hidden="1">
      <c r="E15217" s="29" t="str">
        <f t="shared" si="237"/>
        <v/>
      </c>
    </row>
    <row r="15218" spans="5:5" hidden="1">
      <c r="E15218" s="29" t="str">
        <f t="shared" si="237"/>
        <v/>
      </c>
    </row>
    <row r="15219" spans="5:5" hidden="1">
      <c r="E15219" s="29" t="str">
        <f t="shared" si="237"/>
        <v/>
      </c>
    </row>
    <row r="15220" spans="5:5" hidden="1">
      <c r="E15220" s="29" t="str">
        <f t="shared" si="237"/>
        <v/>
      </c>
    </row>
    <row r="15221" spans="5:5" hidden="1">
      <c r="E15221" s="29" t="str">
        <f t="shared" si="237"/>
        <v/>
      </c>
    </row>
    <row r="15222" spans="5:5" hidden="1">
      <c r="E15222" s="29" t="str">
        <f t="shared" si="237"/>
        <v/>
      </c>
    </row>
    <row r="15223" spans="5:5" hidden="1">
      <c r="E15223" s="29" t="str">
        <f t="shared" si="237"/>
        <v/>
      </c>
    </row>
    <row r="15224" spans="5:5" hidden="1">
      <c r="E15224" s="29" t="str">
        <f t="shared" si="237"/>
        <v/>
      </c>
    </row>
    <row r="15225" spans="5:5" hidden="1">
      <c r="E15225" s="29" t="str">
        <f t="shared" si="237"/>
        <v/>
      </c>
    </row>
    <row r="15226" spans="5:5" hidden="1">
      <c r="E15226" s="29" t="str">
        <f t="shared" si="237"/>
        <v/>
      </c>
    </row>
    <row r="15227" spans="5:5" hidden="1">
      <c r="E15227" s="29" t="str">
        <f t="shared" si="237"/>
        <v/>
      </c>
    </row>
    <row r="15228" spans="5:5" hidden="1">
      <c r="E15228" s="29" t="str">
        <f t="shared" si="237"/>
        <v/>
      </c>
    </row>
    <row r="15229" spans="5:5" hidden="1">
      <c r="E15229" s="29" t="str">
        <f t="shared" si="237"/>
        <v/>
      </c>
    </row>
    <row r="15230" spans="5:5" hidden="1">
      <c r="E15230" s="29" t="str">
        <f t="shared" si="237"/>
        <v/>
      </c>
    </row>
    <row r="15231" spans="5:5" hidden="1">
      <c r="E15231" s="29" t="str">
        <f t="shared" si="237"/>
        <v/>
      </c>
    </row>
    <row r="15232" spans="5:5" hidden="1">
      <c r="E15232" s="29" t="str">
        <f t="shared" si="237"/>
        <v/>
      </c>
    </row>
    <row r="15233" spans="5:5" hidden="1">
      <c r="E15233" s="29" t="str">
        <f t="shared" si="237"/>
        <v/>
      </c>
    </row>
    <row r="15234" spans="5:5" hidden="1">
      <c r="E15234" s="29" t="str">
        <f t="shared" si="237"/>
        <v/>
      </c>
    </row>
    <row r="15235" spans="5:5" hidden="1">
      <c r="E15235" s="29" t="str">
        <f t="shared" ref="E15235:E15298" si="238">LEFT(D15235,2)</f>
        <v/>
      </c>
    </row>
    <row r="15236" spans="5:5" hidden="1">
      <c r="E15236" s="29" t="str">
        <f t="shared" si="238"/>
        <v/>
      </c>
    </row>
    <row r="15237" spans="5:5" hidden="1">
      <c r="E15237" s="29" t="str">
        <f t="shared" si="238"/>
        <v/>
      </c>
    </row>
    <row r="15238" spans="5:5" hidden="1">
      <c r="E15238" s="29" t="str">
        <f t="shared" si="238"/>
        <v/>
      </c>
    </row>
    <row r="15239" spans="5:5" hidden="1">
      <c r="E15239" s="29" t="str">
        <f t="shared" si="238"/>
        <v/>
      </c>
    </row>
    <row r="15240" spans="5:5" hidden="1">
      <c r="E15240" s="29" t="str">
        <f t="shared" si="238"/>
        <v/>
      </c>
    </row>
    <row r="15241" spans="5:5" hidden="1">
      <c r="E15241" s="29" t="str">
        <f t="shared" si="238"/>
        <v/>
      </c>
    </row>
    <row r="15242" spans="5:5" hidden="1">
      <c r="E15242" s="29" t="str">
        <f t="shared" si="238"/>
        <v/>
      </c>
    </row>
    <row r="15243" spans="5:5" hidden="1">
      <c r="E15243" s="29" t="str">
        <f t="shared" si="238"/>
        <v/>
      </c>
    </row>
    <row r="15244" spans="5:5" hidden="1">
      <c r="E15244" s="29" t="str">
        <f t="shared" si="238"/>
        <v/>
      </c>
    </row>
    <row r="15245" spans="5:5" hidden="1">
      <c r="E15245" s="29" t="str">
        <f t="shared" si="238"/>
        <v/>
      </c>
    </row>
    <row r="15246" spans="5:5" hidden="1">
      <c r="E15246" s="29" t="str">
        <f t="shared" si="238"/>
        <v/>
      </c>
    </row>
    <row r="15247" spans="5:5" hidden="1">
      <c r="E15247" s="29" t="str">
        <f t="shared" si="238"/>
        <v/>
      </c>
    </row>
    <row r="15248" spans="5:5" hidden="1">
      <c r="E15248" s="29" t="str">
        <f t="shared" si="238"/>
        <v/>
      </c>
    </row>
    <row r="15249" spans="5:5" hidden="1">
      <c r="E15249" s="29" t="str">
        <f t="shared" si="238"/>
        <v/>
      </c>
    </row>
    <row r="15250" spans="5:5" hidden="1">
      <c r="E15250" s="29" t="str">
        <f t="shared" si="238"/>
        <v/>
      </c>
    </row>
    <row r="15251" spans="5:5" hidden="1">
      <c r="E15251" s="29" t="str">
        <f t="shared" si="238"/>
        <v/>
      </c>
    </row>
    <row r="15252" spans="5:5" hidden="1">
      <c r="E15252" s="29" t="str">
        <f t="shared" si="238"/>
        <v/>
      </c>
    </row>
    <row r="15253" spans="5:5" hidden="1">
      <c r="E15253" s="29" t="str">
        <f t="shared" si="238"/>
        <v/>
      </c>
    </row>
    <row r="15254" spans="5:5" hidden="1">
      <c r="E15254" s="29" t="str">
        <f t="shared" si="238"/>
        <v/>
      </c>
    </row>
    <row r="15255" spans="5:5" hidden="1">
      <c r="E15255" s="29" t="str">
        <f t="shared" si="238"/>
        <v/>
      </c>
    </row>
    <row r="15256" spans="5:5" hidden="1">
      <c r="E15256" s="29" t="str">
        <f t="shared" si="238"/>
        <v/>
      </c>
    </row>
    <row r="15257" spans="5:5" hidden="1">
      <c r="E15257" s="29" t="str">
        <f t="shared" si="238"/>
        <v/>
      </c>
    </row>
    <row r="15258" spans="5:5" hidden="1">
      <c r="E15258" s="29" t="str">
        <f t="shared" si="238"/>
        <v/>
      </c>
    </row>
    <row r="15259" spans="5:5" hidden="1">
      <c r="E15259" s="29" t="str">
        <f t="shared" si="238"/>
        <v/>
      </c>
    </row>
    <row r="15260" spans="5:5" hidden="1">
      <c r="E15260" s="29" t="str">
        <f t="shared" si="238"/>
        <v/>
      </c>
    </row>
    <row r="15261" spans="5:5" hidden="1">
      <c r="E15261" s="29" t="str">
        <f t="shared" si="238"/>
        <v/>
      </c>
    </row>
    <row r="15262" spans="5:5" hidden="1">
      <c r="E15262" s="29" t="str">
        <f t="shared" si="238"/>
        <v/>
      </c>
    </row>
    <row r="15263" spans="5:5" hidden="1">
      <c r="E15263" s="29" t="str">
        <f t="shared" si="238"/>
        <v/>
      </c>
    </row>
    <row r="15264" spans="5:5" hidden="1">
      <c r="E15264" s="29" t="str">
        <f t="shared" si="238"/>
        <v/>
      </c>
    </row>
    <row r="15265" spans="5:5" hidden="1">
      <c r="E15265" s="29" t="str">
        <f t="shared" si="238"/>
        <v/>
      </c>
    </row>
    <row r="15266" spans="5:5" hidden="1">
      <c r="E15266" s="29" t="str">
        <f t="shared" si="238"/>
        <v/>
      </c>
    </row>
    <row r="15267" spans="5:5" hidden="1">
      <c r="E15267" s="29" t="str">
        <f t="shared" si="238"/>
        <v/>
      </c>
    </row>
    <row r="15268" spans="5:5" hidden="1">
      <c r="E15268" s="29" t="str">
        <f t="shared" si="238"/>
        <v/>
      </c>
    </row>
    <row r="15269" spans="5:5" hidden="1">
      <c r="E15269" s="29" t="str">
        <f t="shared" si="238"/>
        <v/>
      </c>
    </row>
    <row r="15270" spans="5:5" hidden="1">
      <c r="E15270" s="29" t="str">
        <f t="shared" si="238"/>
        <v/>
      </c>
    </row>
    <row r="15271" spans="5:5" hidden="1">
      <c r="E15271" s="29" t="str">
        <f t="shared" si="238"/>
        <v/>
      </c>
    </row>
    <row r="15272" spans="5:5" hidden="1">
      <c r="E15272" s="29" t="str">
        <f t="shared" si="238"/>
        <v/>
      </c>
    </row>
    <row r="15273" spans="5:5" hidden="1">
      <c r="E15273" s="29" t="str">
        <f t="shared" si="238"/>
        <v/>
      </c>
    </row>
    <row r="15274" spans="5:5" hidden="1">
      <c r="E15274" s="29" t="str">
        <f t="shared" si="238"/>
        <v/>
      </c>
    </row>
    <row r="15275" spans="5:5" hidden="1">
      <c r="E15275" s="29" t="str">
        <f t="shared" si="238"/>
        <v/>
      </c>
    </row>
    <row r="15276" spans="5:5" hidden="1">
      <c r="E15276" s="29" t="str">
        <f t="shared" si="238"/>
        <v/>
      </c>
    </row>
    <row r="15277" spans="5:5" hidden="1">
      <c r="E15277" s="29" t="str">
        <f t="shared" si="238"/>
        <v/>
      </c>
    </row>
    <row r="15278" spans="5:5" hidden="1">
      <c r="E15278" s="29" t="str">
        <f t="shared" si="238"/>
        <v/>
      </c>
    </row>
    <row r="15279" spans="5:5" hidden="1">
      <c r="E15279" s="29" t="str">
        <f t="shared" si="238"/>
        <v/>
      </c>
    </row>
    <row r="15280" spans="5:5" hidden="1">
      <c r="E15280" s="29" t="str">
        <f t="shared" si="238"/>
        <v/>
      </c>
    </row>
    <row r="15281" spans="5:5" hidden="1">
      <c r="E15281" s="29" t="str">
        <f t="shared" si="238"/>
        <v/>
      </c>
    </row>
    <row r="15282" spans="5:5" hidden="1">
      <c r="E15282" s="29" t="str">
        <f t="shared" si="238"/>
        <v/>
      </c>
    </row>
    <row r="15283" spans="5:5" hidden="1">
      <c r="E15283" s="29" t="str">
        <f t="shared" si="238"/>
        <v/>
      </c>
    </row>
    <row r="15284" spans="5:5" hidden="1">
      <c r="E15284" s="29" t="str">
        <f t="shared" si="238"/>
        <v/>
      </c>
    </row>
    <row r="15285" spans="5:5" hidden="1">
      <c r="E15285" s="29" t="str">
        <f t="shared" si="238"/>
        <v/>
      </c>
    </row>
    <row r="15286" spans="5:5" hidden="1">
      <c r="E15286" s="29" t="str">
        <f t="shared" si="238"/>
        <v/>
      </c>
    </row>
    <row r="15287" spans="5:5" hidden="1">
      <c r="E15287" s="29" t="str">
        <f t="shared" si="238"/>
        <v/>
      </c>
    </row>
    <row r="15288" spans="5:5" hidden="1">
      <c r="E15288" s="29" t="str">
        <f t="shared" si="238"/>
        <v/>
      </c>
    </row>
    <row r="15289" spans="5:5" hidden="1">
      <c r="E15289" s="29" t="str">
        <f t="shared" si="238"/>
        <v/>
      </c>
    </row>
    <row r="15290" spans="5:5" hidden="1">
      <c r="E15290" s="29" t="str">
        <f t="shared" si="238"/>
        <v/>
      </c>
    </row>
    <row r="15291" spans="5:5" hidden="1">
      <c r="E15291" s="29" t="str">
        <f t="shared" si="238"/>
        <v/>
      </c>
    </row>
    <row r="15292" spans="5:5" hidden="1">
      <c r="E15292" s="29" t="str">
        <f t="shared" si="238"/>
        <v/>
      </c>
    </row>
    <row r="15293" spans="5:5" hidden="1">
      <c r="E15293" s="29" t="str">
        <f t="shared" si="238"/>
        <v/>
      </c>
    </row>
    <row r="15294" spans="5:5" hidden="1">
      <c r="E15294" s="29" t="str">
        <f t="shared" si="238"/>
        <v/>
      </c>
    </row>
    <row r="15295" spans="5:5" hidden="1">
      <c r="E15295" s="29" t="str">
        <f t="shared" si="238"/>
        <v/>
      </c>
    </row>
    <row r="15296" spans="5:5" hidden="1">
      <c r="E15296" s="29" t="str">
        <f t="shared" si="238"/>
        <v/>
      </c>
    </row>
    <row r="15297" spans="5:5" hidden="1">
      <c r="E15297" s="29" t="str">
        <f t="shared" si="238"/>
        <v/>
      </c>
    </row>
    <row r="15298" spans="5:5" hidden="1">
      <c r="E15298" s="29" t="str">
        <f t="shared" si="238"/>
        <v/>
      </c>
    </row>
    <row r="15299" spans="5:5" hidden="1">
      <c r="E15299" s="29" t="str">
        <f t="shared" ref="E15299:E15362" si="239">LEFT(D15299,2)</f>
        <v/>
      </c>
    </row>
    <row r="15300" spans="5:5" hidden="1">
      <c r="E15300" s="29" t="str">
        <f t="shared" si="239"/>
        <v/>
      </c>
    </row>
    <row r="15301" spans="5:5" hidden="1">
      <c r="E15301" s="29" t="str">
        <f t="shared" si="239"/>
        <v/>
      </c>
    </row>
    <row r="15302" spans="5:5" hidden="1">
      <c r="E15302" s="29" t="str">
        <f t="shared" si="239"/>
        <v/>
      </c>
    </row>
    <row r="15303" spans="5:5" hidden="1">
      <c r="E15303" s="29" t="str">
        <f t="shared" si="239"/>
        <v/>
      </c>
    </row>
    <row r="15304" spans="5:5" hidden="1">
      <c r="E15304" s="29" t="str">
        <f t="shared" si="239"/>
        <v/>
      </c>
    </row>
    <row r="15305" spans="5:5" hidden="1">
      <c r="E15305" s="29" t="str">
        <f t="shared" si="239"/>
        <v/>
      </c>
    </row>
    <row r="15306" spans="5:5" hidden="1">
      <c r="E15306" s="29" t="str">
        <f t="shared" si="239"/>
        <v/>
      </c>
    </row>
    <row r="15307" spans="5:5" hidden="1">
      <c r="E15307" s="29" t="str">
        <f t="shared" si="239"/>
        <v/>
      </c>
    </row>
    <row r="15308" spans="5:5" hidden="1">
      <c r="E15308" s="29" t="str">
        <f t="shared" si="239"/>
        <v/>
      </c>
    </row>
    <row r="15309" spans="5:5" hidden="1">
      <c r="E15309" s="29" t="str">
        <f t="shared" si="239"/>
        <v/>
      </c>
    </row>
    <row r="15310" spans="5:5" hidden="1">
      <c r="E15310" s="29" t="str">
        <f t="shared" si="239"/>
        <v/>
      </c>
    </row>
    <row r="15311" spans="5:5" hidden="1">
      <c r="E15311" s="29" t="str">
        <f t="shared" si="239"/>
        <v/>
      </c>
    </row>
    <row r="15312" spans="5:5" hidden="1">
      <c r="E15312" s="29" t="str">
        <f t="shared" si="239"/>
        <v/>
      </c>
    </row>
    <row r="15313" spans="5:5" hidden="1">
      <c r="E15313" s="29" t="str">
        <f t="shared" si="239"/>
        <v/>
      </c>
    </row>
    <row r="15314" spans="5:5" hidden="1">
      <c r="E15314" s="29" t="str">
        <f t="shared" si="239"/>
        <v/>
      </c>
    </row>
    <row r="15315" spans="5:5" hidden="1">
      <c r="E15315" s="29" t="str">
        <f t="shared" si="239"/>
        <v/>
      </c>
    </row>
    <row r="15316" spans="5:5" hidden="1">
      <c r="E15316" s="29" t="str">
        <f t="shared" si="239"/>
        <v/>
      </c>
    </row>
    <row r="15317" spans="5:5" hidden="1">
      <c r="E15317" s="29" t="str">
        <f t="shared" si="239"/>
        <v/>
      </c>
    </row>
    <row r="15318" spans="5:5" hidden="1">
      <c r="E15318" s="29" t="str">
        <f t="shared" si="239"/>
        <v/>
      </c>
    </row>
    <row r="15319" spans="5:5" hidden="1">
      <c r="E15319" s="29" t="str">
        <f t="shared" si="239"/>
        <v/>
      </c>
    </row>
    <row r="15320" spans="5:5" hidden="1">
      <c r="E15320" s="29" t="str">
        <f t="shared" si="239"/>
        <v/>
      </c>
    </row>
    <row r="15321" spans="5:5" hidden="1">
      <c r="E15321" s="29" t="str">
        <f t="shared" si="239"/>
        <v/>
      </c>
    </row>
    <row r="15322" spans="5:5" hidden="1">
      <c r="E15322" s="29" t="str">
        <f t="shared" si="239"/>
        <v/>
      </c>
    </row>
    <row r="15323" spans="5:5" hidden="1">
      <c r="E15323" s="29" t="str">
        <f t="shared" si="239"/>
        <v/>
      </c>
    </row>
    <row r="15324" spans="5:5" hidden="1">
      <c r="E15324" s="29" t="str">
        <f t="shared" si="239"/>
        <v/>
      </c>
    </row>
    <row r="15325" spans="5:5" hidden="1">
      <c r="E15325" s="29" t="str">
        <f t="shared" si="239"/>
        <v/>
      </c>
    </row>
    <row r="15326" spans="5:5" hidden="1">
      <c r="E15326" s="29" t="str">
        <f t="shared" si="239"/>
        <v/>
      </c>
    </row>
    <row r="15327" spans="5:5" hidden="1">
      <c r="E15327" s="29" t="str">
        <f t="shared" si="239"/>
        <v/>
      </c>
    </row>
    <row r="15328" spans="5:5" hidden="1">
      <c r="E15328" s="29" t="str">
        <f t="shared" si="239"/>
        <v/>
      </c>
    </row>
    <row r="15329" spans="5:5" hidden="1">
      <c r="E15329" s="29" t="str">
        <f t="shared" si="239"/>
        <v/>
      </c>
    </row>
    <row r="15330" spans="5:5" hidden="1">
      <c r="E15330" s="29" t="str">
        <f t="shared" si="239"/>
        <v/>
      </c>
    </row>
    <row r="15331" spans="5:5" hidden="1">
      <c r="E15331" s="29" t="str">
        <f t="shared" si="239"/>
        <v/>
      </c>
    </row>
    <row r="15332" spans="5:5" hidden="1">
      <c r="E15332" s="29" t="str">
        <f t="shared" si="239"/>
        <v/>
      </c>
    </row>
    <row r="15333" spans="5:5" hidden="1">
      <c r="E15333" s="29" t="str">
        <f t="shared" si="239"/>
        <v/>
      </c>
    </row>
    <row r="15334" spans="5:5" hidden="1">
      <c r="E15334" s="29" t="str">
        <f t="shared" si="239"/>
        <v/>
      </c>
    </row>
    <row r="15335" spans="5:5" hidden="1">
      <c r="E15335" s="29" t="str">
        <f t="shared" si="239"/>
        <v/>
      </c>
    </row>
    <row r="15336" spans="5:5" hidden="1">
      <c r="E15336" s="29" t="str">
        <f t="shared" si="239"/>
        <v/>
      </c>
    </row>
    <row r="15337" spans="5:5" hidden="1">
      <c r="E15337" s="29" t="str">
        <f t="shared" si="239"/>
        <v/>
      </c>
    </row>
    <row r="15338" spans="5:5" hidden="1">
      <c r="E15338" s="29" t="str">
        <f t="shared" si="239"/>
        <v/>
      </c>
    </row>
    <row r="15339" spans="5:5" hidden="1">
      <c r="E15339" s="29" t="str">
        <f t="shared" si="239"/>
        <v/>
      </c>
    </row>
    <row r="15340" spans="5:5" hidden="1">
      <c r="E15340" s="29" t="str">
        <f t="shared" si="239"/>
        <v/>
      </c>
    </row>
    <row r="15341" spans="5:5" hidden="1">
      <c r="E15341" s="29" t="str">
        <f t="shared" si="239"/>
        <v/>
      </c>
    </row>
    <row r="15342" spans="5:5" hidden="1">
      <c r="E15342" s="29" t="str">
        <f t="shared" si="239"/>
        <v/>
      </c>
    </row>
    <row r="15343" spans="5:5" hidden="1">
      <c r="E15343" s="29" t="str">
        <f t="shared" si="239"/>
        <v/>
      </c>
    </row>
    <row r="15344" spans="5:5" hidden="1">
      <c r="E15344" s="29" t="str">
        <f t="shared" si="239"/>
        <v/>
      </c>
    </row>
    <row r="15345" spans="5:5" hidden="1">
      <c r="E15345" s="29" t="str">
        <f t="shared" si="239"/>
        <v/>
      </c>
    </row>
    <row r="15346" spans="5:5" hidden="1">
      <c r="E15346" s="29" t="str">
        <f t="shared" si="239"/>
        <v/>
      </c>
    </row>
    <row r="15347" spans="5:5" hidden="1">
      <c r="E15347" s="29" t="str">
        <f t="shared" si="239"/>
        <v/>
      </c>
    </row>
    <row r="15348" spans="5:5" hidden="1">
      <c r="E15348" s="29" t="str">
        <f t="shared" si="239"/>
        <v/>
      </c>
    </row>
    <row r="15349" spans="5:5" hidden="1">
      <c r="E15349" s="29" t="str">
        <f t="shared" si="239"/>
        <v/>
      </c>
    </row>
    <row r="15350" spans="5:5" hidden="1">
      <c r="E15350" s="29" t="str">
        <f t="shared" si="239"/>
        <v/>
      </c>
    </row>
    <row r="15351" spans="5:5" hidden="1">
      <c r="E15351" s="29" t="str">
        <f t="shared" si="239"/>
        <v/>
      </c>
    </row>
    <row r="15352" spans="5:5" hidden="1">
      <c r="E15352" s="29" t="str">
        <f t="shared" si="239"/>
        <v/>
      </c>
    </row>
    <row r="15353" spans="5:5" hidden="1">
      <c r="E15353" s="29" t="str">
        <f t="shared" si="239"/>
        <v/>
      </c>
    </row>
    <row r="15354" spans="5:5" hidden="1">
      <c r="E15354" s="29" t="str">
        <f t="shared" si="239"/>
        <v/>
      </c>
    </row>
    <row r="15355" spans="5:5" hidden="1">
      <c r="E15355" s="29" t="str">
        <f t="shared" si="239"/>
        <v/>
      </c>
    </row>
    <row r="15356" spans="5:5" hidden="1">
      <c r="E15356" s="29" t="str">
        <f t="shared" si="239"/>
        <v/>
      </c>
    </row>
    <row r="15357" spans="5:5" hidden="1">
      <c r="E15357" s="29" t="str">
        <f t="shared" si="239"/>
        <v/>
      </c>
    </row>
    <row r="15358" spans="5:5" hidden="1">
      <c r="E15358" s="29" t="str">
        <f t="shared" si="239"/>
        <v/>
      </c>
    </row>
    <row r="15359" spans="5:5" hidden="1">
      <c r="E15359" s="29" t="str">
        <f t="shared" si="239"/>
        <v/>
      </c>
    </row>
    <row r="15360" spans="5:5" hidden="1">
      <c r="E15360" s="29" t="str">
        <f t="shared" si="239"/>
        <v/>
      </c>
    </row>
    <row r="15361" spans="5:5" hidden="1">
      <c r="E15361" s="29" t="str">
        <f t="shared" si="239"/>
        <v/>
      </c>
    </row>
    <row r="15362" spans="5:5" hidden="1">
      <c r="E15362" s="29" t="str">
        <f t="shared" si="239"/>
        <v/>
      </c>
    </row>
    <row r="15363" spans="5:5" hidden="1">
      <c r="E15363" s="29" t="str">
        <f t="shared" ref="E15363:E15426" si="240">LEFT(D15363,2)</f>
        <v/>
      </c>
    </row>
    <row r="15364" spans="5:5" hidden="1">
      <c r="E15364" s="29" t="str">
        <f t="shared" si="240"/>
        <v/>
      </c>
    </row>
    <row r="15365" spans="5:5" hidden="1">
      <c r="E15365" s="29" t="str">
        <f t="shared" si="240"/>
        <v/>
      </c>
    </row>
    <row r="15366" spans="5:5" hidden="1">
      <c r="E15366" s="29" t="str">
        <f t="shared" si="240"/>
        <v/>
      </c>
    </row>
    <row r="15367" spans="5:5" hidden="1">
      <c r="E15367" s="29" t="str">
        <f t="shared" si="240"/>
        <v/>
      </c>
    </row>
    <row r="15368" spans="5:5" hidden="1">
      <c r="E15368" s="29" t="str">
        <f t="shared" si="240"/>
        <v/>
      </c>
    </row>
    <row r="15369" spans="5:5" hidden="1">
      <c r="E15369" s="29" t="str">
        <f t="shared" si="240"/>
        <v/>
      </c>
    </row>
    <row r="15370" spans="5:5" hidden="1">
      <c r="E15370" s="29" t="str">
        <f t="shared" si="240"/>
        <v/>
      </c>
    </row>
    <row r="15371" spans="5:5" hidden="1">
      <c r="E15371" s="29" t="str">
        <f t="shared" si="240"/>
        <v/>
      </c>
    </row>
    <row r="15372" spans="5:5" hidden="1">
      <c r="E15372" s="29" t="str">
        <f t="shared" si="240"/>
        <v/>
      </c>
    </row>
    <row r="15373" spans="5:5" hidden="1">
      <c r="E15373" s="29" t="str">
        <f t="shared" si="240"/>
        <v/>
      </c>
    </row>
    <row r="15374" spans="5:5" hidden="1">
      <c r="E15374" s="29" t="str">
        <f t="shared" si="240"/>
        <v/>
      </c>
    </row>
    <row r="15375" spans="5:5" hidden="1">
      <c r="E15375" s="29" t="str">
        <f t="shared" si="240"/>
        <v/>
      </c>
    </row>
    <row r="15376" spans="5:5" hidden="1">
      <c r="E15376" s="29" t="str">
        <f t="shared" si="240"/>
        <v/>
      </c>
    </row>
    <row r="15377" spans="5:5" hidden="1">
      <c r="E15377" s="29" t="str">
        <f t="shared" si="240"/>
        <v/>
      </c>
    </row>
    <row r="15378" spans="5:5" hidden="1">
      <c r="E15378" s="29" t="str">
        <f t="shared" si="240"/>
        <v/>
      </c>
    </row>
    <row r="15379" spans="5:5" hidden="1">
      <c r="E15379" s="29" t="str">
        <f t="shared" si="240"/>
        <v/>
      </c>
    </row>
    <row r="15380" spans="5:5" hidden="1">
      <c r="E15380" s="29" t="str">
        <f t="shared" si="240"/>
        <v/>
      </c>
    </row>
    <row r="15381" spans="5:5" hidden="1">
      <c r="E15381" s="29" t="str">
        <f t="shared" si="240"/>
        <v/>
      </c>
    </row>
    <row r="15382" spans="5:5" hidden="1">
      <c r="E15382" s="29" t="str">
        <f t="shared" si="240"/>
        <v/>
      </c>
    </row>
    <row r="15383" spans="5:5" hidden="1">
      <c r="E15383" s="29" t="str">
        <f t="shared" si="240"/>
        <v/>
      </c>
    </row>
    <row r="15384" spans="5:5" hidden="1">
      <c r="E15384" s="29" t="str">
        <f t="shared" si="240"/>
        <v/>
      </c>
    </row>
    <row r="15385" spans="5:5" hidden="1">
      <c r="E15385" s="29" t="str">
        <f t="shared" si="240"/>
        <v/>
      </c>
    </row>
    <row r="15386" spans="5:5" hidden="1">
      <c r="E15386" s="29" t="str">
        <f t="shared" si="240"/>
        <v/>
      </c>
    </row>
    <row r="15387" spans="5:5" hidden="1">
      <c r="E15387" s="29" t="str">
        <f t="shared" si="240"/>
        <v/>
      </c>
    </row>
    <row r="15388" spans="5:5" hidden="1">
      <c r="E15388" s="29" t="str">
        <f t="shared" si="240"/>
        <v/>
      </c>
    </row>
    <row r="15389" spans="5:5" hidden="1">
      <c r="E15389" s="29" t="str">
        <f t="shared" si="240"/>
        <v/>
      </c>
    </row>
    <row r="15390" spans="5:5" hidden="1">
      <c r="E15390" s="29" t="str">
        <f t="shared" si="240"/>
        <v/>
      </c>
    </row>
    <row r="15391" spans="5:5" hidden="1">
      <c r="E15391" s="29" t="str">
        <f t="shared" si="240"/>
        <v/>
      </c>
    </row>
    <row r="15392" spans="5:5" hidden="1">
      <c r="E15392" s="29" t="str">
        <f t="shared" si="240"/>
        <v/>
      </c>
    </row>
    <row r="15393" spans="5:5" hidden="1">
      <c r="E15393" s="29" t="str">
        <f t="shared" si="240"/>
        <v/>
      </c>
    </row>
    <row r="15394" spans="5:5" hidden="1">
      <c r="E15394" s="29" t="str">
        <f t="shared" si="240"/>
        <v/>
      </c>
    </row>
    <row r="15395" spans="5:5" hidden="1">
      <c r="E15395" s="29" t="str">
        <f t="shared" si="240"/>
        <v/>
      </c>
    </row>
    <row r="15396" spans="5:5" hidden="1">
      <c r="E15396" s="29" t="str">
        <f t="shared" si="240"/>
        <v/>
      </c>
    </row>
    <row r="15397" spans="5:5" hidden="1">
      <c r="E15397" s="29" t="str">
        <f t="shared" si="240"/>
        <v/>
      </c>
    </row>
    <row r="15398" spans="5:5" hidden="1">
      <c r="E15398" s="29" t="str">
        <f t="shared" si="240"/>
        <v/>
      </c>
    </row>
    <row r="15399" spans="5:5" hidden="1">
      <c r="E15399" s="29" t="str">
        <f t="shared" si="240"/>
        <v/>
      </c>
    </row>
    <row r="15400" spans="5:5" hidden="1">
      <c r="E15400" s="29" t="str">
        <f t="shared" si="240"/>
        <v/>
      </c>
    </row>
    <row r="15401" spans="5:5" hidden="1">
      <c r="E15401" s="29" t="str">
        <f t="shared" si="240"/>
        <v/>
      </c>
    </row>
    <row r="15402" spans="5:5" hidden="1">
      <c r="E15402" s="29" t="str">
        <f t="shared" si="240"/>
        <v/>
      </c>
    </row>
    <row r="15403" spans="5:5" hidden="1">
      <c r="E15403" s="29" t="str">
        <f t="shared" si="240"/>
        <v/>
      </c>
    </row>
    <row r="15404" spans="5:5" hidden="1">
      <c r="E15404" s="29" t="str">
        <f t="shared" si="240"/>
        <v/>
      </c>
    </row>
    <row r="15405" spans="5:5" hidden="1">
      <c r="E15405" s="29" t="str">
        <f t="shared" si="240"/>
        <v/>
      </c>
    </row>
    <row r="15406" spans="5:5" hidden="1">
      <c r="E15406" s="29" t="str">
        <f t="shared" si="240"/>
        <v/>
      </c>
    </row>
    <row r="15407" spans="5:5" hidden="1">
      <c r="E15407" s="29" t="str">
        <f t="shared" si="240"/>
        <v/>
      </c>
    </row>
    <row r="15408" spans="5:5" hidden="1">
      <c r="E15408" s="29" t="str">
        <f t="shared" si="240"/>
        <v/>
      </c>
    </row>
    <row r="15409" spans="5:5" hidden="1">
      <c r="E15409" s="29" t="str">
        <f t="shared" si="240"/>
        <v/>
      </c>
    </row>
    <row r="15410" spans="5:5" hidden="1">
      <c r="E15410" s="29" t="str">
        <f t="shared" si="240"/>
        <v/>
      </c>
    </row>
    <row r="15411" spans="5:5" hidden="1">
      <c r="E15411" s="29" t="str">
        <f t="shared" si="240"/>
        <v/>
      </c>
    </row>
    <row r="15412" spans="5:5" hidden="1">
      <c r="E15412" s="29" t="str">
        <f t="shared" si="240"/>
        <v/>
      </c>
    </row>
    <row r="15413" spans="5:5" hidden="1">
      <c r="E15413" s="29" t="str">
        <f t="shared" si="240"/>
        <v/>
      </c>
    </row>
    <row r="15414" spans="5:5" hidden="1">
      <c r="E15414" s="29" t="str">
        <f t="shared" si="240"/>
        <v/>
      </c>
    </row>
    <row r="15415" spans="5:5" hidden="1">
      <c r="E15415" s="29" t="str">
        <f t="shared" si="240"/>
        <v/>
      </c>
    </row>
    <row r="15416" spans="5:5" hidden="1">
      <c r="E15416" s="29" t="str">
        <f t="shared" si="240"/>
        <v/>
      </c>
    </row>
    <row r="15417" spans="5:5" hidden="1">
      <c r="E15417" s="29" t="str">
        <f t="shared" si="240"/>
        <v/>
      </c>
    </row>
    <row r="15418" spans="5:5" hidden="1">
      <c r="E15418" s="29" t="str">
        <f t="shared" si="240"/>
        <v/>
      </c>
    </row>
    <row r="15419" spans="5:5" hidden="1">
      <c r="E15419" s="29" t="str">
        <f t="shared" si="240"/>
        <v/>
      </c>
    </row>
    <row r="15420" spans="5:5" hidden="1">
      <c r="E15420" s="29" t="str">
        <f t="shared" si="240"/>
        <v/>
      </c>
    </row>
    <row r="15421" spans="5:5" hidden="1">
      <c r="E15421" s="29" t="str">
        <f t="shared" si="240"/>
        <v/>
      </c>
    </row>
    <row r="15422" spans="5:5" hidden="1">
      <c r="E15422" s="29" t="str">
        <f t="shared" si="240"/>
        <v/>
      </c>
    </row>
    <row r="15423" spans="5:5" hidden="1">
      <c r="E15423" s="29" t="str">
        <f t="shared" si="240"/>
        <v/>
      </c>
    </row>
    <row r="15424" spans="5:5" hidden="1">
      <c r="E15424" s="29" t="str">
        <f t="shared" si="240"/>
        <v/>
      </c>
    </row>
    <row r="15425" spans="5:5" hidden="1">
      <c r="E15425" s="29" t="str">
        <f t="shared" si="240"/>
        <v/>
      </c>
    </row>
    <row r="15426" spans="5:5" hidden="1">
      <c r="E15426" s="29" t="str">
        <f t="shared" si="240"/>
        <v/>
      </c>
    </row>
    <row r="15427" spans="5:5" hidden="1">
      <c r="E15427" s="29" t="str">
        <f t="shared" ref="E15427:E15490" si="241">LEFT(D15427,2)</f>
        <v/>
      </c>
    </row>
    <row r="15428" spans="5:5" hidden="1">
      <c r="E15428" s="29" t="str">
        <f t="shared" si="241"/>
        <v/>
      </c>
    </row>
    <row r="15429" spans="5:5" hidden="1">
      <c r="E15429" s="29" t="str">
        <f t="shared" si="241"/>
        <v/>
      </c>
    </row>
    <row r="15430" spans="5:5" hidden="1">
      <c r="E15430" s="29" t="str">
        <f t="shared" si="241"/>
        <v/>
      </c>
    </row>
    <row r="15431" spans="5:5" hidden="1">
      <c r="E15431" s="29" t="str">
        <f t="shared" si="241"/>
        <v/>
      </c>
    </row>
    <row r="15432" spans="5:5" hidden="1">
      <c r="E15432" s="29" t="str">
        <f t="shared" si="241"/>
        <v/>
      </c>
    </row>
    <row r="15433" spans="5:5" hidden="1">
      <c r="E15433" s="29" t="str">
        <f t="shared" si="241"/>
        <v/>
      </c>
    </row>
    <row r="15434" spans="5:5" hidden="1">
      <c r="E15434" s="29" t="str">
        <f t="shared" si="241"/>
        <v/>
      </c>
    </row>
    <row r="15435" spans="5:5" hidden="1">
      <c r="E15435" s="29" t="str">
        <f t="shared" si="241"/>
        <v/>
      </c>
    </row>
    <row r="15436" spans="5:5" hidden="1">
      <c r="E15436" s="29" t="str">
        <f t="shared" si="241"/>
        <v/>
      </c>
    </row>
    <row r="15437" spans="5:5" hidden="1">
      <c r="E15437" s="29" t="str">
        <f t="shared" si="241"/>
        <v/>
      </c>
    </row>
    <row r="15438" spans="5:5" hidden="1">
      <c r="E15438" s="29" t="str">
        <f t="shared" si="241"/>
        <v/>
      </c>
    </row>
    <row r="15439" spans="5:5" hidden="1">
      <c r="E15439" s="29" t="str">
        <f t="shared" si="241"/>
        <v/>
      </c>
    </row>
    <row r="15440" spans="5:5" hidden="1">
      <c r="E15440" s="29" t="str">
        <f t="shared" si="241"/>
        <v/>
      </c>
    </row>
    <row r="15441" spans="5:5" hidden="1">
      <c r="E15441" s="29" t="str">
        <f t="shared" si="241"/>
        <v/>
      </c>
    </row>
    <row r="15442" spans="5:5" hidden="1">
      <c r="E15442" s="29" t="str">
        <f t="shared" si="241"/>
        <v/>
      </c>
    </row>
    <row r="15443" spans="5:5" hidden="1">
      <c r="E15443" s="29" t="str">
        <f t="shared" si="241"/>
        <v/>
      </c>
    </row>
    <row r="15444" spans="5:5" hidden="1">
      <c r="E15444" s="29" t="str">
        <f t="shared" si="241"/>
        <v/>
      </c>
    </row>
    <row r="15445" spans="5:5" hidden="1">
      <c r="E15445" s="29" t="str">
        <f t="shared" si="241"/>
        <v/>
      </c>
    </row>
    <row r="15446" spans="5:5" hidden="1">
      <c r="E15446" s="29" t="str">
        <f t="shared" si="241"/>
        <v/>
      </c>
    </row>
    <row r="15447" spans="5:5" hidden="1">
      <c r="E15447" s="29" t="str">
        <f t="shared" si="241"/>
        <v/>
      </c>
    </row>
    <row r="15448" spans="5:5" hidden="1">
      <c r="E15448" s="29" t="str">
        <f t="shared" si="241"/>
        <v/>
      </c>
    </row>
    <row r="15449" spans="5:5" hidden="1">
      <c r="E15449" s="29" t="str">
        <f t="shared" si="241"/>
        <v/>
      </c>
    </row>
    <row r="15450" spans="5:5" hidden="1">
      <c r="E15450" s="29" t="str">
        <f t="shared" si="241"/>
        <v/>
      </c>
    </row>
    <row r="15451" spans="5:5" hidden="1">
      <c r="E15451" s="29" t="str">
        <f t="shared" si="241"/>
        <v/>
      </c>
    </row>
    <row r="15452" spans="5:5" hidden="1">
      <c r="E15452" s="29" t="str">
        <f t="shared" si="241"/>
        <v/>
      </c>
    </row>
    <row r="15453" spans="5:5" hidden="1">
      <c r="E15453" s="29" t="str">
        <f t="shared" si="241"/>
        <v/>
      </c>
    </row>
    <row r="15454" spans="5:5" hidden="1">
      <c r="E15454" s="29" t="str">
        <f t="shared" si="241"/>
        <v/>
      </c>
    </row>
    <row r="15455" spans="5:5" hidden="1">
      <c r="E15455" s="29" t="str">
        <f t="shared" si="241"/>
        <v/>
      </c>
    </row>
    <row r="15456" spans="5:5" hidden="1">
      <c r="E15456" s="29" t="str">
        <f t="shared" si="241"/>
        <v/>
      </c>
    </row>
    <row r="15457" spans="5:5" hidden="1">
      <c r="E15457" s="29" t="str">
        <f t="shared" si="241"/>
        <v/>
      </c>
    </row>
    <row r="15458" spans="5:5" hidden="1">
      <c r="E15458" s="29" t="str">
        <f t="shared" si="241"/>
        <v/>
      </c>
    </row>
    <row r="15459" spans="5:5" hidden="1">
      <c r="E15459" s="29" t="str">
        <f t="shared" si="241"/>
        <v/>
      </c>
    </row>
    <row r="15460" spans="5:5" hidden="1">
      <c r="E15460" s="29" t="str">
        <f t="shared" si="241"/>
        <v/>
      </c>
    </row>
    <row r="15461" spans="5:5" hidden="1">
      <c r="E15461" s="29" t="str">
        <f t="shared" si="241"/>
        <v/>
      </c>
    </row>
    <row r="15462" spans="5:5" hidden="1">
      <c r="E15462" s="29" t="str">
        <f t="shared" si="241"/>
        <v/>
      </c>
    </row>
    <row r="15463" spans="5:5" hidden="1">
      <c r="E15463" s="29" t="str">
        <f t="shared" si="241"/>
        <v/>
      </c>
    </row>
    <row r="15464" spans="5:5" hidden="1">
      <c r="E15464" s="29" t="str">
        <f t="shared" si="241"/>
        <v/>
      </c>
    </row>
    <row r="15465" spans="5:5" hidden="1">
      <c r="E15465" s="29" t="str">
        <f t="shared" si="241"/>
        <v/>
      </c>
    </row>
    <row r="15466" spans="5:5" hidden="1">
      <c r="E15466" s="29" t="str">
        <f t="shared" si="241"/>
        <v/>
      </c>
    </row>
    <row r="15467" spans="5:5" hidden="1">
      <c r="E15467" s="29" t="str">
        <f t="shared" si="241"/>
        <v/>
      </c>
    </row>
    <row r="15468" spans="5:5" hidden="1">
      <c r="E15468" s="29" t="str">
        <f t="shared" si="241"/>
        <v/>
      </c>
    </row>
    <row r="15469" spans="5:5" hidden="1">
      <c r="E15469" s="29" t="str">
        <f t="shared" si="241"/>
        <v/>
      </c>
    </row>
    <row r="15470" spans="5:5" hidden="1">
      <c r="E15470" s="29" t="str">
        <f t="shared" si="241"/>
        <v/>
      </c>
    </row>
    <row r="15471" spans="5:5" hidden="1">
      <c r="E15471" s="29" t="str">
        <f t="shared" si="241"/>
        <v/>
      </c>
    </row>
    <row r="15472" spans="5:5" hidden="1">
      <c r="E15472" s="29" t="str">
        <f t="shared" si="241"/>
        <v/>
      </c>
    </row>
    <row r="15473" spans="5:5" hidden="1">
      <c r="E15473" s="29" t="str">
        <f t="shared" si="241"/>
        <v/>
      </c>
    </row>
    <row r="15474" spans="5:5" hidden="1">
      <c r="E15474" s="29" t="str">
        <f t="shared" si="241"/>
        <v/>
      </c>
    </row>
    <row r="15475" spans="5:5" hidden="1">
      <c r="E15475" s="29" t="str">
        <f t="shared" si="241"/>
        <v/>
      </c>
    </row>
    <row r="15476" spans="5:5" hidden="1">
      <c r="E15476" s="29" t="str">
        <f t="shared" si="241"/>
        <v/>
      </c>
    </row>
    <row r="15477" spans="5:5" hidden="1">
      <c r="E15477" s="29" t="str">
        <f t="shared" si="241"/>
        <v/>
      </c>
    </row>
    <row r="15478" spans="5:5" hidden="1">
      <c r="E15478" s="29" t="str">
        <f t="shared" si="241"/>
        <v/>
      </c>
    </row>
    <row r="15479" spans="5:5" hidden="1">
      <c r="E15479" s="29" t="str">
        <f t="shared" si="241"/>
        <v/>
      </c>
    </row>
    <row r="15480" spans="5:5" hidden="1">
      <c r="E15480" s="29" t="str">
        <f t="shared" si="241"/>
        <v/>
      </c>
    </row>
    <row r="15481" spans="5:5" hidden="1">
      <c r="E15481" s="29" t="str">
        <f t="shared" si="241"/>
        <v/>
      </c>
    </row>
    <row r="15482" spans="5:5" hidden="1">
      <c r="E15482" s="29" t="str">
        <f t="shared" si="241"/>
        <v/>
      </c>
    </row>
    <row r="15483" spans="5:5" hidden="1">
      <c r="E15483" s="29" t="str">
        <f t="shared" si="241"/>
        <v/>
      </c>
    </row>
    <row r="15484" spans="5:5" hidden="1">
      <c r="E15484" s="29" t="str">
        <f t="shared" si="241"/>
        <v/>
      </c>
    </row>
    <row r="15485" spans="5:5" hidden="1">
      <c r="E15485" s="29" t="str">
        <f t="shared" si="241"/>
        <v/>
      </c>
    </row>
    <row r="15486" spans="5:5" hidden="1">
      <c r="E15486" s="29" t="str">
        <f t="shared" si="241"/>
        <v/>
      </c>
    </row>
    <row r="15487" spans="5:5" hidden="1">
      <c r="E15487" s="29" t="str">
        <f t="shared" si="241"/>
        <v/>
      </c>
    </row>
    <row r="15488" spans="5:5" hidden="1">
      <c r="E15488" s="29" t="str">
        <f t="shared" si="241"/>
        <v/>
      </c>
    </row>
    <row r="15489" spans="5:5" hidden="1">
      <c r="E15489" s="29" t="str">
        <f t="shared" si="241"/>
        <v/>
      </c>
    </row>
    <row r="15490" spans="5:5" hidden="1">
      <c r="E15490" s="29" t="str">
        <f t="shared" si="241"/>
        <v/>
      </c>
    </row>
    <row r="15491" spans="5:5" hidden="1">
      <c r="E15491" s="29" t="str">
        <f t="shared" ref="E15491:E15554" si="242">LEFT(D15491,2)</f>
        <v/>
      </c>
    </row>
    <row r="15492" spans="5:5" hidden="1">
      <c r="E15492" s="29" t="str">
        <f t="shared" si="242"/>
        <v/>
      </c>
    </row>
    <row r="15493" spans="5:5" hidden="1">
      <c r="E15493" s="29" t="str">
        <f t="shared" si="242"/>
        <v/>
      </c>
    </row>
    <row r="15494" spans="5:5" hidden="1">
      <c r="E15494" s="29" t="str">
        <f t="shared" si="242"/>
        <v/>
      </c>
    </row>
    <row r="15495" spans="5:5" hidden="1">
      <c r="E15495" s="29" t="str">
        <f t="shared" si="242"/>
        <v/>
      </c>
    </row>
    <row r="15496" spans="5:5" hidden="1">
      <c r="E15496" s="29" t="str">
        <f t="shared" si="242"/>
        <v/>
      </c>
    </row>
    <row r="15497" spans="5:5" hidden="1">
      <c r="E15497" s="29" t="str">
        <f t="shared" si="242"/>
        <v/>
      </c>
    </row>
    <row r="15498" spans="5:5" hidden="1">
      <c r="E15498" s="29" t="str">
        <f t="shared" si="242"/>
        <v/>
      </c>
    </row>
    <row r="15499" spans="5:5" hidden="1">
      <c r="E15499" s="29" t="str">
        <f t="shared" si="242"/>
        <v/>
      </c>
    </row>
    <row r="15500" spans="5:5" hidden="1">
      <c r="E15500" s="29" t="str">
        <f t="shared" si="242"/>
        <v/>
      </c>
    </row>
    <row r="15501" spans="5:5" hidden="1">
      <c r="E15501" s="29" t="str">
        <f t="shared" si="242"/>
        <v/>
      </c>
    </row>
    <row r="15502" spans="5:5" hidden="1">
      <c r="E15502" s="29" t="str">
        <f t="shared" si="242"/>
        <v/>
      </c>
    </row>
    <row r="15503" spans="5:5" hidden="1">
      <c r="E15503" s="29" t="str">
        <f t="shared" si="242"/>
        <v/>
      </c>
    </row>
    <row r="15504" spans="5:5" hidden="1">
      <c r="E15504" s="29" t="str">
        <f t="shared" si="242"/>
        <v/>
      </c>
    </row>
    <row r="15505" spans="5:5" hidden="1">
      <c r="E15505" s="29" t="str">
        <f t="shared" si="242"/>
        <v/>
      </c>
    </row>
    <row r="15506" spans="5:5" hidden="1">
      <c r="E15506" s="29" t="str">
        <f t="shared" si="242"/>
        <v/>
      </c>
    </row>
    <row r="15507" spans="5:5" hidden="1">
      <c r="E15507" s="29" t="str">
        <f t="shared" si="242"/>
        <v/>
      </c>
    </row>
    <row r="15508" spans="5:5" hidden="1">
      <c r="E15508" s="29" t="str">
        <f t="shared" si="242"/>
        <v/>
      </c>
    </row>
    <row r="15509" spans="5:5" hidden="1">
      <c r="E15509" s="29" t="str">
        <f t="shared" si="242"/>
        <v/>
      </c>
    </row>
    <row r="15510" spans="5:5" hidden="1">
      <c r="E15510" s="29" t="str">
        <f t="shared" si="242"/>
        <v/>
      </c>
    </row>
    <row r="15511" spans="5:5" hidden="1">
      <c r="E15511" s="29" t="str">
        <f t="shared" si="242"/>
        <v/>
      </c>
    </row>
    <row r="15512" spans="5:5" hidden="1">
      <c r="E15512" s="29" t="str">
        <f t="shared" si="242"/>
        <v/>
      </c>
    </row>
    <row r="15513" spans="5:5" hidden="1">
      <c r="E15513" s="29" t="str">
        <f t="shared" si="242"/>
        <v/>
      </c>
    </row>
    <row r="15514" spans="5:5" hidden="1">
      <c r="E15514" s="29" t="str">
        <f t="shared" si="242"/>
        <v/>
      </c>
    </row>
    <row r="15515" spans="5:5" hidden="1">
      <c r="E15515" s="29" t="str">
        <f t="shared" si="242"/>
        <v/>
      </c>
    </row>
    <row r="15516" spans="5:5" hidden="1">
      <c r="E15516" s="29" t="str">
        <f t="shared" si="242"/>
        <v/>
      </c>
    </row>
    <row r="15517" spans="5:5" hidden="1">
      <c r="E15517" s="29" t="str">
        <f t="shared" si="242"/>
        <v/>
      </c>
    </row>
    <row r="15518" spans="5:5" hidden="1">
      <c r="E15518" s="29" t="str">
        <f t="shared" si="242"/>
        <v/>
      </c>
    </row>
    <row r="15519" spans="5:5" hidden="1">
      <c r="E15519" s="29" t="str">
        <f t="shared" si="242"/>
        <v/>
      </c>
    </row>
    <row r="15520" spans="5:5" hidden="1">
      <c r="E15520" s="29" t="str">
        <f t="shared" si="242"/>
        <v/>
      </c>
    </row>
    <row r="15521" spans="5:5" hidden="1">
      <c r="E15521" s="29" t="str">
        <f t="shared" si="242"/>
        <v/>
      </c>
    </row>
    <row r="15522" spans="5:5" hidden="1">
      <c r="E15522" s="29" t="str">
        <f t="shared" si="242"/>
        <v/>
      </c>
    </row>
    <row r="15523" spans="5:5" hidden="1">
      <c r="E15523" s="29" t="str">
        <f t="shared" si="242"/>
        <v/>
      </c>
    </row>
    <row r="15524" spans="5:5" hidden="1">
      <c r="E15524" s="29" t="str">
        <f t="shared" si="242"/>
        <v/>
      </c>
    </row>
    <row r="15525" spans="5:5" hidden="1">
      <c r="E15525" s="29" t="str">
        <f t="shared" si="242"/>
        <v/>
      </c>
    </row>
    <row r="15526" spans="5:5" hidden="1">
      <c r="E15526" s="29" t="str">
        <f t="shared" si="242"/>
        <v/>
      </c>
    </row>
    <row r="15527" spans="5:5" hidden="1">
      <c r="E15527" s="29" t="str">
        <f t="shared" si="242"/>
        <v/>
      </c>
    </row>
    <row r="15528" spans="5:5" hidden="1">
      <c r="E15528" s="29" t="str">
        <f t="shared" si="242"/>
        <v/>
      </c>
    </row>
    <row r="15529" spans="5:5" hidden="1">
      <c r="E15529" s="29" t="str">
        <f t="shared" si="242"/>
        <v/>
      </c>
    </row>
    <row r="15530" spans="5:5" hidden="1">
      <c r="E15530" s="29" t="str">
        <f t="shared" si="242"/>
        <v/>
      </c>
    </row>
    <row r="15531" spans="5:5" hidden="1">
      <c r="E15531" s="29" t="str">
        <f t="shared" si="242"/>
        <v/>
      </c>
    </row>
    <row r="15532" spans="5:5" hidden="1">
      <c r="E15532" s="29" t="str">
        <f t="shared" si="242"/>
        <v/>
      </c>
    </row>
    <row r="15533" spans="5:5" hidden="1">
      <c r="E15533" s="29" t="str">
        <f t="shared" si="242"/>
        <v/>
      </c>
    </row>
    <row r="15534" spans="5:5" hidden="1">
      <c r="E15534" s="29" t="str">
        <f t="shared" si="242"/>
        <v/>
      </c>
    </row>
    <row r="15535" spans="5:5" hidden="1">
      <c r="E15535" s="29" t="str">
        <f t="shared" si="242"/>
        <v/>
      </c>
    </row>
    <row r="15536" spans="5:5" hidden="1">
      <c r="E15536" s="29" t="str">
        <f t="shared" si="242"/>
        <v/>
      </c>
    </row>
    <row r="15537" spans="5:5" hidden="1">
      <c r="E15537" s="29" t="str">
        <f t="shared" si="242"/>
        <v/>
      </c>
    </row>
    <row r="15538" spans="5:5" hidden="1">
      <c r="E15538" s="29" t="str">
        <f t="shared" si="242"/>
        <v/>
      </c>
    </row>
    <row r="15539" spans="5:5" hidden="1">
      <c r="E15539" s="29" t="str">
        <f t="shared" si="242"/>
        <v/>
      </c>
    </row>
    <row r="15540" spans="5:5" hidden="1">
      <c r="E15540" s="29" t="str">
        <f t="shared" si="242"/>
        <v/>
      </c>
    </row>
    <row r="15541" spans="5:5" hidden="1">
      <c r="E15541" s="29" t="str">
        <f t="shared" si="242"/>
        <v/>
      </c>
    </row>
    <row r="15542" spans="5:5" hidden="1">
      <c r="E15542" s="29" t="str">
        <f t="shared" si="242"/>
        <v/>
      </c>
    </row>
    <row r="15543" spans="5:5" hidden="1">
      <c r="E15543" s="29" t="str">
        <f t="shared" si="242"/>
        <v/>
      </c>
    </row>
    <row r="15544" spans="5:5" hidden="1">
      <c r="E15544" s="29" t="str">
        <f t="shared" si="242"/>
        <v/>
      </c>
    </row>
    <row r="15545" spans="5:5" hidden="1">
      <c r="E15545" s="29" t="str">
        <f t="shared" si="242"/>
        <v/>
      </c>
    </row>
    <row r="15546" spans="5:5" hidden="1">
      <c r="E15546" s="29" t="str">
        <f t="shared" si="242"/>
        <v/>
      </c>
    </row>
    <row r="15547" spans="5:5" hidden="1">
      <c r="E15547" s="29" t="str">
        <f t="shared" si="242"/>
        <v/>
      </c>
    </row>
    <row r="15548" spans="5:5" hidden="1">
      <c r="E15548" s="29" t="str">
        <f t="shared" si="242"/>
        <v/>
      </c>
    </row>
    <row r="15549" spans="5:5" hidden="1">
      <c r="E15549" s="29" t="str">
        <f t="shared" si="242"/>
        <v/>
      </c>
    </row>
    <row r="15550" spans="5:5" hidden="1">
      <c r="E15550" s="29" t="str">
        <f t="shared" si="242"/>
        <v/>
      </c>
    </row>
    <row r="15551" spans="5:5" hidden="1">
      <c r="E15551" s="29" t="str">
        <f t="shared" si="242"/>
        <v/>
      </c>
    </row>
    <row r="15552" spans="5:5" hidden="1">
      <c r="E15552" s="29" t="str">
        <f t="shared" si="242"/>
        <v/>
      </c>
    </row>
    <row r="15553" spans="5:5" hidden="1">
      <c r="E15553" s="29" t="str">
        <f t="shared" si="242"/>
        <v/>
      </c>
    </row>
    <row r="15554" spans="5:5" hidden="1">
      <c r="E15554" s="29" t="str">
        <f t="shared" si="242"/>
        <v/>
      </c>
    </row>
    <row r="15555" spans="5:5" hidden="1">
      <c r="E15555" s="29" t="str">
        <f t="shared" ref="E15555:E15618" si="243">LEFT(D15555,2)</f>
        <v/>
      </c>
    </row>
    <row r="15556" spans="5:5" hidden="1">
      <c r="E15556" s="29" t="str">
        <f t="shared" si="243"/>
        <v/>
      </c>
    </row>
    <row r="15557" spans="5:5" hidden="1">
      <c r="E15557" s="29" t="str">
        <f t="shared" si="243"/>
        <v/>
      </c>
    </row>
    <row r="15558" spans="5:5" hidden="1">
      <c r="E15558" s="29" t="str">
        <f t="shared" si="243"/>
        <v/>
      </c>
    </row>
    <row r="15559" spans="5:5" hidden="1">
      <c r="E15559" s="29" t="str">
        <f t="shared" si="243"/>
        <v/>
      </c>
    </row>
    <row r="15560" spans="5:5" hidden="1">
      <c r="E15560" s="29" t="str">
        <f t="shared" si="243"/>
        <v/>
      </c>
    </row>
    <row r="15561" spans="5:5" hidden="1">
      <c r="E15561" s="29" t="str">
        <f t="shared" si="243"/>
        <v/>
      </c>
    </row>
    <row r="15562" spans="5:5" hidden="1">
      <c r="E15562" s="29" t="str">
        <f t="shared" si="243"/>
        <v/>
      </c>
    </row>
    <row r="15563" spans="5:5" hidden="1">
      <c r="E15563" s="29" t="str">
        <f t="shared" si="243"/>
        <v/>
      </c>
    </row>
    <row r="15564" spans="5:5" hidden="1">
      <c r="E15564" s="29" t="str">
        <f t="shared" si="243"/>
        <v/>
      </c>
    </row>
    <row r="15565" spans="5:5" hidden="1">
      <c r="E15565" s="29" t="str">
        <f t="shared" si="243"/>
        <v/>
      </c>
    </row>
    <row r="15566" spans="5:5" hidden="1">
      <c r="E15566" s="29" t="str">
        <f t="shared" si="243"/>
        <v/>
      </c>
    </row>
    <row r="15567" spans="5:5" hidden="1">
      <c r="E15567" s="29" t="str">
        <f t="shared" si="243"/>
        <v/>
      </c>
    </row>
    <row r="15568" spans="5:5" hidden="1">
      <c r="E15568" s="29" t="str">
        <f t="shared" si="243"/>
        <v/>
      </c>
    </row>
    <row r="15569" spans="5:5" hidden="1">
      <c r="E15569" s="29" t="str">
        <f t="shared" si="243"/>
        <v/>
      </c>
    </row>
    <row r="15570" spans="5:5" hidden="1">
      <c r="E15570" s="29" t="str">
        <f t="shared" si="243"/>
        <v/>
      </c>
    </row>
    <row r="15571" spans="5:5" hidden="1">
      <c r="E15571" s="29" t="str">
        <f t="shared" si="243"/>
        <v/>
      </c>
    </row>
    <row r="15572" spans="5:5" hidden="1">
      <c r="E15572" s="29" t="str">
        <f t="shared" si="243"/>
        <v/>
      </c>
    </row>
    <row r="15573" spans="5:5" hidden="1">
      <c r="E15573" s="29" t="str">
        <f t="shared" si="243"/>
        <v/>
      </c>
    </row>
    <row r="15574" spans="5:5" hidden="1">
      <c r="E15574" s="29" t="str">
        <f t="shared" si="243"/>
        <v/>
      </c>
    </row>
    <row r="15575" spans="5:5" hidden="1">
      <c r="E15575" s="29" t="str">
        <f t="shared" si="243"/>
        <v/>
      </c>
    </row>
    <row r="15576" spans="5:5" hidden="1">
      <c r="E15576" s="29" t="str">
        <f t="shared" si="243"/>
        <v/>
      </c>
    </row>
    <row r="15577" spans="5:5" hidden="1">
      <c r="E15577" s="29" t="str">
        <f t="shared" si="243"/>
        <v/>
      </c>
    </row>
    <row r="15578" spans="5:5" hidden="1">
      <c r="E15578" s="29" t="str">
        <f t="shared" si="243"/>
        <v/>
      </c>
    </row>
    <row r="15579" spans="5:5" hidden="1">
      <c r="E15579" s="29" t="str">
        <f t="shared" si="243"/>
        <v/>
      </c>
    </row>
    <row r="15580" spans="5:5" hidden="1">
      <c r="E15580" s="29" t="str">
        <f t="shared" si="243"/>
        <v/>
      </c>
    </row>
    <row r="15581" spans="5:5" hidden="1">
      <c r="E15581" s="29" t="str">
        <f t="shared" si="243"/>
        <v/>
      </c>
    </row>
    <row r="15582" spans="5:5" hidden="1">
      <c r="E15582" s="29" t="str">
        <f t="shared" si="243"/>
        <v/>
      </c>
    </row>
    <row r="15583" spans="5:5" hidden="1">
      <c r="E15583" s="29" t="str">
        <f t="shared" si="243"/>
        <v/>
      </c>
    </row>
    <row r="15584" spans="5:5" hidden="1">
      <c r="E15584" s="29" t="str">
        <f t="shared" si="243"/>
        <v/>
      </c>
    </row>
    <row r="15585" spans="5:5" hidden="1">
      <c r="E15585" s="29" t="str">
        <f t="shared" si="243"/>
        <v/>
      </c>
    </row>
    <row r="15586" spans="5:5" hidden="1">
      <c r="E15586" s="29" t="str">
        <f t="shared" si="243"/>
        <v/>
      </c>
    </row>
    <row r="15587" spans="5:5" hidden="1">
      <c r="E15587" s="29" t="str">
        <f t="shared" si="243"/>
        <v/>
      </c>
    </row>
    <row r="15588" spans="5:5" hidden="1">
      <c r="E15588" s="29" t="str">
        <f t="shared" si="243"/>
        <v/>
      </c>
    </row>
    <row r="15589" spans="5:5" hidden="1">
      <c r="E15589" s="29" t="str">
        <f t="shared" si="243"/>
        <v/>
      </c>
    </row>
    <row r="15590" spans="5:5" hidden="1">
      <c r="E15590" s="29" t="str">
        <f t="shared" si="243"/>
        <v/>
      </c>
    </row>
    <row r="15591" spans="5:5" hidden="1">
      <c r="E15591" s="29" t="str">
        <f t="shared" si="243"/>
        <v/>
      </c>
    </row>
    <row r="15592" spans="5:5" hidden="1">
      <c r="E15592" s="29" t="str">
        <f t="shared" si="243"/>
        <v/>
      </c>
    </row>
    <row r="15593" spans="5:5" hidden="1">
      <c r="E15593" s="29" t="str">
        <f t="shared" si="243"/>
        <v/>
      </c>
    </row>
    <row r="15594" spans="5:5" hidden="1">
      <c r="E15594" s="29" t="str">
        <f t="shared" si="243"/>
        <v/>
      </c>
    </row>
    <row r="15595" spans="5:5" hidden="1">
      <c r="E15595" s="29" t="str">
        <f t="shared" si="243"/>
        <v/>
      </c>
    </row>
    <row r="15596" spans="5:5" hidden="1">
      <c r="E15596" s="29" t="str">
        <f t="shared" si="243"/>
        <v/>
      </c>
    </row>
    <row r="15597" spans="5:5" hidden="1">
      <c r="E15597" s="29" t="str">
        <f t="shared" si="243"/>
        <v/>
      </c>
    </row>
    <row r="15598" spans="5:5" hidden="1">
      <c r="E15598" s="29" t="str">
        <f t="shared" si="243"/>
        <v/>
      </c>
    </row>
    <row r="15599" spans="5:5" hidden="1">
      <c r="E15599" s="29" t="str">
        <f t="shared" si="243"/>
        <v/>
      </c>
    </row>
    <row r="15600" spans="5:5" hidden="1">
      <c r="E15600" s="29" t="str">
        <f t="shared" si="243"/>
        <v/>
      </c>
    </row>
    <row r="15601" spans="5:5" hidden="1">
      <c r="E15601" s="29" t="str">
        <f t="shared" si="243"/>
        <v/>
      </c>
    </row>
    <row r="15602" spans="5:5" hidden="1">
      <c r="E15602" s="29" t="str">
        <f t="shared" si="243"/>
        <v/>
      </c>
    </row>
    <row r="15603" spans="5:5" hidden="1">
      <c r="E15603" s="29" t="str">
        <f t="shared" si="243"/>
        <v/>
      </c>
    </row>
    <row r="15604" spans="5:5" hidden="1">
      <c r="E15604" s="29" t="str">
        <f t="shared" si="243"/>
        <v/>
      </c>
    </row>
    <row r="15605" spans="5:5" hidden="1">
      <c r="E15605" s="29" t="str">
        <f t="shared" si="243"/>
        <v/>
      </c>
    </row>
    <row r="15606" spans="5:5" hidden="1">
      <c r="E15606" s="29" t="str">
        <f t="shared" si="243"/>
        <v/>
      </c>
    </row>
    <row r="15607" spans="5:5" hidden="1">
      <c r="E15607" s="29" t="str">
        <f t="shared" si="243"/>
        <v/>
      </c>
    </row>
    <row r="15608" spans="5:5" hidden="1">
      <c r="E15608" s="29" t="str">
        <f t="shared" si="243"/>
        <v/>
      </c>
    </row>
    <row r="15609" spans="5:5" hidden="1">
      <c r="E15609" s="29" t="str">
        <f t="shared" si="243"/>
        <v/>
      </c>
    </row>
    <row r="15610" spans="5:5" hidden="1">
      <c r="E15610" s="29" t="str">
        <f t="shared" si="243"/>
        <v/>
      </c>
    </row>
    <row r="15611" spans="5:5" hidden="1">
      <c r="E15611" s="29" t="str">
        <f t="shared" si="243"/>
        <v/>
      </c>
    </row>
    <row r="15612" spans="5:5" hidden="1">
      <c r="E15612" s="29" t="str">
        <f t="shared" si="243"/>
        <v/>
      </c>
    </row>
    <row r="15613" spans="5:5" hidden="1">
      <c r="E15613" s="29" t="str">
        <f t="shared" si="243"/>
        <v/>
      </c>
    </row>
    <row r="15614" spans="5:5" hidden="1">
      <c r="E15614" s="29" t="str">
        <f t="shared" si="243"/>
        <v/>
      </c>
    </row>
    <row r="15615" spans="5:5" hidden="1">
      <c r="E15615" s="29" t="str">
        <f t="shared" si="243"/>
        <v/>
      </c>
    </row>
    <row r="15616" spans="5:5" hidden="1">
      <c r="E15616" s="29" t="str">
        <f t="shared" si="243"/>
        <v/>
      </c>
    </row>
    <row r="15617" spans="5:5" hidden="1">
      <c r="E15617" s="29" t="str">
        <f t="shared" si="243"/>
        <v/>
      </c>
    </row>
    <row r="15618" spans="5:5" hidden="1">
      <c r="E15618" s="29" t="str">
        <f t="shared" si="243"/>
        <v/>
      </c>
    </row>
    <row r="15619" spans="5:5" hidden="1">
      <c r="E15619" s="29" t="str">
        <f t="shared" ref="E15619:E15682" si="244">LEFT(D15619,2)</f>
        <v/>
      </c>
    </row>
    <row r="15620" spans="5:5" hidden="1">
      <c r="E15620" s="29" t="str">
        <f t="shared" si="244"/>
        <v/>
      </c>
    </row>
    <row r="15621" spans="5:5" hidden="1">
      <c r="E15621" s="29" t="str">
        <f t="shared" si="244"/>
        <v/>
      </c>
    </row>
    <row r="15622" spans="5:5" hidden="1">
      <c r="E15622" s="29" t="str">
        <f t="shared" si="244"/>
        <v/>
      </c>
    </row>
    <row r="15623" spans="5:5" hidden="1">
      <c r="E15623" s="29" t="str">
        <f t="shared" si="244"/>
        <v/>
      </c>
    </row>
    <row r="15624" spans="5:5" hidden="1">
      <c r="E15624" s="29" t="str">
        <f t="shared" si="244"/>
        <v/>
      </c>
    </row>
    <row r="15625" spans="5:5" hidden="1">
      <c r="E15625" s="29" t="str">
        <f t="shared" si="244"/>
        <v/>
      </c>
    </row>
    <row r="15626" spans="5:5" hidden="1">
      <c r="E15626" s="29" t="str">
        <f t="shared" si="244"/>
        <v/>
      </c>
    </row>
    <row r="15627" spans="5:5" hidden="1">
      <c r="E15627" s="29" t="str">
        <f t="shared" si="244"/>
        <v/>
      </c>
    </row>
    <row r="15628" spans="5:5" hidden="1">
      <c r="E15628" s="29" t="str">
        <f t="shared" si="244"/>
        <v/>
      </c>
    </row>
    <row r="15629" spans="5:5" hidden="1">
      <c r="E15629" s="29" t="str">
        <f t="shared" si="244"/>
        <v/>
      </c>
    </row>
    <row r="15630" spans="5:5" hidden="1">
      <c r="E15630" s="29" t="str">
        <f t="shared" si="244"/>
        <v/>
      </c>
    </row>
    <row r="15631" spans="5:5" hidden="1">
      <c r="E15631" s="29" t="str">
        <f t="shared" si="244"/>
        <v/>
      </c>
    </row>
    <row r="15632" spans="5:5" hidden="1">
      <c r="E15632" s="29" t="str">
        <f t="shared" si="244"/>
        <v/>
      </c>
    </row>
    <row r="15633" spans="5:5" hidden="1">
      <c r="E15633" s="29" t="str">
        <f t="shared" si="244"/>
        <v/>
      </c>
    </row>
    <row r="15634" spans="5:5" hidden="1">
      <c r="E15634" s="29" t="str">
        <f t="shared" si="244"/>
        <v/>
      </c>
    </row>
    <row r="15635" spans="5:5" hidden="1">
      <c r="E15635" s="29" t="str">
        <f t="shared" si="244"/>
        <v/>
      </c>
    </row>
    <row r="15636" spans="5:5" hidden="1">
      <c r="E15636" s="29" t="str">
        <f t="shared" si="244"/>
        <v/>
      </c>
    </row>
    <row r="15637" spans="5:5" hidden="1">
      <c r="E15637" s="29" t="str">
        <f t="shared" si="244"/>
        <v/>
      </c>
    </row>
    <row r="15638" spans="5:5" hidden="1">
      <c r="E15638" s="29" t="str">
        <f t="shared" si="244"/>
        <v/>
      </c>
    </row>
    <row r="15639" spans="5:5" hidden="1">
      <c r="E15639" s="29" t="str">
        <f t="shared" si="244"/>
        <v/>
      </c>
    </row>
    <row r="15640" spans="5:5" hidden="1">
      <c r="E15640" s="29" t="str">
        <f t="shared" si="244"/>
        <v/>
      </c>
    </row>
    <row r="15641" spans="5:5" hidden="1">
      <c r="E15641" s="29" t="str">
        <f t="shared" si="244"/>
        <v/>
      </c>
    </row>
    <row r="15642" spans="5:5" hidden="1">
      <c r="E15642" s="29" t="str">
        <f t="shared" si="244"/>
        <v/>
      </c>
    </row>
    <row r="15643" spans="5:5" hidden="1">
      <c r="E15643" s="29" t="str">
        <f t="shared" si="244"/>
        <v/>
      </c>
    </row>
    <row r="15644" spans="5:5" hidden="1">
      <c r="E15644" s="29" t="str">
        <f t="shared" si="244"/>
        <v/>
      </c>
    </row>
    <row r="15645" spans="5:5" hidden="1">
      <c r="E15645" s="29" t="str">
        <f t="shared" si="244"/>
        <v/>
      </c>
    </row>
    <row r="15646" spans="5:5" hidden="1">
      <c r="E15646" s="29" t="str">
        <f t="shared" si="244"/>
        <v/>
      </c>
    </row>
    <row r="15647" spans="5:5" hidden="1">
      <c r="E15647" s="29" t="str">
        <f t="shared" si="244"/>
        <v/>
      </c>
    </row>
    <row r="15648" spans="5:5" hidden="1">
      <c r="E15648" s="29" t="str">
        <f t="shared" si="244"/>
        <v/>
      </c>
    </row>
    <row r="15649" spans="5:5" hidden="1">
      <c r="E15649" s="29" t="str">
        <f t="shared" si="244"/>
        <v/>
      </c>
    </row>
    <row r="15650" spans="5:5" hidden="1">
      <c r="E15650" s="29" t="str">
        <f t="shared" si="244"/>
        <v/>
      </c>
    </row>
    <row r="15651" spans="5:5" hidden="1">
      <c r="E15651" s="29" t="str">
        <f t="shared" si="244"/>
        <v/>
      </c>
    </row>
    <row r="15652" spans="5:5" hidden="1">
      <c r="E15652" s="29" t="str">
        <f t="shared" si="244"/>
        <v/>
      </c>
    </row>
    <row r="15653" spans="5:5" hidden="1">
      <c r="E15653" s="29" t="str">
        <f t="shared" si="244"/>
        <v/>
      </c>
    </row>
    <row r="15654" spans="5:5" hidden="1">
      <c r="E15654" s="29" t="str">
        <f t="shared" si="244"/>
        <v/>
      </c>
    </row>
    <row r="15655" spans="5:5" hidden="1">
      <c r="E15655" s="29" t="str">
        <f t="shared" si="244"/>
        <v/>
      </c>
    </row>
    <row r="15656" spans="5:5" hidden="1">
      <c r="E15656" s="29" t="str">
        <f t="shared" si="244"/>
        <v/>
      </c>
    </row>
    <row r="15657" spans="5:5" hidden="1">
      <c r="E15657" s="29" t="str">
        <f t="shared" si="244"/>
        <v/>
      </c>
    </row>
    <row r="15658" spans="5:5" hidden="1">
      <c r="E15658" s="29" t="str">
        <f t="shared" si="244"/>
        <v/>
      </c>
    </row>
    <row r="15659" spans="5:5" hidden="1">
      <c r="E15659" s="29" t="str">
        <f t="shared" si="244"/>
        <v/>
      </c>
    </row>
    <row r="15660" spans="5:5" hidden="1">
      <c r="E15660" s="29" t="str">
        <f t="shared" si="244"/>
        <v/>
      </c>
    </row>
    <row r="15661" spans="5:5" hidden="1">
      <c r="E15661" s="29" t="str">
        <f t="shared" si="244"/>
        <v/>
      </c>
    </row>
    <row r="15662" spans="5:5" hidden="1">
      <c r="E15662" s="29" t="str">
        <f t="shared" si="244"/>
        <v/>
      </c>
    </row>
    <row r="15663" spans="5:5" hidden="1">
      <c r="E15663" s="29" t="str">
        <f t="shared" si="244"/>
        <v/>
      </c>
    </row>
    <row r="15664" spans="5:5" hidden="1">
      <c r="E15664" s="29" t="str">
        <f t="shared" si="244"/>
        <v/>
      </c>
    </row>
    <row r="15665" spans="5:5" hidden="1">
      <c r="E15665" s="29" t="str">
        <f t="shared" si="244"/>
        <v/>
      </c>
    </row>
    <row r="15666" spans="5:5" hidden="1">
      <c r="E15666" s="29" t="str">
        <f t="shared" si="244"/>
        <v/>
      </c>
    </row>
    <row r="15667" spans="5:5" hidden="1">
      <c r="E15667" s="29" t="str">
        <f t="shared" si="244"/>
        <v/>
      </c>
    </row>
    <row r="15668" spans="5:5" hidden="1">
      <c r="E15668" s="29" t="str">
        <f t="shared" si="244"/>
        <v/>
      </c>
    </row>
    <row r="15669" spans="5:5" hidden="1">
      <c r="E15669" s="29" t="str">
        <f t="shared" si="244"/>
        <v/>
      </c>
    </row>
    <row r="15670" spans="5:5" hidden="1">
      <c r="E15670" s="29" t="str">
        <f t="shared" si="244"/>
        <v/>
      </c>
    </row>
    <row r="15671" spans="5:5" hidden="1">
      <c r="E15671" s="29" t="str">
        <f t="shared" si="244"/>
        <v/>
      </c>
    </row>
    <row r="15672" spans="5:5" hidden="1">
      <c r="E15672" s="29" t="str">
        <f t="shared" si="244"/>
        <v/>
      </c>
    </row>
    <row r="15673" spans="5:5" hidden="1">
      <c r="E15673" s="29" t="str">
        <f t="shared" si="244"/>
        <v/>
      </c>
    </row>
    <row r="15674" spans="5:5" hidden="1">
      <c r="E15674" s="29" t="str">
        <f t="shared" si="244"/>
        <v/>
      </c>
    </row>
    <row r="15675" spans="5:5" hidden="1">
      <c r="E15675" s="29" t="str">
        <f t="shared" si="244"/>
        <v/>
      </c>
    </row>
    <row r="15676" spans="5:5" hidden="1">
      <c r="E15676" s="29" t="str">
        <f t="shared" si="244"/>
        <v/>
      </c>
    </row>
    <row r="15677" spans="5:5" hidden="1">
      <c r="E15677" s="29" t="str">
        <f t="shared" si="244"/>
        <v/>
      </c>
    </row>
    <row r="15678" spans="5:5" hidden="1">
      <c r="E15678" s="29" t="str">
        <f t="shared" si="244"/>
        <v/>
      </c>
    </row>
    <row r="15679" spans="5:5" hidden="1">
      <c r="E15679" s="29" t="str">
        <f t="shared" si="244"/>
        <v/>
      </c>
    </row>
    <row r="15680" spans="5:5" hidden="1">
      <c r="E15680" s="29" t="str">
        <f t="shared" si="244"/>
        <v/>
      </c>
    </row>
    <row r="15681" spans="5:5" hidden="1">
      <c r="E15681" s="29" t="str">
        <f t="shared" si="244"/>
        <v/>
      </c>
    </row>
    <row r="15682" spans="5:5" hidden="1">
      <c r="E15682" s="29" t="str">
        <f t="shared" si="244"/>
        <v/>
      </c>
    </row>
    <row r="15683" spans="5:5" hidden="1">
      <c r="E15683" s="29" t="str">
        <f t="shared" ref="E15683:E15746" si="245">LEFT(D15683,2)</f>
        <v/>
      </c>
    </row>
    <row r="15684" spans="5:5" hidden="1">
      <c r="E15684" s="29" t="str">
        <f t="shared" si="245"/>
        <v/>
      </c>
    </row>
    <row r="15685" spans="5:5" hidden="1">
      <c r="E15685" s="29" t="str">
        <f t="shared" si="245"/>
        <v/>
      </c>
    </row>
    <row r="15686" spans="5:5" hidden="1">
      <c r="E15686" s="29" t="str">
        <f t="shared" si="245"/>
        <v/>
      </c>
    </row>
    <row r="15687" spans="5:5" hidden="1">
      <c r="E15687" s="29" t="str">
        <f t="shared" si="245"/>
        <v/>
      </c>
    </row>
    <row r="15688" spans="5:5" hidden="1">
      <c r="E15688" s="29" t="str">
        <f t="shared" si="245"/>
        <v/>
      </c>
    </row>
    <row r="15689" spans="5:5" hidden="1">
      <c r="E15689" s="29" t="str">
        <f t="shared" si="245"/>
        <v/>
      </c>
    </row>
    <row r="15690" spans="5:5" hidden="1">
      <c r="E15690" s="29" t="str">
        <f t="shared" si="245"/>
        <v/>
      </c>
    </row>
    <row r="15691" spans="5:5" hidden="1">
      <c r="E15691" s="29" t="str">
        <f t="shared" si="245"/>
        <v/>
      </c>
    </row>
    <row r="15692" spans="5:5" hidden="1">
      <c r="E15692" s="29" t="str">
        <f t="shared" si="245"/>
        <v/>
      </c>
    </row>
    <row r="15693" spans="5:5" hidden="1">
      <c r="E15693" s="29" t="str">
        <f t="shared" si="245"/>
        <v/>
      </c>
    </row>
    <row r="15694" spans="5:5" hidden="1">
      <c r="E15694" s="29" t="str">
        <f t="shared" si="245"/>
        <v/>
      </c>
    </row>
    <row r="15695" spans="5:5" hidden="1">
      <c r="E15695" s="29" t="str">
        <f t="shared" si="245"/>
        <v/>
      </c>
    </row>
    <row r="15696" spans="5:5" hidden="1">
      <c r="E15696" s="29" t="str">
        <f t="shared" si="245"/>
        <v/>
      </c>
    </row>
    <row r="15697" spans="5:5" hidden="1">
      <c r="E15697" s="29" t="str">
        <f t="shared" si="245"/>
        <v/>
      </c>
    </row>
    <row r="15698" spans="5:5" hidden="1">
      <c r="E15698" s="29" t="str">
        <f t="shared" si="245"/>
        <v/>
      </c>
    </row>
    <row r="15699" spans="5:5" hidden="1">
      <c r="E15699" s="29" t="str">
        <f t="shared" si="245"/>
        <v/>
      </c>
    </row>
    <row r="15700" spans="5:5" hidden="1">
      <c r="E15700" s="29" t="str">
        <f t="shared" si="245"/>
        <v/>
      </c>
    </row>
    <row r="15701" spans="5:5" hidden="1">
      <c r="E15701" s="29" t="str">
        <f t="shared" si="245"/>
        <v/>
      </c>
    </row>
    <row r="15702" spans="5:5" hidden="1">
      <c r="E15702" s="29" t="str">
        <f t="shared" si="245"/>
        <v/>
      </c>
    </row>
    <row r="15703" spans="5:5" hidden="1">
      <c r="E15703" s="29" t="str">
        <f t="shared" si="245"/>
        <v/>
      </c>
    </row>
    <row r="15704" spans="5:5" hidden="1">
      <c r="E15704" s="29" t="str">
        <f t="shared" si="245"/>
        <v/>
      </c>
    </row>
    <row r="15705" spans="5:5" hidden="1">
      <c r="E15705" s="29" t="str">
        <f t="shared" si="245"/>
        <v/>
      </c>
    </row>
    <row r="15706" spans="5:5" hidden="1">
      <c r="E15706" s="29" t="str">
        <f t="shared" si="245"/>
        <v/>
      </c>
    </row>
    <row r="15707" spans="5:5" hidden="1">
      <c r="E15707" s="29" t="str">
        <f t="shared" si="245"/>
        <v/>
      </c>
    </row>
    <row r="15708" spans="5:5" hidden="1">
      <c r="E15708" s="29" t="str">
        <f t="shared" si="245"/>
        <v/>
      </c>
    </row>
    <row r="15709" spans="5:5" hidden="1">
      <c r="E15709" s="29" t="str">
        <f t="shared" si="245"/>
        <v/>
      </c>
    </row>
    <row r="15710" spans="5:5" hidden="1">
      <c r="E15710" s="29" t="str">
        <f t="shared" si="245"/>
        <v/>
      </c>
    </row>
    <row r="15711" spans="5:5" hidden="1">
      <c r="E15711" s="29" t="str">
        <f t="shared" si="245"/>
        <v/>
      </c>
    </row>
    <row r="15712" spans="5:5" hidden="1">
      <c r="E15712" s="29" t="str">
        <f t="shared" si="245"/>
        <v/>
      </c>
    </row>
    <row r="15713" spans="5:5" hidden="1">
      <c r="E15713" s="29" t="str">
        <f t="shared" si="245"/>
        <v/>
      </c>
    </row>
    <row r="15714" spans="5:5" hidden="1">
      <c r="E15714" s="29" t="str">
        <f t="shared" si="245"/>
        <v/>
      </c>
    </row>
    <row r="15715" spans="5:5" hidden="1">
      <c r="E15715" s="29" t="str">
        <f t="shared" si="245"/>
        <v/>
      </c>
    </row>
    <row r="15716" spans="5:5" hidden="1">
      <c r="E15716" s="29" t="str">
        <f t="shared" si="245"/>
        <v/>
      </c>
    </row>
    <row r="15717" spans="5:5" hidden="1">
      <c r="E15717" s="29" t="str">
        <f t="shared" si="245"/>
        <v/>
      </c>
    </row>
    <row r="15718" spans="5:5" hidden="1">
      <c r="E15718" s="29" t="str">
        <f t="shared" si="245"/>
        <v/>
      </c>
    </row>
    <row r="15719" spans="5:5" hidden="1">
      <c r="E15719" s="29" t="str">
        <f t="shared" si="245"/>
        <v/>
      </c>
    </row>
    <row r="15720" spans="5:5" hidden="1">
      <c r="E15720" s="29" t="str">
        <f t="shared" si="245"/>
        <v/>
      </c>
    </row>
    <row r="15721" spans="5:5" hidden="1">
      <c r="E15721" s="29" t="str">
        <f t="shared" si="245"/>
        <v/>
      </c>
    </row>
    <row r="15722" spans="5:5" hidden="1">
      <c r="E15722" s="29" t="str">
        <f t="shared" si="245"/>
        <v/>
      </c>
    </row>
    <row r="15723" spans="5:5" hidden="1">
      <c r="E15723" s="29" t="str">
        <f t="shared" si="245"/>
        <v/>
      </c>
    </row>
    <row r="15724" spans="5:5" hidden="1">
      <c r="E15724" s="29" t="str">
        <f t="shared" si="245"/>
        <v/>
      </c>
    </row>
    <row r="15725" spans="5:5" hidden="1">
      <c r="E15725" s="29" t="str">
        <f t="shared" si="245"/>
        <v/>
      </c>
    </row>
    <row r="15726" spans="5:5" hidden="1">
      <c r="E15726" s="29" t="str">
        <f t="shared" si="245"/>
        <v/>
      </c>
    </row>
    <row r="15727" spans="5:5" hidden="1">
      <c r="E15727" s="29" t="str">
        <f t="shared" si="245"/>
        <v/>
      </c>
    </row>
    <row r="15728" spans="5:5" hidden="1">
      <c r="E15728" s="29" t="str">
        <f t="shared" si="245"/>
        <v/>
      </c>
    </row>
    <row r="15729" spans="5:5" hidden="1">
      <c r="E15729" s="29" t="str">
        <f t="shared" si="245"/>
        <v/>
      </c>
    </row>
    <row r="15730" spans="5:5" hidden="1">
      <c r="E15730" s="29" t="str">
        <f t="shared" si="245"/>
        <v/>
      </c>
    </row>
    <row r="15731" spans="5:5" hidden="1">
      <c r="E15731" s="29" t="str">
        <f t="shared" si="245"/>
        <v/>
      </c>
    </row>
    <row r="15732" spans="5:5" hidden="1">
      <c r="E15732" s="29" t="str">
        <f t="shared" si="245"/>
        <v/>
      </c>
    </row>
    <row r="15733" spans="5:5" hidden="1">
      <c r="E15733" s="29" t="str">
        <f t="shared" si="245"/>
        <v/>
      </c>
    </row>
    <row r="15734" spans="5:5" hidden="1">
      <c r="E15734" s="29" t="str">
        <f t="shared" si="245"/>
        <v/>
      </c>
    </row>
    <row r="15735" spans="5:5" hidden="1">
      <c r="E15735" s="29" t="str">
        <f t="shared" si="245"/>
        <v/>
      </c>
    </row>
    <row r="15736" spans="5:5" hidden="1">
      <c r="E15736" s="29" t="str">
        <f t="shared" si="245"/>
        <v/>
      </c>
    </row>
    <row r="15737" spans="5:5" hidden="1">
      <c r="E15737" s="29" t="str">
        <f t="shared" si="245"/>
        <v/>
      </c>
    </row>
    <row r="15738" spans="5:5" hidden="1">
      <c r="E15738" s="29" t="str">
        <f t="shared" si="245"/>
        <v/>
      </c>
    </row>
    <row r="15739" spans="5:5" hidden="1">
      <c r="E15739" s="29" t="str">
        <f t="shared" si="245"/>
        <v/>
      </c>
    </row>
    <row r="15740" spans="5:5" hidden="1">
      <c r="E15740" s="29" t="str">
        <f t="shared" si="245"/>
        <v/>
      </c>
    </row>
    <row r="15741" spans="5:5" hidden="1">
      <c r="E15741" s="29" t="str">
        <f t="shared" si="245"/>
        <v/>
      </c>
    </row>
    <row r="15742" spans="5:5" hidden="1">
      <c r="E15742" s="29" t="str">
        <f t="shared" si="245"/>
        <v/>
      </c>
    </row>
    <row r="15743" spans="5:5" hidden="1">
      <c r="E15743" s="29" t="str">
        <f t="shared" si="245"/>
        <v/>
      </c>
    </row>
    <row r="15744" spans="5:5" hidden="1">
      <c r="E15744" s="29" t="str">
        <f t="shared" si="245"/>
        <v/>
      </c>
    </row>
    <row r="15745" spans="5:5" hidden="1">
      <c r="E15745" s="29" t="str">
        <f t="shared" si="245"/>
        <v/>
      </c>
    </row>
    <row r="15746" spans="5:5" hidden="1">
      <c r="E15746" s="29" t="str">
        <f t="shared" si="245"/>
        <v/>
      </c>
    </row>
    <row r="15747" spans="5:5" hidden="1">
      <c r="E15747" s="29" t="str">
        <f t="shared" ref="E15747:E15810" si="246">LEFT(D15747,2)</f>
        <v/>
      </c>
    </row>
    <row r="15748" spans="5:5" hidden="1">
      <c r="E15748" s="29" t="str">
        <f t="shared" si="246"/>
        <v/>
      </c>
    </row>
    <row r="15749" spans="5:5" hidden="1">
      <c r="E15749" s="29" t="str">
        <f t="shared" si="246"/>
        <v/>
      </c>
    </row>
    <row r="15750" spans="5:5" hidden="1">
      <c r="E15750" s="29" t="str">
        <f t="shared" si="246"/>
        <v/>
      </c>
    </row>
    <row r="15751" spans="5:5" hidden="1">
      <c r="E15751" s="29" t="str">
        <f t="shared" si="246"/>
        <v/>
      </c>
    </row>
    <row r="15752" spans="5:5" hidden="1">
      <c r="E15752" s="29" t="str">
        <f t="shared" si="246"/>
        <v/>
      </c>
    </row>
    <row r="15753" spans="5:5" hidden="1">
      <c r="E15753" s="29" t="str">
        <f t="shared" si="246"/>
        <v/>
      </c>
    </row>
    <row r="15754" spans="5:5" hidden="1">
      <c r="E15754" s="29" t="str">
        <f t="shared" si="246"/>
        <v/>
      </c>
    </row>
    <row r="15755" spans="5:5" hidden="1">
      <c r="E15755" s="29" t="str">
        <f t="shared" si="246"/>
        <v/>
      </c>
    </row>
    <row r="15756" spans="5:5" hidden="1">
      <c r="E15756" s="29" t="str">
        <f t="shared" si="246"/>
        <v/>
      </c>
    </row>
    <row r="15757" spans="5:5" hidden="1">
      <c r="E15757" s="29" t="str">
        <f t="shared" si="246"/>
        <v/>
      </c>
    </row>
    <row r="15758" spans="5:5" hidden="1">
      <c r="E15758" s="29" t="str">
        <f t="shared" si="246"/>
        <v/>
      </c>
    </row>
    <row r="15759" spans="5:5" hidden="1">
      <c r="E15759" s="29" t="str">
        <f t="shared" si="246"/>
        <v/>
      </c>
    </row>
    <row r="15760" spans="5:5" hidden="1">
      <c r="E15760" s="29" t="str">
        <f t="shared" si="246"/>
        <v/>
      </c>
    </row>
    <row r="15761" spans="5:5" hidden="1">
      <c r="E15761" s="29" t="str">
        <f t="shared" si="246"/>
        <v/>
      </c>
    </row>
    <row r="15762" spans="5:5" hidden="1">
      <c r="E15762" s="29" t="str">
        <f t="shared" si="246"/>
        <v/>
      </c>
    </row>
    <row r="15763" spans="5:5" hidden="1">
      <c r="E15763" s="29" t="str">
        <f t="shared" si="246"/>
        <v/>
      </c>
    </row>
    <row r="15764" spans="5:5" hidden="1">
      <c r="E15764" s="29" t="str">
        <f t="shared" si="246"/>
        <v/>
      </c>
    </row>
    <row r="15765" spans="5:5" hidden="1">
      <c r="E15765" s="29" t="str">
        <f t="shared" si="246"/>
        <v/>
      </c>
    </row>
    <row r="15766" spans="5:5" hidden="1">
      <c r="E15766" s="29" t="str">
        <f t="shared" si="246"/>
        <v/>
      </c>
    </row>
    <row r="15767" spans="5:5" hidden="1">
      <c r="E15767" s="29" t="str">
        <f t="shared" si="246"/>
        <v/>
      </c>
    </row>
    <row r="15768" spans="5:5" hidden="1">
      <c r="E15768" s="29" t="str">
        <f t="shared" si="246"/>
        <v/>
      </c>
    </row>
    <row r="15769" spans="5:5" hidden="1">
      <c r="E15769" s="29" t="str">
        <f t="shared" si="246"/>
        <v/>
      </c>
    </row>
    <row r="15770" spans="5:5" hidden="1">
      <c r="E15770" s="29" t="str">
        <f t="shared" si="246"/>
        <v/>
      </c>
    </row>
    <row r="15771" spans="5:5" hidden="1">
      <c r="E15771" s="29" t="str">
        <f t="shared" si="246"/>
        <v/>
      </c>
    </row>
    <row r="15772" spans="5:5" hidden="1">
      <c r="E15772" s="29" t="str">
        <f t="shared" si="246"/>
        <v/>
      </c>
    </row>
    <row r="15773" spans="5:5" hidden="1">
      <c r="E15773" s="29" t="str">
        <f t="shared" si="246"/>
        <v/>
      </c>
    </row>
    <row r="15774" spans="5:5" hidden="1">
      <c r="E15774" s="29" t="str">
        <f t="shared" si="246"/>
        <v/>
      </c>
    </row>
    <row r="15775" spans="5:5" hidden="1">
      <c r="E15775" s="29" t="str">
        <f t="shared" si="246"/>
        <v/>
      </c>
    </row>
    <row r="15776" spans="5:5" hidden="1">
      <c r="E15776" s="29" t="str">
        <f t="shared" si="246"/>
        <v/>
      </c>
    </row>
    <row r="15777" spans="5:5" hidden="1">
      <c r="E15777" s="29" t="str">
        <f t="shared" si="246"/>
        <v/>
      </c>
    </row>
    <row r="15778" spans="5:5" hidden="1">
      <c r="E15778" s="29" t="str">
        <f t="shared" si="246"/>
        <v/>
      </c>
    </row>
    <row r="15779" spans="5:5" hidden="1">
      <c r="E15779" s="29" t="str">
        <f t="shared" si="246"/>
        <v/>
      </c>
    </row>
    <row r="15780" spans="5:5" hidden="1">
      <c r="E15780" s="29" t="str">
        <f t="shared" si="246"/>
        <v/>
      </c>
    </row>
    <row r="15781" spans="5:5" hidden="1">
      <c r="E15781" s="29" t="str">
        <f t="shared" si="246"/>
        <v/>
      </c>
    </row>
    <row r="15782" spans="5:5" hidden="1">
      <c r="E15782" s="29" t="str">
        <f t="shared" si="246"/>
        <v/>
      </c>
    </row>
    <row r="15783" spans="5:5" hidden="1">
      <c r="E15783" s="29" t="str">
        <f t="shared" si="246"/>
        <v/>
      </c>
    </row>
    <row r="15784" spans="5:5" hidden="1">
      <c r="E15784" s="29" t="str">
        <f t="shared" si="246"/>
        <v/>
      </c>
    </row>
    <row r="15785" spans="5:5" hidden="1">
      <c r="E15785" s="29" t="str">
        <f t="shared" si="246"/>
        <v/>
      </c>
    </row>
    <row r="15786" spans="5:5" hidden="1">
      <c r="E15786" s="29" t="str">
        <f t="shared" si="246"/>
        <v/>
      </c>
    </row>
    <row r="15787" spans="5:5" hidden="1">
      <c r="E15787" s="29" t="str">
        <f t="shared" si="246"/>
        <v/>
      </c>
    </row>
    <row r="15788" spans="5:5" hidden="1">
      <c r="E15788" s="29" t="str">
        <f t="shared" si="246"/>
        <v/>
      </c>
    </row>
    <row r="15789" spans="5:5" hidden="1">
      <c r="E15789" s="29" t="str">
        <f t="shared" si="246"/>
        <v/>
      </c>
    </row>
    <row r="15790" spans="5:5" hidden="1">
      <c r="E15790" s="29" t="str">
        <f t="shared" si="246"/>
        <v/>
      </c>
    </row>
    <row r="15791" spans="5:5" hidden="1">
      <c r="E15791" s="29" t="str">
        <f t="shared" si="246"/>
        <v/>
      </c>
    </row>
    <row r="15792" spans="5:5" hidden="1">
      <c r="E15792" s="29" t="str">
        <f t="shared" si="246"/>
        <v/>
      </c>
    </row>
    <row r="15793" spans="5:5" hidden="1">
      <c r="E15793" s="29" t="str">
        <f t="shared" si="246"/>
        <v/>
      </c>
    </row>
    <row r="15794" spans="5:5" hidden="1">
      <c r="E15794" s="29" t="str">
        <f t="shared" si="246"/>
        <v/>
      </c>
    </row>
    <row r="15795" spans="5:5" hidden="1">
      <c r="E15795" s="29" t="str">
        <f t="shared" si="246"/>
        <v/>
      </c>
    </row>
    <row r="15796" spans="5:5" hidden="1">
      <c r="E15796" s="29" t="str">
        <f t="shared" si="246"/>
        <v/>
      </c>
    </row>
    <row r="15797" spans="5:5" hidden="1">
      <c r="E15797" s="29" t="str">
        <f t="shared" si="246"/>
        <v/>
      </c>
    </row>
    <row r="15798" spans="5:5" hidden="1">
      <c r="E15798" s="29" t="str">
        <f t="shared" si="246"/>
        <v/>
      </c>
    </row>
    <row r="15799" spans="5:5" hidden="1">
      <c r="E15799" s="29" t="str">
        <f t="shared" si="246"/>
        <v/>
      </c>
    </row>
    <row r="15800" spans="5:5" hidden="1">
      <c r="E15800" s="29" t="str">
        <f t="shared" si="246"/>
        <v/>
      </c>
    </row>
    <row r="15801" spans="5:5" hidden="1">
      <c r="E15801" s="29" t="str">
        <f t="shared" si="246"/>
        <v/>
      </c>
    </row>
    <row r="15802" spans="5:5" hidden="1">
      <c r="E15802" s="29" t="str">
        <f t="shared" si="246"/>
        <v/>
      </c>
    </row>
    <row r="15803" spans="5:5" hidden="1">
      <c r="E15803" s="29" t="str">
        <f t="shared" si="246"/>
        <v/>
      </c>
    </row>
    <row r="15804" spans="5:5" hidden="1">
      <c r="E15804" s="29" t="str">
        <f t="shared" si="246"/>
        <v/>
      </c>
    </row>
    <row r="15805" spans="5:5" hidden="1">
      <c r="E15805" s="29" t="str">
        <f t="shared" si="246"/>
        <v/>
      </c>
    </row>
    <row r="15806" spans="5:5" hidden="1">
      <c r="E15806" s="29" t="str">
        <f t="shared" si="246"/>
        <v/>
      </c>
    </row>
    <row r="15807" spans="5:5" hidden="1">
      <c r="E15807" s="29" t="str">
        <f t="shared" si="246"/>
        <v/>
      </c>
    </row>
    <row r="15808" spans="5:5" hidden="1">
      <c r="E15808" s="29" t="str">
        <f t="shared" si="246"/>
        <v/>
      </c>
    </row>
    <row r="15809" spans="5:5" hidden="1">
      <c r="E15809" s="29" t="str">
        <f t="shared" si="246"/>
        <v/>
      </c>
    </row>
    <row r="15810" spans="5:5" hidden="1">
      <c r="E15810" s="29" t="str">
        <f t="shared" si="246"/>
        <v/>
      </c>
    </row>
    <row r="15811" spans="5:5" hidden="1">
      <c r="E15811" s="29" t="str">
        <f t="shared" ref="E15811:E15874" si="247">LEFT(D15811,2)</f>
        <v/>
      </c>
    </row>
    <row r="15812" spans="5:5" hidden="1">
      <c r="E15812" s="29" t="str">
        <f t="shared" si="247"/>
        <v/>
      </c>
    </row>
    <row r="15813" spans="5:5" hidden="1">
      <c r="E15813" s="29" t="str">
        <f t="shared" si="247"/>
        <v/>
      </c>
    </row>
    <row r="15814" spans="5:5" hidden="1">
      <c r="E15814" s="29" t="str">
        <f t="shared" si="247"/>
        <v/>
      </c>
    </row>
    <row r="15815" spans="5:5" hidden="1">
      <c r="E15815" s="29" t="str">
        <f t="shared" si="247"/>
        <v/>
      </c>
    </row>
    <row r="15816" spans="5:5" hidden="1">
      <c r="E15816" s="29" t="str">
        <f t="shared" si="247"/>
        <v/>
      </c>
    </row>
    <row r="15817" spans="5:5" hidden="1">
      <c r="E15817" s="29" t="str">
        <f t="shared" si="247"/>
        <v/>
      </c>
    </row>
    <row r="15818" spans="5:5" hidden="1">
      <c r="E15818" s="29" t="str">
        <f t="shared" si="247"/>
        <v/>
      </c>
    </row>
    <row r="15819" spans="5:5" hidden="1">
      <c r="E15819" s="29" t="str">
        <f t="shared" si="247"/>
        <v/>
      </c>
    </row>
    <row r="15820" spans="5:5" hidden="1">
      <c r="E15820" s="29" t="str">
        <f t="shared" si="247"/>
        <v/>
      </c>
    </row>
    <row r="15821" spans="5:5" hidden="1">
      <c r="E15821" s="29" t="str">
        <f t="shared" si="247"/>
        <v/>
      </c>
    </row>
    <row r="15822" spans="5:5" hidden="1">
      <c r="E15822" s="29" t="str">
        <f t="shared" si="247"/>
        <v/>
      </c>
    </row>
    <row r="15823" spans="5:5" hidden="1">
      <c r="E15823" s="29" t="str">
        <f t="shared" si="247"/>
        <v/>
      </c>
    </row>
    <row r="15824" spans="5:5" hidden="1">
      <c r="E15824" s="29" t="str">
        <f t="shared" si="247"/>
        <v/>
      </c>
    </row>
    <row r="15825" spans="5:5" hidden="1">
      <c r="E15825" s="29" t="str">
        <f t="shared" si="247"/>
        <v/>
      </c>
    </row>
    <row r="15826" spans="5:5" hidden="1">
      <c r="E15826" s="29" t="str">
        <f t="shared" si="247"/>
        <v/>
      </c>
    </row>
    <row r="15827" spans="5:5" hidden="1">
      <c r="E15827" s="29" t="str">
        <f t="shared" si="247"/>
        <v/>
      </c>
    </row>
    <row r="15828" spans="5:5" hidden="1">
      <c r="E15828" s="29" t="str">
        <f t="shared" si="247"/>
        <v/>
      </c>
    </row>
    <row r="15829" spans="5:5" hidden="1">
      <c r="E15829" s="29" t="str">
        <f t="shared" si="247"/>
        <v/>
      </c>
    </row>
    <row r="15830" spans="5:5" hidden="1">
      <c r="E15830" s="29" t="str">
        <f t="shared" si="247"/>
        <v/>
      </c>
    </row>
    <row r="15831" spans="5:5" hidden="1">
      <c r="E15831" s="29" t="str">
        <f t="shared" si="247"/>
        <v/>
      </c>
    </row>
    <row r="15832" spans="5:5" hidden="1">
      <c r="E15832" s="29" t="str">
        <f t="shared" si="247"/>
        <v/>
      </c>
    </row>
    <row r="15833" spans="5:5" hidden="1">
      <c r="E15833" s="29" t="str">
        <f t="shared" si="247"/>
        <v/>
      </c>
    </row>
    <row r="15834" spans="5:5" hidden="1">
      <c r="E15834" s="29" t="str">
        <f t="shared" si="247"/>
        <v/>
      </c>
    </row>
    <row r="15835" spans="5:5" hidden="1">
      <c r="E15835" s="29" t="str">
        <f t="shared" si="247"/>
        <v/>
      </c>
    </row>
    <row r="15836" spans="5:5" hidden="1">
      <c r="E15836" s="29" t="str">
        <f t="shared" si="247"/>
        <v/>
      </c>
    </row>
    <row r="15837" spans="5:5" hidden="1">
      <c r="E15837" s="29" t="str">
        <f t="shared" si="247"/>
        <v/>
      </c>
    </row>
    <row r="15838" spans="5:5" hidden="1">
      <c r="E15838" s="29" t="str">
        <f t="shared" si="247"/>
        <v/>
      </c>
    </row>
    <row r="15839" spans="5:5" hidden="1">
      <c r="E15839" s="29" t="str">
        <f t="shared" si="247"/>
        <v/>
      </c>
    </row>
    <row r="15840" spans="5:5" hidden="1">
      <c r="E15840" s="29" t="str">
        <f t="shared" si="247"/>
        <v/>
      </c>
    </row>
    <row r="15841" spans="5:5" hidden="1">
      <c r="E15841" s="29" t="str">
        <f t="shared" si="247"/>
        <v/>
      </c>
    </row>
    <row r="15842" spans="5:5" hidden="1">
      <c r="E15842" s="29" t="str">
        <f t="shared" si="247"/>
        <v/>
      </c>
    </row>
    <row r="15843" spans="5:5" hidden="1">
      <c r="E15843" s="29" t="str">
        <f t="shared" si="247"/>
        <v/>
      </c>
    </row>
    <row r="15844" spans="5:5" hidden="1">
      <c r="E15844" s="29" t="str">
        <f t="shared" si="247"/>
        <v/>
      </c>
    </row>
    <row r="15845" spans="5:5" hidden="1">
      <c r="E15845" s="29" t="str">
        <f t="shared" si="247"/>
        <v/>
      </c>
    </row>
    <row r="15846" spans="5:5" hidden="1">
      <c r="E15846" s="29" t="str">
        <f t="shared" si="247"/>
        <v/>
      </c>
    </row>
    <row r="15847" spans="5:5" hidden="1">
      <c r="E15847" s="29" t="str">
        <f t="shared" si="247"/>
        <v/>
      </c>
    </row>
    <row r="15848" spans="5:5" hidden="1">
      <c r="E15848" s="29" t="str">
        <f t="shared" si="247"/>
        <v/>
      </c>
    </row>
    <row r="15849" spans="5:5" hidden="1">
      <c r="E15849" s="29" t="str">
        <f t="shared" si="247"/>
        <v/>
      </c>
    </row>
    <row r="15850" spans="5:5" hidden="1">
      <c r="E15850" s="29" t="str">
        <f t="shared" si="247"/>
        <v/>
      </c>
    </row>
    <row r="15851" spans="5:5" hidden="1">
      <c r="E15851" s="29" t="str">
        <f t="shared" si="247"/>
        <v/>
      </c>
    </row>
    <row r="15852" spans="5:5" hidden="1">
      <c r="E15852" s="29" t="str">
        <f t="shared" si="247"/>
        <v/>
      </c>
    </row>
    <row r="15853" spans="5:5" hidden="1">
      <c r="E15853" s="29" t="str">
        <f t="shared" si="247"/>
        <v/>
      </c>
    </row>
    <row r="15854" spans="5:5" hidden="1">
      <c r="E15854" s="29" t="str">
        <f t="shared" si="247"/>
        <v/>
      </c>
    </row>
    <row r="15855" spans="5:5" hidden="1">
      <c r="E15855" s="29" t="str">
        <f t="shared" si="247"/>
        <v/>
      </c>
    </row>
    <row r="15856" spans="5:5" hidden="1">
      <c r="E15856" s="29" t="str">
        <f t="shared" si="247"/>
        <v/>
      </c>
    </row>
    <row r="15857" spans="5:5" hidden="1">
      <c r="E15857" s="29" t="str">
        <f t="shared" si="247"/>
        <v/>
      </c>
    </row>
    <row r="15858" spans="5:5" hidden="1">
      <c r="E15858" s="29" t="str">
        <f t="shared" si="247"/>
        <v/>
      </c>
    </row>
    <row r="15859" spans="5:5" hidden="1">
      <c r="E15859" s="29" t="str">
        <f t="shared" si="247"/>
        <v/>
      </c>
    </row>
    <row r="15860" spans="5:5" hidden="1">
      <c r="E15860" s="29" t="str">
        <f t="shared" si="247"/>
        <v/>
      </c>
    </row>
    <row r="15861" spans="5:5" hidden="1">
      <c r="E15861" s="29" t="str">
        <f t="shared" si="247"/>
        <v/>
      </c>
    </row>
    <row r="15862" spans="5:5" hidden="1">
      <c r="E15862" s="29" t="str">
        <f t="shared" si="247"/>
        <v/>
      </c>
    </row>
    <row r="15863" spans="5:5" hidden="1">
      <c r="E15863" s="29" t="str">
        <f t="shared" si="247"/>
        <v/>
      </c>
    </row>
    <row r="15864" spans="5:5" hidden="1">
      <c r="E15864" s="29" t="str">
        <f t="shared" si="247"/>
        <v/>
      </c>
    </row>
    <row r="15865" spans="5:5" hidden="1">
      <c r="E15865" s="29" t="str">
        <f t="shared" si="247"/>
        <v/>
      </c>
    </row>
    <row r="15866" spans="5:5" hidden="1">
      <c r="E15866" s="29" t="str">
        <f t="shared" si="247"/>
        <v/>
      </c>
    </row>
    <row r="15867" spans="5:5" hidden="1">
      <c r="E15867" s="29" t="str">
        <f t="shared" si="247"/>
        <v/>
      </c>
    </row>
    <row r="15868" spans="5:5" hidden="1">
      <c r="E15868" s="29" t="str">
        <f t="shared" si="247"/>
        <v/>
      </c>
    </row>
    <row r="15869" spans="5:5" hidden="1">
      <c r="E15869" s="29" t="str">
        <f t="shared" si="247"/>
        <v/>
      </c>
    </row>
    <row r="15870" spans="5:5" hidden="1">
      <c r="E15870" s="29" t="str">
        <f t="shared" si="247"/>
        <v/>
      </c>
    </row>
    <row r="15871" spans="5:5" hidden="1">
      <c r="E15871" s="29" t="str">
        <f t="shared" si="247"/>
        <v/>
      </c>
    </row>
    <row r="15872" spans="5:5" hidden="1">
      <c r="E15872" s="29" t="str">
        <f t="shared" si="247"/>
        <v/>
      </c>
    </row>
    <row r="15873" spans="5:5" hidden="1">
      <c r="E15873" s="29" t="str">
        <f t="shared" si="247"/>
        <v/>
      </c>
    </row>
    <row r="15874" spans="5:5" hidden="1">
      <c r="E15874" s="29" t="str">
        <f t="shared" si="247"/>
        <v/>
      </c>
    </row>
    <row r="15875" spans="5:5" hidden="1">
      <c r="E15875" s="29" t="str">
        <f t="shared" ref="E15875:E15938" si="248">LEFT(D15875,2)</f>
        <v/>
      </c>
    </row>
    <row r="15876" spans="5:5" hidden="1">
      <c r="E15876" s="29" t="str">
        <f t="shared" si="248"/>
        <v/>
      </c>
    </row>
    <row r="15877" spans="5:5" hidden="1">
      <c r="E15877" s="29" t="str">
        <f t="shared" si="248"/>
        <v/>
      </c>
    </row>
    <row r="15878" spans="5:5" hidden="1">
      <c r="E15878" s="29" t="str">
        <f t="shared" si="248"/>
        <v/>
      </c>
    </row>
    <row r="15879" spans="5:5" hidden="1">
      <c r="E15879" s="29" t="str">
        <f t="shared" si="248"/>
        <v/>
      </c>
    </row>
    <row r="15880" spans="5:5" hidden="1">
      <c r="E15880" s="29" t="str">
        <f t="shared" si="248"/>
        <v/>
      </c>
    </row>
    <row r="15881" spans="5:5" hidden="1">
      <c r="E15881" s="29" t="str">
        <f t="shared" si="248"/>
        <v/>
      </c>
    </row>
    <row r="15882" spans="5:5" hidden="1">
      <c r="E15882" s="29" t="str">
        <f t="shared" si="248"/>
        <v/>
      </c>
    </row>
    <row r="15883" spans="5:5" hidden="1">
      <c r="E15883" s="29" t="str">
        <f t="shared" si="248"/>
        <v/>
      </c>
    </row>
    <row r="15884" spans="5:5" hidden="1">
      <c r="E15884" s="29" t="str">
        <f t="shared" si="248"/>
        <v/>
      </c>
    </row>
    <row r="15885" spans="5:5" hidden="1">
      <c r="E15885" s="29" t="str">
        <f t="shared" si="248"/>
        <v/>
      </c>
    </row>
    <row r="15886" spans="5:5" hidden="1">
      <c r="E15886" s="29" t="str">
        <f t="shared" si="248"/>
        <v/>
      </c>
    </row>
    <row r="15887" spans="5:5" hidden="1">
      <c r="E15887" s="29" t="str">
        <f t="shared" si="248"/>
        <v/>
      </c>
    </row>
    <row r="15888" spans="5:5" hidden="1">
      <c r="E15888" s="29" t="str">
        <f t="shared" si="248"/>
        <v/>
      </c>
    </row>
    <row r="15889" spans="5:5" hidden="1">
      <c r="E15889" s="29" t="str">
        <f t="shared" si="248"/>
        <v/>
      </c>
    </row>
    <row r="15890" spans="5:5" hidden="1">
      <c r="E15890" s="29" t="str">
        <f t="shared" si="248"/>
        <v/>
      </c>
    </row>
    <row r="15891" spans="5:5" hidden="1">
      <c r="E15891" s="29" t="str">
        <f t="shared" si="248"/>
        <v/>
      </c>
    </row>
    <row r="15892" spans="5:5" hidden="1">
      <c r="E15892" s="29" t="str">
        <f t="shared" si="248"/>
        <v/>
      </c>
    </row>
    <row r="15893" spans="5:5" hidden="1">
      <c r="E15893" s="29" t="str">
        <f t="shared" si="248"/>
        <v/>
      </c>
    </row>
    <row r="15894" spans="5:5" hidden="1">
      <c r="E15894" s="29" t="str">
        <f t="shared" si="248"/>
        <v/>
      </c>
    </row>
    <row r="15895" spans="5:5" hidden="1">
      <c r="E15895" s="29" t="str">
        <f t="shared" si="248"/>
        <v/>
      </c>
    </row>
    <row r="15896" spans="5:5" hidden="1">
      <c r="E15896" s="29" t="str">
        <f t="shared" si="248"/>
        <v/>
      </c>
    </row>
    <row r="15897" spans="5:5" hidden="1">
      <c r="E15897" s="29" t="str">
        <f t="shared" si="248"/>
        <v/>
      </c>
    </row>
    <row r="15898" spans="5:5" hidden="1">
      <c r="E15898" s="29" t="str">
        <f t="shared" si="248"/>
        <v/>
      </c>
    </row>
    <row r="15899" spans="5:5" hidden="1">
      <c r="E15899" s="29" t="str">
        <f t="shared" si="248"/>
        <v/>
      </c>
    </row>
    <row r="15900" spans="5:5" hidden="1">
      <c r="E15900" s="29" t="str">
        <f t="shared" si="248"/>
        <v/>
      </c>
    </row>
    <row r="15901" spans="5:5" hidden="1">
      <c r="E15901" s="29" t="str">
        <f t="shared" si="248"/>
        <v/>
      </c>
    </row>
    <row r="15902" spans="5:5" hidden="1">
      <c r="E15902" s="29" t="str">
        <f t="shared" si="248"/>
        <v/>
      </c>
    </row>
    <row r="15903" spans="5:5" hidden="1">
      <c r="E15903" s="29" t="str">
        <f t="shared" si="248"/>
        <v/>
      </c>
    </row>
    <row r="15904" spans="5:5" hidden="1">
      <c r="E15904" s="29" t="str">
        <f t="shared" si="248"/>
        <v/>
      </c>
    </row>
    <row r="15905" spans="5:5" hidden="1">
      <c r="E15905" s="29" t="str">
        <f t="shared" si="248"/>
        <v/>
      </c>
    </row>
    <row r="15906" spans="5:5" hidden="1">
      <c r="E15906" s="29" t="str">
        <f t="shared" si="248"/>
        <v/>
      </c>
    </row>
    <row r="15907" spans="5:5" hidden="1">
      <c r="E15907" s="29" t="str">
        <f t="shared" si="248"/>
        <v/>
      </c>
    </row>
    <row r="15908" spans="5:5" hidden="1">
      <c r="E15908" s="29" t="str">
        <f t="shared" si="248"/>
        <v/>
      </c>
    </row>
    <row r="15909" spans="5:5" hidden="1">
      <c r="E15909" s="29" t="str">
        <f t="shared" si="248"/>
        <v/>
      </c>
    </row>
    <row r="15910" spans="5:5" hidden="1">
      <c r="E15910" s="29" t="str">
        <f t="shared" si="248"/>
        <v/>
      </c>
    </row>
    <row r="15911" spans="5:5" hidden="1">
      <c r="E15911" s="29" t="str">
        <f t="shared" si="248"/>
        <v/>
      </c>
    </row>
    <row r="15912" spans="5:5" hidden="1">
      <c r="E15912" s="29" t="str">
        <f t="shared" si="248"/>
        <v/>
      </c>
    </row>
    <row r="15913" spans="5:5" hidden="1">
      <c r="E15913" s="29" t="str">
        <f t="shared" si="248"/>
        <v/>
      </c>
    </row>
    <row r="15914" spans="5:5" hidden="1">
      <c r="E15914" s="29" t="str">
        <f t="shared" si="248"/>
        <v/>
      </c>
    </row>
    <row r="15915" spans="5:5" hidden="1">
      <c r="E15915" s="29" t="str">
        <f t="shared" si="248"/>
        <v/>
      </c>
    </row>
    <row r="15916" spans="5:5" hidden="1">
      <c r="E15916" s="29" t="str">
        <f t="shared" si="248"/>
        <v/>
      </c>
    </row>
    <row r="15917" spans="5:5" hidden="1">
      <c r="E15917" s="29" t="str">
        <f t="shared" si="248"/>
        <v/>
      </c>
    </row>
    <row r="15918" spans="5:5" hidden="1">
      <c r="E15918" s="29" t="str">
        <f t="shared" si="248"/>
        <v/>
      </c>
    </row>
    <row r="15919" spans="5:5" hidden="1">
      <c r="E15919" s="29" t="str">
        <f t="shared" si="248"/>
        <v/>
      </c>
    </row>
    <row r="15920" spans="5:5" hidden="1">
      <c r="E15920" s="29" t="str">
        <f t="shared" si="248"/>
        <v/>
      </c>
    </row>
    <row r="15921" spans="5:5" hidden="1">
      <c r="E15921" s="29" t="str">
        <f t="shared" si="248"/>
        <v/>
      </c>
    </row>
    <row r="15922" spans="5:5" hidden="1">
      <c r="E15922" s="29" t="str">
        <f t="shared" si="248"/>
        <v/>
      </c>
    </row>
    <row r="15923" spans="5:5" hidden="1">
      <c r="E15923" s="29" t="str">
        <f t="shared" si="248"/>
        <v/>
      </c>
    </row>
    <row r="15924" spans="5:5" hidden="1">
      <c r="E15924" s="29" t="str">
        <f t="shared" si="248"/>
        <v/>
      </c>
    </row>
    <row r="15925" spans="5:5" hidden="1">
      <c r="E15925" s="29" t="str">
        <f t="shared" si="248"/>
        <v/>
      </c>
    </row>
    <row r="15926" spans="5:5" hidden="1">
      <c r="E15926" s="29" t="str">
        <f t="shared" si="248"/>
        <v/>
      </c>
    </row>
    <row r="15927" spans="5:5" hidden="1">
      <c r="E15927" s="29" t="str">
        <f t="shared" si="248"/>
        <v/>
      </c>
    </row>
    <row r="15928" spans="5:5" hidden="1">
      <c r="E15928" s="29" t="str">
        <f t="shared" si="248"/>
        <v/>
      </c>
    </row>
    <row r="15929" spans="5:5" hidden="1">
      <c r="E15929" s="29" t="str">
        <f t="shared" si="248"/>
        <v/>
      </c>
    </row>
    <row r="15930" spans="5:5" hidden="1">
      <c r="E15930" s="29" t="str">
        <f t="shared" si="248"/>
        <v/>
      </c>
    </row>
    <row r="15931" spans="5:5" hidden="1">
      <c r="E15931" s="29" t="str">
        <f t="shared" si="248"/>
        <v/>
      </c>
    </row>
    <row r="15932" spans="5:5" hidden="1">
      <c r="E15932" s="29" t="str">
        <f t="shared" si="248"/>
        <v/>
      </c>
    </row>
    <row r="15933" spans="5:5" hidden="1">
      <c r="E15933" s="29" t="str">
        <f t="shared" si="248"/>
        <v/>
      </c>
    </row>
    <row r="15934" spans="5:5" hidden="1">
      <c r="E15934" s="29" t="str">
        <f t="shared" si="248"/>
        <v/>
      </c>
    </row>
    <row r="15935" spans="5:5" hidden="1">
      <c r="E15935" s="29" t="str">
        <f t="shared" si="248"/>
        <v/>
      </c>
    </row>
    <row r="15936" spans="5:5" hidden="1">
      <c r="E15936" s="29" t="str">
        <f t="shared" si="248"/>
        <v/>
      </c>
    </row>
    <row r="15937" spans="5:5" hidden="1">
      <c r="E15937" s="29" t="str">
        <f t="shared" si="248"/>
        <v/>
      </c>
    </row>
    <row r="15938" spans="5:5" hidden="1">
      <c r="E15938" s="29" t="str">
        <f t="shared" si="248"/>
        <v/>
      </c>
    </row>
    <row r="15939" spans="5:5" hidden="1">
      <c r="E15939" s="29" t="str">
        <f t="shared" ref="E15939:E16002" si="249">LEFT(D15939,2)</f>
        <v/>
      </c>
    </row>
    <row r="15940" spans="5:5" hidden="1">
      <c r="E15940" s="29" t="str">
        <f t="shared" si="249"/>
        <v/>
      </c>
    </row>
    <row r="15941" spans="5:5" hidden="1">
      <c r="E15941" s="29" t="str">
        <f t="shared" si="249"/>
        <v/>
      </c>
    </row>
    <row r="15942" spans="5:5" hidden="1">
      <c r="E15942" s="29" t="str">
        <f t="shared" si="249"/>
        <v/>
      </c>
    </row>
    <row r="15943" spans="5:5" hidden="1">
      <c r="E15943" s="29" t="str">
        <f t="shared" si="249"/>
        <v/>
      </c>
    </row>
    <row r="15944" spans="5:5" hidden="1">
      <c r="E15944" s="29" t="str">
        <f t="shared" si="249"/>
        <v/>
      </c>
    </row>
    <row r="15945" spans="5:5" hidden="1">
      <c r="E15945" s="29" t="str">
        <f t="shared" si="249"/>
        <v/>
      </c>
    </row>
    <row r="15946" spans="5:5" hidden="1">
      <c r="E15946" s="29" t="str">
        <f t="shared" si="249"/>
        <v/>
      </c>
    </row>
    <row r="15947" spans="5:5" hidden="1">
      <c r="E15947" s="29" t="str">
        <f t="shared" si="249"/>
        <v/>
      </c>
    </row>
    <row r="15948" spans="5:5" hidden="1">
      <c r="E15948" s="29" t="str">
        <f t="shared" si="249"/>
        <v/>
      </c>
    </row>
    <row r="15949" spans="5:5" hidden="1">
      <c r="E15949" s="29" t="str">
        <f t="shared" si="249"/>
        <v/>
      </c>
    </row>
    <row r="15950" spans="5:5" hidden="1">
      <c r="E15950" s="29" t="str">
        <f t="shared" si="249"/>
        <v/>
      </c>
    </row>
    <row r="15951" spans="5:5" hidden="1">
      <c r="E15951" s="29" t="str">
        <f t="shared" si="249"/>
        <v/>
      </c>
    </row>
    <row r="15952" spans="5:5" hidden="1">
      <c r="E15952" s="29" t="str">
        <f t="shared" si="249"/>
        <v/>
      </c>
    </row>
    <row r="15953" spans="5:5" hidden="1">
      <c r="E15953" s="29" t="str">
        <f t="shared" si="249"/>
        <v/>
      </c>
    </row>
    <row r="15954" spans="5:5" hidden="1">
      <c r="E15954" s="29" t="str">
        <f t="shared" si="249"/>
        <v/>
      </c>
    </row>
    <row r="15955" spans="5:5" hidden="1">
      <c r="E15955" s="29" t="str">
        <f t="shared" si="249"/>
        <v/>
      </c>
    </row>
    <row r="15956" spans="5:5" hidden="1">
      <c r="E15956" s="29" t="str">
        <f t="shared" si="249"/>
        <v/>
      </c>
    </row>
    <row r="15957" spans="5:5" hidden="1">
      <c r="E15957" s="29" t="str">
        <f t="shared" si="249"/>
        <v/>
      </c>
    </row>
    <row r="15958" spans="5:5" hidden="1">
      <c r="E15958" s="29" t="str">
        <f t="shared" si="249"/>
        <v/>
      </c>
    </row>
    <row r="15959" spans="5:5" hidden="1">
      <c r="E15959" s="29" t="str">
        <f t="shared" si="249"/>
        <v/>
      </c>
    </row>
    <row r="15960" spans="5:5" hidden="1">
      <c r="E15960" s="29" t="str">
        <f t="shared" si="249"/>
        <v/>
      </c>
    </row>
    <row r="15961" spans="5:5" hidden="1">
      <c r="E15961" s="29" t="str">
        <f t="shared" si="249"/>
        <v/>
      </c>
    </row>
    <row r="15962" spans="5:5" hidden="1">
      <c r="E15962" s="29" t="str">
        <f t="shared" si="249"/>
        <v/>
      </c>
    </row>
    <row r="15963" spans="5:5" hidden="1">
      <c r="E15963" s="29" t="str">
        <f t="shared" si="249"/>
        <v/>
      </c>
    </row>
    <row r="15964" spans="5:5" hidden="1">
      <c r="E15964" s="29" t="str">
        <f t="shared" si="249"/>
        <v/>
      </c>
    </row>
    <row r="15965" spans="5:5" hidden="1">
      <c r="E15965" s="29" t="str">
        <f t="shared" si="249"/>
        <v/>
      </c>
    </row>
    <row r="15966" spans="5:5" hidden="1">
      <c r="E15966" s="29" t="str">
        <f t="shared" si="249"/>
        <v/>
      </c>
    </row>
    <row r="15967" spans="5:5" hidden="1">
      <c r="E15967" s="29" t="str">
        <f t="shared" si="249"/>
        <v/>
      </c>
    </row>
    <row r="15968" spans="5:5" hidden="1">
      <c r="E15968" s="29" t="str">
        <f t="shared" si="249"/>
        <v/>
      </c>
    </row>
    <row r="15969" spans="5:5" hidden="1">
      <c r="E15969" s="29" t="str">
        <f t="shared" si="249"/>
        <v/>
      </c>
    </row>
    <row r="15970" spans="5:5" hidden="1">
      <c r="E15970" s="29" t="str">
        <f t="shared" si="249"/>
        <v/>
      </c>
    </row>
    <row r="15971" spans="5:5" hidden="1">
      <c r="E15971" s="29" t="str">
        <f t="shared" si="249"/>
        <v/>
      </c>
    </row>
    <row r="15972" spans="5:5" hidden="1">
      <c r="E15972" s="29" t="str">
        <f t="shared" si="249"/>
        <v/>
      </c>
    </row>
    <row r="15973" spans="5:5" hidden="1">
      <c r="E15973" s="29" t="str">
        <f t="shared" si="249"/>
        <v/>
      </c>
    </row>
    <row r="15974" spans="5:5" hidden="1">
      <c r="E15974" s="29" t="str">
        <f t="shared" si="249"/>
        <v/>
      </c>
    </row>
    <row r="15975" spans="5:5" hidden="1">
      <c r="E15975" s="29" t="str">
        <f t="shared" si="249"/>
        <v/>
      </c>
    </row>
    <row r="15976" spans="5:5" hidden="1">
      <c r="E15976" s="29" t="str">
        <f t="shared" si="249"/>
        <v/>
      </c>
    </row>
    <row r="15977" spans="5:5" hidden="1">
      <c r="E15977" s="29" t="str">
        <f t="shared" si="249"/>
        <v/>
      </c>
    </row>
    <row r="15978" spans="5:5" hidden="1">
      <c r="E15978" s="29" t="str">
        <f t="shared" si="249"/>
        <v/>
      </c>
    </row>
    <row r="15979" spans="5:5" hidden="1">
      <c r="E15979" s="29" t="str">
        <f t="shared" si="249"/>
        <v/>
      </c>
    </row>
    <row r="15980" spans="5:5" hidden="1">
      <c r="E15980" s="29" t="str">
        <f t="shared" si="249"/>
        <v/>
      </c>
    </row>
    <row r="15981" spans="5:5" hidden="1">
      <c r="E15981" s="29" t="str">
        <f t="shared" si="249"/>
        <v/>
      </c>
    </row>
    <row r="15982" spans="5:5" hidden="1">
      <c r="E15982" s="29" t="str">
        <f t="shared" si="249"/>
        <v/>
      </c>
    </row>
    <row r="15983" spans="5:5" hidden="1">
      <c r="E15983" s="29" t="str">
        <f t="shared" si="249"/>
        <v/>
      </c>
    </row>
    <row r="15984" spans="5:5" hidden="1">
      <c r="E15984" s="29" t="str">
        <f t="shared" si="249"/>
        <v/>
      </c>
    </row>
    <row r="15985" spans="5:5" hidden="1">
      <c r="E15985" s="29" t="str">
        <f t="shared" si="249"/>
        <v/>
      </c>
    </row>
    <row r="15986" spans="5:5" hidden="1">
      <c r="E15986" s="29" t="str">
        <f t="shared" si="249"/>
        <v/>
      </c>
    </row>
    <row r="15987" spans="5:5" hidden="1">
      <c r="E15987" s="29" t="str">
        <f t="shared" si="249"/>
        <v/>
      </c>
    </row>
    <row r="15988" spans="5:5" hidden="1">
      <c r="E15988" s="29" t="str">
        <f t="shared" si="249"/>
        <v/>
      </c>
    </row>
    <row r="15989" spans="5:5" hidden="1">
      <c r="E15989" s="29" t="str">
        <f t="shared" si="249"/>
        <v/>
      </c>
    </row>
    <row r="15990" spans="5:5" hidden="1">
      <c r="E15990" s="29" t="str">
        <f t="shared" si="249"/>
        <v/>
      </c>
    </row>
    <row r="15991" spans="5:5" hidden="1">
      <c r="E15991" s="29" t="str">
        <f t="shared" si="249"/>
        <v/>
      </c>
    </row>
    <row r="15992" spans="5:5" hidden="1">
      <c r="E15992" s="29" t="str">
        <f t="shared" si="249"/>
        <v/>
      </c>
    </row>
    <row r="15993" spans="5:5" hidden="1">
      <c r="E15993" s="29" t="str">
        <f t="shared" si="249"/>
        <v/>
      </c>
    </row>
    <row r="15994" spans="5:5" hidden="1">
      <c r="E15994" s="29" t="str">
        <f t="shared" si="249"/>
        <v/>
      </c>
    </row>
    <row r="15995" spans="5:5" hidden="1">
      <c r="E15995" s="29" t="str">
        <f t="shared" si="249"/>
        <v/>
      </c>
    </row>
    <row r="15996" spans="5:5" hidden="1">
      <c r="E15996" s="29" t="str">
        <f t="shared" si="249"/>
        <v/>
      </c>
    </row>
    <row r="15997" spans="5:5" hidden="1">
      <c r="E15997" s="29" t="str">
        <f t="shared" si="249"/>
        <v/>
      </c>
    </row>
    <row r="15998" spans="5:5" hidden="1">
      <c r="E15998" s="29" t="str">
        <f t="shared" si="249"/>
        <v/>
      </c>
    </row>
    <row r="15999" spans="5:5" hidden="1">
      <c r="E15999" s="29" t="str">
        <f t="shared" si="249"/>
        <v/>
      </c>
    </row>
    <row r="16000" spans="5:5" hidden="1">
      <c r="E16000" s="29" t="str">
        <f t="shared" si="249"/>
        <v/>
      </c>
    </row>
    <row r="16001" spans="5:5" hidden="1">
      <c r="E16001" s="29" t="str">
        <f t="shared" si="249"/>
        <v/>
      </c>
    </row>
    <row r="16002" spans="5:5" hidden="1">
      <c r="E16002" s="29" t="str">
        <f t="shared" si="249"/>
        <v/>
      </c>
    </row>
    <row r="16003" spans="5:5" hidden="1">
      <c r="E16003" s="29" t="str">
        <f t="shared" ref="E16003:E16066" si="250">LEFT(D16003,2)</f>
        <v/>
      </c>
    </row>
    <row r="16004" spans="5:5" hidden="1">
      <c r="E16004" s="29" t="str">
        <f t="shared" si="250"/>
        <v/>
      </c>
    </row>
    <row r="16005" spans="5:5" hidden="1">
      <c r="E16005" s="29" t="str">
        <f t="shared" si="250"/>
        <v/>
      </c>
    </row>
    <row r="16006" spans="5:5" hidden="1">
      <c r="E16006" s="29" t="str">
        <f t="shared" si="250"/>
        <v/>
      </c>
    </row>
    <row r="16007" spans="5:5" hidden="1">
      <c r="E16007" s="29" t="str">
        <f t="shared" si="250"/>
        <v/>
      </c>
    </row>
    <row r="16008" spans="5:5" hidden="1">
      <c r="E16008" s="29" t="str">
        <f t="shared" si="250"/>
        <v/>
      </c>
    </row>
    <row r="16009" spans="5:5" hidden="1">
      <c r="E16009" s="29" t="str">
        <f t="shared" si="250"/>
        <v/>
      </c>
    </row>
    <row r="16010" spans="5:5" hidden="1">
      <c r="E16010" s="29" t="str">
        <f t="shared" si="250"/>
        <v/>
      </c>
    </row>
    <row r="16011" spans="5:5" hidden="1">
      <c r="E16011" s="29" t="str">
        <f t="shared" si="250"/>
        <v/>
      </c>
    </row>
    <row r="16012" spans="5:5" hidden="1">
      <c r="E16012" s="29" t="str">
        <f t="shared" si="250"/>
        <v/>
      </c>
    </row>
    <row r="16013" spans="5:5" hidden="1">
      <c r="E16013" s="29" t="str">
        <f t="shared" si="250"/>
        <v/>
      </c>
    </row>
    <row r="16014" spans="5:5" hidden="1">
      <c r="E16014" s="29" t="str">
        <f t="shared" si="250"/>
        <v/>
      </c>
    </row>
    <row r="16015" spans="5:5" hidden="1">
      <c r="E16015" s="29" t="str">
        <f t="shared" si="250"/>
        <v/>
      </c>
    </row>
    <row r="16016" spans="5:5" hidden="1">
      <c r="E16016" s="29" t="str">
        <f t="shared" si="250"/>
        <v/>
      </c>
    </row>
    <row r="16017" spans="5:5" hidden="1">
      <c r="E16017" s="29" t="str">
        <f t="shared" si="250"/>
        <v/>
      </c>
    </row>
    <row r="16018" spans="5:5" hidden="1">
      <c r="E16018" s="29" t="str">
        <f t="shared" si="250"/>
        <v/>
      </c>
    </row>
    <row r="16019" spans="5:5" hidden="1">
      <c r="E16019" s="29" t="str">
        <f t="shared" si="250"/>
        <v/>
      </c>
    </row>
    <row r="16020" spans="5:5" hidden="1">
      <c r="E16020" s="29" t="str">
        <f t="shared" si="250"/>
        <v/>
      </c>
    </row>
    <row r="16021" spans="5:5" hidden="1">
      <c r="E16021" s="29" t="str">
        <f t="shared" si="250"/>
        <v/>
      </c>
    </row>
    <row r="16022" spans="5:5" hidden="1">
      <c r="E16022" s="29" t="str">
        <f t="shared" si="250"/>
        <v/>
      </c>
    </row>
    <row r="16023" spans="5:5" hidden="1">
      <c r="E16023" s="29" t="str">
        <f t="shared" si="250"/>
        <v/>
      </c>
    </row>
    <row r="16024" spans="5:5" hidden="1">
      <c r="E16024" s="29" t="str">
        <f t="shared" si="250"/>
        <v/>
      </c>
    </row>
    <row r="16025" spans="5:5" hidden="1">
      <c r="E16025" s="29" t="str">
        <f t="shared" si="250"/>
        <v/>
      </c>
    </row>
    <row r="16026" spans="5:5" hidden="1">
      <c r="E16026" s="29" t="str">
        <f t="shared" si="250"/>
        <v/>
      </c>
    </row>
    <row r="16027" spans="5:5" hidden="1">
      <c r="E16027" s="29" t="str">
        <f t="shared" si="250"/>
        <v/>
      </c>
    </row>
    <row r="16028" spans="5:5" hidden="1">
      <c r="E16028" s="29" t="str">
        <f t="shared" si="250"/>
        <v/>
      </c>
    </row>
    <row r="16029" spans="5:5" hidden="1">
      <c r="E16029" s="29" t="str">
        <f t="shared" si="250"/>
        <v/>
      </c>
    </row>
    <row r="16030" spans="5:5" hidden="1">
      <c r="E16030" s="29" t="str">
        <f t="shared" si="250"/>
        <v/>
      </c>
    </row>
    <row r="16031" spans="5:5" hidden="1">
      <c r="E16031" s="29" t="str">
        <f t="shared" si="250"/>
        <v/>
      </c>
    </row>
    <row r="16032" spans="5:5" hidden="1">
      <c r="E16032" s="29" t="str">
        <f t="shared" si="250"/>
        <v/>
      </c>
    </row>
    <row r="16033" spans="5:5" hidden="1">
      <c r="E16033" s="29" t="str">
        <f t="shared" si="250"/>
        <v/>
      </c>
    </row>
    <row r="16034" spans="5:5" hidden="1">
      <c r="E16034" s="29" t="str">
        <f t="shared" si="250"/>
        <v/>
      </c>
    </row>
    <row r="16035" spans="5:5" hidden="1">
      <c r="E16035" s="29" t="str">
        <f t="shared" si="250"/>
        <v/>
      </c>
    </row>
    <row r="16036" spans="5:5" hidden="1">
      <c r="E16036" s="29" t="str">
        <f t="shared" si="250"/>
        <v/>
      </c>
    </row>
    <row r="16037" spans="5:5" hidden="1">
      <c r="E16037" s="29" t="str">
        <f t="shared" si="250"/>
        <v/>
      </c>
    </row>
    <row r="16038" spans="5:5" hidden="1">
      <c r="E16038" s="29" t="str">
        <f t="shared" si="250"/>
        <v/>
      </c>
    </row>
    <row r="16039" spans="5:5" hidden="1">
      <c r="E16039" s="29" t="str">
        <f t="shared" si="250"/>
        <v/>
      </c>
    </row>
    <row r="16040" spans="5:5" hidden="1">
      <c r="E16040" s="29" t="str">
        <f t="shared" si="250"/>
        <v/>
      </c>
    </row>
    <row r="16041" spans="5:5" hidden="1">
      <c r="E16041" s="29" t="str">
        <f t="shared" si="250"/>
        <v/>
      </c>
    </row>
    <row r="16042" spans="5:5" hidden="1">
      <c r="E16042" s="29" t="str">
        <f t="shared" si="250"/>
        <v/>
      </c>
    </row>
    <row r="16043" spans="5:5" hidden="1">
      <c r="E16043" s="29" t="str">
        <f t="shared" si="250"/>
        <v/>
      </c>
    </row>
    <row r="16044" spans="5:5" hidden="1">
      <c r="E16044" s="29" t="str">
        <f t="shared" si="250"/>
        <v/>
      </c>
    </row>
    <row r="16045" spans="5:5" hidden="1">
      <c r="E16045" s="29" t="str">
        <f t="shared" si="250"/>
        <v/>
      </c>
    </row>
    <row r="16046" spans="5:5" hidden="1">
      <c r="E16046" s="29" t="str">
        <f t="shared" si="250"/>
        <v/>
      </c>
    </row>
    <row r="16047" spans="5:5" hidden="1">
      <c r="E16047" s="29" t="str">
        <f t="shared" si="250"/>
        <v/>
      </c>
    </row>
    <row r="16048" spans="5:5" hidden="1">
      <c r="E16048" s="29" t="str">
        <f t="shared" si="250"/>
        <v/>
      </c>
    </row>
    <row r="16049" spans="5:5" hidden="1">
      <c r="E16049" s="29" t="str">
        <f t="shared" si="250"/>
        <v/>
      </c>
    </row>
    <row r="16050" spans="5:5" hidden="1">
      <c r="E16050" s="29" t="str">
        <f t="shared" si="250"/>
        <v/>
      </c>
    </row>
    <row r="16051" spans="5:5" hidden="1">
      <c r="E16051" s="29" t="str">
        <f t="shared" si="250"/>
        <v/>
      </c>
    </row>
    <row r="16052" spans="5:5" hidden="1">
      <c r="E16052" s="29" t="str">
        <f t="shared" si="250"/>
        <v/>
      </c>
    </row>
    <row r="16053" spans="5:5" hidden="1">
      <c r="E16053" s="29" t="str">
        <f t="shared" si="250"/>
        <v/>
      </c>
    </row>
    <row r="16054" spans="5:5" hidden="1">
      <c r="E16054" s="29" t="str">
        <f t="shared" si="250"/>
        <v/>
      </c>
    </row>
    <row r="16055" spans="5:5" hidden="1">
      <c r="E16055" s="29" t="str">
        <f t="shared" si="250"/>
        <v/>
      </c>
    </row>
    <row r="16056" spans="5:5" hidden="1">
      <c r="E16056" s="29" t="str">
        <f t="shared" si="250"/>
        <v/>
      </c>
    </row>
    <row r="16057" spans="5:5" hidden="1">
      <c r="E16057" s="29" t="str">
        <f t="shared" si="250"/>
        <v/>
      </c>
    </row>
    <row r="16058" spans="5:5" hidden="1">
      <c r="E16058" s="29" t="str">
        <f t="shared" si="250"/>
        <v/>
      </c>
    </row>
    <row r="16059" spans="5:5" hidden="1">
      <c r="E16059" s="29" t="str">
        <f t="shared" si="250"/>
        <v/>
      </c>
    </row>
    <row r="16060" spans="5:5" hidden="1">
      <c r="E16060" s="29" t="str">
        <f t="shared" si="250"/>
        <v/>
      </c>
    </row>
    <row r="16061" spans="5:5" hidden="1">
      <c r="E16061" s="29" t="str">
        <f t="shared" si="250"/>
        <v/>
      </c>
    </row>
    <row r="16062" spans="5:5" hidden="1">
      <c r="E16062" s="29" t="str">
        <f t="shared" si="250"/>
        <v/>
      </c>
    </row>
    <row r="16063" spans="5:5" hidden="1">
      <c r="E16063" s="29" t="str">
        <f t="shared" si="250"/>
        <v/>
      </c>
    </row>
    <row r="16064" spans="5:5" hidden="1">
      <c r="E16064" s="29" t="str">
        <f t="shared" si="250"/>
        <v/>
      </c>
    </row>
    <row r="16065" spans="5:5" hidden="1">
      <c r="E16065" s="29" t="str">
        <f t="shared" si="250"/>
        <v/>
      </c>
    </row>
    <row r="16066" spans="5:5" hidden="1">
      <c r="E16066" s="29" t="str">
        <f t="shared" si="250"/>
        <v/>
      </c>
    </row>
    <row r="16067" spans="5:5" hidden="1">
      <c r="E16067" s="29" t="str">
        <f t="shared" ref="E16067:E16130" si="251">LEFT(D16067,2)</f>
        <v/>
      </c>
    </row>
    <row r="16068" spans="5:5" hidden="1">
      <c r="E16068" s="29" t="str">
        <f t="shared" si="251"/>
        <v/>
      </c>
    </row>
    <row r="16069" spans="5:5" hidden="1">
      <c r="E16069" s="29" t="str">
        <f t="shared" si="251"/>
        <v/>
      </c>
    </row>
    <row r="16070" spans="5:5" hidden="1">
      <c r="E16070" s="29" t="str">
        <f t="shared" si="251"/>
        <v/>
      </c>
    </row>
    <row r="16071" spans="5:5" hidden="1">
      <c r="E16071" s="29" t="str">
        <f t="shared" si="251"/>
        <v/>
      </c>
    </row>
    <row r="16072" spans="5:5" hidden="1">
      <c r="E16072" s="29" t="str">
        <f t="shared" si="251"/>
        <v/>
      </c>
    </row>
    <row r="16073" spans="5:5" hidden="1">
      <c r="E16073" s="29" t="str">
        <f t="shared" si="251"/>
        <v/>
      </c>
    </row>
    <row r="16074" spans="5:5" hidden="1">
      <c r="E16074" s="29" t="str">
        <f t="shared" si="251"/>
        <v/>
      </c>
    </row>
    <row r="16075" spans="5:5" hidden="1">
      <c r="E16075" s="29" t="str">
        <f t="shared" si="251"/>
        <v/>
      </c>
    </row>
    <row r="16076" spans="5:5" hidden="1">
      <c r="E16076" s="29" t="str">
        <f t="shared" si="251"/>
        <v/>
      </c>
    </row>
    <row r="16077" spans="5:5" hidden="1">
      <c r="E16077" s="29" t="str">
        <f t="shared" si="251"/>
        <v/>
      </c>
    </row>
    <row r="16078" spans="5:5" hidden="1">
      <c r="E16078" s="29" t="str">
        <f t="shared" si="251"/>
        <v/>
      </c>
    </row>
    <row r="16079" spans="5:5" hidden="1">
      <c r="E16079" s="29" t="str">
        <f t="shared" si="251"/>
        <v/>
      </c>
    </row>
    <row r="16080" spans="5:5" hidden="1">
      <c r="E16080" s="29" t="str">
        <f t="shared" si="251"/>
        <v/>
      </c>
    </row>
    <row r="16081" spans="5:5" hidden="1">
      <c r="E16081" s="29" t="str">
        <f t="shared" si="251"/>
        <v/>
      </c>
    </row>
    <row r="16082" spans="5:5" hidden="1">
      <c r="E16082" s="29" t="str">
        <f t="shared" si="251"/>
        <v/>
      </c>
    </row>
    <row r="16083" spans="5:5" hidden="1">
      <c r="E16083" s="29" t="str">
        <f t="shared" si="251"/>
        <v/>
      </c>
    </row>
    <row r="16084" spans="5:5" hidden="1">
      <c r="E16084" s="29" t="str">
        <f t="shared" si="251"/>
        <v/>
      </c>
    </row>
    <row r="16085" spans="5:5" hidden="1">
      <c r="E16085" s="29" t="str">
        <f t="shared" si="251"/>
        <v/>
      </c>
    </row>
    <row r="16086" spans="5:5" hidden="1">
      <c r="E16086" s="29" t="str">
        <f t="shared" si="251"/>
        <v/>
      </c>
    </row>
    <row r="16087" spans="5:5" hidden="1">
      <c r="E16087" s="29" t="str">
        <f t="shared" si="251"/>
        <v/>
      </c>
    </row>
    <row r="16088" spans="5:5" hidden="1">
      <c r="E16088" s="29" t="str">
        <f t="shared" si="251"/>
        <v/>
      </c>
    </row>
    <row r="16089" spans="5:5" hidden="1">
      <c r="E16089" s="29" t="str">
        <f t="shared" si="251"/>
        <v/>
      </c>
    </row>
    <row r="16090" spans="5:5" hidden="1">
      <c r="E16090" s="29" t="str">
        <f t="shared" si="251"/>
        <v/>
      </c>
    </row>
    <row r="16091" spans="5:5" hidden="1">
      <c r="E16091" s="29" t="str">
        <f t="shared" si="251"/>
        <v/>
      </c>
    </row>
    <row r="16092" spans="5:5" hidden="1">
      <c r="E16092" s="29" t="str">
        <f t="shared" si="251"/>
        <v/>
      </c>
    </row>
    <row r="16093" spans="5:5" hidden="1">
      <c r="E16093" s="29" t="str">
        <f t="shared" si="251"/>
        <v/>
      </c>
    </row>
    <row r="16094" spans="5:5" hidden="1">
      <c r="E16094" s="29" t="str">
        <f t="shared" si="251"/>
        <v/>
      </c>
    </row>
    <row r="16095" spans="5:5" hidden="1">
      <c r="E16095" s="29" t="str">
        <f t="shared" si="251"/>
        <v/>
      </c>
    </row>
    <row r="16096" spans="5:5" hidden="1">
      <c r="E16096" s="29" t="str">
        <f t="shared" si="251"/>
        <v/>
      </c>
    </row>
    <row r="16097" spans="5:5" hidden="1">
      <c r="E16097" s="29" t="str">
        <f t="shared" si="251"/>
        <v/>
      </c>
    </row>
    <row r="16098" spans="5:5" hidden="1">
      <c r="E16098" s="29" t="str">
        <f t="shared" si="251"/>
        <v/>
      </c>
    </row>
    <row r="16099" spans="5:5" hidden="1">
      <c r="E16099" s="29" t="str">
        <f t="shared" si="251"/>
        <v/>
      </c>
    </row>
    <row r="16100" spans="5:5" hidden="1">
      <c r="E16100" s="29" t="str">
        <f t="shared" si="251"/>
        <v/>
      </c>
    </row>
    <row r="16101" spans="5:5" hidden="1">
      <c r="E16101" s="29" t="str">
        <f t="shared" si="251"/>
        <v/>
      </c>
    </row>
    <row r="16102" spans="5:5" hidden="1">
      <c r="E16102" s="29" t="str">
        <f t="shared" si="251"/>
        <v/>
      </c>
    </row>
    <row r="16103" spans="5:5" hidden="1">
      <c r="E16103" s="29" t="str">
        <f t="shared" si="251"/>
        <v/>
      </c>
    </row>
    <row r="16104" spans="5:5" hidden="1">
      <c r="E16104" s="29" t="str">
        <f t="shared" si="251"/>
        <v/>
      </c>
    </row>
    <row r="16105" spans="5:5" hidden="1">
      <c r="E16105" s="29" t="str">
        <f t="shared" si="251"/>
        <v/>
      </c>
    </row>
    <row r="16106" spans="5:5" hidden="1">
      <c r="E16106" s="29" t="str">
        <f t="shared" si="251"/>
        <v/>
      </c>
    </row>
    <row r="16107" spans="5:5" hidden="1">
      <c r="E16107" s="29" t="str">
        <f t="shared" si="251"/>
        <v/>
      </c>
    </row>
    <row r="16108" spans="5:5" hidden="1">
      <c r="E16108" s="29" t="str">
        <f t="shared" si="251"/>
        <v/>
      </c>
    </row>
    <row r="16109" spans="5:5" hidden="1">
      <c r="E16109" s="29" t="str">
        <f t="shared" si="251"/>
        <v/>
      </c>
    </row>
    <row r="16110" spans="5:5" hidden="1">
      <c r="E16110" s="29" t="str">
        <f t="shared" si="251"/>
        <v/>
      </c>
    </row>
    <row r="16111" spans="5:5" hidden="1">
      <c r="E16111" s="29" t="str">
        <f t="shared" si="251"/>
        <v/>
      </c>
    </row>
    <row r="16112" spans="5:5" hidden="1">
      <c r="E16112" s="29" t="str">
        <f t="shared" si="251"/>
        <v/>
      </c>
    </row>
    <row r="16113" spans="5:5" hidden="1">
      <c r="E16113" s="29" t="str">
        <f t="shared" si="251"/>
        <v/>
      </c>
    </row>
    <row r="16114" spans="5:5" hidden="1">
      <c r="E16114" s="29" t="str">
        <f t="shared" si="251"/>
        <v/>
      </c>
    </row>
    <row r="16115" spans="5:5" hidden="1">
      <c r="E16115" s="29" t="str">
        <f t="shared" si="251"/>
        <v/>
      </c>
    </row>
    <row r="16116" spans="5:5" hidden="1">
      <c r="E16116" s="29" t="str">
        <f t="shared" si="251"/>
        <v/>
      </c>
    </row>
    <row r="16117" spans="5:5" hidden="1">
      <c r="E16117" s="29" t="str">
        <f t="shared" si="251"/>
        <v/>
      </c>
    </row>
    <row r="16118" spans="5:5" hidden="1">
      <c r="E16118" s="29" t="str">
        <f t="shared" si="251"/>
        <v/>
      </c>
    </row>
    <row r="16119" spans="5:5" hidden="1">
      <c r="E16119" s="29" t="str">
        <f t="shared" si="251"/>
        <v/>
      </c>
    </row>
    <row r="16120" spans="5:5" hidden="1">
      <c r="E16120" s="29" t="str">
        <f t="shared" si="251"/>
        <v/>
      </c>
    </row>
    <row r="16121" spans="5:5" hidden="1">
      <c r="E16121" s="29" t="str">
        <f t="shared" si="251"/>
        <v/>
      </c>
    </row>
    <row r="16122" spans="5:5" hidden="1">
      <c r="E16122" s="29" t="str">
        <f t="shared" si="251"/>
        <v/>
      </c>
    </row>
    <row r="16123" spans="5:5" hidden="1">
      <c r="E16123" s="29" t="str">
        <f t="shared" si="251"/>
        <v/>
      </c>
    </row>
    <row r="16124" spans="5:5" hidden="1">
      <c r="E16124" s="29" t="str">
        <f t="shared" si="251"/>
        <v/>
      </c>
    </row>
    <row r="16125" spans="5:5" hidden="1">
      <c r="E16125" s="29" t="str">
        <f t="shared" si="251"/>
        <v/>
      </c>
    </row>
    <row r="16126" spans="5:5" hidden="1">
      <c r="E16126" s="29" t="str">
        <f t="shared" si="251"/>
        <v/>
      </c>
    </row>
    <row r="16127" spans="5:5" hidden="1">
      <c r="E16127" s="29" t="str">
        <f t="shared" si="251"/>
        <v/>
      </c>
    </row>
    <row r="16128" spans="5:5" hidden="1">
      <c r="E16128" s="29" t="str">
        <f t="shared" si="251"/>
        <v/>
      </c>
    </row>
    <row r="16129" spans="5:5" hidden="1">
      <c r="E16129" s="29" t="str">
        <f t="shared" si="251"/>
        <v/>
      </c>
    </row>
    <row r="16130" spans="5:5" hidden="1">
      <c r="E16130" s="29" t="str">
        <f t="shared" si="251"/>
        <v/>
      </c>
    </row>
    <row r="16131" spans="5:5" hidden="1">
      <c r="E16131" s="29" t="str">
        <f t="shared" ref="E16131:E16194" si="252">LEFT(D16131,2)</f>
        <v/>
      </c>
    </row>
    <row r="16132" spans="5:5" hidden="1">
      <c r="E16132" s="29" t="str">
        <f t="shared" si="252"/>
        <v/>
      </c>
    </row>
    <row r="16133" spans="5:5" hidden="1">
      <c r="E16133" s="29" t="str">
        <f t="shared" si="252"/>
        <v/>
      </c>
    </row>
    <row r="16134" spans="5:5" hidden="1">
      <c r="E16134" s="29" t="str">
        <f t="shared" si="252"/>
        <v/>
      </c>
    </row>
    <row r="16135" spans="5:5" hidden="1">
      <c r="E16135" s="29" t="str">
        <f t="shared" si="252"/>
        <v/>
      </c>
    </row>
    <row r="16136" spans="5:5" hidden="1">
      <c r="E16136" s="29" t="str">
        <f t="shared" si="252"/>
        <v/>
      </c>
    </row>
    <row r="16137" spans="5:5" hidden="1">
      <c r="E16137" s="29" t="str">
        <f t="shared" si="252"/>
        <v/>
      </c>
    </row>
    <row r="16138" spans="5:5" hidden="1">
      <c r="E16138" s="29" t="str">
        <f t="shared" si="252"/>
        <v/>
      </c>
    </row>
    <row r="16139" spans="5:5" hidden="1">
      <c r="E16139" s="29" t="str">
        <f t="shared" si="252"/>
        <v/>
      </c>
    </row>
    <row r="16140" spans="5:5" hidden="1">
      <c r="E16140" s="29" t="str">
        <f t="shared" si="252"/>
        <v/>
      </c>
    </row>
    <row r="16141" spans="5:5" hidden="1">
      <c r="E16141" s="29" t="str">
        <f t="shared" si="252"/>
        <v/>
      </c>
    </row>
    <row r="16142" spans="5:5" hidden="1">
      <c r="E16142" s="29" t="str">
        <f t="shared" si="252"/>
        <v/>
      </c>
    </row>
    <row r="16143" spans="5:5" hidden="1">
      <c r="E16143" s="29" t="str">
        <f t="shared" si="252"/>
        <v/>
      </c>
    </row>
    <row r="16144" spans="5:5" hidden="1">
      <c r="E16144" s="29" t="str">
        <f t="shared" si="252"/>
        <v/>
      </c>
    </row>
    <row r="16145" spans="5:5" hidden="1">
      <c r="E16145" s="29" t="str">
        <f t="shared" si="252"/>
        <v/>
      </c>
    </row>
    <row r="16146" spans="5:5" hidden="1">
      <c r="E16146" s="29" t="str">
        <f t="shared" si="252"/>
        <v/>
      </c>
    </row>
    <row r="16147" spans="5:5" hidden="1">
      <c r="E16147" s="29" t="str">
        <f t="shared" si="252"/>
        <v/>
      </c>
    </row>
    <row r="16148" spans="5:5" hidden="1">
      <c r="E16148" s="29" t="str">
        <f t="shared" si="252"/>
        <v/>
      </c>
    </row>
    <row r="16149" spans="5:5" hidden="1">
      <c r="E16149" s="29" t="str">
        <f t="shared" si="252"/>
        <v/>
      </c>
    </row>
    <row r="16150" spans="5:5" hidden="1">
      <c r="E16150" s="29" t="str">
        <f t="shared" si="252"/>
        <v/>
      </c>
    </row>
    <row r="16151" spans="5:5" hidden="1">
      <c r="E16151" s="29" t="str">
        <f t="shared" si="252"/>
        <v/>
      </c>
    </row>
    <row r="16152" spans="5:5" hidden="1">
      <c r="E16152" s="29" t="str">
        <f t="shared" si="252"/>
        <v/>
      </c>
    </row>
    <row r="16153" spans="5:5" hidden="1">
      <c r="E16153" s="29" t="str">
        <f t="shared" si="252"/>
        <v/>
      </c>
    </row>
    <row r="16154" spans="5:5" hidden="1">
      <c r="E16154" s="29" t="str">
        <f t="shared" si="252"/>
        <v/>
      </c>
    </row>
    <row r="16155" spans="5:5" hidden="1">
      <c r="E16155" s="29" t="str">
        <f t="shared" si="252"/>
        <v/>
      </c>
    </row>
    <row r="16156" spans="5:5" hidden="1">
      <c r="E16156" s="29" t="str">
        <f t="shared" si="252"/>
        <v/>
      </c>
    </row>
    <row r="16157" spans="5:5" hidden="1">
      <c r="E16157" s="29" t="str">
        <f t="shared" si="252"/>
        <v/>
      </c>
    </row>
    <row r="16158" spans="5:5" hidden="1">
      <c r="E16158" s="29" t="str">
        <f t="shared" si="252"/>
        <v/>
      </c>
    </row>
    <row r="16159" spans="5:5" hidden="1">
      <c r="E16159" s="29" t="str">
        <f t="shared" si="252"/>
        <v/>
      </c>
    </row>
    <row r="16160" spans="5:5" hidden="1">
      <c r="E16160" s="29" t="str">
        <f t="shared" si="252"/>
        <v/>
      </c>
    </row>
    <row r="16161" spans="5:5" hidden="1">
      <c r="E16161" s="29" t="str">
        <f t="shared" si="252"/>
        <v/>
      </c>
    </row>
    <row r="16162" spans="5:5" hidden="1">
      <c r="E16162" s="29" t="str">
        <f t="shared" si="252"/>
        <v/>
      </c>
    </row>
    <row r="16163" spans="5:5" hidden="1">
      <c r="E16163" s="29" t="str">
        <f t="shared" si="252"/>
        <v/>
      </c>
    </row>
    <row r="16164" spans="5:5" hidden="1">
      <c r="E16164" s="29" t="str">
        <f t="shared" si="252"/>
        <v/>
      </c>
    </row>
    <row r="16165" spans="5:5" hidden="1">
      <c r="E16165" s="29" t="str">
        <f t="shared" si="252"/>
        <v/>
      </c>
    </row>
    <row r="16166" spans="5:5" hidden="1">
      <c r="E16166" s="29" t="str">
        <f t="shared" si="252"/>
        <v/>
      </c>
    </row>
    <row r="16167" spans="5:5" hidden="1">
      <c r="E16167" s="29" t="str">
        <f t="shared" si="252"/>
        <v/>
      </c>
    </row>
    <row r="16168" spans="5:5" hidden="1">
      <c r="E16168" s="29" t="str">
        <f t="shared" si="252"/>
        <v/>
      </c>
    </row>
    <row r="16169" spans="5:5" hidden="1">
      <c r="E16169" s="29" t="str">
        <f t="shared" si="252"/>
        <v/>
      </c>
    </row>
    <row r="16170" spans="5:5" hidden="1">
      <c r="E16170" s="29" t="str">
        <f t="shared" si="252"/>
        <v/>
      </c>
    </row>
    <row r="16171" spans="5:5" hidden="1">
      <c r="E16171" s="29" t="str">
        <f t="shared" si="252"/>
        <v/>
      </c>
    </row>
    <row r="16172" spans="5:5" hidden="1">
      <c r="E16172" s="29" t="str">
        <f t="shared" si="252"/>
        <v/>
      </c>
    </row>
    <row r="16173" spans="5:5" hidden="1">
      <c r="E16173" s="29" t="str">
        <f t="shared" si="252"/>
        <v/>
      </c>
    </row>
    <row r="16174" spans="5:5" hidden="1">
      <c r="E16174" s="29" t="str">
        <f t="shared" si="252"/>
        <v/>
      </c>
    </row>
    <row r="16175" spans="5:5" hidden="1">
      <c r="E16175" s="29" t="str">
        <f t="shared" si="252"/>
        <v/>
      </c>
    </row>
    <row r="16176" spans="5:5" hidden="1">
      <c r="E16176" s="29" t="str">
        <f t="shared" si="252"/>
        <v/>
      </c>
    </row>
    <row r="16177" spans="5:5" hidden="1">
      <c r="E16177" s="29" t="str">
        <f t="shared" si="252"/>
        <v/>
      </c>
    </row>
    <row r="16178" spans="5:5" hidden="1">
      <c r="E16178" s="29" t="str">
        <f t="shared" si="252"/>
        <v/>
      </c>
    </row>
    <row r="16179" spans="5:5" hidden="1">
      <c r="E16179" s="29" t="str">
        <f t="shared" si="252"/>
        <v/>
      </c>
    </row>
    <row r="16180" spans="5:5" hidden="1">
      <c r="E16180" s="29" t="str">
        <f t="shared" si="252"/>
        <v/>
      </c>
    </row>
    <row r="16181" spans="5:5" hidden="1">
      <c r="E16181" s="29" t="str">
        <f t="shared" si="252"/>
        <v/>
      </c>
    </row>
    <row r="16182" spans="5:5" hidden="1">
      <c r="E16182" s="29" t="str">
        <f t="shared" si="252"/>
        <v/>
      </c>
    </row>
    <row r="16183" spans="5:5" hidden="1">
      <c r="E16183" s="29" t="str">
        <f t="shared" si="252"/>
        <v/>
      </c>
    </row>
    <row r="16184" spans="5:5" hidden="1">
      <c r="E16184" s="29" t="str">
        <f t="shared" si="252"/>
        <v/>
      </c>
    </row>
    <row r="16185" spans="5:5" hidden="1">
      <c r="E16185" s="29" t="str">
        <f t="shared" si="252"/>
        <v/>
      </c>
    </row>
    <row r="16186" spans="5:5" hidden="1">
      <c r="E16186" s="29" t="str">
        <f t="shared" si="252"/>
        <v/>
      </c>
    </row>
    <row r="16187" spans="5:5" hidden="1">
      <c r="E16187" s="29" t="str">
        <f t="shared" si="252"/>
        <v/>
      </c>
    </row>
    <row r="16188" spans="5:5" hidden="1">
      <c r="E16188" s="29" t="str">
        <f t="shared" si="252"/>
        <v/>
      </c>
    </row>
    <row r="16189" spans="5:5" hidden="1">
      <c r="E16189" s="29" t="str">
        <f t="shared" si="252"/>
        <v/>
      </c>
    </row>
    <row r="16190" spans="5:5" hidden="1">
      <c r="E16190" s="29" t="str">
        <f t="shared" si="252"/>
        <v/>
      </c>
    </row>
    <row r="16191" spans="5:5" hidden="1">
      <c r="E16191" s="29" t="str">
        <f t="shared" si="252"/>
        <v/>
      </c>
    </row>
    <row r="16192" spans="5:5" hidden="1">
      <c r="E16192" s="29" t="str">
        <f t="shared" si="252"/>
        <v/>
      </c>
    </row>
    <row r="16193" spans="5:5" hidden="1">
      <c r="E16193" s="29" t="str">
        <f t="shared" si="252"/>
        <v/>
      </c>
    </row>
    <row r="16194" spans="5:5" hidden="1">
      <c r="E16194" s="29" t="str">
        <f t="shared" si="252"/>
        <v/>
      </c>
    </row>
    <row r="16195" spans="5:5" hidden="1">
      <c r="E16195" s="29" t="str">
        <f t="shared" ref="E16195:E16258" si="253">LEFT(D16195,2)</f>
        <v/>
      </c>
    </row>
    <row r="16196" spans="5:5" hidden="1">
      <c r="E16196" s="29" t="str">
        <f t="shared" si="253"/>
        <v/>
      </c>
    </row>
    <row r="16197" spans="5:5" hidden="1">
      <c r="E16197" s="29" t="str">
        <f t="shared" si="253"/>
        <v/>
      </c>
    </row>
    <row r="16198" spans="5:5" hidden="1">
      <c r="E16198" s="29" t="str">
        <f t="shared" si="253"/>
        <v/>
      </c>
    </row>
    <row r="16199" spans="5:5" hidden="1">
      <c r="E16199" s="29" t="str">
        <f t="shared" si="253"/>
        <v/>
      </c>
    </row>
    <row r="16200" spans="5:5" hidden="1">
      <c r="E16200" s="29" t="str">
        <f t="shared" si="253"/>
        <v/>
      </c>
    </row>
    <row r="16201" spans="5:5" hidden="1">
      <c r="E16201" s="29" t="str">
        <f t="shared" si="253"/>
        <v/>
      </c>
    </row>
    <row r="16202" spans="5:5" hidden="1">
      <c r="E16202" s="29" t="str">
        <f t="shared" si="253"/>
        <v/>
      </c>
    </row>
    <row r="16203" spans="5:5" hidden="1">
      <c r="E16203" s="29" t="str">
        <f t="shared" si="253"/>
        <v/>
      </c>
    </row>
    <row r="16204" spans="5:5" hidden="1">
      <c r="E16204" s="29" t="str">
        <f t="shared" si="253"/>
        <v/>
      </c>
    </row>
    <row r="16205" spans="5:5" hidden="1">
      <c r="E16205" s="29" t="str">
        <f t="shared" si="253"/>
        <v/>
      </c>
    </row>
    <row r="16206" spans="5:5" hidden="1">
      <c r="E16206" s="29" t="str">
        <f t="shared" si="253"/>
        <v/>
      </c>
    </row>
    <row r="16207" spans="5:5" hidden="1">
      <c r="E16207" s="29" t="str">
        <f t="shared" si="253"/>
        <v/>
      </c>
    </row>
    <row r="16208" spans="5:5" hidden="1">
      <c r="E16208" s="29" t="str">
        <f t="shared" si="253"/>
        <v/>
      </c>
    </row>
    <row r="16209" spans="5:5" hidden="1">
      <c r="E16209" s="29" t="str">
        <f t="shared" si="253"/>
        <v/>
      </c>
    </row>
    <row r="16210" spans="5:5" hidden="1">
      <c r="E16210" s="29" t="str">
        <f t="shared" si="253"/>
        <v/>
      </c>
    </row>
    <row r="16211" spans="5:5" hidden="1">
      <c r="E16211" s="29" t="str">
        <f t="shared" si="253"/>
        <v/>
      </c>
    </row>
    <row r="16212" spans="5:5" hidden="1">
      <c r="E16212" s="29" t="str">
        <f t="shared" si="253"/>
        <v/>
      </c>
    </row>
    <row r="16213" spans="5:5" hidden="1">
      <c r="E16213" s="29" t="str">
        <f t="shared" si="253"/>
        <v/>
      </c>
    </row>
    <row r="16214" spans="5:5" hidden="1">
      <c r="E16214" s="29" t="str">
        <f t="shared" si="253"/>
        <v/>
      </c>
    </row>
    <row r="16215" spans="5:5" hidden="1">
      <c r="E16215" s="29" t="str">
        <f t="shared" si="253"/>
        <v/>
      </c>
    </row>
    <row r="16216" spans="5:5" hidden="1">
      <c r="E16216" s="29" t="str">
        <f t="shared" si="253"/>
        <v/>
      </c>
    </row>
    <row r="16217" spans="5:5" hidden="1">
      <c r="E16217" s="29" t="str">
        <f t="shared" si="253"/>
        <v/>
      </c>
    </row>
    <row r="16218" spans="5:5" hidden="1">
      <c r="E16218" s="29" t="str">
        <f t="shared" si="253"/>
        <v/>
      </c>
    </row>
    <row r="16219" spans="5:5" hidden="1">
      <c r="E16219" s="29" t="str">
        <f t="shared" si="253"/>
        <v/>
      </c>
    </row>
    <row r="16220" spans="5:5" hidden="1">
      <c r="E16220" s="29" t="str">
        <f t="shared" si="253"/>
        <v/>
      </c>
    </row>
    <row r="16221" spans="5:5" hidden="1">
      <c r="E16221" s="29" t="str">
        <f t="shared" si="253"/>
        <v/>
      </c>
    </row>
    <row r="16222" spans="5:5" hidden="1">
      <c r="E16222" s="29" t="str">
        <f t="shared" si="253"/>
        <v/>
      </c>
    </row>
    <row r="16223" spans="5:5" hidden="1">
      <c r="E16223" s="29" t="str">
        <f t="shared" si="253"/>
        <v/>
      </c>
    </row>
    <row r="16224" spans="5:5" hidden="1">
      <c r="E16224" s="29" t="str">
        <f t="shared" si="253"/>
        <v/>
      </c>
    </row>
    <row r="16225" spans="5:5" hidden="1">
      <c r="E16225" s="29" t="str">
        <f t="shared" si="253"/>
        <v/>
      </c>
    </row>
    <row r="16226" spans="5:5" hidden="1">
      <c r="E16226" s="29" t="str">
        <f t="shared" si="253"/>
        <v/>
      </c>
    </row>
    <row r="16227" spans="5:5" hidden="1">
      <c r="E16227" s="29" t="str">
        <f t="shared" si="253"/>
        <v/>
      </c>
    </row>
    <row r="16228" spans="5:5" hidden="1">
      <c r="E16228" s="29" t="str">
        <f t="shared" si="253"/>
        <v/>
      </c>
    </row>
    <row r="16229" spans="5:5" hidden="1">
      <c r="E16229" s="29" t="str">
        <f t="shared" si="253"/>
        <v/>
      </c>
    </row>
    <row r="16230" spans="5:5" hidden="1">
      <c r="E16230" s="29" t="str">
        <f t="shared" si="253"/>
        <v/>
      </c>
    </row>
    <row r="16231" spans="5:5" hidden="1">
      <c r="E16231" s="29" t="str">
        <f t="shared" si="253"/>
        <v/>
      </c>
    </row>
    <row r="16232" spans="5:5" hidden="1">
      <c r="E16232" s="29" t="str">
        <f t="shared" si="253"/>
        <v/>
      </c>
    </row>
    <row r="16233" spans="5:5" hidden="1">
      <c r="E16233" s="29" t="str">
        <f t="shared" si="253"/>
        <v/>
      </c>
    </row>
    <row r="16234" spans="5:5" hidden="1">
      <c r="E16234" s="29" t="str">
        <f t="shared" si="253"/>
        <v/>
      </c>
    </row>
    <row r="16235" spans="5:5" hidden="1">
      <c r="E16235" s="29" t="str">
        <f t="shared" si="253"/>
        <v/>
      </c>
    </row>
    <row r="16236" spans="5:5" hidden="1">
      <c r="E16236" s="29" t="str">
        <f t="shared" si="253"/>
        <v/>
      </c>
    </row>
    <row r="16237" spans="5:5" hidden="1">
      <c r="E16237" s="29" t="str">
        <f t="shared" si="253"/>
        <v/>
      </c>
    </row>
    <row r="16238" spans="5:5" hidden="1">
      <c r="E16238" s="29" t="str">
        <f t="shared" si="253"/>
        <v/>
      </c>
    </row>
    <row r="16239" spans="5:5" hidden="1">
      <c r="E16239" s="29" t="str">
        <f t="shared" si="253"/>
        <v/>
      </c>
    </row>
    <row r="16240" spans="5:5" hidden="1">
      <c r="E16240" s="29" t="str">
        <f t="shared" si="253"/>
        <v/>
      </c>
    </row>
    <row r="16241" spans="5:5" hidden="1">
      <c r="E16241" s="29" t="str">
        <f t="shared" si="253"/>
        <v/>
      </c>
    </row>
    <row r="16242" spans="5:5" hidden="1">
      <c r="E16242" s="29" t="str">
        <f t="shared" si="253"/>
        <v/>
      </c>
    </row>
    <row r="16243" spans="5:5" hidden="1">
      <c r="E16243" s="29" t="str">
        <f t="shared" si="253"/>
        <v/>
      </c>
    </row>
    <row r="16244" spans="5:5" hidden="1">
      <c r="E16244" s="29" t="str">
        <f t="shared" si="253"/>
        <v/>
      </c>
    </row>
    <row r="16245" spans="5:5" hidden="1">
      <c r="E16245" s="29" t="str">
        <f t="shared" si="253"/>
        <v/>
      </c>
    </row>
    <row r="16246" spans="5:5" hidden="1">
      <c r="E16246" s="29" t="str">
        <f t="shared" si="253"/>
        <v/>
      </c>
    </row>
    <row r="16247" spans="5:5" hidden="1">
      <c r="E16247" s="29" t="str">
        <f t="shared" si="253"/>
        <v/>
      </c>
    </row>
    <row r="16248" spans="5:5" hidden="1">
      <c r="E16248" s="29" t="str">
        <f t="shared" si="253"/>
        <v/>
      </c>
    </row>
    <row r="16249" spans="5:5" hidden="1">
      <c r="E16249" s="29" t="str">
        <f t="shared" si="253"/>
        <v/>
      </c>
    </row>
    <row r="16250" spans="5:5" hidden="1">
      <c r="E16250" s="29" t="str">
        <f t="shared" si="253"/>
        <v/>
      </c>
    </row>
    <row r="16251" spans="5:5" hidden="1">
      <c r="E16251" s="29" t="str">
        <f t="shared" si="253"/>
        <v/>
      </c>
    </row>
    <row r="16252" spans="5:5" hidden="1">
      <c r="E16252" s="29" t="str">
        <f t="shared" si="253"/>
        <v/>
      </c>
    </row>
    <row r="16253" spans="5:5" hidden="1">
      <c r="E16253" s="29" t="str">
        <f t="shared" si="253"/>
        <v/>
      </c>
    </row>
    <row r="16254" spans="5:5" hidden="1">
      <c r="E16254" s="29" t="str">
        <f t="shared" si="253"/>
        <v/>
      </c>
    </row>
    <row r="16255" spans="5:5" hidden="1">
      <c r="E16255" s="29" t="str">
        <f t="shared" si="253"/>
        <v/>
      </c>
    </row>
    <row r="16256" spans="5:5" hidden="1">
      <c r="E16256" s="29" t="str">
        <f t="shared" si="253"/>
        <v/>
      </c>
    </row>
    <row r="16257" spans="5:5" hidden="1">
      <c r="E16257" s="29" t="str">
        <f t="shared" si="253"/>
        <v/>
      </c>
    </row>
    <row r="16258" spans="5:5" hidden="1">
      <c r="E16258" s="29" t="str">
        <f t="shared" si="253"/>
        <v/>
      </c>
    </row>
    <row r="16259" spans="5:5" hidden="1">
      <c r="E16259" s="29" t="str">
        <f t="shared" ref="E16259:E16322" si="254">LEFT(D16259,2)</f>
        <v/>
      </c>
    </row>
    <row r="16260" spans="5:5" hidden="1">
      <c r="E16260" s="29" t="str">
        <f t="shared" si="254"/>
        <v/>
      </c>
    </row>
    <row r="16261" spans="5:5" hidden="1">
      <c r="E16261" s="29" t="str">
        <f t="shared" si="254"/>
        <v/>
      </c>
    </row>
    <row r="16262" spans="5:5" hidden="1">
      <c r="E16262" s="29" t="str">
        <f t="shared" si="254"/>
        <v/>
      </c>
    </row>
    <row r="16263" spans="5:5" hidden="1">
      <c r="E16263" s="29" t="str">
        <f t="shared" si="254"/>
        <v/>
      </c>
    </row>
    <row r="16264" spans="5:5" hidden="1">
      <c r="E16264" s="29" t="str">
        <f t="shared" si="254"/>
        <v/>
      </c>
    </row>
    <row r="16265" spans="5:5" hidden="1">
      <c r="E16265" s="29" t="str">
        <f t="shared" si="254"/>
        <v/>
      </c>
    </row>
    <row r="16266" spans="5:5" hidden="1">
      <c r="E16266" s="29" t="str">
        <f t="shared" si="254"/>
        <v/>
      </c>
    </row>
    <row r="16267" spans="5:5" hidden="1">
      <c r="E16267" s="29" t="str">
        <f t="shared" si="254"/>
        <v/>
      </c>
    </row>
    <row r="16268" spans="5:5" hidden="1">
      <c r="E16268" s="29" t="str">
        <f t="shared" si="254"/>
        <v/>
      </c>
    </row>
    <row r="16269" spans="5:5" hidden="1">
      <c r="E16269" s="29" t="str">
        <f t="shared" si="254"/>
        <v/>
      </c>
    </row>
    <row r="16270" spans="5:5" hidden="1">
      <c r="E16270" s="29" t="str">
        <f t="shared" si="254"/>
        <v/>
      </c>
    </row>
    <row r="16271" spans="5:5" hidden="1">
      <c r="E16271" s="29" t="str">
        <f t="shared" si="254"/>
        <v/>
      </c>
    </row>
    <row r="16272" spans="5:5" hidden="1">
      <c r="E16272" s="29" t="str">
        <f t="shared" si="254"/>
        <v/>
      </c>
    </row>
    <row r="16273" spans="5:5" hidden="1">
      <c r="E16273" s="29" t="str">
        <f t="shared" si="254"/>
        <v/>
      </c>
    </row>
    <row r="16274" spans="5:5" hidden="1">
      <c r="E16274" s="29" t="str">
        <f t="shared" si="254"/>
        <v/>
      </c>
    </row>
    <row r="16275" spans="5:5" hidden="1">
      <c r="E16275" s="29" t="str">
        <f t="shared" si="254"/>
        <v/>
      </c>
    </row>
    <row r="16276" spans="5:5" hidden="1">
      <c r="E16276" s="29" t="str">
        <f t="shared" si="254"/>
        <v/>
      </c>
    </row>
    <row r="16277" spans="5:5" hidden="1">
      <c r="E16277" s="29" t="str">
        <f t="shared" si="254"/>
        <v/>
      </c>
    </row>
    <row r="16278" spans="5:5" hidden="1">
      <c r="E16278" s="29" t="str">
        <f t="shared" si="254"/>
        <v/>
      </c>
    </row>
    <row r="16279" spans="5:5" hidden="1">
      <c r="E16279" s="29" t="str">
        <f t="shared" si="254"/>
        <v/>
      </c>
    </row>
    <row r="16280" spans="5:5" hidden="1">
      <c r="E16280" s="29" t="str">
        <f t="shared" si="254"/>
        <v/>
      </c>
    </row>
    <row r="16281" spans="5:5" hidden="1">
      <c r="E16281" s="29" t="str">
        <f t="shared" si="254"/>
        <v/>
      </c>
    </row>
    <row r="16282" spans="5:5" hidden="1">
      <c r="E16282" s="29" t="str">
        <f t="shared" si="254"/>
        <v/>
      </c>
    </row>
    <row r="16283" spans="5:5" hidden="1">
      <c r="E16283" s="29" t="str">
        <f t="shared" si="254"/>
        <v/>
      </c>
    </row>
    <row r="16284" spans="5:5" hidden="1">
      <c r="E16284" s="29" t="str">
        <f t="shared" si="254"/>
        <v/>
      </c>
    </row>
    <row r="16285" spans="5:5" hidden="1">
      <c r="E16285" s="29" t="str">
        <f t="shared" si="254"/>
        <v/>
      </c>
    </row>
    <row r="16286" spans="5:5" hidden="1">
      <c r="E16286" s="29" t="str">
        <f t="shared" si="254"/>
        <v/>
      </c>
    </row>
    <row r="16287" spans="5:5" hidden="1">
      <c r="E16287" s="29" t="str">
        <f t="shared" si="254"/>
        <v/>
      </c>
    </row>
    <row r="16288" spans="5:5" hidden="1">
      <c r="E16288" s="29" t="str">
        <f t="shared" si="254"/>
        <v/>
      </c>
    </row>
    <row r="16289" spans="5:5" hidden="1">
      <c r="E16289" s="29" t="str">
        <f t="shared" si="254"/>
        <v/>
      </c>
    </row>
    <row r="16290" spans="5:5" hidden="1">
      <c r="E16290" s="29" t="str">
        <f t="shared" si="254"/>
        <v/>
      </c>
    </row>
    <row r="16291" spans="5:5" hidden="1">
      <c r="E16291" s="29" t="str">
        <f t="shared" si="254"/>
        <v/>
      </c>
    </row>
    <row r="16292" spans="5:5" hidden="1">
      <c r="E16292" s="29" t="str">
        <f t="shared" si="254"/>
        <v/>
      </c>
    </row>
    <row r="16293" spans="5:5" hidden="1">
      <c r="E16293" s="29" t="str">
        <f t="shared" si="254"/>
        <v/>
      </c>
    </row>
    <row r="16294" spans="5:5" hidden="1">
      <c r="E16294" s="29" t="str">
        <f t="shared" si="254"/>
        <v/>
      </c>
    </row>
    <row r="16295" spans="5:5" hidden="1">
      <c r="E16295" s="29" t="str">
        <f t="shared" si="254"/>
        <v/>
      </c>
    </row>
    <row r="16296" spans="5:5" hidden="1">
      <c r="E16296" s="29" t="str">
        <f t="shared" si="254"/>
        <v/>
      </c>
    </row>
    <row r="16297" spans="5:5" hidden="1">
      <c r="E16297" s="29" t="str">
        <f t="shared" si="254"/>
        <v/>
      </c>
    </row>
    <row r="16298" spans="5:5" hidden="1">
      <c r="E16298" s="29" t="str">
        <f t="shared" si="254"/>
        <v/>
      </c>
    </row>
    <row r="16299" spans="5:5" hidden="1">
      <c r="E16299" s="29" t="str">
        <f t="shared" si="254"/>
        <v/>
      </c>
    </row>
    <row r="16300" spans="5:5" hidden="1">
      <c r="E16300" s="29" t="str">
        <f t="shared" si="254"/>
        <v/>
      </c>
    </row>
    <row r="16301" spans="5:5" hidden="1">
      <c r="E16301" s="29" t="str">
        <f t="shared" si="254"/>
        <v/>
      </c>
    </row>
    <row r="16302" spans="5:5" hidden="1">
      <c r="E16302" s="29" t="str">
        <f t="shared" si="254"/>
        <v/>
      </c>
    </row>
    <row r="16303" spans="5:5" hidden="1">
      <c r="E16303" s="29" t="str">
        <f t="shared" si="254"/>
        <v/>
      </c>
    </row>
    <row r="16304" spans="5:5" hidden="1">
      <c r="E16304" s="29" t="str">
        <f t="shared" si="254"/>
        <v/>
      </c>
    </row>
    <row r="16305" spans="5:5" hidden="1">
      <c r="E16305" s="29" t="str">
        <f t="shared" si="254"/>
        <v/>
      </c>
    </row>
    <row r="16306" spans="5:5" hidden="1">
      <c r="E16306" s="29" t="str">
        <f t="shared" si="254"/>
        <v/>
      </c>
    </row>
    <row r="16307" spans="5:5" hidden="1">
      <c r="E16307" s="29" t="str">
        <f t="shared" si="254"/>
        <v/>
      </c>
    </row>
    <row r="16308" spans="5:5" hidden="1">
      <c r="E16308" s="29" t="str">
        <f t="shared" si="254"/>
        <v/>
      </c>
    </row>
    <row r="16309" spans="5:5" hidden="1">
      <c r="E16309" s="29" t="str">
        <f t="shared" si="254"/>
        <v/>
      </c>
    </row>
    <row r="16310" spans="5:5" hidden="1">
      <c r="E16310" s="29" t="str">
        <f t="shared" si="254"/>
        <v/>
      </c>
    </row>
    <row r="16311" spans="5:5" hidden="1">
      <c r="E16311" s="29" t="str">
        <f t="shared" si="254"/>
        <v/>
      </c>
    </row>
    <row r="16312" spans="5:5" hidden="1">
      <c r="E16312" s="29" t="str">
        <f t="shared" si="254"/>
        <v/>
      </c>
    </row>
    <row r="16313" spans="5:5" hidden="1">
      <c r="E16313" s="29" t="str">
        <f t="shared" si="254"/>
        <v/>
      </c>
    </row>
    <row r="16314" spans="5:5" hidden="1">
      <c r="E16314" s="29" t="str">
        <f t="shared" si="254"/>
        <v/>
      </c>
    </row>
    <row r="16315" spans="5:5" hidden="1">
      <c r="E16315" s="29" t="str">
        <f t="shared" si="254"/>
        <v/>
      </c>
    </row>
    <row r="16316" spans="5:5" hidden="1">
      <c r="E16316" s="29" t="str">
        <f t="shared" si="254"/>
        <v/>
      </c>
    </row>
    <row r="16317" spans="5:5" hidden="1">
      <c r="E16317" s="29" t="str">
        <f t="shared" si="254"/>
        <v/>
      </c>
    </row>
    <row r="16318" spans="5:5" hidden="1">
      <c r="E16318" s="29" t="str">
        <f t="shared" si="254"/>
        <v/>
      </c>
    </row>
    <row r="16319" spans="5:5" hidden="1">
      <c r="E16319" s="29" t="str">
        <f t="shared" si="254"/>
        <v/>
      </c>
    </row>
    <row r="16320" spans="5:5" hidden="1">
      <c r="E16320" s="29" t="str">
        <f t="shared" si="254"/>
        <v/>
      </c>
    </row>
    <row r="16321" spans="5:5" hidden="1">
      <c r="E16321" s="29" t="str">
        <f t="shared" si="254"/>
        <v/>
      </c>
    </row>
    <row r="16322" spans="5:5" hidden="1">
      <c r="E16322" s="29" t="str">
        <f t="shared" si="254"/>
        <v/>
      </c>
    </row>
    <row r="16323" spans="5:5" hidden="1">
      <c r="E16323" s="29" t="str">
        <f t="shared" ref="E16323:E16386" si="255">LEFT(D16323,2)</f>
        <v/>
      </c>
    </row>
    <row r="16324" spans="5:5" hidden="1">
      <c r="E16324" s="29" t="str">
        <f t="shared" si="255"/>
        <v/>
      </c>
    </row>
    <row r="16325" spans="5:5" hidden="1">
      <c r="E16325" s="29" t="str">
        <f t="shared" si="255"/>
        <v/>
      </c>
    </row>
    <row r="16326" spans="5:5" hidden="1">
      <c r="E16326" s="29" t="str">
        <f t="shared" si="255"/>
        <v/>
      </c>
    </row>
    <row r="16327" spans="5:5" hidden="1">
      <c r="E16327" s="29" t="str">
        <f t="shared" si="255"/>
        <v/>
      </c>
    </row>
    <row r="16328" spans="5:5" hidden="1">
      <c r="E16328" s="29" t="str">
        <f t="shared" si="255"/>
        <v/>
      </c>
    </row>
    <row r="16329" spans="5:5" hidden="1">
      <c r="E16329" s="29" t="str">
        <f t="shared" si="255"/>
        <v/>
      </c>
    </row>
    <row r="16330" spans="5:5" hidden="1">
      <c r="E16330" s="29" t="str">
        <f t="shared" si="255"/>
        <v/>
      </c>
    </row>
    <row r="16331" spans="5:5" hidden="1">
      <c r="E16331" s="29" t="str">
        <f t="shared" si="255"/>
        <v/>
      </c>
    </row>
    <row r="16332" spans="5:5" hidden="1">
      <c r="E16332" s="29" t="str">
        <f t="shared" si="255"/>
        <v/>
      </c>
    </row>
    <row r="16333" spans="5:5" hidden="1">
      <c r="E16333" s="29" t="str">
        <f t="shared" si="255"/>
        <v/>
      </c>
    </row>
    <row r="16334" spans="5:5" hidden="1">
      <c r="E16334" s="29" t="str">
        <f t="shared" si="255"/>
        <v/>
      </c>
    </row>
    <row r="16335" spans="5:5" hidden="1">
      <c r="E16335" s="29" t="str">
        <f t="shared" si="255"/>
        <v/>
      </c>
    </row>
    <row r="16336" spans="5:5" hidden="1">
      <c r="E16336" s="29" t="str">
        <f t="shared" si="255"/>
        <v/>
      </c>
    </row>
    <row r="16337" spans="5:5" hidden="1">
      <c r="E16337" s="29" t="str">
        <f t="shared" si="255"/>
        <v/>
      </c>
    </row>
    <row r="16338" spans="5:5" hidden="1">
      <c r="E16338" s="29" t="str">
        <f t="shared" si="255"/>
        <v/>
      </c>
    </row>
    <row r="16339" spans="5:5" hidden="1">
      <c r="E16339" s="29" t="str">
        <f t="shared" si="255"/>
        <v/>
      </c>
    </row>
    <row r="16340" spans="5:5" hidden="1">
      <c r="E16340" s="29" t="str">
        <f t="shared" si="255"/>
        <v/>
      </c>
    </row>
    <row r="16341" spans="5:5" hidden="1">
      <c r="E16341" s="29" t="str">
        <f t="shared" si="255"/>
        <v/>
      </c>
    </row>
    <row r="16342" spans="5:5" hidden="1">
      <c r="E16342" s="29" t="str">
        <f t="shared" si="255"/>
        <v/>
      </c>
    </row>
    <row r="16343" spans="5:5" hidden="1">
      <c r="E16343" s="29" t="str">
        <f t="shared" si="255"/>
        <v/>
      </c>
    </row>
    <row r="16344" spans="5:5" hidden="1">
      <c r="E16344" s="29" t="str">
        <f t="shared" si="255"/>
        <v/>
      </c>
    </row>
    <row r="16345" spans="5:5" hidden="1">
      <c r="E16345" s="29" t="str">
        <f t="shared" si="255"/>
        <v/>
      </c>
    </row>
    <row r="16346" spans="5:5" hidden="1">
      <c r="E16346" s="29" t="str">
        <f t="shared" si="255"/>
        <v/>
      </c>
    </row>
    <row r="16347" spans="5:5" hidden="1">
      <c r="E16347" s="29" t="str">
        <f t="shared" si="255"/>
        <v/>
      </c>
    </row>
    <row r="16348" spans="5:5" hidden="1">
      <c r="E16348" s="29" t="str">
        <f t="shared" si="255"/>
        <v/>
      </c>
    </row>
    <row r="16349" spans="5:5" hidden="1">
      <c r="E16349" s="29" t="str">
        <f t="shared" si="255"/>
        <v/>
      </c>
    </row>
    <row r="16350" spans="5:5" hidden="1">
      <c r="E16350" s="29" t="str">
        <f t="shared" si="255"/>
        <v/>
      </c>
    </row>
    <row r="16351" spans="5:5" hidden="1">
      <c r="E16351" s="29" t="str">
        <f t="shared" si="255"/>
        <v/>
      </c>
    </row>
    <row r="16352" spans="5:5" hidden="1">
      <c r="E16352" s="29" t="str">
        <f t="shared" si="255"/>
        <v/>
      </c>
    </row>
    <row r="16353" spans="5:5" hidden="1">
      <c r="E16353" s="29" t="str">
        <f t="shared" si="255"/>
        <v/>
      </c>
    </row>
    <row r="16354" spans="5:5" hidden="1">
      <c r="E16354" s="29" t="str">
        <f t="shared" si="255"/>
        <v/>
      </c>
    </row>
    <row r="16355" spans="5:5" hidden="1">
      <c r="E16355" s="29" t="str">
        <f t="shared" si="255"/>
        <v/>
      </c>
    </row>
    <row r="16356" spans="5:5" hidden="1">
      <c r="E16356" s="29" t="str">
        <f t="shared" si="255"/>
        <v/>
      </c>
    </row>
    <row r="16357" spans="5:5" hidden="1">
      <c r="E16357" s="29" t="str">
        <f t="shared" si="255"/>
        <v/>
      </c>
    </row>
    <row r="16358" spans="5:5" hidden="1">
      <c r="E16358" s="29" t="str">
        <f t="shared" si="255"/>
        <v/>
      </c>
    </row>
    <row r="16359" spans="5:5" hidden="1">
      <c r="E16359" s="29" t="str">
        <f t="shared" si="255"/>
        <v/>
      </c>
    </row>
    <row r="16360" spans="5:5" hidden="1">
      <c r="E16360" s="29" t="str">
        <f t="shared" si="255"/>
        <v/>
      </c>
    </row>
    <row r="16361" spans="5:5" hidden="1">
      <c r="E16361" s="29" t="str">
        <f t="shared" si="255"/>
        <v/>
      </c>
    </row>
    <row r="16362" spans="5:5" hidden="1">
      <c r="E16362" s="29" t="str">
        <f t="shared" si="255"/>
        <v/>
      </c>
    </row>
    <row r="16363" spans="5:5" hidden="1">
      <c r="E16363" s="29" t="str">
        <f t="shared" si="255"/>
        <v/>
      </c>
    </row>
    <row r="16364" spans="5:5" hidden="1">
      <c r="E16364" s="29" t="str">
        <f t="shared" si="255"/>
        <v/>
      </c>
    </row>
    <row r="16365" spans="5:5" hidden="1">
      <c r="E16365" s="29" t="str">
        <f t="shared" si="255"/>
        <v/>
      </c>
    </row>
    <row r="16366" spans="5:5" hidden="1">
      <c r="E16366" s="29" t="str">
        <f t="shared" si="255"/>
        <v/>
      </c>
    </row>
    <row r="16367" spans="5:5" hidden="1">
      <c r="E16367" s="29" t="str">
        <f t="shared" si="255"/>
        <v/>
      </c>
    </row>
    <row r="16368" spans="5:5" hidden="1">
      <c r="E16368" s="29" t="str">
        <f t="shared" si="255"/>
        <v/>
      </c>
    </row>
    <row r="16369" spans="5:5" hidden="1">
      <c r="E16369" s="29" t="str">
        <f t="shared" si="255"/>
        <v/>
      </c>
    </row>
    <row r="16370" spans="5:5" hidden="1">
      <c r="E16370" s="29" t="str">
        <f t="shared" si="255"/>
        <v/>
      </c>
    </row>
    <row r="16371" spans="5:5" hidden="1">
      <c r="E16371" s="29" t="str">
        <f t="shared" si="255"/>
        <v/>
      </c>
    </row>
    <row r="16372" spans="5:5" hidden="1">
      <c r="E16372" s="29" t="str">
        <f t="shared" si="255"/>
        <v/>
      </c>
    </row>
    <row r="16373" spans="5:5" hidden="1">
      <c r="E16373" s="29" t="str">
        <f t="shared" si="255"/>
        <v/>
      </c>
    </row>
    <row r="16374" spans="5:5" hidden="1">
      <c r="E16374" s="29" t="str">
        <f t="shared" si="255"/>
        <v/>
      </c>
    </row>
    <row r="16375" spans="5:5" hidden="1">
      <c r="E16375" s="29" t="str">
        <f t="shared" si="255"/>
        <v/>
      </c>
    </row>
    <row r="16376" spans="5:5" hidden="1">
      <c r="E16376" s="29" t="str">
        <f t="shared" si="255"/>
        <v/>
      </c>
    </row>
    <row r="16377" spans="5:5" hidden="1">
      <c r="E16377" s="29" t="str">
        <f t="shared" si="255"/>
        <v/>
      </c>
    </row>
    <row r="16378" spans="5:5" hidden="1">
      <c r="E16378" s="29" t="str">
        <f t="shared" si="255"/>
        <v/>
      </c>
    </row>
    <row r="16379" spans="5:5" hidden="1">
      <c r="E16379" s="29" t="str">
        <f t="shared" si="255"/>
        <v/>
      </c>
    </row>
    <row r="16380" spans="5:5" hidden="1">
      <c r="E16380" s="29" t="str">
        <f t="shared" si="255"/>
        <v/>
      </c>
    </row>
    <row r="16381" spans="5:5" hidden="1">
      <c r="E16381" s="29" t="str">
        <f t="shared" si="255"/>
        <v/>
      </c>
    </row>
    <row r="16382" spans="5:5" hidden="1">
      <c r="E16382" s="29" t="str">
        <f t="shared" si="255"/>
        <v/>
      </c>
    </row>
    <row r="16383" spans="5:5" hidden="1">
      <c r="E16383" s="29" t="str">
        <f t="shared" si="255"/>
        <v/>
      </c>
    </row>
    <row r="16384" spans="5:5" hidden="1">
      <c r="E16384" s="29" t="str">
        <f t="shared" si="255"/>
        <v/>
      </c>
    </row>
    <row r="16385" spans="5:5" hidden="1">
      <c r="E16385" s="29" t="str">
        <f t="shared" si="255"/>
        <v/>
      </c>
    </row>
    <row r="16386" spans="5:5" hidden="1">
      <c r="E16386" s="29" t="str">
        <f t="shared" si="255"/>
        <v/>
      </c>
    </row>
    <row r="16387" spans="5:5" hidden="1">
      <c r="E16387" s="29" t="str">
        <f t="shared" ref="E16387:E16450" si="256">LEFT(D16387,2)</f>
        <v/>
      </c>
    </row>
    <row r="16388" spans="5:5" hidden="1">
      <c r="E16388" s="29" t="str">
        <f t="shared" si="256"/>
        <v/>
      </c>
    </row>
    <row r="16389" spans="5:5" hidden="1">
      <c r="E16389" s="29" t="str">
        <f t="shared" si="256"/>
        <v/>
      </c>
    </row>
    <row r="16390" spans="5:5" hidden="1">
      <c r="E16390" s="29" t="str">
        <f t="shared" si="256"/>
        <v/>
      </c>
    </row>
    <row r="16391" spans="5:5" hidden="1">
      <c r="E16391" s="29" t="str">
        <f t="shared" si="256"/>
        <v/>
      </c>
    </row>
    <row r="16392" spans="5:5" hidden="1">
      <c r="E16392" s="29" t="str">
        <f t="shared" si="256"/>
        <v/>
      </c>
    </row>
    <row r="16393" spans="5:5" hidden="1">
      <c r="E16393" s="29" t="str">
        <f t="shared" si="256"/>
        <v/>
      </c>
    </row>
    <row r="16394" spans="5:5" hidden="1">
      <c r="E16394" s="29" t="str">
        <f t="shared" si="256"/>
        <v/>
      </c>
    </row>
    <row r="16395" spans="5:5" hidden="1">
      <c r="E16395" s="29" t="str">
        <f t="shared" si="256"/>
        <v/>
      </c>
    </row>
    <row r="16396" spans="5:5" hidden="1">
      <c r="E16396" s="29" t="str">
        <f t="shared" si="256"/>
        <v/>
      </c>
    </row>
    <row r="16397" spans="5:5" hidden="1">
      <c r="E16397" s="29" t="str">
        <f t="shared" si="256"/>
        <v/>
      </c>
    </row>
    <row r="16398" spans="5:5" hidden="1">
      <c r="E16398" s="29" t="str">
        <f t="shared" si="256"/>
        <v/>
      </c>
    </row>
    <row r="16399" spans="5:5" hidden="1">
      <c r="E16399" s="29" t="str">
        <f t="shared" si="256"/>
        <v/>
      </c>
    </row>
    <row r="16400" spans="5:5" hidden="1">
      <c r="E16400" s="29" t="str">
        <f t="shared" si="256"/>
        <v/>
      </c>
    </row>
    <row r="16401" spans="5:5" hidden="1">
      <c r="E16401" s="29" t="str">
        <f t="shared" si="256"/>
        <v/>
      </c>
    </row>
    <row r="16402" spans="5:5" hidden="1">
      <c r="E16402" s="29" t="str">
        <f t="shared" si="256"/>
        <v/>
      </c>
    </row>
    <row r="16403" spans="5:5" hidden="1">
      <c r="E16403" s="29" t="str">
        <f t="shared" si="256"/>
        <v/>
      </c>
    </row>
    <row r="16404" spans="5:5" hidden="1">
      <c r="E16404" s="29" t="str">
        <f t="shared" si="256"/>
        <v/>
      </c>
    </row>
    <row r="16405" spans="5:5" hidden="1">
      <c r="E16405" s="29" t="str">
        <f t="shared" si="256"/>
        <v/>
      </c>
    </row>
    <row r="16406" spans="5:5" hidden="1">
      <c r="E16406" s="29" t="str">
        <f t="shared" si="256"/>
        <v/>
      </c>
    </row>
    <row r="16407" spans="5:5" hidden="1">
      <c r="E16407" s="29" t="str">
        <f t="shared" si="256"/>
        <v/>
      </c>
    </row>
    <row r="16408" spans="5:5" hidden="1">
      <c r="E16408" s="29" t="str">
        <f t="shared" si="256"/>
        <v/>
      </c>
    </row>
    <row r="16409" spans="5:5" hidden="1">
      <c r="E16409" s="29" t="str">
        <f t="shared" si="256"/>
        <v/>
      </c>
    </row>
    <row r="16410" spans="5:5" hidden="1">
      <c r="E16410" s="29" t="str">
        <f t="shared" si="256"/>
        <v/>
      </c>
    </row>
    <row r="16411" spans="5:5" hidden="1">
      <c r="E16411" s="29" t="str">
        <f t="shared" si="256"/>
        <v/>
      </c>
    </row>
    <row r="16412" spans="5:5" hidden="1">
      <c r="E16412" s="29" t="str">
        <f t="shared" si="256"/>
        <v/>
      </c>
    </row>
    <row r="16413" spans="5:5" hidden="1">
      <c r="E16413" s="29" t="str">
        <f t="shared" si="256"/>
        <v/>
      </c>
    </row>
    <row r="16414" spans="5:5" hidden="1">
      <c r="E16414" s="29" t="str">
        <f t="shared" si="256"/>
        <v/>
      </c>
    </row>
    <row r="16415" spans="5:5" hidden="1">
      <c r="E16415" s="29" t="str">
        <f t="shared" si="256"/>
        <v/>
      </c>
    </row>
    <row r="16416" spans="5:5" hidden="1">
      <c r="E16416" s="29" t="str">
        <f t="shared" si="256"/>
        <v/>
      </c>
    </row>
    <row r="16417" spans="5:5" hidden="1">
      <c r="E16417" s="29" t="str">
        <f t="shared" si="256"/>
        <v/>
      </c>
    </row>
    <row r="16418" spans="5:5" hidden="1">
      <c r="E16418" s="29" t="str">
        <f t="shared" si="256"/>
        <v/>
      </c>
    </row>
    <row r="16419" spans="5:5" hidden="1">
      <c r="E16419" s="29" t="str">
        <f t="shared" si="256"/>
        <v/>
      </c>
    </row>
    <row r="16420" spans="5:5" hidden="1">
      <c r="E16420" s="29" t="str">
        <f t="shared" si="256"/>
        <v/>
      </c>
    </row>
    <row r="16421" spans="5:5" hidden="1">
      <c r="E16421" s="29" t="str">
        <f t="shared" si="256"/>
        <v/>
      </c>
    </row>
    <row r="16422" spans="5:5" hidden="1">
      <c r="E16422" s="29" t="str">
        <f t="shared" si="256"/>
        <v/>
      </c>
    </row>
    <row r="16423" spans="5:5" hidden="1">
      <c r="E16423" s="29" t="str">
        <f t="shared" si="256"/>
        <v/>
      </c>
    </row>
    <row r="16424" spans="5:5" hidden="1">
      <c r="E16424" s="29" t="str">
        <f t="shared" si="256"/>
        <v/>
      </c>
    </row>
    <row r="16425" spans="5:5" hidden="1">
      <c r="E16425" s="29" t="str">
        <f t="shared" si="256"/>
        <v/>
      </c>
    </row>
    <row r="16426" spans="5:5" hidden="1">
      <c r="E16426" s="29" t="str">
        <f t="shared" si="256"/>
        <v/>
      </c>
    </row>
    <row r="16427" spans="5:5" hidden="1">
      <c r="E16427" s="29" t="str">
        <f t="shared" si="256"/>
        <v/>
      </c>
    </row>
    <row r="16428" spans="5:5" hidden="1">
      <c r="E16428" s="29" t="str">
        <f t="shared" si="256"/>
        <v/>
      </c>
    </row>
    <row r="16429" spans="5:5" hidden="1">
      <c r="E16429" s="29" t="str">
        <f t="shared" si="256"/>
        <v/>
      </c>
    </row>
    <row r="16430" spans="5:5" hidden="1">
      <c r="E16430" s="29" t="str">
        <f t="shared" si="256"/>
        <v/>
      </c>
    </row>
    <row r="16431" spans="5:5" hidden="1">
      <c r="E16431" s="29" t="str">
        <f t="shared" si="256"/>
        <v/>
      </c>
    </row>
    <row r="16432" spans="5:5" hidden="1">
      <c r="E16432" s="29" t="str">
        <f t="shared" si="256"/>
        <v/>
      </c>
    </row>
    <row r="16433" spans="5:5" hidden="1">
      <c r="E16433" s="29" t="str">
        <f t="shared" si="256"/>
        <v/>
      </c>
    </row>
    <row r="16434" spans="5:5" hidden="1">
      <c r="E16434" s="29" t="str">
        <f t="shared" si="256"/>
        <v/>
      </c>
    </row>
    <row r="16435" spans="5:5" hidden="1">
      <c r="E16435" s="29" t="str">
        <f t="shared" si="256"/>
        <v/>
      </c>
    </row>
    <row r="16436" spans="5:5" hidden="1">
      <c r="E16436" s="29" t="str">
        <f t="shared" si="256"/>
        <v/>
      </c>
    </row>
    <row r="16437" spans="5:5" hidden="1">
      <c r="E16437" s="29" t="str">
        <f t="shared" si="256"/>
        <v/>
      </c>
    </row>
    <row r="16438" spans="5:5" hidden="1">
      <c r="E16438" s="29" t="str">
        <f t="shared" si="256"/>
        <v/>
      </c>
    </row>
    <row r="16439" spans="5:5" hidden="1">
      <c r="E16439" s="29" t="str">
        <f t="shared" si="256"/>
        <v/>
      </c>
    </row>
    <row r="16440" spans="5:5" hidden="1">
      <c r="E16440" s="29" t="str">
        <f t="shared" si="256"/>
        <v/>
      </c>
    </row>
    <row r="16441" spans="5:5" hidden="1">
      <c r="E16441" s="29" t="str">
        <f t="shared" si="256"/>
        <v/>
      </c>
    </row>
    <row r="16442" spans="5:5" hidden="1">
      <c r="E16442" s="29" t="str">
        <f t="shared" si="256"/>
        <v/>
      </c>
    </row>
    <row r="16443" spans="5:5" hidden="1">
      <c r="E16443" s="29" t="str">
        <f t="shared" si="256"/>
        <v/>
      </c>
    </row>
    <row r="16444" spans="5:5" hidden="1">
      <c r="E16444" s="29" t="str">
        <f t="shared" si="256"/>
        <v/>
      </c>
    </row>
    <row r="16445" spans="5:5" hidden="1">
      <c r="E16445" s="29" t="str">
        <f t="shared" si="256"/>
        <v/>
      </c>
    </row>
    <row r="16446" spans="5:5" hidden="1">
      <c r="E16446" s="29" t="str">
        <f t="shared" si="256"/>
        <v/>
      </c>
    </row>
    <row r="16447" spans="5:5" hidden="1">
      <c r="E16447" s="29" t="str">
        <f t="shared" si="256"/>
        <v/>
      </c>
    </row>
    <row r="16448" spans="5:5" hidden="1">
      <c r="E16448" s="29" t="str">
        <f t="shared" si="256"/>
        <v/>
      </c>
    </row>
    <row r="16449" spans="5:5" hidden="1">
      <c r="E16449" s="29" t="str">
        <f t="shared" si="256"/>
        <v/>
      </c>
    </row>
    <row r="16450" spans="5:5" hidden="1">
      <c r="E16450" s="29" t="str">
        <f t="shared" si="256"/>
        <v/>
      </c>
    </row>
    <row r="16451" spans="5:5" hidden="1">
      <c r="E16451" s="29" t="str">
        <f t="shared" ref="E16451:E16514" si="257">LEFT(D16451,2)</f>
        <v/>
      </c>
    </row>
    <row r="16452" spans="5:5" hidden="1">
      <c r="E16452" s="29" t="str">
        <f t="shared" si="257"/>
        <v/>
      </c>
    </row>
    <row r="16453" spans="5:5" hidden="1">
      <c r="E16453" s="29" t="str">
        <f t="shared" si="257"/>
        <v/>
      </c>
    </row>
    <row r="16454" spans="5:5" hidden="1">
      <c r="E16454" s="29" t="str">
        <f t="shared" si="257"/>
        <v/>
      </c>
    </row>
    <row r="16455" spans="5:5" hidden="1">
      <c r="E16455" s="29" t="str">
        <f t="shared" si="257"/>
        <v/>
      </c>
    </row>
    <row r="16456" spans="5:5" hidden="1">
      <c r="E16456" s="29" t="str">
        <f t="shared" si="257"/>
        <v/>
      </c>
    </row>
    <row r="16457" spans="5:5" hidden="1">
      <c r="E16457" s="29" t="str">
        <f t="shared" si="257"/>
        <v/>
      </c>
    </row>
    <row r="16458" spans="5:5" hidden="1">
      <c r="E16458" s="29" t="str">
        <f t="shared" si="257"/>
        <v/>
      </c>
    </row>
    <row r="16459" spans="5:5" hidden="1">
      <c r="E16459" s="29" t="str">
        <f t="shared" si="257"/>
        <v/>
      </c>
    </row>
    <row r="16460" spans="5:5" hidden="1">
      <c r="E16460" s="29" t="str">
        <f t="shared" si="257"/>
        <v/>
      </c>
    </row>
    <row r="16461" spans="5:5" hidden="1">
      <c r="E16461" s="29" t="str">
        <f t="shared" si="257"/>
        <v/>
      </c>
    </row>
    <row r="16462" spans="5:5" hidden="1">
      <c r="E16462" s="29" t="str">
        <f t="shared" si="257"/>
        <v/>
      </c>
    </row>
    <row r="16463" spans="5:5" hidden="1">
      <c r="E16463" s="29" t="str">
        <f t="shared" si="257"/>
        <v/>
      </c>
    </row>
    <row r="16464" spans="5:5" hidden="1">
      <c r="E16464" s="29" t="str">
        <f t="shared" si="257"/>
        <v/>
      </c>
    </row>
    <row r="16465" spans="5:5" hidden="1">
      <c r="E16465" s="29" t="str">
        <f t="shared" si="257"/>
        <v/>
      </c>
    </row>
    <row r="16466" spans="5:5" hidden="1">
      <c r="E16466" s="29" t="str">
        <f t="shared" si="257"/>
        <v/>
      </c>
    </row>
    <row r="16467" spans="5:5" hidden="1">
      <c r="E16467" s="29" t="str">
        <f t="shared" si="257"/>
        <v/>
      </c>
    </row>
    <row r="16468" spans="5:5" hidden="1">
      <c r="E16468" s="29" t="str">
        <f t="shared" si="257"/>
        <v/>
      </c>
    </row>
    <row r="16469" spans="5:5" hidden="1">
      <c r="E16469" s="29" t="str">
        <f t="shared" si="257"/>
        <v/>
      </c>
    </row>
    <row r="16470" spans="5:5" hidden="1">
      <c r="E16470" s="29" t="str">
        <f t="shared" si="257"/>
        <v/>
      </c>
    </row>
    <row r="16471" spans="5:5" hidden="1">
      <c r="E16471" s="29" t="str">
        <f t="shared" si="257"/>
        <v/>
      </c>
    </row>
    <row r="16472" spans="5:5" hidden="1">
      <c r="E16472" s="29" t="str">
        <f t="shared" si="257"/>
        <v/>
      </c>
    </row>
    <row r="16473" spans="5:5" hidden="1">
      <c r="E16473" s="29" t="str">
        <f t="shared" si="257"/>
        <v/>
      </c>
    </row>
    <row r="16474" spans="5:5" hidden="1">
      <c r="E16474" s="29" t="str">
        <f t="shared" si="257"/>
        <v/>
      </c>
    </row>
    <row r="16475" spans="5:5" hidden="1">
      <c r="E16475" s="29" t="str">
        <f t="shared" si="257"/>
        <v/>
      </c>
    </row>
    <row r="16476" spans="5:5" hidden="1">
      <c r="E16476" s="29" t="str">
        <f t="shared" si="257"/>
        <v/>
      </c>
    </row>
    <row r="16477" spans="5:5" hidden="1">
      <c r="E16477" s="29" t="str">
        <f t="shared" si="257"/>
        <v/>
      </c>
    </row>
    <row r="16478" spans="5:5" hidden="1">
      <c r="E16478" s="29" t="str">
        <f t="shared" si="257"/>
        <v/>
      </c>
    </row>
    <row r="16479" spans="5:5" hidden="1">
      <c r="E16479" s="29" t="str">
        <f t="shared" si="257"/>
        <v/>
      </c>
    </row>
    <row r="16480" spans="5:5" hidden="1">
      <c r="E16480" s="29" t="str">
        <f t="shared" si="257"/>
        <v/>
      </c>
    </row>
    <row r="16481" spans="5:5" hidden="1">
      <c r="E16481" s="29" t="str">
        <f t="shared" si="257"/>
        <v/>
      </c>
    </row>
    <row r="16482" spans="5:5" hidden="1">
      <c r="E16482" s="29" t="str">
        <f t="shared" si="257"/>
        <v/>
      </c>
    </row>
    <row r="16483" spans="5:5" hidden="1">
      <c r="E16483" s="29" t="str">
        <f t="shared" si="257"/>
        <v/>
      </c>
    </row>
    <row r="16484" spans="5:5" hidden="1">
      <c r="E16484" s="29" t="str">
        <f t="shared" si="257"/>
        <v/>
      </c>
    </row>
    <row r="16485" spans="5:5" hidden="1">
      <c r="E16485" s="29" t="str">
        <f t="shared" si="257"/>
        <v/>
      </c>
    </row>
    <row r="16486" spans="5:5" hidden="1">
      <c r="E16486" s="29" t="str">
        <f t="shared" si="257"/>
        <v/>
      </c>
    </row>
    <row r="16487" spans="5:5" hidden="1">
      <c r="E16487" s="29" t="str">
        <f t="shared" si="257"/>
        <v/>
      </c>
    </row>
    <row r="16488" spans="5:5" hidden="1">
      <c r="E16488" s="29" t="str">
        <f t="shared" si="257"/>
        <v/>
      </c>
    </row>
    <row r="16489" spans="5:5" hidden="1">
      <c r="E16489" s="29" t="str">
        <f t="shared" si="257"/>
        <v/>
      </c>
    </row>
    <row r="16490" spans="5:5" hidden="1">
      <c r="E16490" s="29" t="str">
        <f t="shared" si="257"/>
        <v/>
      </c>
    </row>
    <row r="16491" spans="5:5" hidden="1">
      <c r="E16491" s="29" t="str">
        <f t="shared" si="257"/>
        <v/>
      </c>
    </row>
    <row r="16492" spans="5:5" hidden="1">
      <c r="E16492" s="29" t="str">
        <f t="shared" si="257"/>
        <v/>
      </c>
    </row>
    <row r="16493" spans="5:5" hidden="1">
      <c r="E16493" s="29" t="str">
        <f t="shared" si="257"/>
        <v/>
      </c>
    </row>
    <row r="16494" spans="5:5" hidden="1">
      <c r="E16494" s="29" t="str">
        <f t="shared" si="257"/>
        <v/>
      </c>
    </row>
    <row r="16495" spans="5:5" hidden="1">
      <c r="E16495" s="29" t="str">
        <f t="shared" si="257"/>
        <v/>
      </c>
    </row>
    <row r="16496" spans="5:5" hidden="1">
      <c r="E16496" s="29" t="str">
        <f t="shared" si="257"/>
        <v/>
      </c>
    </row>
    <row r="16497" spans="5:5" hidden="1">
      <c r="E16497" s="29" t="str">
        <f t="shared" si="257"/>
        <v/>
      </c>
    </row>
    <row r="16498" spans="5:5" hidden="1">
      <c r="E16498" s="29" t="str">
        <f t="shared" si="257"/>
        <v/>
      </c>
    </row>
    <row r="16499" spans="5:5" hidden="1">
      <c r="E16499" s="29" t="str">
        <f t="shared" si="257"/>
        <v/>
      </c>
    </row>
    <row r="16500" spans="5:5" hidden="1">
      <c r="E16500" s="29" t="str">
        <f t="shared" si="257"/>
        <v/>
      </c>
    </row>
    <row r="16501" spans="5:5" hidden="1">
      <c r="E16501" s="29" t="str">
        <f t="shared" si="257"/>
        <v/>
      </c>
    </row>
    <row r="16502" spans="5:5" hidden="1">
      <c r="E16502" s="29" t="str">
        <f t="shared" si="257"/>
        <v/>
      </c>
    </row>
    <row r="16503" spans="5:5" hidden="1">
      <c r="E16503" s="29" t="str">
        <f t="shared" si="257"/>
        <v/>
      </c>
    </row>
    <row r="16504" spans="5:5" hidden="1">
      <c r="E16504" s="29" t="str">
        <f t="shared" si="257"/>
        <v/>
      </c>
    </row>
    <row r="16505" spans="5:5" hidden="1">
      <c r="E16505" s="29" t="str">
        <f t="shared" si="257"/>
        <v/>
      </c>
    </row>
    <row r="16506" spans="5:5" hidden="1">
      <c r="E16506" s="29" t="str">
        <f t="shared" si="257"/>
        <v/>
      </c>
    </row>
    <row r="16507" spans="5:5" hidden="1">
      <c r="E16507" s="29" t="str">
        <f t="shared" si="257"/>
        <v/>
      </c>
    </row>
    <row r="16508" spans="5:5" hidden="1">
      <c r="E16508" s="29" t="str">
        <f t="shared" si="257"/>
        <v/>
      </c>
    </row>
    <row r="16509" spans="5:5" hidden="1">
      <c r="E16509" s="29" t="str">
        <f t="shared" si="257"/>
        <v/>
      </c>
    </row>
    <row r="16510" spans="5:5" hidden="1">
      <c r="E16510" s="29" t="str">
        <f t="shared" si="257"/>
        <v/>
      </c>
    </row>
    <row r="16511" spans="5:5" hidden="1">
      <c r="E16511" s="29" t="str">
        <f t="shared" si="257"/>
        <v/>
      </c>
    </row>
    <row r="16512" spans="5:5" hidden="1">
      <c r="E16512" s="29" t="str">
        <f t="shared" si="257"/>
        <v/>
      </c>
    </row>
    <row r="16513" spans="5:5" hidden="1">
      <c r="E16513" s="29" t="str">
        <f t="shared" si="257"/>
        <v/>
      </c>
    </row>
    <row r="16514" spans="5:5" hidden="1">
      <c r="E16514" s="29" t="str">
        <f t="shared" si="257"/>
        <v/>
      </c>
    </row>
    <row r="16515" spans="5:5" hidden="1">
      <c r="E16515" s="29" t="str">
        <f t="shared" ref="E16515:E16578" si="258">LEFT(D16515,2)</f>
        <v/>
      </c>
    </row>
    <row r="16516" spans="5:5" hidden="1">
      <c r="E16516" s="29" t="str">
        <f t="shared" si="258"/>
        <v/>
      </c>
    </row>
    <row r="16517" spans="5:5" hidden="1">
      <c r="E16517" s="29" t="str">
        <f t="shared" si="258"/>
        <v/>
      </c>
    </row>
    <row r="16518" spans="5:5" hidden="1">
      <c r="E16518" s="29" t="str">
        <f t="shared" si="258"/>
        <v/>
      </c>
    </row>
    <row r="16519" spans="5:5" hidden="1">
      <c r="E16519" s="29" t="str">
        <f t="shared" si="258"/>
        <v/>
      </c>
    </row>
    <row r="16520" spans="5:5" hidden="1">
      <c r="E16520" s="29" t="str">
        <f t="shared" si="258"/>
        <v/>
      </c>
    </row>
    <row r="16521" spans="5:5" hidden="1">
      <c r="E16521" s="29" t="str">
        <f t="shared" si="258"/>
        <v/>
      </c>
    </row>
    <row r="16522" spans="5:5" hidden="1">
      <c r="E16522" s="29" t="str">
        <f t="shared" si="258"/>
        <v/>
      </c>
    </row>
    <row r="16523" spans="5:5" hidden="1">
      <c r="E16523" s="29" t="str">
        <f t="shared" si="258"/>
        <v/>
      </c>
    </row>
    <row r="16524" spans="5:5" hidden="1">
      <c r="E16524" s="29" t="str">
        <f t="shared" si="258"/>
        <v/>
      </c>
    </row>
    <row r="16525" spans="5:5" hidden="1">
      <c r="E16525" s="29" t="str">
        <f t="shared" si="258"/>
        <v/>
      </c>
    </row>
    <row r="16526" spans="5:5" hidden="1">
      <c r="E16526" s="29" t="str">
        <f t="shared" si="258"/>
        <v/>
      </c>
    </row>
    <row r="16527" spans="5:5" hidden="1">
      <c r="E16527" s="29" t="str">
        <f t="shared" si="258"/>
        <v/>
      </c>
    </row>
    <row r="16528" spans="5:5" hidden="1">
      <c r="E16528" s="29" t="str">
        <f t="shared" si="258"/>
        <v/>
      </c>
    </row>
    <row r="16529" spans="5:5" hidden="1">
      <c r="E16529" s="29" t="str">
        <f t="shared" si="258"/>
        <v/>
      </c>
    </row>
    <row r="16530" spans="5:5" hidden="1">
      <c r="E16530" s="29" t="str">
        <f t="shared" si="258"/>
        <v/>
      </c>
    </row>
    <row r="16531" spans="5:5" hidden="1">
      <c r="E16531" s="29" t="str">
        <f t="shared" si="258"/>
        <v/>
      </c>
    </row>
    <row r="16532" spans="5:5" hidden="1">
      <c r="E16532" s="29" t="str">
        <f t="shared" si="258"/>
        <v/>
      </c>
    </row>
    <row r="16533" spans="5:5" hidden="1">
      <c r="E16533" s="29" t="str">
        <f t="shared" si="258"/>
        <v/>
      </c>
    </row>
    <row r="16534" spans="5:5" hidden="1">
      <c r="E16534" s="29" t="str">
        <f t="shared" si="258"/>
        <v/>
      </c>
    </row>
    <row r="16535" spans="5:5" hidden="1">
      <c r="E16535" s="29" t="str">
        <f t="shared" si="258"/>
        <v/>
      </c>
    </row>
    <row r="16536" spans="5:5" hidden="1">
      <c r="E16536" s="29" t="str">
        <f t="shared" si="258"/>
        <v/>
      </c>
    </row>
    <row r="16537" spans="5:5" hidden="1">
      <c r="E16537" s="29" t="str">
        <f t="shared" si="258"/>
        <v/>
      </c>
    </row>
    <row r="16538" spans="5:5" hidden="1">
      <c r="E16538" s="29" t="str">
        <f t="shared" si="258"/>
        <v/>
      </c>
    </row>
    <row r="16539" spans="5:5" hidden="1">
      <c r="E16539" s="29" t="str">
        <f t="shared" si="258"/>
        <v/>
      </c>
    </row>
    <row r="16540" spans="5:5" hidden="1">
      <c r="E16540" s="29" t="str">
        <f t="shared" si="258"/>
        <v/>
      </c>
    </row>
    <row r="16541" spans="5:5" hidden="1">
      <c r="E16541" s="29" t="str">
        <f t="shared" si="258"/>
        <v/>
      </c>
    </row>
    <row r="16542" spans="5:5" hidden="1">
      <c r="E16542" s="29" t="str">
        <f t="shared" si="258"/>
        <v/>
      </c>
    </row>
    <row r="16543" spans="5:5" hidden="1">
      <c r="E16543" s="29" t="str">
        <f t="shared" si="258"/>
        <v/>
      </c>
    </row>
    <row r="16544" spans="5:5" hidden="1">
      <c r="E16544" s="29" t="str">
        <f t="shared" si="258"/>
        <v/>
      </c>
    </row>
    <row r="16545" spans="5:5" hidden="1">
      <c r="E16545" s="29" t="str">
        <f t="shared" si="258"/>
        <v/>
      </c>
    </row>
    <row r="16546" spans="5:5" hidden="1">
      <c r="E16546" s="29" t="str">
        <f t="shared" si="258"/>
        <v/>
      </c>
    </row>
    <row r="16547" spans="5:5" hidden="1">
      <c r="E16547" s="29" t="str">
        <f t="shared" si="258"/>
        <v/>
      </c>
    </row>
    <row r="16548" spans="5:5" hidden="1">
      <c r="E16548" s="29" t="str">
        <f t="shared" si="258"/>
        <v/>
      </c>
    </row>
    <row r="16549" spans="5:5" hidden="1">
      <c r="E16549" s="29" t="str">
        <f t="shared" si="258"/>
        <v/>
      </c>
    </row>
    <row r="16550" spans="5:5" hidden="1">
      <c r="E16550" s="29" t="str">
        <f t="shared" si="258"/>
        <v/>
      </c>
    </row>
    <row r="16551" spans="5:5" hidden="1">
      <c r="E16551" s="29" t="str">
        <f t="shared" si="258"/>
        <v/>
      </c>
    </row>
    <row r="16552" spans="5:5" hidden="1">
      <c r="E16552" s="29" t="str">
        <f t="shared" si="258"/>
        <v/>
      </c>
    </row>
    <row r="16553" spans="5:5" hidden="1">
      <c r="E16553" s="29" t="str">
        <f t="shared" si="258"/>
        <v/>
      </c>
    </row>
    <row r="16554" spans="5:5" hidden="1">
      <c r="E16554" s="29" t="str">
        <f t="shared" si="258"/>
        <v/>
      </c>
    </row>
    <row r="16555" spans="5:5" hidden="1">
      <c r="E16555" s="29" t="str">
        <f t="shared" si="258"/>
        <v/>
      </c>
    </row>
    <row r="16556" spans="5:5" hidden="1">
      <c r="E16556" s="29" t="str">
        <f t="shared" si="258"/>
        <v/>
      </c>
    </row>
    <row r="16557" spans="5:5" hidden="1">
      <c r="E16557" s="29" t="str">
        <f t="shared" si="258"/>
        <v/>
      </c>
    </row>
    <row r="16558" spans="5:5" hidden="1">
      <c r="E16558" s="29" t="str">
        <f t="shared" si="258"/>
        <v/>
      </c>
    </row>
    <row r="16559" spans="5:5" hidden="1">
      <c r="E16559" s="29" t="str">
        <f t="shared" si="258"/>
        <v/>
      </c>
    </row>
    <row r="16560" spans="5:5" hidden="1">
      <c r="E16560" s="29" t="str">
        <f t="shared" si="258"/>
        <v/>
      </c>
    </row>
    <row r="16561" spans="5:5" hidden="1">
      <c r="E16561" s="29" t="str">
        <f t="shared" si="258"/>
        <v/>
      </c>
    </row>
    <row r="16562" spans="5:5" hidden="1">
      <c r="E16562" s="29" t="str">
        <f t="shared" si="258"/>
        <v/>
      </c>
    </row>
    <row r="16563" spans="5:5" hidden="1">
      <c r="E16563" s="29" t="str">
        <f t="shared" si="258"/>
        <v/>
      </c>
    </row>
    <row r="16564" spans="5:5" hidden="1">
      <c r="E16564" s="29" t="str">
        <f t="shared" si="258"/>
        <v/>
      </c>
    </row>
    <row r="16565" spans="5:5" hidden="1">
      <c r="E16565" s="29" t="str">
        <f t="shared" si="258"/>
        <v/>
      </c>
    </row>
    <row r="16566" spans="5:5" hidden="1">
      <c r="E16566" s="29" t="str">
        <f t="shared" si="258"/>
        <v/>
      </c>
    </row>
    <row r="16567" spans="5:5" hidden="1">
      <c r="E16567" s="29" t="str">
        <f t="shared" si="258"/>
        <v/>
      </c>
    </row>
    <row r="16568" spans="5:5" hidden="1">
      <c r="E16568" s="29" t="str">
        <f t="shared" si="258"/>
        <v/>
      </c>
    </row>
    <row r="16569" spans="5:5" hidden="1">
      <c r="E16569" s="29" t="str">
        <f t="shared" si="258"/>
        <v/>
      </c>
    </row>
    <row r="16570" spans="5:5" hidden="1">
      <c r="E16570" s="29" t="str">
        <f t="shared" si="258"/>
        <v/>
      </c>
    </row>
    <row r="16571" spans="5:5" hidden="1">
      <c r="E16571" s="29" t="str">
        <f t="shared" si="258"/>
        <v/>
      </c>
    </row>
    <row r="16572" spans="5:5" hidden="1">
      <c r="E16572" s="29" t="str">
        <f t="shared" si="258"/>
        <v/>
      </c>
    </row>
    <row r="16573" spans="5:5" hidden="1">
      <c r="E16573" s="29" t="str">
        <f t="shared" si="258"/>
        <v/>
      </c>
    </row>
    <row r="16574" spans="5:5" hidden="1">
      <c r="E16574" s="29" t="str">
        <f t="shared" si="258"/>
        <v/>
      </c>
    </row>
    <row r="16575" spans="5:5" hidden="1">
      <c r="E16575" s="29" t="str">
        <f t="shared" si="258"/>
        <v/>
      </c>
    </row>
    <row r="16576" spans="5:5" hidden="1">
      <c r="E16576" s="29" t="str">
        <f t="shared" si="258"/>
        <v/>
      </c>
    </row>
    <row r="16577" spans="5:5" hidden="1">
      <c r="E16577" s="29" t="str">
        <f t="shared" si="258"/>
        <v/>
      </c>
    </row>
    <row r="16578" spans="5:5" hidden="1">
      <c r="E16578" s="29" t="str">
        <f t="shared" si="258"/>
        <v/>
      </c>
    </row>
    <row r="16579" spans="5:5" hidden="1">
      <c r="E16579" s="29" t="str">
        <f t="shared" ref="E16579:E16642" si="259">LEFT(D16579,2)</f>
        <v/>
      </c>
    </row>
    <row r="16580" spans="5:5" hidden="1">
      <c r="E16580" s="29" t="str">
        <f t="shared" si="259"/>
        <v/>
      </c>
    </row>
    <row r="16581" spans="5:5" hidden="1">
      <c r="E16581" s="29" t="str">
        <f t="shared" si="259"/>
        <v/>
      </c>
    </row>
    <row r="16582" spans="5:5" hidden="1">
      <c r="E16582" s="29" t="str">
        <f t="shared" si="259"/>
        <v/>
      </c>
    </row>
    <row r="16583" spans="5:5" hidden="1">
      <c r="E16583" s="29" t="str">
        <f t="shared" si="259"/>
        <v/>
      </c>
    </row>
    <row r="16584" spans="5:5" hidden="1">
      <c r="E16584" s="29" t="str">
        <f t="shared" si="259"/>
        <v/>
      </c>
    </row>
    <row r="16585" spans="5:5" hidden="1">
      <c r="E16585" s="29" t="str">
        <f t="shared" si="259"/>
        <v/>
      </c>
    </row>
    <row r="16586" spans="5:5" hidden="1">
      <c r="E16586" s="29" t="str">
        <f t="shared" si="259"/>
        <v/>
      </c>
    </row>
    <row r="16587" spans="5:5" hidden="1">
      <c r="E16587" s="29" t="str">
        <f t="shared" si="259"/>
        <v/>
      </c>
    </row>
    <row r="16588" spans="5:5" hidden="1">
      <c r="E16588" s="29" t="str">
        <f t="shared" si="259"/>
        <v/>
      </c>
    </row>
    <row r="16589" spans="5:5" hidden="1">
      <c r="E16589" s="29" t="str">
        <f t="shared" si="259"/>
        <v/>
      </c>
    </row>
    <row r="16590" spans="5:5" hidden="1">
      <c r="E16590" s="29" t="str">
        <f t="shared" si="259"/>
        <v/>
      </c>
    </row>
    <row r="16591" spans="5:5" hidden="1">
      <c r="E16591" s="29" t="str">
        <f t="shared" si="259"/>
        <v/>
      </c>
    </row>
    <row r="16592" spans="5:5" hidden="1">
      <c r="E16592" s="29" t="str">
        <f t="shared" si="259"/>
        <v/>
      </c>
    </row>
    <row r="16593" spans="5:5" hidden="1">
      <c r="E16593" s="29" t="str">
        <f t="shared" si="259"/>
        <v/>
      </c>
    </row>
    <row r="16594" spans="5:5" hidden="1">
      <c r="E16594" s="29" t="str">
        <f t="shared" si="259"/>
        <v/>
      </c>
    </row>
    <row r="16595" spans="5:5" hidden="1">
      <c r="E16595" s="29" t="str">
        <f t="shared" si="259"/>
        <v/>
      </c>
    </row>
    <row r="16596" spans="5:5" hidden="1">
      <c r="E16596" s="29" t="str">
        <f t="shared" si="259"/>
        <v/>
      </c>
    </row>
    <row r="16597" spans="5:5" hidden="1">
      <c r="E16597" s="29" t="str">
        <f t="shared" si="259"/>
        <v/>
      </c>
    </row>
    <row r="16598" spans="5:5" hidden="1">
      <c r="E16598" s="29" t="str">
        <f t="shared" si="259"/>
        <v/>
      </c>
    </row>
    <row r="16599" spans="5:5" hidden="1">
      <c r="E16599" s="29" t="str">
        <f t="shared" si="259"/>
        <v/>
      </c>
    </row>
    <row r="16600" spans="5:5" hidden="1">
      <c r="E16600" s="29" t="str">
        <f t="shared" si="259"/>
        <v/>
      </c>
    </row>
    <row r="16601" spans="5:5" hidden="1">
      <c r="E16601" s="29" t="str">
        <f t="shared" si="259"/>
        <v/>
      </c>
    </row>
    <row r="16602" spans="5:5" hidden="1">
      <c r="E16602" s="29" t="str">
        <f t="shared" si="259"/>
        <v/>
      </c>
    </row>
    <row r="16603" spans="5:5" hidden="1">
      <c r="E16603" s="29" t="str">
        <f t="shared" si="259"/>
        <v/>
      </c>
    </row>
    <row r="16604" spans="5:5" hidden="1">
      <c r="E16604" s="29" t="str">
        <f t="shared" si="259"/>
        <v/>
      </c>
    </row>
    <row r="16605" spans="5:5" hidden="1">
      <c r="E16605" s="29" t="str">
        <f t="shared" si="259"/>
        <v/>
      </c>
    </row>
    <row r="16606" spans="5:5" hidden="1">
      <c r="E16606" s="29" t="str">
        <f t="shared" si="259"/>
        <v/>
      </c>
    </row>
    <row r="16607" spans="5:5" hidden="1">
      <c r="E16607" s="29" t="str">
        <f t="shared" si="259"/>
        <v/>
      </c>
    </row>
    <row r="16608" spans="5:5" hidden="1">
      <c r="E16608" s="29" t="str">
        <f t="shared" si="259"/>
        <v/>
      </c>
    </row>
    <row r="16609" spans="5:5" hidden="1">
      <c r="E16609" s="29" t="str">
        <f t="shared" si="259"/>
        <v/>
      </c>
    </row>
    <row r="16610" spans="5:5" hidden="1">
      <c r="E16610" s="29" t="str">
        <f t="shared" si="259"/>
        <v/>
      </c>
    </row>
    <row r="16611" spans="5:5" hidden="1">
      <c r="E16611" s="29" t="str">
        <f t="shared" si="259"/>
        <v/>
      </c>
    </row>
    <row r="16612" spans="5:5" hidden="1">
      <c r="E16612" s="29" t="str">
        <f t="shared" si="259"/>
        <v/>
      </c>
    </row>
    <row r="16613" spans="5:5" hidden="1">
      <c r="E16613" s="29" t="str">
        <f t="shared" si="259"/>
        <v/>
      </c>
    </row>
    <row r="16614" spans="5:5" hidden="1">
      <c r="E16614" s="29" t="str">
        <f t="shared" si="259"/>
        <v/>
      </c>
    </row>
    <row r="16615" spans="5:5" hidden="1">
      <c r="E16615" s="29" t="str">
        <f t="shared" si="259"/>
        <v/>
      </c>
    </row>
    <row r="16616" spans="5:5" hidden="1">
      <c r="E16616" s="29" t="str">
        <f t="shared" si="259"/>
        <v/>
      </c>
    </row>
    <row r="16617" spans="5:5" hidden="1">
      <c r="E16617" s="29" t="str">
        <f t="shared" si="259"/>
        <v/>
      </c>
    </row>
    <row r="16618" spans="5:5" hidden="1">
      <c r="E16618" s="29" t="str">
        <f t="shared" si="259"/>
        <v/>
      </c>
    </row>
    <row r="16619" spans="5:5" hidden="1">
      <c r="E16619" s="29" t="str">
        <f t="shared" si="259"/>
        <v/>
      </c>
    </row>
    <row r="16620" spans="5:5" hidden="1">
      <c r="E16620" s="29" t="str">
        <f t="shared" si="259"/>
        <v/>
      </c>
    </row>
    <row r="16621" spans="5:5" hidden="1">
      <c r="E16621" s="29" t="str">
        <f t="shared" si="259"/>
        <v/>
      </c>
    </row>
    <row r="16622" spans="5:5" hidden="1">
      <c r="E16622" s="29" t="str">
        <f t="shared" si="259"/>
        <v/>
      </c>
    </row>
    <row r="16623" spans="5:5" hidden="1">
      <c r="E16623" s="29" t="str">
        <f t="shared" si="259"/>
        <v/>
      </c>
    </row>
    <row r="16624" spans="5:5" hidden="1">
      <c r="E16624" s="29" t="str">
        <f t="shared" si="259"/>
        <v/>
      </c>
    </row>
    <row r="16625" spans="5:5" hidden="1">
      <c r="E16625" s="29" t="str">
        <f t="shared" si="259"/>
        <v/>
      </c>
    </row>
    <row r="16626" spans="5:5" hidden="1">
      <c r="E16626" s="29" t="str">
        <f t="shared" si="259"/>
        <v/>
      </c>
    </row>
    <row r="16627" spans="5:5" hidden="1">
      <c r="E16627" s="29" t="str">
        <f t="shared" si="259"/>
        <v/>
      </c>
    </row>
    <row r="16628" spans="5:5" hidden="1">
      <c r="E16628" s="29" t="str">
        <f t="shared" si="259"/>
        <v/>
      </c>
    </row>
    <row r="16629" spans="5:5" hidden="1">
      <c r="E16629" s="29" t="str">
        <f t="shared" si="259"/>
        <v/>
      </c>
    </row>
    <row r="16630" spans="5:5" hidden="1">
      <c r="E16630" s="29" t="str">
        <f t="shared" si="259"/>
        <v/>
      </c>
    </row>
    <row r="16631" spans="5:5" hidden="1">
      <c r="E16631" s="29" t="str">
        <f t="shared" si="259"/>
        <v/>
      </c>
    </row>
    <row r="16632" spans="5:5" hidden="1">
      <c r="E16632" s="29" t="str">
        <f t="shared" si="259"/>
        <v/>
      </c>
    </row>
    <row r="16633" spans="5:5" hidden="1">
      <c r="E16633" s="29" t="str">
        <f t="shared" si="259"/>
        <v/>
      </c>
    </row>
    <row r="16634" spans="5:5" hidden="1">
      <c r="E16634" s="29" t="str">
        <f t="shared" si="259"/>
        <v/>
      </c>
    </row>
    <row r="16635" spans="5:5" hidden="1">
      <c r="E16635" s="29" t="str">
        <f t="shared" si="259"/>
        <v/>
      </c>
    </row>
    <row r="16636" spans="5:5" hidden="1">
      <c r="E16636" s="29" t="str">
        <f t="shared" si="259"/>
        <v/>
      </c>
    </row>
    <row r="16637" spans="5:5" hidden="1">
      <c r="E16637" s="29" t="str">
        <f t="shared" si="259"/>
        <v/>
      </c>
    </row>
    <row r="16638" spans="5:5" hidden="1">
      <c r="E16638" s="29" t="str">
        <f t="shared" si="259"/>
        <v/>
      </c>
    </row>
    <row r="16639" spans="5:5" hidden="1">
      <c r="E16639" s="29" t="str">
        <f t="shared" si="259"/>
        <v/>
      </c>
    </row>
    <row r="16640" spans="5:5" hidden="1">
      <c r="E16640" s="29" t="str">
        <f t="shared" si="259"/>
        <v/>
      </c>
    </row>
    <row r="16641" spans="5:5" hidden="1">
      <c r="E16641" s="29" t="str">
        <f t="shared" si="259"/>
        <v/>
      </c>
    </row>
    <row r="16642" spans="5:5" hidden="1">
      <c r="E16642" s="29" t="str">
        <f t="shared" si="259"/>
        <v/>
      </c>
    </row>
    <row r="16643" spans="5:5" hidden="1">
      <c r="E16643" s="29" t="str">
        <f t="shared" ref="E16643:E16706" si="260">LEFT(D16643,2)</f>
        <v/>
      </c>
    </row>
    <row r="16644" spans="5:5" hidden="1">
      <c r="E16644" s="29" t="str">
        <f t="shared" si="260"/>
        <v/>
      </c>
    </row>
    <row r="16645" spans="5:5" hidden="1">
      <c r="E16645" s="29" t="str">
        <f t="shared" si="260"/>
        <v/>
      </c>
    </row>
    <row r="16646" spans="5:5" hidden="1">
      <c r="E16646" s="29" t="str">
        <f t="shared" si="260"/>
        <v/>
      </c>
    </row>
    <row r="16647" spans="5:5" hidden="1">
      <c r="E16647" s="29" t="str">
        <f t="shared" si="260"/>
        <v/>
      </c>
    </row>
    <row r="16648" spans="5:5" hidden="1">
      <c r="E16648" s="29" t="str">
        <f t="shared" si="260"/>
        <v/>
      </c>
    </row>
    <row r="16649" spans="5:5" hidden="1">
      <c r="E16649" s="29" t="str">
        <f t="shared" si="260"/>
        <v/>
      </c>
    </row>
    <row r="16650" spans="5:5" hidden="1">
      <c r="E16650" s="29" t="str">
        <f t="shared" si="260"/>
        <v/>
      </c>
    </row>
    <row r="16651" spans="5:5" hidden="1">
      <c r="E16651" s="29" t="str">
        <f t="shared" si="260"/>
        <v/>
      </c>
    </row>
    <row r="16652" spans="5:5" hidden="1">
      <c r="E16652" s="29" t="str">
        <f t="shared" si="260"/>
        <v/>
      </c>
    </row>
    <row r="16653" spans="5:5" hidden="1">
      <c r="E16653" s="29" t="str">
        <f t="shared" si="260"/>
        <v/>
      </c>
    </row>
    <row r="16654" spans="5:5" hidden="1">
      <c r="E16654" s="29" t="str">
        <f t="shared" si="260"/>
        <v/>
      </c>
    </row>
    <row r="16655" spans="5:5" hidden="1">
      <c r="E16655" s="29" t="str">
        <f t="shared" si="260"/>
        <v/>
      </c>
    </row>
    <row r="16656" spans="5:5" hidden="1">
      <c r="E16656" s="29" t="str">
        <f t="shared" si="260"/>
        <v/>
      </c>
    </row>
    <row r="16657" spans="5:5" hidden="1">
      <c r="E16657" s="29" t="str">
        <f t="shared" si="260"/>
        <v/>
      </c>
    </row>
    <row r="16658" spans="5:5" hidden="1">
      <c r="E16658" s="29" t="str">
        <f t="shared" si="260"/>
        <v/>
      </c>
    </row>
    <row r="16659" spans="5:5" hidden="1">
      <c r="E16659" s="29" t="str">
        <f t="shared" si="260"/>
        <v/>
      </c>
    </row>
    <row r="16660" spans="5:5" hidden="1">
      <c r="E16660" s="29" t="str">
        <f t="shared" si="260"/>
        <v/>
      </c>
    </row>
    <row r="16661" spans="5:5" hidden="1">
      <c r="E16661" s="29" t="str">
        <f t="shared" si="260"/>
        <v/>
      </c>
    </row>
    <row r="16662" spans="5:5" hidden="1">
      <c r="E16662" s="29" t="str">
        <f t="shared" si="260"/>
        <v/>
      </c>
    </row>
    <row r="16663" spans="5:5" hidden="1">
      <c r="E16663" s="29" t="str">
        <f t="shared" si="260"/>
        <v/>
      </c>
    </row>
    <row r="16664" spans="5:5" hidden="1">
      <c r="E16664" s="29" t="str">
        <f t="shared" si="260"/>
        <v/>
      </c>
    </row>
    <row r="16665" spans="5:5" hidden="1">
      <c r="E16665" s="29" t="str">
        <f t="shared" si="260"/>
        <v/>
      </c>
    </row>
    <row r="16666" spans="5:5" hidden="1">
      <c r="E16666" s="29" t="str">
        <f t="shared" si="260"/>
        <v/>
      </c>
    </row>
    <row r="16667" spans="5:5" hidden="1">
      <c r="E16667" s="29" t="str">
        <f t="shared" si="260"/>
        <v/>
      </c>
    </row>
    <row r="16668" spans="5:5" hidden="1">
      <c r="E16668" s="29" t="str">
        <f t="shared" si="260"/>
        <v/>
      </c>
    </row>
    <row r="16669" spans="5:5" hidden="1">
      <c r="E16669" s="29" t="str">
        <f t="shared" si="260"/>
        <v/>
      </c>
    </row>
    <row r="16670" spans="5:5" hidden="1">
      <c r="E16670" s="29" t="str">
        <f t="shared" si="260"/>
        <v/>
      </c>
    </row>
    <row r="16671" spans="5:5" hidden="1">
      <c r="E16671" s="29" t="str">
        <f t="shared" si="260"/>
        <v/>
      </c>
    </row>
    <row r="16672" spans="5:5" hidden="1">
      <c r="E16672" s="29" t="str">
        <f t="shared" si="260"/>
        <v/>
      </c>
    </row>
    <row r="16673" spans="5:5" hidden="1">
      <c r="E16673" s="29" t="str">
        <f t="shared" si="260"/>
        <v/>
      </c>
    </row>
    <row r="16674" spans="5:5" hidden="1">
      <c r="E16674" s="29" t="str">
        <f t="shared" si="260"/>
        <v/>
      </c>
    </row>
    <row r="16675" spans="5:5" hidden="1">
      <c r="E16675" s="29" t="str">
        <f t="shared" si="260"/>
        <v/>
      </c>
    </row>
    <row r="16676" spans="5:5" hidden="1">
      <c r="E16676" s="29" t="str">
        <f t="shared" si="260"/>
        <v/>
      </c>
    </row>
    <row r="16677" spans="5:5" hidden="1">
      <c r="E16677" s="29" t="str">
        <f t="shared" si="260"/>
        <v/>
      </c>
    </row>
    <row r="16678" spans="5:5" hidden="1">
      <c r="E16678" s="29" t="str">
        <f t="shared" si="260"/>
        <v/>
      </c>
    </row>
    <row r="16679" spans="5:5" hidden="1">
      <c r="E16679" s="29" t="str">
        <f t="shared" si="260"/>
        <v/>
      </c>
    </row>
    <row r="16680" spans="5:5" hidden="1">
      <c r="E16680" s="29" t="str">
        <f t="shared" si="260"/>
        <v/>
      </c>
    </row>
    <row r="16681" spans="5:5" hidden="1">
      <c r="E16681" s="29" t="str">
        <f t="shared" si="260"/>
        <v/>
      </c>
    </row>
    <row r="16682" spans="5:5" hidden="1">
      <c r="E16682" s="29" t="str">
        <f t="shared" si="260"/>
        <v/>
      </c>
    </row>
    <row r="16683" spans="5:5" hidden="1">
      <c r="E16683" s="29" t="str">
        <f t="shared" si="260"/>
        <v/>
      </c>
    </row>
    <row r="16684" spans="5:5" hidden="1">
      <c r="E16684" s="29" t="str">
        <f t="shared" si="260"/>
        <v/>
      </c>
    </row>
    <row r="16685" spans="5:5" hidden="1">
      <c r="E16685" s="29" t="str">
        <f t="shared" si="260"/>
        <v/>
      </c>
    </row>
    <row r="16686" spans="5:5" hidden="1">
      <c r="E16686" s="29" t="str">
        <f t="shared" si="260"/>
        <v/>
      </c>
    </row>
    <row r="16687" spans="5:5" hidden="1">
      <c r="E16687" s="29" t="str">
        <f t="shared" si="260"/>
        <v/>
      </c>
    </row>
    <row r="16688" spans="5:5" hidden="1">
      <c r="E16688" s="29" t="str">
        <f t="shared" si="260"/>
        <v/>
      </c>
    </row>
    <row r="16689" spans="5:5" hidden="1">
      <c r="E16689" s="29" t="str">
        <f t="shared" si="260"/>
        <v/>
      </c>
    </row>
    <row r="16690" spans="5:5" hidden="1">
      <c r="E16690" s="29" t="str">
        <f t="shared" si="260"/>
        <v/>
      </c>
    </row>
    <row r="16691" spans="5:5" hidden="1">
      <c r="E16691" s="29" t="str">
        <f t="shared" si="260"/>
        <v/>
      </c>
    </row>
    <row r="16692" spans="5:5" hidden="1">
      <c r="E16692" s="29" t="str">
        <f t="shared" si="260"/>
        <v/>
      </c>
    </row>
    <row r="16693" spans="5:5" hidden="1">
      <c r="E16693" s="29" t="str">
        <f t="shared" si="260"/>
        <v/>
      </c>
    </row>
    <row r="16694" spans="5:5" hidden="1">
      <c r="E16694" s="29" t="str">
        <f t="shared" si="260"/>
        <v/>
      </c>
    </row>
    <row r="16695" spans="5:5" hidden="1">
      <c r="E16695" s="29" t="str">
        <f t="shared" si="260"/>
        <v/>
      </c>
    </row>
    <row r="16696" spans="5:5" hidden="1">
      <c r="E16696" s="29" t="str">
        <f t="shared" si="260"/>
        <v/>
      </c>
    </row>
    <row r="16697" spans="5:5" hidden="1">
      <c r="E16697" s="29" t="str">
        <f t="shared" si="260"/>
        <v/>
      </c>
    </row>
    <row r="16698" spans="5:5" hidden="1">
      <c r="E16698" s="29" t="str">
        <f t="shared" si="260"/>
        <v/>
      </c>
    </row>
    <row r="16699" spans="5:5" hidden="1">
      <c r="E16699" s="29" t="str">
        <f t="shared" si="260"/>
        <v/>
      </c>
    </row>
    <row r="16700" spans="5:5" hidden="1">
      <c r="E16700" s="29" t="str">
        <f t="shared" si="260"/>
        <v/>
      </c>
    </row>
    <row r="16701" spans="5:5" hidden="1">
      <c r="E16701" s="29" t="str">
        <f t="shared" si="260"/>
        <v/>
      </c>
    </row>
    <row r="16702" spans="5:5" hidden="1">
      <c r="E16702" s="29" t="str">
        <f t="shared" si="260"/>
        <v/>
      </c>
    </row>
    <row r="16703" spans="5:5" hidden="1">
      <c r="E16703" s="29" t="str">
        <f t="shared" si="260"/>
        <v/>
      </c>
    </row>
    <row r="16704" spans="5:5" hidden="1">
      <c r="E16704" s="29" t="str">
        <f t="shared" si="260"/>
        <v/>
      </c>
    </row>
    <row r="16705" spans="5:5" hidden="1">
      <c r="E16705" s="29" t="str">
        <f t="shared" si="260"/>
        <v/>
      </c>
    </row>
    <row r="16706" spans="5:5" hidden="1">
      <c r="E16706" s="29" t="str">
        <f t="shared" si="260"/>
        <v/>
      </c>
    </row>
    <row r="16707" spans="5:5" hidden="1">
      <c r="E16707" s="29" t="str">
        <f t="shared" ref="E16707:E16770" si="261">LEFT(D16707,2)</f>
        <v/>
      </c>
    </row>
    <row r="16708" spans="5:5" hidden="1">
      <c r="E16708" s="29" t="str">
        <f t="shared" si="261"/>
        <v/>
      </c>
    </row>
    <row r="16709" spans="5:5" hidden="1">
      <c r="E16709" s="29" t="str">
        <f t="shared" si="261"/>
        <v/>
      </c>
    </row>
    <row r="16710" spans="5:5" hidden="1">
      <c r="E16710" s="29" t="str">
        <f t="shared" si="261"/>
        <v/>
      </c>
    </row>
    <row r="16711" spans="5:5" hidden="1">
      <c r="E16711" s="29" t="str">
        <f t="shared" si="261"/>
        <v/>
      </c>
    </row>
    <row r="16712" spans="5:5" hidden="1">
      <c r="E16712" s="29" t="str">
        <f t="shared" si="261"/>
        <v/>
      </c>
    </row>
    <row r="16713" spans="5:5" hidden="1">
      <c r="E16713" s="29" t="str">
        <f t="shared" si="261"/>
        <v/>
      </c>
    </row>
    <row r="16714" spans="5:5" hidden="1">
      <c r="E16714" s="29" t="str">
        <f t="shared" si="261"/>
        <v/>
      </c>
    </row>
    <row r="16715" spans="5:5" hidden="1">
      <c r="E16715" s="29" t="str">
        <f t="shared" si="261"/>
        <v/>
      </c>
    </row>
    <row r="16716" spans="5:5" hidden="1">
      <c r="E16716" s="29" t="str">
        <f t="shared" si="261"/>
        <v/>
      </c>
    </row>
    <row r="16717" spans="5:5" hidden="1">
      <c r="E16717" s="29" t="str">
        <f t="shared" si="261"/>
        <v/>
      </c>
    </row>
    <row r="16718" spans="5:5" hidden="1">
      <c r="E16718" s="29" t="str">
        <f t="shared" si="261"/>
        <v/>
      </c>
    </row>
    <row r="16719" spans="5:5" hidden="1">
      <c r="E16719" s="29" t="str">
        <f t="shared" si="261"/>
        <v/>
      </c>
    </row>
    <row r="16720" spans="5:5" hidden="1">
      <c r="E16720" s="29" t="str">
        <f t="shared" si="261"/>
        <v/>
      </c>
    </row>
    <row r="16721" spans="5:5" hidden="1">
      <c r="E16721" s="29" t="str">
        <f t="shared" si="261"/>
        <v/>
      </c>
    </row>
    <row r="16722" spans="5:5" hidden="1">
      <c r="E16722" s="29" t="str">
        <f t="shared" si="261"/>
        <v/>
      </c>
    </row>
    <row r="16723" spans="5:5" hidden="1">
      <c r="E16723" s="29" t="str">
        <f t="shared" si="261"/>
        <v/>
      </c>
    </row>
    <row r="16724" spans="5:5" hidden="1">
      <c r="E16724" s="29" t="str">
        <f t="shared" si="261"/>
        <v/>
      </c>
    </row>
    <row r="16725" spans="5:5" hidden="1">
      <c r="E16725" s="29" t="str">
        <f t="shared" si="261"/>
        <v/>
      </c>
    </row>
    <row r="16726" spans="5:5" hidden="1">
      <c r="E16726" s="29" t="str">
        <f t="shared" si="261"/>
        <v/>
      </c>
    </row>
    <row r="16727" spans="5:5" hidden="1">
      <c r="E16727" s="29" t="str">
        <f t="shared" si="261"/>
        <v/>
      </c>
    </row>
    <row r="16728" spans="5:5" hidden="1">
      <c r="E16728" s="29" t="str">
        <f t="shared" si="261"/>
        <v/>
      </c>
    </row>
    <row r="16729" spans="5:5" hidden="1">
      <c r="E16729" s="29" t="str">
        <f t="shared" si="261"/>
        <v/>
      </c>
    </row>
    <row r="16730" spans="5:5" hidden="1">
      <c r="E16730" s="29" t="str">
        <f t="shared" si="261"/>
        <v/>
      </c>
    </row>
    <row r="16731" spans="5:5" hidden="1">
      <c r="E16731" s="29" t="str">
        <f t="shared" si="261"/>
        <v/>
      </c>
    </row>
    <row r="16732" spans="5:5" hidden="1">
      <c r="E16732" s="29" t="str">
        <f t="shared" si="261"/>
        <v/>
      </c>
    </row>
    <row r="16733" spans="5:5" hidden="1">
      <c r="E16733" s="29" t="str">
        <f t="shared" si="261"/>
        <v/>
      </c>
    </row>
    <row r="16734" spans="5:5" hidden="1">
      <c r="E16734" s="29" t="str">
        <f t="shared" si="261"/>
        <v/>
      </c>
    </row>
    <row r="16735" spans="5:5" hidden="1">
      <c r="E16735" s="29" t="str">
        <f t="shared" si="261"/>
        <v/>
      </c>
    </row>
    <row r="16736" spans="5:5" hidden="1">
      <c r="E16736" s="29" t="str">
        <f t="shared" si="261"/>
        <v/>
      </c>
    </row>
    <row r="16737" spans="5:5" hidden="1">
      <c r="E16737" s="29" t="str">
        <f t="shared" si="261"/>
        <v/>
      </c>
    </row>
    <row r="16738" spans="5:5" hidden="1">
      <c r="E16738" s="29" t="str">
        <f t="shared" si="261"/>
        <v/>
      </c>
    </row>
    <row r="16739" spans="5:5" hidden="1">
      <c r="E16739" s="29" t="str">
        <f t="shared" si="261"/>
        <v/>
      </c>
    </row>
    <row r="16740" spans="5:5" hidden="1">
      <c r="E16740" s="29" t="str">
        <f t="shared" si="261"/>
        <v/>
      </c>
    </row>
    <row r="16741" spans="5:5" hidden="1">
      <c r="E16741" s="29" t="str">
        <f t="shared" si="261"/>
        <v/>
      </c>
    </row>
    <row r="16742" spans="5:5" hidden="1">
      <c r="E16742" s="29" t="str">
        <f t="shared" si="261"/>
        <v/>
      </c>
    </row>
    <row r="16743" spans="5:5" hidden="1">
      <c r="E16743" s="29" t="str">
        <f t="shared" si="261"/>
        <v/>
      </c>
    </row>
    <row r="16744" spans="5:5" hidden="1">
      <c r="E16744" s="29" t="str">
        <f t="shared" si="261"/>
        <v/>
      </c>
    </row>
    <row r="16745" spans="5:5" hidden="1">
      <c r="E16745" s="29" t="str">
        <f t="shared" si="261"/>
        <v/>
      </c>
    </row>
    <row r="16746" spans="5:5" hidden="1">
      <c r="E16746" s="29" t="str">
        <f t="shared" si="261"/>
        <v/>
      </c>
    </row>
    <row r="16747" spans="5:5" hidden="1">
      <c r="E16747" s="29" t="str">
        <f t="shared" si="261"/>
        <v/>
      </c>
    </row>
    <row r="16748" spans="5:5" hidden="1">
      <c r="E16748" s="29" t="str">
        <f t="shared" si="261"/>
        <v/>
      </c>
    </row>
    <row r="16749" spans="5:5" hidden="1">
      <c r="E16749" s="29" t="str">
        <f t="shared" si="261"/>
        <v/>
      </c>
    </row>
    <row r="16750" spans="5:5" hidden="1">
      <c r="E16750" s="29" t="str">
        <f t="shared" si="261"/>
        <v/>
      </c>
    </row>
    <row r="16751" spans="5:5" hidden="1">
      <c r="E16751" s="29" t="str">
        <f t="shared" si="261"/>
        <v/>
      </c>
    </row>
    <row r="16752" spans="5:5" hidden="1">
      <c r="E16752" s="29" t="str">
        <f t="shared" si="261"/>
        <v/>
      </c>
    </row>
    <row r="16753" spans="5:5" hidden="1">
      <c r="E16753" s="29" t="str">
        <f t="shared" si="261"/>
        <v/>
      </c>
    </row>
    <row r="16754" spans="5:5" hidden="1">
      <c r="E16754" s="29" t="str">
        <f t="shared" si="261"/>
        <v/>
      </c>
    </row>
    <row r="16755" spans="5:5" hidden="1">
      <c r="E16755" s="29" t="str">
        <f t="shared" si="261"/>
        <v/>
      </c>
    </row>
    <row r="16756" spans="5:5" hidden="1">
      <c r="E16756" s="29" t="str">
        <f t="shared" si="261"/>
        <v/>
      </c>
    </row>
    <row r="16757" spans="5:5" hidden="1">
      <c r="E16757" s="29" t="str">
        <f t="shared" si="261"/>
        <v/>
      </c>
    </row>
    <row r="16758" spans="5:5" hidden="1">
      <c r="E16758" s="29" t="str">
        <f t="shared" si="261"/>
        <v/>
      </c>
    </row>
    <row r="16759" spans="5:5" hidden="1">
      <c r="E16759" s="29" t="str">
        <f t="shared" si="261"/>
        <v/>
      </c>
    </row>
    <row r="16760" spans="5:5" hidden="1">
      <c r="E16760" s="29" t="str">
        <f t="shared" si="261"/>
        <v/>
      </c>
    </row>
    <row r="16761" spans="5:5" hidden="1">
      <c r="E16761" s="29" t="str">
        <f t="shared" si="261"/>
        <v/>
      </c>
    </row>
    <row r="16762" spans="5:5" hidden="1">
      <c r="E16762" s="29" t="str">
        <f t="shared" si="261"/>
        <v/>
      </c>
    </row>
    <row r="16763" spans="5:5" hidden="1">
      <c r="E16763" s="29" t="str">
        <f t="shared" si="261"/>
        <v/>
      </c>
    </row>
    <row r="16764" spans="5:5" hidden="1">
      <c r="E16764" s="29" t="str">
        <f t="shared" si="261"/>
        <v/>
      </c>
    </row>
    <row r="16765" spans="5:5" hidden="1">
      <c r="E16765" s="29" t="str">
        <f t="shared" si="261"/>
        <v/>
      </c>
    </row>
    <row r="16766" spans="5:5" hidden="1">
      <c r="E16766" s="29" t="str">
        <f t="shared" si="261"/>
        <v/>
      </c>
    </row>
    <row r="16767" spans="5:5" hidden="1">
      <c r="E16767" s="29" t="str">
        <f t="shared" si="261"/>
        <v/>
      </c>
    </row>
    <row r="16768" spans="5:5" hidden="1">
      <c r="E16768" s="29" t="str">
        <f t="shared" si="261"/>
        <v/>
      </c>
    </row>
    <row r="16769" spans="5:5" hidden="1">
      <c r="E16769" s="29" t="str">
        <f t="shared" si="261"/>
        <v/>
      </c>
    </row>
    <row r="16770" spans="5:5" hidden="1">
      <c r="E16770" s="29" t="str">
        <f t="shared" si="261"/>
        <v/>
      </c>
    </row>
    <row r="16771" spans="5:5" hidden="1">
      <c r="E16771" s="29" t="str">
        <f t="shared" ref="E16771:E16834" si="262">LEFT(D16771,2)</f>
        <v/>
      </c>
    </row>
    <row r="16772" spans="5:5" hidden="1">
      <c r="E16772" s="29" t="str">
        <f t="shared" si="262"/>
        <v/>
      </c>
    </row>
    <row r="16773" spans="5:5" hidden="1">
      <c r="E16773" s="29" t="str">
        <f t="shared" si="262"/>
        <v/>
      </c>
    </row>
    <row r="16774" spans="5:5" hidden="1">
      <c r="E16774" s="29" t="str">
        <f t="shared" si="262"/>
        <v/>
      </c>
    </row>
    <row r="16775" spans="5:5" hidden="1">
      <c r="E16775" s="29" t="str">
        <f t="shared" si="262"/>
        <v/>
      </c>
    </row>
    <row r="16776" spans="5:5" hidden="1">
      <c r="E16776" s="29" t="str">
        <f t="shared" si="262"/>
        <v/>
      </c>
    </row>
    <row r="16777" spans="5:5" hidden="1">
      <c r="E16777" s="29" t="str">
        <f t="shared" si="262"/>
        <v/>
      </c>
    </row>
    <row r="16778" spans="5:5" hidden="1">
      <c r="E16778" s="29" t="str">
        <f t="shared" si="262"/>
        <v/>
      </c>
    </row>
    <row r="16779" spans="5:5" hidden="1">
      <c r="E16779" s="29" t="str">
        <f t="shared" si="262"/>
        <v/>
      </c>
    </row>
    <row r="16780" spans="5:5" hidden="1">
      <c r="E16780" s="29" t="str">
        <f t="shared" si="262"/>
        <v/>
      </c>
    </row>
    <row r="16781" spans="5:5" hidden="1">
      <c r="E16781" s="29" t="str">
        <f t="shared" si="262"/>
        <v/>
      </c>
    </row>
    <row r="16782" spans="5:5" hidden="1">
      <c r="E16782" s="29" t="str">
        <f t="shared" si="262"/>
        <v/>
      </c>
    </row>
    <row r="16783" spans="5:5" hidden="1">
      <c r="E16783" s="29" t="str">
        <f t="shared" si="262"/>
        <v/>
      </c>
    </row>
    <row r="16784" spans="5:5" hidden="1">
      <c r="E16784" s="29" t="str">
        <f t="shared" si="262"/>
        <v/>
      </c>
    </row>
    <row r="16785" spans="5:5" hidden="1">
      <c r="E16785" s="29" t="str">
        <f t="shared" si="262"/>
        <v/>
      </c>
    </row>
    <row r="16786" spans="5:5" hidden="1">
      <c r="E16786" s="29" t="str">
        <f t="shared" si="262"/>
        <v/>
      </c>
    </row>
    <row r="16787" spans="5:5" hidden="1">
      <c r="E16787" s="29" t="str">
        <f t="shared" si="262"/>
        <v/>
      </c>
    </row>
    <row r="16788" spans="5:5" hidden="1">
      <c r="E16788" s="29" t="str">
        <f t="shared" si="262"/>
        <v/>
      </c>
    </row>
    <row r="16789" spans="5:5" hidden="1">
      <c r="E16789" s="29" t="str">
        <f t="shared" si="262"/>
        <v/>
      </c>
    </row>
    <row r="16790" spans="5:5" hidden="1">
      <c r="E16790" s="29" t="str">
        <f t="shared" si="262"/>
        <v/>
      </c>
    </row>
    <row r="16791" spans="5:5" hidden="1">
      <c r="E16791" s="29" t="str">
        <f t="shared" si="262"/>
        <v/>
      </c>
    </row>
    <row r="16792" spans="5:5" hidden="1">
      <c r="E16792" s="29" t="str">
        <f t="shared" si="262"/>
        <v/>
      </c>
    </row>
    <row r="16793" spans="5:5" hidden="1">
      <c r="E16793" s="29" t="str">
        <f t="shared" si="262"/>
        <v/>
      </c>
    </row>
    <row r="16794" spans="5:5" hidden="1">
      <c r="E16794" s="29" t="str">
        <f t="shared" si="262"/>
        <v/>
      </c>
    </row>
    <row r="16795" spans="5:5" hidden="1">
      <c r="E16795" s="29" t="str">
        <f t="shared" si="262"/>
        <v/>
      </c>
    </row>
    <row r="16796" spans="5:5" hidden="1">
      <c r="E16796" s="29" t="str">
        <f t="shared" si="262"/>
        <v/>
      </c>
    </row>
    <row r="16797" spans="5:5" hidden="1">
      <c r="E16797" s="29" t="str">
        <f t="shared" si="262"/>
        <v/>
      </c>
    </row>
    <row r="16798" spans="5:5" hidden="1">
      <c r="E16798" s="29" t="str">
        <f t="shared" si="262"/>
        <v/>
      </c>
    </row>
    <row r="16799" spans="5:5" hidden="1">
      <c r="E16799" s="29" t="str">
        <f t="shared" si="262"/>
        <v/>
      </c>
    </row>
    <row r="16800" spans="5:5" hidden="1">
      <c r="E16800" s="29" t="str">
        <f t="shared" si="262"/>
        <v/>
      </c>
    </row>
    <row r="16801" spans="5:5" hidden="1">
      <c r="E16801" s="29" t="str">
        <f t="shared" si="262"/>
        <v/>
      </c>
    </row>
    <row r="16802" spans="5:5" hidden="1">
      <c r="E16802" s="29" t="str">
        <f t="shared" si="262"/>
        <v/>
      </c>
    </row>
    <row r="16803" spans="5:5" hidden="1">
      <c r="E16803" s="29" t="str">
        <f t="shared" si="262"/>
        <v/>
      </c>
    </row>
    <row r="16804" spans="5:5" hidden="1">
      <c r="E16804" s="29" t="str">
        <f t="shared" si="262"/>
        <v/>
      </c>
    </row>
    <row r="16805" spans="5:5" hidden="1">
      <c r="E16805" s="29" t="str">
        <f t="shared" si="262"/>
        <v/>
      </c>
    </row>
    <row r="16806" spans="5:5" hidden="1">
      <c r="E16806" s="29" t="str">
        <f t="shared" si="262"/>
        <v/>
      </c>
    </row>
    <row r="16807" spans="5:5" hidden="1">
      <c r="E16807" s="29" t="str">
        <f t="shared" si="262"/>
        <v/>
      </c>
    </row>
    <row r="16808" spans="5:5" hidden="1">
      <c r="E16808" s="29" t="str">
        <f t="shared" si="262"/>
        <v/>
      </c>
    </row>
    <row r="16809" spans="5:5" hidden="1">
      <c r="E16809" s="29" t="str">
        <f t="shared" si="262"/>
        <v/>
      </c>
    </row>
    <row r="16810" spans="5:5" hidden="1">
      <c r="E16810" s="29" t="str">
        <f t="shared" si="262"/>
        <v/>
      </c>
    </row>
    <row r="16811" spans="5:5" hidden="1">
      <c r="E16811" s="29" t="str">
        <f t="shared" si="262"/>
        <v/>
      </c>
    </row>
    <row r="16812" spans="5:5" hidden="1">
      <c r="E16812" s="29" t="str">
        <f t="shared" si="262"/>
        <v/>
      </c>
    </row>
    <row r="16813" spans="5:5" hidden="1">
      <c r="E16813" s="29" t="str">
        <f t="shared" si="262"/>
        <v/>
      </c>
    </row>
    <row r="16814" spans="5:5" hidden="1">
      <c r="E16814" s="29" t="str">
        <f t="shared" si="262"/>
        <v/>
      </c>
    </row>
    <row r="16815" spans="5:5" hidden="1">
      <c r="E16815" s="29" t="str">
        <f t="shared" si="262"/>
        <v/>
      </c>
    </row>
    <row r="16816" spans="5:5" hidden="1">
      <c r="E16816" s="29" t="str">
        <f t="shared" si="262"/>
        <v/>
      </c>
    </row>
    <row r="16817" spans="5:5" hidden="1">
      <c r="E16817" s="29" t="str">
        <f t="shared" si="262"/>
        <v/>
      </c>
    </row>
    <row r="16818" spans="5:5" hidden="1">
      <c r="E16818" s="29" t="str">
        <f t="shared" si="262"/>
        <v/>
      </c>
    </row>
    <row r="16819" spans="5:5" hidden="1">
      <c r="E16819" s="29" t="str">
        <f t="shared" si="262"/>
        <v/>
      </c>
    </row>
    <row r="16820" spans="5:5" hidden="1">
      <c r="E16820" s="29" t="str">
        <f t="shared" si="262"/>
        <v/>
      </c>
    </row>
    <row r="16821" spans="5:5" hidden="1">
      <c r="E16821" s="29" t="str">
        <f t="shared" si="262"/>
        <v/>
      </c>
    </row>
    <row r="16822" spans="5:5" hidden="1">
      <c r="E16822" s="29" t="str">
        <f t="shared" si="262"/>
        <v/>
      </c>
    </row>
    <row r="16823" spans="5:5" hidden="1">
      <c r="E16823" s="29" t="str">
        <f t="shared" si="262"/>
        <v/>
      </c>
    </row>
    <row r="16824" spans="5:5" hidden="1">
      <c r="E16824" s="29" t="str">
        <f t="shared" si="262"/>
        <v/>
      </c>
    </row>
    <row r="16825" spans="5:5" hidden="1">
      <c r="E16825" s="29" t="str">
        <f t="shared" si="262"/>
        <v/>
      </c>
    </row>
    <row r="16826" spans="5:5" hidden="1">
      <c r="E16826" s="29" t="str">
        <f t="shared" si="262"/>
        <v/>
      </c>
    </row>
    <row r="16827" spans="5:5" hidden="1">
      <c r="E16827" s="29" t="str">
        <f t="shared" si="262"/>
        <v/>
      </c>
    </row>
    <row r="16828" spans="5:5" hidden="1">
      <c r="E16828" s="29" t="str">
        <f t="shared" si="262"/>
        <v/>
      </c>
    </row>
    <row r="16829" spans="5:5" hidden="1">
      <c r="E16829" s="29" t="str">
        <f t="shared" si="262"/>
        <v/>
      </c>
    </row>
    <row r="16830" spans="5:5" hidden="1">
      <c r="E16830" s="29" t="str">
        <f t="shared" si="262"/>
        <v/>
      </c>
    </row>
    <row r="16831" spans="5:5" hidden="1">
      <c r="E16831" s="29" t="str">
        <f t="shared" si="262"/>
        <v/>
      </c>
    </row>
    <row r="16832" spans="5:5" hidden="1">
      <c r="E16832" s="29" t="str">
        <f t="shared" si="262"/>
        <v/>
      </c>
    </row>
    <row r="16833" spans="5:5" hidden="1">
      <c r="E16833" s="29" t="str">
        <f t="shared" si="262"/>
        <v/>
      </c>
    </row>
    <row r="16834" spans="5:5" hidden="1">
      <c r="E16834" s="29" t="str">
        <f t="shared" si="262"/>
        <v/>
      </c>
    </row>
    <row r="16835" spans="5:5" hidden="1">
      <c r="E16835" s="29" t="str">
        <f t="shared" ref="E16835:E16898" si="263">LEFT(D16835,2)</f>
        <v/>
      </c>
    </row>
    <row r="16836" spans="5:5" hidden="1">
      <c r="E16836" s="29" t="str">
        <f t="shared" si="263"/>
        <v/>
      </c>
    </row>
    <row r="16837" spans="5:5" hidden="1">
      <c r="E16837" s="29" t="str">
        <f t="shared" si="263"/>
        <v/>
      </c>
    </row>
    <row r="16838" spans="5:5" hidden="1">
      <c r="E16838" s="29" t="str">
        <f t="shared" si="263"/>
        <v/>
      </c>
    </row>
    <row r="16839" spans="5:5" hidden="1">
      <c r="E16839" s="29" t="str">
        <f t="shared" si="263"/>
        <v/>
      </c>
    </row>
    <row r="16840" spans="5:5" hidden="1">
      <c r="E16840" s="29" t="str">
        <f t="shared" si="263"/>
        <v/>
      </c>
    </row>
    <row r="16841" spans="5:5" hidden="1">
      <c r="E16841" s="29" t="str">
        <f t="shared" si="263"/>
        <v/>
      </c>
    </row>
    <row r="16842" spans="5:5" hidden="1">
      <c r="E16842" s="29" t="str">
        <f t="shared" si="263"/>
        <v/>
      </c>
    </row>
    <row r="16843" spans="5:5" hidden="1">
      <c r="E16843" s="29" t="str">
        <f t="shared" si="263"/>
        <v/>
      </c>
    </row>
    <row r="16844" spans="5:5" hidden="1">
      <c r="E16844" s="29" t="str">
        <f t="shared" si="263"/>
        <v/>
      </c>
    </row>
    <row r="16845" spans="5:5" hidden="1">
      <c r="E16845" s="29" t="str">
        <f t="shared" si="263"/>
        <v/>
      </c>
    </row>
    <row r="16846" spans="5:5" hidden="1">
      <c r="E16846" s="29" t="str">
        <f t="shared" si="263"/>
        <v/>
      </c>
    </row>
    <row r="16847" spans="5:5" hidden="1">
      <c r="E16847" s="29" t="str">
        <f t="shared" si="263"/>
        <v/>
      </c>
    </row>
    <row r="16848" spans="5:5" hidden="1">
      <c r="E16848" s="29" t="str">
        <f t="shared" si="263"/>
        <v/>
      </c>
    </row>
    <row r="16849" spans="5:5" hidden="1">
      <c r="E16849" s="29" t="str">
        <f t="shared" si="263"/>
        <v/>
      </c>
    </row>
    <row r="16850" spans="5:5" hidden="1">
      <c r="E16850" s="29" t="str">
        <f t="shared" si="263"/>
        <v/>
      </c>
    </row>
    <row r="16851" spans="5:5" hidden="1">
      <c r="E16851" s="29" t="str">
        <f t="shared" si="263"/>
        <v/>
      </c>
    </row>
    <row r="16852" spans="5:5" hidden="1">
      <c r="E16852" s="29" t="str">
        <f t="shared" si="263"/>
        <v/>
      </c>
    </row>
    <row r="16853" spans="5:5" hidden="1">
      <c r="E16853" s="29" t="str">
        <f t="shared" si="263"/>
        <v/>
      </c>
    </row>
    <row r="16854" spans="5:5" hidden="1">
      <c r="E16854" s="29" t="str">
        <f t="shared" si="263"/>
        <v/>
      </c>
    </row>
    <row r="16855" spans="5:5" hidden="1">
      <c r="E16855" s="29" t="str">
        <f t="shared" si="263"/>
        <v/>
      </c>
    </row>
    <row r="16856" spans="5:5" hidden="1">
      <c r="E16856" s="29" t="str">
        <f t="shared" si="263"/>
        <v/>
      </c>
    </row>
    <row r="16857" spans="5:5" hidden="1">
      <c r="E16857" s="29" t="str">
        <f t="shared" si="263"/>
        <v/>
      </c>
    </row>
    <row r="16858" spans="5:5" hidden="1">
      <c r="E16858" s="29" t="str">
        <f t="shared" si="263"/>
        <v/>
      </c>
    </row>
    <row r="16859" spans="5:5" hidden="1">
      <c r="E16859" s="29" t="str">
        <f t="shared" si="263"/>
        <v/>
      </c>
    </row>
    <row r="16860" spans="5:5" hidden="1">
      <c r="E16860" s="29" t="str">
        <f t="shared" si="263"/>
        <v/>
      </c>
    </row>
    <row r="16861" spans="5:5" hidden="1">
      <c r="E16861" s="29" t="str">
        <f t="shared" si="263"/>
        <v/>
      </c>
    </row>
    <row r="16862" spans="5:5" hidden="1">
      <c r="E16862" s="29" t="str">
        <f t="shared" si="263"/>
        <v/>
      </c>
    </row>
    <row r="16863" spans="5:5" hidden="1">
      <c r="E16863" s="29" t="str">
        <f t="shared" si="263"/>
        <v/>
      </c>
    </row>
    <row r="16864" spans="5:5" hidden="1">
      <c r="E16864" s="29" t="str">
        <f t="shared" si="263"/>
        <v/>
      </c>
    </row>
    <row r="16865" spans="5:5" hidden="1">
      <c r="E16865" s="29" t="str">
        <f t="shared" si="263"/>
        <v/>
      </c>
    </row>
    <row r="16866" spans="5:5" hidden="1">
      <c r="E16866" s="29" t="str">
        <f t="shared" si="263"/>
        <v/>
      </c>
    </row>
    <row r="16867" spans="5:5" hidden="1">
      <c r="E16867" s="29" t="str">
        <f t="shared" si="263"/>
        <v/>
      </c>
    </row>
    <row r="16868" spans="5:5" hidden="1">
      <c r="E16868" s="29" t="str">
        <f t="shared" si="263"/>
        <v/>
      </c>
    </row>
    <row r="16869" spans="5:5" hidden="1">
      <c r="E16869" s="29" t="str">
        <f t="shared" si="263"/>
        <v/>
      </c>
    </row>
    <row r="16870" spans="5:5" hidden="1">
      <c r="E16870" s="29" t="str">
        <f t="shared" si="263"/>
        <v/>
      </c>
    </row>
    <row r="16871" spans="5:5" hidden="1">
      <c r="E16871" s="29" t="str">
        <f t="shared" si="263"/>
        <v/>
      </c>
    </row>
    <row r="16872" spans="5:5" hidden="1">
      <c r="E16872" s="29" t="str">
        <f t="shared" si="263"/>
        <v/>
      </c>
    </row>
    <row r="16873" spans="5:5" hidden="1">
      <c r="E16873" s="29" t="str">
        <f t="shared" si="263"/>
        <v/>
      </c>
    </row>
    <row r="16874" spans="5:5" hidden="1">
      <c r="E16874" s="29" t="str">
        <f t="shared" si="263"/>
        <v/>
      </c>
    </row>
    <row r="16875" spans="5:5" hidden="1">
      <c r="E16875" s="29" t="str">
        <f t="shared" si="263"/>
        <v/>
      </c>
    </row>
    <row r="16876" spans="5:5" hidden="1">
      <c r="E16876" s="29" t="str">
        <f t="shared" si="263"/>
        <v/>
      </c>
    </row>
    <row r="16877" spans="5:5" hidden="1">
      <c r="E16877" s="29" t="str">
        <f t="shared" si="263"/>
        <v/>
      </c>
    </row>
    <row r="16878" spans="5:5" hidden="1">
      <c r="E16878" s="29" t="str">
        <f t="shared" si="263"/>
        <v/>
      </c>
    </row>
    <row r="16879" spans="5:5" hidden="1">
      <c r="E16879" s="29" t="str">
        <f t="shared" si="263"/>
        <v/>
      </c>
    </row>
    <row r="16880" spans="5:5" hidden="1">
      <c r="E16880" s="29" t="str">
        <f t="shared" si="263"/>
        <v/>
      </c>
    </row>
    <row r="16881" spans="5:5" hidden="1">
      <c r="E16881" s="29" t="str">
        <f t="shared" si="263"/>
        <v/>
      </c>
    </row>
    <row r="16882" spans="5:5" hidden="1">
      <c r="E16882" s="29" t="str">
        <f t="shared" si="263"/>
        <v/>
      </c>
    </row>
    <row r="16883" spans="5:5" hidden="1">
      <c r="E16883" s="29" t="str">
        <f t="shared" si="263"/>
        <v/>
      </c>
    </row>
    <row r="16884" spans="5:5" hidden="1">
      <c r="E16884" s="29" t="str">
        <f t="shared" si="263"/>
        <v/>
      </c>
    </row>
    <row r="16885" spans="5:5" hidden="1">
      <c r="E16885" s="29" t="str">
        <f t="shared" si="263"/>
        <v/>
      </c>
    </row>
    <row r="16886" spans="5:5" hidden="1">
      <c r="E16886" s="29" t="str">
        <f t="shared" si="263"/>
        <v/>
      </c>
    </row>
    <row r="16887" spans="5:5" hidden="1">
      <c r="E16887" s="29" t="str">
        <f t="shared" si="263"/>
        <v/>
      </c>
    </row>
    <row r="16888" spans="5:5" hidden="1">
      <c r="E16888" s="29" t="str">
        <f t="shared" si="263"/>
        <v/>
      </c>
    </row>
    <row r="16889" spans="5:5" hidden="1">
      <c r="E16889" s="29" t="str">
        <f t="shared" si="263"/>
        <v/>
      </c>
    </row>
    <row r="16890" spans="5:5" hidden="1">
      <c r="E16890" s="29" t="str">
        <f t="shared" si="263"/>
        <v/>
      </c>
    </row>
    <row r="16891" spans="5:5" hidden="1">
      <c r="E16891" s="29" t="str">
        <f t="shared" si="263"/>
        <v/>
      </c>
    </row>
    <row r="16892" spans="5:5" hidden="1">
      <c r="E16892" s="29" t="str">
        <f t="shared" si="263"/>
        <v/>
      </c>
    </row>
    <row r="16893" spans="5:5" hidden="1">
      <c r="E16893" s="29" t="str">
        <f t="shared" si="263"/>
        <v/>
      </c>
    </row>
    <row r="16894" spans="5:5" hidden="1">
      <c r="E16894" s="29" t="str">
        <f t="shared" si="263"/>
        <v/>
      </c>
    </row>
    <row r="16895" spans="5:5" hidden="1">
      <c r="E16895" s="29" t="str">
        <f t="shared" si="263"/>
        <v/>
      </c>
    </row>
    <row r="16896" spans="5:5" hidden="1">
      <c r="E16896" s="29" t="str">
        <f t="shared" si="263"/>
        <v/>
      </c>
    </row>
    <row r="16897" spans="5:5" hidden="1">
      <c r="E16897" s="29" t="str">
        <f t="shared" si="263"/>
        <v/>
      </c>
    </row>
    <row r="16898" spans="5:5" hidden="1">
      <c r="E16898" s="29" t="str">
        <f t="shared" si="263"/>
        <v/>
      </c>
    </row>
    <row r="16899" spans="5:5" hidden="1">
      <c r="E16899" s="29" t="str">
        <f t="shared" ref="E16899:E16962" si="264">LEFT(D16899,2)</f>
        <v/>
      </c>
    </row>
    <row r="16900" spans="5:5" hidden="1">
      <c r="E16900" s="29" t="str">
        <f t="shared" si="264"/>
        <v/>
      </c>
    </row>
    <row r="16901" spans="5:5" hidden="1">
      <c r="E16901" s="29" t="str">
        <f t="shared" si="264"/>
        <v/>
      </c>
    </row>
    <row r="16902" spans="5:5" hidden="1">
      <c r="E16902" s="29" t="str">
        <f t="shared" si="264"/>
        <v/>
      </c>
    </row>
    <row r="16903" spans="5:5" hidden="1">
      <c r="E16903" s="29" t="str">
        <f t="shared" si="264"/>
        <v/>
      </c>
    </row>
    <row r="16904" spans="5:5" hidden="1">
      <c r="E16904" s="29" t="str">
        <f t="shared" si="264"/>
        <v/>
      </c>
    </row>
    <row r="16905" spans="5:5" hidden="1">
      <c r="E16905" s="29" t="str">
        <f t="shared" si="264"/>
        <v/>
      </c>
    </row>
    <row r="16906" spans="5:5" hidden="1">
      <c r="E16906" s="29" t="str">
        <f t="shared" si="264"/>
        <v/>
      </c>
    </row>
    <row r="16907" spans="5:5" hidden="1">
      <c r="E16907" s="29" t="str">
        <f t="shared" si="264"/>
        <v/>
      </c>
    </row>
    <row r="16908" spans="5:5" hidden="1">
      <c r="E16908" s="29" t="str">
        <f t="shared" si="264"/>
        <v/>
      </c>
    </row>
    <row r="16909" spans="5:5" hidden="1">
      <c r="E16909" s="29" t="str">
        <f t="shared" si="264"/>
        <v/>
      </c>
    </row>
    <row r="16910" spans="5:5" hidden="1">
      <c r="E16910" s="29" t="str">
        <f t="shared" si="264"/>
        <v/>
      </c>
    </row>
    <row r="16911" spans="5:5" hidden="1">
      <c r="E16911" s="29" t="str">
        <f t="shared" si="264"/>
        <v/>
      </c>
    </row>
    <row r="16912" spans="5:5" hidden="1">
      <c r="E16912" s="29" t="str">
        <f t="shared" si="264"/>
        <v/>
      </c>
    </row>
    <row r="16913" spans="5:5" hidden="1">
      <c r="E16913" s="29" t="str">
        <f t="shared" si="264"/>
        <v/>
      </c>
    </row>
    <row r="16914" spans="5:5" hidden="1">
      <c r="E16914" s="29" t="str">
        <f t="shared" si="264"/>
        <v/>
      </c>
    </row>
    <row r="16915" spans="5:5" hidden="1">
      <c r="E16915" s="29" t="str">
        <f t="shared" si="264"/>
        <v/>
      </c>
    </row>
    <row r="16916" spans="5:5" hidden="1">
      <c r="E16916" s="29" t="str">
        <f t="shared" si="264"/>
        <v/>
      </c>
    </row>
    <row r="16917" spans="5:5" hidden="1">
      <c r="E16917" s="29" t="str">
        <f t="shared" si="264"/>
        <v/>
      </c>
    </row>
    <row r="16918" spans="5:5" hidden="1">
      <c r="E16918" s="29" t="str">
        <f t="shared" si="264"/>
        <v/>
      </c>
    </row>
    <row r="16919" spans="5:5" hidden="1">
      <c r="E16919" s="29" t="str">
        <f t="shared" si="264"/>
        <v/>
      </c>
    </row>
    <row r="16920" spans="5:5" hidden="1">
      <c r="E16920" s="29" t="str">
        <f t="shared" si="264"/>
        <v/>
      </c>
    </row>
    <row r="16921" spans="5:5" hidden="1">
      <c r="E16921" s="29" t="str">
        <f t="shared" si="264"/>
        <v/>
      </c>
    </row>
    <row r="16922" spans="5:5" hidden="1">
      <c r="E16922" s="29" t="str">
        <f t="shared" si="264"/>
        <v/>
      </c>
    </row>
    <row r="16923" spans="5:5" hidden="1">
      <c r="E16923" s="29" t="str">
        <f t="shared" si="264"/>
        <v/>
      </c>
    </row>
    <row r="16924" spans="5:5" hidden="1">
      <c r="E16924" s="29" t="str">
        <f t="shared" si="264"/>
        <v/>
      </c>
    </row>
    <row r="16925" spans="5:5" hidden="1">
      <c r="E16925" s="29" t="str">
        <f t="shared" si="264"/>
        <v/>
      </c>
    </row>
    <row r="16926" spans="5:5" hidden="1">
      <c r="E16926" s="29" t="str">
        <f t="shared" si="264"/>
        <v/>
      </c>
    </row>
    <row r="16927" spans="5:5" hidden="1">
      <c r="E16927" s="29" t="str">
        <f t="shared" si="264"/>
        <v/>
      </c>
    </row>
    <row r="16928" spans="5:5" hidden="1">
      <c r="E16928" s="29" t="str">
        <f t="shared" si="264"/>
        <v/>
      </c>
    </row>
    <row r="16929" spans="5:5" hidden="1">
      <c r="E16929" s="29" t="str">
        <f t="shared" si="264"/>
        <v/>
      </c>
    </row>
    <row r="16930" spans="5:5" hidden="1">
      <c r="E16930" s="29" t="str">
        <f t="shared" si="264"/>
        <v/>
      </c>
    </row>
    <row r="16931" spans="5:5" hidden="1">
      <c r="E16931" s="29" t="str">
        <f t="shared" si="264"/>
        <v/>
      </c>
    </row>
    <row r="16932" spans="5:5" hidden="1">
      <c r="E16932" s="29" t="str">
        <f t="shared" si="264"/>
        <v/>
      </c>
    </row>
    <row r="16933" spans="5:5" hidden="1">
      <c r="E16933" s="29" t="str">
        <f t="shared" si="264"/>
        <v/>
      </c>
    </row>
    <row r="16934" spans="5:5" hidden="1">
      <c r="E16934" s="29" t="str">
        <f t="shared" si="264"/>
        <v/>
      </c>
    </row>
    <row r="16935" spans="5:5" hidden="1">
      <c r="E16935" s="29" t="str">
        <f t="shared" si="264"/>
        <v/>
      </c>
    </row>
    <row r="16936" spans="5:5" hidden="1">
      <c r="E16936" s="29" t="str">
        <f t="shared" si="264"/>
        <v/>
      </c>
    </row>
    <row r="16937" spans="5:5" hidden="1">
      <c r="E16937" s="29" t="str">
        <f t="shared" si="264"/>
        <v/>
      </c>
    </row>
    <row r="16938" spans="5:5" hidden="1">
      <c r="E16938" s="29" t="str">
        <f t="shared" si="264"/>
        <v/>
      </c>
    </row>
    <row r="16939" spans="5:5" hidden="1">
      <c r="E16939" s="29" t="str">
        <f t="shared" si="264"/>
        <v/>
      </c>
    </row>
    <row r="16940" spans="5:5" hidden="1">
      <c r="E16940" s="29" t="str">
        <f t="shared" si="264"/>
        <v/>
      </c>
    </row>
    <row r="16941" spans="5:5" hidden="1">
      <c r="E16941" s="29" t="str">
        <f t="shared" si="264"/>
        <v/>
      </c>
    </row>
    <row r="16942" spans="5:5" hidden="1">
      <c r="E16942" s="29" t="str">
        <f t="shared" si="264"/>
        <v/>
      </c>
    </row>
    <row r="16943" spans="5:5" hidden="1">
      <c r="E16943" s="29" t="str">
        <f t="shared" si="264"/>
        <v/>
      </c>
    </row>
    <row r="16944" spans="5:5" hidden="1">
      <c r="E16944" s="29" t="str">
        <f t="shared" si="264"/>
        <v/>
      </c>
    </row>
    <row r="16945" spans="5:5" hidden="1">
      <c r="E16945" s="29" t="str">
        <f t="shared" si="264"/>
        <v/>
      </c>
    </row>
    <row r="16946" spans="5:5" hidden="1">
      <c r="E16946" s="29" t="str">
        <f t="shared" si="264"/>
        <v/>
      </c>
    </row>
    <row r="16947" spans="5:5" hidden="1">
      <c r="E16947" s="29" t="str">
        <f t="shared" si="264"/>
        <v/>
      </c>
    </row>
    <row r="16948" spans="5:5" hidden="1">
      <c r="E16948" s="29" t="str">
        <f t="shared" si="264"/>
        <v/>
      </c>
    </row>
    <row r="16949" spans="5:5" hidden="1">
      <c r="E16949" s="29" t="str">
        <f t="shared" si="264"/>
        <v/>
      </c>
    </row>
    <row r="16950" spans="5:5" hidden="1">
      <c r="E16950" s="29" t="str">
        <f t="shared" si="264"/>
        <v/>
      </c>
    </row>
    <row r="16951" spans="5:5" hidden="1">
      <c r="E16951" s="29" t="str">
        <f t="shared" si="264"/>
        <v/>
      </c>
    </row>
    <row r="16952" spans="5:5" hidden="1">
      <c r="E16952" s="29" t="str">
        <f t="shared" si="264"/>
        <v/>
      </c>
    </row>
    <row r="16953" spans="5:5" hidden="1">
      <c r="E16953" s="29" t="str">
        <f t="shared" si="264"/>
        <v/>
      </c>
    </row>
    <row r="16954" spans="5:5" hidden="1">
      <c r="E16954" s="29" t="str">
        <f t="shared" si="264"/>
        <v/>
      </c>
    </row>
    <row r="16955" spans="5:5" hidden="1">
      <c r="E16955" s="29" t="str">
        <f t="shared" si="264"/>
        <v/>
      </c>
    </row>
    <row r="16956" spans="5:5" hidden="1">
      <c r="E16956" s="29" t="str">
        <f t="shared" si="264"/>
        <v/>
      </c>
    </row>
    <row r="16957" spans="5:5" hidden="1">
      <c r="E16957" s="29" t="str">
        <f t="shared" si="264"/>
        <v/>
      </c>
    </row>
    <row r="16958" spans="5:5" hidden="1">
      <c r="E16958" s="29" t="str">
        <f t="shared" si="264"/>
        <v/>
      </c>
    </row>
    <row r="16959" spans="5:5" hidden="1">
      <c r="E16959" s="29" t="str">
        <f t="shared" si="264"/>
        <v/>
      </c>
    </row>
    <row r="16960" spans="5:5" hidden="1">
      <c r="E16960" s="29" t="str">
        <f t="shared" si="264"/>
        <v/>
      </c>
    </row>
    <row r="16961" spans="5:5" hidden="1">
      <c r="E16961" s="29" t="str">
        <f t="shared" si="264"/>
        <v/>
      </c>
    </row>
    <row r="16962" spans="5:5" hidden="1">
      <c r="E16962" s="29" t="str">
        <f t="shared" si="264"/>
        <v/>
      </c>
    </row>
    <row r="16963" spans="5:5" hidden="1">
      <c r="E16963" s="29" t="str">
        <f t="shared" ref="E16963:E17026" si="265">LEFT(D16963,2)</f>
        <v/>
      </c>
    </row>
    <row r="16964" spans="5:5" hidden="1">
      <c r="E16964" s="29" t="str">
        <f t="shared" si="265"/>
        <v/>
      </c>
    </row>
    <row r="16965" spans="5:5" hidden="1">
      <c r="E16965" s="29" t="str">
        <f t="shared" si="265"/>
        <v/>
      </c>
    </row>
    <row r="16966" spans="5:5" hidden="1">
      <c r="E16966" s="29" t="str">
        <f t="shared" si="265"/>
        <v/>
      </c>
    </row>
    <row r="16967" spans="5:5" hidden="1">
      <c r="E16967" s="29" t="str">
        <f t="shared" si="265"/>
        <v/>
      </c>
    </row>
    <row r="16968" spans="5:5" hidden="1">
      <c r="E16968" s="29" t="str">
        <f t="shared" si="265"/>
        <v/>
      </c>
    </row>
    <row r="16969" spans="5:5" hidden="1">
      <c r="E16969" s="29" t="str">
        <f t="shared" si="265"/>
        <v/>
      </c>
    </row>
    <row r="16970" spans="5:5" hidden="1">
      <c r="E16970" s="29" t="str">
        <f t="shared" si="265"/>
        <v/>
      </c>
    </row>
    <row r="16971" spans="5:5" hidden="1">
      <c r="E16971" s="29" t="str">
        <f t="shared" si="265"/>
        <v/>
      </c>
    </row>
    <row r="16972" spans="5:5" hidden="1">
      <c r="E16972" s="29" t="str">
        <f t="shared" si="265"/>
        <v/>
      </c>
    </row>
    <row r="16973" spans="5:5" hidden="1">
      <c r="E16973" s="29" t="str">
        <f t="shared" si="265"/>
        <v/>
      </c>
    </row>
    <row r="16974" spans="5:5" hidden="1">
      <c r="E16974" s="29" t="str">
        <f t="shared" si="265"/>
        <v/>
      </c>
    </row>
    <row r="16975" spans="5:5" hidden="1">
      <c r="E16975" s="29" t="str">
        <f t="shared" si="265"/>
        <v/>
      </c>
    </row>
    <row r="16976" spans="5:5" hidden="1">
      <c r="E16976" s="29" t="str">
        <f t="shared" si="265"/>
        <v/>
      </c>
    </row>
    <row r="16977" spans="5:5" hidden="1">
      <c r="E16977" s="29" t="str">
        <f t="shared" si="265"/>
        <v/>
      </c>
    </row>
    <row r="16978" spans="5:5" hidden="1">
      <c r="E16978" s="29" t="str">
        <f t="shared" si="265"/>
        <v/>
      </c>
    </row>
    <row r="16979" spans="5:5" hidden="1">
      <c r="E16979" s="29" t="str">
        <f t="shared" si="265"/>
        <v/>
      </c>
    </row>
    <row r="16980" spans="5:5" hidden="1">
      <c r="E16980" s="29" t="str">
        <f t="shared" si="265"/>
        <v/>
      </c>
    </row>
    <row r="16981" spans="5:5" hidden="1">
      <c r="E16981" s="29" t="str">
        <f t="shared" si="265"/>
        <v/>
      </c>
    </row>
    <row r="16982" spans="5:5" hidden="1">
      <c r="E16982" s="29" t="str">
        <f t="shared" si="265"/>
        <v/>
      </c>
    </row>
    <row r="16983" spans="5:5" hidden="1">
      <c r="E16983" s="29" t="str">
        <f t="shared" si="265"/>
        <v/>
      </c>
    </row>
    <row r="16984" spans="5:5" hidden="1">
      <c r="E16984" s="29" t="str">
        <f t="shared" si="265"/>
        <v/>
      </c>
    </row>
    <row r="16985" spans="5:5" hidden="1">
      <c r="E16985" s="29" t="str">
        <f t="shared" si="265"/>
        <v/>
      </c>
    </row>
    <row r="16986" spans="5:5" hidden="1">
      <c r="E16986" s="29" t="str">
        <f t="shared" si="265"/>
        <v/>
      </c>
    </row>
    <row r="16987" spans="5:5" hidden="1">
      <c r="E16987" s="29" t="str">
        <f t="shared" si="265"/>
        <v/>
      </c>
    </row>
    <row r="16988" spans="5:5" hidden="1">
      <c r="E16988" s="29" t="str">
        <f t="shared" si="265"/>
        <v/>
      </c>
    </row>
    <row r="16989" spans="5:5" hidden="1">
      <c r="E16989" s="29" t="str">
        <f t="shared" si="265"/>
        <v/>
      </c>
    </row>
    <row r="16990" spans="5:5" hidden="1">
      <c r="E16990" s="29" t="str">
        <f t="shared" si="265"/>
        <v/>
      </c>
    </row>
    <row r="16991" spans="5:5" hidden="1">
      <c r="E16991" s="29" t="str">
        <f t="shared" si="265"/>
        <v/>
      </c>
    </row>
    <row r="16992" spans="5:5" hidden="1">
      <c r="E16992" s="29" t="str">
        <f t="shared" si="265"/>
        <v/>
      </c>
    </row>
    <row r="16993" spans="5:5" hidden="1">
      <c r="E16993" s="29" t="str">
        <f t="shared" si="265"/>
        <v/>
      </c>
    </row>
    <row r="16994" spans="5:5" hidden="1">
      <c r="E16994" s="29" t="str">
        <f t="shared" si="265"/>
        <v/>
      </c>
    </row>
    <row r="16995" spans="5:5" hidden="1">
      <c r="E16995" s="29" t="str">
        <f t="shared" si="265"/>
        <v/>
      </c>
    </row>
    <row r="16996" spans="5:5" hidden="1">
      <c r="E16996" s="29" t="str">
        <f t="shared" si="265"/>
        <v/>
      </c>
    </row>
    <row r="16997" spans="5:5" hidden="1">
      <c r="E16997" s="29" t="str">
        <f t="shared" si="265"/>
        <v/>
      </c>
    </row>
    <row r="16998" spans="5:5" hidden="1">
      <c r="E16998" s="29" t="str">
        <f t="shared" si="265"/>
        <v/>
      </c>
    </row>
    <row r="16999" spans="5:5" hidden="1">
      <c r="E16999" s="29" t="str">
        <f t="shared" si="265"/>
        <v/>
      </c>
    </row>
    <row r="17000" spans="5:5" hidden="1">
      <c r="E17000" s="29" t="str">
        <f t="shared" si="265"/>
        <v/>
      </c>
    </row>
    <row r="17001" spans="5:5" hidden="1">
      <c r="E17001" s="29" t="str">
        <f t="shared" si="265"/>
        <v/>
      </c>
    </row>
    <row r="17002" spans="5:5" hidden="1">
      <c r="E17002" s="29" t="str">
        <f t="shared" si="265"/>
        <v/>
      </c>
    </row>
    <row r="17003" spans="5:5" hidden="1">
      <c r="E17003" s="29" t="str">
        <f t="shared" si="265"/>
        <v/>
      </c>
    </row>
    <row r="17004" spans="5:5" hidden="1">
      <c r="E17004" s="29" t="str">
        <f t="shared" si="265"/>
        <v/>
      </c>
    </row>
    <row r="17005" spans="5:5" hidden="1">
      <c r="E17005" s="29" t="str">
        <f t="shared" si="265"/>
        <v/>
      </c>
    </row>
    <row r="17006" spans="5:5" hidden="1">
      <c r="E17006" s="29" t="str">
        <f t="shared" si="265"/>
        <v/>
      </c>
    </row>
    <row r="17007" spans="5:5" hidden="1">
      <c r="E17007" s="29" t="str">
        <f t="shared" si="265"/>
        <v/>
      </c>
    </row>
    <row r="17008" spans="5:5" hidden="1">
      <c r="E17008" s="29" t="str">
        <f t="shared" si="265"/>
        <v/>
      </c>
    </row>
    <row r="17009" spans="5:5" hidden="1">
      <c r="E17009" s="29" t="str">
        <f t="shared" si="265"/>
        <v/>
      </c>
    </row>
    <row r="17010" spans="5:5" hidden="1">
      <c r="E17010" s="29" t="str">
        <f t="shared" si="265"/>
        <v/>
      </c>
    </row>
    <row r="17011" spans="5:5" hidden="1">
      <c r="E17011" s="29" t="str">
        <f t="shared" si="265"/>
        <v/>
      </c>
    </row>
    <row r="17012" spans="5:5" hidden="1">
      <c r="E17012" s="29" t="str">
        <f t="shared" si="265"/>
        <v/>
      </c>
    </row>
    <row r="17013" spans="5:5" hidden="1">
      <c r="E17013" s="29" t="str">
        <f t="shared" si="265"/>
        <v/>
      </c>
    </row>
    <row r="17014" spans="5:5" hidden="1">
      <c r="E17014" s="29" t="str">
        <f t="shared" si="265"/>
        <v/>
      </c>
    </row>
    <row r="17015" spans="5:5" hidden="1">
      <c r="E17015" s="29" t="str">
        <f t="shared" si="265"/>
        <v/>
      </c>
    </row>
    <row r="17016" spans="5:5" hidden="1">
      <c r="E17016" s="29" t="str">
        <f t="shared" si="265"/>
        <v/>
      </c>
    </row>
    <row r="17017" spans="5:5" hidden="1">
      <c r="E17017" s="29" t="str">
        <f t="shared" si="265"/>
        <v/>
      </c>
    </row>
    <row r="17018" spans="5:5" hidden="1">
      <c r="E17018" s="29" t="str">
        <f t="shared" si="265"/>
        <v/>
      </c>
    </row>
    <row r="17019" spans="5:5" hidden="1">
      <c r="E17019" s="29" t="str">
        <f t="shared" si="265"/>
        <v/>
      </c>
    </row>
    <row r="17020" spans="5:5" hidden="1">
      <c r="E17020" s="29" t="str">
        <f t="shared" si="265"/>
        <v/>
      </c>
    </row>
    <row r="17021" spans="5:5" hidden="1">
      <c r="E17021" s="29" t="str">
        <f t="shared" si="265"/>
        <v/>
      </c>
    </row>
    <row r="17022" spans="5:5" hidden="1">
      <c r="E17022" s="29" t="str">
        <f t="shared" si="265"/>
        <v/>
      </c>
    </row>
    <row r="17023" spans="5:5" hidden="1">
      <c r="E17023" s="29" t="str">
        <f t="shared" si="265"/>
        <v/>
      </c>
    </row>
    <row r="17024" spans="5:5" hidden="1">
      <c r="E17024" s="29" t="str">
        <f t="shared" si="265"/>
        <v/>
      </c>
    </row>
    <row r="17025" spans="5:5" hidden="1">
      <c r="E17025" s="29" t="str">
        <f t="shared" si="265"/>
        <v/>
      </c>
    </row>
    <row r="17026" spans="5:5" hidden="1">
      <c r="E17026" s="29" t="str">
        <f t="shared" si="265"/>
        <v/>
      </c>
    </row>
    <row r="17027" spans="5:5" hidden="1">
      <c r="E17027" s="29" t="str">
        <f t="shared" ref="E17027:E17090" si="266">LEFT(D17027,2)</f>
        <v/>
      </c>
    </row>
    <row r="17028" spans="5:5" hidden="1">
      <c r="E17028" s="29" t="str">
        <f t="shared" si="266"/>
        <v/>
      </c>
    </row>
    <row r="17029" spans="5:5" hidden="1">
      <c r="E17029" s="29" t="str">
        <f t="shared" si="266"/>
        <v/>
      </c>
    </row>
    <row r="17030" spans="5:5" hidden="1">
      <c r="E17030" s="29" t="str">
        <f t="shared" si="266"/>
        <v/>
      </c>
    </row>
    <row r="17031" spans="5:5" hidden="1">
      <c r="E17031" s="29" t="str">
        <f t="shared" si="266"/>
        <v/>
      </c>
    </row>
    <row r="17032" spans="5:5" hidden="1">
      <c r="E17032" s="29" t="str">
        <f t="shared" si="266"/>
        <v/>
      </c>
    </row>
    <row r="17033" spans="5:5" hidden="1">
      <c r="E17033" s="29" t="str">
        <f t="shared" si="266"/>
        <v/>
      </c>
    </row>
    <row r="17034" spans="5:5" hidden="1">
      <c r="E17034" s="29" t="str">
        <f t="shared" si="266"/>
        <v/>
      </c>
    </row>
    <row r="17035" spans="5:5" hidden="1">
      <c r="E17035" s="29" t="str">
        <f t="shared" si="266"/>
        <v/>
      </c>
    </row>
    <row r="17036" spans="5:5" hidden="1">
      <c r="E17036" s="29" t="str">
        <f t="shared" si="266"/>
        <v/>
      </c>
    </row>
    <row r="17037" spans="5:5" hidden="1">
      <c r="E17037" s="29" t="str">
        <f t="shared" si="266"/>
        <v/>
      </c>
    </row>
    <row r="17038" spans="5:5" hidden="1">
      <c r="E17038" s="29" t="str">
        <f t="shared" si="266"/>
        <v/>
      </c>
    </row>
    <row r="17039" spans="5:5" hidden="1">
      <c r="E17039" s="29" t="str">
        <f t="shared" si="266"/>
        <v/>
      </c>
    </row>
    <row r="17040" spans="5:5" hidden="1">
      <c r="E17040" s="29" t="str">
        <f t="shared" si="266"/>
        <v/>
      </c>
    </row>
    <row r="17041" spans="5:5" hidden="1">
      <c r="E17041" s="29" t="str">
        <f t="shared" si="266"/>
        <v/>
      </c>
    </row>
    <row r="17042" spans="5:5" hidden="1">
      <c r="E17042" s="29" t="str">
        <f t="shared" si="266"/>
        <v/>
      </c>
    </row>
    <row r="17043" spans="5:5" hidden="1">
      <c r="E17043" s="29" t="str">
        <f t="shared" si="266"/>
        <v/>
      </c>
    </row>
    <row r="17044" spans="5:5" hidden="1">
      <c r="E17044" s="29" t="str">
        <f t="shared" si="266"/>
        <v/>
      </c>
    </row>
    <row r="17045" spans="5:5" hidden="1">
      <c r="E17045" s="29" t="str">
        <f t="shared" si="266"/>
        <v/>
      </c>
    </row>
    <row r="17046" spans="5:5" hidden="1">
      <c r="E17046" s="29" t="str">
        <f t="shared" si="266"/>
        <v/>
      </c>
    </row>
    <row r="17047" spans="5:5" hidden="1">
      <c r="E17047" s="29" t="str">
        <f t="shared" si="266"/>
        <v/>
      </c>
    </row>
    <row r="17048" spans="5:5" hidden="1">
      <c r="E17048" s="29" t="str">
        <f t="shared" si="266"/>
        <v/>
      </c>
    </row>
    <row r="17049" spans="5:5" hidden="1">
      <c r="E17049" s="29" t="str">
        <f t="shared" si="266"/>
        <v/>
      </c>
    </row>
    <row r="17050" spans="5:5" hidden="1">
      <c r="E17050" s="29" t="str">
        <f t="shared" si="266"/>
        <v/>
      </c>
    </row>
    <row r="17051" spans="5:5" hidden="1">
      <c r="E17051" s="29" t="str">
        <f t="shared" si="266"/>
        <v/>
      </c>
    </row>
    <row r="17052" spans="5:5" hidden="1">
      <c r="E17052" s="29" t="str">
        <f t="shared" si="266"/>
        <v/>
      </c>
    </row>
    <row r="17053" spans="5:5" hidden="1">
      <c r="E17053" s="29" t="str">
        <f t="shared" si="266"/>
        <v/>
      </c>
    </row>
    <row r="17054" spans="5:5" hidden="1">
      <c r="E17054" s="29" t="str">
        <f t="shared" si="266"/>
        <v/>
      </c>
    </row>
    <row r="17055" spans="5:5" hidden="1">
      <c r="E17055" s="29" t="str">
        <f t="shared" si="266"/>
        <v/>
      </c>
    </row>
    <row r="17056" spans="5:5" hidden="1">
      <c r="E17056" s="29" t="str">
        <f t="shared" si="266"/>
        <v/>
      </c>
    </row>
    <row r="17057" spans="5:5" hidden="1">
      <c r="E17057" s="29" t="str">
        <f t="shared" si="266"/>
        <v/>
      </c>
    </row>
    <row r="17058" spans="5:5" hidden="1">
      <c r="E17058" s="29" t="str">
        <f t="shared" si="266"/>
        <v/>
      </c>
    </row>
    <row r="17059" spans="5:5" hidden="1">
      <c r="E17059" s="29" t="str">
        <f t="shared" si="266"/>
        <v/>
      </c>
    </row>
    <row r="17060" spans="5:5" hidden="1">
      <c r="E17060" s="29" t="str">
        <f t="shared" si="266"/>
        <v/>
      </c>
    </row>
    <row r="17061" spans="5:5" hidden="1">
      <c r="E17061" s="29" t="str">
        <f t="shared" si="266"/>
        <v/>
      </c>
    </row>
    <row r="17062" spans="5:5" hidden="1">
      <c r="E17062" s="29" t="str">
        <f t="shared" si="266"/>
        <v/>
      </c>
    </row>
    <row r="17063" spans="5:5" hidden="1">
      <c r="E17063" s="29" t="str">
        <f t="shared" si="266"/>
        <v/>
      </c>
    </row>
    <row r="17064" spans="5:5" hidden="1">
      <c r="E17064" s="29" t="str">
        <f t="shared" si="266"/>
        <v/>
      </c>
    </row>
    <row r="17065" spans="5:5" hidden="1">
      <c r="E17065" s="29" t="str">
        <f t="shared" si="266"/>
        <v/>
      </c>
    </row>
    <row r="17066" spans="5:5" hidden="1">
      <c r="E17066" s="29" t="str">
        <f t="shared" si="266"/>
        <v/>
      </c>
    </row>
    <row r="17067" spans="5:5" hidden="1">
      <c r="E17067" s="29" t="str">
        <f t="shared" si="266"/>
        <v/>
      </c>
    </row>
    <row r="17068" spans="5:5" hidden="1">
      <c r="E17068" s="29" t="str">
        <f t="shared" si="266"/>
        <v/>
      </c>
    </row>
    <row r="17069" spans="5:5" hidden="1">
      <c r="E17069" s="29" t="str">
        <f t="shared" si="266"/>
        <v/>
      </c>
    </row>
    <row r="17070" spans="5:5" hidden="1">
      <c r="E17070" s="29" t="str">
        <f t="shared" si="266"/>
        <v/>
      </c>
    </row>
    <row r="17071" spans="5:5" hidden="1">
      <c r="E17071" s="29" t="str">
        <f t="shared" si="266"/>
        <v/>
      </c>
    </row>
    <row r="17072" spans="5:5" hidden="1">
      <c r="E17072" s="29" t="str">
        <f t="shared" si="266"/>
        <v/>
      </c>
    </row>
    <row r="17073" spans="5:5" hidden="1">
      <c r="E17073" s="29" t="str">
        <f t="shared" si="266"/>
        <v/>
      </c>
    </row>
    <row r="17074" spans="5:5" hidden="1">
      <c r="E17074" s="29" t="str">
        <f t="shared" si="266"/>
        <v/>
      </c>
    </row>
    <row r="17075" spans="5:5" hidden="1">
      <c r="E17075" s="29" t="str">
        <f t="shared" si="266"/>
        <v/>
      </c>
    </row>
    <row r="17076" spans="5:5" hidden="1">
      <c r="E17076" s="29" t="str">
        <f t="shared" si="266"/>
        <v/>
      </c>
    </row>
    <row r="17077" spans="5:5" hidden="1">
      <c r="E17077" s="29" t="str">
        <f t="shared" si="266"/>
        <v/>
      </c>
    </row>
    <row r="17078" spans="5:5" hidden="1">
      <c r="E17078" s="29" t="str">
        <f t="shared" si="266"/>
        <v/>
      </c>
    </row>
    <row r="17079" spans="5:5" hidden="1">
      <c r="E17079" s="29" t="str">
        <f t="shared" si="266"/>
        <v/>
      </c>
    </row>
    <row r="17080" spans="5:5" hidden="1">
      <c r="E17080" s="29" t="str">
        <f t="shared" si="266"/>
        <v/>
      </c>
    </row>
    <row r="17081" spans="5:5" hidden="1">
      <c r="E17081" s="29" t="str">
        <f t="shared" si="266"/>
        <v/>
      </c>
    </row>
    <row r="17082" spans="5:5" hidden="1">
      <c r="E17082" s="29" t="str">
        <f t="shared" si="266"/>
        <v/>
      </c>
    </row>
    <row r="17083" spans="5:5" hidden="1">
      <c r="E17083" s="29" t="str">
        <f t="shared" si="266"/>
        <v/>
      </c>
    </row>
    <row r="17084" spans="5:5" hidden="1">
      <c r="E17084" s="29" t="str">
        <f t="shared" si="266"/>
        <v/>
      </c>
    </row>
    <row r="17085" spans="5:5" hidden="1">
      <c r="E17085" s="29" t="str">
        <f t="shared" si="266"/>
        <v/>
      </c>
    </row>
    <row r="17086" spans="5:5" hidden="1">
      <c r="E17086" s="29" t="str">
        <f t="shared" si="266"/>
        <v/>
      </c>
    </row>
    <row r="17087" spans="5:5" hidden="1">
      <c r="E17087" s="29" t="str">
        <f t="shared" si="266"/>
        <v/>
      </c>
    </row>
    <row r="17088" spans="5:5" hidden="1">
      <c r="E17088" s="29" t="str">
        <f t="shared" si="266"/>
        <v/>
      </c>
    </row>
    <row r="17089" spans="5:5" hidden="1">
      <c r="E17089" s="29" t="str">
        <f t="shared" si="266"/>
        <v/>
      </c>
    </row>
    <row r="17090" spans="5:5" hidden="1">
      <c r="E17090" s="29" t="str">
        <f t="shared" si="266"/>
        <v/>
      </c>
    </row>
    <row r="17091" spans="5:5" hidden="1">
      <c r="E17091" s="29" t="str">
        <f t="shared" ref="E17091:E17154" si="267">LEFT(D17091,2)</f>
        <v/>
      </c>
    </row>
    <row r="17092" spans="5:5" hidden="1">
      <c r="E17092" s="29" t="str">
        <f t="shared" si="267"/>
        <v/>
      </c>
    </row>
    <row r="17093" spans="5:5" hidden="1">
      <c r="E17093" s="29" t="str">
        <f t="shared" si="267"/>
        <v/>
      </c>
    </row>
    <row r="17094" spans="5:5" hidden="1">
      <c r="E17094" s="29" t="str">
        <f t="shared" si="267"/>
        <v/>
      </c>
    </row>
    <row r="17095" spans="5:5" hidden="1">
      <c r="E17095" s="29" t="str">
        <f t="shared" si="267"/>
        <v/>
      </c>
    </row>
    <row r="17096" spans="5:5" hidden="1">
      <c r="E17096" s="29" t="str">
        <f t="shared" si="267"/>
        <v/>
      </c>
    </row>
    <row r="17097" spans="5:5" hidden="1">
      <c r="E17097" s="29" t="str">
        <f t="shared" si="267"/>
        <v/>
      </c>
    </row>
    <row r="17098" spans="5:5" hidden="1">
      <c r="E17098" s="29" t="str">
        <f t="shared" si="267"/>
        <v/>
      </c>
    </row>
    <row r="17099" spans="5:5" hidden="1">
      <c r="E17099" s="29" t="str">
        <f t="shared" si="267"/>
        <v/>
      </c>
    </row>
    <row r="17100" spans="5:5" hidden="1">
      <c r="E17100" s="29" t="str">
        <f t="shared" si="267"/>
        <v/>
      </c>
    </row>
    <row r="17101" spans="5:5" hidden="1">
      <c r="E17101" s="29" t="str">
        <f t="shared" si="267"/>
        <v/>
      </c>
    </row>
    <row r="17102" spans="5:5" hidden="1">
      <c r="E17102" s="29" t="str">
        <f t="shared" si="267"/>
        <v/>
      </c>
    </row>
    <row r="17103" spans="5:5" hidden="1">
      <c r="E17103" s="29" t="str">
        <f t="shared" si="267"/>
        <v/>
      </c>
    </row>
    <row r="17104" spans="5:5" hidden="1">
      <c r="E17104" s="29" t="str">
        <f t="shared" si="267"/>
        <v/>
      </c>
    </row>
    <row r="17105" spans="5:5" hidden="1">
      <c r="E17105" s="29" t="str">
        <f t="shared" si="267"/>
        <v/>
      </c>
    </row>
    <row r="17106" spans="5:5" hidden="1">
      <c r="E17106" s="29" t="str">
        <f t="shared" si="267"/>
        <v/>
      </c>
    </row>
    <row r="17107" spans="5:5" hidden="1">
      <c r="E17107" s="29" t="str">
        <f t="shared" si="267"/>
        <v/>
      </c>
    </row>
    <row r="17108" spans="5:5" hidden="1">
      <c r="E17108" s="29" t="str">
        <f t="shared" si="267"/>
        <v/>
      </c>
    </row>
    <row r="17109" spans="5:5" hidden="1">
      <c r="E17109" s="29" t="str">
        <f t="shared" si="267"/>
        <v/>
      </c>
    </row>
    <row r="17110" spans="5:5" hidden="1">
      <c r="E17110" s="29" t="str">
        <f t="shared" si="267"/>
        <v/>
      </c>
    </row>
    <row r="17111" spans="5:5" hidden="1">
      <c r="E17111" s="29" t="str">
        <f t="shared" si="267"/>
        <v/>
      </c>
    </row>
    <row r="17112" spans="5:5" hidden="1">
      <c r="E17112" s="29" t="str">
        <f t="shared" si="267"/>
        <v/>
      </c>
    </row>
    <row r="17113" spans="5:5" hidden="1">
      <c r="E17113" s="29" t="str">
        <f t="shared" si="267"/>
        <v/>
      </c>
    </row>
    <row r="17114" spans="5:5" hidden="1">
      <c r="E17114" s="29" t="str">
        <f t="shared" si="267"/>
        <v/>
      </c>
    </row>
    <row r="17115" spans="5:5" hidden="1">
      <c r="E17115" s="29" t="str">
        <f t="shared" si="267"/>
        <v/>
      </c>
    </row>
    <row r="17116" spans="5:5" hidden="1">
      <c r="E17116" s="29" t="str">
        <f t="shared" si="267"/>
        <v/>
      </c>
    </row>
    <row r="17117" spans="5:5" hidden="1">
      <c r="E17117" s="29" t="str">
        <f t="shared" si="267"/>
        <v/>
      </c>
    </row>
    <row r="17118" spans="5:5" hidden="1">
      <c r="E17118" s="29" t="str">
        <f t="shared" si="267"/>
        <v/>
      </c>
    </row>
    <row r="17119" spans="5:5" hidden="1">
      <c r="E17119" s="29" t="str">
        <f t="shared" si="267"/>
        <v/>
      </c>
    </row>
    <row r="17120" spans="5:5" hidden="1">
      <c r="E17120" s="29" t="str">
        <f t="shared" si="267"/>
        <v/>
      </c>
    </row>
    <row r="17121" spans="5:5" hidden="1">
      <c r="E17121" s="29" t="str">
        <f t="shared" si="267"/>
        <v/>
      </c>
    </row>
    <row r="17122" spans="5:5" hidden="1">
      <c r="E17122" s="29" t="str">
        <f t="shared" si="267"/>
        <v/>
      </c>
    </row>
    <row r="17123" spans="5:5" hidden="1">
      <c r="E17123" s="29" t="str">
        <f t="shared" si="267"/>
        <v/>
      </c>
    </row>
    <row r="17124" spans="5:5" hidden="1">
      <c r="E17124" s="29" t="str">
        <f t="shared" si="267"/>
        <v/>
      </c>
    </row>
    <row r="17125" spans="5:5" hidden="1">
      <c r="E17125" s="29" t="str">
        <f t="shared" si="267"/>
        <v/>
      </c>
    </row>
    <row r="17126" spans="5:5" hidden="1">
      <c r="E17126" s="29" t="str">
        <f t="shared" si="267"/>
        <v/>
      </c>
    </row>
    <row r="17127" spans="5:5" hidden="1">
      <c r="E17127" s="29" t="str">
        <f t="shared" si="267"/>
        <v/>
      </c>
    </row>
    <row r="17128" spans="5:5" hidden="1">
      <c r="E17128" s="29" t="str">
        <f t="shared" si="267"/>
        <v/>
      </c>
    </row>
    <row r="17129" spans="5:5" hidden="1">
      <c r="E17129" s="29" t="str">
        <f t="shared" si="267"/>
        <v/>
      </c>
    </row>
    <row r="17130" spans="5:5" hidden="1">
      <c r="E17130" s="29" t="str">
        <f t="shared" si="267"/>
        <v/>
      </c>
    </row>
    <row r="17131" spans="5:5" hidden="1">
      <c r="E17131" s="29" t="str">
        <f t="shared" si="267"/>
        <v/>
      </c>
    </row>
    <row r="17132" spans="5:5" hidden="1">
      <c r="E17132" s="29" t="str">
        <f t="shared" si="267"/>
        <v/>
      </c>
    </row>
    <row r="17133" spans="5:5" hidden="1">
      <c r="E17133" s="29" t="str">
        <f t="shared" si="267"/>
        <v/>
      </c>
    </row>
    <row r="17134" spans="5:5" hidden="1">
      <c r="E17134" s="29" t="str">
        <f t="shared" si="267"/>
        <v/>
      </c>
    </row>
    <row r="17135" spans="5:5" hidden="1">
      <c r="E17135" s="29" t="str">
        <f t="shared" si="267"/>
        <v/>
      </c>
    </row>
    <row r="17136" spans="5:5" hidden="1">
      <c r="E17136" s="29" t="str">
        <f t="shared" si="267"/>
        <v/>
      </c>
    </row>
    <row r="17137" spans="5:5" hidden="1">
      <c r="E17137" s="29" t="str">
        <f t="shared" si="267"/>
        <v/>
      </c>
    </row>
    <row r="17138" spans="5:5" hidden="1">
      <c r="E17138" s="29" t="str">
        <f t="shared" si="267"/>
        <v/>
      </c>
    </row>
    <row r="17139" spans="5:5" hidden="1">
      <c r="E17139" s="29" t="str">
        <f t="shared" si="267"/>
        <v/>
      </c>
    </row>
    <row r="17140" spans="5:5" hidden="1">
      <c r="E17140" s="29" t="str">
        <f t="shared" si="267"/>
        <v/>
      </c>
    </row>
    <row r="17141" spans="5:5" hidden="1">
      <c r="E17141" s="29" t="str">
        <f t="shared" si="267"/>
        <v/>
      </c>
    </row>
    <row r="17142" spans="5:5" hidden="1">
      <c r="E17142" s="29" t="str">
        <f t="shared" si="267"/>
        <v/>
      </c>
    </row>
    <row r="17143" spans="5:5" hidden="1">
      <c r="E17143" s="29" t="str">
        <f t="shared" si="267"/>
        <v/>
      </c>
    </row>
    <row r="17144" spans="5:5" hidden="1">
      <c r="E17144" s="29" t="str">
        <f t="shared" si="267"/>
        <v/>
      </c>
    </row>
    <row r="17145" spans="5:5" hidden="1">
      <c r="E17145" s="29" t="str">
        <f t="shared" si="267"/>
        <v/>
      </c>
    </row>
    <row r="17146" spans="5:5" hidden="1">
      <c r="E17146" s="29" t="str">
        <f t="shared" si="267"/>
        <v/>
      </c>
    </row>
    <row r="17147" spans="5:5" hidden="1">
      <c r="E17147" s="29" t="str">
        <f t="shared" si="267"/>
        <v/>
      </c>
    </row>
    <row r="17148" spans="5:5" hidden="1">
      <c r="E17148" s="29" t="str">
        <f t="shared" si="267"/>
        <v/>
      </c>
    </row>
    <row r="17149" spans="5:5" hidden="1">
      <c r="E17149" s="29" t="str">
        <f t="shared" si="267"/>
        <v/>
      </c>
    </row>
    <row r="17150" spans="5:5" hidden="1">
      <c r="E17150" s="29" t="str">
        <f t="shared" si="267"/>
        <v/>
      </c>
    </row>
    <row r="17151" spans="5:5" hidden="1">
      <c r="E17151" s="29" t="str">
        <f t="shared" si="267"/>
        <v/>
      </c>
    </row>
    <row r="17152" spans="5:5" hidden="1">
      <c r="E17152" s="29" t="str">
        <f t="shared" si="267"/>
        <v/>
      </c>
    </row>
    <row r="17153" spans="5:5" hidden="1">
      <c r="E17153" s="29" t="str">
        <f t="shared" si="267"/>
        <v/>
      </c>
    </row>
    <row r="17154" spans="5:5" hidden="1">
      <c r="E17154" s="29" t="str">
        <f t="shared" si="267"/>
        <v/>
      </c>
    </row>
    <row r="17155" spans="5:5" hidden="1">
      <c r="E17155" s="29" t="str">
        <f t="shared" ref="E17155:E17218" si="268">LEFT(D17155,2)</f>
        <v/>
      </c>
    </row>
    <row r="17156" spans="5:5" hidden="1">
      <c r="E17156" s="29" t="str">
        <f t="shared" si="268"/>
        <v/>
      </c>
    </row>
    <row r="17157" spans="5:5" hidden="1">
      <c r="E17157" s="29" t="str">
        <f t="shared" si="268"/>
        <v/>
      </c>
    </row>
    <row r="17158" spans="5:5" hidden="1">
      <c r="E17158" s="29" t="str">
        <f t="shared" si="268"/>
        <v/>
      </c>
    </row>
    <row r="17159" spans="5:5" hidden="1">
      <c r="E17159" s="29" t="str">
        <f t="shared" si="268"/>
        <v/>
      </c>
    </row>
    <row r="17160" spans="5:5" hidden="1">
      <c r="E17160" s="29" t="str">
        <f t="shared" si="268"/>
        <v/>
      </c>
    </row>
    <row r="17161" spans="5:5" hidden="1">
      <c r="E17161" s="29" t="str">
        <f t="shared" si="268"/>
        <v/>
      </c>
    </row>
    <row r="17162" spans="5:5" hidden="1">
      <c r="E17162" s="29" t="str">
        <f t="shared" si="268"/>
        <v/>
      </c>
    </row>
    <row r="17163" spans="5:5" hidden="1">
      <c r="E17163" s="29" t="str">
        <f t="shared" si="268"/>
        <v/>
      </c>
    </row>
    <row r="17164" spans="5:5" hidden="1">
      <c r="E17164" s="29" t="str">
        <f t="shared" si="268"/>
        <v/>
      </c>
    </row>
    <row r="17165" spans="5:5" hidden="1">
      <c r="E17165" s="29" t="str">
        <f t="shared" si="268"/>
        <v/>
      </c>
    </row>
    <row r="17166" spans="5:5" hidden="1">
      <c r="E17166" s="29" t="str">
        <f t="shared" si="268"/>
        <v/>
      </c>
    </row>
    <row r="17167" spans="5:5" hidden="1">
      <c r="E17167" s="29" t="str">
        <f t="shared" si="268"/>
        <v/>
      </c>
    </row>
    <row r="17168" spans="5:5" hidden="1">
      <c r="E17168" s="29" t="str">
        <f t="shared" si="268"/>
        <v/>
      </c>
    </row>
    <row r="17169" spans="5:5" hidden="1">
      <c r="E17169" s="29" t="str">
        <f t="shared" si="268"/>
        <v/>
      </c>
    </row>
    <row r="17170" spans="5:5" hidden="1">
      <c r="E17170" s="29" t="str">
        <f t="shared" si="268"/>
        <v/>
      </c>
    </row>
    <row r="17171" spans="5:5" hidden="1">
      <c r="E17171" s="29" t="str">
        <f t="shared" si="268"/>
        <v/>
      </c>
    </row>
    <row r="17172" spans="5:5" hidden="1">
      <c r="E17172" s="29" t="str">
        <f t="shared" si="268"/>
        <v/>
      </c>
    </row>
    <row r="17173" spans="5:5" hidden="1">
      <c r="E17173" s="29" t="str">
        <f t="shared" si="268"/>
        <v/>
      </c>
    </row>
    <row r="17174" spans="5:5" hidden="1">
      <c r="E17174" s="29" t="str">
        <f t="shared" si="268"/>
        <v/>
      </c>
    </row>
    <row r="17175" spans="5:5" hidden="1">
      <c r="E17175" s="29" t="str">
        <f t="shared" si="268"/>
        <v/>
      </c>
    </row>
    <row r="17176" spans="5:5" hidden="1">
      <c r="E17176" s="29" t="str">
        <f t="shared" si="268"/>
        <v/>
      </c>
    </row>
    <row r="17177" spans="5:5" hidden="1">
      <c r="E17177" s="29" t="str">
        <f t="shared" si="268"/>
        <v/>
      </c>
    </row>
    <row r="17178" spans="5:5" hidden="1">
      <c r="E17178" s="29" t="str">
        <f t="shared" si="268"/>
        <v/>
      </c>
    </row>
    <row r="17179" spans="5:5" hidden="1">
      <c r="E17179" s="29" t="str">
        <f t="shared" si="268"/>
        <v/>
      </c>
    </row>
    <row r="17180" spans="5:5" hidden="1">
      <c r="E17180" s="29" t="str">
        <f t="shared" si="268"/>
        <v/>
      </c>
    </row>
    <row r="17181" spans="5:5" hidden="1">
      <c r="E17181" s="29" t="str">
        <f t="shared" si="268"/>
        <v/>
      </c>
    </row>
    <row r="17182" spans="5:5" hidden="1">
      <c r="E17182" s="29" t="str">
        <f t="shared" si="268"/>
        <v/>
      </c>
    </row>
    <row r="17183" spans="5:5" hidden="1">
      <c r="E17183" s="29" t="str">
        <f t="shared" si="268"/>
        <v/>
      </c>
    </row>
    <row r="17184" spans="5:5" hidden="1">
      <c r="E17184" s="29" t="str">
        <f t="shared" si="268"/>
        <v/>
      </c>
    </row>
    <row r="17185" spans="5:5" hidden="1">
      <c r="E17185" s="29" t="str">
        <f t="shared" si="268"/>
        <v/>
      </c>
    </row>
    <row r="17186" spans="5:5" hidden="1">
      <c r="E17186" s="29" t="str">
        <f t="shared" si="268"/>
        <v/>
      </c>
    </row>
    <row r="17187" spans="5:5" hidden="1">
      <c r="E17187" s="29" t="str">
        <f t="shared" si="268"/>
        <v/>
      </c>
    </row>
    <row r="17188" spans="5:5" hidden="1">
      <c r="E17188" s="29" t="str">
        <f t="shared" si="268"/>
        <v/>
      </c>
    </row>
    <row r="17189" spans="5:5" hidden="1">
      <c r="E17189" s="29" t="str">
        <f t="shared" si="268"/>
        <v/>
      </c>
    </row>
    <row r="17190" spans="5:5" hidden="1">
      <c r="E17190" s="29" t="str">
        <f t="shared" si="268"/>
        <v/>
      </c>
    </row>
    <row r="17191" spans="5:5" hidden="1">
      <c r="E17191" s="29" t="str">
        <f t="shared" si="268"/>
        <v/>
      </c>
    </row>
    <row r="17192" spans="5:5" hidden="1">
      <c r="E17192" s="29" t="str">
        <f t="shared" si="268"/>
        <v/>
      </c>
    </row>
    <row r="17193" spans="5:5" hidden="1">
      <c r="E17193" s="29" t="str">
        <f t="shared" si="268"/>
        <v/>
      </c>
    </row>
    <row r="17194" spans="5:5" hidden="1">
      <c r="E17194" s="29" t="str">
        <f t="shared" si="268"/>
        <v/>
      </c>
    </row>
    <row r="17195" spans="5:5" hidden="1">
      <c r="E17195" s="29" t="str">
        <f t="shared" si="268"/>
        <v/>
      </c>
    </row>
    <row r="17196" spans="5:5" hidden="1">
      <c r="E17196" s="29" t="str">
        <f t="shared" si="268"/>
        <v/>
      </c>
    </row>
    <row r="17197" spans="5:5" hidden="1">
      <c r="E17197" s="29" t="str">
        <f t="shared" si="268"/>
        <v/>
      </c>
    </row>
    <row r="17198" spans="5:5" hidden="1">
      <c r="E17198" s="29" t="str">
        <f t="shared" si="268"/>
        <v/>
      </c>
    </row>
    <row r="17199" spans="5:5" hidden="1">
      <c r="E17199" s="29" t="str">
        <f t="shared" si="268"/>
        <v/>
      </c>
    </row>
    <row r="17200" spans="5:5" hidden="1">
      <c r="E17200" s="29" t="str">
        <f t="shared" si="268"/>
        <v/>
      </c>
    </row>
    <row r="17201" spans="5:5" hidden="1">
      <c r="E17201" s="29" t="str">
        <f t="shared" si="268"/>
        <v/>
      </c>
    </row>
    <row r="17202" spans="5:5" hidden="1">
      <c r="E17202" s="29" t="str">
        <f t="shared" si="268"/>
        <v/>
      </c>
    </row>
    <row r="17203" spans="5:5" hidden="1">
      <c r="E17203" s="29" t="str">
        <f t="shared" si="268"/>
        <v/>
      </c>
    </row>
    <row r="17204" spans="5:5" hidden="1">
      <c r="E17204" s="29" t="str">
        <f t="shared" si="268"/>
        <v/>
      </c>
    </row>
    <row r="17205" spans="5:5" hidden="1">
      <c r="E17205" s="29" t="str">
        <f t="shared" si="268"/>
        <v/>
      </c>
    </row>
    <row r="17206" spans="5:5" hidden="1">
      <c r="E17206" s="29" t="str">
        <f t="shared" si="268"/>
        <v/>
      </c>
    </row>
    <row r="17207" spans="5:5" hidden="1">
      <c r="E17207" s="29" t="str">
        <f t="shared" si="268"/>
        <v/>
      </c>
    </row>
    <row r="17208" spans="5:5" hidden="1">
      <c r="E17208" s="29" t="str">
        <f t="shared" si="268"/>
        <v/>
      </c>
    </row>
    <row r="17209" spans="5:5" hidden="1">
      <c r="E17209" s="29" t="str">
        <f t="shared" si="268"/>
        <v/>
      </c>
    </row>
    <row r="17210" spans="5:5" hidden="1">
      <c r="E17210" s="29" t="str">
        <f t="shared" si="268"/>
        <v/>
      </c>
    </row>
    <row r="17211" spans="5:5" hidden="1">
      <c r="E17211" s="29" t="str">
        <f t="shared" si="268"/>
        <v/>
      </c>
    </row>
    <row r="17212" spans="5:5" hidden="1">
      <c r="E17212" s="29" t="str">
        <f t="shared" si="268"/>
        <v/>
      </c>
    </row>
    <row r="17213" spans="5:5" hidden="1">
      <c r="E17213" s="29" t="str">
        <f t="shared" si="268"/>
        <v/>
      </c>
    </row>
    <row r="17214" spans="5:5" hidden="1">
      <c r="E17214" s="29" t="str">
        <f t="shared" si="268"/>
        <v/>
      </c>
    </row>
    <row r="17215" spans="5:5" hidden="1">
      <c r="E17215" s="29" t="str">
        <f t="shared" si="268"/>
        <v/>
      </c>
    </row>
    <row r="17216" spans="5:5" hidden="1">
      <c r="E17216" s="29" t="str">
        <f t="shared" si="268"/>
        <v/>
      </c>
    </row>
    <row r="17217" spans="5:5" hidden="1">
      <c r="E17217" s="29" t="str">
        <f t="shared" si="268"/>
        <v/>
      </c>
    </row>
    <row r="17218" spans="5:5" hidden="1">
      <c r="E17218" s="29" t="str">
        <f t="shared" si="268"/>
        <v/>
      </c>
    </row>
    <row r="17219" spans="5:5" hidden="1">
      <c r="E17219" s="29" t="str">
        <f t="shared" ref="E17219:E17282" si="269">LEFT(D17219,2)</f>
        <v/>
      </c>
    </row>
    <row r="17220" spans="5:5" hidden="1">
      <c r="E17220" s="29" t="str">
        <f t="shared" si="269"/>
        <v/>
      </c>
    </row>
    <row r="17221" spans="5:5" hidden="1">
      <c r="E17221" s="29" t="str">
        <f t="shared" si="269"/>
        <v/>
      </c>
    </row>
    <row r="17222" spans="5:5" hidden="1">
      <c r="E17222" s="29" t="str">
        <f t="shared" si="269"/>
        <v/>
      </c>
    </row>
    <row r="17223" spans="5:5" hidden="1">
      <c r="E17223" s="29" t="str">
        <f t="shared" si="269"/>
        <v/>
      </c>
    </row>
    <row r="17224" spans="5:5" hidden="1">
      <c r="E17224" s="29" t="str">
        <f t="shared" si="269"/>
        <v/>
      </c>
    </row>
    <row r="17225" spans="5:5" hidden="1">
      <c r="E17225" s="29" t="str">
        <f t="shared" si="269"/>
        <v/>
      </c>
    </row>
    <row r="17226" spans="5:5" hidden="1">
      <c r="E17226" s="29" t="str">
        <f t="shared" si="269"/>
        <v/>
      </c>
    </row>
    <row r="17227" spans="5:5" hidden="1">
      <c r="E17227" s="29" t="str">
        <f t="shared" si="269"/>
        <v/>
      </c>
    </row>
    <row r="17228" spans="5:5" hidden="1">
      <c r="E17228" s="29" t="str">
        <f t="shared" si="269"/>
        <v/>
      </c>
    </row>
    <row r="17229" spans="5:5" hidden="1">
      <c r="E17229" s="29" t="str">
        <f t="shared" si="269"/>
        <v/>
      </c>
    </row>
    <row r="17230" spans="5:5" hidden="1">
      <c r="E17230" s="29" t="str">
        <f t="shared" si="269"/>
        <v/>
      </c>
    </row>
    <row r="17231" spans="5:5" hidden="1">
      <c r="E17231" s="29" t="str">
        <f t="shared" si="269"/>
        <v/>
      </c>
    </row>
    <row r="17232" spans="5:5" hidden="1">
      <c r="E17232" s="29" t="str">
        <f t="shared" si="269"/>
        <v/>
      </c>
    </row>
    <row r="17233" spans="5:5" hidden="1">
      <c r="E17233" s="29" t="str">
        <f t="shared" si="269"/>
        <v/>
      </c>
    </row>
    <row r="17234" spans="5:5" hidden="1">
      <c r="E17234" s="29" t="str">
        <f t="shared" si="269"/>
        <v/>
      </c>
    </row>
    <row r="17235" spans="5:5" hidden="1">
      <c r="E17235" s="29" t="str">
        <f t="shared" si="269"/>
        <v/>
      </c>
    </row>
    <row r="17236" spans="5:5" hidden="1">
      <c r="E17236" s="29" t="str">
        <f t="shared" si="269"/>
        <v/>
      </c>
    </row>
    <row r="17237" spans="5:5" hidden="1">
      <c r="E17237" s="29" t="str">
        <f t="shared" si="269"/>
        <v/>
      </c>
    </row>
    <row r="17238" spans="5:5" hidden="1">
      <c r="E17238" s="29" t="str">
        <f t="shared" si="269"/>
        <v/>
      </c>
    </row>
    <row r="17239" spans="5:5" hidden="1">
      <c r="E17239" s="29" t="str">
        <f t="shared" si="269"/>
        <v/>
      </c>
    </row>
    <row r="17240" spans="5:5" hidden="1">
      <c r="E17240" s="29" t="str">
        <f t="shared" si="269"/>
        <v/>
      </c>
    </row>
    <row r="17241" spans="5:5" hidden="1">
      <c r="E17241" s="29" t="str">
        <f t="shared" si="269"/>
        <v/>
      </c>
    </row>
    <row r="17242" spans="5:5" hidden="1">
      <c r="E17242" s="29" t="str">
        <f t="shared" si="269"/>
        <v/>
      </c>
    </row>
    <row r="17243" spans="5:5" hidden="1">
      <c r="E17243" s="29" t="str">
        <f t="shared" si="269"/>
        <v/>
      </c>
    </row>
    <row r="17244" spans="5:5" hidden="1">
      <c r="E17244" s="29" t="str">
        <f t="shared" si="269"/>
        <v/>
      </c>
    </row>
    <row r="17245" spans="5:5" hidden="1">
      <c r="E17245" s="29" t="str">
        <f t="shared" si="269"/>
        <v/>
      </c>
    </row>
    <row r="17246" spans="5:5" hidden="1">
      <c r="E17246" s="29" t="str">
        <f t="shared" si="269"/>
        <v/>
      </c>
    </row>
    <row r="17247" spans="5:5" hidden="1">
      <c r="E17247" s="29" t="str">
        <f t="shared" si="269"/>
        <v/>
      </c>
    </row>
    <row r="17248" spans="5:5" hidden="1">
      <c r="E17248" s="29" t="str">
        <f t="shared" si="269"/>
        <v/>
      </c>
    </row>
    <row r="17249" spans="5:5" hidden="1">
      <c r="E17249" s="29" t="str">
        <f t="shared" si="269"/>
        <v/>
      </c>
    </row>
    <row r="17250" spans="5:5" hidden="1">
      <c r="E17250" s="29" t="str">
        <f t="shared" si="269"/>
        <v/>
      </c>
    </row>
    <row r="17251" spans="5:5" hidden="1">
      <c r="E17251" s="29" t="str">
        <f t="shared" si="269"/>
        <v/>
      </c>
    </row>
    <row r="17252" spans="5:5" hidden="1">
      <c r="E17252" s="29" t="str">
        <f t="shared" si="269"/>
        <v/>
      </c>
    </row>
    <row r="17253" spans="5:5" hidden="1">
      <c r="E17253" s="29" t="str">
        <f t="shared" si="269"/>
        <v/>
      </c>
    </row>
    <row r="17254" spans="5:5" hidden="1">
      <c r="E17254" s="29" t="str">
        <f t="shared" si="269"/>
        <v/>
      </c>
    </row>
    <row r="17255" spans="5:5" hidden="1">
      <c r="E17255" s="29" t="str">
        <f t="shared" si="269"/>
        <v/>
      </c>
    </row>
    <row r="17256" spans="5:5" hidden="1">
      <c r="E17256" s="29" t="str">
        <f t="shared" si="269"/>
        <v/>
      </c>
    </row>
    <row r="17257" spans="5:5" hidden="1">
      <c r="E17257" s="29" t="str">
        <f t="shared" si="269"/>
        <v/>
      </c>
    </row>
    <row r="17258" spans="5:5" hidden="1">
      <c r="E17258" s="29" t="str">
        <f t="shared" si="269"/>
        <v/>
      </c>
    </row>
    <row r="17259" spans="5:5" hidden="1">
      <c r="E17259" s="29" t="str">
        <f t="shared" si="269"/>
        <v/>
      </c>
    </row>
    <row r="17260" spans="5:5" hidden="1">
      <c r="E17260" s="29" t="str">
        <f t="shared" si="269"/>
        <v/>
      </c>
    </row>
    <row r="17261" spans="5:5" hidden="1">
      <c r="E17261" s="29" t="str">
        <f t="shared" si="269"/>
        <v/>
      </c>
    </row>
    <row r="17262" spans="5:5" hidden="1">
      <c r="E17262" s="29" t="str">
        <f t="shared" si="269"/>
        <v/>
      </c>
    </row>
    <row r="17263" spans="5:5" hidden="1">
      <c r="E17263" s="29" t="str">
        <f t="shared" si="269"/>
        <v/>
      </c>
    </row>
    <row r="17264" spans="5:5" hidden="1">
      <c r="E17264" s="29" t="str">
        <f t="shared" si="269"/>
        <v/>
      </c>
    </row>
    <row r="17265" spans="5:5" hidden="1">
      <c r="E17265" s="29" t="str">
        <f t="shared" si="269"/>
        <v/>
      </c>
    </row>
    <row r="17266" spans="5:5" hidden="1">
      <c r="E17266" s="29" t="str">
        <f t="shared" si="269"/>
        <v/>
      </c>
    </row>
    <row r="17267" spans="5:5" hidden="1">
      <c r="E17267" s="29" t="str">
        <f t="shared" si="269"/>
        <v/>
      </c>
    </row>
    <row r="17268" spans="5:5" hidden="1">
      <c r="E17268" s="29" t="str">
        <f t="shared" si="269"/>
        <v/>
      </c>
    </row>
    <row r="17269" spans="5:5" hidden="1">
      <c r="E17269" s="29" t="str">
        <f t="shared" si="269"/>
        <v/>
      </c>
    </row>
    <row r="17270" spans="5:5" hidden="1">
      <c r="E17270" s="29" t="str">
        <f t="shared" si="269"/>
        <v/>
      </c>
    </row>
    <row r="17271" spans="5:5" hidden="1">
      <c r="E17271" s="29" t="str">
        <f t="shared" si="269"/>
        <v/>
      </c>
    </row>
    <row r="17272" spans="5:5" hidden="1">
      <c r="E17272" s="29" t="str">
        <f t="shared" si="269"/>
        <v/>
      </c>
    </row>
    <row r="17273" spans="5:5" hidden="1">
      <c r="E17273" s="29" t="str">
        <f t="shared" si="269"/>
        <v/>
      </c>
    </row>
    <row r="17274" spans="5:5" hidden="1">
      <c r="E17274" s="29" t="str">
        <f t="shared" si="269"/>
        <v/>
      </c>
    </row>
    <row r="17275" spans="5:5" hidden="1">
      <c r="E17275" s="29" t="str">
        <f t="shared" si="269"/>
        <v/>
      </c>
    </row>
    <row r="17276" spans="5:5" hidden="1">
      <c r="E17276" s="29" t="str">
        <f t="shared" si="269"/>
        <v/>
      </c>
    </row>
    <row r="17277" spans="5:5" hidden="1">
      <c r="E17277" s="29" t="str">
        <f t="shared" si="269"/>
        <v/>
      </c>
    </row>
    <row r="17278" spans="5:5" hidden="1">
      <c r="E17278" s="29" t="str">
        <f t="shared" si="269"/>
        <v/>
      </c>
    </row>
    <row r="17279" spans="5:5" hidden="1">
      <c r="E17279" s="29" t="str">
        <f t="shared" si="269"/>
        <v/>
      </c>
    </row>
    <row r="17280" spans="5:5" hidden="1">
      <c r="E17280" s="29" t="str">
        <f t="shared" si="269"/>
        <v/>
      </c>
    </row>
    <row r="17281" spans="5:5" hidden="1">
      <c r="E17281" s="29" t="str">
        <f t="shared" si="269"/>
        <v/>
      </c>
    </row>
    <row r="17282" spans="5:5" hidden="1">
      <c r="E17282" s="29" t="str">
        <f t="shared" si="269"/>
        <v/>
      </c>
    </row>
    <row r="17283" spans="5:5" hidden="1">
      <c r="E17283" s="29" t="str">
        <f t="shared" ref="E17283:E17346" si="270">LEFT(D17283,2)</f>
        <v/>
      </c>
    </row>
    <row r="17284" spans="5:5" hidden="1">
      <c r="E17284" s="29" t="str">
        <f t="shared" si="270"/>
        <v/>
      </c>
    </row>
    <row r="17285" spans="5:5" hidden="1">
      <c r="E17285" s="29" t="str">
        <f t="shared" si="270"/>
        <v/>
      </c>
    </row>
    <row r="17286" spans="5:5" hidden="1">
      <c r="E17286" s="29" t="str">
        <f t="shared" si="270"/>
        <v/>
      </c>
    </row>
    <row r="17287" spans="5:5" hidden="1">
      <c r="E17287" s="29" t="str">
        <f t="shared" si="270"/>
        <v/>
      </c>
    </row>
    <row r="17288" spans="5:5" hidden="1">
      <c r="E17288" s="29" t="str">
        <f t="shared" si="270"/>
        <v/>
      </c>
    </row>
    <row r="17289" spans="5:5" hidden="1">
      <c r="E17289" s="29" t="str">
        <f t="shared" si="270"/>
        <v/>
      </c>
    </row>
    <row r="17290" spans="5:5" hidden="1">
      <c r="E17290" s="29" t="str">
        <f t="shared" si="270"/>
        <v/>
      </c>
    </row>
    <row r="17291" spans="5:5" hidden="1">
      <c r="E17291" s="29" t="str">
        <f t="shared" si="270"/>
        <v/>
      </c>
    </row>
    <row r="17292" spans="5:5" hidden="1">
      <c r="E17292" s="29" t="str">
        <f t="shared" si="270"/>
        <v/>
      </c>
    </row>
    <row r="17293" spans="5:5" hidden="1">
      <c r="E17293" s="29" t="str">
        <f t="shared" si="270"/>
        <v/>
      </c>
    </row>
    <row r="17294" spans="5:5" hidden="1">
      <c r="E17294" s="29" t="str">
        <f t="shared" si="270"/>
        <v/>
      </c>
    </row>
    <row r="17295" spans="5:5" hidden="1">
      <c r="E17295" s="29" t="str">
        <f t="shared" si="270"/>
        <v/>
      </c>
    </row>
    <row r="17296" spans="5:5" hidden="1">
      <c r="E17296" s="29" t="str">
        <f t="shared" si="270"/>
        <v/>
      </c>
    </row>
    <row r="17297" spans="5:5" hidden="1">
      <c r="E17297" s="29" t="str">
        <f t="shared" si="270"/>
        <v/>
      </c>
    </row>
    <row r="17298" spans="5:5" hidden="1">
      <c r="E17298" s="29" t="str">
        <f t="shared" si="270"/>
        <v/>
      </c>
    </row>
    <row r="17299" spans="5:5" hidden="1">
      <c r="E17299" s="29" t="str">
        <f t="shared" si="270"/>
        <v/>
      </c>
    </row>
    <row r="17300" spans="5:5" hidden="1">
      <c r="E17300" s="29" t="str">
        <f t="shared" si="270"/>
        <v/>
      </c>
    </row>
    <row r="17301" spans="5:5" hidden="1">
      <c r="E17301" s="29" t="str">
        <f t="shared" si="270"/>
        <v/>
      </c>
    </row>
    <row r="17302" spans="5:5" hidden="1">
      <c r="E17302" s="29" t="str">
        <f t="shared" si="270"/>
        <v/>
      </c>
    </row>
    <row r="17303" spans="5:5" hidden="1">
      <c r="E17303" s="29" t="str">
        <f t="shared" si="270"/>
        <v/>
      </c>
    </row>
    <row r="17304" spans="5:5" hidden="1">
      <c r="E17304" s="29" t="str">
        <f t="shared" si="270"/>
        <v/>
      </c>
    </row>
    <row r="17305" spans="5:5" hidden="1">
      <c r="E17305" s="29" t="str">
        <f t="shared" si="270"/>
        <v/>
      </c>
    </row>
    <row r="17306" spans="5:5" hidden="1">
      <c r="E17306" s="29" t="str">
        <f t="shared" si="270"/>
        <v/>
      </c>
    </row>
    <row r="17307" spans="5:5" hidden="1">
      <c r="E17307" s="29" t="str">
        <f t="shared" si="270"/>
        <v/>
      </c>
    </row>
    <row r="17308" spans="5:5" hidden="1">
      <c r="E17308" s="29" t="str">
        <f t="shared" si="270"/>
        <v/>
      </c>
    </row>
    <row r="17309" spans="5:5" hidden="1">
      <c r="E17309" s="29" t="str">
        <f t="shared" si="270"/>
        <v/>
      </c>
    </row>
    <row r="17310" spans="5:5" hidden="1">
      <c r="E17310" s="29" t="str">
        <f t="shared" si="270"/>
        <v/>
      </c>
    </row>
    <row r="17311" spans="5:5" hidden="1">
      <c r="E17311" s="29" t="str">
        <f t="shared" si="270"/>
        <v/>
      </c>
    </row>
    <row r="17312" spans="5:5" hidden="1">
      <c r="E17312" s="29" t="str">
        <f t="shared" si="270"/>
        <v/>
      </c>
    </row>
    <row r="17313" spans="5:5" hidden="1">
      <c r="E17313" s="29" t="str">
        <f t="shared" si="270"/>
        <v/>
      </c>
    </row>
    <row r="17314" spans="5:5" hidden="1">
      <c r="E17314" s="29" t="str">
        <f t="shared" si="270"/>
        <v/>
      </c>
    </row>
    <row r="17315" spans="5:5" hidden="1">
      <c r="E17315" s="29" t="str">
        <f t="shared" si="270"/>
        <v/>
      </c>
    </row>
    <row r="17316" spans="5:5" hidden="1">
      <c r="E17316" s="29" t="str">
        <f t="shared" si="270"/>
        <v/>
      </c>
    </row>
    <row r="17317" spans="5:5" hidden="1">
      <c r="E17317" s="29" t="str">
        <f t="shared" si="270"/>
        <v/>
      </c>
    </row>
    <row r="17318" spans="5:5" hidden="1">
      <c r="E17318" s="29" t="str">
        <f t="shared" si="270"/>
        <v/>
      </c>
    </row>
    <row r="17319" spans="5:5" hidden="1">
      <c r="E17319" s="29" t="str">
        <f t="shared" si="270"/>
        <v/>
      </c>
    </row>
    <row r="17320" spans="5:5" hidden="1">
      <c r="E17320" s="29" t="str">
        <f t="shared" si="270"/>
        <v/>
      </c>
    </row>
    <row r="17321" spans="5:5" hidden="1">
      <c r="E17321" s="29" t="str">
        <f t="shared" si="270"/>
        <v/>
      </c>
    </row>
    <row r="17322" spans="5:5" hidden="1">
      <c r="E17322" s="29" t="str">
        <f t="shared" si="270"/>
        <v/>
      </c>
    </row>
    <row r="17323" spans="5:5" hidden="1">
      <c r="E17323" s="29" t="str">
        <f t="shared" si="270"/>
        <v/>
      </c>
    </row>
    <row r="17324" spans="5:5" hidden="1">
      <c r="E17324" s="29" t="str">
        <f t="shared" si="270"/>
        <v/>
      </c>
    </row>
    <row r="17325" spans="5:5" hidden="1">
      <c r="E17325" s="29" t="str">
        <f t="shared" si="270"/>
        <v/>
      </c>
    </row>
    <row r="17326" spans="5:5" hidden="1">
      <c r="E17326" s="29" t="str">
        <f t="shared" si="270"/>
        <v/>
      </c>
    </row>
    <row r="17327" spans="5:5" hidden="1">
      <c r="E17327" s="29" t="str">
        <f t="shared" si="270"/>
        <v/>
      </c>
    </row>
    <row r="17328" spans="5:5" hidden="1">
      <c r="E17328" s="29" t="str">
        <f t="shared" si="270"/>
        <v/>
      </c>
    </row>
    <row r="17329" spans="5:5" hidden="1">
      <c r="E17329" s="29" t="str">
        <f t="shared" si="270"/>
        <v/>
      </c>
    </row>
    <row r="17330" spans="5:5" hidden="1">
      <c r="E17330" s="29" t="str">
        <f t="shared" si="270"/>
        <v/>
      </c>
    </row>
    <row r="17331" spans="5:5" hidden="1">
      <c r="E17331" s="29" t="str">
        <f t="shared" si="270"/>
        <v/>
      </c>
    </row>
    <row r="17332" spans="5:5" hidden="1">
      <c r="E17332" s="29" t="str">
        <f t="shared" si="270"/>
        <v/>
      </c>
    </row>
    <row r="17333" spans="5:5" hidden="1">
      <c r="E17333" s="29" t="str">
        <f t="shared" si="270"/>
        <v/>
      </c>
    </row>
    <row r="17334" spans="5:5" hidden="1">
      <c r="E17334" s="29" t="str">
        <f t="shared" si="270"/>
        <v/>
      </c>
    </row>
    <row r="17335" spans="5:5" hidden="1">
      <c r="E17335" s="29" t="str">
        <f t="shared" si="270"/>
        <v/>
      </c>
    </row>
    <row r="17336" spans="5:5" hidden="1">
      <c r="E17336" s="29" t="str">
        <f t="shared" si="270"/>
        <v/>
      </c>
    </row>
    <row r="17337" spans="5:5" hidden="1">
      <c r="E17337" s="29" t="str">
        <f t="shared" si="270"/>
        <v/>
      </c>
    </row>
    <row r="17338" spans="5:5" hidden="1">
      <c r="E17338" s="29" t="str">
        <f t="shared" si="270"/>
        <v/>
      </c>
    </row>
    <row r="17339" spans="5:5" hidden="1">
      <c r="E17339" s="29" t="str">
        <f t="shared" si="270"/>
        <v/>
      </c>
    </row>
    <row r="17340" spans="5:5" hidden="1">
      <c r="E17340" s="29" t="str">
        <f t="shared" si="270"/>
        <v/>
      </c>
    </row>
    <row r="17341" spans="5:5" hidden="1">
      <c r="E17341" s="29" t="str">
        <f t="shared" si="270"/>
        <v/>
      </c>
    </row>
    <row r="17342" spans="5:5" hidden="1">
      <c r="E17342" s="29" t="str">
        <f t="shared" si="270"/>
        <v/>
      </c>
    </row>
    <row r="17343" spans="5:5" hidden="1">
      <c r="E17343" s="29" t="str">
        <f t="shared" si="270"/>
        <v/>
      </c>
    </row>
    <row r="17344" spans="5:5" hidden="1">
      <c r="E17344" s="29" t="str">
        <f t="shared" si="270"/>
        <v/>
      </c>
    </row>
    <row r="17345" spans="5:5" hidden="1">
      <c r="E17345" s="29" t="str">
        <f t="shared" si="270"/>
        <v/>
      </c>
    </row>
    <row r="17346" spans="5:5" hidden="1">
      <c r="E17346" s="29" t="str">
        <f t="shared" si="270"/>
        <v/>
      </c>
    </row>
    <row r="17347" spans="5:5" hidden="1">
      <c r="E17347" s="29" t="str">
        <f t="shared" ref="E17347:E17410" si="271">LEFT(D17347,2)</f>
        <v/>
      </c>
    </row>
    <row r="17348" spans="5:5" hidden="1">
      <c r="E17348" s="29" t="str">
        <f t="shared" si="271"/>
        <v/>
      </c>
    </row>
    <row r="17349" spans="5:5" hidden="1">
      <c r="E17349" s="29" t="str">
        <f t="shared" si="271"/>
        <v/>
      </c>
    </row>
    <row r="17350" spans="5:5" hidden="1">
      <c r="E17350" s="29" t="str">
        <f t="shared" si="271"/>
        <v/>
      </c>
    </row>
    <row r="17351" spans="5:5" hidden="1">
      <c r="E17351" s="29" t="str">
        <f t="shared" si="271"/>
        <v/>
      </c>
    </row>
    <row r="17352" spans="5:5" hidden="1">
      <c r="E17352" s="29" t="str">
        <f t="shared" si="271"/>
        <v/>
      </c>
    </row>
    <row r="17353" spans="5:5" hidden="1">
      <c r="E17353" s="29" t="str">
        <f t="shared" si="271"/>
        <v/>
      </c>
    </row>
    <row r="17354" spans="5:5" hidden="1">
      <c r="E17354" s="29" t="str">
        <f t="shared" si="271"/>
        <v/>
      </c>
    </row>
    <row r="17355" spans="5:5" hidden="1">
      <c r="E17355" s="29" t="str">
        <f t="shared" si="271"/>
        <v/>
      </c>
    </row>
    <row r="17356" spans="5:5" hidden="1">
      <c r="E17356" s="29" t="str">
        <f t="shared" si="271"/>
        <v/>
      </c>
    </row>
    <row r="17357" spans="5:5" hidden="1">
      <c r="E17357" s="29" t="str">
        <f t="shared" si="271"/>
        <v/>
      </c>
    </row>
    <row r="17358" spans="5:5" hidden="1">
      <c r="E17358" s="29" t="str">
        <f t="shared" si="271"/>
        <v/>
      </c>
    </row>
    <row r="17359" spans="5:5" hidden="1">
      <c r="E17359" s="29" t="str">
        <f t="shared" si="271"/>
        <v/>
      </c>
    </row>
    <row r="17360" spans="5:5" hidden="1">
      <c r="E17360" s="29" t="str">
        <f t="shared" si="271"/>
        <v/>
      </c>
    </row>
    <row r="17361" spans="5:5" hidden="1">
      <c r="E17361" s="29" t="str">
        <f t="shared" si="271"/>
        <v/>
      </c>
    </row>
    <row r="17362" spans="5:5" hidden="1">
      <c r="E17362" s="29" t="str">
        <f t="shared" si="271"/>
        <v/>
      </c>
    </row>
    <row r="17363" spans="5:5" hidden="1">
      <c r="E17363" s="29" t="str">
        <f t="shared" si="271"/>
        <v/>
      </c>
    </row>
    <row r="17364" spans="5:5" hidden="1">
      <c r="E17364" s="29" t="str">
        <f t="shared" si="271"/>
        <v/>
      </c>
    </row>
    <row r="17365" spans="5:5" hidden="1">
      <c r="E17365" s="29" t="str">
        <f t="shared" si="271"/>
        <v/>
      </c>
    </row>
    <row r="17366" spans="5:5" hidden="1">
      <c r="E17366" s="29" t="str">
        <f t="shared" si="271"/>
        <v/>
      </c>
    </row>
    <row r="17367" spans="5:5" hidden="1">
      <c r="E17367" s="29" t="str">
        <f t="shared" si="271"/>
        <v/>
      </c>
    </row>
    <row r="17368" spans="5:5" hidden="1">
      <c r="E17368" s="29" t="str">
        <f t="shared" si="271"/>
        <v/>
      </c>
    </row>
    <row r="17369" spans="5:5" hidden="1">
      <c r="E17369" s="29" t="str">
        <f t="shared" si="271"/>
        <v/>
      </c>
    </row>
    <row r="17370" spans="5:5" hidden="1">
      <c r="E17370" s="29" t="str">
        <f t="shared" si="271"/>
        <v/>
      </c>
    </row>
    <row r="17371" spans="5:5" hidden="1">
      <c r="E17371" s="29" t="str">
        <f t="shared" si="271"/>
        <v/>
      </c>
    </row>
    <row r="17372" spans="5:5" hidden="1">
      <c r="E17372" s="29" t="str">
        <f t="shared" si="271"/>
        <v/>
      </c>
    </row>
    <row r="17373" spans="5:5" hidden="1">
      <c r="E17373" s="29" t="str">
        <f t="shared" si="271"/>
        <v/>
      </c>
    </row>
    <row r="17374" spans="5:5" hidden="1">
      <c r="E17374" s="29" t="str">
        <f t="shared" si="271"/>
        <v/>
      </c>
    </row>
    <row r="17375" spans="5:5" hidden="1">
      <c r="E17375" s="29" t="str">
        <f t="shared" si="271"/>
        <v/>
      </c>
    </row>
    <row r="17376" spans="5:5" hidden="1">
      <c r="E17376" s="29" t="str">
        <f t="shared" si="271"/>
        <v/>
      </c>
    </row>
    <row r="17377" spans="5:5" hidden="1">
      <c r="E17377" s="29" t="str">
        <f t="shared" si="271"/>
        <v/>
      </c>
    </row>
    <row r="17378" spans="5:5" hidden="1">
      <c r="E17378" s="29" t="str">
        <f t="shared" si="271"/>
        <v/>
      </c>
    </row>
    <row r="17379" spans="5:5" hidden="1">
      <c r="E17379" s="29" t="str">
        <f t="shared" si="271"/>
        <v/>
      </c>
    </row>
    <row r="17380" spans="5:5" hidden="1">
      <c r="E17380" s="29" t="str">
        <f t="shared" si="271"/>
        <v/>
      </c>
    </row>
    <row r="17381" spans="5:5" hidden="1">
      <c r="E17381" s="29" t="str">
        <f t="shared" si="271"/>
        <v/>
      </c>
    </row>
    <row r="17382" spans="5:5" hidden="1">
      <c r="E17382" s="29" t="str">
        <f t="shared" si="271"/>
        <v/>
      </c>
    </row>
    <row r="17383" spans="5:5" hidden="1">
      <c r="E17383" s="29" t="str">
        <f t="shared" si="271"/>
        <v/>
      </c>
    </row>
    <row r="17384" spans="5:5" hidden="1">
      <c r="E17384" s="29" t="str">
        <f t="shared" si="271"/>
        <v/>
      </c>
    </row>
    <row r="17385" spans="5:5" hidden="1">
      <c r="E17385" s="29" t="str">
        <f t="shared" si="271"/>
        <v/>
      </c>
    </row>
    <row r="17386" spans="5:5" hidden="1">
      <c r="E17386" s="29" t="str">
        <f t="shared" si="271"/>
        <v/>
      </c>
    </row>
    <row r="17387" spans="5:5" hidden="1">
      <c r="E17387" s="29" t="str">
        <f t="shared" si="271"/>
        <v/>
      </c>
    </row>
    <row r="17388" spans="5:5" hidden="1">
      <c r="E17388" s="29" t="str">
        <f t="shared" si="271"/>
        <v/>
      </c>
    </row>
    <row r="17389" spans="5:5" hidden="1">
      <c r="E17389" s="29" t="str">
        <f t="shared" si="271"/>
        <v/>
      </c>
    </row>
    <row r="17390" spans="5:5" hidden="1">
      <c r="E17390" s="29" t="str">
        <f t="shared" si="271"/>
        <v/>
      </c>
    </row>
    <row r="17391" spans="5:5" hidden="1">
      <c r="E17391" s="29" t="str">
        <f t="shared" si="271"/>
        <v/>
      </c>
    </row>
    <row r="17392" spans="5:5" hidden="1">
      <c r="E17392" s="29" t="str">
        <f t="shared" si="271"/>
        <v/>
      </c>
    </row>
    <row r="17393" spans="5:5" hidden="1">
      <c r="E17393" s="29" t="str">
        <f t="shared" si="271"/>
        <v/>
      </c>
    </row>
    <row r="17394" spans="5:5" hidden="1">
      <c r="E17394" s="29" t="str">
        <f t="shared" si="271"/>
        <v/>
      </c>
    </row>
    <row r="17395" spans="5:5" hidden="1">
      <c r="E17395" s="29" t="str">
        <f t="shared" si="271"/>
        <v/>
      </c>
    </row>
    <row r="17396" spans="5:5" hidden="1">
      <c r="E17396" s="29" t="str">
        <f t="shared" si="271"/>
        <v/>
      </c>
    </row>
    <row r="17397" spans="5:5" hidden="1">
      <c r="E17397" s="29" t="str">
        <f t="shared" si="271"/>
        <v/>
      </c>
    </row>
    <row r="17398" spans="5:5" hidden="1">
      <c r="E17398" s="29" t="str">
        <f t="shared" si="271"/>
        <v/>
      </c>
    </row>
    <row r="17399" spans="5:5" hidden="1">
      <c r="E17399" s="29" t="str">
        <f t="shared" si="271"/>
        <v/>
      </c>
    </row>
    <row r="17400" spans="5:5" hidden="1">
      <c r="E17400" s="29" t="str">
        <f t="shared" si="271"/>
        <v/>
      </c>
    </row>
    <row r="17401" spans="5:5" hidden="1">
      <c r="E17401" s="29" t="str">
        <f t="shared" si="271"/>
        <v/>
      </c>
    </row>
    <row r="17402" spans="5:5" hidden="1">
      <c r="E17402" s="29" t="str">
        <f t="shared" si="271"/>
        <v/>
      </c>
    </row>
    <row r="17403" spans="5:5" hidden="1">
      <c r="E17403" s="29" t="str">
        <f t="shared" si="271"/>
        <v/>
      </c>
    </row>
    <row r="17404" spans="5:5" hidden="1">
      <c r="E17404" s="29" t="str">
        <f t="shared" si="271"/>
        <v/>
      </c>
    </row>
    <row r="17405" spans="5:5" hidden="1">
      <c r="E17405" s="29" t="str">
        <f t="shared" si="271"/>
        <v/>
      </c>
    </row>
    <row r="17406" spans="5:5" hidden="1">
      <c r="E17406" s="29" t="str">
        <f t="shared" si="271"/>
        <v/>
      </c>
    </row>
    <row r="17407" spans="5:5" hidden="1">
      <c r="E17407" s="29" t="str">
        <f t="shared" si="271"/>
        <v/>
      </c>
    </row>
    <row r="17408" spans="5:5" hidden="1">
      <c r="E17408" s="29" t="str">
        <f t="shared" si="271"/>
        <v/>
      </c>
    </row>
    <row r="17409" spans="5:5" hidden="1">
      <c r="E17409" s="29" t="str">
        <f t="shared" si="271"/>
        <v/>
      </c>
    </row>
    <row r="17410" spans="5:5" hidden="1">
      <c r="E17410" s="29" t="str">
        <f t="shared" si="271"/>
        <v/>
      </c>
    </row>
    <row r="17411" spans="5:5" hidden="1">
      <c r="E17411" s="29" t="str">
        <f t="shared" ref="E17411:E17474" si="272">LEFT(D17411,2)</f>
        <v/>
      </c>
    </row>
    <row r="17412" spans="5:5" hidden="1">
      <c r="E17412" s="29" t="str">
        <f t="shared" si="272"/>
        <v/>
      </c>
    </row>
    <row r="17413" spans="5:5" hidden="1">
      <c r="E17413" s="29" t="str">
        <f t="shared" si="272"/>
        <v/>
      </c>
    </row>
    <row r="17414" spans="5:5" hidden="1">
      <c r="E17414" s="29" t="str">
        <f t="shared" si="272"/>
        <v/>
      </c>
    </row>
    <row r="17415" spans="5:5" hidden="1">
      <c r="E17415" s="29" t="str">
        <f t="shared" si="272"/>
        <v/>
      </c>
    </row>
    <row r="17416" spans="5:5" hidden="1">
      <c r="E17416" s="29" t="str">
        <f t="shared" si="272"/>
        <v/>
      </c>
    </row>
    <row r="17417" spans="5:5" hidden="1">
      <c r="E17417" s="29" t="str">
        <f t="shared" si="272"/>
        <v/>
      </c>
    </row>
    <row r="17418" spans="5:5" hidden="1">
      <c r="E17418" s="29" t="str">
        <f t="shared" si="272"/>
        <v/>
      </c>
    </row>
    <row r="17419" spans="5:5" hidden="1">
      <c r="E17419" s="29" t="str">
        <f t="shared" si="272"/>
        <v/>
      </c>
    </row>
    <row r="17420" spans="5:5" hidden="1">
      <c r="E17420" s="29" t="str">
        <f t="shared" si="272"/>
        <v/>
      </c>
    </row>
    <row r="17421" spans="5:5" hidden="1">
      <c r="E17421" s="29" t="str">
        <f t="shared" si="272"/>
        <v/>
      </c>
    </row>
    <row r="17422" spans="5:5" hidden="1">
      <c r="E17422" s="29" t="str">
        <f t="shared" si="272"/>
        <v/>
      </c>
    </row>
    <row r="17423" spans="5:5" hidden="1">
      <c r="E17423" s="29" t="str">
        <f t="shared" si="272"/>
        <v/>
      </c>
    </row>
    <row r="17424" spans="5:5" hidden="1">
      <c r="E17424" s="29" t="str">
        <f t="shared" si="272"/>
        <v/>
      </c>
    </row>
    <row r="17425" spans="5:5" hidden="1">
      <c r="E17425" s="29" t="str">
        <f t="shared" si="272"/>
        <v/>
      </c>
    </row>
    <row r="17426" spans="5:5" hidden="1">
      <c r="E17426" s="29" t="str">
        <f t="shared" si="272"/>
        <v/>
      </c>
    </row>
    <row r="17427" spans="5:5" hidden="1">
      <c r="E17427" s="29" t="str">
        <f t="shared" si="272"/>
        <v/>
      </c>
    </row>
    <row r="17428" spans="5:5" hidden="1">
      <c r="E17428" s="29" t="str">
        <f t="shared" si="272"/>
        <v/>
      </c>
    </row>
    <row r="17429" spans="5:5" hidden="1">
      <c r="E17429" s="29" t="str">
        <f t="shared" si="272"/>
        <v/>
      </c>
    </row>
    <row r="17430" spans="5:5" hidden="1">
      <c r="E17430" s="29" t="str">
        <f t="shared" si="272"/>
        <v/>
      </c>
    </row>
    <row r="17431" spans="5:5" hidden="1">
      <c r="E17431" s="29" t="str">
        <f t="shared" si="272"/>
        <v/>
      </c>
    </row>
    <row r="17432" spans="5:5" hidden="1">
      <c r="E17432" s="29" t="str">
        <f t="shared" si="272"/>
        <v/>
      </c>
    </row>
    <row r="17433" spans="5:5" hidden="1">
      <c r="E17433" s="29" t="str">
        <f t="shared" si="272"/>
        <v/>
      </c>
    </row>
    <row r="17434" spans="5:5" hidden="1">
      <c r="E17434" s="29" t="str">
        <f t="shared" si="272"/>
        <v/>
      </c>
    </row>
    <row r="17435" spans="5:5" hidden="1">
      <c r="E17435" s="29" t="str">
        <f t="shared" si="272"/>
        <v/>
      </c>
    </row>
    <row r="17436" spans="5:5" hidden="1">
      <c r="E17436" s="29" t="str">
        <f t="shared" si="272"/>
        <v/>
      </c>
    </row>
    <row r="17437" spans="5:5" hidden="1">
      <c r="E17437" s="29" t="str">
        <f t="shared" si="272"/>
        <v/>
      </c>
    </row>
    <row r="17438" spans="5:5" hidden="1">
      <c r="E17438" s="29" t="str">
        <f t="shared" si="272"/>
        <v/>
      </c>
    </row>
    <row r="17439" spans="5:5" hidden="1">
      <c r="E17439" s="29" t="str">
        <f t="shared" si="272"/>
        <v/>
      </c>
    </row>
    <row r="17440" spans="5:5" hidden="1">
      <c r="E17440" s="29" t="str">
        <f t="shared" si="272"/>
        <v/>
      </c>
    </row>
    <row r="17441" spans="5:5" hidden="1">
      <c r="E17441" s="29" t="str">
        <f t="shared" si="272"/>
        <v/>
      </c>
    </row>
    <row r="17442" spans="5:5" hidden="1">
      <c r="E17442" s="29" t="str">
        <f t="shared" si="272"/>
        <v/>
      </c>
    </row>
    <row r="17443" spans="5:5" hidden="1">
      <c r="E17443" s="29" t="str">
        <f t="shared" si="272"/>
        <v/>
      </c>
    </row>
    <row r="17444" spans="5:5" hidden="1">
      <c r="E17444" s="29" t="str">
        <f t="shared" si="272"/>
        <v/>
      </c>
    </row>
    <row r="17445" spans="5:5" hidden="1">
      <c r="E17445" s="29" t="str">
        <f t="shared" si="272"/>
        <v/>
      </c>
    </row>
    <row r="17446" spans="5:5" hidden="1">
      <c r="E17446" s="29" t="str">
        <f t="shared" si="272"/>
        <v/>
      </c>
    </row>
    <row r="17447" spans="5:5" hidden="1">
      <c r="E17447" s="29" t="str">
        <f t="shared" si="272"/>
        <v/>
      </c>
    </row>
    <row r="17448" spans="5:5" hidden="1">
      <c r="E17448" s="29" t="str">
        <f t="shared" si="272"/>
        <v/>
      </c>
    </row>
    <row r="17449" spans="5:5" hidden="1">
      <c r="E17449" s="29" t="str">
        <f t="shared" si="272"/>
        <v/>
      </c>
    </row>
    <row r="17450" spans="5:5" hidden="1">
      <c r="E17450" s="29" t="str">
        <f t="shared" si="272"/>
        <v/>
      </c>
    </row>
    <row r="17451" spans="5:5" hidden="1">
      <c r="E17451" s="29" t="str">
        <f t="shared" si="272"/>
        <v/>
      </c>
    </row>
    <row r="17452" spans="5:5" hidden="1">
      <c r="E17452" s="29" t="str">
        <f t="shared" si="272"/>
        <v/>
      </c>
    </row>
    <row r="17453" spans="5:5" hidden="1">
      <c r="E17453" s="29" t="str">
        <f t="shared" si="272"/>
        <v/>
      </c>
    </row>
    <row r="17454" spans="5:5" hidden="1">
      <c r="E17454" s="29" t="str">
        <f t="shared" si="272"/>
        <v/>
      </c>
    </row>
    <row r="17455" spans="5:5" hidden="1">
      <c r="E17455" s="29" t="str">
        <f t="shared" si="272"/>
        <v/>
      </c>
    </row>
    <row r="17456" spans="5:5" hidden="1">
      <c r="E17456" s="29" t="str">
        <f t="shared" si="272"/>
        <v/>
      </c>
    </row>
    <row r="17457" spans="5:5" hidden="1">
      <c r="E17457" s="29" t="str">
        <f t="shared" si="272"/>
        <v/>
      </c>
    </row>
    <row r="17458" spans="5:5" hidden="1">
      <c r="E17458" s="29" t="str">
        <f t="shared" si="272"/>
        <v/>
      </c>
    </row>
    <row r="17459" spans="5:5" hidden="1">
      <c r="E17459" s="29" t="str">
        <f t="shared" si="272"/>
        <v/>
      </c>
    </row>
    <row r="17460" spans="5:5" hidden="1">
      <c r="E17460" s="29" t="str">
        <f t="shared" si="272"/>
        <v/>
      </c>
    </row>
    <row r="17461" spans="5:5" hidden="1">
      <c r="E17461" s="29" t="str">
        <f t="shared" si="272"/>
        <v/>
      </c>
    </row>
    <row r="17462" spans="5:5" hidden="1">
      <c r="E17462" s="29" t="str">
        <f t="shared" si="272"/>
        <v/>
      </c>
    </row>
    <row r="17463" spans="5:5" hidden="1">
      <c r="E17463" s="29" t="str">
        <f t="shared" si="272"/>
        <v/>
      </c>
    </row>
    <row r="17464" spans="5:5" hidden="1">
      <c r="E17464" s="29" t="str">
        <f t="shared" si="272"/>
        <v/>
      </c>
    </row>
    <row r="17465" spans="5:5" hidden="1">
      <c r="E17465" s="29" t="str">
        <f t="shared" si="272"/>
        <v/>
      </c>
    </row>
    <row r="17466" spans="5:5" hidden="1">
      <c r="E17466" s="29" t="str">
        <f t="shared" si="272"/>
        <v/>
      </c>
    </row>
    <row r="17467" spans="5:5" hidden="1">
      <c r="E17467" s="29" t="str">
        <f t="shared" si="272"/>
        <v/>
      </c>
    </row>
    <row r="17468" spans="5:5" hidden="1">
      <c r="E17468" s="29" t="str">
        <f t="shared" si="272"/>
        <v/>
      </c>
    </row>
    <row r="17469" spans="5:5" hidden="1">
      <c r="E17469" s="29" t="str">
        <f t="shared" si="272"/>
        <v/>
      </c>
    </row>
    <row r="17470" spans="5:5" hidden="1">
      <c r="E17470" s="29" t="str">
        <f t="shared" si="272"/>
        <v/>
      </c>
    </row>
    <row r="17471" spans="5:5" hidden="1">
      <c r="E17471" s="29" t="str">
        <f t="shared" si="272"/>
        <v/>
      </c>
    </row>
    <row r="17472" spans="5:5" hidden="1">
      <c r="E17472" s="29" t="str">
        <f t="shared" si="272"/>
        <v/>
      </c>
    </row>
    <row r="17473" spans="5:5" hidden="1">
      <c r="E17473" s="29" t="str">
        <f t="shared" si="272"/>
        <v/>
      </c>
    </row>
    <row r="17474" spans="5:5" hidden="1">
      <c r="E17474" s="29" t="str">
        <f t="shared" si="272"/>
        <v/>
      </c>
    </row>
    <row r="17475" spans="5:5" hidden="1">
      <c r="E17475" s="29" t="str">
        <f t="shared" ref="E17475:E17538" si="273">LEFT(D17475,2)</f>
        <v/>
      </c>
    </row>
    <row r="17476" spans="5:5" hidden="1">
      <c r="E17476" s="29" t="str">
        <f t="shared" si="273"/>
        <v/>
      </c>
    </row>
    <row r="17477" spans="5:5" hidden="1">
      <c r="E17477" s="29" t="str">
        <f t="shared" si="273"/>
        <v/>
      </c>
    </row>
    <row r="17478" spans="5:5" hidden="1">
      <c r="E17478" s="29" t="str">
        <f t="shared" si="273"/>
        <v/>
      </c>
    </row>
    <row r="17479" spans="5:5" hidden="1">
      <c r="E17479" s="29" t="str">
        <f t="shared" si="273"/>
        <v/>
      </c>
    </row>
    <row r="17480" spans="5:5" hidden="1">
      <c r="E17480" s="29" t="str">
        <f t="shared" si="273"/>
        <v/>
      </c>
    </row>
    <row r="17481" spans="5:5" hidden="1">
      <c r="E17481" s="29" t="str">
        <f t="shared" si="273"/>
        <v/>
      </c>
    </row>
    <row r="17482" spans="5:5" hidden="1">
      <c r="E17482" s="29" t="str">
        <f t="shared" si="273"/>
        <v/>
      </c>
    </row>
    <row r="17483" spans="5:5" hidden="1">
      <c r="E17483" s="29" t="str">
        <f t="shared" si="273"/>
        <v/>
      </c>
    </row>
    <row r="17484" spans="5:5" hidden="1">
      <c r="E17484" s="29" t="str">
        <f t="shared" si="273"/>
        <v/>
      </c>
    </row>
    <row r="17485" spans="5:5" hidden="1">
      <c r="E17485" s="29" t="str">
        <f t="shared" si="273"/>
        <v/>
      </c>
    </row>
    <row r="17486" spans="5:5" hidden="1">
      <c r="E17486" s="29" t="str">
        <f t="shared" si="273"/>
        <v/>
      </c>
    </row>
    <row r="17487" spans="5:5" hidden="1">
      <c r="E17487" s="29" t="str">
        <f t="shared" si="273"/>
        <v/>
      </c>
    </row>
    <row r="17488" spans="5:5" hidden="1">
      <c r="E17488" s="29" t="str">
        <f t="shared" si="273"/>
        <v/>
      </c>
    </row>
    <row r="17489" spans="5:5" hidden="1">
      <c r="E17489" s="29" t="str">
        <f t="shared" si="273"/>
        <v/>
      </c>
    </row>
    <row r="17490" spans="5:5" hidden="1">
      <c r="E17490" s="29" t="str">
        <f t="shared" si="273"/>
        <v/>
      </c>
    </row>
    <row r="17491" spans="5:5" hidden="1">
      <c r="E17491" s="29" t="str">
        <f t="shared" si="273"/>
        <v/>
      </c>
    </row>
    <row r="17492" spans="5:5" hidden="1">
      <c r="E17492" s="29" t="str">
        <f t="shared" si="273"/>
        <v/>
      </c>
    </row>
    <row r="17493" spans="5:5" hidden="1">
      <c r="E17493" s="29" t="str">
        <f t="shared" si="273"/>
        <v/>
      </c>
    </row>
    <row r="17494" spans="5:5" hidden="1">
      <c r="E17494" s="29" t="str">
        <f t="shared" si="273"/>
        <v/>
      </c>
    </row>
    <row r="17495" spans="5:5" hidden="1">
      <c r="E17495" s="29" t="str">
        <f t="shared" si="273"/>
        <v/>
      </c>
    </row>
    <row r="17496" spans="5:5" hidden="1">
      <c r="E17496" s="29" t="str">
        <f t="shared" si="273"/>
        <v/>
      </c>
    </row>
    <row r="17497" spans="5:5" hidden="1">
      <c r="E17497" s="29" t="str">
        <f t="shared" si="273"/>
        <v/>
      </c>
    </row>
    <row r="17498" spans="5:5" hidden="1">
      <c r="E17498" s="29" t="str">
        <f t="shared" si="273"/>
        <v/>
      </c>
    </row>
    <row r="17499" spans="5:5" hidden="1">
      <c r="E17499" s="29" t="str">
        <f t="shared" si="273"/>
        <v/>
      </c>
    </row>
    <row r="17500" spans="5:5" hidden="1">
      <c r="E17500" s="29" t="str">
        <f t="shared" si="273"/>
        <v/>
      </c>
    </row>
    <row r="17501" spans="5:5" hidden="1">
      <c r="E17501" s="29" t="str">
        <f t="shared" si="273"/>
        <v/>
      </c>
    </row>
    <row r="17502" spans="5:5" hidden="1">
      <c r="E17502" s="29" t="str">
        <f t="shared" si="273"/>
        <v/>
      </c>
    </row>
    <row r="17503" spans="5:5" hidden="1">
      <c r="E17503" s="29" t="str">
        <f t="shared" si="273"/>
        <v/>
      </c>
    </row>
    <row r="17504" spans="5:5" hidden="1">
      <c r="E17504" s="29" t="str">
        <f t="shared" si="273"/>
        <v/>
      </c>
    </row>
    <row r="17505" spans="5:5" hidden="1">
      <c r="E17505" s="29" t="str">
        <f t="shared" si="273"/>
        <v/>
      </c>
    </row>
    <row r="17506" spans="5:5" hidden="1">
      <c r="E17506" s="29" t="str">
        <f t="shared" si="273"/>
        <v/>
      </c>
    </row>
    <row r="17507" spans="5:5" hidden="1">
      <c r="E17507" s="29" t="str">
        <f t="shared" si="273"/>
        <v/>
      </c>
    </row>
    <row r="17508" spans="5:5" hidden="1">
      <c r="E17508" s="29" t="str">
        <f t="shared" si="273"/>
        <v/>
      </c>
    </row>
    <row r="17509" spans="5:5" hidden="1">
      <c r="E17509" s="29" t="str">
        <f t="shared" si="273"/>
        <v/>
      </c>
    </row>
    <row r="17510" spans="5:5" hidden="1">
      <c r="E17510" s="29" t="str">
        <f t="shared" si="273"/>
        <v/>
      </c>
    </row>
    <row r="17511" spans="5:5" hidden="1">
      <c r="E17511" s="29" t="str">
        <f t="shared" si="273"/>
        <v/>
      </c>
    </row>
    <row r="17512" spans="5:5" hidden="1">
      <c r="E17512" s="29" t="str">
        <f t="shared" si="273"/>
        <v/>
      </c>
    </row>
    <row r="17513" spans="5:5" hidden="1">
      <c r="E17513" s="29" t="str">
        <f t="shared" si="273"/>
        <v/>
      </c>
    </row>
    <row r="17514" spans="5:5" hidden="1">
      <c r="E17514" s="29" t="str">
        <f t="shared" si="273"/>
        <v/>
      </c>
    </row>
    <row r="17515" spans="5:5" hidden="1">
      <c r="E17515" s="29" t="str">
        <f t="shared" si="273"/>
        <v/>
      </c>
    </row>
    <row r="17516" spans="5:5" hidden="1">
      <c r="E17516" s="29" t="str">
        <f t="shared" si="273"/>
        <v/>
      </c>
    </row>
    <row r="17517" spans="5:5" hidden="1">
      <c r="E17517" s="29" t="str">
        <f t="shared" si="273"/>
        <v/>
      </c>
    </row>
    <row r="17518" spans="5:5" hidden="1">
      <c r="E17518" s="29" t="str">
        <f t="shared" si="273"/>
        <v/>
      </c>
    </row>
    <row r="17519" spans="5:5" hidden="1">
      <c r="E17519" s="29" t="str">
        <f t="shared" si="273"/>
        <v/>
      </c>
    </row>
    <row r="17520" spans="5:5" hidden="1">
      <c r="E17520" s="29" t="str">
        <f t="shared" si="273"/>
        <v/>
      </c>
    </row>
    <row r="17521" spans="5:5" hidden="1">
      <c r="E17521" s="29" t="str">
        <f t="shared" si="273"/>
        <v/>
      </c>
    </row>
    <row r="17522" spans="5:5" hidden="1">
      <c r="E17522" s="29" t="str">
        <f t="shared" si="273"/>
        <v/>
      </c>
    </row>
    <row r="17523" spans="5:5" hidden="1">
      <c r="E17523" s="29" t="str">
        <f t="shared" si="273"/>
        <v/>
      </c>
    </row>
    <row r="17524" spans="5:5" hidden="1">
      <c r="E17524" s="29" t="str">
        <f t="shared" si="273"/>
        <v/>
      </c>
    </row>
    <row r="17525" spans="5:5" hidden="1">
      <c r="E17525" s="29" t="str">
        <f t="shared" si="273"/>
        <v/>
      </c>
    </row>
    <row r="17526" spans="5:5" hidden="1">
      <c r="E17526" s="29" t="str">
        <f t="shared" si="273"/>
        <v/>
      </c>
    </row>
    <row r="17527" spans="5:5" hidden="1">
      <c r="E17527" s="29" t="str">
        <f t="shared" si="273"/>
        <v/>
      </c>
    </row>
    <row r="17528" spans="5:5" hidden="1">
      <c r="E17528" s="29" t="str">
        <f t="shared" si="273"/>
        <v/>
      </c>
    </row>
    <row r="17529" spans="5:5" hidden="1">
      <c r="E17529" s="29" t="str">
        <f t="shared" si="273"/>
        <v/>
      </c>
    </row>
    <row r="17530" spans="5:5" hidden="1">
      <c r="E17530" s="29" t="str">
        <f t="shared" si="273"/>
        <v/>
      </c>
    </row>
    <row r="17531" spans="5:5" hidden="1">
      <c r="E17531" s="29" t="str">
        <f t="shared" si="273"/>
        <v/>
      </c>
    </row>
    <row r="17532" spans="5:5" hidden="1">
      <c r="E17532" s="29" t="str">
        <f t="shared" si="273"/>
        <v/>
      </c>
    </row>
    <row r="17533" spans="5:5" hidden="1">
      <c r="E17533" s="29" t="str">
        <f t="shared" si="273"/>
        <v/>
      </c>
    </row>
    <row r="17534" spans="5:5" hidden="1">
      <c r="E17534" s="29" t="str">
        <f t="shared" si="273"/>
        <v/>
      </c>
    </row>
    <row r="17535" spans="5:5" hidden="1">
      <c r="E17535" s="29" t="str">
        <f t="shared" si="273"/>
        <v/>
      </c>
    </row>
    <row r="17536" spans="5:5" hidden="1">
      <c r="E17536" s="29" t="str">
        <f t="shared" si="273"/>
        <v/>
      </c>
    </row>
    <row r="17537" spans="5:5" hidden="1">
      <c r="E17537" s="29" t="str">
        <f t="shared" si="273"/>
        <v/>
      </c>
    </row>
    <row r="17538" spans="5:5" hidden="1">
      <c r="E17538" s="29" t="str">
        <f t="shared" si="273"/>
        <v/>
      </c>
    </row>
    <row r="17539" spans="5:5" hidden="1">
      <c r="E17539" s="29" t="str">
        <f t="shared" ref="E17539:E17602" si="274">LEFT(D17539,2)</f>
        <v/>
      </c>
    </row>
    <row r="17540" spans="5:5" hidden="1">
      <c r="E17540" s="29" t="str">
        <f t="shared" si="274"/>
        <v/>
      </c>
    </row>
    <row r="17541" spans="5:5" hidden="1">
      <c r="E17541" s="29" t="str">
        <f t="shared" si="274"/>
        <v/>
      </c>
    </row>
    <row r="17542" spans="5:5" hidden="1">
      <c r="E17542" s="29" t="str">
        <f t="shared" si="274"/>
        <v/>
      </c>
    </row>
    <row r="17543" spans="5:5" hidden="1">
      <c r="E17543" s="29" t="str">
        <f t="shared" si="274"/>
        <v/>
      </c>
    </row>
    <row r="17544" spans="5:5" hidden="1">
      <c r="E17544" s="29" t="str">
        <f t="shared" si="274"/>
        <v/>
      </c>
    </row>
    <row r="17545" spans="5:5" hidden="1">
      <c r="E17545" s="29" t="str">
        <f t="shared" si="274"/>
        <v/>
      </c>
    </row>
    <row r="17546" spans="5:5" hidden="1">
      <c r="E17546" s="29" t="str">
        <f t="shared" si="274"/>
        <v/>
      </c>
    </row>
    <row r="17547" spans="5:5" hidden="1">
      <c r="E17547" s="29" t="str">
        <f t="shared" si="274"/>
        <v/>
      </c>
    </row>
    <row r="17548" spans="5:5" hidden="1">
      <c r="E17548" s="29" t="str">
        <f t="shared" si="274"/>
        <v/>
      </c>
    </row>
    <row r="17549" spans="5:5" hidden="1">
      <c r="E17549" s="29" t="str">
        <f t="shared" si="274"/>
        <v/>
      </c>
    </row>
    <row r="17550" spans="5:5" hidden="1">
      <c r="E17550" s="29" t="str">
        <f t="shared" si="274"/>
        <v/>
      </c>
    </row>
    <row r="17551" spans="5:5" hidden="1">
      <c r="E17551" s="29" t="str">
        <f t="shared" si="274"/>
        <v/>
      </c>
    </row>
    <row r="17552" spans="5:5" hidden="1">
      <c r="E17552" s="29" t="str">
        <f t="shared" si="274"/>
        <v/>
      </c>
    </row>
    <row r="17553" spans="5:5" hidden="1">
      <c r="E17553" s="29" t="str">
        <f t="shared" si="274"/>
        <v/>
      </c>
    </row>
    <row r="17554" spans="5:5" hidden="1">
      <c r="E17554" s="29" t="str">
        <f t="shared" si="274"/>
        <v/>
      </c>
    </row>
    <row r="17555" spans="5:5" hidden="1">
      <c r="E17555" s="29" t="str">
        <f t="shared" si="274"/>
        <v/>
      </c>
    </row>
    <row r="17556" spans="5:5" hidden="1">
      <c r="E17556" s="29" t="str">
        <f t="shared" si="274"/>
        <v/>
      </c>
    </row>
    <row r="17557" spans="5:5" hidden="1">
      <c r="E17557" s="29" t="str">
        <f t="shared" si="274"/>
        <v/>
      </c>
    </row>
    <row r="17558" spans="5:5" hidden="1">
      <c r="E17558" s="29" t="str">
        <f t="shared" si="274"/>
        <v/>
      </c>
    </row>
    <row r="17559" spans="5:5" hidden="1">
      <c r="E17559" s="29" t="str">
        <f t="shared" si="274"/>
        <v/>
      </c>
    </row>
    <row r="17560" spans="5:5" hidden="1">
      <c r="E17560" s="29" t="str">
        <f t="shared" si="274"/>
        <v/>
      </c>
    </row>
    <row r="17561" spans="5:5" hidden="1">
      <c r="E17561" s="29" t="str">
        <f t="shared" si="274"/>
        <v/>
      </c>
    </row>
    <row r="17562" spans="5:5" hidden="1">
      <c r="E17562" s="29" t="str">
        <f t="shared" si="274"/>
        <v/>
      </c>
    </row>
    <row r="17563" spans="5:5" hidden="1">
      <c r="E17563" s="29" t="str">
        <f t="shared" si="274"/>
        <v/>
      </c>
    </row>
    <row r="17564" spans="5:5" hidden="1">
      <c r="E17564" s="29" t="str">
        <f t="shared" si="274"/>
        <v/>
      </c>
    </row>
    <row r="17565" spans="5:5" hidden="1">
      <c r="E17565" s="29" t="str">
        <f t="shared" si="274"/>
        <v/>
      </c>
    </row>
    <row r="17566" spans="5:5" hidden="1">
      <c r="E17566" s="29" t="str">
        <f t="shared" si="274"/>
        <v/>
      </c>
    </row>
    <row r="17567" spans="5:5" hidden="1">
      <c r="E17567" s="29" t="str">
        <f t="shared" si="274"/>
        <v/>
      </c>
    </row>
    <row r="17568" spans="5:5" hidden="1">
      <c r="E17568" s="29" t="str">
        <f t="shared" si="274"/>
        <v/>
      </c>
    </row>
    <row r="17569" spans="5:5" hidden="1">
      <c r="E17569" s="29" t="str">
        <f t="shared" si="274"/>
        <v/>
      </c>
    </row>
    <row r="17570" spans="5:5" hidden="1">
      <c r="E17570" s="29" t="str">
        <f t="shared" si="274"/>
        <v/>
      </c>
    </row>
    <row r="17571" spans="5:5" hidden="1">
      <c r="E17571" s="29" t="str">
        <f t="shared" si="274"/>
        <v/>
      </c>
    </row>
    <row r="17572" spans="5:5" hidden="1">
      <c r="E17572" s="29" t="str">
        <f t="shared" si="274"/>
        <v/>
      </c>
    </row>
    <row r="17573" spans="5:5" hidden="1">
      <c r="E17573" s="29" t="str">
        <f t="shared" si="274"/>
        <v/>
      </c>
    </row>
    <row r="17574" spans="5:5" hidden="1">
      <c r="E17574" s="29" t="str">
        <f t="shared" si="274"/>
        <v/>
      </c>
    </row>
    <row r="17575" spans="5:5" hidden="1">
      <c r="E17575" s="29" t="str">
        <f t="shared" si="274"/>
        <v/>
      </c>
    </row>
    <row r="17576" spans="5:5" hidden="1">
      <c r="E17576" s="29" t="str">
        <f t="shared" si="274"/>
        <v/>
      </c>
    </row>
    <row r="17577" spans="5:5" hidden="1">
      <c r="E17577" s="29" t="str">
        <f t="shared" si="274"/>
        <v/>
      </c>
    </row>
    <row r="17578" spans="5:5" hidden="1">
      <c r="E17578" s="29" t="str">
        <f t="shared" si="274"/>
        <v/>
      </c>
    </row>
    <row r="17579" spans="5:5" hidden="1">
      <c r="E17579" s="29" t="str">
        <f t="shared" si="274"/>
        <v/>
      </c>
    </row>
    <row r="17580" spans="5:5" hidden="1">
      <c r="E17580" s="29" t="str">
        <f t="shared" si="274"/>
        <v/>
      </c>
    </row>
    <row r="17581" spans="5:5" hidden="1">
      <c r="E17581" s="29" t="str">
        <f t="shared" si="274"/>
        <v/>
      </c>
    </row>
    <row r="17582" spans="5:5" hidden="1">
      <c r="E17582" s="29" t="str">
        <f t="shared" si="274"/>
        <v/>
      </c>
    </row>
    <row r="17583" spans="5:5" hidden="1">
      <c r="E17583" s="29" t="str">
        <f t="shared" si="274"/>
        <v/>
      </c>
    </row>
    <row r="17584" spans="5:5" hidden="1">
      <c r="E17584" s="29" t="str">
        <f t="shared" si="274"/>
        <v/>
      </c>
    </row>
    <row r="17585" spans="5:5" hidden="1">
      <c r="E17585" s="29" t="str">
        <f t="shared" si="274"/>
        <v/>
      </c>
    </row>
    <row r="17586" spans="5:5" hidden="1">
      <c r="E17586" s="29" t="str">
        <f t="shared" si="274"/>
        <v/>
      </c>
    </row>
    <row r="17587" spans="5:5" hidden="1">
      <c r="E17587" s="29" t="str">
        <f t="shared" si="274"/>
        <v/>
      </c>
    </row>
    <row r="17588" spans="5:5" hidden="1">
      <c r="E17588" s="29" t="str">
        <f t="shared" si="274"/>
        <v/>
      </c>
    </row>
    <row r="17589" spans="5:5" hidden="1">
      <c r="E17589" s="29" t="str">
        <f t="shared" si="274"/>
        <v/>
      </c>
    </row>
    <row r="17590" spans="5:5" hidden="1">
      <c r="E17590" s="29" t="str">
        <f t="shared" si="274"/>
        <v/>
      </c>
    </row>
    <row r="17591" spans="5:5" hidden="1">
      <c r="E17591" s="29" t="str">
        <f t="shared" si="274"/>
        <v/>
      </c>
    </row>
    <row r="17592" spans="5:5" hidden="1">
      <c r="E17592" s="29" t="str">
        <f t="shared" si="274"/>
        <v/>
      </c>
    </row>
    <row r="17593" spans="5:5" hidden="1">
      <c r="E17593" s="29" t="str">
        <f t="shared" si="274"/>
        <v/>
      </c>
    </row>
    <row r="17594" spans="5:5" hidden="1">
      <c r="E17594" s="29" t="str">
        <f t="shared" si="274"/>
        <v/>
      </c>
    </row>
    <row r="17595" spans="5:5" hidden="1">
      <c r="E17595" s="29" t="str">
        <f t="shared" si="274"/>
        <v/>
      </c>
    </row>
    <row r="17596" spans="5:5" hidden="1">
      <c r="E17596" s="29" t="str">
        <f t="shared" si="274"/>
        <v/>
      </c>
    </row>
    <row r="17597" spans="5:5" hidden="1">
      <c r="E17597" s="29" t="str">
        <f t="shared" si="274"/>
        <v/>
      </c>
    </row>
    <row r="17598" spans="5:5" hidden="1">
      <c r="E17598" s="29" t="str">
        <f t="shared" si="274"/>
        <v/>
      </c>
    </row>
    <row r="17599" spans="5:5" hidden="1">
      <c r="E17599" s="29" t="str">
        <f t="shared" si="274"/>
        <v/>
      </c>
    </row>
    <row r="17600" spans="5:5" hidden="1">
      <c r="E17600" s="29" t="str">
        <f t="shared" si="274"/>
        <v/>
      </c>
    </row>
    <row r="17601" spans="5:5" hidden="1">
      <c r="E17601" s="29" t="str">
        <f t="shared" si="274"/>
        <v/>
      </c>
    </row>
    <row r="17602" spans="5:5" hidden="1">
      <c r="E17602" s="29" t="str">
        <f t="shared" si="274"/>
        <v/>
      </c>
    </row>
    <row r="17603" spans="5:5" hidden="1">
      <c r="E17603" s="29" t="str">
        <f t="shared" ref="E17603:E17666" si="275">LEFT(D17603,2)</f>
        <v/>
      </c>
    </row>
    <row r="17604" spans="5:5" hidden="1">
      <c r="E17604" s="29" t="str">
        <f t="shared" si="275"/>
        <v/>
      </c>
    </row>
    <row r="17605" spans="5:5" hidden="1">
      <c r="E17605" s="29" t="str">
        <f t="shared" si="275"/>
        <v/>
      </c>
    </row>
    <row r="17606" spans="5:5" hidden="1">
      <c r="E17606" s="29" t="str">
        <f t="shared" si="275"/>
        <v/>
      </c>
    </row>
    <row r="17607" spans="5:5" hidden="1">
      <c r="E17607" s="29" t="str">
        <f t="shared" si="275"/>
        <v/>
      </c>
    </row>
    <row r="17608" spans="5:5" hidden="1">
      <c r="E17608" s="29" t="str">
        <f t="shared" si="275"/>
        <v/>
      </c>
    </row>
    <row r="17609" spans="5:5" hidden="1">
      <c r="E17609" s="29" t="str">
        <f t="shared" si="275"/>
        <v/>
      </c>
    </row>
    <row r="17610" spans="5:5" hidden="1">
      <c r="E17610" s="29" t="str">
        <f t="shared" si="275"/>
        <v/>
      </c>
    </row>
    <row r="17611" spans="5:5" hidden="1">
      <c r="E17611" s="29" t="str">
        <f t="shared" si="275"/>
        <v/>
      </c>
    </row>
    <row r="17612" spans="5:5" hidden="1">
      <c r="E17612" s="29" t="str">
        <f t="shared" si="275"/>
        <v/>
      </c>
    </row>
    <row r="17613" spans="5:5" hidden="1">
      <c r="E17613" s="29" t="str">
        <f t="shared" si="275"/>
        <v/>
      </c>
    </row>
    <row r="17614" spans="5:5" hidden="1">
      <c r="E17614" s="29" t="str">
        <f t="shared" si="275"/>
        <v/>
      </c>
    </row>
    <row r="17615" spans="5:5" hidden="1">
      <c r="E17615" s="29" t="str">
        <f t="shared" si="275"/>
        <v/>
      </c>
    </row>
    <row r="17616" spans="5:5" hidden="1">
      <c r="E17616" s="29" t="str">
        <f t="shared" si="275"/>
        <v/>
      </c>
    </row>
    <row r="17617" spans="5:5" hidden="1">
      <c r="E17617" s="29" t="str">
        <f t="shared" si="275"/>
        <v/>
      </c>
    </row>
    <row r="17618" spans="5:5" hidden="1">
      <c r="E17618" s="29" t="str">
        <f t="shared" si="275"/>
        <v/>
      </c>
    </row>
    <row r="17619" spans="5:5" hidden="1">
      <c r="E17619" s="29" t="str">
        <f t="shared" si="275"/>
        <v/>
      </c>
    </row>
    <row r="17620" spans="5:5" hidden="1">
      <c r="E17620" s="29" t="str">
        <f t="shared" si="275"/>
        <v/>
      </c>
    </row>
    <row r="17621" spans="5:5" hidden="1">
      <c r="E17621" s="29" t="str">
        <f t="shared" si="275"/>
        <v/>
      </c>
    </row>
    <row r="17622" spans="5:5" hidden="1">
      <c r="E17622" s="29" t="str">
        <f t="shared" si="275"/>
        <v/>
      </c>
    </row>
    <row r="17623" spans="5:5" hidden="1">
      <c r="E17623" s="29" t="str">
        <f t="shared" si="275"/>
        <v/>
      </c>
    </row>
    <row r="17624" spans="5:5" hidden="1">
      <c r="E17624" s="29" t="str">
        <f t="shared" si="275"/>
        <v/>
      </c>
    </row>
    <row r="17625" spans="5:5" hidden="1">
      <c r="E17625" s="29" t="str">
        <f t="shared" si="275"/>
        <v/>
      </c>
    </row>
    <row r="17626" spans="5:5" hidden="1">
      <c r="E17626" s="29" t="str">
        <f t="shared" si="275"/>
        <v/>
      </c>
    </row>
    <row r="17627" spans="5:5" hidden="1">
      <c r="E17627" s="29" t="str">
        <f t="shared" si="275"/>
        <v/>
      </c>
    </row>
    <row r="17628" spans="5:5" hidden="1">
      <c r="E17628" s="29" t="str">
        <f t="shared" si="275"/>
        <v/>
      </c>
    </row>
    <row r="17629" spans="5:5" hidden="1">
      <c r="E17629" s="29" t="str">
        <f t="shared" si="275"/>
        <v/>
      </c>
    </row>
    <row r="17630" spans="5:5" hidden="1">
      <c r="E17630" s="29" t="str">
        <f t="shared" si="275"/>
        <v/>
      </c>
    </row>
    <row r="17631" spans="5:5" hidden="1">
      <c r="E17631" s="29" t="str">
        <f t="shared" si="275"/>
        <v/>
      </c>
    </row>
    <row r="17632" spans="5:5" hidden="1">
      <c r="E17632" s="29" t="str">
        <f t="shared" si="275"/>
        <v/>
      </c>
    </row>
    <row r="17633" spans="5:5" hidden="1">
      <c r="E17633" s="29" t="str">
        <f t="shared" si="275"/>
        <v/>
      </c>
    </row>
    <row r="17634" spans="5:5" hidden="1">
      <c r="E17634" s="29" t="str">
        <f t="shared" si="275"/>
        <v/>
      </c>
    </row>
    <row r="17635" spans="5:5" hidden="1">
      <c r="E17635" s="29" t="str">
        <f t="shared" si="275"/>
        <v/>
      </c>
    </row>
    <row r="17636" spans="5:5" hidden="1">
      <c r="E17636" s="29" t="str">
        <f t="shared" si="275"/>
        <v/>
      </c>
    </row>
    <row r="17637" spans="5:5" hidden="1">
      <c r="E17637" s="29" t="str">
        <f t="shared" si="275"/>
        <v/>
      </c>
    </row>
    <row r="17638" spans="5:5" hidden="1">
      <c r="E17638" s="29" t="str">
        <f t="shared" si="275"/>
        <v/>
      </c>
    </row>
    <row r="17639" spans="5:5" hidden="1">
      <c r="E17639" s="29" t="str">
        <f t="shared" si="275"/>
        <v/>
      </c>
    </row>
    <row r="17640" spans="5:5" hidden="1">
      <c r="E17640" s="29" t="str">
        <f t="shared" si="275"/>
        <v/>
      </c>
    </row>
    <row r="17641" spans="5:5" hidden="1">
      <c r="E17641" s="29" t="str">
        <f t="shared" si="275"/>
        <v/>
      </c>
    </row>
    <row r="17642" spans="5:5" hidden="1">
      <c r="E17642" s="29" t="str">
        <f t="shared" si="275"/>
        <v/>
      </c>
    </row>
    <row r="17643" spans="5:5" hidden="1">
      <c r="E17643" s="29" t="str">
        <f t="shared" si="275"/>
        <v/>
      </c>
    </row>
    <row r="17644" spans="5:5" hidden="1">
      <c r="E17644" s="29" t="str">
        <f t="shared" si="275"/>
        <v/>
      </c>
    </row>
    <row r="17645" spans="5:5" hidden="1">
      <c r="E17645" s="29" t="str">
        <f t="shared" si="275"/>
        <v/>
      </c>
    </row>
    <row r="17646" spans="5:5" hidden="1">
      <c r="E17646" s="29" t="str">
        <f t="shared" si="275"/>
        <v/>
      </c>
    </row>
    <row r="17647" spans="5:5" hidden="1">
      <c r="E17647" s="29" t="str">
        <f t="shared" si="275"/>
        <v/>
      </c>
    </row>
    <row r="17648" spans="5:5" hidden="1">
      <c r="E17648" s="29" t="str">
        <f t="shared" si="275"/>
        <v/>
      </c>
    </row>
    <row r="17649" spans="5:5" hidden="1">
      <c r="E17649" s="29" t="str">
        <f t="shared" si="275"/>
        <v/>
      </c>
    </row>
    <row r="17650" spans="5:5" hidden="1">
      <c r="E17650" s="29" t="str">
        <f t="shared" si="275"/>
        <v/>
      </c>
    </row>
    <row r="17651" spans="5:5" hidden="1">
      <c r="E17651" s="29" t="str">
        <f t="shared" si="275"/>
        <v/>
      </c>
    </row>
    <row r="17652" spans="5:5" hidden="1">
      <c r="E17652" s="29" t="str">
        <f t="shared" si="275"/>
        <v/>
      </c>
    </row>
    <row r="17653" spans="5:5" hidden="1">
      <c r="E17653" s="29" t="str">
        <f t="shared" si="275"/>
        <v/>
      </c>
    </row>
    <row r="17654" spans="5:5" hidden="1">
      <c r="E17654" s="29" t="str">
        <f t="shared" si="275"/>
        <v/>
      </c>
    </row>
    <row r="17655" spans="5:5" hidden="1">
      <c r="E17655" s="29" t="str">
        <f t="shared" si="275"/>
        <v/>
      </c>
    </row>
    <row r="17656" spans="5:5" hidden="1">
      <c r="E17656" s="29" t="str">
        <f t="shared" si="275"/>
        <v/>
      </c>
    </row>
    <row r="17657" spans="5:5" hidden="1">
      <c r="E17657" s="29" t="str">
        <f t="shared" si="275"/>
        <v/>
      </c>
    </row>
    <row r="17658" spans="5:5" hidden="1">
      <c r="E17658" s="29" t="str">
        <f t="shared" si="275"/>
        <v/>
      </c>
    </row>
    <row r="17659" spans="5:5" hidden="1">
      <c r="E17659" s="29" t="str">
        <f t="shared" si="275"/>
        <v/>
      </c>
    </row>
    <row r="17660" spans="5:5" hidden="1">
      <c r="E17660" s="29" t="str">
        <f t="shared" si="275"/>
        <v/>
      </c>
    </row>
    <row r="17661" spans="5:5" hidden="1">
      <c r="E17661" s="29" t="str">
        <f t="shared" si="275"/>
        <v/>
      </c>
    </row>
    <row r="17662" spans="5:5" hidden="1">
      <c r="E17662" s="29" t="str">
        <f t="shared" si="275"/>
        <v/>
      </c>
    </row>
    <row r="17663" spans="5:5" hidden="1">
      <c r="E17663" s="29" t="str">
        <f t="shared" si="275"/>
        <v/>
      </c>
    </row>
    <row r="17664" spans="5:5" hidden="1">
      <c r="E17664" s="29" t="str">
        <f t="shared" si="275"/>
        <v/>
      </c>
    </row>
    <row r="17665" spans="5:5" hidden="1">
      <c r="E17665" s="29" t="str">
        <f t="shared" si="275"/>
        <v/>
      </c>
    </row>
    <row r="17666" spans="5:5" hidden="1">
      <c r="E17666" s="29" t="str">
        <f t="shared" si="275"/>
        <v/>
      </c>
    </row>
    <row r="17667" spans="5:5" hidden="1">
      <c r="E17667" s="29" t="str">
        <f t="shared" ref="E17667:E17730" si="276">LEFT(D17667,2)</f>
        <v/>
      </c>
    </row>
    <row r="17668" spans="5:5" hidden="1">
      <c r="E17668" s="29" t="str">
        <f t="shared" si="276"/>
        <v/>
      </c>
    </row>
    <row r="17669" spans="5:5" hidden="1">
      <c r="E17669" s="29" t="str">
        <f t="shared" si="276"/>
        <v/>
      </c>
    </row>
    <row r="17670" spans="5:5" hidden="1">
      <c r="E17670" s="29" t="str">
        <f t="shared" si="276"/>
        <v/>
      </c>
    </row>
    <row r="17671" spans="5:5" hidden="1">
      <c r="E17671" s="29" t="str">
        <f t="shared" si="276"/>
        <v/>
      </c>
    </row>
    <row r="17672" spans="5:5" hidden="1">
      <c r="E17672" s="29" t="str">
        <f t="shared" si="276"/>
        <v/>
      </c>
    </row>
    <row r="17673" spans="5:5" hidden="1">
      <c r="E17673" s="29" t="str">
        <f t="shared" si="276"/>
        <v/>
      </c>
    </row>
    <row r="17674" spans="5:5" hidden="1">
      <c r="E17674" s="29" t="str">
        <f t="shared" si="276"/>
        <v/>
      </c>
    </row>
    <row r="17675" spans="5:5" hidden="1">
      <c r="E17675" s="29" t="str">
        <f t="shared" si="276"/>
        <v/>
      </c>
    </row>
    <row r="17676" spans="5:5" hidden="1">
      <c r="E17676" s="29" t="str">
        <f t="shared" si="276"/>
        <v/>
      </c>
    </row>
    <row r="17677" spans="5:5" hidden="1">
      <c r="E17677" s="29" t="str">
        <f t="shared" si="276"/>
        <v/>
      </c>
    </row>
    <row r="17678" spans="5:5" hidden="1">
      <c r="E17678" s="29" t="str">
        <f t="shared" si="276"/>
        <v/>
      </c>
    </row>
    <row r="17679" spans="5:5" hidden="1">
      <c r="E17679" s="29" t="str">
        <f t="shared" si="276"/>
        <v/>
      </c>
    </row>
    <row r="17680" spans="5:5" hidden="1">
      <c r="E17680" s="29" t="str">
        <f t="shared" si="276"/>
        <v/>
      </c>
    </row>
    <row r="17681" spans="5:5" hidden="1">
      <c r="E17681" s="29" t="str">
        <f t="shared" si="276"/>
        <v/>
      </c>
    </row>
    <row r="17682" spans="5:5" hidden="1">
      <c r="E17682" s="29" t="str">
        <f t="shared" si="276"/>
        <v/>
      </c>
    </row>
    <row r="17683" spans="5:5" hidden="1">
      <c r="E17683" s="29" t="str">
        <f t="shared" si="276"/>
        <v/>
      </c>
    </row>
    <row r="17684" spans="5:5" hidden="1">
      <c r="E17684" s="29" t="str">
        <f t="shared" si="276"/>
        <v/>
      </c>
    </row>
    <row r="17685" spans="5:5" hidden="1">
      <c r="E17685" s="29" t="str">
        <f t="shared" si="276"/>
        <v/>
      </c>
    </row>
    <row r="17686" spans="5:5" hidden="1">
      <c r="E17686" s="29" t="str">
        <f t="shared" si="276"/>
        <v/>
      </c>
    </row>
    <row r="17687" spans="5:5" hidden="1">
      <c r="E17687" s="29" t="str">
        <f t="shared" si="276"/>
        <v/>
      </c>
    </row>
    <row r="17688" spans="5:5" hidden="1">
      <c r="E17688" s="29" t="str">
        <f t="shared" si="276"/>
        <v/>
      </c>
    </row>
    <row r="17689" spans="5:5" hidden="1">
      <c r="E17689" s="29" t="str">
        <f t="shared" si="276"/>
        <v/>
      </c>
    </row>
    <row r="17690" spans="5:5" hidden="1">
      <c r="E17690" s="29" t="str">
        <f t="shared" si="276"/>
        <v/>
      </c>
    </row>
    <row r="17691" spans="5:5" hidden="1">
      <c r="E17691" s="29" t="str">
        <f t="shared" si="276"/>
        <v/>
      </c>
    </row>
    <row r="17692" spans="5:5" hidden="1">
      <c r="E17692" s="29" t="str">
        <f t="shared" si="276"/>
        <v/>
      </c>
    </row>
    <row r="17693" spans="5:5" hidden="1">
      <c r="E17693" s="29" t="str">
        <f t="shared" si="276"/>
        <v/>
      </c>
    </row>
    <row r="17694" spans="5:5" hidden="1">
      <c r="E17694" s="29" t="str">
        <f t="shared" si="276"/>
        <v/>
      </c>
    </row>
    <row r="17695" spans="5:5" hidden="1">
      <c r="E17695" s="29" t="str">
        <f t="shared" si="276"/>
        <v/>
      </c>
    </row>
    <row r="17696" spans="5:5" hidden="1">
      <c r="E17696" s="29" t="str">
        <f t="shared" si="276"/>
        <v/>
      </c>
    </row>
    <row r="17697" spans="5:5" hidden="1">
      <c r="E17697" s="29" t="str">
        <f t="shared" si="276"/>
        <v/>
      </c>
    </row>
    <row r="17698" spans="5:5" hidden="1">
      <c r="E17698" s="29" t="str">
        <f t="shared" si="276"/>
        <v/>
      </c>
    </row>
    <row r="17699" spans="5:5" hidden="1">
      <c r="E17699" s="29" t="str">
        <f t="shared" si="276"/>
        <v/>
      </c>
    </row>
    <row r="17700" spans="5:5" hidden="1">
      <c r="E17700" s="29" t="str">
        <f t="shared" si="276"/>
        <v/>
      </c>
    </row>
    <row r="17701" spans="5:5" hidden="1">
      <c r="E17701" s="29" t="str">
        <f t="shared" si="276"/>
        <v/>
      </c>
    </row>
    <row r="17702" spans="5:5" hidden="1">
      <c r="E17702" s="29" t="str">
        <f t="shared" si="276"/>
        <v/>
      </c>
    </row>
    <row r="17703" spans="5:5" hidden="1">
      <c r="E17703" s="29" t="str">
        <f t="shared" si="276"/>
        <v/>
      </c>
    </row>
    <row r="17704" spans="5:5" hidden="1">
      <c r="E17704" s="29" t="str">
        <f t="shared" si="276"/>
        <v/>
      </c>
    </row>
    <row r="17705" spans="5:5" hidden="1">
      <c r="E17705" s="29" t="str">
        <f t="shared" si="276"/>
        <v/>
      </c>
    </row>
    <row r="17706" spans="5:5" hidden="1">
      <c r="E17706" s="29" t="str">
        <f t="shared" si="276"/>
        <v/>
      </c>
    </row>
    <row r="17707" spans="5:5" hidden="1">
      <c r="E17707" s="29" t="str">
        <f t="shared" si="276"/>
        <v/>
      </c>
    </row>
    <row r="17708" spans="5:5" hidden="1">
      <c r="E17708" s="29" t="str">
        <f t="shared" si="276"/>
        <v/>
      </c>
    </row>
    <row r="17709" spans="5:5" hidden="1">
      <c r="E17709" s="29" t="str">
        <f t="shared" si="276"/>
        <v/>
      </c>
    </row>
    <row r="17710" spans="5:5" hidden="1">
      <c r="E17710" s="29" t="str">
        <f t="shared" si="276"/>
        <v/>
      </c>
    </row>
    <row r="17711" spans="5:5" hidden="1">
      <c r="E17711" s="29" t="str">
        <f t="shared" si="276"/>
        <v/>
      </c>
    </row>
    <row r="17712" spans="5:5" hidden="1">
      <c r="E17712" s="29" t="str">
        <f t="shared" si="276"/>
        <v/>
      </c>
    </row>
    <row r="17713" spans="5:5" hidden="1">
      <c r="E17713" s="29" t="str">
        <f t="shared" si="276"/>
        <v/>
      </c>
    </row>
    <row r="17714" spans="5:5" hidden="1">
      <c r="E17714" s="29" t="str">
        <f t="shared" si="276"/>
        <v/>
      </c>
    </row>
    <row r="17715" spans="5:5" hidden="1">
      <c r="E17715" s="29" t="str">
        <f t="shared" si="276"/>
        <v/>
      </c>
    </row>
    <row r="17716" spans="5:5" hidden="1">
      <c r="E17716" s="29" t="str">
        <f t="shared" si="276"/>
        <v/>
      </c>
    </row>
    <row r="17717" spans="5:5" hidden="1">
      <c r="E17717" s="29" t="str">
        <f t="shared" si="276"/>
        <v/>
      </c>
    </row>
    <row r="17718" spans="5:5" hidden="1">
      <c r="E17718" s="29" t="str">
        <f t="shared" si="276"/>
        <v/>
      </c>
    </row>
    <row r="17719" spans="5:5" hidden="1">
      <c r="E17719" s="29" t="str">
        <f t="shared" si="276"/>
        <v/>
      </c>
    </row>
    <row r="17720" spans="5:5" hidden="1">
      <c r="E17720" s="29" t="str">
        <f t="shared" si="276"/>
        <v/>
      </c>
    </row>
    <row r="17721" spans="5:5" hidden="1">
      <c r="E17721" s="29" t="str">
        <f t="shared" si="276"/>
        <v/>
      </c>
    </row>
    <row r="17722" spans="5:5" hidden="1">
      <c r="E17722" s="29" t="str">
        <f t="shared" si="276"/>
        <v/>
      </c>
    </row>
    <row r="17723" spans="5:5" hidden="1">
      <c r="E17723" s="29" t="str">
        <f t="shared" si="276"/>
        <v/>
      </c>
    </row>
    <row r="17724" spans="5:5" hidden="1">
      <c r="E17724" s="29" t="str">
        <f t="shared" si="276"/>
        <v/>
      </c>
    </row>
    <row r="17725" spans="5:5" hidden="1">
      <c r="E17725" s="29" t="str">
        <f t="shared" si="276"/>
        <v/>
      </c>
    </row>
    <row r="17726" spans="5:5" hidden="1">
      <c r="E17726" s="29" t="str">
        <f t="shared" si="276"/>
        <v/>
      </c>
    </row>
    <row r="17727" spans="5:5" hidden="1">
      <c r="E17727" s="29" t="str">
        <f t="shared" si="276"/>
        <v/>
      </c>
    </row>
    <row r="17728" spans="5:5" hidden="1">
      <c r="E17728" s="29" t="str">
        <f t="shared" si="276"/>
        <v/>
      </c>
    </row>
    <row r="17729" spans="5:5" hidden="1">
      <c r="E17729" s="29" t="str">
        <f t="shared" si="276"/>
        <v/>
      </c>
    </row>
    <row r="17730" spans="5:5" hidden="1">
      <c r="E17730" s="29" t="str">
        <f t="shared" si="276"/>
        <v/>
      </c>
    </row>
    <row r="17731" spans="5:5" hidden="1">
      <c r="E17731" s="29" t="str">
        <f t="shared" ref="E17731:E17794" si="277">LEFT(D17731,2)</f>
        <v/>
      </c>
    </row>
    <row r="17732" spans="5:5" hidden="1">
      <c r="E17732" s="29" t="str">
        <f t="shared" si="277"/>
        <v/>
      </c>
    </row>
    <row r="17733" spans="5:5" hidden="1">
      <c r="E17733" s="29" t="str">
        <f t="shared" si="277"/>
        <v/>
      </c>
    </row>
    <row r="17734" spans="5:5" hidden="1">
      <c r="E17734" s="29" t="str">
        <f t="shared" si="277"/>
        <v/>
      </c>
    </row>
    <row r="17735" spans="5:5" hidden="1">
      <c r="E17735" s="29" t="str">
        <f t="shared" si="277"/>
        <v/>
      </c>
    </row>
    <row r="17736" spans="5:5" hidden="1">
      <c r="E17736" s="29" t="str">
        <f t="shared" si="277"/>
        <v/>
      </c>
    </row>
    <row r="17737" spans="5:5" hidden="1">
      <c r="E17737" s="29" t="str">
        <f t="shared" si="277"/>
        <v/>
      </c>
    </row>
    <row r="17738" spans="5:5" hidden="1">
      <c r="E17738" s="29" t="str">
        <f t="shared" si="277"/>
        <v/>
      </c>
    </row>
    <row r="17739" spans="5:5" hidden="1">
      <c r="E17739" s="29" t="str">
        <f t="shared" si="277"/>
        <v/>
      </c>
    </row>
    <row r="17740" spans="5:5" hidden="1">
      <c r="E17740" s="29" t="str">
        <f t="shared" si="277"/>
        <v/>
      </c>
    </row>
    <row r="17741" spans="5:5" hidden="1">
      <c r="E17741" s="29" t="str">
        <f t="shared" si="277"/>
        <v/>
      </c>
    </row>
    <row r="17742" spans="5:5" hidden="1">
      <c r="E17742" s="29" t="str">
        <f t="shared" si="277"/>
        <v/>
      </c>
    </row>
    <row r="17743" spans="5:5" hidden="1">
      <c r="E17743" s="29" t="str">
        <f t="shared" si="277"/>
        <v/>
      </c>
    </row>
    <row r="17744" spans="5:5" hidden="1">
      <c r="E17744" s="29" t="str">
        <f t="shared" si="277"/>
        <v/>
      </c>
    </row>
    <row r="17745" spans="5:5" hidden="1">
      <c r="E17745" s="29" t="str">
        <f t="shared" si="277"/>
        <v/>
      </c>
    </row>
    <row r="17746" spans="5:5" hidden="1">
      <c r="E17746" s="29" t="str">
        <f t="shared" si="277"/>
        <v/>
      </c>
    </row>
    <row r="17747" spans="5:5" hidden="1">
      <c r="E17747" s="29" t="str">
        <f t="shared" si="277"/>
        <v/>
      </c>
    </row>
    <row r="17748" spans="5:5" hidden="1">
      <c r="E17748" s="29" t="str">
        <f t="shared" si="277"/>
        <v/>
      </c>
    </row>
    <row r="17749" spans="5:5" hidden="1">
      <c r="E17749" s="29" t="str">
        <f t="shared" si="277"/>
        <v/>
      </c>
    </row>
    <row r="17750" spans="5:5" hidden="1">
      <c r="E17750" s="29" t="str">
        <f t="shared" si="277"/>
        <v/>
      </c>
    </row>
    <row r="17751" spans="5:5" hidden="1">
      <c r="E17751" s="29" t="str">
        <f t="shared" si="277"/>
        <v/>
      </c>
    </row>
    <row r="17752" spans="5:5" hidden="1">
      <c r="E17752" s="29" t="str">
        <f t="shared" si="277"/>
        <v/>
      </c>
    </row>
    <row r="17753" spans="5:5" hidden="1">
      <c r="E17753" s="29" t="str">
        <f t="shared" si="277"/>
        <v/>
      </c>
    </row>
    <row r="17754" spans="5:5" hidden="1">
      <c r="E17754" s="29" t="str">
        <f t="shared" si="277"/>
        <v/>
      </c>
    </row>
    <row r="17755" spans="5:5" hidden="1">
      <c r="E17755" s="29" t="str">
        <f t="shared" si="277"/>
        <v/>
      </c>
    </row>
    <row r="17756" spans="5:5" hidden="1">
      <c r="E17756" s="29" t="str">
        <f t="shared" si="277"/>
        <v/>
      </c>
    </row>
    <row r="17757" spans="5:5" hidden="1">
      <c r="E17757" s="29" t="str">
        <f t="shared" si="277"/>
        <v/>
      </c>
    </row>
    <row r="17758" spans="5:5" hidden="1">
      <c r="E17758" s="29" t="str">
        <f t="shared" si="277"/>
        <v/>
      </c>
    </row>
    <row r="17759" spans="5:5" hidden="1">
      <c r="E17759" s="29" t="str">
        <f t="shared" si="277"/>
        <v/>
      </c>
    </row>
    <row r="17760" spans="5:5" hidden="1">
      <c r="E17760" s="29" t="str">
        <f t="shared" si="277"/>
        <v/>
      </c>
    </row>
    <row r="17761" spans="5:5" hidden="1">
      <c r="E17761" s="29" t="str">
        <f t="shared" si="277"/>
        <v/>
      </c>
    </row>
    <row r="17762" spans="5:5" hidden="1">
      <c r="E17762" s="29" t="str">
        <f t="shared" si="277"/>
        <v/>
      </c>
    </row>
    <row r="17763" spans="5:5" hidden="1">
      <c r="E17763" s="29" t="str">
        <f t="shared" si="277"/>
        <v/>
      </c>
    </row>
    <row r="17764" spans="5:5" hidden="1">
      <c r="E17764" s="29" t="str">
        <f t="shared" si="277"/>
        <v/>
      </c>
    </row>
    <row r="17765" spans="5:5" hidden="1">
      <c r="E17765" s="29" t="str">
        <f t="shared" si="277"/>
        <v/>
      </c>
    </row>
    <row r="17766" spans="5:5" hidden="1">
      <c r="E17766" s="29" t="str">
        <f t="shared" si="277"/>
        <v/>
      </c>
    </row>
    <row r="17767" spans="5:5" hidden="1">
      <c r="E17767" s="29" t="str">
        <f t="shared" si="277"/>
        <v/>
      </c>
    </row>
    <row r="17768" spans="5:5" hidden="1">
      <c r="E17768" s="29" t="str">
        <f t="shared" si="277"/>
        <v/>
      </c>
    </row>
    <row r="17769" spans="5:5" hidden="1">
      <c r="E17769" s="29" t="str">
        <f t="shared" si="277"/>
        <v/>
      </c>
    </row>
    <row r="17770" spans="5:5" hidden="1">
      <c r="E17770" s="29" t="str">
        <f t="shared" si="277"/>
        <v/>
      </c>
    </row>
    <row r="17771" spans="5:5" hidden="1">
      <c r="E17771" s="29" t="str">
        <f t="shared" si="277"/>
        <v/>
      </c>
    </row>
    <row r="17772" spans="5:5" hidden="1">
      <c r="E17772" s="29" t="str">
        <f t="shared" si="277"/>
        <v/>
      </c>
    </row>
    <row r="17773" spans="5:5" hidden="1">
      <c r="E17773" s="29" t="str">
        <f t="shared" si="277"/>
        <v/>
      </c>
    </row>
    <row r="17774" spans="5:5" hidden="1">
      <c r="E17774" s="29" t="str">
        <f t="shared" si="277"/>
        <v/>
      </c>
    </row>
    <row r="17775" spans="5:5" hidden="1">
      <c r="E17775" s="29" t="str">
        <f t="shared" si="277"/>
        <v/>
      </c>
    </row>
    <row r="17776" spans="5:5" hidden="1">
      <c r="E17776" s="29" t="str">
        <f t="shared" si="277"/>
        <v/>
      </c>
    </row>
    <row r="17777" spans="5:5" hidden="1">
      <c r="E17777" s="29" t="str">
        <f t="shared" si="277"/>
        <v/>
      </c>
    </row>
    <row r="17778" spans="5:5" hidden="1">
      <c r="E17778" s="29" t="str">
        <f t="shared" si="277"/>
        <v/>
      </c>
    </row>
    <row r="17779" spans="5:5" hidden="1">
      <c r="E17779" s="29" t="str">
        <f t="shared" si="277"/>
        <v/>
      </c>
    </row>
    <row r="17780" spans="5:5" hidden="1">
      <c r="E17780" s="29" t="str">
        <f t="shared" si="277"/>
        <v/>
      </c>
    </row>
    <row r="17781" spans="5:5" hidden="1">
      <c r="E17781" s="29" t="str">
        <f t="shared" si="277"/>
        <v/>
      </c>
    </row>
    <row r="17782" spans="5:5" hidden="1">
      <c r="E17782" s="29" t="str">
        <f t="shared" si="277"/>
        <v/>
      </c>
    </row>
    <row r="17783" spans="5:5" hidden="1">
      <c r="E17783" s="29" t="str">
        <f t="shared" si="277"/>
        <v/>
      </c>
    </row>
    <row r="17784" spans="5:5" hidden="1">
      <c r="E17784" s="29" t="str">
        <f t="shared" si="277"/>
        <v/>
      </c>
    </row>
    <row r="17785" spans="5:5" hidden="1">
      <c r="E17785" s="29" t="str">
        <f t="shared" si="277"/>
        <v/>
      </c>
    </row>
    <row r="17786" spans="5:5" hidden="1">
      <c r="E17786" s="29" t="str">
        <f t="shared" si="277"/>
        <v/>
      </c>
    </row>
    <row r="17787" spans="5:5" hidden="1">
      <c r="E17787" s="29" t="str">
        <f t="shared" si="277"/>
        <v/>
      </c>
    </row>
    <row r="17788" spans="5:5" hidden="1">
      <c r="E17788" s="29" t="str">
        <f t="shared" si="277"/>
        <v/>
      </c>
    </row>
    <row r="17789" spans="5:5" hidden="1">
      <c r="E17789" s="29" t="str">
        <f t="shared" si="277"/>
        <v/>
      </c>
    </row>
    <row r="17790" spans="5:5" hidden="1">
      <c r="E17790" s="29" t="str">
        <f t="shared" si="277"/>
        <v/>
      </c>
    </row>
    <row r="17791" spans="5:5" hidden="1">
      <c r="E17791" s="29" t="str">
        <f t="shared" si="277"/>
        <v/>
      </c>
    </row>
    <row r="17792" spans="5:5" hidden="1">
      <c r="E17792" s="29" t="str">
        <f t="shared" si="277"/>
        <v/>
      </c>
    </row>
    <row r="17793" spans="5:5" hidden="1">
      <c r="E17793" s="29" t="str">
        <f t="shared" si="277"/>
        <v/>
      </c>
    </row>
    <row r="17794" spans="5:5" hidden="1">
      <c r="E17794" s="29" t="str">
        <f t="shared" si="277"/>
        <v/>
      </c>
    </row>
    <row r="17795" spans="5:5" hidden="1">
      <c r="E17795" s="29" t="str">
        <f t="shared" ref="E17795:E17858" si="278">LEFT(D17795,2)</f>
        <v/>
      </c>
    </row>
    <row r="17796" spans="5:5" hidden="1">
      <c r="E17796" s="29" t="str">
        <f t="shared" si="278"/>
        <v/>
      </c>
    </row>
    <row r="17797" spans="5:5" hidden="1">
      <c r="E17797" s="29" t="str">
        <f t="shared" si="278"/>
        <v/>
      </c>
    </row>
    <row r="17798" spans="5:5" hidden="1">
      <c r="E17798" s="29" t="str">
        <f t="shared" si="278"/>
        <v/>
      </c>
    </row>
    <row r="17799" spans="5:5" hidden="1">
      <c r="E17799" s="29" t="str">
        <f t="shared" si="278"/>
        <v/>
      </c>
    </row>
    <row r="17800" spans="5:5" hidden="1">
      <c r="E17800" s="29" t="str">
        <f t="shared" si="278"/>
        <v/>
      </c>
    </row>
    <row r="17801" spans="5:5" hidden="1">
      <c r="E17801" s="29" t="str">
        <f t="shared" si="278"/>
        <v/>
      </c>
    </row>
    <row r="17802" spans="5:5" hidden="1">
      <c r="E17802" s="29" t="str">
        <f t="shared" si="278"/>
        <v/>
      </c>
    </row>
    <row r="17803" spans="5:5" hidden="1">
      <c r="E17803" s="29" t="str">
        <f t="shared" si="278"/>
        <v/>
      </c>
    </row>
    <row r="17804" spans="5:5" hidden="1">
      <c r="E17804" s="29" t="str">
        <f t="shared" si="278"/>
        <v/>
      </c>
    </row>
    <row r="17805" spans="5:5" hidden="1">
      <c r="E17805" s="29" t="str">
        <f t="shared" si="278"/>
        <v/>
      </c>
    </row>
    <row r="17806" spans="5:5" hidden="1">
      <c r="E17806" s="29" t="str">
        <f t="shared" si="278"/>
        <v/>
      </c>
    </row>
    <row r="17807" spans="5:5" hidden="1">
      <c r="E17807" s="29" t="str">
        <f t="shared" si="278"/>
        <v/>
      </c>
    </row>
    <row r="17808" spans="5:5" hidden="1">
      <c r="E17808" s="29" t="str">
        <f t="shared" si="278"/>
        <v/>
      </c>
    </row>
    <row r="17809" spans="5:5" hidden="1">
      <c r="E17809" s="29" t="str">
        <f t="shared" si="278"/>
        <v/>
      </c>
    </row>
    <row r="17810" spans="5:5" hidden="1">
      <c r="E17810" s="29" t="str">
        <f t="shared" si="278"/>
        <v/>
      </c>
    </row>
    <row r="17811" spans="5:5" hidden="1">
      <c r="E17811" s="29" t="str">
        <f t="shared" si="278"/>
        <v/>
      </c>
    </row>
    <row r="17812" spans="5:5" hidden="1">
      <c r="E17812" s="29" t="str">
        <f t="shared" si="278"/>
        <v/>
      </c>
    </row>
    <row r="17813" spans="5:5" hidden="1">
      <c r="E17813" s="29" t="str">
        <f t="shared" si="278"/>
        <v/>
      </c>
    </row>
    <row r="17814" spans="5:5" hidden="1">
      <c r="E17814" s="29" t="str">
        <f t="shared" si="278"/>
        <v/>
      </c>
    </row>
    <row r="17815" spans="5:5" hidden="1">
      <c r="E17815" s="29" t="str">
        <f t="shared" si="278"/>
        <v/>
      </c>
    </row>
    <row r="17816" spans="5:5" hidden="1">
      <c r="E17816" s="29" t="str">
        <f t="shared" si="278"/>
        <v/>
      </c>
    </row>
    <row r="17817" spans="5:5" hidden="1">
      <c r="E17817" s="29" t="str">
        <f t="shared" si="278"/>
        <v/>
      </c>
    </row>
    <row r="17818" spans="5:5" hidden="1">
      <c r="E17818" s="29" t="str">
        <f t="shared" si="278"/>
        <v/>
      </c>
    </row>
    <row r="17819" spans="5:5" hidden="1">
      <c r="E17819" s="29" t="str">
        <f t="shared" si="278"/>
        <v/>
      </c>
    </row>
    <row r="17820" spans="5:5" hidden="1">
      <c r="E17820" s="29" t="str">
        <f t="shared" si="278"/>
        <v/>
      </c>
    </row>
    <row r="17821" spans="5:5" hidden="1">
      <c r="E17821" s="29" t="str">
        <f t="shared" si="278"/>
        <v/>
      </c>
    </row>
    <row r="17822" spans="5:5" hidden="1">
      <c r="E17822" s="29" t="str">
        <f t="shared" si="278"/>
        <v/>
      </c>
    </row>
    <row r="17823" spans="5:5" hidden="1">
      <c r="E17823" s="29" t="str">
        <f t="shared" si="278"/>
        <v/>
      </c>
    </row>
    <row r="17824" spans="5:5" hidden="1">
      <c r="E17824" s="29" t="str">
        <f t="shared" si="278"/>
        <v/>
      </c>
    </row>
    <row r="17825" spans="5:5" hidden="1">
      <c r="E17825" s="29" t="str">
        <f t="shared" si="278"/>
        <v/>
      </c>
    </row>
    <row r="17826" spans="5:5" hidden="1">
      <c r="E17826" s="29" t="str">
        <f t="shared" si="278"/>
        <v/>
      </c>
    </row>
    <row r="17827" spans="5:5" hidden="1">
      <c r="E17827" s="29" t="str">
        <f t="shared" si="278"/>
        <v/>
      </c>
    </row>
    <row r="17828" spans="5:5" hidden="1">
      <c r="E17828" s="29" t="str">
        <f t="shared" si="278"/>
        <v/>
      </c>
    </row>
    <row r="17829" spans="5:5" hidden="1">
      <c r="E17829" s="29" t="str">
        <f t="shared" si="278"/>
        <v/>
      </c>
    </row>
    <row r="17830" spans="5:5" hidden="1">
      <c r="E17830" s="29" t="str">
        <f t="shared" si="278"/>
        <v/>
      </c>
    </row>
    <row r="17831" spans="5:5" hidden="1">
      <c r="E17831" s="29" t="str">
        <f t="shared" si="278"/>
        <v/>
      </c>
    </row>
    <row r="17832" spans="5:5" hidden="1">
      <c r="E17832" s="29" t="str">
        <f t="shared" si="278"/>
        <v/>
      </c>
    </row>
    <row r="17833" spans="5:5" hidden="1">
      <c r="E17833" s="29" t="str">
        <f t="shared" si="278"/>
        <v/>
      </c>
    </row>
    <row r="17834" spans="5:5" hidden="1">
      <c r="E17834" s="29" t="str">
        <f t="shared" si="278"/>
        <v/>
      </c>
    </row>
    <row r="17835" spans="5:5" hidden="1">
      <c r="E17835" s="29" t="str">
        <f t="shared" si="278"/>
        <v/>
      </c>
    </row>
    <row r="17836" spans="5:5" hidden="1">
      <c r="E17836" s="29" t="str">
        <f t="shared" si="278"/>
        <v/>
      </c>
    </row>
    <row r="17837" spans="5:5" hidden="1">
      <c r="E17837" s="29" t="str">
        <f t="shared" si="278"/>
        <v/>
      </c>
    </row>
    <row r="17838" spans="5:5" hidden="1">
      <c r="E17838" s="29" t="str">
        <f t="shared" si="278"/>
        <v/>
      </c>
    </row>
    <row r="17839" spans="5:5" hidden="1">
      <c r="E17839" s="29" t="str">
        <f t="shared" si="278"/>
        <v/>
      </c>
    </row>
    <row r="17840" spans="5:5" hidden="1">
      <c r="E17840" s="29" t="str">
        <f t="shared" si="278"/>
        <v/>
      </c>
    </row>
    <row r="17841" spans="5:5" hidden="1">
      <c r="E17841" s="29" t="str">
        <f t="shared" si="278"/>
        <v/>
      </c>
    </row>
    <row r="17842" spans="5:5" hidden="1">
      <c r="E17842" s="29" t="str">
        <f t="shared" si="278"/>
        <v/>
      </c>
    </row>
    <row r="17843" spans="5:5" hidden="1">
      <c r="E17843" s="29" t="str">
        <f t="shared" si="278"/>
        <v/>
      </c>
    </row>
    <row r="17844" spans="5:5" hidden="1">
      <c r="E17844" s="29" t="str">
        <f t="shared" si="278"/>
        <v/>
      </c>
    </row>
    <row r="17845" spans="5:5" hidden="1">
      <c r="E17845" s="29" t="str">
        <f t="shared" si="278"/>
        <v/>
      </c>
    </row>
    <row r="17846" spans="5:5" hidden="1">
      <c r="E17846" s="29" t="str">
        <f t="shared" si="278"/>
        <v/>
      </c>
    </row>
    <row r="17847" spans="5:5" hidden="1">
      <c r="E17847" s="29" t="str">
        <f t="shared" si="278"/>
        <v/>
      </c>
    </row>
    <row r="17848" spans="5:5" hidden="1">
      <c r="E17848" s="29" t="str">
        <f t="shared" si="278"/>
        <v/>
      </c>
    </row>
    <row r="17849" spans="5:5" hidden="1">
      <c r="E17849" s="29" t="str">
        <f t="shared" si="278"/>
        <v/>
      </c>
    </row>
    <row r="17850" spans="5:5" hidden="1">
      <c r="E17850" s="29" t="str">
        <f t="shared" si="278"/>
        <v/>
      </c>
    </row>
    <row r="17851" spans="5:5" hidden="1">
      <c r="E17851" s="29" t="str">
        <f t="shared" si="278"/>
        <v/>
      </c>
    </row>
    <row r="17852" spans="5:5" hidden="1">
      <c r="E17852" s="29" t="str">
        <f t="shared" si="278"/>
        <v/>
      </c>
    </row>
    <row r="17853" spans="5:5" hidden="1">
      <c r="E17853" s="29" t="str">
        <f t="shared" si="278"/>
        <v/>
      </c>
    </row>
    <row r="17854" spans="5:5" hidden="1">
      <c r="E17854" s="29" t="str">
        <f t="shared" si="278"/>
        <v/>
      </c>
    </row>
    <row r="17855" spans="5:5" hidden="1">
      <c r="E17855" s="29" t="str">
        <f t="shared" si="278"/>
        <v/>
      </c>
    </row>
    <row r="17856" spans="5:5" hidden="1">
      <c r="E17856" s="29" t="str">
        <f t="shared" si="278"/>
        <v/>
      </c>
    </row>
    <row r="17857" spans="5:5" hidden="1">
      <c r="E17857" s="29" t="str">
        <f t="shared" si="278"/>
        <v/>
      </c>
    </row>
    <row r="17858" spans="5:5" hidden="1">
      <c r="E17858" s="29" t="str">
        <f t="shared" si="278"/>
        <v/>
      </c>
    </row>
    <row r="17859" spans="5:5" hidden="1">
      <c r="E17859" s="29" t="str">
        <f t="shared" ref="E17859:E17922" si="279">LEFT(D17859,2)</f>
        <v/>
      </c>
    </row>
    <row r="17860" spans="5:5" hidden="1">
      <c r="E17860" s="29" t="str">
        <f t="shared" si="279"/>
        <v/>
      </c>
    </row>
    <row r="17861" spans="5:5" hidden="1">
      <c r="E17861" s="29" t="str">
        <f t="shared" si="279"/>
        <v/>
      </c>
    </row>
    <row r="17862" spans="5:5" hidden="1">
      <c r="E17862" s="29" t="str">
        <f t="shared" si="279"/>
        <v/>
      </c>
    </row>
    <row r="17863" spans="5:5" hidden="1">
      <c r="E17863" s="29" t="str">
        <f t="shared" si="279"/>
        <v/>
      </c>
    </row>
    <row r="17864" spans="5:5" hidden="1">
      <c r="E17864" s="29" t="str">
        <f t="shared" si="279"/>
        <v/>
      </c>
    </row>
    <row r="17865" spans="5:5" hidden="1">
      <c r="E17865" s="29" t="str">
        <f t="shared" si="279"/>
        <v/>
      </c>
    </row>
    <row r="17866" spans="5:5" hidden="1">
      <c r="E17866" s="29" t="str">
        <f t="shared" si="279"/>
        <v/>
      </c>
    </row>
    <row r="17867" spans="5:5" hidden="1">
      <c r="E17867" s="29" t="str">
        <f t="shared" si="279"/>
        <v/>
      </c>
    </row>
    <row r="17868" spans="5:5" hidden="1">
      <c r="E17868" s="29" t="str">
        <f t="shared" si="279"/>
        <v/>
      </c>
    </row>
    <row r="17869" spans="5:5" hidden="1">
      <c r="E17869" s="29" t="str">
        <f t="shared" si="279"/>
        <v/>
      </c>
    </row>
    <row r="17870" spans="5:5" hidden="1">
      <c r="E17870" s="29" t="str">
        <f t="shared" si="279"/>
        <v/>
      </c>
    </row>
    <row r="17871" spans="5:5" hidden="1">
      <c r="E17871" s="29" t="str">
        <f t="shared" si="279"/>
        <v/>
      </c>
    </row>
    <row r="17872" spans="5:5" hidden="1">
      <c r="E17872" s="29" t="str">
        <f t="shared" si="279"/>
        <v/>
      </c>
    </row>
    <row r="17873" spans="5:5" hidden="1">
      <c r="E17873" s="29" t="str">
        <f t="shared" si="279"/>
        <v/>
      </c>
    </row>
    <row r="17874" spans="5:5" hidden="1">
      <c r="E17874" s="29" t="str">
        <f t="shared" si="279"/>
        <v/>
      </c>
    </row>
    <row r="17875" spans="5:5" hidden="1">
      <c r="E17875" s="29" t="str">
        <f t="shared" si="279"/>
        <v/>
      </c>
    </row>
    <row r="17876" spans="5:5" hidden="1">
      <c r="E17876" s="29" t="str">
        <f t="shared" si="279"/>
        <v/>
      </c>
    </row>
    <row r="17877" spans="5:5" hidden="1">
      <c r="E17877" s="29" t="str">
        <f t="shared" si="279"/>
        <v/>
      </c>
    </row>
    <row r="17878" spans="5:5" hidden="1">
      <c r="E17878" s="29" t="str">
        <f t="shared" si="279"/>
        <v/>
      </c>
    </row>
    <row r="17879" spans="5:5" hidden="1">
      <c r="E17879" s="29" t="str">
        <f t="shared" si="279"/>
        <v/>
      </c>
    </row>
    <row r="17880" spans="5:5" hidden="1">
      <c r="E17880" s="29" t="str">
        <f t="shared" si="279"/>
        <v/>
      </c>
    </row>
    <row r="17881" spans="5:5" hidden="1">
      <c r="E17881" s="29" t="str">
        <f t="shared" si="279"/>
        <v/>
      </c>
    </row>
    <row r="17882" spans="5:5" hidden="1">
      <c r="E17882" s="29" t="str">
        <f t="shared" si="279"/>
        <v/>
      </c>
    </row>
    <row r="17883" spans="5:5" hidden="1">
      <c r="E17883" s="29" t="str">
        <f t="shared" si="279"/>
        <v/>
      </c>
    </row>
    <row r="17884" spans="5:5" hidden="1">
      <c r="E17884" s="29" t="str">
        <f t="shared" si="279"/>
        <v/>
      </c>
    </row>
    <row r="17885" spans="5:5" hidden="1">
      <c r="E17885" s="29" t="str">
        <f t="shared" si="279"/>
        <v/>
      </c>
    </row>
    <row r="17886" spans="5:5" hidden="1">
      <c r="E17886" s="29" t="str">
        <f t="shared" si="279"/>
        <v/>
      </c>
    </row>
    <row r="17887" spans="5:5" hidden="1">
      <c r="E17887" s="29" t="str">
        <f t="shared" si="279"/>
        <v/>
      </c>
    </row>
    <row r="17888" spans="5:5" hidden="1">
      <c r="E17888" s="29" t="str">
        <f t="shared" si="279"/>
        <v/>
      </c>
    </row>
    <row r="17889" spans="5:5" hidden="1">
      <c r="E17889" s="29" t="str">
        <f t="shared" si="279"/>
        <v/>
      </c>
    </row>
    <row r="17890" spans="5:5" hidden="1">
      <c r="E17890" s="29" t="str">
        <f t="shared" si="279"/>
        <v/>
      </c>
    </row>
    <row r="17891" spans="5:5" hidden="1">
      <c r="E17891" s="29" t="str">
        <f t="shared" si="279"/>
        <v/>
      </c>
    </row>
    <row r="17892" spans="5:5" hidden="1">
      <c r="E17892" s="29" t="str">
        <f t="shared" si="279"/>
        <v/>
      </c>
    </row>
    <row r="17893" spans="5:5" hidden="1">
      <c r="E17893" s="29" t="str">
        <f t="shared" si="279"/>
        <v/>
      </c>
    </row>
    <row r="17894" spans="5:5" hidden="1">
      <c r="E17894" s="29" t="str">
        <f t="shared" si="279"/>
        <v/>
      </c>
    </row>
    <row r="17895" spans="5:5" hidden="1">
      <c r="E17895" s="29" t="str">
        <f t="shared" si="279"/>
        <v/>
      </c>
    </row>
    <row r="17896" spans="5:5" hidden="1">
      <c r="E17896" s="29" t="str">
        <f t="shared" si="279"/>
        <v/>
      </c>
    </row>
    <row r="17897" spans="5:5" hidden="1">
      <c r="E17897" s="29" t="str">
        <f t="shared" si="279"/>
        <v/>
      </c>
    </row>
    <row r="17898" spans="5:5" hidden="1">
      <c r="E17898" s="29" t="str">
        <f t="shared" si="279"/>
        <v/>
      </c>
    </row>
    <row r="17899" spans="5:5" hidden="1">
      <c r="E17899" s="29" t="str">
        <f t="shared" si="279"/>
        <v/>
      </c>
    </row>
    <row r="17900" spans="5:5" hidden="1">
      <c r="E17900" s="29" t="str">
        <f t="shared" si="279"/>
        <v/>
      </c>
    </row>
    <row r="17901" spans="5:5" hidden="1">
      <c r="E17901" s="29" t="str">
        <f t="shared" si="279"/>
        <v/>
      </c>
    </row>
    <row r="17902" spans="5:5" hidden="1">
      <c r="E17902" s="29" t="str">
        <f t="shared" si="279"/>
        <v/>
      </c>
    </row>
    <row r="17903" spans="5:5" hidden="1">
      <c r="E17903" s="29" t="str">
        <f t="shared" si="279"/>
        <v/>
      </c>
    </row>
    <row r="17904" spans="5:5" hidden="1">
      <c r="E17904" s="29" t="str">
        <f t="shared" si="279"/>
        <v/>
      </c>
    </row>
    <row r="17905" spans="5:5" hidden="1">
      <c r="E17905" s="29" t="str">
        <f t="shared" si="279"/>
        <v/>
      </c>
    </row>
    <row r="17906" spans="5:5" hidden="1">
      <c r="E17906" s="29" t="str">
        <f t="shared" si="279"/>
        <v/>
      </c>
    </row>
    <row r="17907" spans="5:5" hidden="1">
      <c r="E17907" s="29" t="str">
        <f t="shared" si="279"/>
        <v/>
      </c>
    </row>
    <row r="17908" spans="5:5" hidden="1">
      <c r="E17908" s="29" t="str">
        <f t="shared" si="279"/>
        <v/>
      </c>
    </row>
    <row r="17909" spans="5:5" hidden="1">
      <c r="E17909" s="29" t="str">
        <f t="shared" si="279"/>
        <v/>
      </c>
    </row>
    <row r="17910" spans="5:5" hidden="1">
      <c r="E17910" s="29" t="str">
        <f t="shared" si="279"/>
        <v/>
      </c>
    </row>
    <row r="17911" spans="5:5" hidden="1">
      <c r="E17911" s="29" t="str">
        <f t="shared" si="279"/>
        <v/>
      </c>
    </row>
    <row r="17912" spans="5:5" hidden="1">
      <c r="E17912" s="29" t="str">
        <f t="shared" si="279"/>
        <v/>
      </c>
    </row>
    <row r="17913" spans="5:5" hidden="1">
      <c r="E17913" s="29" t="str">
        <f t="shared" si="279"/>
        <v/>
      </c>
    </row>
    <row r="17914" spans="5:5" hidden="1">
      <c r="E17914" s="29" t="str">
        <f t="shared" si="279"/>
        <v/>
      </c>
    </row>
    <row r="17915" spans="5:5" hidden="1">
      <c r="E17915" s="29" t="str">
        <f t="shared" si="279"/>
        <v/>
      </c>
    </row>
    <row r="17916" spans="5:5" hidden="1">
      <c r="E17916" s="29" t="str">
        <f t="shared" si="279"/>
        <v/>
      </c>
    </row>
    <row r="17917" spans="5:5" hidden="1">
      <c r="E17917" s="29" t="str">
        <f t="shared" si="279"/>
        <v/>
      </c>
    </row>
    <row r="17918" spans="5:5" hidden="1">
      <c r="E17918" s="29" t="str">
        <f t="shared" si="279"/>
        <v/>
      </c>
    </row>
    <row r="17919" spans="5:5" hidden="1">
      <c r="E17919" s="29" t="str">
        <f t="shared" si="279"/>
        <v/>
      </c>
    </row>
    <row r="17920" spans="5:5" hidden="1">
      <c r="E17920" s="29" t="str">
        <f t="shared" si="279"/>
        <v/>
      </c>
    </row>
    <row r="17921" spans="5:5" hidden="1">
      <c r="E17921" s="29" t="str">
        <f t="shared" si="279"/>
        <v/>
      </c>
    </row>
    <row r="17922" spans="5:5" hidden="1">
      <c r="E17922" s="29" t="str">
        <f t="shared" si="279"/>
        <v/>
      </c>
    </row>
    <row r="17923" spans="5:5" hidden="1">
      <c r="E17923" s="29" t="str">
        <f t="shared" ref="E17923:E17986" si="280">LEFT(D17923,2)</f>
        <v/>
      </c>
    </row>
    <row r="17924" spans="5:5" hidden="1">
      <c r="E17924" s="29" t="str">
        <f t="shared" si="280"/>
        <v/>
      </c>
    </row>
    <row r="17925" spans="5:5" hidden="1">
      <c r="E17925" s="29" t="str">
        <f t="shared" si="280"/>
        <v/>
      </c>
    </row>
    <row r="17926" spans="5:5" hidden="1">
      <c r="E17926" s="29" t="str">
        <f t="shared" si="280"/>
        <v/>
      </c>
    </row>
    <row r="17927" spans="5:5" hidden="1">
      <c r="E17927" s="29" t="str">
        <f t="shared" si="280"/>
        <v/>
      </c>
    </row>
    <row r="17928" spans="5:5" hidden="1">
      <c r="E17928" s="29" t="str">
        <f t="shared" si="280"/>
        <v/>
      </c>
    </row>
    <row r="17929" spans="5:5" hidden="1">
      <c r="E17929" s="29" t="str">
        <f t="shared" si="280"/>
        <v/>
      </c>
    </row>
    <row r="17930" spans="5:5" hidden="1">
      <c r="E17930" s="29" t="str">
        <f t="shared" si="280"/>
        <v/>
      </c>
    </row>
    <row r="17931" spans="5:5" hidden="1">
      <c r="E17931" s="29" t="str">
        <f t="shared" si="280"/>
        <v/>
      </c>
    </row>
    <row r="17932" spans="5:5" hidden="1">
      <c r="E17932" s="29" t="str">
        <f t="shared" si="280"/>
        <v/>
      </c>
    </row>
    <row r="17933" spans="5:5" hidden="1">
      <c r="E17933" s="29" t="str">
        <f t="shared" si="280"/>
        <v/>
      </c>
    </row>
    <row r="17934" spans="5:5" hidden="1">
      <c r="E17934" s="29" t="str">
        <f t="shared" si="280"/>
        <v/>
      </c>
    </row>
    <row r="17935" spans="5:5" hidden="1">
      <c r="E17935" s="29" t="str">
        <f t="shared" si="280"/>
        <v/>
      </c>
    </row>
    <row r="17936" spans="5:5" hidden="1">
      <c r="E17936" s="29" t="str">
        <f t="shared" si="280"/>
        <v/>
      </c>
    </row>
    <row r="17937" spans="5:5" hidden="1">
      <c r="E17937" s="29" t="str">
        <f t="shared" si="280"/>
        <v/>
      </c>
    </row>
    <row r="17938" spans="5:5" hidden="1">
      <c r="E17938" s="29" t="str">
        <f t="shared" si="280"/>
        <v/>
      </c>
    </row>
    <row r="17939" spans="5:5" hidden="1">
      <c r="E17939" s="29" t="str">
        <f t="shared" si="280"/>
        <v/>
      </c>
    </row>
    <row r="17940" spans="5:5" hidden="1">
      <c r="E17940" s="29" t="str">
        <f t="shared" si="280"/>
        <v/>
      </c>
    </row>
    <row r="17941" spans="5:5" hidden="1">
      <c r="E17941" s="29" t="str">
        <f t="shared" si="280"/>
        <v/>
      </c>
    </row>
    <row r="17942" spans="5:5" hidden="1">
      <c r="E17942" s="29" t="str">
        <f t="shared" si="280"/>
        <v/>
      </c>
    </row>
    <row r="17943" spans="5:5" hidden="1">
      <c r="E17943" s="29" t="str">
        <f t="shared" si="280"/>
        <v/>
      </c>
    </row>
    <row r="17944" spans="5:5" hidden="1">
      <c r="E17944" s="29" t="str">
        <f t="shared" si="280"/>
        <v/>
      </c>
    </row>
    <row r="17945" spans="5:5" hidden="1">
      <c r="E17945" s="29" t="str">
        <f t="shared" si="280"/>
        <v/>
      </c>
    </row>
    <row r="17946" spans="5:5" hidden="1">
      <c r="E17946" s="29" t="str">
        <f t="shared" si="280"/>
        <v/>
      </c>
    </row>
    <row r="17947" spans="5:5" hidden="1">
      <c r="E17947" s="29" t="str">
        <f t="shared" si="280"/>
        <v/>
      </c>
    </row>
    <row r="17948" spans="5:5" hidden="1">
      <c r="E17948" s="29" t="str">
        <f t="shared" si="280"/>
        <v/>
      </c>
    </row>
    <row r="17949" spans="5:5" hidden="1">
      <c r="E17949" s="29" t="str">
        <f t="shared" si="280"/>
        <v/>
      </c>
    </row>
    <row r="17950" spans="5:5" hidden="1">
      <c r="E17950" s="29" t="str">
        <f t="shared" si="280"/>
        <v/>
      </c>
    </row>
    <row r="17951" spans="5:5" hidden="1">
      <c r="E17951" s="29" t="str">
        <f t="shared" si="280"/>
        <v/>
      </c>
    </row>
    <row r="17952" spans="5:5" hidden="1">
      <c r="E17952" s="29" t="str">
        <f t="shared" si="280"/>
        <v/>
      </c>
    </row>
    <row r="17953" spans="5:5" hidden="1">
      <c r="E17953" s="29" t="str">
        <f t="shared" si="280"/>
        <v/>
      </c>
    </row>
    <row r="17954" spans="5:5" hidden="1">
      <c r="E17954" s="29" t="str">
        <f t="shared" si="280"/>
        <v/>
      </c>
    </row>
    <row r="17955" spans="5:5" hidden="1">
      <c r="E17955" s="29" t="str">
        <f t="shared" si="280"/>
        <v/>
      </c>
    </row>
    <row r="17956" spans="5:5" hidden="1">
      <c r="E17956" s="29" t="str">
        <f t="shared" si="280"/>
        <v/>
      </c>
    </row>
    <row r="17957" spans="5:5" hidden="1">
      <c r="E17957" s="29" t="str">
        <f t="shared" si="280"/>
        <v/>
      </c>
    </row>
    <row r="17958" spans="5:5" hidden="1">
      <c r="E17958" s="29" t="str">
        <f t="shared" si="280"/>
        <v/>
      </c>
    </row>
    <row r="17959" spans="5:5" hidden="1">
      <c r="E17959" s="29" t="str">
        <f t="shared" si="280"/>
        <v/>
      </c>
    </row>
    <row r="17960" spans="5:5" hidden="1">
      <c r="E17960" s="29" t="str">
        <f t="shared" si="280"/>
        <v/>
      </c>
    </row>
    <row r="17961" spans="5:5" hidden="1">
      <c r="E17961" s="29" t="str">
        <f t="shared" si="280"/>
        <v/>
      </c>
    </row>
    <row r="17962" spans="5:5" hidden="1">
      <c r="E17962" s="29" t="str">
        <f t="shared" si="280"/>
        <v/>
      </c>
    </row>
    <row r="17963" spans="5:5" hidden="1">
      <c r="E17963" s="29" t="str">
        <f t="shared" si="280"/>
        <v/>
      </c>
    </row>
    <row r="17964" spans="5:5" hidden="1">
      <c r="E17964" s="29" t="str">
        <f t="shared" si="280"/>
        <v/>
      </c>
    </row>
    <row r="17965" spans="5:5" hidden="1">
      <c r="E17965" s="29" t="str">
        <f t="shared" si="280"/>
        <v/>
      </c>
    </row>
    <row r="17966" spans="5:5" hidden="1">
      <c r="E17966" s="29" t="str">
        <f t="shared" si="280"/>
        <v/>
      </c>
    </row>
    <row r="17967" spans="5:5" hidden="1">
      <c r="E17967" s="29" t="str">
        <f t="shared" si="280"/>
        <v/>
      </c>
    </row>
    <row r="17968" spans="5:5" hidden="1">
      <c r="E17968" s="29" t="str">
        <f t="shared" si="280"/>
        <v/>
      </c>
    </row>
    <row r="17969" spans="5:5" hidden="1">
      <c r="E17969" s="29" t="str">
        <f t="shared" si="280"/>
        <v/>
      </c>
    </row>
    <row r="17970" spans="5:5" hidden="1">
      <c r="E17970" s="29" t="str">
        <f t="shared" si="280"/>
        <v/>
      </c>
    </row>
    <row r="17971" spans="5:5" hidden="1">
      <c r="E17971" s="29" t="str">
        <f t="shared" si="280"/>
        <v/>
      </c>
    </row>
    <row r="17972" spans="5:5" hidden="1">
      <c r="E17972" s="29" t="str">
        <f t="shared" si="280"/>
        <v/>
      </c>
    </row>
    <row r="17973" spans="5:5" hidden="1">
      <c r="E17973" s="29" t="str">
        <f t="shared" si="280"/>
        <v/>
      </c>
    </row>
    <row r="17974" spans="5:5" hidden="1">
      <c r="E17974" s="29" t="str">
        <f t="shared" si="280"/>
        <v/>
      </c>
    </row>
    <row r="17975" spans="5:5" hidden="1">
      <c r="E17975" s="29" t="str">
        <f t="shared" si="280"/>
        <v/>
      </c>
    </row>
    <row r="17976" spans="5:5" hidden="1">
      <c r="E17976" s="29" t="str">
        <f t="shared" si="280"/>
        <v/>
      </c>
    </row>
    <row r="17977" spans="5:5" hidden="1">
      <c r="E17977" s="29" t="str">
        <f t="shared" si="280"/>
        <v/>
      </c>
    </row>
    <row r="17978" spans="5:5" hidden="1">
      <c r="E17978" s="29" t="str">
        <f t="shared" si="280"/>
        <v/>
      </c>
    </row>
    <row r="17979" spans="5:5" hidden="1">
      <c r="E17979" s="29" t="str">
        <f t="shared" si="280"/>
        <v/>
      </c>
    </row>
    <row r="17980" spans="5:5" hidden="1">
      <c r="E17980" s="29" t="str">
        <f t="shared" si="280"/>
        <v/>
      </c>
    </row>
    <row r="17981" spans="5:5" hidden="1">
      <c r="E17981" s="29" t="str">
        <f t="shared" si="280"/>
        <v/>
      </c>
    </row>
    <row r="17982" spans="5:5" hidden="1">
      <c r="E17982" s="29" t="str">
        <f t="shared" si="280"/>
        <v/>
      </c>
    </row>
    <row r="17983" spans="5:5" hidden="1">
      <c r="E17983" s="29" t="str">
        <f t="shared" si="280"/>
        <v/>
      </c>
    </row>
    <row r="17984" spans="5:5" hidden="1">
      <c r="E17984" s="29" t="str">
        <f t="shared" si="280"/>
        <v/>
      </c>
    </row>
    <row r="17985" spans="5:5" hidden="1">
      <c r="E17985" s="29" t="str">
        <f t="shared" si="280"/>
        <v/>
      </c>
    </row>
    <row r="17986" spans="5:5" hidden="1">
      <c r="E17986" s="29" t="str">
        <f t="shared" si="280"/>
        <v/>
      </c>
    </row>
    <row r="17987" spans="5:5" hidden="1">
      <c r="E17987" s="29" t="str">
        <f t="shared" ref="E17987:E18050" si="281">LEFT(D17987,2)</f>
        <v/>
      </c>
    </row>
    <row r="17988" spans="5:5" hidden="1">
      <c r="E17988" s="29" t="str">
        <f t="shared" si="281"/>
        <v/>
      </c>
    </row>
    <row r="17989" spans="5:5" hidden="1">
      <c r="E17989" s="29" t="str">
        <f t="shared" si="281"/>
        <v/>
      </c>
    </row>
    <row r="17990" spans="5:5" hidden="1">
      <c r="E17990" s="29" t="str">
        <f t="shared" si="281"/>
        <v/>
      </c>
    </row>
    <row r="17991" spans="5:5" hidden="1">
      <c r="E17991" s="29" t="str">
        <f t="shared" si="281"/>
        <v/>
      </c>
    </row>
    <row r="17992" spans="5:5" hidden="1">
      <c r="E17992" s="29" t="str">
        <f t="shared" si="281"/>
        <v/>
      </c>
    </row>
    <row r="17993" spans="5:5" hidden="1">
      <c r="E17993" s="29" t="str">
        <f t="shared" si="281"/>
        <v/>
      </c>
    </row>
    <row r="17994" spans="5:5" hidden="1">
      <c r="E17994" s="29" t="str">
        <f t="shared" si="281"/>
        <v/>
      </c>
    </row>
    <row r="17995" spans="5:5" hidden="1">
      <c r="E17995" s="29" t="str">
        <f t="shared" si="281"/>
        <v/>
      </c>
    </row>
    <row r="17996" spans="5:5" hidden="1">
      <c r="E17996" s="29" t="str">
        <f t="shared" si="281"/>
        <v/>
      </c>
    </row>
    <row r="17997" spans="5:5" hidden="1">
      <c r="E17997" s="29" t="str">
        <f t="shared" si="281"/>
        <v/>
      </c>
    </row>
    <row r="17998" spans="5:5" hidden="1">
      <c r="E17998" s="29" t="str">
        <f t="shared" si="281"/>
        <v/>
      </c>
    </row>
    <row r="17999" spans="5:5" hidden="1">
      <c r="E17999" s="29" t="str">
        <f t="shared" si="281"/>
        <v/>
      </c>
    </row>
    <row r="18000" spans="5:5" hidden="1">
      <c r="E18000" s="29" t="str">
        <f t="shared" si="281"/>
        <v/>
      </c>
    </row>
    <row r="18001" spans="5:5" hidden="1">
      <c r="E18001" s="29" t="str">
        <f t="shared" si="281"/>
        <v/>
      </c>
    </row>
    <row r="18002" spans="5:5" hidden="1">
      <c r="E18002" s="29" t="str">
        <f t="shared" si="281"/>
        <v/>
      </c>
    </row>
    <row r="18003" spans="5:5" hidden="1">
      <c r="E18003" s="29" t="str">
        <f t="shared" si="281"/>
        <v/>
      </c>
    </row>
    <row r="18004" spans="5:5" hidden="1">
      <c r="E18004" s="29" t="str">
        <f t="shared" si="281"/>
        <v/>
      </c>
    </row>
    <row r="18005" spans="5:5" hidden="1">
      <c r="E18005" s="29" t="str">
        <f t="shared" si="281"/>
        <v/>
      </c>
    </row>
    <row r="18006" spans="5:5" hidden="1">
      <c r="E18006" s="29" t="str">
        <f t="shared" si="281"/>
        <v/>
      </c>
    </row>
    <row r="18007" spans="5:5" hidden="1">
      <c r="E18007" s="29" t="str">
        <f t="shared" si="281"/>
        <v/>
      </c>
    </row>
    <row r="18008" spans="5:5" hidden="1">
      <c r="E18008" s="29" t="str">
        <f t="shared" si="281"/>
        <v/>
      </c>
    </row>
    <row r="18009" spans="5:5" hidden="1">
      <c r="E18009" s="29" t="str">
        <f t="shared" si="281"/>
        <v/>
      </c>
    </row>
    <row r="18010" spans="5:5" hidden="1">
      <c r="E18010" s="29" t="str">
        <f t="shared" si="281"/>
        <v/>
      </c>
    </row>
    <row r="18011" spans="5:5" hidden="1">
      <c r="E18011" s="29" t="str">
        <f t="shared" si="281"/>
        <v/>
      </c>
    </row>
    <row r="18012" spans="5:5" hidden="1">
      <c r="E18012" s="29" t="str">
        <f t="shared" si="281"/>
        <v/>
      </c>
    </row>
    <row r="18013" spans="5:5" hidden="1">
      <c r="E18013" s="29" t="str">
        <f t="shared" si="281"/>
        <v/>
      </c>
    </row>
    <row r="18014" spans="5:5" hidden="1">
      <c r="E18014" s="29" t="str">
        <f t="shared" si="281"/>
        <v/>
      </c>
    </row>
    <row r="18015" spans="5:5" hidden="1">
      <c r="E18015" s="29" t="str">
        <f t="shared" si="281"/>
        <v/>
      </c>
    </row>
    <row r="18016" spans="5:5" hidden="1">
      <c r="E18016" s="29" t="str">
        <f t="shared" si="281"/>
        <v/>
      </c>
    </row>
    <row r="18017" spans="5:5" hidden="1">
      <c r="E18017" s="29" t="str">
        <f t="shared" si="281"/>
        <v/>
      </c>
    </row>
    <row r="18018" spans="5:5" hidden="1">
      <c r="E18018" s="29" t="str">
        <f t="shared" si="281"/>
        <v/>
      </c>
    </row>
    <row r="18019" spans="5:5" hidden="1">
      <c r="E18019" s="29" t="str">
        <f t="shared" si="281"/>
        <v/>
      </c>
    </row>
    <row r="18020" spans="5:5" hidden="1">
      <c r="E18020" s="29" t="str">
        <f t="shared" si="281"/>
        <v/>
      </c>
    </row>
    <row r="18021" spans="5:5" hidden="1">
      <c r="E18021" s="29" t="str">
        <f t="shared" si="281"/>
        <v/>
      </c>
    </row>
    <row r="18022" spans="5:5" hidden="1">
      <c r="E18022" s="29" t="str">
        <f t="shared" si="281"/>
        <v/>
      </c>
    </row>
    <row r="18023" spans="5:5" hidden="1">
      <c r="E18023" s="29" t="str">
        <f t="shared" si="281"/>
        <v/>
      </c>
    </row>
    <row r="18024" spans="5:5" hidden="1">
      <c r="E18024" s="29" t="str">
        <f t="shared" si="281"/>
        <v/>
      </c>
    </row>
    <row r="18025" spans="5:5" hidden="1">
      <c r="E18025" s="29" t="str">
        <f t="shared" si="281"/>
        <v/>
      </c>
    </row>
    <row r="18026" spans="5:5" hidden="1">
      <c r="E18026" s="29" t="str">
        <f t="shared" si="281"/>
        <v/>
      </c>
    </row>
    <row r="18027" spans="5:5" hidden="1">
      <c r="E18027" s="29" t="str">
        <f t="shared" si="281"/>
        <v/>
      </c>
    </row>
    <row r="18028" spans="5:5" hidden="1">
      <c r="E18028" s="29" t="str">
        <f t="shared" si="281"/>
        <v/>
      </c>
    </row>
    <row r="18029" spans="5:5" hidden="1">
      <c r="E18029" s="29" t="str">
        <f t="shared" si="281"/>
        <v/>
      </c>
    </row>
    <row r="18030" spans="5:5" hidden="1">
      <c r="E18030" s="29" t="str">
        <f t="shared" si="281"/>
        <v/>
      </c>
    </row>
    <row r="18031" spans="5:5" hidden="1">
      <c r="E18031" s="29" t="str">
        <f t="shared" si="281"/>
        <v/>
      </c>
    </row>
    <row r="18032" spans="5:5" hidden="1">
      <c r="E18032" s="29" t="str">
        <f t="shared" si="281"/>
        <v/>
      </c>
    </row>
    <row r="18033" spans="5:5" hidden="1">
      <c r="E18033" s="29" t="str">
        <f t="shared" si="281"/>
        <v/>
      </c>
    </row>
    <row r="18034" spans="5:5" hidden="1">
      <c r="E18034" s="29" t="str">
        <f t="shared" si="281"/>
        <v/>
      </c>
    </row>
    <row r="18035" spans="5:5" hidden="1">
      <c r="E18035" s="29" t="str">
        <f t="shared" si="281"/>
        <v/>
      </c>
    </row>
    <row r="18036" spans="5:5" hidden="1">
      <c r="E18036" s="29" t="str">
        <f t="shared" si="281"/>
        <v/>
      </c>
    </row>
    <row r="18037" spans="5:5" hidden="1">
      <c r="E18037" s="29" t="str">
        <f t="shared" si="281"/>
        <v/>
      </c>
    </row>
    <row r="18038" spans="5:5" hidden="1">
      <c r="E18038" s="29" t="str">
        <f t="shared" si="281"/>
        <v/>
      </c>
    </row>
    <row r="18039" spans="5:5" hidden="1">
      <c r="E18039" s="29" t="str">
        <f t="shared" si="281"/>
        <v/>
      </c>
    </row>
    <row r="18040" spans="5:5" hidden="1">
      <c r="E18040" s="29" t="str">
        <f t="shared" si="281"/>
        <v/>
      </c>
    </row>
    <row r="18041" spans="5:5" hidden="1">
      <c r="E18041" s="29" t="str">
        <f t="shared" si="281"/>
        <v/>
      </c>
    </row>
    <row r="18042" spans="5:5" hidden="1">
      <c r="E18042" s="29" t="str">
        <f t="shared" si="281"/>
        <v/>
      </c>
    </row>
    <row r="18043" spans="5:5" hidden="1">
      <c r="E18043" s="29" t="str">
        <f t="shared" si="281"/>
        <v/>
      </c>
    </row>
    <row r="18044" spans="5:5" hidden="1">
      <c r="E18044" s="29" t="str">
        <f t="shared" si="281"/>
        <v/>
      </c>
    </row>
    <row r="18045" spans="5:5" hidden="1">
      <c r="E18045" s="29" t="str">
        <f t="shared" si="281"/>
        <v/>
      </c>
    </row>
    <row r="18046" spans="5:5" hidden="1">
      <c r="E18046" s="29" t="str">
        <f t="shared" si="281"/>
        <v/>
      </c>
    </row>
    <row r="18047" spans="5:5" hidden="1">
      <c r="E18047" s="29" t="str">
        <f t="shared" si="281"/>
        <v/>
      </c>
    </row>
    <row r="18048" spans="5:5" hidden="1">
      <c r="E18048" s="29" t="str">
        <f t="shared" si="281"/>
        <v/>
      </c>
    </row>
    <row r="18049" spans="5:5" hidden="1">
      <c r="E18049" s="29" t="str">
        <f t="shared" si="281"/>
        <v/>
      </c>
    </row>
    <row r="18050" spans="5:5" hidden="1">
      <c r="E18050" s="29" t="str">
        <f t="shared" si="281"/>
        <v/>
      </c>
    </row>
    <row r="18051" spans="5:5" hidden="1">
      <c r="E18051" s="29" t="str">
        <f t="shared" ref="E18051:E18114" si="282">LEFT(D18051,2)</f>
        <v/>
      </c>
    </row>
    <row r="18052" spans="5:5" hidden="1">
      <c r="E18052" s="29" t="str">
        <f t="shared" si="282"/>
        <v/>
      </c>
    </row>
    <row r="18053" spans="5:5" hidden="1">
      <c r="E18053" s="29" t="str">
        <f t="shared" si="282"/>
        <v/>
      </c>
    </row>
    <row r="18054" spans="5:5" hidden="1">
      <c r="E18054" s="29" t="str">
        <f t="shared" si="282"/>
        <v/>
      </c>
    </row>
    <row r="18055" spans="5:5" hidden="1">
      <c r="E18055" s="29" t="str">
        <f t="shared" si="282"/>
        <v/>
      </c>
    </row>
    <row r="18056" spans="5:5" hidden="1">
      <c r="E18056" s="29" t="str">
        <f t="shared" si="282"/>
        <v/>
      </c>
    </row>
    <row r="18057" spans="5:5" hidden="1">
      <c r="E18057" s="29" t="str">
        <f t="shared" si="282"/>
        <v/>
      </c>
    </row>
    <row r="18058" spans="5:5" hidden="1">
      <c r="E18058" s="29" t="str">
        <f t="shared" si="282"/>
        <v/>
      </c>
    </row>
    <row r="18059" spans="5:5" hidden="1">
      <c r="E18059" s="29" t="str">
        <f t="shared" si="282"/>
        <v/>
      </c>
    </row>
    <row r="18060" spans="5:5" hidden="1">
      <c r="E18060" s="29" t="str">
        <f t="shared" si="282"/>
        <v/>
      </c>
    </row>
    <row r="18061" spans="5:5" hidden="1">
      <c r="E18061" s="29" t="str">
        <f t="shared" si="282"/>
        <v/>
      </c>
    </row>
    <row r="18062" spans="5:5" hidden="1">
      <c r="E18062" s="29" t="str">
        <f t="shared" si="282"/>
        <v/>
      </c>
    </row>
    <row r="18063" spans="5:5" hidden="1">
      <c r="E18063" s="29" t="str">
        <f t="shared" si="282"/>
        <v/>
      </c>
    </row>
    <row r="18064" spans="5:5" hidden="1">
      <c r="E18064" s="29" t="str">
        <f t="shared" si="282"/>
        <v/>
      </c>
    </row>
    <row r="18065" spans="5:5" hidden="1">
      <c r="E18065" s="29" t="str">
        <f t="shared" si="282"/>
        <v/>
      </c>
    </row>
    <row r="18066" spans="5:5" hidden="1">
      <c r="E18066" s="29" t="str">
        <f t="shared" si="282"/>
        <v/>
      </c>
    </row>
    <row r="18067" spans="5:5" hidden="1">
      <c r="E18067" s="29" t="str">
        <f t="shared" si="282"/>
        <v/>
      </c>
    </row>
    <row r="18068" spans="5:5" hidden="1">
      <c r="E18068" s="29" t="str">
        <f t="shared" si="282"/>
        <v/>
      </c>
    </row>
    <row r="18069" spans="5:5" hidden="1">
      <c r="E18069" s="29" t="str">
        <f t="shared" si="282"/>
        <v/>
      </c>
    </row>
    <row r="18070" spans="5:5" hidden="1">
      <c r="E18070" s="29" t="str">
        <f t="shared" si="282"/>
        <v/>
      </c>
    </row>
    <row r="18071" spans="5:5" hidden="1">
      <c r="E18071" s="29" t="str">
        <f t="shared" si="282"/>
        <v/>
      </c>
    </row>
    <row r="18072" spans="5:5" hidden="1">
      <c r="E18072" s="29" t="str">
        <f t="shared" si="282"/>
        <v/>
      </c>
    </row>
    <row r="18073" spans="5:5" hidden="1">
      <c r="E18073" s="29" t="str">
        <f t="shared" si="282"/>
        <v/>
      </c>
    </row>
    <row r="18074" spans="5:5" hidden="1">
      <c r="E18074" s="29" t="str">
        <f t="shared" si="282"/>
        <v/>
      </c>
    </row>
    <row r="18075" spans="5:5" hidden="1">
      <c r="E18075" s="29" t="str">
        <f t="shared" si="282"/>
        <v/>
      </c>
    </row>
    <row r="18076" spans="5:5" hidden="1">
      <c r="E18076" s="29" t="str">
        <f t="shared" si="282"/>
        <v/>
      </c>
    </row>
    <row r="18077" spans="5:5" hidden="1">
      <c r="E18077" s="29" t="str">
        <f t="shared" si="282"/>
        <v/>
      </c>
    </row>
    <row r="18078" spans="5:5" hidden="1">
      <c r="E18078" s="29" t="str">
        <f t="shared" si="282"/>
        <v/>
      </c>
    </row>
    <row r="18079" spans="5:5" hidden="1">
      <c r="E18079" s="29" t="str">
        <f t="shared" si="282"/>
        <v/>
      </c>
    </row>
    <row r="18080" spans="5:5" hidden="1">
      <c r="E18080" s="29" t="str">
        <f t="shared" si="282"/>
        <v/>
      </c>
    </row>
    <row r="18081" spans="5:5" hidden="1">
      <c r="E18081" s="29" t="str">
        <f t="shared" si="282"/>
        <v/>
      </c>
    </row>
    <row r="18082" spans="5:5" hidden="1">
      <c r="E18082" s="29" t="str">
        <f t="shared" si="282"/>
        <v/>
      </c>
    </row>
    <row r="18083" spans="5:5" hidden="1">
      <c r="E18083" s="29" t="str">
        <f t="shared" si="282"/>
        <v/>
      </c>
    </row>
    <row r="18084" spans="5:5" hidden="1">
      <c r="E18084" s="29" t="str">
        <f t="shared" si="282"/>
        <v/>
      </c>
    </row>
    <row r="18085" spans="5:5" hidden="1">
      <c r="E18085" s="29" t="str">
        <f t="shared" si="282"/>
        <v/>
      </c>
    </row>
    <row r="18086" spans="5:5" hidden="1">
      <c r="E18086" s="29" t="str">
        <f t="shared" si="282"/>
        <v/>
      </c>
    </row>
    <row r="18087" spans="5:5" hidden="1">
      <c r="E18087" s="29" t="str">
        <f t="shared" si="282"/>
        <v/>
      </c>
    </row>
    <row r="18088" spans="5:5" hidden="1">
      <c r="E18088" s="29" t="str">
        <f t="shared" si="282"/>
        <v/>
      </c>
    </row>
    <row r="18089" spans="5:5" hidden="1">
      <c r="E18089" s="29" t="str">
        <f t="shared" si="282"/>
        <v/>
      </c>
    </row>
    <row r="18090" spans="5:5" hidden="1">
      <c r="E18090" s="29" t="str">
        <f t="shared" si="282"/>
        <v/>
      </c>
    </row>
    <row r="18091" spans="5:5" hidden="1">
      <c r="E18091" s="29" t="str">
        <f t="shared" si="282"/>
        <v/>
      </c>
    </row>
    <row r="18092" spans="5:5" hidden="1">
      <c r="E18092" s="29" t="str">
        <f t="shared" si="282"/>
        <v/>
      </c>
    </row>
    <row r="18093" spans="5:5" hidden="1">
      <c r="E18093" s="29" t="str">
        <f t="shared" si="282"/>
        <v/>
      </c>
    </row>
    <row r="18094" spans="5:5" hidden="1">
      <c r="E18094" s="29" t="str">
        <f t="shared" si="282"/>
        <v/>
      </c>
    </row>
    <row r="18095" spans="5:5" hidden="1">
      <c r="E18095" s="29" t="str">
        <f t="shared" si="282"/>
        <v/>
      </c>
    </row>
    <row r="18096" spans="5:5" hidden="1">
      <c r="E18096" s="29" t="str">
        <f t="shared" si="282"/>
        <v/>
      </c>
    </row>
    <row r="18097" spans="5:5" hidden="1">
      <c r="E18097" s="29" t="str">
        <f t="shared" si="282"/>
        <v/>
      </c>
    </row>
    <row r="18098" spans="5:5" hidden="1">
      <c r="E18098" s="29" t="str">
        <f t="shared" si="282"/>
        <v/>
      </c>
    </row>
    <row r="18099" spans="5:5" hidden="1">
      <c r="E18099" s="29" t="str">
        <f t="shared" si="282"/>
        <v/>
      </c>
    </row>
    <row r="18100" spans="5:5" hidden="1">
      <c r="E18100" s="29" t="str">
        <f t="shared" si="282"/>
        <v/>
      </c>
    </row>
    <row r="18101" spans="5:5" hidden="1">
      <c r="E18101" s="29" t="str">
        <f t="shared" si="282"/>
        <v/>
      </c>
    </row>
    <row r="18102" spans="5:5" hidden="1">
      <c r="E18102" s="29" t="str">
        <f t="shared" si="282"/>
        <v/>
      </c>
    </row>
    <row r="18103" spans="5:5" hidden="1">
      <c r="E18103" s="29" t="str">
        <f t="shared" si="282"/>
        <v/>
      </c>
    </row>
    <row r="18104" spans="5:5" hidden="1">
      <c r="E18104" s="29" t="str">
        <f t="shared" si="282"/>
        <v/>
      </c>
    </row>
    <row r="18105" spans="5:5" hidden="1">
      <c r="E18105" s="29" t="str">
        <f t="shared" si="282"/>
        <v/>
      </c>
    </row>
    <row r="18106" spans="5:5" hidden="1">
      <c r="E18106" s="29" t="str">
        <f t="shared" si="282"/>
        <v/>
      </c>
    </row>
    <row r="18107" spans="5:5" hidden="1">
      <c r="E18107" s="29" t="str">
        <f t="shared" si="282"/>
        <v/>
      </c>
    </row>
    <row r="18108" spans="5:5" hidden="1">
      <c r="E18108" s="29" t="str">
        <f t="shared" si="282"/>
        <v/>
      </c>
    </row>
    <row r="18109" spans="5:5" hidden="1">
      <c r="E18109" s="29" t="str">
        <f t="shared" si="282"/>
        <v/>
      </c>
    </row>
    <row r="18110" spans="5:5" hidden="1">
      <c r="E18110" s="29" t="str">
        <f t="shared" si="282"/>
        <v/>
      </c>
    </row>
    <row r="18111" spans="5:5" hidden="1">
      <c r="E18111" s="29" t="str">
        <f t="shared" si="282"/>
        <v/>
      </c>
    </row>
    <row r="18112" spans="5:5" hidden="1">
      <c r="E18112" s="29" t="str">
        <f t="shared" si="282"/>
        <v/>
      </c>
    </row>
    <row r="18113" spans="5:5" hidden="1">
      <c r="E18113" s="29" t="str">
        <f t="shared" si="282"/>
        <v/>
      </c>
    </row>
    <row r="18114" spans="5:5" hidden="1">
      <c r="E18114" s="29" t="str">
        <f t="shared" si="282"/>
        <v/>
      </c>
    </row>
    <row r="18115" spans="5:5" hidden="1">
      <c r="E18115" s="29" t="str">
        <f t="shared" ref="E18115:E18178" si="283">LEFT(D18115,2)</f>
        <v/>
      </c>
    </row>
    <row r="18116" spans="5:5" hidden="1">
      <c r="E18116" s="29" t="str">
        <f t="shared" si="283"/>
        <v/>
      </c>
    </row>
    <row r="18117" spans="5:5" hidden="1">
      <c r="E18117" s="29" t="str">
        <f t="shared" si="283"/>
        <v/>
      </c>
    </row>
    <row r="18118" spans="5:5" hidden="1">
      <c r="E18118" s="29" t="str">
        <f t="shared" si="283"/>
        <v/>
      </c>
    </row>
    <row r="18119" spans="5:5" hidden="1">
      <c r="E18119" s="29" t="str">
        <f t="shared" si="283"/>
        <v/>
      </c>
    </row>
    <row r="18120" spans="5:5" hidden="1">
      <c r="E18120" s="29" t="str">
        <f t="shared" si="283"/>
        <v/>
      </c>
    </row>
    <row r="18121" spans="5:5" hidden="1">
      <c r="E18121" s="29" t="str">
        <f t="shared" si="283"/>
        <v/>
      </c>
    </row>
    <row r="18122" spans="5:5" hidden="1">
      <c r="E18122" s="29" t="str">
        <f t="shared" si="283"/>
        <v/>
      </c>
    </row>
    <row r="18123" spans="5:5" hidden="1">
      <c r="E18123" s="29" t="str">
        <f t="shared" si="283"/>
        <v/>
      </c>
    </row>
    <row r="18124" spans="5:5" hidden="1">
      <c r="E18124" s="29" t="str">
        <f t="shared" si="283"/>
        <v/>
      </c>
    </row>
    <row r="18125" spans="5:5" hidden="1">
      <c r="E18125" s="29" t="str">
        <f t="shared" si="283"/>
        <v/>
      </c>
    </row>
    <row r="18126" spans="5:5" hidden="1">
      <c r="E18126" s="29" t="str">
        <f t="shared" si="283"/>
        <v/>
      </c>
    </row>
    <row r="18127" spans="5:5" hidden="1">
      <c r="E18127" s="29" t="str">
        <f t="shared" si="283"/>
        <v/>
      </c>
    </row>
    <row r="18128" spans="5:5" hidden="1">
      <c r="E18128" s="29" t="str">
        <f t="shared" si="283"/>
        <v/>
      </c>
    </row>
    <row r="18129" spans="5:5" hidden="1">
      <c r="E18129" s="29" t="str">
        <f t="shared" si="283"/>
        <v/>
      </c>
    </row>
    <row r="18130" spans="5:5" hidden="1">
      <c r="E18130" s="29" t="str">
        <f t="shared" si="283"/>
        <v/>
      </c>
    </row>
    <row r="18131" spans="5:5" hidden="1">
      <c r="E18131" s="29" t="str">
        <f t="shared" si="283"/>
        <v/>
      </c>
    </row>
    <row r="18132" spans="5:5" hidden="1">
      <c r="E18132" s="29" t="str">
        <f t="shared" si="283"/>
        <v/>
      </c>
    </row>
    <row r="18133" spans="5:5" hidden="1">
      <c r="E18133" s="29" t="str">
        <f t="shared" si="283"/>
        <v/>
      </c>
    </row>
    <row r="18134" spans="5:5" hidden="1">
      <c r="E18134" s="29" t="str">
        <f t="shared" si="283"/>
        <v/>
      </c>
    </row>
    <row r="18135" spans="5:5" hidden="1">
      <c r="E18135" s="29" t="str">
        <f t="shared" si="283"/>
        <v/>
      </c>
    </row>
    <row r="18136" spans="5:5" hidden="1">
      <c r="E18136" s="29" t="str">
        <f t="shared" si="283"/>
        <v/>
      </c>
    </row>
    <row r="18137" spans="5:5" hidden="1">
      <c r="E18137" s="29" t="str">
        <f t="shared" si="283"/>
        <v/>
      </c>
    </row>
    <row r="18138" spans="5:5" hidden="1">
      <c r="E18138" s="29" t="str">
        <f t="shared" si="283"/>
        <v/>
      </c>
    </row>
    <row r="18139" spans="5:5" hidden="1">
      <c r="E18139" s="29" t="str">
        <f t="shared" si="283"/>
        <v/>
      </c>
    </row>
    <row r="18140" spans="5:5" hidden="1">
      <c r="E18140" s="29" t="str">
        <f t="shared" si="283"/>
        <v/>
      </c>
    </row>
    <row r="18141" spans="5:5" hidden="1">
      <c r="E18141" s="29" t="str">
        <f t="shared" si="283"/>
        <v/>
      </c>
    </row>
    <row r="18142" spans="5:5" hidden="1">
      <c r="E18142" s="29" t="str">
        <f t="shared" si="283"/>
        <v/>
      </c>
    </row>
    <row r="18143" spans="5:5" hidden="1">
      <c r="E18143" s="29" t="str">
        <f t="shared" si="283"/>
        <v/>
      </c>
    </row>
    <row r="18144" spans="5:5" hidden="1">
      <c r="E18144" s="29" t="str">
        <f t="shared" si="283"/>
        <v/>
      </c>
    </row>
    <row r="18145" spans="5:5" hidden="1">
      <c r="E18145" s="29" t="str">
        <f t="shared" si="283"/>
        <v/>
      </c>
    </row>
    <row r="18146" spans="5:5" hidden="1">
      <c r="E18146" s="29" t="str">
        <f t="shared" si="283"/>
        <v/>
      </c>
    </row>
    <row r="18147" spans="5:5" hidden="1">
      <c r="E18147" s="29" t="str">
        <f t="shared" si="283"/>
        <v/>
      </c>
    </row>
    <row r="18148" spans="5:5" hidden="1">
      <c r="E18148" s="29" t="str">
        <f t="shared" si="283"/>
        <v/>
      </c>
    </row>
    <row r="18149" spans="5:5" hidden="1">
      <c r="E18149" s="29" t="str">
        <f t="shared" si="283"/>
        <v/>
      </c>
    </row>
    <row r="18150" spans="5:5" hidden="1">
      <c r="E18150" s="29" t="str">
        <f t="shared" si="283"/>
        <v/>
      </c>
    </row>
    <row r="18151" spans="5:5" hidden="1">
      <c r="E18151" s="29" t="str">
        <f t="shared" si="283"/>
        <v/>
      </c>
    </row>
    <row r="18152" spans="5:5" hidden="1">
      <c r="E18152" s="29" t="str">
        <f t="shared" si="283"/>
        <v/>
      </c>
    </row>
    <row r="18153" spans="5:5" hidden="1">
      <c r="E18153" s="29" t="str">
        <f t="shared" si="283"/>
        <v/>
      </c>
    </row>
    <row r="18154" spans="5:5" hidden="1">
      <c r="E18154" s="29" t="str">
        <f t="shared" si="283"/>
        <v/>
      </c>
    </row>
    <row r="18155" spans="5:5" hidden="1">
      <c r="E18155" s="29" t="str">
        <f t="shared" si="283"/>
        <v/>
      </c>
    </row>
    <row r="18156" spans="5:5" hidden="1">
      <c r="E18156" s="29" t="str">
        <f t="shared" si="283"/>
        <v/>
      </c>
    </row>
    <row r="18157" spans="5:5" hidden="1">
      <c r="E18157" s="29" t="str">
        <f t="shared" si="283"/>
        <v/>
      </c>
    </row>
    <row r="18158" spans="5:5" hidden="1">
      <c r="E18158" s="29" t="str">
        <f t="shared" si="283"/>
        <v/>
      </c>
    </row>
    <row r="18159" spans="5:5" hidden="1">
      <c r="E18159" s="29" t="str">
        <f t="shared" si="283"/>
        <v/>
      </c>
    </row>
    <row r="18160" spans="5:5" hidden="1">
      <c r="E18160" s="29" t="str">
        <f t="shared" si="283"/>
        <v/>
      </c>
    </row>
    <row r="18161" spans="5:5" hidden="1">
      <c r="E18161" s="29" t="str">
        <f t="shared" si="283"/>
        <v/>
      </c>
    </row>
    <row r="18162" spans="5:5" hidden="1">
      <c r="E18162" s="29" t="str">
        <f t="shared" si="283"/>
        <v/>
      </c>
    </row>
    <row r="18163" spans="5:5" hidden="1">
      <c r="E18163" s="29" t="str">
        <f t="shared" si="283"/>
        <v/>
      </c>
    </row>
    <row r="18164" spans="5:5" hidden="1">
      <c r="E18164" s="29" t="str">
        <f t="shared" si="283"/>
        <v/>
      </c>
    </row>
    <row r="18165" spans="5:5" hidden="1">
      <c r="E18165" s="29" t="str">
        <f t="shared" si="283"/>
        <v/>
      </c>
    </row>
    <row r="18166" spans="5:5" hidden="1">
      <c r="E18166" s="29" t="str">
        <f t="shared" si="283"/>
        <v/>
      </c>
    </row>
    <row r="18167" spans="5:5" hidden="1">
      <c r="E18167" s="29" t="str">
        <f t="shared" si="283"/>
        <v/>
      </c>
    </row>
    <row r="18168" spans="5:5" hidden="1">
      <c r="E18168" s="29" t="str">
        <f t="shared" si="283"/>
        <v/>
      </c>
    </row>
    <row r="18169" spans="5:5" hidden="1">
      <c r="E18169" s="29" t="str">
        <f t="shared" si="283"/>
        <v/>
      </c>
    </row>
    <row r="18170" spans="5:5" hidden="1">
      <c r="E18170" s="29" t="str">
        <f t="shared" si="283"/>
        <v/>
      </c>
    </row>
    <row r="18171" spans="5:5" hidden="1">
      <c r="E18171" s="29" t="str">
        <f t="shared" si="283"/>
        <v/>
      </c>
    </row>
    <row r="18172" spans="5:5" hidden="1">
      <c r="E18172" s="29" t="str">
        <f t="shared" si="283"/>
        <v/>
      </c>
    </row>
    <row r="18173" spans="5:5" hidden="1">
      <c r="E18173" s="29" t="str">
        <f t="shared" si="283"/>
        <v/>
      </c>
    </row>
    <row r="18174" spans="5:5" hidden="1">
      <c r="E18174" s="29" t="str">
        <f t="shared" si="283"/>
        <v/>
      </c>
    </row>
    <row r="18175" spans="5:5" hidden="1">
      <c r="E18175" s="29" t="str">
        <f t="shared" si="283"/>
        <v/>
      </c>
    </row>
    <row r="18176" spans="5:5" hidden="1">
      <c r="E18176" s="29" t="str">
        <f t="shared" si="283"/>
        <v/>
      </c>
    </row>
    <row r="18177" spans="5:5" hidden="1">
      <c r="E18177" s="29" t="str">
        <f t="shared" si="283"/>
        <v/>
      </c>
    </row>
    <row r="18178" spans="5:5" hidden="1">
      <c r="E18178" s="29" t="str">
        <f t="shared" si="283"/>
        <v/>
      </c>
    </row>
    <row r="18179" spans="5:5" hidden="1">
      <c r="E18179" s="29" t="str">
        <f t="shared" ref="E18179:E18242" si="284">LEFT(D18179,2)</f>
        <v/>
      </c>
    </row>
    <row r="18180" spans="5:5" hidden="1">
      <c r="E18180" s="29" t="str">
        <f t="shared" si="284"/>
        <v/>
      </c>
    </row>
    <row r="18181" spans="5:5" hidden="1">
      <c r="E18181" s="29" t="str">
        <f t="shared" si="284"/>
        <v/>
      </c>
    </row>
    <row r="18182" spans="5:5" hidden="1">
      <c r="E18182" s="29" t="str">
        <f t="shared" si="284"/>
        <v/>
      </c>
    </row>
    <row r="18183" spans="5:5" hidden="1">
      <c r="E18183" s="29" t="str">
        <f t="shared" si="284"/>
        <v/>
      </c>
    </row>
    <row r="18184" spans="5:5" hidden="1">
      <c r="E18184" s="29" t="str">
        <f t="shared" si="284"/>
        <v/>
      </c>
    </row>
    <row r="18185" spans="5:5" hidden="1">
      <c r="E18185" s="29" t="str">
        <f t="shared" si="284"/>
        <v/>
      </c>
    </row>
    <row r="18186" spans="5:5" hidden="1">
      <c r="E18186" s="29" t="str">
        <f t="shared" si="284"/>
        <v/>
      </c>
    </row>
    <row r="18187" spans="5:5" hidden="1">
      <c r="E18187" s="29" t="str">
        <f t="shared" si="284"/>
        <v/>
      </c>
    </row>
    <row r="18188" spans="5:5" hidden="1">
      <c r="E18188" s="29" t="str">
        <f t="shared" si="284"/>
        <v/>
      </c>
    </row>
    <row r="18189" spans="5:5" hidden="1">
      <c r="E18189" s="29" t="str">
        <f t="shared" si="284"/>
        <v/>
      </c>
    </row>
    <row r="18190" spans="5:5" hidden="1">
      <c r="E18190" s="29" t="str">
        <f t="shared" si="284"/>
        <v/>
      </c>
    </row>
    <row r="18191" spans="5:5" hidden="1">
      <c r="E18191" s="29" t="str">
        <f t="shared" si="284"/>
        <v/>
      </c>
    </row>
    <row r="18192" spans="5:5" hidden="1">
      <c r="E18192" s="29" t="str">
        <f t="shared" si="284"/>
        <v/>
      </c>
    </row>
    <row r="18193" spans="5:5" hidden="1">
      <c r="E18193" s="29" t="str">
        <f t="shared" si="284"/>
        <v/>
      </c>
    </row>
    <row r="18194" spans="5:5" hidden="1">
      <c r="E18194" s="29" t="str">
        <f t="shared" si="284"/>
        <v/>
      </c>
    </row>
    <row r="18195" spans="5:5" hidden="1">
      <c r="E18195" s="29" t="str">
        <f t="shared" si="284"/>
        <v/>
      </c>
    </row>
    <row r="18196" spans="5:5" hidden="1">
      <c r="E18196" s="29" t="str">
        <f t="shared" si="284"/>
        <v/>
      </c>
    </row>
    <row r="18197" spans="5:5" hidden="1">
      <c r="E18197" s="29" t="str">
        <f t="shared" si="284"/>
        <v/>
      </c>
    </row>
    <row r="18198" spans="5:5" hidden="1">
      <c r="E18198" s="29" t="str">
        <f t="shared" si="284"/>
        <v/>
      </c>
    </row>
    <row r="18199" spans="5:5" hidden="1">
      <c r="E18199" s="29" t="str">
        <f t="shared" si="284"/>
        <v/>
      </c>
    </row>
    <row r="18200" spans="5:5" hidden="1">
      <c r="E18200" s="29" t="str">
        <f t="shared" si="284"/>
        <v/>
      </c>
    </row>
    <row r="18201" spans="5:5" hidden="1">
      <c r="E18201" s="29" t="str">
        <f t="shared" si="284"/>
        <v/>
      </c>
    </row>
    <row r="18202" spans="5:5" hidden="1">
      <c r="E18202" s="29" t="str">
        <f t="shared" si="284"/>
        <v/>
      </c>
    </row>
    <row r="18203" spans="5:5" hidden="1">
      <c r="E18203" s="29" t="str">
        <f t="shared" si="284"/>
        <v/>
      </c>
    </row>
    <row r="18204" spans="5:5" hidden="1">
      <c r="E18204" s="29" t="str">
        <f t="shared" si="284"/>
        <v/>
      </c>
    </row>
    <row r="18205" spans="5:5" hidden="1">
      <c r="E18205" s="29" t="str">
        <f t="shared" si="284"/>
        <v/>
      </c>
    </row>
    <row r="18206" spans="5:5" hidden="1">
      <c r="E18206" s="29" t="str">
        <f t="shared" si="284"/>
        <v/>
      </c>
    </row>
    <row r="18207" spans="5:5" hidden="1">
      <c r="E18207" s="29" t="str">
        <f t="shared" si="284"/>
        <v/>
      </c>
    </row>
    <row r="18208" spans="5:5" hidden="1">
      <c r="E18208" s="29" t="str">
        <f t="shared" si="284"/>
        <v/>
      </c>
    </row>
    <row r="18209" spans="5:5" hidden="1">
      <c r="E18209" s="29" t="str">
        <f t="shared" si="284"/>
        <v/>
      </c>
    </row>
    <row r="18210" spans="5:5" hidden="1">
      <c r="E18210" s="29" t="str">
        <f t="shared" si="284"/>
        <v/>
      </c>
    </row>
    <row r="18211" spans="5:5" hidden="1">
      <c r="E18211" s="29" t="str">
        <f t="shared" si="284"/>
        <v/>
      </c>
    </row>
    <row r="18212" spans="5:5" hidden="1">
      <c r="E18212" s="29" t="str">
        <f t="shared" si="284"/>
        <v/>
      </c>
    </row>
    <row r="18213" spans="5:5" hidden="1">
      <c r="E18213" s="29" t="str">
        <f t="shared" si="284"/>
        <v/>
      </c>
    </row>
    <row r="18214" spans="5:5" hidden="1">
      <c r="E18214" s="29" t="str">
        <f t="shared" si="284"/>
        <v/>
      </c>
    </row>
    <row r="18215" spans="5:5" hidden="1">
      <c r="E18215" s="29" t="str">
        <f t="shared" si="284"/>
        <v/>
      </c>
    </row>
    <row r="18216" spans="5:5" hidden="1">
      <c r="E18216" s="29" t="str">
        <f t="shared" si="284"/>
        <v/>
      </c>
    </row>
    <row r="18217" spans="5:5" hidden="1">
      <c r="E18217" s="29" t="str">
        <f t="shared" si="284"/>
        <v/>
      </c>
    </row>
    <row r="18218" spans="5:5" hidden="1">
      <c r="E18218" s="29" t="str">
        <f t="shared" si="284"/>
        <v/>
      </c>
    </row>
    <row r="18219" spans="5:5" hidden="1">
      <c r="E18219" s="29" t="str">
        <f t="shared" si="284"/>
        <v/>
      </c>
    </row>
    <row r="18220" spans="5:5" hidden="1">
      <c r="E18220" s="29" t="str">
        <f t="shared" si="284"/>
        <v/>
      </c>
    </row>
    <row r="18221" spans="5:5" hidden="1">
      <c r="E18221" s="29" t="str">
        <f t="shared" si="284"/>
        <v/>
      </c>
    </row>
    <row r="18222" spans="5:5" hidden="1">
      <c r="E18222" s="29" t="str">
        <f t="shared" si="284"/>
        <v/>
      </c>
    </row>
    <row r="18223" spans="5:5" hidden="1">
      <c r="E18223" s="29" t="str">
        <f t="shared" si="284"/>
        <v/>
      </c>
    </row>
    <row r="18224" spans="5:5" hidden="1">
      <c r="E18224" s="29" t="str">
        <f t="shared" si="284"/>
        <v/>
      </c>
    </row>
    <row r="18225" spans="5:5" hidden="1">
      <c r="E18225" s="29" t="str">
        <f t="shared" si="284"/>
        <v/>
      </c>
    </row>
    <row r="18226" spans="5:5" hidden="1">
      <c r="E18226" s="29" t="str">
        <f t="shared" si="284"/>
        <v/>
      </c>
    </row>
    <row r="18227" spans="5:5" hidden="1">
      <c r="E18227" s="29" t="str">
        <f t="shared" si="284"/>
        <v/>
      </c>
    </row>
    <row r="18228" spans="5:5" hidden="1">
      <c r="E18228" s="29" t="str">
        <f t="shared" si="284"/>
        <v/>
      </c>
    </row>
    <row r="18229" spans="5:5" hidden="1">
      <c r="E18229" s="29" t="str">
        <f t="shared" si="284"/>
        <v/>
      </c>
    </row>
    <row r="18230" spans="5:5" hidden="1">
      <c r="E18230" s="29" t="str">
        <f t="shared" si="284"/>
        <v/>
      </c>
    </row>
    <row r="18231" spans="5:5" hidden="1">
      <c r="E18231" s="29" t="str">
        <f t="shared" si="284"/>
        <v/>
      </c>
    </row>
    <row r="18232" spans="5:5" hidden="1">
      <c r="E18232" s="29" t="str">
        <f t="shared" si="284"/>
        <v/>
      </c>
    </row>
    <row r="18233" spans="5:5" hidden="1">
      <c r="E18233" s="29" t="str">
        <f t="shared" si="284"/>
        <v/>
      </c>
    </row>
    <row r="18234" spans="5:5" hidden="1">
      <c r="E18234" s="29" t="str">
        <f t="shared" si="284"/>
        <v/>
      </c>
    </row>
    <row r="18235" spans="5:5" hidden="1">
      <c r="E18235" s="29" t="str">
        <f t="shared" si="284"/>
        <v/>
      </c>
    </row>
    <row r="18236" spans="5:5" hidden="1">
      <c r="E18236" s="29" t="str">
        <f t="shared" si="284"/>
        <v/>
      </c>
    </row>
    <row r="18237" spans="5:5" hidden="1">
      <c r="E18237" s="29" t="str">
        <f t="shared" si="284"/>
        <v/>
      </c>
    </row>
    <row r="18238" spans="5:5" hidden="1">
      <c r="E18238" s="29" t="str">
        <f t="shared" si="284"/>
        <v/>
      </c>
    </row>
    <row r="18239" spans="5:5" hidden="1">
      <c r="E18239" s="29" t="str">
        <f t="shared" si="284"/>
        <v/>
      </c>
    </row>
    <row r="18240" spans="5:5" hidden="1">
      <c r="E18240" s="29" t="str">
        <f t="shared" si="284"/>
        <v/>
      </c>
    </row>
    <row r="18241" spans="5:5" hidden="1">
      <c r="E18241" s="29" t="str">
        <f t="shared" si="284"/>
        <v/>
      </c>
    </row>
    <row r="18242" spans="5:5" hidden="1">
      <c r="E18242" s="29" t="str">
        <f t="shared" si="284"/>
        <v/>
      </c>
    </row>
    <row r="18243" spans="5:5" hidden="1">
      <c r="E18243" s="29" t="str">
        <f t="shared" ref="E18243:E18306" si="285">LEFT(D18243,2)</f>
        <v/>
      </c>
    </row>
    <row r="18244" spans="5:5" hidden="1">
      <c r="E18244" s="29" t="str">
        <f t="shared" si="285"/>
        <v/>
      </c>
    </row>
    <row r="18245" spans="5:5" hidden="1">
      <c r="E18245" s="29" t="str">
        <f t="shared" si="285"/>
        <v/>
      </c>
    </row>
    <row r="18246" spans="5:5" hidden="1">
      <c r="E18246" s="29" t="str">
        <f t="shared" si="285"/>
        <v/>
      </c>
    </row>
    <row r="18247" spans="5:5" hidden="1">
      <c r="E18247" s="29" t="str">
        <f t="shared" si="285"/>
        <v/>
      </c>
    </row>
    <row r="18248" spans="5:5" hidden="1">
      <c r="E18248" s="29" t="str">
        <f t="shared" si="285"/>
        <v/>
      </c>
    </row>
    <row r="18249" spans="5:5" hidden="1">
      <c r="E18249" s="29" t="str">
        <f t="shared" si="285"/>
        <v/>
      </c>
    </row>
    <row r="18250" spans="5:5" hidden="1">
      <c r="E18250" s="29" t="str">
        <f t="shared" si="285"/>
        <v/>
      </c>
    </row>
    <row r="18251" spans="5:5" hidden="1">
      <c r="E18251" s="29" t="str">
        <f t="shared" si="285"/>
        <v/>
      </c>
    </row>
    <row r="18252" spans="5:5" hidden="1">
      <c r="E18252" s="29" t="str">
        <f t="shared" si="285"/>
        <v/>
      </c>
    </row>
    <row r="18253" spans="5:5" hidden="1">
      <c r="E18253" s="29" t="str">
        <f t="shared" si="285"/>
        <v/>
      </c>
    </row>
    <row r="18254" spans="5:5" hidden="1">
      <c r="E18254" s="29" t="str">
        <f t="shared" si="285"/>
        <v/>
      </c>
    </row>
    <row r="18255" spans="5:5" hidden="1">
      <c r="E18255" s="29" t="str">
        <f t="shared" si="285"/>
        <v/>
      </c>
    </row>
    <row r="18256" spans="5:5" hidden="1">
      <c r="E18256" s="29" t="str">
        <f t="shared" si="285"/>
        <v/>
      </c>
    </row>
    <row r="18257" spans="5:5" hidden="1">
      <c r="E18257" s="29" t="str">
        <f t="shared" si="285"/>
        <v/>
      </c>
    </row>
    <row r="18258" spans="5:5" hidden="1">
      <c r="E18258" s="29" t="str">
        <f t="shared" si="285"/>
        <v/>
      </c>
    </row>
    <row r="18259" spans="5:5" hidden="1">
      <c r="E18259" s="29" t="str">
        <f t="shared" si="285"/>
        <v/>
      </c>
    </row>
    <row r="18260" spans="5:5" hidden="1">
      <c r="E18260" s="29" t="str">
        <f t="shared" si="285"/>
        <v/>
      </c>
    </row>
    <row r="18261" spans="5:5" hidden="1">
      <c r="E18261" s="29" t="str">
        <f t="shared" si="285"/>
        <v/>
      </c>
    </row>
    <row r="18262" spans="5:5" hidden="1">
      <c r="E18262" s="29" t="str">
        <f t="shared" si="285"/>
        <v/>
      </c>
    </row>
    <row r="18263" spans="5:5" hidden="1">
      <c r="E18263" s="29" t="str">
        <f t="shared" si="285"/>
        <v/>
      </c>
    </row>
    <row r="18264" spans="5:5" hidden="1">
      <c r="E18264" s="29" t="str">
        <f t="shared" si="285"/>
        <v/>
      </c>
    </row>
    <row r="18265" spans="5:5" hidden="1">
      <c r="E18265" s="29" t="str">
        <f t="shared" si="285"/>
        <v/>
      </c>
    </row>
    <row r="18266" spans="5:5" hidden="1">
      <c r="E18266" s="29" t="str">
        <f t="shared" si="285"/>
        <v/>
      </c>
    </row>
    <row r="18267" spans="5:5" hidden="1">
      <c r="E18267" s="29" t="str">
        <f t="shared" si="285"/>
        <v/>
      </c>
    </row>
    <row r="18268" spans="5:5" hidden="1">
      <c r="E18268" s="29" t="str">
        <f t="shared" si="285"/>
        <v/>
      </c>
    </row>
    <row r="18269" spans="5:5" hidden="1">
      <c r="E18269" s="29" t="str">
        <f t="shared" si="285"/>
        <v/>
      </c>
    </row>
    <row r="18270" spans="5:5" hidden="1">
      <c r="E18270" s="29" t="str">
        <f t="shared" si="285"/>
        <v/>
      </c>
    </row>
    <row r="18271" spans="5:5" hidden="1">
      <c r="E18271" s="29" t="str">
        <f t="shared" si="285"/>
        <v/>
      </c>
    </row>
    <row r="18272" spans="5:5" hidden="1">
      <c r="E18272" s="29" t="str">
        <f t="shared" si="285"/>
        <v/>
      </c>
    </row>
    <row r="18273" spans="5:5" hidden="1">
      <c r="E18273" s="29" t="str">
        <f t="shared" si="285"/>
        <v/>
      </c>
    </row>
    <row r="18274" spans="5:5" hidden="1">
      <c r="E18274" s="29" t="str">
        <f t="shared" si="285"/>
        <v/>
      </c>
    </row>
    <row r="18275" spans="5:5" hidden="1">
      <c r="E18275" s="29" t="str">
        <f t="shared" si="285"/>
        <v/>
      </c>
    </row>
    <row r="18276" spans="5:5" hidden="1">
      <c r="E18276" s="29" t="str">
        <f t="shared" si="285"/>
        <v/>
      </c>
    </row>
    <row r="18277" spans="5:5" hidden="1">
      <c r="E18277" s="29" t="str">
        <f t="shared" si="285"/>
        <v/>
      </c>
    </row>
    <row r="18278" spans="5:5" hidden="1">
      <c r="E18278" s="29" t="str">
        <f t="shared" si="285"/>
        <v/>
      </c>
    </row>
    <row r="18279" spans="5:5" hidden="1">
      <c r="E18279" s="29" t="str">
        <f t="shared" si="285"/>
        <v/>
      </c>
    </row>
    <row r="18280" spans="5:5" hidden="1">
      <c r="E18280" s="29" t="str">
        <f t="shared" si="285"/>
        <v/>
      </c>
    </row>
    <row r="18281" spans="5:5" hidden="1">
      <c r="E18281" s="29" t="str">
        <f t="shared" si="285"/>
        <v/>
      </c>
    </row>
    <row r="18282" spans="5:5" hidden="1">
      <c r="E18282" s="29" t="str">
        <f t="shared" si="285"/>
        <v/>
      </c>
    </row>
    <row r="18283" spans="5:5" hidden="1">
      <c r="E18283" s="29" t="str">
        <f t="shared" si="285"/>
        <v/>
      </c>
    </row>
    <row r="18284" spans="5:5" hidden="1">
      <c r="E18284" s="29" t="str">
        <f t="shared" si="285"/>
        <v/>
      </c>
    </row>
    <row r="18285" spans="5:5" hidden="1">
      <c r="E18285" s="29" t="str">
        <f t="shared" si="285"/>
        <v/>
      </c>
    </row>
    <row r="18286" spans="5:5" hidden="1">
      <c r="E18286" s="29" t="str">
        <f t="shared" si="285"/>
        <v/>
      </c>
    </row>
    <row r="18287" spans="5:5" hidden="1">
      <c r="E18287" s="29" t="str">
        <f t="shared" si="285"/>
        <v/>
      </c>
    </row>
    <row r="18288" spans="5:5" hidden="1">
      <c r="E18288" s="29" t="str">
        <f t="shared" si="285"/>
        <v/>
      </c>
    </row>
    <row r="18289" spans="5:5" hidden="1">
      <c r="E18289" s="29" t="str">
        <f t="shared" si="285"/>
        <v/>
      </c>
    </row>
    <row r="18290" spans="5:5" hidden="1">
      <c r="E18290" s="29" t="str">
        <f t="shared" si="285"/>
        <v/>
      </c>
    </row>
    <row r="18291" spans="5:5" hidden="1">
      <c r="E18291" s="29" t="str">
        <f t="shared" si="285"/>
        <v/>
      </c>
    </row>
    <row r="18292" spans="5:5" hidden="1">
      <c r="E18292" s="29" t="str">
        <f t="shared" si="285"/>
        <v/>
      </c>
    </row>
    <row r="18293" spans="5:5" hidden="1">
      <c r="E18293" s="29" t="str">
        <f t="shared" si="285"/>
        <v/>
      </c>
    </row>
    <row r="18294" spans="5:5" hidden="1">
      <c r="E18294" s="29" t="str">
        <f t="shared" si="285"/>
        <v/>
      </c>
    </row>
    <row r="18295" spans="5:5" hidden="1">
      <c r="E18295" s="29" t="str">
        <f t="shared" si="285"/>
        <v/>
      </c>
    </row>
    <row r="18296" spans="5:5" hidden="1">
      <c r="E18296" s="29" t="str">
        <f t="shared" si="285"/>
        <v/>
      </c>
    </row>
    <row r="18297" spans="5:5" hidden="1">
      <c r="E18297" s="29" t="str">
        <f t="shared" si="285"/>
        <v/>
      </c>
    </row>
    <row r="18298" spans="5:5" hidden="1">
      <c r="E18298" s="29" t="str">
        <f t="shared" si="285"/>
        <v/>
      </c>
    </row>
    <row r="18299" spans="5:5" hidden="1">
      <c r="E18299" s="29" t="str">
        <f t="shared" si="285"/>
        <v/>
      </c>
    </row>
    <row r="18300" spans="5:5" hidden="1">
      <c r="E18300" s="29" t="str">
        <f t="shared" si="285"/>
        <v/>
      </c>
    </row>
    <row r="18301" spans="5:5" hidden="1">
      <c r="E18301" s="29" t="str">
        <f t="shared" si="285"/>
        <v/>
      </c>
    </row>
    <row r="18302" spans="5:5" hidden="1">
      <c r="E18302" s="29" t="str">
        <f t="shared" si="285"/>
        <v/>
      </c>
    </row>
    <row r="18303" spans="5:5" hidden="1">
      <c r="E18303" s="29" t="str">
        <f t="shared" si="285"/>
        <v/>
      </c>
    </row>
    <row r="18304" spans="5:5" hidden="1">
      <c r="E18304" s="29" t="str">
        <f t="shared" si="285"/>
        <v/>
      </c>
    </row>
    <row r="18305" spans="5:5" hidden="1">
      <c r="E18305" s="29" t="str">
        <f t="shared" si="285"/>
        <v/>
      </c>
    </row>
    <row r="18306" spans="5:5" hidden="1">
      <c r="E18306" s="29" t="str">
        <f t="shared" si="285"/>
        <v/>
      </c>
    </row>
    <row r="18307" spans="5:5" hidden="1">
      <c r="E18307" s="29" t="str">
        <f t="shared" ref="E18307:E18370" si="286">LEFT(D18307,2)</f>
        <v/>
      </c>
    </row>
    <row r="18308" spans="5:5" hidden="1">
      <c r="E18308" s="29" t="str">
        <f t="shared" si="286"/>
        <v/>
      </c>
    </row>
    <row r="18309" spans="5:5" hidden="1">
      <c r="E18309" s="29" t="str">
        <f t="shared" si="286"/>
        <v/>
      </c>
    </row>
    <row r="18310" spans="5:5" hidden="1">
      <c r="E18310" s="29" t="str">
        <f t="shared" si="286"/>
        <v/>
      </c>
    </row>
    <row r="18311" spans="5:5" hidden="1">
      <c r="E18311" s="29" t="str">
        <f t="shared" si="286"/>
        <v/>
      </c>
    </row>
    <row r="18312" spans="5:5" hidden="1">
      <c r="E18312" s="29" t="str">
        <f t="shared" si="286"/>
        <v/>
      </c>
    </row>
    <row r="18313" spans="5:5" hidden="1">
      <c r="E18313" s="29" t="str">
        <f t="shared" si="286"/>
        <v/>
      </c>
    </row>
    <row r="18314" spans="5:5" hidden="1">
      <c r="E18314" s="29" t="str">
        <f t="shared" si="286"/>
        <v/>
      </c>
    </row>
    <row r="18315" spans="5:5" hidden="1">
      <c r="E18315" s="29" t="str">
        <f t="shared" si="286"/>
        <v/>
      </c>
    </row>
    <row r="18316" spans="5:5" hidden="1">
      <c r="E18316" s="29" t="str">
        <f t="shared" si="286"/>
        <v/>
      </c>
    </row>
    <row r="18317" spans="5:5" hidden="1">
      <c r="E18317" s="29" t="str">
        <f t="shared" si="286"/>
        <v/>
      </c>
    </row>
    <row r="18318" spans="5:5" hidden="1">
      <c r="E18318" s="29" t="str">
        <f t="shared" si="286"/>
        <v/>
      </c>
    </row>
    <row r="18319" spans="5:5" hidden="1">
      <c r="E18319" s="29" t="str">
        <f t="shared" si="286"/>
        <v/>
      </c>
    </row>
    <row r="18320" spans="5:5" hidden="1">
      <c r="E18320" s="29" t="str">
        <f t="shared" si="286"/>
        <v/>
      </c>
    </row>
    <row r="18321" spans="5:5" hidden="1">
      <c r="E18321" s="29" t="str">
        <f t="shared" si="286"/>
        <v/>
      </c>
    </row>
    <row r="18322" spans="5:5" hidden="1">
      <c r="E18322" s="29" t="str">
        <f t="shared" si="286"/>
        <v/>
      </c>
    </row>
    <row r="18323" spans="5:5" hidden="1">
      <c r="E18323" s="29" t="str">
        <f t="shared" si="286"/>
        <v/>
      </c>
    </row>
    <row r="18324" spans="5:5" hidden="1">
      <c r="E18324" s="29" t="str">
        <f t="shared" si="286"/>
        <v/>
      </c>
    </row>
    <row r="18325" spans="5:5" hidden="1">
      <c r="E18325" s="29" t="str">
        <f t="shared" si="286"/>
        <v/>
      </c>
    </row>
    <row r="18326" spans="5:5" hidden="1">
      <c r="E18326" s="29" t="str">
        <f t="shared" si="286"/>
        <v/>
      </c>
    </row>
    <row r="18327" spans="5:5" hidden="1">
      <c r="E18327" s="29" t="str">
        <f t="shared" si="286"/>
        <v/>
      </c>
    </row>
    <row r="18328" spans="5:5" hidden="1">
      <c r="E18328" s="29" t="str">
        <f t="shared" si="286"/>
        <v/>
      </c>
    </row>
    <row r="18329" spans="5:5" hidden="1">
      <c r="E18329" s="29" t="str">
        <f t="shared" si="286"/>
        <v/>
      </c>
    </row>
    <row r="18330" spans="5:5" hidden="1">
      <c r="E18330" s="29" t="str">
        <f t="shared" si="286"/>
        <v/>
      </c>
    </row>
    <row r="18331" spans="5:5" hidden="1">
      <c r="E18331" s="29" t="str">
        <f t="shared" si="286"/>
        <v/>
      </c>
    </row>
    <row r="18332" spans="5:5" hidden="1">
      <c r="E18332" s="29" t="str">
        <f t="shared" si="286"/>
        <v/>
      </c>
    </row>
    <row r="18333" spans="5:5" hidden="1">
      <c r="E18333" s="29" t="str">
        <f t="shared" si="286"/>
        <v/>
      </c>
    </row>
    <row r="18334" spans="5:5" hidden="1">
      <c r="E18334" s="29" t="str">
        <f t="shared" si="286"/>
        <v/>
      </c>
    </row>
    <row r="18335" spans="5:5" hidden="1">
      <c r="E18335" s="29" t="str">
        <f t="shared" si="286"/>
        <v/>
      </c>
    </row>
    <row r="18336" spans="5:5" hidden="1">
      <c r="E18336" s="29" t="str">
        <f t="shared" si="286"/>
        <v/>
      </c>
    </row>
    <row r="18337" spans="5:5" hidden="1">
      <c r="E18337" s="29" t="str">
        <f t="shared" si="286"/>
        <v/>
      </c>
    </row>
    <row r="18338" spans="5:5" hidden="1">
      <c r="E18338" s="29" t="str">
        <f t="shared" si="286"/>
        <v/>
      </c>
    </row>
    <row r="18339" spans="5:5" hidden="1">
      <c r="E18339" s="29" t="str">
        <f t="shared" si="286"/>
        <v/>
      </c>
    </row>
    <row r="18340" spans="5:5" hidden="1">
      <c r="E18340" s="29" t="str">
        <f t="shared" si="286"/>
        <v/>
      </c>
    </row>
    <row r="18341" spans="5:5" hidden="1">
      <c r="E18341" s="29" t="str">
        <f t="shared" si="286"/>
        <v/>
      </c>
    </row>
    <row r="18342" spans="5:5" hidden="1">
      <c r="E18342" s="29" t="str">
        <f t="shared" si="286"/>
        <v/>
      </c>
    </row>
    <row r="18343" spans="5:5" hidden="1">
      <c r="E18343" s="29" t="str">
        <f t="shared" si="286"/>
        <v/>
      </c>
    </row>
    <row r="18344" spans="5:5" hidden="1">
      <c r="E18344" s="29" t="str">
        <f t="shared" si="286"/>
        <v/>
      </c>
    </row>
    <row r="18345" spans="5:5" hidden="1">
      <c r="E18345" s="29" t="str">
        <f t="shared" si="286"/>
        <v/>
      </c>
    </row>
    <row r="18346" spans="5:5" hidden="1">
      <c r="E18346" s="29" t="str">
        <f t="shared" si="286"/>
        <v/>
      </c>
    </row>
    <row r="18347" spans="5:5" hidden="1">
      <c r="E18347" s="29" t="str">
        <f t="shared" si="286"/>
        <v/>
      </c>
    </row>
    <row r="18348" spans="5:5" hidden="1">
      <c r="E18348" s="29" t="str">
        <f t="shared" si="286"/>
        <v/>
      </c>
    </row>
    <row r="18349" spans="5:5" hidden="1">
      <c r="E18349" s="29" t="str">
        <f t="shared" si="286"/>
        <v/>
      </c>
    </row>
    <row r="18350" spans="5:5" hidden="1">
      <c r="E18350" s="29" t="str">
        <f t="shared" si="286"/>
        <v/>
      </c>
    </row>
    <row r="18351" spans="5:5" hidden="1">
      <c r="E18351" s="29" t="str">
        <f t="shared" si="286"/>
        <v/>
      </c>
    </row>
    <row r="18352" spans="5:5" hidden="1">
      <c r="E18352" s="29" t="str">
        <f t="shared" si="286"/>
        <v/>
      </c>
    </row>
    <row r="18353" spans="5:5" hidden="1">
      <c r="E18353" s="29" t="str">
        <f t="shared" si="286"/>
        <v/>
      </c>
    </row>
    <row r="18354" spans="5:5" hidden="1">
      <c r="E18354" s="29" t="str">
        <f t="shared" si="286"/>
        <v/>
      </c>
    </row>
    <row r="18355" spans="5:5" hidden="1">
      <c r="E18355" s="29" t="str">
        <f t="shared" si="286"/>
        <v/>
      </c>
    </row>
    <row r="18356" spans="5:5" hidden="1">
      <c r="E18356" s="29" t="str">
        <f t="shared" si="286"/>
        <v/>
      </c>
    </row>
    <row r="18357" spans="5:5" hidden="1">
      <c r="E18357" s="29" t="str">
        <f t="shared" si="286"/>
        <v/>
      </c>
    </row>
    <row r="18358" spans="5:5" hidden="1">
      <c r="E18358" s="29" t="str">
        <f t="shared" si="286"/>
        <v/>
      </c>
    </row>
    <row r="18359" spans="5:5" hidden="1">
      <c r="E18359" s="29" t="str">
        <f t="shared" si="286"/>
        <v/>
      </c>
    </row>
    <row r="18360" spans="5:5" hidden="1">
      <c r="E18360" s="29" t="str">
        <f t="shared" si="286"/>
        <v/>
      </c>
    </row>
    <row r="18361" spans="5:5" hidden="1">
      <c r="E18361" s="29" t="str">
        <f t="shared" si="286"/>
        <v/>
      </c>
    </row>
    <row r="18362" spans="5:5" hidden="1">
      <c r="E18362" s="29" t="str">
        <f t="shared" si="286"/>
        <v/>
      </c>
    </row>
    <row r="18363" spans="5:5" hidden="1">
      <c r="E18363" s="29" t="str">
        <f t="shared" si="286"/>
        <v/>
      </c>
    </row>
    <row r="18364" spans="5:5" hidden="1">
      <c r="E18364" s="29" t="str">
        <f t="shared" si="286"/>
        <v/>
      </c>
    </row>
    <row r="18365" spans="5:5" hidden="1">
      <c r="E18365" s="29" t="str">
        <f t="shared" si="286"/>
        <v/>
      </c>
    </row>
    <row r="18366" spans="5:5" hidden="1">
      <c r="E18366" s="29" t="str">
        <f t="shared" si="286"/>
        <v/>
      </c>
    </row>
    <row r="18367" spans="5:5" hidden="1">
      <c r="E18367" s="29" t="str">
        <f t="shared" si="286"/>
        <v/>
      </c>
    </row>
    <row r="18368" spans="5:5" hidden="1">
      <c r="E18368" s="29" t="str">
        <f t="shared" si="286"/>
        <v/>
      </c>
    </row>
    <row r="18369" spans="5:5" hidden="1">
      <c r="E18369" s="29" t="str">
        <f t="shared" si="286"/>
        <v/>
      </c>
    </row>
    <row r="18370" spans="5:5" hidden="1">
      <c r="E18370" s="29" t="str">
        <f t="shared" si="286"/>
        <v/>
      </c>
    </row>
    <row r="18371" spans="5:5" hidden="1">
      <c r="E18371" s="29" t="str">
        <f t="shared" ref="E18371:E18434" si="287">LEFT(D18371,2)</f>
        <v/>
      </c>
    </row>
    <row r="18372" spans="5:5" hidden="1">
      <c r="E18372" s="29" t="str">
        <f t="shared" si="287"/>
        <v/>
      </c>
    </row>
    <row r="18373" spans="5:5" hidden="1">
      <c r="E18373" s="29" t="str">
        <f t="shared" si="287"/>
        <v/>
      </c>
    </row>
    <row r="18374" spans="5:5" hidden="1">
      <c r="E18374" s="29" t="str">
        <f t="shared" si="287"/>
        <v/>
      </c>
    </row>
    <row r="18375" spans="5:5" hidden="1">
      <c r="E18375" s="29" t="str">
        <f t="shared" si="287"/>
        <v/>
      </c>
    </row>
    <row r="18376" spans="5:5" hidden="1">
      <c r="E18376" s="29" t="str">
        <f t="shared" si="287"/>
        <v/>
      </c>
    </row>
    <row r="18377" spans="5:5" hidden="1">
      <c r="E18377" s="29" t="str">
        <f t="shared" si="287"/>
        <v/>
      </c>
    </row>
    <row r="18378" spans="5:5" hidden="1">
      <c r="E18378" s="29" t="str">
        <f t="shared" si="287"/>
        <v/>
      </c>
    </row>
    <row r="18379" spans="5:5" hidden="1">
      <c r="E18379" s="29" t="str">
        <f t="shared" si="287"/>
        <v/>
      </c>
    </row>
    <row r="18380" spans="5:5" hidden="1">
      <c r="E18380" s="29" t="str">
        <f t="shared" si="287"/>
        <v/>
      </c>
    </row>
    <row r="18381" spans="5:5" hidden="1">
      <c r="E18381" s="29" t="str">
        <f t="shared" si="287"/>
        <v/>
      </c>
    </row>
    <row r="18382" spans="5:5" hidden="1">
      <c r="E18382" s="29" t="str">
        <f t="shared" si="287"/>
        <v/>
      </c>
    </row>
    <row r="18383" spans="5:5" hidden="1">
      <c r="E18383" s="29" t="str">
        <f t="shared" si="287"/>
        <v/>
      </c>
    </row>
    <row r="18384" spans="5:5" hidden="1">
      <c r="E18384" s="29" t="str">
        <f t="shared" si="287"/>
        <v/>
      </c>
    </row>
    <row r="18385" spans="5:5" hidden="1">
      <c r="E18385" s="29" t="str">
        <f t="shared" si="287"/>
        <v/>
      </c>
    </row>
    <row r="18386" spans="5:5" hidden="1">
      <c r="E18386" s="29" t="str">
        <f t="shared" si="287"/>
        <v/>
      </c>
    </row>
    <row r="18387" spans="5:5" hidden="1">
      <c r="E18387" s="29" t="str">
        <f t="shared" si="287"/>
        <v/>
      </c>
    </row>
    <row r="18388" spans="5:5" hidden="1">
      <c r="E18388" s="29" t="str">
        <f t="shared" si="287"/>
        <v/>
      </c>
    </row>
    <row r="18389" spans="5:5" hidden="1">
      <c r="E18389" s="29" t="str">
        <f t="shared" si="287"/>
        <v/>
      </c>
    </row>
    <row r="18390" spans="5:5" hidden="1">
      <c r="E18390" s="29" t="str">
        <f t="shared" si="287"/>
        <v/>
      </c>
    </row>
    <row r="18391" spans="5:5" hidden="1">
      <c r="E18391" s="29" t="str">
        <f t="shared" si="287"/>
        <v/>
      </c>
    </row>
    <row r="18392" spans="5:5" hidden="1">
      <c r="E18392" s="29" t="str">
        <f t="shared" si="287"/>
        <v/>
      </c>
    </row>
    <row r="18393" spans="5:5" hidden="1">
      <c r="E18393" s="29" t="str">
        <f t="shared" si="287"/>
        <v/>
      </c>
    </row>
    <row r="18394" spans="5:5" hidden="1">
      <c r="E18394" s="29" t="str">
        <f t="shared" si="287"/>
        <v/>
      </c>
    </row>
    <row r="18395" spans="5:5" hidden="1">
      <c r="E18395" s="29" t="str">
        <f t="shared" si="287"/>
        <v/>
      </c>
    </row>
    <row r="18396" spans="5:5" hidden="1">
      <c r="E18396" s="29" t="str">
        <f t="shared" si="287"/>
        <v/>
      </c>
    </row>
    <row r="18397" spans="5:5" hidden="1">
      <c r="E18397" s="29" t="str">
        <f t="shared" si="287"/>
        <v/>
      </c>
    </row>
    <row r="18398" spans="5:5" hidden="1">
      <c r="E18398" s="29" t="str">
        <f t="shared" si="287"/>
        <v/>
      </c>
    </row>
    <row r="18399" spans="5:5" hidden="1">
      <c r="E18399" s="29" t="str">
        <f t="shared" si="287"/>
        <v/>
      </c>
    </row>
    <row r="18400" spans="5:5" hidden="1">
      <c r="E18400" s="29" t="str">
        <f t="shared" si="287"/>
        <v/>
      </c>
    </row>
    <row r="18401" spans="5:5" hidden="1">
      <c r="E18401" s="29" t="str">
        <f t="shared" si="287"/>
        <v/>
      </c>
    </row>
    <row r="18402" spans="5:5" hidden="1">
      <c r="E18402" s="29" t="str">
        <f t="shared" si="287"/>
        <v/>
      </c>
    </row>
    <row r="18403" spans="5:5" hidden="1">
      <c r="E18403" s="29" t="str">
        <f t="shared" si="287"/>
        <v/>
      </c>
    </row>
    <row r="18404" spans="5:5" hidden="1">
      <c r="E18404" s="29" t="str">
        <f t="shared" si="287"/>
        <v/>
      </c>
    </row>
    <row r="18405" spans="5:5" hidden="1">
      <c r="E18405" s="29" t="str">
        <f t="shared" si="287"/>
        <v/>
      </c>
    </row>
    <row r="18406" spans="5:5" hidden="1">
      <c r="E18406" s="29" t="str">
        <f t="shared" si="287"/>
        <v/>
      </c>
    </row>
    <row r="18407" spans="5:5" hidden="1">
      <c r="E18407" s="29" t="str">
        <f t="shared" si="287"/>
        <v/>
      </c>
    </row>
    <row r="18408" spans="5:5" hidden="1">
      <c r="E18408" s="29" t="str">
        <f t="shared" si="287"/>
        <v/>
      </c>
    </row>
    <row r="18409" spans="5:5" hidden="1">
      <c r="E18409" s="29" t="str">
        <f t="shared" si="287"/>
        <v/>
      </c>
    </row>
    <row r="18410" spans="5:5" hidden="1">
      <c r="E18410" s="29" t="str">
        <f t="shared" si="287"/>
        <v/>
      </c>
    </row>
    <row r="18411" spans="5:5" hidden="1">
      <c r="E18411" s="29" t="str">
        <f t="shared" si="287"/>
        <v/>
      </c>
    </row>
    <row r="18412" spans="5:5" hidden="1">
      <c r="E18412" s="29" t="str">
        <f t="shared" si="287"/>
        <v/>
      </c>
    </row>
    <row r="18413" spans="5:5" hidden="1">
      <c r="E18413" s="29" t="str">
        <f t="shared" si="287"/>
        <v/>
      </c>
    </row>
    <row r="18414" spans="5:5" hidden="1">
      <c r="E18414" s="29" t="str">
        <f t="shared" si="287"/>
        <v/>
      </c>
    </row>
    <row r="18415" spans="5:5" hidden="1">
      <c r="E18415" s="29" t="str">
        <f t="shared" si="287"/>
        <v/>
      </c>
    </row>
    <row r="18416" spans="5:5" hidden="1">
      <c r="E18416" s="29" t="str">
        <f t="shared" si="287"/>
        <v/>
      </c>
    </row>
    <row r="18417" spans="5:5" hidden="1">
      <c r="E18417" s="29" t="str">
        <f t="shared" si="287"/>
        <v/>
      </c>
    </row>
    <row r="18418" spans="5:5" hidden="1">
      <c r="E18418" s="29" t="str">
        <f t="shared" si="287"/>
        <v/>
      </c>
    </row>
    <row r="18419" spans="5:5" hidden="1">
      <c r="E18419" s="29" t="str">
        <f t="shared" si="287"/>
        <v/>
      </c>
    </row>
    <row r="18420" spans="5:5" hidden="1">
      <c r="E18420" s="29" t="str">
        <f t="shared" si="287"/>
        <v/>
      </c>
    </row>
    <row r="18421" spans="5:5" hidden="1">
      <c r="E18421" s="29" t="str">
        <f t="shared" si="287"/>
        <v/>
      </c>
    </row>
    <row r="18422" spans="5:5" hidden="1">
      <c r="E18422" s="29" t="str">
        <f t="shared" si="287"/>
        <v/>
      </c>
    </row>
    <row r="18423" spans="5:5" hidden="1">
      <c r="E18423" s="29" t="str">
        <f t="shared" si="287"/>
        <v/>
      </c>
    </row>
    <row r="18424" spans="5:5" hidden="1">
      <c r="E18424" s="29" t="str">
        <f t="shared" si="287"/>
        <v/>
      </c>
    </row>
    <row r="18425" spans="5:5" hidden="1">
      <c r="E18425" s="29" t="str">
        <f t="shared" si="287"/>
        <v/>
      </c>
    </row>
    <row r="18426" spans="5:5" hidden="1">
      <c r="E18426" s="29" t="str">
        <f t="shared" si="287"/>
        <v/>
      </c>
    </row>
    <row r="18427" spans="5:5" hidden="1">
      <c r="E18427" s="29" t="str">
        <f t="shared" si="287"/>
        <v/>
      </c>
    </row>
    <row r="18428" spans="5:5" hidden="1">
      <c r="E18428" s="29" t="str">
        <f t="shared" si="287"/>
        <v/>
      </c>
    </row>
    <row r="18429" spans="5:5" hidden="1">
      <c r="E18429" s="29" t="str">
        <f t="shared" si="287"/>
        <v/>
      </c>
    </row>
    <row r="18430" spans="5:5" hidden="1">
      <c r="E18430" s="29" t="str">
        <f t="shared" si="287"/>
        <v/>
      </c>
    </row>
    <row r="18431" spans="5:5" hidden="1">
      <c r="E18431" s="29" t="str">
        <f t="shared" si="287"/>
        <v/>
      </c>
    </row>
    <row r="18432" spans="5:5" hidden="1">
      <c r="E18432" s="29" t="str">
        <f t="shared" si="287"/>
        <v/>
      </c>
    </row>
    <row r="18433" spans="5:5" hidden="1">
      <c r="E18433" s="29" t="str">
        <f t="shared" si="287"/>
        <v/>
      </c>
    </row>
    <row r="18434" spans="5:5" hidden="1">
      <c r="E18434" s="29" t="str">
        <f t="shared" si="287"/>
        <v/>
      </c>
    </row>
    <row r="18435" spans="5:5" hidden="1">
      <c r="E18435" s="29" t="str">
        <f t="shared" ref="E18435:E18498" si="288">LEFT(D18435,2)</f>
        <v/>
      </c>
    </row>
    <row r="18436" spans="5:5" hidden="1">
      <c r="E18436" s="29" t="str">
        <f t="shared" si="288"/>
        <v/>
      </c>
    </row>
    <row r="18437" spans="5:5" hidden="1">
      <c r="E18437" s="29" t="str">
        <f t="shared" si="288"/>
        <v/>
      </c>
    </row>
    <row r="18438" spans="5:5" hidden="1">
      <c r="E18438" s="29" t="str">
        <f t="shared" si="288"/>
        <v/>
      </c>
    </row>
    <row r="18439" spans="5:5" hidden="1">
      <c r="E18439" s="29" t="str">
        <f t="shared" si="288"/>
        <v/>
      </c>
    </row>
    <row r="18440" spans="5:5" hidden="1">
      <c r="E18440" s="29" t="str">
        <f t="shared" si="288"/>
        <v/>
      </c>
    </row>
    <row r="18441" spans="5:5" hidden="1">
      <c r="E18441" s="29" t="str">
        <f t="shared" si="288"/>
        <v/>
      </c>
    </row>
    <row r="18442" spans="5:5" hidden="1">
      <c r="E18442" s="29" t="str">
        <f t="shared" si="288"/>
        <v/>
      </c>
    </row>
    <row r="18443" spans="5:5" hidden="1">
      <c r="E18443" s="29" t="str">
        <f t="shared" si="288"/>
        <v/>
      </c>
    </row>
    <row r="18444" spans="5:5" hidden="1">
      <c r="E18444" s="29" t="str">
        <f t="shared" si="288"/>
        <v/>
      </c>
    </row>
    <row r="18445" spans="5:5" hidden="1">
      <c r="E18445" s="29" t="str">
        <f t="shared" si="288"/>
        <v/>
      </c>
    </row>
    <row r="18446" spans="5:5" hidden="1">
      <c r="E18446" s="29" t="str">
        <f t="shared" si="288"/>
        <v/>
      </c>
    </row>
    <row r="18447" spans="5:5" hidden="1">
      <c r="E18447" s="29" t="str">
        <f t="shared" si="288"/>
        <v/>
      </c>
    </row>
    <row r="18448" spans="5:5" hidden="1">
      <c r="E18448" s="29" t="str">
        <f t="shared" si="288"/>
        <v/>
      </c>
    </row>
    <row r="18449" spans="5:5" hidden="1">
      <c r="E18449" s="29" t="str">
        <f t="shared" si="288"/>
        <v/>
      </c>
    </row>
    <row r="18450" spans="5:5" hidden="1">
      <c r="E18450" s="29" t="str">
        <f t="shared" si="288"/>
        <v/>
      </c>
    </row>
    <row r="18451" spans="5:5" hidden="1">
      <c r="E18451" s="29" t="str">
        <f t="shared" si="288"/>
        <v/>
      </c>
    </row>
    <row r="18452" spans="5:5" hidden="1">
      <c r="E18452" s="29" t="str">
        <f t="shared" si="288"/>
        <v/>
      </c>
    </row>
    <row r="18453" spans="5:5" hidden="1">
      <c r="E18453" s="29" t="str">
        <f t="shared" si="288"/>
        <v/>
      </c>
    </row>
    <row r="18454" spans="5:5" hidden="1">
      <c r="E18454" s="29" t="str">
        <f t="shared" si="288"/>
        <v/>
      </c>
    </row>
    <row r="18455" spans="5:5" hidden="1">
      <c r="E18455" s="29" t="str">
        <f t="shared" si="288"/>
        <v/>
      </c>
    </row>
    <row r="18456" spans="5:5" hidden="1">
      <c r="E18456" s="29" t="str">
        <f t="shared" si="288"/>
        <v/>
      </c>
    </row>
    <row r="18457" spans="5:5" hidden="1">
      <c r="E18457" s="29" t="str">
        <f t="shared" si="288"/>
        <v/>
      </c>
    </row>
    <row r="18458" spans="5:5" hidden="1">
      <c r="E18458" s="29" t="str">
        <f t="shared" si="288"/>
        <v/>
      </c>
    </row>
    <row r="18459" spans="5:5" hidden="1">
      <c r="E18459" s="29" t="str">
        <f t="shared" si="288"/>
        <v/>
      </c>
    </row>
    <row r="18460" spans="5:5" hidden="1">
      <c r="E18460" s="29" t="str">
        <f t="shared" si="288"/>
        <v/>
      </c>
    </row>
    <row r="18461" spans="5:5" hidden="1">
      <c r="E18461" s="29" t="str">
        <f t="shared" si="288"/>
        <v/>
      </c>
    </row>
    <row r="18462" spans="5:5" hidden="1">
      <c r="E18462" s="29" t="str">
        <f t="shared" si="288"/>
        <v/>
      </c>
    </row>
    <row r="18463" spans="5:5" hidden="1">
      <c r="E18463" s="29" t="str">
        <f t="shared" si="288"/>
        <v/>
      </c>
    </row>
    <row r="18464" spans="5:5" hidden="1">
      <c r="E18464" s="29" t="str">
        <f t="shared" si="288"/>
        <v/>
      </c>
    </row>
    <row r="18465" spans="5:5" hidden="1">
      <c r="E18465" s="29" t="str">
        <f t="shared" si="288"/>
        <v/>
      </c>
    </row>
    <row r="18466" spans="5:5" hidden="1">
      <c r="E18466" s="29" t="str">
        <f t="shared" si="288"/>
        <v/>
      </c>
    </row>
    <row r="18467" spans="5:5" hidden="1">
      <c r="E18467" s="29" t="str">
        <f t="shared" si="288"/>
        <v/>
      </c>
    </row>
    <row r="18468" spans="5:5" hidden="1">
      <c r="E18468" s="29" t="str">
        <f t="shared" si="288"/>
        <v/>
      </c>
    </row>
    <row r="18469" spans="5:5" hidden="1">
      <c r="E18469" s="29" t="str">
        <f t="shared" si="288"/>
        <v/>
      </c>
    </row>
    <row r="18470" spans="5:5" hidden="1">
      <c r="E18470" s="29" t="str">
        <f t="shared" si="288"/>
        <v/>
      </c>
    </row>
    <row r="18471" spans="5:5" hidden="1">
      <c r="E18471" s="29" t="str">
        <f t="shared" si="288"/>
        <v/>
      </c>
    </row>
    <row r="18472" spans="5:5" hidden="1">
      <c r="E18472" s="29" t="str">
        <f t="shared" si="288"/>
        <v/>
      </c>
    </row>
    <row r="18473" spans="5:5" hidden="1">
      <c r="E18473" s="29" t="str">
        <f t="shared" si="288"/>
        <v/>
      </c>
    </row>
    <row r="18474" spans="5:5" hidden="1">
      <c r="E18474" s="29" t="str">
        <f t="shared" si="288"/>
        <v/>
      </c>
    </row>
    <row r="18475" spans="5:5" hidden="1">
      <c r="E18475" s="29" t="str">
        <f t="shared" si="288"/>
        <v/>
      </c>
    </row>
    <row r="18476" spans="5:5" hidden="1">
      <c r="E18476" s="29" t="str">
        <f t="shared" si="288"/>
        <v/>
      </c>
    </row>
    <row r="18477" spans="5:5" hidden="1">
      <c r="E18477" s="29" t="str">
        <f t="shared" si="288"/>
        <v/>
      </c>
    </row>
    <row r="18478" spans="5:5" hidden="1">
      <c r="E18478" s="29" t="str">
        <f t="shared" si="288"/>
        <v/>
      </c>
    </row>
    <row r="18479" spans="5:5" hidden="1">
      <c r="E18479" s="29" t="str">
        <f t="shared" si="288"/>
        <v/>
      </c>
    </row>
    <row r="18480" spans="5:5" hidden="1">
      <c r="E18480" s="29" t="str">
        <f t="shared" si="288"/>
        <v/>
      </c>
    </row>
    <row r="18481" spans="5:5" hidden="1">
      <c r="E18481" s="29" t="str">
        <f t="shared" si="288"/>
        <v/>
      </c>
    </row>
    <row r="18482" spans="5:5" hidden="1">
      <c r="E18482" s="29" t="str">
        <f t="shared" si="288"/>
        <v/>
      </c>
    </row>
    <row r="18483" spans="5:5" hidden="1">
      <c r="E18483" s="29" t="str">
        <f t="shared" si="288"/>
        <v/>
      </c>
    </row>
    <row r="18484" spans="5:5" hidden="1">
      <c r="E18484" s="29" t="str">
        <f t="shared" si="288"/>
        <v/>
      </c>
    </row>
    <row r="18485" spans="5:5" hidden="1">
      <c r="E18485" s="29" t="str">
        <f t="shared" si="288"/>
        <v/>
      </c>
    </row>
    <row r="18486" spans="5:5" hidden="1">
      <c r="E18486" s="29" t="str">
        <f t="shared" si="288"/>
        <v/>
      </c>
    </row>
    <row r="18487" spans="5:5" hidden="1">
      <c r="E18487" s="29" t="str">
        <f t="shared" si="288"/>
        <v/>
      </c>
    </row>
    <row r="18488" spans="5:5" hidden="1">
      <c r="E18488" s="29" t="str">
        <f t="shared" si="288"/>
        <v/>
      </c>
    </row>
    <row r="18489" spans="5:5" hidden="1">
      <c r="E18489" s="29" t="str">
        <f t="shared" si="288"/>
        <v/>
      </c>
    </row>
    <row r="18490" spans="5:5" hidden="1">
      <c r="E18490" s="29" t="str">
        <f t="shared" si="288"/>
        <v/>
      </c>
    </row>
    <row r="18491" spans="5:5" hidden="1">
      <c r="E18491" s="29" t="str">
        <f t="shared" si="288"/>
        <v/>
      </c>
    </row>
    <row r="18492" spans="5:5" hidden="1">
      <c r="E18492" s="29" t="str">
        <f t="shared" si="288"/>
        <v/>
      </c>
    </row>
    <row r="18493" spans="5:5" hidden="1">
      <c r="E18493" s="29" t="str">
        <f t="shared" si="288"/>
        <v/>
      </c>
    </row>
    <row r="18494" spans="5:5" hidden="1">
      <c r="E18494" s="29" t="str">
        <f t="shared" si="288"/>
        <v/>
      </c>
    </row>
    <row r="18495" spans="5:5" hidden="1">
      <c r="E18495" s="29" t="str">
        <f t="shared" si="288"/>
        <v/>
      </c>
    </row>
    <row r="18496" spans="5:5" hidden="1">
      <c r="E18496" s="29" t="str">
        <f t="shared" si="288"/>
        <v/>
      </c>
    </row>
    <row r="18497" spans="5:5" hidden="1">
      <c r="E18497" s="29" t="str">
        <f t="shared" si="288"/>
        <v/>
      </c>
    </row>
    <row r="18498" spans="5:5" hidden="1">
      <c r="E18498" s="29" t="str">
        <f t="shared" si="288"/>
        <v/>
      </c>
    </row>
    <row r="18499" spans="5:5" hidden="1">
      <c r="E18499" s="29" t="str">
        <f t="shared" ref="E18499:E18562" si="289">LEFT(D18499,2)</f>
        <v/>
      </c>
    </row>
    <row r="18500" spans="5:5" hidden="1">
      <c r="E18500" s="29" t="str">
        <f t="shared" si="289"/>
        <v/>
      </c>
    </row>
    <row r="18501" spans="5:5" hidden="1">
      <c r="E18501" s="29" t="str">
        <f t="shared" si="289"/>
        <v/>
      </c>
    </row>
    <row r="18502" spans="5:5" hidden="1">
      <c r="E18502" s="29" t="str">
        <f t="shared" si="289"/>
        <v/>
      </c>
    </row>
    <row r="18503" spans="5:5" hidden="1">
      <c r="E18503" s="29" t="str">
        <f t="shared" si="289"/>
        <v/>
      </c>
    </row>
    <row r="18504" spans="5:5" hidden="1">
      <c r="E18504" s="29" t="str">
        <f t="shared" si="289"/>
        <v/>
      </c>
    </row>
    <row r="18505" spans="5:5" hidden="1">
      <c r="E18505" s="29" t="str">
        <f t="shared" si="289"/>
        <v/>
      </c>
    </row>
    <row r="18506" spans="5:5" hidden="1">
      <c r="E18506" s="29" t="str">
        <f t="shared" si="289"/>
        <v/>
      </c>
    </row>
    <row r="18507" spans="5:5" hidden="1">
      <c r="E18507" s="29" t="str">
        <f t="shared" si="289"/>
        <v/>
      </c>
    </row>
    <row r="18508" spans="5:5" hidden="1">
      <c r="E18508" s="29" t="str">
        <f t="shared" si="289"/>
        <v/>
      </c>
    </row>
    <row r="18509" spans="5:5" hidden="1">
      <c r="E18509" s="29" t="str">
        <f t="shared" si="289"/>
        <v/>
      </c>
    </row>
    <row r="18510" spans="5:5" hidden="1">
      <c r="E18510" s="29" t="str">
        <f t="shared" si="289"/>
        <v/>
      </c>
    </row>
    <row r="18511" spans="5:5" hidden="1">
      <c r="E18511" s="29" t="str">
        <f t="shared" si="289"/>
        <v/>
      </c>
    </row>
    <row r="18512" spans="5:5" hidden="1">
      <c r="E18512" s="29" t="str">
        <f t="shared" si="289"/>
        <v/>
      </c>
    </row>
    <row r="18513" spans="5:5" hidden="1">
      <c r="E18513" s="29" t="str">
        <f t="shared" si="289"/>
        <v/>
      </c>
    </row>
    <row r="18514" spans="5:5" hidden="1">
      <c r="E18514" s="29" t="str">
        <f t="shared" si="289"/>
        <v/>
      </c>
    </row>
    <row r="18515" spans="5:5" hidden="1">
      <c r="E18515" s="29" t="str">
        <f t="shared" si="289"/>
        <v/>
      </c>
    </row>
    <row r="18516" spans="5:5" hidden="1">
      <c r="E18516" s="29" t="str">
        <f t="shared" si="289"/>
        <v/>
      </c>
    </row>
    <row r="18517" spans="5:5" hidden="1">
      <c r="E18517" s="29" t="str">
        <f t="shared" si="289"/>
        <v/>
      </c>
    </row>
    <row r="18518" spans="5:5" hidden="1">
      <c r="E18518" s="29" t="str">
        <f t="shared" si="289"/>
        <v/>
      </c>
    </row>
    <row r="18519" spans="5:5" hidden="1">
      <c r="E18519" s="29" t="str">
        <f t="shared" si="289"/>
        <v/>
      </c>
    </row>
    <row r="18520" spans="5:5" hidden="1">
      <c r="E18520" s="29" t="str">
        <f t="shared" si="289"/>
        <v/>
      </c>
    </row>
    <row r="18521" spans="5:5" hidden="1">
      <c r="E18521" s="29" t="str">
        <f t="shared" si="289"/>
        <v/>
      </c>
    </row>
    <row r="18522" spans="5:5" hidden="1">
      <c r="E18522" s="29" t="str">
        <f t="shared" si="289"/>
        <v/>
      </c>
    </row>
    <row r="18523" spans="5:5" hidden="1">
      <c r="E18523" s="29" t="str">
        <f t="shared" si="289"/>
        <v/>
      </c>
    </row>
    <row r="18524" spans="5:5" hidden="1">
      <c r="E18524" s="29" t="str">
        <f t="shared" si="289"/>
        <v/>
      </c>
    </row>
    <row r="18525" spans="5:5" hidden="1">
      <c r="E18525" s="29" t="str">
        <f t="shared" si="289"/>
        <v/>
      </c>
    </row>
    <row r="18526" spans="5:5" hidden="1">
      <c r="E18526" s="29" t="str">
        <f t="shared" si="289"/>
        <v/>
      </c>
    </row>
    <row r="18527" spans="5:5" hidden="1">
      <c r="E18527" s="29" t="str">
        <f t="shared" si="289"/>
        <v/>
      </c>
    </row>
    <row r="18528" spans="5:5" hidden="1">
      <c r="E18528" s="29" t="str">
        <f t="shared" si="289"/>
        <v/>
      </c>
    </row>
    <row r="18529" spans="5:5" hidden="1">
      <c r="E18529" s="29" t="str">
        <f t="shared" si="289"/>
        <v/>
      </c>
    </row>
    <row r="18530" spans="5:5" hidden="1">
      <c r="E18530" s="29" t="str">
        <f t="shared" si="289"/>
        <v/>
      </c>
    </row>
    <row r="18531" spans="5:5" hidden="1">
      <c r="E18531" s="29" t="str">
        <f t="shared" si="289"/>
        <v/>
      </c>
    </row>
    <row r="18532" spans="5:5" hidden="1">
      <c r="E18532" s="29" t="str">
        <f t="shared" si="289"/>
        <v/>
      </c>
    </row>
    <row r="18533" spans="5:5" hidden="1">
      <c r="E18533" s="29" t="str">
        <f t="shared" si="289"/>
        <v/>
      </c>
    </row>
    <row r="18534" spans="5:5" hidden="1">
      <c r="E18534" s="29" t="str">
        <f t="shared" si="289"/>
        <v/>
      </c>
    </row>
    <row r="18535" spans="5:5" hidden="1">
      <c r="E18535" s="29" t="str">
        <f t="shared" si="289"/>
        <v/>
      </c>
    </row>
    <row r="18536" spans="5:5" hidden="1">
      <c r="E18536" s="29" t="str">
        <f t="shared" si="289"/>
        <v/>
      </c>
    </row>
    <row r="18537" spans="5:5" hidden="1">
      <c r="E18537" s="29" t="str">
        <f t="shared" si="289"/>
        <v/>
      </c>
    </row>
    <row r="18538" spans="5:5" hidden="1">
      <c r="E18538" s="29" t="str">
        <f t="shared" si="289"/>
        <v/>
      </c>
    </row>
    <row r="18539" spans="5:5" hidden="1">
      <c r="E18539" s="29" t="str">
        <f t="shared" si="289"/>
        <v/>
      </c>
    </row>
    <row r="18540" spans="5:5" hidden="1">
      <c r="E18540" s="29" t="str">
        <f t="shared" si="289"/>
        <v/>
      </c>
    </row>
    <row r="18541" spans="5:5" hidden="1">
      <c r="E18541" s="29" t="str">
        <f t="shared" si="289"/>
        <v/>
      </c>
    </row>
    <row r="18542" spans="5:5" hidden="1">
      <c r="E18542" s="29" t="str">
        <f t="shared" si="289"/>
        <v/>
      </c>
    </row>
    <row r="18543" spans="5:5" hidden="1">
      <c r="E18543" s="29" t="str">
        <f t="shared" si="289"/>
        <v/>
      </c>
    </row>
    <row r="18544" spans="5:5" hidden="1">
      <c r="E18544" s="29" t="str">
        <f t="shared" si="289"/>
        <v/>
      </c>
    </row>
    <row r="18545" spans="5:5" hidden="1">
      <c r="E18545" s="29" t="str">
        <f t="shared" si="289"/>
        <v/>
      </c>
    </row>
    <row r="18546" spans="5:5" hidden="1">
      <c r="E18546" s="29" t="str">
        <f t="shared" si="289"/>
        <v/>
      </c>
    </row>
    <row r="18547" spans="5:5" hidden="1">
      <c r="E18547" s="29" t="str">
        <f t="shared" si="289"/>
        <v/>
      </c>
    </row>
    <row r="18548" spans="5:5" hidden="1">
      <c r="E18548" s="29" t="str">
        <f t="shared" si="289"/>
        <v/>
      </c>
    </row>
    <row r="18549" spans="5:5" hidden="1">
      <c r="E18549" s="29" t="str">
        <f t="shared" si="289"/>
        <v/>
      </c>
    </row>
    <row r="18550" spans="5:5" hidden="1">
      <c r="E18550" s="29" t="str">
        <f t="shared" si="289"/>
        <v/>
      </c>
    </row>
    <row r="18551" spans="5:5" hidden="1">
      <c r="E18551" s="29" t="str">
        <f t="shared" si="289"/>
        <v/>
      </c>
    </row>
    <row r="18552" spans="5:5" hidden="1">
      <c r="E18552" s="29" t="str">
        <f t="shared" si="289"/>
        <v/>
      </c>
    </row>
    <row r="18553" spans="5:5" hidden="1">
      <c r="E18553" s="29" t="str">
        <f t="shared" si="289"/>
        <v/>
      </c>
    </row>
    <row r="18554" spans="5:5" hidden="1">
      <c r="E18554" s="29" t="str">
        <f t="shared" si="289"/>
        <v/>
      </c>
    </row>
    <row r="18555" spans="5:5" hidden="1">
      <c r="E18555" s="29" t="str">
        <f t="shared" si="289"/>
        <v/>
      </c>
    </row>
    <row r="18556" spans="5:5" hidden="1">
      <c r="E18556" s="29" t="str">
        <f t="shared" si="289"/>
        <v/>
      </c>
    </row>
    <row r="18557" spans="5:5" hidden="1">
      <c r="E18557" s="29" t="str">
        <f t="shared" si="289"/>
        <v/>
      </c>
    </row>
    <row r="18558" spans="5:5" hidden="1">
      <c r="E18558" s="29" t="str">
        <f t="shared" si="289"/>
        <v/>
      </c>
    </row>
    <row r="18559" spans="5:5" hidden="1">
      <c r="E18559" s="29" t="str">
        <f t="shared" si="289"/>
        <v/>
      </c>
    </row>
    <row r="18560" spans="5:5" hidden="1">
      <c r="E18560" s="29" t="str">
        <f t="shared" si="289"/>
        <v/>
      </c>
    </row>
    <row r="18561" spans="5:5" hidden="1">
      <c r="E18561" s="29" t="str">
        <f t="shared" si="289"/>
        <v/>
      </c>
    </row>
    <row r="18562" spans="5:5" hidden="1">
      <c r="E18562" s="29" t="str">
        <f t="shared" si="289"/>
        <v/>
      </c>
    </row>
    <row r="18563" spans="5:5" hidden="1">
      <c r="E18563" s="29" t="str">
        <f t="shared" ref="E18563:E18626" si="290">LEFT(D18563,2)</f>
        <v/>
      </c>
    </row>
    <row r="18564" spans="5:5" hidden="1">
      <c r="E18564" s="29" t="str">
        <f t="shared" si="290"/>
        <v/>
      </c>
    </row>
    <row r="18565" spans="5:5" hidden="1">
      <c r="E18565" s="29" t="str">
        <f t="shared" si="290"/>
        <v/>
      </c>
    </row>
    <row r="18566" spans="5:5" hidden="1">
      <c r="E18566" s="29" t="str">
        <f t="shared" si="290"/>
        <v/>
      </c>
    </row>
    <row r="18567" spans="5:5" hidden="1">
      <c r="E18567" s="29" t="str">
        <f t="shared" si="290"/>
        <v/>
      </c>
    </row>
    <row r="18568" spans="5:5" hidden="1">
      <c r="E18568" s="29" t="str">
        <f t="shared" si="290"/>
        <v/>
      </c>
    </row>
    <row r="18569" spans="5:5" hidden="1">
      <c r="E18569" s="29" t="str">
        <f t="shared" si="290"/>
        <v/>
      </c>
    </row>
    <row r="18570" spans="5:5" hidden="1">
      <c r="E18570" s="29" t="str">
        <f t="shared" si="290"/>
        <v/>
      </c>
    </row>
    <row r="18571" spans="5:5" hidden="1">
      <c r="E18571" s="29" t="str">
        <f t="shared" si="290"/>
        <v/>
      </c>
    </row>
    <row r="18572" spans="5:5" hidden="1">
      <c r="E18572" s="29" t="str">
        <f t="shared" si="290"/>
        <v/>
      </c>
    </row>
    <row r="18573" spans="5:5" hidden="1">
      <c r="E18573" s="29" t="str">
        <f t="shared" si="290"/>
        <v/>
      </c>
    </row>
    <row r="18574" spans="5:5" hidden="1">
      <c r="E18574" s="29" t="str">
        <f t="shared" si="290"/>
        <v/>
      </c>
    </row>
    <row r="18575" spans="5:5" hidden="1">
      <c r="E18575" s="29" t="str">
        <f t="shared" si="290"/>
        <v/>
      </c>
    </row>
    <row r="18576" spans="5:5" hidden="1">
      <c r="E18576" s="29" t="str">
        <f t="shared" si="290"/>
        <v/>
      </c>
    </row>
    <row r="18577" spans="5:5" hidden="1">
      <c r="E18577" s="29" t="str">
        <f t="shared" si="290"/>
        <v/>
      </c>
    </row>
    <row r="18578" spans="5:5" hidden="1">
      <c r="E18578" s="29" t="str">
        <f t="shared" si="290"/>
        <v/>
      </c>
    </row>
    <row r="18579" spans="5:5" hidden="1">
      <c r="E18579" s="29" t="str">
        <f t="shared" si="290"/>
        <v/>
      </c>
    </row>
    <row r="18580" spans="5:5" hidden="1">
      <c r="E18580" s="29" t="str">
        <f t="shared" si="290"/>
        <v/>
      </c>
    </row>
    <row r="18581" spans="5:5" hidden="1">
      <c r="E18581" s="29" t="str">
        <f t="shared" si="290"/>
        <v/>
      </c>
    </row>
    <row r="18582" spans="5:5" hidden="1">
      <c r="E18582" s="29" t="str">
        <f t="shared" si="290"/>
        <v/>
      </c>
    </row>
    <row r="18583" spans="5:5" hidden="1">
      <c r="E18583" s="29" t="str">
        <f t="shared" si="290"/>
        <v/>
      </c>
    </row>
    <row r="18584" spans="5:5" hidden="1">
      <c r="E18584" s="29" t="str">
        <f t="shared" si="290"/>
        <v/>
      </c>
    </row>
    <row r="18585" spans="5:5" hidden="1">
      <c r="E18585" s="29" t="str">
        <f t="shared" si="290"/>
        <v/>
      </c>
    </row>
    <row r="18586" spans="5:5" hidden="1">
      <c r="E18586" s="29" t="str">
        <f t="shared" si="290"/>
        <v/>
      </c>
    </row>
    <row r="18587" spans="5:5" hidden="1">
      <c r="E18587" s="29" t="str">
        <f t="shared" si="290"/>
        <v/>
      </c>
    </row>
    <row r="18588" spans="5:5" hidden="1">
      <c r="E18588" s="29" t="str">
        <f t="shared" si="290"/>
        <v/>
      </c>
    </row>
    <row r="18589" spans="5:5" hidden="1">
      <c r="E18589" s="29" t="str">
        <f t="shared" si="290"/>
        <v/>
      </c>
    </row>
    <row r="18590" spans="5:5" hidden="1">
      <c r="E18590" s="29" t="str">
        <f t="shared" si="290"/>
        <v/>
      </c>
    </row>
    <row r="18591" spans="5:5" hidden="1">
      <c r="E18591" s="29" t="str">
        <f t="shared" si="290"/>
        <v/>
      </c>
    </row>
    <row r="18592" spans="5:5" hidden="1">
      <c r="E18592" s="29" t="str">
        <f t="shared" si="290"/>
        <v/>
      </c>
    </row>
    <row r="18593" spans="5:5" hidden="1">
      <c r="E18593" s="29" t="str">
        <f t="shared" si="290"/>
        <v/>
      </c>
    </row>
    <row r="18594" spans="5:5" hidden="1">
      <c r="E18594" s="29" t="str">
        <f t="shared" si="290"/>
        <v/>
      </c>
    </row>
    <row r="18595" spans="5:5" hidden="1">
      <c r="E18595" s="29" t="str">
        <f t="shared" si="290"/>
        <v/>
      </c>
    </row>
    <row r="18596" spans="5:5" hidden="1">
      <c r="E18596" s="29" t="str">
        <f t="shared" si="290"/>
        <v/>
      </c>
    </row>
    <row r="18597" spans="5:5" hidden="1">
      <c r="E18597" s="29" t="str">
        <f t="shared" si="290"/>
        <v/>
      </c>
    </row>
    <row r="18598" spans="5:5" hidden="1">
      <c r="E18598" s="29" t="str">
        <f t="shared" si="290"/>
        <v/>
      </c>
    </row>
    <row r="18599" spans="5:5" hidden="1">
      <c r="E18599" s="29" t="str">
        <f t="shared" si="290"/>
        <v/>
      </c>
    </row>
    <row r="18600" spans="5:5" hidden="1">
      <c r="E18600" s="29" t="str">
        <f t="shared" si="290"/>
        <v/>
      </c>
    </row>
    <row r="18601" spans="5:5" hidden="1">
      <c r="E18601" s="29" t="str">
        <f t="shared" si="290"/>
        <v/>
      </c>
    </row>
    <row r="18602" spans="5:5" hidden="1">
      <c r="E18602" s="29" t="str">
        <f t="shared" si="290"/>
        <v/>
      </c>
    </row>
    <row r="18603" spans="5:5" hidden="1">
      <c r="E18603" s="29" t="str">
        <f t="shared" si="290"/>
        <v/>
      </c>
    </row>
    <row r="18604" spans="5:5" hidden="1">
      <c r="E18604" s="29" t="str">
        <f t="shared" si="290"/>
        <v/>
      </c>
    </row>
    <row r="18605" spans="5:5" hidden="1">
      <c r="E18605" s="29" t="str">
        <f t="shared" si="290"/>
        <v/>
      </c>
    </row>
    <row r="18606" spans="5:5" hidden="1">
      <c r="E18606" s="29" t="str">
        <f t="shared" si="290"/>
        <v/>
      </c>
    </row>
    <row r="18607" spans="5:5" hidden="1">
      <c r="E18607" s="29" t="str">
        <f t="shared" si="290"/>
        <v/>
      </c>
    </row>
    <row r="18608" spans="5:5" hidden="1">
      <c r="E18608" s="29" t="str">
        <f t="shared" si="290"/>
        <v/>
      </c>
    </row>
    <row r="18609" spans="5:5" hidden="1">
      <c r="E18609" s="29" t="str">
        <f t="shared" si="290"/>
        <v/>
      </c>
    </row>
    <row r="18610" spans="5:5" hidden="1">
      <c r="E18610" s="29" t="str">
        <f t="shared" si="290"/>
        <v/>
      </c>
    </row>
    <row r="18611" spans="5:5" hidden="1">
      <c r="E18611" s="29" t="str">
        <f t="shared" si="290"/>
        <v/>
      </c>
    </row>
    <row r="18612" spans="5:5" hidden="1">
      <c r="E18612" s="29" t="str">
        <f t="shared" si="290"/>
        <v/>
      </c>
    </row>
    <row r="18613" spans="5:5" hidden="1">
      <c r="E18613" s="29" t="str">
        <f t="shared" si="290"/>
        <v/>
      </c>
    </row>
    <row r="18614" spans="5:5" hidden="1">
      <c r="E18614" s="29" t="str">
        <f t="shared" si="290"/>
        <v/>
      </c>
    </row>
    <row r="18615" spans="5:5" hidden="1">
      <c r="E18615" s="29" t="str">
        <f t="shared" si="290"/>
        <v/>
      </c>
    </row>
    <row r="18616" spans="5:5" hidden="1">
      <c r="E18616" s="29" t="str">
        <f t="shared" si="290"/>
        <v/>
      </c>
    </row>
    <row r="18617" spans="5:5" hidden="1">
      <c r="E18617" s="29" t="str">
        <f t="shared" si="290"/>
        <v/>
      </c>
    </row>
    <row r="18618" spans="5:5" hidden="1">
      <c r="E18618" s="29" t="str">
        <f t="shared" si="290"/>
        <v/>
      </c>
    </row>
    <row r="18619" spans="5:5" hidden="1">
      <c r="E18619" s="29" t="str">
        <f t="shared" si="290"/>
        <v/>
      </c>
    </row>
    <row r="18620" spans="5:5" hidden="1">
      <c r="E18620" s="29" t="str">
        <f t="shared" si="290"/>
        <v/>
      </c>
    </row>
    <row r="18621" spans="5:5" hidden="1">
      <c r="E18621" s="29" t="str">
        <f t="shared" si="290"/>
        <v/>
      </c>
    </row>
    <row r="18622" spans="5:5" hidden="1">
      <c r="E18622" s="29" t="str">
        <f t="shared" si="290"/>
        <v/>
      </c>
    </row>
    <row r="18623" spans="5:5" hidden="1">
      <c r="E18623" s="29" t="str">
        <f t="shared" si="290"/>
        <v/>
      </c>
    </row>
    <row r="18624" spans="5:5" hidden="1">
      <c r="E18624" s="29" t="str">
        <f t="shared" si="290"/>
        <v/>
      </c>
    </row>
    <row r="18625" spans="5:5" hidden="1">
      <c r="E18625" s="29" t="str">
        <f t="shared" si="290"/>
        <v/>
      </c>
    </row>
    <row r="18626" spans="5:5" hidden="1">
      <c r="E18626" s="29" t="str">
        <f t="shared" si="290"/>
        <v/>
      </c>
    </row>
    <row r="18627" spans="5:5" hidden="1">
      <c r="E18627" s="29" t="str">
        <f t="shared" ref="E18627:E18690" si="291">LEFT(D18627,2)</f>
        <v/>
      </c>
    </row>
    <row r="18628" spans="5:5" hidden="1">
      <c r="E18628" s="29" t="str">
        <f t="shared" si="291"/>
        <v/>
      </c>
    </row>
    <row r="18629" spans="5:5" hidden="1">
      <c r="E18629" s="29" t="str">
        <f t="shared" si="291"/>
        <v/>
      </c>
    </row>
    <row r="18630" spans="5:5" hidden="1">
      <c r="E18630" s="29" t="str">
        <f t="shared" si="291"/>
        <v/>
      </c>
    </row>
    <row r="18631" spans="5:5" hidden="1">
      <c r="E18631" s="29" t="str">
        <f t="shared" si="291"/>
        <v/>
      </c>
    </row>
    <row r="18632" spans="5:5" hidden="1">
      <c r="E18632" s="29" t="str">
        <f t="shared" si="291"/>
        <v/>
      </c>
    </row>
    <row r="18633" spans="5:5" hidden="1">
      <c r="E18633" s="29" t="str">
        <f t="shared" si="291"/>
        <v/>
      </c>
    </row>
    <row r="18634" spans="5:5" hidden="1">
      <c r="E18634" s="29" t="str">
        <f t="shared" si="291"/>
        <v/>
      </c>
    </row>
    <row r="18635" spans="5:5" hidden="1">
      <c r="E18635" s="29" t="str">
        <f t="shared" si="291"/>
        <v/>
      </c>
    </row>
    <row r="18636" spans="5:5" hidden="1">
      <c r="E18636" s="29" t="str">
        <f t="shared" si="291"/>
        <v/>
      </c>
    </row>
    <row r="18637" spans="5:5" hidden="1">
      <c r="E18637" s="29" t="str">
        <f t="shared" si="291"/>
        <v/>
      </c>
    </row>
    <row r="18638" spans="5:5" hidden="1">
      <c r="E18638" s="29" t="str">
        <f t="shared" si="291"/>
        <v/>
      </c>
    </row>
    <row r="18639" spans="5:5" hidden="1">
      <c r="E18639" s="29" t="str">
        <f t="shared" si="291"/>
        <v/>
      </c>
    </row>
    <row r="18640" spans="5:5" hidden="1">
      <c r="E18640" s="29" t="str">
        <f t="shared" si="291"/>
        <v/>
      </c>
    </row>
    <row r="18641" spans="5:5" hidden="1">
      <c r="E18641" s="29" t="str">
        <f t="shared" si="291"/>
        <v/>
      </c>
    </row>
    <row r="18642" spans="5:5" hidden="1">
      <c r="E18642" s="29" t="str">
        <f t="shared" si="291"/>
        <v/>
      </c>
    </row>
    <row r="18643" spans="5:5" hidden="1">
      <c r="E18643" s="29" t="str">
        <f t="shared" si="291"/>
        <v/>
      </c>
    </row>
    <row r="18644" spans="5:5" hidden="1">
      <c r="E18644" s="29" t="str">
        <f t="shared" si="291"/>
        <v/>
      </c>
    </row>
    <row r="18645" spans="5:5" hidden="1">
      <c r="E18645" s="29" t="str">
        <f t="shared" si="291"/>
        <v/>
      </c>
    </row>
    <row r="18646" spans="5:5" hidden="1">
      <c r="E18646" s="29" t="str">
        <f t="shared" si="291"/>
        <v/>
      </c>
    </row>
    <row r="18647" spans="5:5" hidden="1">
      <c r="E18647" s="29" t="str">
        <f t="shared" si="291"/>
        <v/>
      </c>
    </row>
    <row r="18648" spans="5:5" hidden="1">
      <c r="E18648" s="29" t="str">
        <f t="shared" si="291"/>
        <v/>
      </c>
    </row>
    <row r="18649" spans="5:5" hidden="1">
      <c r="E18649" s="29" t="str">
        <f t="shared" si="291"/>
        <v/>
      </c>
    </row>
    <row r="18650" spans="5:5" hidden="1">
      <c r="E18650" s="29" t="str">
        <f t="shared" si="291"/>
        <v/>
      </c>
    </row>
    <row r="18651" spans="5:5" hidden="1">
      <c r="E18651" s="29" t="str">
        <f t="shared" si="291"/>
        <v/>
      </c>
    </row>
    <row r="18652" spans="5:5" hidden="1">
      <c r="E18652" s="29" t="str">
        <f t="shared" si="291"/>
        <v/>
      </c>
    </row>
    <row r="18653" spans="5:5" hidden="1">
      <c r="E18653" s="29" t="str">
        <f t="shared" si="291"/>
        <v/>
      </c>
    </row>
    <row r="18654" spans="5:5" hidden="1">
      <c r="E18654" s="29" t="str">
        <f t="shared" si="291"/>
        <v/>
      </c>
    </row>
    <row r="18655" spans="5:5" hidden="1">
      <c r="E18655" s="29" t="str">
        <f t="shared" si="291"/>
        <v/>
      </c>
    </row>
    <row r="18656" spans="5:5" hidden="1">
      <c r="E18656" s="29" t="str">
        <f t="shared" si="291"/>
        <v/>
      </c>
    </row>
    <row r="18657" spans="5:5" hidden="1">
      <c r="E18657" s="29" t="str">
        <f t="shared" si="291"/>
        <v/>
      </c>
    </row>
    <row r="18658" spans="5:5" hidden="1">
      <c r="E18658" s="29" t="str">
        <f t="shared" si="291"/>
        <v/>
      </c>
    </row>
    <row r="18659" spans="5:5" hidden="1">
      <c r="E18659" s="29" t="str">
        <f t="shared" si="291"/>
        <v/>
      </c>
    </row>
    <row r="18660" spans="5:5" hidden="1">
      <c r="E18660" s="29" t="str">
        <f t="shared" si="291"/>
        <v/>
      </c>
    </row>
    <row r="18661" spans="5:5" hidden="1">
      <c r="E18661" s="29" t="str">
        <f t="shared" si="291"/>
        <v/>
      </c>
    </row>
    <row r="18662" spans="5:5" hidden="1">
      <c r="E18662" s="29" t="str">
        <f t="shared" si="291"/>
        <v/>
      </c>
    </row>
    <row r="18663" spans="5:5" hidden="1">
      <c r="E18663" s="29" t="str">
        <f t="shared" si="291"/>
        <v/>
      </c>
    </row>
    <row r="18664" spans="5:5" hidden="1">
      <c r="E18664" s="29" t="str">
        <f t="shared" si="291"/>
        <v/>
      </c>
    </row>
    <row r="18665" spans="5:5" hidden="1">
      <c r="E18665" s="29" t="str">
        <f t="shared" si="291"/>
        <v/>
      </c>
    </row>
    <row r="18666" spans="5:5" hidden="1">
      <c r="E18666" s="29" t="str">
        <f t="shared" si="291"/>
        <v/>
      </c>
    </row>
    <row r="18667" spans="5:5" hidden="1">
      <c r="E18667" s="29" t="str">
        <f t="shared" si="291"/>
        <v/>
      </c>
    </row>
    <row r="18668" spans="5:5" hidden="1">
      <c r="E18668" s="29" t="str">
        <f t="shared" si="291"/>
        <v/>
      </c>
    </row>
    <row r="18669" spans="5:5" hidden="1">
      <c r="E18669" s="29" t="str">
        <f t="shared" si="291"/>
        <v/>
      </c>
    </row>
    <row r="18670" spans="5:5" hidden="1">
      <c r="E18670" s="29" t="str">
        <f t="shared" si="291"/>
        <v/>
      </c>
    </row>
    <row r="18671" spans="5:5" hidden="1">
      <c r="E18671" s="29" t="str">
        <f t="shared" si="291"/>
        <v/>
      </c>
    </row>
    <row r="18672" spans="5:5" hidden="1">
      <c r="E18672" s="29" t="str">
        <f t="shared" si="291"/>
        <v/>
      </c>
    </row>
    <row r="18673" spans="5:5" hidden="1">
      <c r="E18673" s="29" t="str">
        <f t="shared" si="291"/>
        <v/>
      </c>
    </row>
    <row r="18674" spans="5:5" hidden="1">
      <c r="E18674" s="29" t="str">
        <f t="shared" si="291"/>
        <v/>
      </c>
    </row>
    <row r="18675" spans="5:5" hidden="1">
      <c r="E18675" s="29" t="str">
        <f t="shared" si="291"/>
        <v/>
      </c>
    </row>
    <row r="18676" spans="5:5" hidden="1">
      <c r="E18676" s="29" t="str">
        <f t="shared" si="291"/>
        <v/>
      </c>
    </row>
    <row r="18677" spans="5:5" hidden="1">
      <c r="E18677" s="29" t="str">
        <f t="shared" si="291"/>
        <v/>
      </c>
    </row>
    <row r="18678" spans="5:5" hidden="1">
      <c r="E18678" s="29" t="str">
        <f t="shared" si="291"/>
        <v/>
      </c>
    </row>
    <row r="18679" spans="5:5" hidden="1">
      <c r="E18679" s="29" t="str">
        <f t="shared" si="291"/>
        <v/>
      </c>
    </row>
    <row r="18680" spans="5:5" hidden="1">
      <c r="E18680" s="29" t="str">
        <f t="shared" si="291"/>
        <v/>
      </c>
    </row>
    <row r="18681" spans="5:5" hidden="1">
      <c r="E18681" s="29" t="str">
        <f t="shared" si="291"/>
        <v/>
      </c>
    </row>
    <row r="18682" spans="5:5" hidden="1">
      <c r="E18682" s="29" t="str">
        <f t="shared" si="291"/>
        <v/>
      </c>
    </row>
    <row r="18683" spans="5:5" hidden="1">
      <c r="E18683" s="29" t="str">
        <f t="shared" si="291"/>
        <v/>
      </c>
    </row>
    <row r="18684" spans="5:5" hidden="1">
      <c r="E18684" s="29" t="str">
        <f t="shared" si="291"/>
        <v/>
      </c>
    </row>
    <row r="18685" spans="5:5" hidden="1">
      <c r="E18685" s="29" t="str">
        <f t="shared" si="291"/>
        <v/>
      </c>
    </row>
    <row r="18686" spans="5:5" hidden="1">
      <c r="E18686" s="29" t="str">
        <f t="shared" si="291"/>
        <v/>
      </c>
    </row>
    <row r="18687" spans="5:5" hidden="1">
      <c r="E18687" s="29" t="str">
        <f t="shared" si="291"/>
        <v/>
      </c>
    </row>
    <row r="18688" spans="5:5" hidden="1">
      <c r="E18688" s="29" t="str">
        <f t="shared" si="291"/>
        <v/>
      </c>
    </row>
    <row r="18689" spans="5:5" hidden="1">
      <c r="E18689" s="29" t="str">
        <f t="shared" si="291"/>
        <v/>
      </c>
    </row>
    <row r="18690" spans="5:5" hidden="1">
      <c r="E18690" s="29" t="str">
        <f t="shared" si="291"/>
        <v/>
      </c>
    </row>
    <row r="18691" spans="5:5" hidden="1">
      <c r="E18691" s="29" t="str">
        <f t="shared" ref="E18691:E18754" si="292">LEFT(D18691,2)</f>
        <v/>
      </c>
    </row>
    <row r="18692" spans="5:5" hidden="1">
      <c r="E18692" s="29" t="str">
        <f t="shared" si="292"/>
        <v/>
      </c>
    </row>
    <row r="18693" spans="5:5" hidden="1">
      <c r="E18693" s="29" t="str">
        <f t="shared" si="292"/>
        <v/>
      </c>
    </row>
    <row r="18694" spans="5:5" hidden="1">
      <c r="E18694" s="29" t="str">
        <f t="shared" si="292"/>
        <v/>
      </c>
    </row>
    <row r="18695" spans="5:5" hidden="1">
      <c r="E18695" s="29" t="str">
        <f t="shared" si="292"/>
        <v/>
      </c>
    </row>
    <row r="18696" spans="5:5" hidden="1">
      <c r="E18696" s="29" t="str">
        <f t="shared" si="292"/>
        <v/>
      </c>
    </row>
    <row r="18697" spans="5:5" hidden="1">
      <c r="E18697" s="29" t="str">
        <f t="shared" si="292"/>
        <v/>
      </c>
    </row>
    <row r="18698" spans="5:5" hidden="1">
      <c r="E18698" s="29" t="str">
        <f t="shared" si="292"/>
        <v/>
      </c>
    </row>
    <row r="18699" spans="5:5" hidden="1">
      <c r="E18699" s="29" t="str">
        <f t="shared" si="292"/>
        <v/>
      </c>
    </row>
    <row r="18700" spans="5:5" hidden="1">
      <c r="E18700" s="29" t="str">
        <f t="shared" si="292"/>
        <v/>
      </c>
    </row>
    <row r="18701" spans="5:5" hidden="1">
      <c r="E18701" s="29" t="str">
        <f t="shared" si="292"/>
        <v/>
      </c>
    </row>
    <row r="18702" spans="5:5" hidden="1">
      <c r="E18702" s="29" t="str">
        <f t="shared" si="292"/>
        <v/>
      </c>
    </row>
    <row r="18703" spans="5:5" hidden="1">
      <c r="E18703" s="29" t="str">
        <f t="shared" si="292"/>
        <v/>
      </c>
    </row>
    <row r="18704" spans="5:5" hidden="1">
      <c r="E18704" s="29" t="str">
        <f t="shared" si="292"/>
        <v/>
      </c>
    </row>
    <row r="18705" spans="5:5" hidden="1">
      <c r="E18705" s="29" t="str">
        <f t="shared" si="292"/>
        <v/>
      </c>
    </row>
    <row r="18706" spans="5:5" hidden="1">
      <c r="E18706" s="29" t="str">
        <f t="shared" si="292"/>
        <v/>
      </c>
    </row>
    <row r="18707" spans="5:5" hidden="1">
      <c r="E18707" s="29" t="str">
        <f t="shared" si="292"/>
        <v/>
      </c>
    </row>
    <row r="18708" spans="5:5" hidden="1">
      <c r="E18708" s="29" t="str">
        <f t="shared" si="292"/>
        <v/>
      </c>
    </row>
    <row r="18709" spans="5:5" hidden="1">
      <c r="E18709" s="29" t="str">
        <f t="shared" si="292"/>
        <v/>
      </c>
    </row>
    <row r="18710" spans="5:5" hidden="1">
      <c r="E18710" s="29" t="str">
        <f t="shared" si="292"/>
        <v/>
      </c>
    </row>
    <row r="18711" spans="5:5" hidden="1">
      <c r="E18711" s="29" t="str">
        <f t="shared" si="292"/>
        <v/>
      </c>
    </row>
    <row r="18712" spans="5:5" hidden="1">
      <c r="E18712" s="29" t="str">
        <f t="shared" si="292"/>
        <v/>
      </c>
    </row>
    <row r="18713" spans="5:5" hidden="1">
      <c r="E18713" s="29" t="str">
        <f t="shared" si="292"/>
        <v/>
      </c>
    </row>
    <row r="18714" spans="5:5" hidden="1">
      <c r="E18714" s="29" t="str">
        <f t="shared" si="292"/>
        <v/>
      </c>
    </row>
    <row r="18715" spans="5:5" hidden="1">
      <c r="E18715" s="29" t="str">
        <f t="shared" si="292"/>
        <v/>
      </c>
    </row>
    <row r="18716" spans="5:5" hidden="1">
      <c r="E18716" s="29" t="str">
        <f t="shared" si="292"/>
        <v/>
      </c>
    </row>
    <row r="18717" spans="5:5" hidden="1">
      <c r="E18717" s="29" t="str">
        <f t="shared" si="292"/>
        <v/>
      </c>
    </row>
    <row r="18718" spans="5:5" hidden="1">
      <c r="E18718" s="29" t="str">
        <f t="shared" si="292"/>
        <v/>
      </c>
    </row>
    <row r="18719" spans="5:5" hidden="1">
      <c r="E18719" s="29" t="str">
        <f t="shared" si="292"/>
        <v/>
      </c>
    </row>
    <row r="18720" spans="5:5" hidden="1">
      <c r="E18720" s="29" t="str">
        <f t="shared" si="292"/>
        <v/>
      </c>
    </row>
    <row r="18721" spans="5:5" hidden="1">
      <c r="E18721" s="29" t="str">
        <f t="shared" si="292"/>
        <v/>
      </c>
    </row>
    <row r="18722" spans="5:5" hidden="1">
      <c r="E18722" s="29" t="str">
        <f t="shared" si="292"/>
        <v/>
      </c>
    </row>
    <row r="18723" spans="5:5" hidden="1">
      <c r="E18723" s="29" t="str">
        <f t="shared" si="292"/>
        <v/>
      </c>
    </row>
    <row r="18724" spans="5:5" hidden="1">
      <c r="E18724" s="29" t="str">
        <f t="shared" si="292"/>
        <v/>
      </c>
    </row>
    <row r="18725" spans="5:5" hidden="1">
      <c r="E18725" s="29" t="str">
        <f t="shared" si="292"/>
        <v/>
      </c>
    </row>
    <row r="18726" spans="5:5" hidden="1">
      <c r="E18726" s="29" t="str">
        <f t="shared" si="292"/>
        <v/>
      </c>
    </row>
    <row r="18727" spans="5:5" hidden="1">
      <c r="E18727" s="29" t="str">
        <f t="shared" si="292"/>
        <v/>
      </c>
    </row>
    <row r="18728" spans="5:5" hidden="1">
      <c r="E18728" s="29" t="str">
        <f t="shared" si="292"/>
        <v/>
      </c>
    </row>
    <row r="18729" spans="5:5" hidden="1">
      <c r="E18729" s="29" t="str">
        <f t="shared" si="292"/>
        <v/>
      </c>
    </row>
    <row r="18730" spans="5:5" hidden="1">
      <c r="E18730" s="29" t="str">
        <f t="shared" si="292"/>
        <v/>
      </c>
    </row>
    <row r="18731" spans="5:5" hidden="1">
      <c r="E18731" s="29" t="str">
        <f t="shared" si="292"/>
        <v/>
      </c>
    </row>
    <row r="18732" spans="5:5" hidden="1">
      <c r="E18732" s="29" t="str">
        <f t="shared" si="292"/>
        <v/>
      </c>
    </row>
    <row r="18733" spans="5:5" hidden="1">
      <c r="E18733" s="29" t="str">
        <f t="shared" si="292"/>
        <v/>
      </c>
    </row>
    <row r="18734" spans="5:5" hidden="1">
      <c r="E18734" s="29" t="str">
        <f t="shared" si="292"/>
        <v/>
      </c>
    </row>
    <row r="18735" spans="5:5" hidden="1">
      <c r="E18735" s="29" t="str">
        <f t="shared" si="292"/>
        <v/>
      </c>
    </row>
    <row r="18736" spans="5:5" hidden="1">
      <c r="E18736" s="29" t="str">
        <f t="shared" si="292"/>
        <v/>
      </c>
    </row>
    <row r="18737" spans="5:5" hidden="1">
      <c r="E18737" s="29" t="str">
        <f t="shared" si="292"/>
        <v/>
      </c>
    </row>
    <row r="18738" spans="5:5" hidden="1">
      <c r="E18738" s="29" t="str">
        <f t="shared" si="292"/>
        <v/>
      </c>
    </row>
    <row r="18739" spans="5:5" hidden="1">
      <c r="E18739" s="29" t="str">
        <f t="shared" si="292"/>
        <v/>
      </c>
    </row>
    <row r="18740" spans="5:5" hidden="1">
      <c r="E18740" s="29" t="str">
        <f t="shared" si="292"/>
        <v/>
      </c>
    </row>
    <row r="18741" spans="5:5" hidden="1">
      <c r="E18741" s="29" t="str">
        <f t="shared" si="292"/>
        <v/>
      </c>
    </row>
    <row r="18742" spans="5:5" hidden="1">
      <c r="E18742" s="29" t="str">
        <f t="shared" si="292"/>
        <v/>
      </c>
    </row>
    <row r="18743" spans="5:5" hidden="1">
      <c r="E18743" s="29" t="str">
        <f t="shared" si="292"/>
        <v/>
      </c>
    </row>
    <row r="18744" spans="5:5" hidden="1">
      <c r="E18744" s="29" t="str">
        <f t="shared" si="292"/>
        <v/>
      </c>
    </row>
    <row r="18745" spans="5:5" hidden="1">
      <c r="E18745" s="29" t="str">
        <f t="shared" si="292"/>
        <v/>
      </c>
    </row>
    <row r="18746" spans="5:5" hidden="1">
      <c r="E18746" s="29" t="str">
        <f t="shared" si="292"/>
        <v/>
      </c>
    </row>
    <row r="18747" spans="5:5" hidden="1">
      <c r="E18747" s="29" t="str">
        <f t="shared" si="292"/>
        <v/>
      </c>
    </row>
    <row r="18748" spans="5:5" hidden="1">
      <c r="E18748" s="29" t="str">
        <f t="shared" si="292"/>
        <v/>
      </c>
    </row>
    <row r="18749" spans="5:5" hidden="1">
      <c r="E18749" s="29" t="str">
        <f t="shared" si="292"/>
        <v/>
      </c>
    </row>
    <row r="18750" spans="5:5" hidden="1">
      <c r="E18750" s="29" t="str">
        <f t="shared" si="292"/>
        <v/>
      </c>
    </row>
    <row r="18751" spans="5:5" hidden="1">
      <c r="E18751" s="29" t="str">
        <f t="shared" si="292"/>
        <v/>
      </c>
    </row>
    <row r="18752" spans="5:5" hidden="1">
      <c r="E18752" s="29" t="str">
        <f t="shared" si="292"/>
        <v/>
      </c>
    </row>
    <row r="18753" spans="5:5" hidden="1">
      <c r="E18753" s="29" t="str">
        <f t="shared" si="292"/>
        <v/>
      </c>
    </row>
    <row r="18754" spans="5:5" hidden="1">
      <c r="E18754" s="29" t="str">
        <f t="shared" si="292"/>
        <v/>
      </c>
    </row>
    <row r="18755" spans="5:5" hidden="1">
      <c r="E18755" s="29" t="str">
        <f t="shared" ref="E18755:E18818" si="293">LEFT(D18755,2)</f>
        <v/>
      </c>
    </row>
    <row r="18756" spans="5:5" hidden="1">
      <c r="E18756" s="29" t="str">
        <f t="shared" si="293"/>
        <v/>
      </c>
    </row>
    <row r="18757" spans="5:5" hidden="1">
      <c r="E18757" s="29" t="str">
        <f t="shared" si="293"/>
        <v/>
      </c>
    </row>
    <row r="18758" spans="5:5" hidden="1">
      <c r="E18758" s="29" t="str">
        <f t="shared" si="293"/>
        <v/>
      </c>
    </row>
    <row r="18759" spans="5:5" hidden="1">
      <c r="E18759" s="29" t="str">
        <f t="shared" si="293"/>
        <v/>
      </c>
    </row>
    <row r="18760" spans="5:5" hidden="1">
      <c r="E18760" s="29" t="str">
        <f t="shared" si="293"/>
        <v/>
      </c>
    </row>
    <row r="18761" spans="5:5" hidden="1">
      <c r="E18761" s="29" t="str">
        <f t="shared" si="293"/>
        <v/>
      </c>
    </row>
    <row r="18762" spans="5:5" hidden="1">
      <c r="E18762" s="29" t="str">
        <f t="shared" si="293"/>
        <v/>
      </c>
    </row>
    <row r="18763" spans="5:5" hidden="1">
      <c r="E18763" s="29" t="str">
        <f t="shared" si="293"/>
        <v/>
      </c>
    </row>
    <row r="18764" spans="5:5" hidden="1">
      <c r="E18764" s="29" t="str">
        <f t="shared" si="293"/>
        <v/>
      </c>
    </row>
    <row r="18765" spans="5:5" hidden="1">
      <c r="E18765" s="29" t="str">
        <f t="shared" si="293"/>
        <v/>
      </c>
    </row>
    <row r="18766" spans="5:5" hidden="1">
      <c r="E18766" s="29" t="str">
        <f t="shared" si="293"/>
        <v/>
      </c>
    </row>
    <row r="18767" spans="5:5" hidden="1">
      <c r="E18767" s="29" t="str">
        <f t="shared" si="293"/>
        <v/>
      </c>
    </row>
    <row r="18768" spans="5:5" hidden="1">
      <c r="E18768" s="29" t="str">
        <f t="shared" si="293"/>
        <v/>
      </c>
    </row>
    <row r="18769" spans="5:5" hidden="1">
      <c r="E18769" s="29" t="str">
        <f t="shared" si="293"/>
        <v/>
      </c>
    </row>
    <row r="18770" spans="5:5" hidden="1">
      <c r="E18770" s="29" t="str">
        <f t="shared" si="293"/>
        <v/>
      </c>
    </row>
    <row r="18771" spans="5:5" hidden="1">
      <c r="E18771" s="29" t="str">
        <f t="shared" si="293"/>
        <v/>
      </c>
    </row>
    <row r="18772" spans="5:5" hidden="1">
      <c r="E18772" s="29" t="str">
        <f t="shared" si="293"/>
        <v/>
      </c>
    </row>
    <row r="18773" spans="5:5" hidden="1">
      <c r="E18773" s="29" t="str">
        <f t="shared" si="293"/>
        <v/>
      </c>
    </row>
    <row r="18774" spans="5:5" hidden="1">
      <c r="E18774" s="29" t="str">
        <f t="shared" si="293"/>
        <v/>
      </c>
    </row>
    <row r="18775" spans="5:5" hidden="1">
      <c r="E18775" s="29" t="str">
        <f t="shared" si="293"/>
        <v/>
      </c>
    </row>
    <row r="18776" spans="5:5" hidden="1">
      <c r="E18776" s="29" t="str">
        <f t="shared" si="293"/>
        <v/>
      </c>
    </row>
    <row r="18777" spans="5:5" hidden="1">
      <c r="E18777" s="29" t="str">
        <f t="shared" si="293"/>
        <v/>
      </c>
    </row>
    <row r="18778" spans="5:5" hidden="1">
      <c r="E18778" s="29" t="str">
        <f t="shared" si="293"/>
        <v/>
      </c>
    </row>
    <row r="18779" spans="5:5" hidden="1">
      <c r="E18779" s="29" t="str">
        <f t="shared" si="293"/>
        <v/>
      </c>
    </row>
    <row r="18780" spans="5:5" hidden="1">
      <c r="E18780" s="29" t="str">
        <f t="shared" si="293"/>
        <v/>
      </c>
    </row>
    <row r="18781" spans="5:5" hidden="1">
      <c r="E18781" s="29" t="str">
        <f t="shared" si="293"/>
        <v/>
      </c>
    </row>
    <row r="18782" spans="5:5" hidden="1">
      <c r="E18782" s="29" t="str">
        <f t="shared" si="293"/>
        <v/>
      </c>
    </row>
    <row r="18783" spans="5:5" hidden="1">
      <c r="E18783" s="29" t="str">
        <f t="shared" si="293"/>
        <v/>
      </c>
    </row>
    <row r="18784" spans="5:5" hidden="1">
      <c r="E18784" s="29" t="str">
        <f t="shared" si="293"/>
        <v/>
      </c>
    </row>
    <row r="18785" spans="5:5" hidden="1">
      <c r="E18785" s="29" t="str">
        <f t="shared" si="293"/>
        <v/>
      </c>
    </row>
    <row r="18786" spans="5:5" hidden="1">
      <c r="E18786" s="29" t="str">
        <f t="shared" si="293"/>
        <v/>
      </c>
    </row>
    <row r="18787" spans="5:5" hidden="1">
      <c r="E18787" s="29" t="str">
        <f t="shared" si="293"/>
        <v/>
      </c>
    </row>
    <row r="18788" spans="5:5" hidden="1">
      <c r="E18788" s="29" t="str">
        <f t="shared" si="293"/>
        <v/>
      </c>
    </row>
    <row r="18789" spans="5:5" hidden="1">
      <c r="E18789" s="29" t="str">
        <f t="shared" si="293"/>
        <v/>
      </c>
    </row>
    <row r="18790" spans="5:5" hidden="1">
      <c r="E18790" s="29" t="str">
        <f t="shared" si="293"/>
        <v/>
      </c>
    </row>
    <row r="18791" spans="5:5" hidden="1">
      <c r="E18791" s="29" t="str">
        <f t="shared" si="293"/>
        <v/>
      </c>
    </row>
    <row r="18792" spans="5:5" hidden="1">
      <c r="E18792" s="29" t="str">
        <f t="shared" si="293"/>
        <v/>
      </c>
    </row>
    <row r="18793" spans="5:5" hidden="1">
      <c r="E18793" s="29" t="str">
        <f t="shared" si="293"/>
        <v/>
      </c>
    </row>
    <row r="18794" spans="5:5" hidden="1">
      <c r="E18794" s="29" t="str">
        <f t="shared" si="293"/>
        <v/>
      </c>
    </row>
    <row r="18795" spans="5:5" hidden="1">
      <c r="E18795" s="29" t="str">
        <f t="shared" si="293"/>
        <v/>
      </c>
    </row>
    <row r="18796" spans="5:5" hidden="1">
      <c r="E18796" s="29" t="str">
        <f t="shared" si="293"/>
        <v/>
      </c>
    </row>
    <row r="18797" spans="5:5" hidden="1">
      <c r="E18797" s="29" t="str">
        <f t="shared" si="293"/>
        <v/>
      </c>
    </row>
    <row r="18798" spans="5:5" hidden="1">
      <c r="E18798" s="29" t="str">
        <f t="shared" si="293"/>
        <v/>
      </c>
    </row>
    <row r="18799" spans="5:5" hidden="1">
      <c r="E18799" s="29" t="str">
        <f t="shared" si="293"/>
        <v/>
      </c>
    </row>
    <row r="18800" spans="5:5" hidden="1">
      <c r="E18800" s="29" t="str">
        <f t="shared" si="293"/>
        <v/>
      </c>
    </row>
    <row r="18801" spans="5:5" hidden="1">
      <c r="E18801" s="29" t="str">
        <f t="shared" si="293"/>
        <v/>
      </c>
    </row>
    <row r="18802" spans="5:5" hidden="1">
      <c r="E18802" s="29" t="str">
        <f t="shared" si="293"/>
        <v/>
      </c>
    </row>
    <row r="18803" spans="5:5" hidden="1">
      <c r="E18803" s="29" t="str">
        <f t="shared" si="293"/>
        <v/>
      </c>
    </row>
    <row r="18804" spans="5:5" hidden="1">
      <c r="E18804" s="29" t="str">
        <f t="shared" si="293"/>
        <v/>
      </c>
    </row>
    <row r="18805" spans="5:5" hidden="1">
      <c r="E18805" s="29" t="str">
        <f t="shared" si="293"/>
        <v/>
      </c>
    </row>
    <row r="18806" spans="5:5" hidden="1">
      <c r="E18806" s="29" t="str">
        <f t="shared" si="293"/>
        <v/>
      </c>
    </row>
    <row r="18807" spans="5:5" hidden="1">
      <c r="E18807" s="29" t="str">
        <f t="shared" si="293"/>
        <v/>
      </c>
    </row>
    <row r="18808" spans="5:5" hidden="1">
      <c r="E18808" s="29" t="str">
        <f t="shared" si="293"/>
        <v/>
      </c>
    </row>
    <row r="18809" spans="5:5" hidden="1">
      <c r="E18809" s="29" t="str">
        <f t="shared" si="293"/>
        <v/>
      </c>
    </row>
    <row r="18810" spans="5:5" hidden="1">
      <c r="E18810" s="29" t="str">
        <f t="shared" si="293"/>
        <v/>
      </c>
    </row>
    <row r="18811" spans="5:5" hidden="1">
      <c r="E18811" s="29" t="str">
        <f t="shared" si="293"/>
        <v/>
      </c>
    </row>
    <row r="18812" spans="5:5" hidden="1">
      <c r="E18812" s="29" t="str">
        <f t="shared" si="293"/>
        <v/>
      </c>
    </row>
    <row r="18813" spans="5:5" hidden="1">
      <c r="E18813" s="29" t="str">
        <f t="shared" si="293"/>
        <v/>
      </c>
    </row>
    <row r="18814" spans="5:5" hidden="1">
      <c r="E18814" s="29" t="str">
        <f t="shared" si="293"/>
        <v/>
      </c>
    </row>
    <row r="18815" spans="5:5" hidden="1">
      <c r="E18815" s="29" t="str">
        <f t="shared" si="293"/>
        <v/>
      </c>
    </row>
    <row r="18816" spans="5:5" hidden="1">
      <c r="E18816" s="29" t="str">
        <f t="shared" si="293"/>
        <v/>
      </c>
    </row>
    <row r="18817" spans="5:5" hidden="1">
      <c r="E18817" s="29" t="str">
        <f t="shared" si="293"/>
        <v/>
      </c>
    </row>
    <row r="18818" spans="5:5" hidden="1">
      <c r="E18818" s="29" t="str">
        <f t="shared" si="293"/>
        <v/>
      </c>
    </row>
    <row r="18819" spans="5:5" hidden="1">
      <c r="E18819" s="29" t="str">
        <f t="shared" ref="E18819:E18882" si="294">LEFT(D18819,2)</f>
        <v/>
      </c>
    </row>
    <row r="18820" spans="5:5" hidden="1">
      <c r="E18820" s="29" t="str">
        <f t="shared" si="294"/>
        <v/>
      </c>
    </row>
    <row r="18821" spans="5:5" hidden="1">
      <c r="E18821" s="29" t="str">
        <f t="shared" si="294"/>
        <v/>
      </c>
    </row>
    <row r="18822" spans="5:5" hidden="1">
      <c r="E18822" s="29" t="str">
        <f t="shared" si="294"/>
        <v/>
      </c>
    </row>
    <row r="18823" spans="5:5" hidden="1">
      <c r="E18823" s="29" t="str">
        <f t="shared" si="294"/>
        <v/>
      </c>
    </row>
    <row r="18824" spans="5:5" hidden="1">
      <c r="E18824" s="29" t="str">
        <f t="shared" si="294"/>
        <v/>
      </c>
    </row>
    <row r="18825" spans="5:5" hidden="1">
      <c r="E18825" s="29" t="str">
        <f t="shared" si="294"/>
        <v/>
      </c>
    </row>
    <row r="18826" spans="5:5" hidden="1">
      <c r="E18826" s="29" t="str">
        <f t="shared" si="294"/>
        <v/>
      </c>
    </row>
    <row r="18827" spans="5:5" hidden="1">
      <c r="E18827" s="29" t="str">
        <f t="shared" si="294"/>
        <v/>
      </c>
    </row>
    <row r="18828" spans="5:5" hidden="1">
      <c r="E18828" s="29" t="str">
        <f t="shared" si="294"/>
        <v/>
      </c>
    </row>
    <row r="18829" spans="5:5" hidden="1">
      <c r="E18829" s="29" t="str">
        <f t="shared" si="294"/>
        <v/>
      </c>
    </row>
    <row r="18830" spans="5:5" hidden="1">
      <c r="E18830" s="29" t="str">
        <f t="shared" si="294"/>
        <v/>
      </c>
    </row>
    <row r="18831" spans="5:5" hidden="1">
      <c r="E18831" s="29" t="str">
        <f t="shared" si="294"/>
        <v/>
      </c>
    </row>
    <row r="18832" spans="5:5" hidden="1">
      <c r="E18832" s="29" t="str">
        <f t="shared" si="294"/>
        <v/>
      </c>
    </row>
    <row r="18833" spans="5:5" hidden="1">
      <c r="E18833" s="29" t="str">
        <f t="shared" si="294"/>
        <v/>
      </c>
    </row>
    <row r="18834" spans="5:5" hidden="1">
      <c r="E18834" s="29" t="str">
        <f t="shared" si="294"/>
        <v/>
      </c>
    </row>
    <row r="18835" spans="5:5" hidden="1">
      <c r="E18835" s="29" t="str">
        <f t="shared" si="294"/>
        <v/>
      </c>
    </row>
    <row r="18836" spans="5:5" hidden="1">
      <c r="E18836" s="29" t="str">
        <f t="shared" si="294"/>
        <v/>
      </c>
    </row>
    <row r="18837" spans="5:5" hidden="1">
      <c r="E18837" s="29" t="str">
        <f t="shared" si="294"/>
        <v/>
      </c>
    </row>
    <row r="18838" spans="5:5" hidden="1">
      <c r="E18838" s="29" t="str">
        <f t="shared" si="294"/>
        <v/>
      </c>
    </row>
    <row r="18839" spans="5:5" hidden="1">
      <c r="E18839" s="29" t="str">
        <f t="shared" si="294"/>
        <v/>
      </c>
    </row>
    <row r="18840" spans="5:5" hidden="1">
      <c r="E18840" s="29" t="str">
        <f t="shared" si="294"/>
        <v/>
      </c>
    </row>
    <row r="18841" spans="5:5" hidden="1">
      <c r="E18841" s="29" t="str">
        <f t="shared" si="294"/>
        <v/>
      </c>
    </row>
    <row r="18842" spans="5:5" hidden="1">
      <c r="E18842" s="29" t="str">
        <f t="shared" si="294"/>
        <v/>
      </c>
    </row>
    <row r="18843" spans="5:5" hidden="1">
      <c r="E18843" s="29" t="str">
        <f t="shared" si="294"/>
        <v/>
      </c>
    </row>
    <row r="18844" spans="5:5" hidden="1">
      <c r="E18844" s="29" t="str">
        <f t="shared" si="294"/>
        <v/>
      </c>
    </row>
    <row r="18845" spans="5:5" hidden="1">
      <c r="E18845" s="29" t="str">
        <f t="shared" si="294"/>
        <v/>
      </c>
    </row>
    <row r="18846" spans="5:5" hidden="1">
      <c r="E18846" s="29" t="str">
        <f t="shared" si="294"/>
        <v/>
      </c>
    </row>
    <row r="18847" spans="5:5" hidden="1">
      <c r="E18847" s="29" t="str">
        <f t="shared" si="294"/>
        <v/>
      </c>
    </row>
    <row r="18848" spans="5:5" hidden="1">
      <c r="E18848" s="29" t="str">
        <f t="shared" si="294"/>
        <v/>
      </c>
    </row>
    <row r="18849" spans="5:5" hidden="1">
      <c r="E18849" s="29" t="str">
        <f t="shared" si="294"/>
        <v/>
      </c>
    </row>
    <row r="18850" spans="5:5" hidden="1">
      <c r="E18850" s="29" t="str">
        <f t="shared" si="294"/>
        <v/>
      </c>
    </row>
    <row r="18851" spans="5:5" hidden="1">
      <c r="E18851" s="29" t="str">
        <f t="shared" si="294"/>
        <v/>
      </c>
    </row>
    <row r="18852" spans="5:5" hidden="1">
      <c r="E18852" s="29" t="str">
        <f t="shared" si="294"/>
        <v/>
      </c>
    </row>
    <row r="18853" spans="5:5" hidden="1">
      <c r="E18853" s="29" t="str">
        <f t="shared" si="294"/>
        <v/>
      </c>
    </row>
    <row r="18854" spans="5:5" hidden="1">
      <c r="E18854" s="29" t="str">
        <f t="shared" si="294"/>
        <v/>
      </c>
    </row>
    <row r="18855" spans="5:5" hidden="1">
      <c r="E18855" s="29" t="str">
        <f t="shared" si="294"/>
        <v/>
      </c>
    </row>
    <row r="18856" spans="5:5" hidden="1">
      <c r="E18856" s="29" t="str">
        <f t="shared" si="294"/>
        <v/>
      </c>
    </row>
    <row r="18857" spans="5:5" hidden="1">
      <c r="E18857" s="29" t="str">
        <f t="shared" si="294"/>
        <v/>
      </c>
    </row>
    <row r="18858" spans="5:5" hidden="1">
      <c r="E18858" s="29" t="str">
        <f t="shared" si="294"/>
        <v/>
      </c>
    </row>
    <row r="18859" spans="5:5" hidden="1">
      <c r="E18859" s="29" t="str">
        <f t="shared" si="294"/>
        <v/>
      </c>
    </row>
    <row r="18860" spans="5:5" hidden="1">
      <c r="E18860" s="29" t="str">
        <f t="shared" si="294"/>
        <v/>
      </c>
    </row>
    <row r="18861" spans="5:5" hidden="1">
      <c r="E18861" s="29" t="str">
        <f t="shared" si="294"/>
        <v/>
      </c>
    </row>
    <row r="18862" spans="5:5" hidden="1">
      <c r="E18862" s="29" t="str">
        <f t="shared" si="294"/>
        <v/>
      </c>
    </row>
    <row r="18863" spans="5:5" hidden="1">
      <c r="E18863" s="29" t="str">
        <f t="shared" si="294"/>
        <v/>
      </c>
    </row>
    <row r="18864" spans="5:5" hidden="1">
      <c r="E18864" s="29" t="str">
        <f t="shared" si="294"/>
        <v/>
      </c>
    </row>
    <row r="18865" spans="5:5" hidden="1">
      <c r="E18865" s="29" t="str">
        <f t="shared" si="294"/>
        <v/>
      </c>
    </row>
    <row r="18866" spans="5:5" hidden="1">
      <c r="E18866" s="29" t="str">
        <f t="shared" si="294"/>
        <v/>
      </c>
    </row>
    <row r="18867" spans="5:5" hidden="1">
      <c r="E18867" s="29" t="str">
        <f t="shared" si="294"/>
        <v/>
      </c>
    </row>
    <row r="18868" spans="5:5" hidden="1">
      <c r="E18868" s="29" t="str">
        <f t="shared" si="294"/>
        <v/>
      </c>
    </row>
    <row r="18869" spans="5:5" hidden="1">
      <c r="E18869" s="29" t="str">
        <f t="shared" si="294"/>
        <v/>
      </c>
    </row>
    <row r="18870" spans="5:5" hidden="1">
      <c r="E18870" s="29" t="str">
        <f t="shared" si="294"/>
        <v/>
      </c>
    </row>
    <row r="18871" spans="5:5" hidden="1">
      <c r="E18871" s="29" t="str">
        <f t="shared" si="294"/>
        <v/>
      </c>
    </row>
    <row r="18872" spans="5:5" hidden="1">
      <c r="E18872" s="29" t="str">
        <f t="shared" si="294"/>
        <v/>
      </c>
    </row>
    <row r="18873" spans="5:5" hidden="1">
      <c r="E18873" s="29" t="str">
        <f t="shared" si="294"/>
        <v/>
      </c>
    </row>
    <row r="18874" spans="5:5" hidden="1">
      <c r="E18874" s="29" t="str">
        <f t="shared" si="294"/>
        <v/>
      </c>
    </row>
    <row r="18875" spans="5:5" hidden="1">
      <c r="E18875" s="29" t="str">
        <f t="shared" si="294"/>
        <v/>
      </c>
    </row>
    <row r="18876" spans="5:5" hidden="1">
      <c r="E18876" s="29" t="str">
        <f t="shared" si="294"/>
        <v/>
      </c>
    </row>
    <row r="18877" spans="5:5" hidden="1">
      <c r="E18877" s="29" t="str">
        <f t="shared" si="294"/>
        <v/>
      </c>
    </row>
    <row r="18878" spans="5:5" hidden="1">
      <c r="E18878" s="29" t="str">
        <f t="shared" si="294"/>
        <v/>
      </c>
    </row>
    <row r="18879" spans="5:5" hidden="1">
      <c r="E18879" s="29" t="str">
        <f t="shared" si="294"/>
        <v/>
      </c>
    </row>
    <row r="18880" spans="5:5" hidden="1">
      <c r="E18880" s="29" t="str">
        <f t="shared" si="294"/>
        <v/>
      </c>
    </row>
    <row r="18881" spans="5:5" hidden="1">
      <c r="E18881" s="29" t="str">
        <f t="shared" si="294"/>
        <v/>
      </c>
    </row>
    <row r="18882" spans="5:5" hidden="1">
      <c r="E18882" s="29" t="str">
        <f t="shared" si="294"/>
        <v/>
      </c>
    </row>
    <row r="18883" spans="5:5" hidden="1">
      <c r="E18883" s="29" t="str">
        <f t="shared" ref="E18883:E18946" si="295">LEFT(D18883,2)</f>
        <v/>
      </c>
    </row>
    <row r="18884" spans="5:5" hidden="1">
      <c r="E18884" s="29" t="str">
        <f t="shared" si="295"/>
        <v/>
      </c>
    </row>
    <row r="18885" spans="5:5" hidden="1">
      <c r="E18885" s="29" t="str">
        <f t="shared" si="295"/>
        <v/>
      </c>
    </row>
    <row r="18886" spans="5:5" hidden="1">
      <c r="E18886" s="29" t="str">
        <f t="shared" si="295"/>
        <v/>
      </c>
    </row>
    <row r="18887" spans="5:5" hidden="1">
      <c r="E18887" s="29" t="str">
        <f t="shared" si="295"/>
        <v/>
      </c>
    </row>
    <row r="18888" spans="5:5" hidden="1">
      <c r="E18888" s="29" t="str">
        <f t="shared" si="295"/>
        <v/>
      </c>
    </row>
    <row r="18889" spans="5:5" hidden="1">
      <c r="E18889" s="29" t="str">
        <f t="shared" si="295"/>
        <v/>
      </c>
    </row>
    <row r="18890" spans="5:5" hidden="1">
      <c r="E18890" s="29" t="str">
        <f t="shared" si="295"/>
        <v/>
      </c>
    </row>
    <row r="18891" spans="5:5" hidden="1">
      <c r="E18891" s="29" t="str">
        <f t="shared" si="295"/>
        <v/>
      </c>
    </row>
    <row r="18892" spans="5:5" hidden="1">
      <c r="E18892" s="29" t="str">
        <f t="shared" si="295"/>
        <v/>
      </c>
    </row>
    <row r="18893" spans="5:5" hidden="1">
      <c r="E18893" s="29" t="str">
        <f t="shared" si="295"/>
        <v/>
      </c>
    </row>
    <row r="18894" spans="5:5" hidden="1">
      <c r="E18894" s="29" t="str">
        <f t="shared" si="295"/>
        <v/>
      </c>
    </row>
    <row r="18895" spans="5:5" hidden="1">
      <c r="E18895" s="29" t="str">
        <f t="shared" si="295"/>
        <v/>
      </c>
    </row>
    <row r="18896" spans="5:5" hidden="1">
      <c r="E18896" s="29" t="str">
        <f t="shared" si="295"/>
        <v/>
      </c>
    </row>
    <row r="18897" spans="5:5" hidden="1">
      <c r="E18897" s="29" t="str">
        <f t="shared" si="295"/>
        <v/>
      </c>
    </row>
    <row r="18898" spans="5:5" hidden="1">
      <c r="E18898" s="29" t="str">
        <f t="shared" si="295"/>
        <v/>
      </c>
    </row>
    <row r="18899" spans="5:5" hidden="1">
      <c r="E18899" s="29" t="str">
        <f t="shared" si="295"/>
        <v/>
      </c>
    </row>
    <row r="18900" spans="5:5" hidden="1">
      <c r="E18900" s="29" t="str">
        <f t="shared" si="295"/>
        <v/>
      </c>
    </row>
    <row r="18901" spans="5:5" hidden="1">
      <c r="E18901" s="29" t="str">
        <f t="shared" si="295"/>
        <v/>
      </c>
    </row>
    <row r="18902" spans="5:5" hidden="1">
      <c r="E18902" s="29" t="str">
        <f t="shared" si="295"/>
        <v/>
      </c>
    </row>
    <row r="18903" spans="5:5" hidden="1">
      <c r="E18903" s="29" t="str">
        <f t="shared" si="295"/>
        <v/>
      </c>
    </row>
    <row r="18904" spans="5:5" hidden="1">
      <c r="E18904" s="29" t="str">
        <f t="shared" si="295"/>
        <v/>
      </c>
    </row>
    <row r="18905" spans="5:5" hidden="1">
      <c r="E18905" s="29" t="str">
        <f t="shared" si="295"/>
        <v/>
      </c>
    </row>
    <row r="18906" spans="5:5" hidden="1">
      <c r="E18906" s="29" t="str">
        <f t="shared" si="295"/>
        <v/>
      </c>
    </row>
    <row r="18907" spans="5:5" hidden="1">
      <c r="E18907" s="29" t="str">
        <f t="shared" si="295"/>
        <v/>
      </c>
    </row>
    <row r="18908" spans="5:5" hidden="1">
      <c r="E18908" s="29" t="str">
        <f t="shared" si="295"/>
        <v/>
      </c>
    </row>
    <row r="18909" spans="5:5" hidden="1">
      <c r="E18909" s="29" t="str">
        <f t="shared" si="295"/>
        <v/>
      </c>
    </row>
    <row r="18910" spans="5:5" hidden="1">
      <c r="E18910" s="29" t="str">
        <f t="shared" si="295"/>
        <v/>
      </c>
    </row>
    <row r="18911" spans="5:5" hidden="1">
      <c r="E18911" s="29" t="str">
        <f t="shared" si="295"/>
        <v/>
      </c>
    </row>
    <row r="18912" spans="5:5" hidden="1">
      <c r="E18912" s="29" t="str">
        <f t="shared" si="295"/>
        <v/>
      </c>
    </row>
    <row r="18913" spans="5:5" hidden="1">
      <c r="E18913" s="29" t="str">
        <f t="shared" si="295"/>
        <v/>
      </c>
    </row>
    <row r="18914" spans="5:5" hidden="1">
      <c r="E18914" s="29" t="str">
        <f t="shared" si="295"/>
        <v/>
      </c>
    </row>
    <row r="18915" spans="5:5" hidden="1">
      <c r="E18915" s="29" t="str">
        <f t="shared" si="295"/>
        <v/>
      </c>
    </row>
    <row r="18916" spans="5:5" hidden="1">
      <c r="E18916" s="29" t="str">
        <f t="shared" si="295"/>
        <v/>
      </c>
    </row>
    <row r="18917" spans="5:5" hidden="1">
      <c r="E18917" s="29" t="str">
        <f t="shared" si="295"/>
        <v/>
      </c>
    </row>
    <row r="18918" spans="5:5" hidden="1">
      <c r="E18918" s="29" t="str">
        <f t="shared" si="295"/>
        <v/>
      </c>
    </row>
    <row r="18919" spans="5:5" hidden="1">
      <c r="E18919" s="29" t="str">
        <f t="shared" si="295"/>
        <v/>
      </c>
    </row>
    <row r="18920" spans="5:5" hidden="1">
      <c r="E18920" s="29" t="str">
        <f t="shared" si="295"/>
        <v/>
      </c>
    </row>
    <row r="18921" spans="5:5" hidden="1">
      <c r="E18921" s="29" t="str">
        <f t="shared" si="295"/>
        <v/>
      </c>
    </row>
    <row r="18922" spans="5:5" hidden="1">
      <c r="E18922" s="29" t="str">
        <f t="shared" si="295"/>
        <v/>
      </c>
    </row>
    <row r="18923" spans="5:5" hidden="1">
      <c r="E18923" s="29" t="str">
        <f t="shared" si="295"/>
        <v/>
      </c>
    </row>
    <row r="18924" spans="5:5" hidden="1">
      <c r="E18924" s="29" t="str">
        <f t="shared" si="295"/>
        <v/>
      </c>
    </row>
    <row r="18925" spans="5:5" hidden="1">
      <c r="E18925" s="29" t="str">
        <f t="shared" si="295"/>
        <v/>
      </c>
    </row>
    <row r="18926" spans="5:5" hidden="1">
      <c r="E18926" s="29" t="str">
        <f t="shared" si="295"/>
        <v/>
      </c>
    </row>
    <row r="18927" spans="5:5" hidden="1">
      <c r="E18927" s="29" t="str">
        <f t="shared" si="295"/>
        <v/>
      </c>
    </row>
    <row r="18928" spans="5:5" hidden="1">
      <c r="E18928" s="29" t="str">
        <f t="shared" si="295"/>
        <v/>
      </c>
    </row>
    <row r="18929" spans="5:5" hidden="1">
      <c r="E18929" s="29" t="str">
        <f t="shared" si="295"/>
        <v/>
      </c>
    </row>
    <row r="18930" spans="5:5" hidden="1">
      <c r="E18930" s="29" t="str">
        <f t="shared" si="295"/>
        <v/>
      </c>
    </row>
    <row r="18931" spans="5:5" hidden="1">
      <c r="E18931" s="29" t="str">
        <f t="shared" si="295"/>
        <v/>
      </c>
    </row>
    <row r="18932" spans="5:5" hidden="1">
      <c r="E18932" s="29" t="str">
        <f t="shared" si="295"/>
        <v/>
      </c>
    </row>
    <row r="18933" spans="5:5" hidden="1">
      <c r="E18933" s="29" t="str">
        <f t="shared" si="295"/>
        <v/>
      </c>
    </row>
    <row r="18934" spans="5:5" hidden="1">
      <c r="E18934" s="29" t="str">
        <f t="shared" si="295"/>
        <v/>
      </c>
    </row>
    <row r="18935" spans="5:5" hidden="1">
      <c r="E18935" s="29" t="str">
        <f t="shared" si="295"/>
        <v/>
      </c>
    </row>
    <row r="18936" spans="5:5" hidden="1">
      <c r="E18936" s="29" t="str">
        <f t="shared" si="295"/>
        <v/>
      </c>
    </row>
    <row r="18937" spans="5:5" hidden="1">
      <c r="E18937" s="29" t="str">
        <f t="shared" si="295"/>
        <v/>
      </c>
    </row>
    <row r="18938" spans="5:5" hidden="1">
      <c r="E18938" s="29" t="str">
        <f t="shared" si="295"/>
        <v/>
      </c>
    </row>
    <row r="18939" spans="5:5" hidden="1">
      <c r="E18939" s="29" t="str">
        <f t="shared" si="295"/>
        <v/>
      </c>
    </row>
    <row r="18940" spans="5:5" hidden="1">
      <c r="E18940" s="29" t="str">
        <f t="shared" si="295"/>
        <v/>
      </c>
    </row>
    <row r="18941" spans="5:5" hidden="1">
      <c r="E18941" s="29" t="str">
        <f t="shared" si="295"/>
        <v/>
      </c>
    </row>
    <row r="18942" spans="5:5" hidden="1">
      <c r="E18942" s="29" t="str">
        <f t="shared" si="295"/>
        <v/>
      </c>
    </row>
    <row r="18943" spans="5:5" hidden="1">
      <c r="E18943" s="29" t="str">
        <f t="shared" si="295"/>
        <v/>
      </c>
    </row>
    <row r="18944" spans="5:5" hidden="1">
      <c r="E18944" s="29" t="str">
        <f t="shared" si="295"/>
        <v/>
      </c>
    </row>
    <row r="18945" spans="5:5" hidden="1">
      <c r="E18945" s="29" t="str">
        <f t="shared" si="295"/>
        <v/>
      </c>
    </row>
    <row r="18946" spans="5:5" hidden="1">
      <c r="E18946" s="29" t="str">
        <f t="shared" si="295"/>
        <v/>
      </c>
    </row>
    <row r="18947" spans="5:5" hidden="1">
      <c r="E18947" s="29" t="str">
        <f t="shared" ref="E18947:E19010" si="296">LEFT(D18947,2)</f>
        <v/>
      </c>
    </row>
    <row r="18948" spans="5:5" hidden="1">
      <c r="E18948" s="29" t="str">
        <f t="shared" si="296"/>
        <v/>
      </c>
    </row>
    <row r="18949" spans="5:5" hidden="1">
      <c r="E18949" s="29" t="str">
        <f t="shared" si="296"/>
        <v/>
      </c>
    </row>
    <row r="18950" spans="5:5" hidden="1">
      <c r="E18950" s="29" t="str">
        <f t="shared" si="296"/>
        <v/>
      </c>
    </row>
    <row r="18951" spans="5:5" hidden="1">
      <c r="E18951" s="29" t="str">
        <f t="shared" si="296"/>
        <v/>
      </c>
    </row>
    <row r="18952" spans="5:5" hidden="1">
      <c r="E18952" s="29" t="str">
        <f t="shared" si="296"/>
        <v/>
      </c>
    </row>
    <row r="18953" spans="5:5" hidden="1">
      <c r="E18953" s="29" t="str">
        <f t="shared" si="296"/>
        <v/>
      </c>
    </row>
    <row r="18954" spans="5:5" hidden="1">
      <c r="E18954" s="29" t="str">
        <f t="shared" si="296"/>
        <v/>
      </c>
    </row>
    <row r="18955" spans="5:5" hidden="1">
      <c r="E18955" s="29" t="str">
        <f t="shared" si="296"/>
        <v/>
      </c>
    </row>
    <row r="18956" spans="5:5" hidden="1">
      <c r="E18956" s="29" t="str">
        <f t="shared" si="296"/>
        <v/>
      </c>
    </row>
    <row r="18957" spans="5:5" hidden="1">
      <c r="E18957" s="29" t="str">
        <f t="shared" si="296"/>
        <v/>
      </c>
    </row>
    <row r="18958" spans="5:5" hidden="1">
      <c r="E18958" s="29" t="str">
        <f t="shared" si="296"/>
        <v/>
      </c>
    </row>
    <row r="18959" spans="5:5" hidden="1">
      <c r="E18959" s="29" t="str">
        <f t="shared" si="296"/>
        <v/>
      </c>
    </row>
    <row r="18960" spans="5:5" hidden="1">
      <c r="E18960" s="29" t="str">
        <f t="shared" si="296"/>
        <v/>
      </c>
    </row>
    <row r="18961" spans="5:5" hidden="1">
      <c r="E18961" s="29" t="str">
        <f t="shared" si="296"/>
        <v/>
      </c>
    </row>
    <row r="18962" spans="5:5" hidden="1">
      <c r="E18962" s="29" t="str">
        <f t="shared" si="296"/>
        <v/>
      </c>
    </row>
    <row r="18963" spans="5:5" hidden="1">
      <c r="E18963" s="29" t="str">
        <f t="shared" si="296"/>
        <v/>
      </c>
    </row>
    <row r="18964" spans="5:5" hidden="1">
      <c r="E18964" s="29" t="str">
        <f t="shared" si="296"/>
        <v/>
      </c>
    </row>
    <row r="18965" spans="5:5" hidden="1">
      <c r="E18965" s="29" t="str">
        <f t="shared" si="296"/>
        <v/>
      </c>
    </row>
    <row r="18966" spans="5:5" hidden="1">
      <c r="E18966" s="29" t="str">
        <f t="shared" si="296"/>
        <v/>
      </c>
    </row>
    <row r="18967" spans="5:5" hidden="1">
      <c r="E18967" s="29" t="str">
        <f t="shared" si="296"/>
        <v/>
      </c>
    </row>
    <row r="18968" spans="5:5" hidden="1">
      <c r="E18968" s="29" t="str">
        <f t="shared" si="296"/>
        <v/>
      </c>
    </row>
    <row r="18969" spans="5:5" hidden="1">
      <c r="E18969" s="29" t="str">
        <f t="shared" si="296"/>
        <v/>
      </c>
    </row>
    <row r="18970" spans="5:5" hidden="1">
      <c r="E18970" s="29" t="str">
        <f t="shared" si="296"/>
        <v/>
      </c>
    </row>
    <row r="18971" spans="5:5" hidden="1">
      <c r="E18971" s="29" t="str">
        <f t="shared" si="296"/>
        <v/>
      </c>
    </row>
    <row r="18972" spans="5:5" hidden="1">
      <c r="E18972" s="29" t="str">
        <f t="shared" si="296"/>
        <v/>
      </c>
    </row>
    <row r="18973" spans="5:5" hidden="1">
      <c r="E18973" s="29" t="str">
        <f t="shared" si="296"/>
        <v/>
      </c>
    </row>
    <row r="18974" spans="5:5" hidden="1">
      <c r="E18974" s="29" t="str">
        <f t="shared" si="296"/>
        <v/>
      </c>
    </row>
    <row r="18975" spans="5:5" hidden="1">
      <c r="E18975" s="29" t="str">
        <f t="shared" si="296"/>
        <v/>
      </c>
    </row>
    <row r="18976" spans="5:5" hidden="1">
      <c r="E18976" s="29" t="str">
        <f t="shared" si="296"/>
        <v/>
      </c>
    </row>
    <row r="18977" spans="5:5" hidden="1">
      <c r="E18977" s="29" t="str">
        <f t="shared" si="296"/>
        <v/>
      </c>
    </row>
    <row r="18978" spans="5:5" hidden="1">
      <c r="E18978" s="29" t="str">
        <f t="shared" si="296"/>
        <v/>
      </c>
    </row>
    <row r="18979" spans="5:5" hidden="1">
      <c r="E18979" s="29" t="str">
        <f t="shared" si="296"/>
        <v/>
      </c>
    </row>
    <row r="18980" spans="5:5" hidden="1">
      <c r="E18980" s="29" t="str">
        <f t="shared" si="296"/>
        <v/>
      </c>
    </row>
    <row r="18981" spans="5:5" hidden="1">
      <c r="E18981" s="29" t="str">
        <f t="shared" si="296"/>
        <v/>
      </c>
    </row>
    <row r="18982" spans="5:5" hidden="1">
      <c r="E18982" s="29" t="str">
        <f t="shared" si="296"/>
        <v/>
      </c>
    </row>
    <row r="18983" spans="5:5" hidden="1">
      <c r="E18983" s="29" t="str">
        <f t="shared" si="296"/>
        <v/>
      </c>
    </row>
    <row r="18984" spans="5:5" hidden="1">
      <c r="E18984" s="29" t="str">
        <f t="shared" si="296"/>
        <v/>
      </c>
    </row>
    <row r="18985" spans="5:5" hidden="1">
      <c r="E18985" s="29" t="str">
        <f t="shared" si="296"/>
        <v/>
      </c>
    </row>
    <row r="18986" spans="5:5" hidden="1">
      <c r="E18986" s="29" t="str">
        <f t="shared" si="296"/>
        <v/>
      </c>
    </row>
    <row r="18987" spans="5:5" hidden="1">
      <c r="E18987" s="29" t="str">
        <f t="shared" si="296"/>
        <v/>
      </c>
    </row>
    <row r="18988" spans="5:5" hidden="1">
      <c r="E18988" s="29" t="str">
        <f t="shared" si="296"/>
        <v/>
      </c>
    </row>
    <row r="18989" spans="5:5" hidden="1">
      <c r="E18989" s="29" t="str">
        <f t="shared" si="296"/>
        <v/>
      </c>
    </row>
    <row r="18990" spans="5:5" hidden="1">
      <c r="E18990" s="29" t="str">
        <f t="shared" si="296"/>
        <v/>
      </c>
    </row>
    <row r="18991" spans="5:5" hidden="1">
      <c r="E18991" s="29" t="str">
        <f t="shared" si="296"/>
        <v/>
      </c>
    </row>
    <row r="18992" spans="5:5" hidden="1">
      <c r="E18992" s="29" t="str">
        <f t="shared" si="296"/>
        <v/>
      </c>
    </row>
    <row r="18993" spans="5:5" hidden="1">
      <c r="E18993" s="29" t="str">
        <f t="shared" si="296"/>
        <v/>
      </c>
    </row>
    <row r="18994" spans="5:5" hidden="1">
      <c r="E18994" s="29" t="str">
        <f t="shared" si="296"/>
        <v/>
      </c>
    </row>
    <row r="18995" spans="5:5" hidden="1">
      <c r="E18995" s="29" t="str">
        <f t="shared" si="296"/>
        <v/>
      </c>
    </row>
    <row r="18996" spans="5:5" hidden="1">
      <c r="E18996" s="29" t="str">
        <f t="shared" si="296"/>
        <v/>
      </c>
    </row>
    <row r="18997" spans="5:5" hidden="1">
      <c r="E18997" s="29" t="str">
        <f t="shared" si="296"/>
        <v/>
      </c>
    </row>
    <row r="18998" spans="5:5" hidden="1">
      <c r="E18998" s="29" t="str">
        <f t="shared" si="296"/>
        <v/>
      </c>
    </row>
    <row r="18999" spans="5:5" hidden="1">
      <c r="E18999" s="29" t="str">
        <f t="shared" si="296"/>
        <v/>
      </c>
    </row>
    <row r="19000" spans="5:5" hidden="1">
      <c r="E19000" s="29" t="str">
        <f t="shared" si="296"/>
        <v/>
      </c>
    </row>
    <row r="19001" spans="5:5" hidden="1">
      <c r="E19001" s="29" t="str">
        <f t="shared" si="296"/>
        <v/>
      </c>
    </row>
    <row r="19002" spans="5:5" hidden="1">
      <c r="E19002" s="29" t="str">
        <f t="shared" si="296"/>
        <v/>
      </c>
    </row>
    <row r="19003" spans="5:5" hidden="1">
      <c r="E19003" s="29" t="str">
        <f t="shared" si="296"/>
        <v/>
      </c>
    </row>
    <row r="19004" spans="5:5" hidden="1">
      <c r="E19004" s="29" t="str">
        <f t="shared" si="296"/>
        <v/>
      </c>
    </row>
    <row r="19005" spans="5:5" hidden="1">
      <c r="E19005" s="29" t="str">
        <f t="shared" si="296"/>
        <v/>
      </c>
    </row>
    <row r="19006" spans="5:5" hidden="1">
      <c r="E19006" s="29" t="str">
        <f t="shared" si="296"/>
        <v/>
      </c>
    </row>
    <row r="19007" spans="5:5" hidden="1">
      <c r="E19007" s="29" t="str">
        <f t="shared" si="296"/>
        <v/>
      </c>
    </row>
    <row r="19008" spans="5:5" hidden="1">
      <c r="E19008" s="29" t="str">
        <f t="shared" si="296"/>
        <v/>
      </c>
    </row>
    <row r="19009" spans="5:5" hidden="1">
      <c r="E19009" s="29" t="str">
        <f t="shared" si="296"/>
        <v/>
      </c>
    </row>
    <row r="19010" spans="5:5" hidden="1">
      <c r="E19010" s="29" t="str">
        <f t="shared" si="296"/>
        <v/>
      </c>
    </row>
    <row r="19011" spans="5:5" hidden="1">
      <c r="E19011" s="29" t="str">
        <f t="shared" ref="E19011:E19074" si="297">LEFT(D19011,2)</f>
        <v/>
      </c>
    </row>
    <row r="19012" spans="5:5" hidden="1">
      <c r="E19012" s="29" t="str">
        <f t="shared" si="297"/>
        <v/>
      </c>
    </row>
    <row r="19013" spans="5:5" hidden="1">
      <c r="E19013" s="29" t="str">
        <f t="shared" si="297"/>
        <v/>
      </c>
    </row>
    <row r="19014" spans="5:5" hidden="1">
      <c r="E19014" s="29" t="str">
        <f t="shared" si="297"/>
        <v/>
      </c>
    </row>
    <row r="19015" spans="5:5" hidden="1">
      <c r="E19015" s="29" t="str">
        <f t="shared" si="297"/>
        <v/>
      </c>
    </row>
    <row r="19016" spans="5:5" hidden="1">
      <c r="E19016" s="29" t="str">
        <f t="shared" si="297"/>
        <v/>
      </c>
    </row>
    <row r="19017" spans="5:5" hidden="1">
      <c r="E19017" s="29" t="str">
        <f t="shared" si="297"/>
        <v/>
      </c>
    </row>
    <row r="19018" spans="5:5" hidden="1">
      <c r="E19018" s="29" t="str">
        <f t="shared" si="297"/>
        <v/>
      </c>
    </row>
    <row r="19019" spans="5:5" hidden="1">
      <c r="E19019" s="29" t="str">
        <f t="shared" si="297"/>
        <v/>
      </c>
    </row>
    <row r="19020" spans="5:5" hidden="1">
      <c r="E19020" s="29" t="str">
        <f t="shared" si="297"/>
        <v/>
      </c>
    </row>
    <row r="19021" spans="5:5" hidden="1">
      <c r="E19021" s="29" t="str">
        <f t="shared" si="297"/>
        <v/>
      </c>
    </row>
    <row r="19022" spans="5:5" hidden="1">
      <c r="E19022" s="29" t="str">
        <f t="shared" si="297"/>
        <v/>
      </c>
    </row>
    <row r="19023" spans="5:5" hidden="1">
      <c r="E19023" s="29" t="str">
        <f t="shared" si="297"/>
        <v/>
      </c>
    </row>
    <row r="19024" spans="5:5" hidden="1">
      <c r="E19024" s="29" t="str">
        <f t="shared" si="297"/>
        <v/>
      </c>
    </row>
    <row r="19025" spans="5:5" hidden="1">
      <c r="E19025" s="29" t="str">
        <f t="shared" si="297"/>
        <v/>
      </c>
    </row>
    <row r="19026" spans="5:5" hidden="1">
      <c r="E19026" s="29" t="str">
        <f t="shared" si="297"/>
        <v/>
      </c>
    </row>
    <row r="19027" spans="5:5" hidden="1">
      <c r="E19027" s="29" t="str">
        <f t="shared" si="297"/>
        <v/>
      </c>
    </row>
    <row r="19028" spans="5:5" hidden="1">
      <c r="E19028" s="29" t="str">
        <f t="shared" si="297"/>
        <v/>
      </c>
    </row>
    <row r="19029" spans="5:5" hidden="1">
      <c r="E19029" s="29" t="str">
        <f t="shared" si="297"/>
        <v/>
      </c>
    </row>
    <row r="19030" spans="5:5" hidden="1">
      <c r="E19030" s="29" t="str">
        <f t="shared" si="297"/>
        <v/>
      </c>
    </row>
    <row r="19031" spans="5:5" hidden="1">
      <c r="E19031" s="29" t="str">
        <f t="shared" si="297"/>
        <v/>
      </c>
    </row>
    <row r="19032" spans="5:5" hidden="1">
      <c r="E19032" s="29" t="str">
        <f t="shared" si="297"/>
        <v/>
      </c>
    </row>
    <row r="19033" spans="5:5" hidden="1">
      <c r="E19033" s="29" t="str">
        <f t="shared" si="297"/>
        <v/>
      </c>
    </row>
    <row r="19034" spans="5:5" hidden="1">
      <c r="E19034" s="29" t="str">
        <f t="shared" si="297"/>
        <v/>
      </c>
    </row>
    <row r="19035" spans="5:5" hidden="1">
      <c r="E19035" s="29" t="str">
        <f t="shared" si="297"/>
        <v/>
      </c>
    </row>
    <row r="19036" spans="5:5" hidden="1">
      <c r="E19036" s="29" t="str">
        <f t="shared" si="297"/>
        <v/>
      </c>
    </row>
    <row r="19037" spans="5:5" hidden="1">
      <c r="E19037" s="29" t="str">
        <f t="shared" si="297"/>
        <v/>
      </c>
    </row>
    <row r="19038" spans="5:5" hidden="1">
      <c r="E19038" s="29" t="str">
        <f t="shared" si="297"/>
        <v/>
      </c>
    </row>
    <row r="19039" spans="5:5" hidden="1">
      <c r="E19039" s="29" t="str">
        <f t="shared" si="297"/>
        <v/>
      </c>
    </row>
    <row r="19040" spans="5:5" hidden="1">
      <c r="E19040" s="29" t="str">
        <f t="shared" si="297"/>
        <v/>
      </c>
    </row>
    <row r="19041" spans="5:5" hidden="1">
      <c r="E19041" s="29" t="str">
        <f t="shared" si="297"/>
        <v/>
      </c>
    </row>
    <row r="19042" spans="5:5" hidden="1">
      <c r="E19042" s="29" t="str">
        <f t="shared" si="297"/>
        <v/>
      </c>
    </row>
    <row r="19043" spans="5:5" hidden="1">
      <c r="E19043" s="29" t="str">
        <f t="shared" si="297"/>
        <v/>
      </c>
    </row>
    <row r="19044" spans="5:5" hidden="1">
      <c r="E19044" s="29" t="str">
        <f t="shared" si="297"/>
        <v/>
      </c>
    </row>
    <row r="19045" spans="5:5" hidden="1">
      <c r="E19045" s="29" t="str">
        <f t="shared" si="297"/>
        <v/>
      </c>
    </row>
    <row r="19046" spans="5:5" hidden="1">
      <c r="E19046" s="29" t="str">
        <f t="shared" si="297"/>
        <v/>
      </c>
    </row>
    <row r="19047" spans="5:5" hidden="1">
      <c r="E19047" s="29" t="str">
        <f t="shared" si="297"/>
        <v/>
      </c>
    </row>
    <row r="19048" spans="5:5" hidden="1">
      <c r="E19048" s="29" t="str">
        <f t="shared" si="297"/>
        <v/>
      </c>
    </row>
    <row r="19049" spans="5:5" hidden="1">
      <c r="E19049" s="29" t="str">
        <f t="shared" si="297"/>
        <v/>
      </c>
    </row>
    <row r="19050" spans="5:5" hidden="1">
      <c r="E19050" s="29" t="str">
        <f t="shared" si="297"/>
        <v/>
      </c>
    </row>
    <row r="19051" spans="5:5" hidden="1">
      <c r="E19051" s="29" t="str">
        <f t="shared" si="297"/>
        <v/>
      </c>
    </row>
    <row r="19052" spans="5:5" hidden="1">
      <c r="E19052" s="29" t="str">
        <f t="shared" si="297"/>
        <v/>
      </c>
    </row>
    <row r="19053" spans="5:5" hidden="1">
      <c r="E19053" s="29" t="str">
        <f t="shared" si="297"/>
        <v/>
      </c>
    </row>
    <row r="19054" spans="5:5" hidden="1">
      <c r="E19054" s="29" t="str">
        <f t="shared" si="297"/>
        <v/>
      </c>
    </row>
    <row r="19055" spans="5:5" hidden="1">
      <c r="E19055" s="29" t="str">
        <f t="shared" si="297"/>
        <v/>
      </c>
    </row>
    <row r="19056" spans="5:5" hidden="1">
      <c r="E19056" s="29" t="str">
        <f t="shared" si="297"/>
        <v/>
      </c>
    </row>
    <row r="19057" spans="5:5" hidden="1">
      <c r="E19057" s="29" t="str">
        <f t="shared" si="297"/>
        <v/>
      </c>
    </row>
    <row r="19058" spans="5:5" hidden="1">
      <c r="E19058" s="29" t="str">
        <f t="shared" si="297"/>
        <v/>
      </c>
    </row>
    <row r="19059" spans="5:5" hidden="1">
      <c r="E19059" s="29" t="str">
        <f t="shared" si="297"/>
        <v/>
      </c>
    </row>
    <row r="19060" spans="5:5" hidden="1">
      <c r="E19060" s="29" t="str">
        <f t="shared" si="297"/>
        <v/>
      </c>
    </row>
    <row r="19061" spans="5:5" hidden="1">
      <c r="E19061" s="29" t="str">
        <f t="shared" si="297"/>
        <v/>
      </c>
    </row>
    <row r="19062" spans="5:5" hidden="1">
      <c r="E19062" s="29" t="str">
        <f t="shared" si="297"/>
        <v/>
      </c>
    </row>
    <row r="19063" spans="5:5" hidden="1">
      <c r="E19063" s="29" t="str">
        <f t="shared" si="297"/>
        <v/>
      </c>
    </row>
    <row r="19064" spans="5:5" hidden="1">
      <c r="E19064" s="29" t="str">
        <f t="shared" si="297"/>
        <v/>
      </c>
    </row>
    <row r="19065" spans="5:5" hidden="1">
      <c r="E19065" s="29" t="str">
        <f t="shared" si="297"/>
        <v/>
      </c>
    </row>
    <row r="19066" spans="5:5" hidden="1">
      <c r="E19066" s="29" t="str">
        <f t="shared" si="297"/>
        <v/>
      </c>
    </row>
    <row r="19067" spans="5:5" hidden="1">
      <c r="E19067" s="29" t="str">
        <f t="shared" si="297"/>
        <v/>
      </c>
    </row>
    <row r="19068" spans="5:5" hidden="1">
      <c r="E19068" s="29" t="str">
        <f t="shared" si="297"/>
        <v/>
      </c>
    </row>
    <row r="19069" spans="5:5" hidden="1">
      <c r="E19069" s="29" t="str">
        <f t="shared" si="297"/>
        <v/>
      </c>
    </row>
    <row r="19070" spans="5:5" hidden="1">
      <c r="E19070" s="29" t="str">
        <f t="shared" si="297"/>
        <v/>
      </c>
    </row>
    <row r="19071" spans="5:5" hidden="1">
      <c r="E19071" s="29" t="str">
        <f t="shared" si="297"/>
        <v/>
      </c>
    </row>
    <row r="19072" spans="5:5" hidden="1">
      <c r="E19072" s="29" t="str">
        <f t="shared" si="297"/>
        <v/>
      </c>
    </row>
    <row r="19073" spans="5:5" hidden="1">
      <c r="E19073" s="29" t="str">
        <f t="shared" si="297"/>
        <v/>
      </c>
    </row>
    <row r="19074" spans="5:5" hidden="1">
      <c r="E19074" s="29" t="str">
        <f t="shared" si="297"/>
        <v/>
      </c>
    </row>
    <row r="19075" spans="5:5" hidden="1">
      <c r="E19075" s="29" t="str">
        <f t="shared" ref="E19075:E19138" si="298">LEFT(D19075,2)</f>
        <v/>
      </c>
    </row>
    <row r="19076" spans="5:5" hidden="1">
      <c r="E19076" s="29" t="str">
        <f t="shared" si="298"/>
        <v/>
      </c>
    </row>
    <row r="19077" spans="5:5" hidden="1">
      <c r="E19077" s="29" t="str">
        <f t="shared" si="298"/>
        <v/>
      </c>
    </row>
    <row r="19078" spans="5:5" hidden="1">
      <c r="E19078" s="29" t="str">
        <f t="shared" si="298"/>
        <v/>
      </c>
    </row>
    <row r="19079" spans="5:5" hidden="1">
      <c r="E19079" s="29" t="str">
        <f t="shared" si="298"/>
        <v/>
      </c>
    </row>
    <row r="19080" spans="5:5" hidden="1">
      <c r="E19080" s="29" t="str">
        <f t="shared" si="298"/>
        <v/>
      </c>
    </row>
    <row r="19081" spans="5:5" hidden="1">
      <c r="E19081" s="29" t="str">
        <f t="shared" si="298"/>
        <v/>
      </c>
    </row>
    <row r="19082" spans="5:5" hidden="1">
      <c r="E19082" s="29" t="str">
        <f t="shared" si="298"/>
        <v/>
      </c>
    </row>
    <row r="19083" spans="5:5" hidden="1">
      <c r="E19083" s="29" t="str">
        <f t="shared" si="298"/>
        <v/>
      </c>
    </row>
    <row r="19084" spans="5:5" hidden="1">
      <c r="E19084" s="29" t="str">
        <f t="shared" si="298"/>
        <v/>
      </c>
    </row>
    <row r="19085" spans="5:5" hidden="1">
      <c r="E19085" s="29" t="str">
        <f t="shared" si="298"/>
        <v/>
      </c>
    </row>
    <row r="19086" spans="5:5" hidden="1">
      <c r="E19086" s="29" t="str">
        <f t="shared" si="298"/>
        <v/>
      </c>
    </row>
    <row r="19087" spans="5:5" hidden="1">
      <c r="E19087" s="29" t="str">
        <f t="shared" si="298"/>
        <v/>
      </c>
    </row>
    <row r="19088" spans="5:5" hidden="1">
      <c r="E19088" s="29" t="str">
        <f t="shared" si="298"/>
        <v/>
      </c>
    </row>
    <row r="19089" spans="5:5" hidden="1">
      <c r="E19089" s="29" t="str">
        <f t="shared" si="298"/>
        <v/>
      </c>
    </row>
    <row r="19090" spans="5:5" hidden="1">
      <c r="E19090" s="29" t="str">
        <f t="shared" si="298"/>
        <v/>
      </c>
    </row>
    <row r="19091" spans="5:5" hidden="1">
      <c r="E19091" s="29" t="str">
        <f t="shared" si="298"/>
        <v/>
      </c>
    </row>
    <row r="19092" spans="5:5" hidden="1">
      <c r="E19092" s="29" t="str">
        <f t="shared" si="298"/>
        <v/>
      </c>
    </row>
    <row r="19093" spans="5:5" hidden="1">
      <c r="E19093" s="29" t="str">
        <f t="shared" si="298"/>
        <v/>
      </c>
    </row>
    <row r="19094" spans="5:5" hidden="1">
      <c r="E19094" s="29" t="str">
        <f t="shared" si="298"/>
        <v/>
      </c>
    </row>
    <row r="19095" spans="5:5" hidden="1">
      <c r="E19095" s="29" t="str">
        <f t="shared" si="298"/>
        <v/>
      </c>
    </row>
    <row r="19096" spans="5:5" hidden="1">
      <c r="E19096" s="29" t="str">
        <f t="shared" si="298"/>
        <v/>
      </c>
    </row>
    <row r="19097" spans="5:5" hidden="1">
      <c r="E19097" s="29" t="str">
        <f t="shared" si="298"/>
        <v/>
      </c>
    </row>
    <row r="19098" spans="5:5" hidden="1">
      <c r="E19098" s="29" t="str">
        <f t="shared" si="298"/>
        <v/>
      </c>
    </row>
    <row r="19099" spans="5:5" hidden="1">
      <c r="E19099" s="29" t="str">
        <f t="shared" si="298"/>
        <v/>
      </c>
    </row>
    <row r="19100" spans="5:5" hidden="1">
      <c r="E19100" s="29" t="str">
        <f t="shared" si="298"/>
        <v/>
      </c>
    </row>
    <row r="19101" spans="5:5" hidden="1">
      <c r="E19101" s="29" t="str">
        <f t="shared" si="298"/>
        <v/>
      </c>
    </row>
    <row r="19102" spans="5:5" hidden="1">
      <c r="E19102" s="29" t="str">
        <f t="shared" si="298"/>
        <v/>
      </c>
    </row>
    <row r="19103" spans="5:5" hidden="1">
      <c r="E19103" s="29" t="str">
        <f t="shared" si="298"/>
        <v/>
      </c>
    </row>
    <row r="19104" spans="5:5" hidden="1">
      <c r="E19104" s="29" t="str">
        <f t="shared" si="298"/>
        <v/>
      </c>
    </row>
    <row r="19105" spans="5:5" hidden="1">
      <c r="E19105" s="29" t="str">
        <f t="shared" si="298"/>
        <v/>
      </c>
    </row>
    <row r="19106" spans="5:5" hidden="1">
      <c r="E19106" s="29" t="str">
        <f t="shared" si="298"/>
        <v/>
      </c>
    </row>
    <row r="19107" spans="5:5" hidden="1">
      <c r="E19107" s="29" t="str">
        <f t="shared" si="298"/>
        <v/>
      </c>
    </row>
    <row r="19108" spans="5:5" hidden="1">
      <c r="E19108" s="29" t="str">
        <f t="shared" si="298"/>
        <v/>
      </c>
    </row>
    <row r="19109" spans="5:5" hidden="1">
      <c r="E19109" s="29" t="str">
        <f t="shared" si="298"/>
        <v/>
      </c>
    </row>
    <row r="19110" spans="5:5" hidden="1">
      <c r="E19110" s="29" t="str">
        <f t="shared" si="298"/>
        <v/>
      </c>
    </row>
    <row r="19111" spans="5:5" hidden="1">
      <c r="E19111" s="29" t="str">
        <f t="shared" si="298"/>
        <v/>
      </c>
    </row>
    <row r="19112" spans="5:5" hidden="1">
      <c r="E19112" s="29" t="str">
        <f t="shared" si="298"/>
        <v/>
      </c>
    </row>
    <row r="19113" spans="5:5" hidden="1">
      <c r="E19113" s="29" t="str">
        <f t="shared" si="298"/>
        <v/>
      </c>
    </row>
    <row r="19114" spans="5:5" hidden="1">
      <c r="E19114" s="29" t="str">
        <f t="shared" si="298"/>
        <v/>
      </c>
    </row>
    <row r="19115" spans="5:5" hidden="1">
      <c r="E19115" s="29" t="str">
        <f t="shared" si="298"/>
        <v/>
      </c>
    </row>
    <row r="19116" spans="5:5" hidden="1">
      <c r="E19116" s="29" t="str">
        <f t="shared" si="298"/>
        <v/>
      </c>
    </row>
    <row r="19117" spans="5:5" hidden="1">
      <c r="E19117" s="29" t="str">
        <f t="shared" si="298"/>
        <v/>
      </c>
    </row>
    <row r="19118" spans="5:5" hidden="1">
      <c r="E19118" s="29" t="str">
        <f t="shared" si="298"/>
        <v/>
      </c>
    </row>
    <row r="19119" spans="5:5" hidden="1">
      <c r="E19119" s="29" t="str">
        <f t="shared" si="298"/>
        <v/>
      </c>
    </row>
    <row r="19120" spans="5:5" hidden="1">
      <c r="E19120" s="29" t="str">
        <f t="shared" si="298"/>
        <v/>
      </c>
    </row>
    <row r="19121" spans="5:5" hidden="1">
      <c r="E19121" s="29" t="str">
        <f t="shared" si="298"/>
        <v/>
      </c>
    </row>
    <row r="19122" spans="5:5" hidden="1">
      <c r="E19122" s="29" t="str">
        <f t="shared" si="298"/>
        <v/>
      </c>
    </row>
    <row r="19123" spans="5:5" hidden="1">
      <c r="E19123" s="29" t="str">
        <f t="shared" si="298"/>
        <v/>
      </c>
    </row>
    <row r="19124" spans="5:5" hidden="1">
      <c r="E19124" s="29" t="str">
        <f t="shared" si="298"/>
        <v/>
      </c>
    </row>
    <row r="19125" spans="5:5" hidden="1">
      <c r="E19125" s="29" t="str">
        <f t="shared" si="298"/>
        <v/>
      </c>
    </row>
    <row r="19126" spans="5:5" hidden="1">
      <c r="E19126" s="29" t="str">
        <f t="shared" si="298"/>
        <v/>
      </c>
    </row>
    <row r="19127" spans="5:5" hidden="1">
      <c r="E19127" s="29" t="str">
        <f t="shared" si="298"/>
        <v/>
      </c>
    </row>
    <row r="19128" spans="5:5" hidden="1">
      <c r="E19128" s="29" t="str">
        <f t="shared" si="298"/>
        <v/>
      </c>
    </row>
    <row r="19129" spans="5:5" hidden="1">
      <c r="E19129" s="29" t="str">
        <f t="shared" si="298"/>
        <v/>
      </c>
    </row>
    <row r="19130" spans="5:5" hidden="1">
      <c r="E19130" s="29" t="str">
        <f t="shared" si="298"/>
        <v/>
      </c>
    </row>
    <row r="19131" spans="5:5" hidden="1">
      <c r="E19131" s="29" t="str">
        <f t="shared" si="298"/>
        <v/>
      </c>
    </row>
    <row r="19132" spans="5:5" hidden="1">
      <c r="E19132" s="29" t="str">
        <f t="shared" si="298"/>
        <v/>
      </c>
    </row>
    <row r="19133" spans="5:5" hidden="1">
      <c r="E19133" s="29" t="str">
        <f t="shared" si="298"/>
        <v/>
      </c>
    </row>
    <row r="19134" spans="5:5" hidden="1">
      <c r="E19134" s="29" t="str">
        <f t="shared" si="298"/>
        <v/>
      </c>
    </row>
    <row r="19135" spans="5:5" hidden="1">
      <c r="E19135" s="29" t="str">
        <f t="shared" si="298"/>
        <v/>
      </c>
    </row>
    <row r="19136" spans="5:5" hidden="1">
      <c r="E19136" s="29" t="str">
        <f t="shared" si="298"/>
        <v/>
      </c>
    </row>
    <row r="19137" spans="5:5" hidden="1">
      <c r="E19137" s="29" t="str">
        <f t="shared" si="298"/>
        <v/>
      </c>
    </row>
    <row r="19138" spans="5:5" hidden="1">
      <c r="E19138" s="29" t="str">
        <f t="shared" si="298"/>
        <v/>
      </c>
    </row>
    <row r="19139" spans="5:5" hidden="1">
      <c r="E19139" s="29" t="str">
        <f t="shared" ref="E19139:E19202" si="299">LEFT(D19139,2)</f>
        <v/>
      </c>
    </row>
    <row r="19140" spans="5:5" hidden="1">
      <c r="E19140" s="29" t="str">
        <f t="shared" si="299"/>
        <v/>
      </c>
    </row>
    <row r="19141" spans="5:5" hidden="1">
      <c r="E19141" s="29" t="str">
        <f t="shared" si="299"/>
        <v/>
      </c>
    </row>
    <row r="19142" spans="5:5" hidden="1">
      <c r="E19142" s="29" t="str">
        <f t="shared" si="299"/>
        <v/>
      </c>
    </row>
    <row r="19143" spans="5:5" hidden="1">
      <c r="E19143" s="29" t="str">
        <f t="shared" si="299"/>
        <v/>
      </c>
    </row>
    <row r="19144" spans="5:5" hidden="1">
      <c r="E19144" s="29" t="str">
        <f t="shared" si="299"/>
        <v/>
      </c>
    </row>
    <row r="19145" spans="5:5" hidden="1">
      <c r="E19145" s="29" t="str">
        <f t="shared" si="299"/>
        <v/>
      </c>
    </row>
    <row r="19146" spans="5:5" hidden="1">
      <c r="E19146" s="29" t="str">
        <f t="shared" si="299"/>
        <v/>
      </c>
    </row>
    <row r="19147" spans="5:5" hidden="1">
      <c r="E19147" s="29" t="str">
        <f t="shared" si="299"/>
        <v/>
      </c>
    </row>
    <row r="19148" spans="5:5" hidden="1">
      <c r="E19148" s="29" t="str">
        <f t="shared" si="299"/>
        <v/>
      </c>
    </row>
    <row r="19149" spans="5:5" hidden="1">
      <c r="E19149" s="29" t="str">
        <f t="shared" si="299"/>
        <v/>
      </c>
    </row>
    <row r="19150" spans="5:5" hidden="1">
      <c r="E19150" s="29" t="str">
        <f t="shared" si="299"/>
        <v/>
      </c>
    </row>
    <row r="19151" spans="5:5" hidden="1">
      <c r="E19151" s="29" t="str">
        <f t="shared" si="299"/>
        <v/>
      </c>
    </row>
    <row r="19152" spans="5:5" hidden="1">
      <c r="E19152" s="29" t="str">
        <f t="shared" si="299"/>
        <v/>
      </c>
    </row>
    <row r="19153" spans="5:5" hidden="1">
      <c r="E19153" s="29" t="str">
        <f t="shared" si="299"/>
        <v/>
      </c>
    </row>
    <row r="19154" spans="5:5" hidden="1">
      <c r="E19154" s="29" t="str">
        <f t="shared" si="299"/>
        <v/>
      </c>
    </row>
    <row r="19155" spans="5:5" hidden="1">
      <c r="E19155" s="29" t="str">
        <f t="shared" si="299"/>
        <v/>
      </c>
    </row>
    <row r="19156" spans="5:5" hidden="1">
      <c r="E19156" s="29" t="str">
        <f t="shared" si="299"/>
        <v/>
      </c>
    </row>
    <row r="19157" spans="5:5" hidden="1">
      <c r="E19157" s="29" t="str">
        <f t="shared" si="299"/>
        <v/>
      </c>
    </row>
    <row r="19158" spans="5:5" hidden="1">
      <c r="E19158" s="29" t="str">
        <f t="shared" si="299"/>
        <v/>
      </c>
    </row>
    <row r="19159" spans="5:5" hidden="1">
      <c r="E19159" s="29" t="str">
        <f t="shared" si="299"/>
        <v/>
      </c>
    </row>
    <row r="19160" spans="5:5" hidden="1">
      <c r="E19160" s="29" t="str">
        <f t="shared" si="299"/>
        <v/>
      </c>
    </row>
    <row r="19161" spans="5:5" hidden="1">
      <c r="E19161" s="29" t="str">
        <f t="shared" si="299"/>
        <v/>
      </c>
    </row>
    <row r="19162" spans="5:5" hidden="1">
      <c r="E19162" s="29" t="str">
        <f t="shared" si="299"/>
        <v/>
      </c>
    </row>
    <row r="19163" spans="5:5" hidden="1">
      <c r="E19163" s="29" t="str">
        <f t="shared" si="299"/>
        <v/>
      </c>
    </row>
    <row r="19164" spans="5:5" hidden="1">
      <c r="E19164" s="29" t="str">
        <f t="shared" si="299"/>
        <v/>
      </c>
    </row>
    <row r="19165" spans="5:5" hidden="1">
      <c r="E19165" s="29" t="str">
        <f t="shared" si="299"/>
        <v/>
      </c>
    </row>
    <row r="19166" spans="5:5" hidden="1">
      <c r="E19166" s="29" t="str">
        <f t="shared" si="299"/>
        <v/>
      </c>
    </row>
    <row r="19167" spans="5:5" hidden="1">
      <c r="E19167" s="29" t="str">
        <f t="shared" si="299"/>
        <v/>
      </c>
    </row>
    <row r="19168" spans="5:5" hidden="1">
      <c r="E19168" s="29" t="str">
        <f t="shared" si="299"/>
        <v/>
      </c>
    </row>
    <row r="19169" spans="5:5" hidden="1">
      <c r="E19169" s="29" t="str">
        <f t="shared" si="299"/>
        <v/>
      </c>
    </row>
    <row r="19170" spans="5:5" hidden="1">
      <c r="E19170" s="29" t="str">
        <f t="shared" si="299"/>
        <v/>
      </c>
    </row>
    <row r="19171" spans="5:5" hidden="1">
      <c r="E19171" s="29" t="str">
        <f t="shared" si="299"/>
        <v/>
      </c>
    </row>
    <row r="19172" spans="5:5" hidden="1">
      <c r="E19172" s="29" t="str">
        <f t="shared" si="299"/>
        <v/>
      </c>
    </row>
    <row r="19173" spans="5:5" hidden="1">
      <c r="E19173" s="29" t="str">
        <f t="shared" si="299"/>
        <v/>
      </c>
    </row>
    <row r="19174" spans="5:5" hidden="1">
      <c r="E19174" s="29" t="str">
        <f t="shared" si="299"/>
        <v/>
      </c>
    </row>
    <row r="19175" spans="5:5" hidden="1">
      <c r="E19175" s="29" t="str">
        <f t="shared" si="299"/>
        <v/>
      </c>
    </row>
    <row r="19176" spans="5:5" hidden="1">
      <c r="E19176" s="29" t="str">
        <f t="shared" si="299"/>
        <v/>
      </c>
    </row>
    <row r="19177" spans="5:5" hidden="1">
      <c r="E19177" s="29" t="str">
        <f t="shared" si="299"/>
        <v/>
      </c>
    </row>
    <row r="19178" spans="5:5" hidden="1">
      <c r="E19178" s="29" t="str">
        <f t="shared" si="299"/>
        <v/>
      </c>
    </row>
    <row r="19179" spans="5:5" hidden="1">
      <c r="E19179" s="29" t="str">
        <f t="shared" si="299"/>
        <v/>
      </c>
    </row>
    <row r="19180" spans="5:5" hidden="1">
      <c r="E19180" s="29" t="str">
        <f t="shared" si="299"/>
        <v/>
      </c>
    </row>
    <row r="19181" spans="5:5" hidden="1">
      <c r="E19181" s="29" t="str">
        <f t="shared" si="299"/>
        <v/>
      </c>
    </row>
    <row r="19182" spans="5:5" hidden="1">
      <c r="E19182" s="29" t="str">
        <f t="shared" si="299"/>
        <v/>
      </c>
    </row>
    <row r="19183" spans="5:5" hidden="1">
      <c r="E19183" s="29" t="str">
        <f t="shared" si="299"/>
        <v/>
      </c>
    </row>
    <row r="19184" spans="5:5" hidden="1">
      <c r="E19184" s="29" t="str">
        <f t="shared" si="299"/>
        <v/>
      </c>
    </row>
    <row r="19185" spans="5:5" hidden="1">
      <c r="E19185" s="29" t="str">
        <f t="shared" si="299"/>
        <v/>
      </c>
    </row>
    <row r="19186" spans="5:5" hidden="1">
      <c r="E19186" s="29" t="str">
        <f t="shared" si="299"/>
        <v/>
      </c>
    </row>
    <row r="19187" spans="5:5" hidden="1">
      <c r="E19187" s="29" t="str">
        <f t="shared" si="299"/>
        <v/>
      </c>
    </row>
    <row r="19188" spans="5:5" hidden="1">
      <c r="E19188" s="29" t="str">
        <f t="shared" si="299"/>
        <v/>
      </c>
    </row>
    <row r="19189" spans="5:5" hidden="1">
      <c r="E19189" s="29" t="str">
        <f t="shared" si="299"/>
        <v/>
      </c>
    </row>
    <row r="19190" spans="5:5" hidden="1">
      <c r="E19190" s="29" t="str">
        <f t="shared" si="299"/>
        <v/>
      </c>
    </row>
    <row r="19191" spans="5:5" hidden="1">
      <c r="E19191" s="29" t="str">
        <f t="shared" si="299"/>
        <v/>
      </c>
    </row>
    <row r="19192" spans="5:5" hidden="1">
      <c r="E19192" s="29" t="str">
        <f t="shared" si="299"/>
        <v/>
      </c>
    </row>
    <row r="19193" spans="5:5" hidden="1">
      <c r="E19193" s="29" t="str">
        <f t="shared" si="299"/>
        <v/>
      </c>
    </row>
    <row r="19194" spans="5:5" hidden="1">
      <c r="E19194" s="29" t="str">
        <f t="shared" si="299"/>
        <v/>
      </c>
    </row>
    <row r="19195" spans="5:5" hidden="1">
      <c r="E19195" s="29" t="str">
        <f t="shared" si="299"/>
        <v/>
      </c>
    </row>
    <row r="19196" spans="5:5" hidden="1">
      <c r="E19196" s="29" t="str">
        <f t="shared" si="299"/>
        <v/>
      </c>
    </row>
    <row r="19197" spans="5:5" hidden="1">
      <c r="E19197" s="29" t="str">
        <f t="shared" si="299"/>
        <v/>
      </c>
    </row>
    <row r="19198" spans="5:5" hidden="1">
      <c r="E19198" s="29" t="str">
        <f t="shared" si="299"/>
        <v/>
      </c>
    </row>
    <row r="19199" spans="5:5" hidden="1">
      <c r="E19199" s="29" t="str">
        <f t="shared" si="299"/>
        <v/>
      </c>
    </row>
    <row r="19200" spans="5:5" hidden="1">
      <c r="E19200" s="29" t="str">
        <f t="shared" si="299"/>
        <v/>
      </c>
    </row>
    <row r="19201" spans="5:5" hidden="1">
      <c r="E19201" s="29" t="str">
        <f t="shared" si="299"/>
        <v/>
      </c>
    </row>
    <row r="19202" spans="5:5" hidden="1">
      <c r="E19202" s="29" t="str">
        <f t="shared" si="299"/>
        <v/>
      </c>
    </row>
    <row r="19203" spans="5:5" hidden="1">
      <c r="E19203" s="29" t="str">
        <f t="shared" ref="E19203:E19266" si="300">LEFT(D19203,2)</f>
        <v/>
      </c>
    </row>
    <row r="19204" spans="5:5" hidden="1">
      <c r="E19204" s="29" t="str">
        <f t="shared" si="300"/>
        <v/>
      </c>
    </row>
    <row r="19205" spans="5:5" hidden="1">
      <c r="E19205" s="29" t="str">
        <f t="shared" si="300"/>
        <v/>
      </c>
    </row>
    <row r="19206" spans="5:5" hidden="1">
      <c r="E19206" s="29" t="str">
        <f t="shared" si="300"/>
        <v/>
      </c>
    </row>
    <row r="19207" spans="5:5" hidden="1">
      <c r="E19207" s="29" t="str">
        <f t="shared" si="300"/>
        <v/>
      </c>
    </row>
    <row r="19208" spans="5:5" hidden="1">
      <c r="E19208" s="29" t="str">
        <f t="shared" si="300"/>
        <v/>
      </c>
    </row>
    <row r="19209" spans="5:5" hidden="1">
      <c r="E19209" s="29" t="str">
        <f t="shared" si="300"/>
        <v/>
      </c>
    </row>
    <row r="19210" spans="5:5" hidden="1">
      <c r="E19210" s="29" t="str">
        <f t="shared" si="300"/>
        <v/>
      </c>
    </row>
    <row r="19211" spans="5:5" hidden="1">
      <c r="E19211" s="29" t="str">
        <f t="shared" si="300"/>
        <v/>
      </c>
    </row>
    <row r="19212" spans="5:5" hidden="1">
      <c r="E19212" s="29" t="str">
        <f t="shared" si="300"/>
        <v/>
      </c>
    </row>
    <row r="19213" spans="5:5" hidden="1">
      <c r="E19213" s="29" t="str">
        <f t="shared" si="300"/>
        <v/>
      </c>
    </row>
    <row r="19214" spans="5:5" hidden="1">
      <c r="E19214" s="29" t="str">
        <f t="shared" si="300"/>
        <v/>
      </c>
    </row>
    <row r="19215" spans="5:5" hidden="1">
      <c r="E19215" s="29" t="str">
        <f t="shared" si="300"/>
        <v/>
      </c>
    </row>
    <row r="19216" spans="5:5" hidden="1">
      <c r="E19216" s="29" t="str">
        <f t="shared" si="300"/>
        <v/>
      </c>
    </row>
    <row r="19217" spans="5:5" hidden="1">
      <c r="E19217" s="29" t="str">
        <f t="shared" si="300"/>
        <v/>
      </c>
    </row>
    <row r="19218" spans="5:5" hidden="1">
      <c r="E19218" s="29" t="str">
        <f t="shared" si="300"/>
        <v/>
      </c>
    </row>
    <row r="19219" spans="5:5" hidden="1">
      <c r="E19219" s="29" t="str">
        <f t="shared" si="300"/>
        <v/>
      </c>
    </row>
    <row r="19220" spans="5:5" hidden="1">
      <c r="E19220" s="29" t="str">
        <f t="shared" si="300"/>
        <v/>
      </c>
    </row>
    <row r="19221" spans="5:5" hidden="1">
      <c r="E19221" s="29" t="str">
        <f t="shared" si="300"/>
        <v/>
      </c>
    </row>
    <row r="19222" spans="5:5" hidden="1">
      <c r="E19222" s="29" t="str">
        <f t="shared" si="300"/>
        <v/>
      </c>
    </row>
    <row r="19223" spans="5:5" hidden="1">
      <c r="E19223" s="29" t="str">
        <f t="shared" si="300"/>
        <v/>
      </c>
    </row>
    <row r="19224" spans="5:5" hidden="1">
      <c r="E19224" s="29" t="str">
        <f t="shared" si="300"/>
        <v/>
      </c>
    </row>
    <row r="19225" spans="5:5" hidden="1">
      <c r="E19225" s="29" t="str">
        <f t="shared" si="300"/>
        <v/>
      </c>
    </row>
    <row r="19226" spans="5:5" hidden="1">
      <c r="E19226" s="29" t="str">
        <f t="shared" si="300"/>
        <v/>
      </c>
    </row>
    <row r="19227" spans="5:5" hidden="1">
      <c r="E19227" s="29" t="str">
        <f t="shared" si="300"/>
        <v/>
      </c>
    </row>
    <row r="19228" spans="5:5" hidden="1">
      <c r="E19228" s="29" t="str">
        <f t="shared" si="300"/>
        <v/>
      </c>
    </row>
    <row r="19229" spans="5:5" hidden="1">
      <c r="E19229" s="29" t="str">
        <f t="shared" si="300"/>
        <v/>
      </c>
    </row>
    <row r="19230" spans="5:5" hidden="1">
      <c r="E19230" s="29" t="str">
        <f t="shared" si="300"/>
        <v/>
      </c>
    </row>
    <row r="19231" spans="5:5" hidden="1">
      <c r="E19231" s="29" t="str">
        <f t="shared" si="300"/>
        <v/>
      </c>
    </row>
    <row r="19232" spans="5:5" hidden="1">
      <c r="E19232" s="29" t="str">
        <f t="shared" si="300"/>
        <v/>
      </c>
    </row>
    <row r="19233" spans="5:5" hidden="1">
      <c r="E19233" s="29" t="str">
        <f t="shared" si="300"/>
        <v/>
      </c>
    </row>
    <row r="19234" spans="5:5" hidden="1">
      <c r="E19234" s="29" t="str">
        <f t="shared" si="300"/>
        <v/>
      </c>
    </row>
    <row r="19235" spans="5:5" hidden="1">
      <c r="E19235" s="29" t="str">
        <f t="shared" si="300"/>
        <v/>
      </c>
    </row>
    <row r="19236" spans="5:5" hidden="1">
      <c r="E19236" s="29" t="str">
        <f t="shared" si="300"/>
        <v/>
      </c>
    </row>
    <row r="19237" spans="5:5" hidden="1">
      <c r="E19237" s="29" t="str">
        <f t="shared" si="300"/>
        <v/>
      </c>
    </row>
    <row r="19238" spans="5:5" hidden="1">
      <c r="E19238" s="29" t="str">
        <f t="shared" si="300"/>
        <v/>
      </c>
    </row>
    <row r="19239" spans="5:5" hidden="1">
      <c r="E19239" s="29" t="str">
        <f t="shared" si="300"/>
        <v/>
      </c>
    </row>
    <row r="19240" spans="5:5" hidden="1">
      <c r="E19240" s="29" t="str">
        <f t="shared" si="300"/>
        <v/>
      </c>
    </row>
    <row r="19241" spans="5:5" hidden="1">
      <c r="E19241" s="29" t="str">
        <f t="shared" si="300"/>
        <v/>
      </c>
    </row>
    <row r="19242" spans="5:5" hidden="1">
      <c r="E19242" s="29" t="str">
        <f t="shared" si="300"/>
        <v/>
      </c>
    </row>
    <row r="19243" spans="5:5" hidden="1">
      <c r="E19243" s="29" t="str">
        <f t="shared" si="300"/>
        <v/>
      </c>
    </row>
    <row r="19244" spans="5:5" hidden="1">
      <c r="E19244" s="29" t="str">
        <f t="shared" si="300"/>
        <v/>
      </c>
    </row>
    <row r="19245" spans="5:5" hidden="1">
      <c r="E19245" s="29" t="str">
        <f t="shared" si="300"/>
        <v/>
      </c>
    </row>
    <row r="19246" spans="5:5" hidden="1">
      <c r="E19246" s="29" t="str">
        <f t="shared" si="300"/>
        <v/>
      </c>
    </row>
    <row r="19247" spans="5:5" hidden="1">
      <c r="E19247" s="29" t="str">
        <f t="shared" si="300"/>
        <v/>
      </c>
    </row>
    <row r="19248" spans="5:5" hidden="1">
      <c r="E19248" s="29" t="str">
        <f t="shared" si="300"/>
        <v/>
      </c>
    </row>
    <row r="19249" spans="5:5" hidden="1">
      <c r="E19249" s="29" t="str">
        <f t="shared" si="300"/>
        <v/>
      </c>
    </row>
    <row r="19250" spans="5:5" hidden="1">
      <c r="E19250" s="29" t="str">
        <f t="shared" si="300"/>
        <v/>
      </c>
    </row>
    <row r="19251" spans="5:5" hidden="1">
      <c r="E19251" s="29" t="str">
        <f t="shared" si="300"/>
        <v/>
      </c>
    </row>
    <row r="19252" spans="5:5" hidden="1">
      <c r="E19252" s="29" t="str">
        <f t="shared" si="300"/>
        <v/>
      </c>
    </row>
    <row r="19253" spans="5:5" hidden="1">
      <c r="E19253" s="29" t="str">
        <f t="shared" si="300"/>
        <v/>
      </c>
    </row>
    <row r="19254" spans="5:5" hidden="1">
      <c r="E19254" s="29" t="str">
        <f t="shared" si="300"/>
        <v/>
      </c>
    </row>
    <row r="19255" spans="5:5" hidden="1">
      <c r="E19255" s="29" t="str">
        <f t="shared" si="300"/>
        <v/>
      </c>
    </row>
    <row r="19256" spans="5:5" hidden="1">
      <c r="E19256" s="29" t="str">
        <f t="shared" si="300"/>
        <v/>
      </c>
    </row>
    <row r="19257" spans="5:5" hidden="1">
      <c r="E19257" s="29" t="str">
        <f t="shared" si="300"/>
        <v/>
      </c>
    </row>
    <row r="19258" spans="5:5" hidden="1">
      <c r="E19258" s="29" t="str">
        <f t="shared" si="300"/>
        <v/>
      </c>
    </row>
    <row r="19259" spans="5:5" hidden="1">
      <c r="E19259" s="29" t="str">
        <f t="shared" si="300"/>
        <v/>
      </c>
    </row>
    <row r="19260" spans="5:5" hidden="1">
      <c r="E19260" s="29" t="str">
        <f t="shared" si="300"/>
        <v/>
      </c>
    </row>
    <row r="19261" spans="5:5" hidden="1">
      <c r="E19261" s="29" t="str">
        <f t="shared" si="300"/>
        <v/>
      </c>
    </row>
    <row r="19262" spans="5:5" hidden="1">
      <c r="E19262" s="29" t="str">
        <f t="shared" si="300"/>
        <v/>
      </c>
    </row>
    <row r="19263" spans="5:5" hidden="1">
      <c r="E19263" s="29" t="str">
        <f t="shared" si="300"/>
        <v/>
      </c>
    </row>
    <row r="19264" spans="5:5" hidden="1">
      <c r="E19264" s="29" t="str">
        <f t="shared" si="300"/>
        <v/>
      </c>
    </row>
    <row r="19265" spans="5:5" hidden="1">
      <c r="E19265" s="29" t="str">
        <f t="shared" si="300"/>
        <v/>
      </c>
    </row>
    <row r="19266" spans="5:5" hidden="1">
      <c r="E19266" s="29" t="str">
        <f t="shared" si="300"/>
        <v/>
      </c>
    </row>
    <row r="19267" spans="5:5" hidden="1">
      <c r="E19267" s="29" t="str">
        <f t="shared" ref="E19267:E19330" si="301">LEFT(D19267,2)</f>
        <v/>
      </c>
    </row>
    <row r="19268" spans="5:5" hidden="1">
      <c r="E19268" s="29" t="str">
        <f t="shared" si="301"/>
        <v/>
      </c>
    </row>
    <row r="19269" spans="5:5" hidden="1">
      <c r="E19269" s="29" t="str">
        <f t="shared" si="301"/>
        <v/>
      </c>
    </row>
    <row r="19270" spans="5:5" hidden="1">
      <c r="E19270" s="29" t="str">
        <f t="shared" si="301"/>
        <v/>
      </c>
    </row>
    <row r="19271" spans="5:5" hidden="1">
      <c r="E19271" s="29" t="str">
        <f t="shared" si="301"/>
        <v/>
      </c>
    </row>
    <row r="19272" spans="5:5" hidden="1">
      <c r="E19272" s="29" t="str">
        <f t="shared" si="301"/>
        <v/>
      </c>
    </row>
    <row r="19273" spans="5:5" hidden="1">
      <c r="E19273" s="29" t="str">
        <f t="shared" si="301"/>
        <v/>
      </c>
    </row>
    <row r="19274" spans="5:5" hidden="1">
      <c r="E19274" s="29" t="str">
        <f t="shared" si="301"/>
        <v/>
      </c>
    </row>
    <row r="19275" spans="5:5" hidden="1">
      <c r="E19275" s="29" t="str">
        <f t="shared" si="301"/>
        <v/>
      </c>
    </row>
    <row r="19276" spans="5:5" hidden="1">
      <c r="E19276" s="29" t="str">
        <f t="shared" si="301"/>
        <v/>
      </c>
    </row>
    <row r="19277" spans="5:5" hidden="1">
      <c r="E19277" s="29" t="str">
        <f t="shared" si="301"/>
        <v/>
      </c>
    </row>
    <row r="19278" spans="5:5" hidden="1">
      <c r="E19278" s="29" t="str">
        <f t="shared" si="301"/>
        <v/>
      </c>
    </row>
    <row r="19279" spans="5:5" hidden="1">
      <c r="E19279" s="29" t="str">
        <f t="shared" si="301"/>
        <v/>
      </c>
    </row>
    <row r="19280" spans="5:5" hidden="1">
      <c r="E19280" s="29" t="str">
        <f t="shared" si="301"/>
        <v/>
      </c>
    </row>
    <row r="19281" spans="5:5" hidden="1">
      <c r="E19281" s="29" t="str">
        <f t="shared" si="301"/>
        <v/>
      </c>
    </row>
    <row r="19282" spans="5:5" hidden="1">
      <c r="E19282" s="29" t="str">
        <f t="shared" si="301"/>
        <v/>
      </c>
    </row>
    <row r="19283" spans="5:5" hidden="1">
      <c r="E19283" s="29" t="str">
        <f t="shared" si="301"/>
        <v/>
      </c>
    </row>
    <row r="19284" spans="5:5" hidden="1">
      <c r="E19284" s="29" t="str">
        <f t="shared" si="301"/>
        <v/>
      </c>
    </row>
    <row r="19285" spans="5:5" hidden="1">
      <c r="E19285" s="29" t="str">
        <f t="shared" si="301"/>
        <v/>
      </c>
    </row>
    <row r="19286" spans="5:5" hidden="1">
      <c r="E19286" s="29" t="str">
        <f t="shared" si="301"/>
        <v/>
      </c>
    </row>
    <row r="19287" spans="5:5" hidden="1">
      <c r="E19287" s="29" t="str">
        <f t="shared" si="301"/>
        <v/>
      </c>
    </row>
    <row r="19288" spans="5:5" hidden="1">
      <c r="E19288" s="29" t="str">
        <f t="shared" si="301"/>
        <v/>
      </c>
    </row>
    <row r="19289" spans="5:5" hidden="1">
      <c r="E19289" s="29" t="str">
        <f t="shared" si="301"/>
        <v/>
      </c>
    </row>
    <row r="19290" spans="5:5" hidden="1">
      <c r="E19290" s="29" t="str">
        <f t="shared" si="301"/>
        <v/>
      </c>
    </row>
    <row r="19291" spans="5:5" hidden="1">
      <c r="E19291" s="29" t="str">
        <f t="shared" si="301"/>
        <v/>
      </c>
    </row>
    <row r="19292" spans="5:5" hidden="1">
      <c r="E19292" s="29" t="str">
        <f t="shared" si="301"/>
        <v/>
      </c>
    </row>
    <row r="19293" spans="5:5" hidden="1">
      <c r="E19293" s="29" t="str">
        <f t="shared" si="301"/>
        <v/>
      </c>
    </row>
    <row r="19294" spans="5:5" hidden="1">
      <c r="E19294" s="29" t="str">
        <f t="shared" si="301"/>
        <v/>
      </c>
    </row>
    <row r="19295" spans="5:5" hidden="1">
      <c r="E19295" s="29" t="str">
        <f t="shared" si="301"/>
        <v/>
      </c>
    </row>
    <row r="19296" spans="5:5" hidden="1">
      <c r="E19296" s="29" t="str">
        <f t="shared" si="301"/>
        <v/>
      </c>
    </row>
    <row r="19297" spans="5:5" hidden="1">
      <c r="E19297" s="29" t="str">
        <f t="shared" si="301"/>
        <v/>
      </c>
    </row>
    <row r="19298" spans="5:5" hidden="1">
      <c r="E19298" s="29" t="str">
        <f t="shared" si="301"/>
        <v/>
      </c>
    </row>
    <row r="19299" spans="5:5" hidden="1">
      <c r="E19299" s="29" t="str">
        <f t="shared" si="301"/>
        <v/>
      </c>
    </row>
    <row r="19300" spans="5:5" hidden="1">
      <c r="E19300" s="29" t="str">
        <f t="shared" si="301"/>
        <v/>
      </c>
    </row>
    <row r="19301" spans="5:5" hidden="1">
      <c r="E19301" s="29" t="str">
        <f t="shared" si="301"/>
        <v/>
      </c>
    </row>
    <row r="19302" spans="5:5" hidden="1">
      <c r="E19302" s="29" t="str">
        <f t="shared" si="301"/>
        <v/>
      </c>
    </row>
    <row r="19303" spans="5:5" hidden="1">
      <c r="E19303" s="29" t="str">
        <f t="shared" si="301"/>
        <v/>
      </c>
    </row>
    <row r="19304" spans="5:5" hidden="1">
      <c r="E19304" s="29" t="str">
        <f t="shared" si="301"/>
        <v/>
      </c>
    </row>
    <row r="19305" spans="5:5" hidden="1">
      <c r="E19305" s="29" t="str">
        <f t="shared" si="301"/>
        <v/>
      </c>
    </row>
    <row r="19306" spans="5:5" hidden="1">
      <c r="E19306" s="29" t="str">
        <f t="shared" si="301"/>
        <v/>
      </c>
    </row>
    <row r="19307" spans="5:5" hidden="1">
      <c r="E19307" s="29" t="str">
        <f t="shared" si="301"/>
        <v/>
      </c>
    </row>
    <row r="19308" spans="5:5" hidden="1">
      <c r="E19308" s="29" t="str">
        <f t="shared" si="301"/>
        <v/>
      </c>
    </row>
    <row r="19309" spans="5:5" hidden="1">
      <c r="E19309" s="29" t="str">
        <f t="shared" si="301"/>
        <v/>
      </c>
    </row>
    <row r="19310" spans="5:5" hidden="1">
      <c r="E19310" s="29" t="str">
        <f t="shared" si="301"/>
        <v/>
      </c>
    </row>
    <row r="19311" spans="5:5" hidden="1">
      <c r="E19311" s="29" t="str">
        <f t="shared" si="301"/>
        <v/>
      </c>
    </row>
    <row r="19312" spans="5:5" hidden="1">
      <c r="E19312" s="29" t="str">
        <f t="shared" si="301"/>
        <v/>
      </c>
    </row>
    <row r="19313" spans="5:5" hidden="1">
      <c r="E19313" s="29" t="str">
        <f t="shared" si="301"/>
        <v/>
      </c>
    </row>
    <row r="19314" spans="5:5" hidden="1">
      <c r="E19314" s="29" t="str">
        <f t="shared" si="301"/>
        <v/>
      </c>
    </row>
    <row r="19315" spans="5:5" hidden="1">
      <c r="E19315" s="29" t="str">
        <f t="shared" si="301"/>
        <v/>
      </c>
    </row>
    <row r="19316" spans="5:5" hidden="1">
      <c r="E19316" s="29" t="str">
        <f t="shared" si="301"/>
        <v/>
      </c>
    </row>
    <row r="19317" spans="5:5" hidden="1">
      <c r="E19317" s="29" t="str">
        <f t="shared" si="301"/>
        <v/>
      </c>
    </row>
    <row r="19318" spans="5:5" hidden="1">
      <c r="E19318" s="29" t="str">
        <f t="shared" si="301"/>
        <v/>
      </c>
    </row>
    <row r="19319" spans="5:5" hidden="1">
      <c r="E19319" s="29" t="str">
        <f t="shared" si="301"/>
        <v/>
      </c>
    </row>
    <row r="19320" spans="5:5" hidden="1">
      <c r="E19320" s="29" t="str">
        <f t="shared" si="301"/>
        <v/>
      </c>
    </row>
    <row r="19321" spans="5:5" hidden="1">
      <c r="E19321" s="29" t="str">
        <f t="shared" si="301"/>
        <v/>
      </c>
    </row>
    <row r="19322" spans="5:5" hidden="1">
      <c r="E19322" s="29" t="str">
        <f t="shared" si="301"/>
        <v/>
      </c>
    </row>
    <row r="19323" spans="5:5" hidden="1">
      <c r="E19323" s="29" t="str">
        <f t="shared" si="301"/>
        <v/>
      </c>
    </row>
    <row r="19324" spans="5:5" hidden="1">
      <c r="E19324" s="29" t="str">
        <f t="shared" si="301"/>
        <v/>
      </c>
    </row>
    <row r="19325" spans="5:5" hidden="1">
      <c r="E19325" s="29" t="str">
        <f t="shared" si="301"/>
        <v/>
      </c>
    </row>
    <row r="19326" spans="5:5" hidden="1">
      <c r="E19326" s="29" t="str">
        <f t="shared" si="301"/>
        <v/>
      </c>
    </row>
    <row r="19327" spans="5:5" hidden="1">
      <c r="E19327" s="29" t="str">
        <f t="shared" si="301"/>
        <v/>
      </c>
    </row>
    <row r="19328" spans="5:5" hidden="1">
      <c r="E19328" s="29" t="str">
        <f t="shared" si="301"/>
        <v/>
      </c>
    </row>
    <row r="19329" spans="5:5" hidden="1">
      <c r="E19329" s="29" t="str">
        <f t="shared" si="301"/>
        <v/>
      </c>
    </row>
    <row r="19330" spans="5:5" hidden="1">
      <c r="E19330" s="29" t="str">
        <f t="shared" si="301"/>
        <v/>
      </c>
    </row>
    <row r="19331" spans="5:5" hidden="1">
      <c r="E19331" s="29" t="str">
        <f t="shared" ref="E19331:E19394" si="302">LEFT(D19331,2)</f>
        <v/>
      </c>
    </row>
    <row r="19332" spans="5:5" hidden="1">
      <c r="E19332" s="29" t="str">
        <f t="shared" si="302"/>
        <v/>
      </c>
    </row>
    <row r="19333" spans="5:5" hidden="1">
      <c r="E19333" s="29" t="str">
        <f t="shared" si="302"/>
        <v/>
      </c>
    </row>
    <row r="19334" spans="5:5" hidden="1">
      <c r="E19334" s="29" t="str">
        <f t="shared" si="302"/>
        <v/>
      </c>
    </row>
    <row r="19335" spans="5:5" hidden="1">
      <c r="E19335" s="29" t="str">
        <f t="shared" si="302"/>
        <v/>
      </c>
    </row>
    <row r="19336" spans="5:5" hidden="1">
      <c r="E19336" s="29" t="str">
        <f t="shared" si="302"/>
        <v/>
      </c>
    </row>
    <row r="19337" spans="5:5" hidden="1">
      <c r="E19337" s="29" t="str">
        <f t="shared" si="302"/>
        <v/>
      </c>
    </row>
    <row r="19338" spans="5:5" hidden="1">
      <c r="E19338" s="29" t="str">
        <f t="shared" si="302"/>
        <v/>
      </c>
    </row>
    <row r="19339" spans="5:5" hidden="1">
      <c r="E19339" s="29" t="str">
        <f t="shared" si="302"/>
        <v/>
      </c>
    </row>
    <row r="19340" spans="5:5" hidden="1">
      <c r="E19340" s="29" t="str">
        <f t="shared" si="302"/>
        <v/>
      </c>
    </row>
    <row r="19341" spans="5:5" hidden="1">
      <c r="E19341" s="29" t="str">
        <f t="shared" si="302"/>
        <v/>
      </c>
    </row>
    <row r="19342" spans="5:5" hidden="1">
      <c r="E19342" s="29" t="str">
        <f t="shared" si="302"/>
        <v/>
      </c>
    </row>
    <row r="19343" spans="5:5" hidden="1">
      <c r="E19343" s="29" t="str">
        <f t="shared" si="302"/>
        <v/>
      </c>
    </row>
    <row r="19344" spans="5:5" hidden="1">
      <c r="E19344" s="29" t="str">
        <f t="shared" si="302"/>
        <v/>
      </c>
    </row>
    <row r="19345" spans="5:5" hidden="1">
      <c r="E19345" s="29" t="str">
        <f t="shared" si="302"/>
        <v/>
      </c>
    </row>
    <row r="19346" spans="5:5" hidden="1">
      <c r="E19346" s="29" t="str">
        <f t="shared" si="302"/>
        <v/>
      </c>
    </row>
    <row r="19347" spans="5:5" hidden="1">
      <c r="E19347" s="29" t="str">
        <f t="shared" si="302"/>
        <v/>
      </c>
    </row>
    <row r="19348" spans="5:5" hidden="1">
      <c r="E19348" s="29" t="str">
        <f t="shared" si="302"/>
        <v/>
      </c>
    </row>
    <row r="19349" spans="5:5" hidden="1">
      <c r="E19349" s="29" t="str">
        <f t="shared" si="302"/>
        <v/>
      </c>
    </row>
    <row r="19350" spans="5:5" hidden="1">
      <c r="E19350" s="29" t="str">
        <f t="shared" si="302"/>
        <v/>
      </c>
    </row>
    <row r="19351" spans="5:5" hidden="1">
      <c r="E19351" s="29" t="str">
        <f t="shared" si="302"/>
        <v/>
      </c>
    </row>
    <row r="19352" spans="5:5" hidden="1">
      <c r="E19352" s="29" t="str">
        <f t="shared" si="302"/>
        <v/>
      </c>
    </row>
    <row r="19353" spans="5:5" hidden="1">
      <c r="E19353" s="29" t="str">
        <f t="shared" si="302"/>
        <v/>
      </c>
    </row>
    <row r="19354" spans="5:5" hidden="1">
      <c r="E19354" s="29" t="str">
        <f t="shared" si="302"/>
        <v/>
      </c>
    </row>
    <row r="19355" spans="5:5" hidden="1">
      <c r="E19355" s="29" t="str">
        <f t="shared" si="302"/>
        <v/>
      </c>
    </row>
    <row r="19356" spans="5:5" hidden="1">
      <c r="E19356" s="29" t="str">
        <f t="shared" si="302"/>
        <v/>
      </c>
    </row>
    <row r="19357" spans="5:5" hidden="1">
      <c r="E19357" s="29" t="str">
        <f t="shared" si="302"/>
        <v/>
      </c>
    </row>
    <row r="19358" spans="5:5" hidden="1">
      <c r="E19358" s="29" t="str">
        <f t="shared" si="302"/>
        <v/>
      </c>
    </row>
    <row r="19359" spans="5:5" hidden="1">
      <c r="E19359" s="29" t="str">
        <f t="shared" si="302"/>
        <v/>
      </c>
    </row>
    <row r="19360" spans="5:5" hidden="1">
      <c r="E19360" s="29" t="str">
        <f t="shared" si="302"/>
        <v/>
      </c>
    </row>
    <row r="19361" spans="5:5" hidden="1">
      <c r="E19361" s="29" t="str">
        <f t="shared" si="302"/>
        <v/>
      </c>
    </row>
    <row r="19362" spans="5:5" hidden="1">
      <c r="E19362" s="29" t="str">
        <f t="shared" si="302"/>
        <v/>
      </c>
    </row>
    <row r="19363" spans="5:5" hidden="1">
      <c r="E19363" s="29" t="str">
        <f t="shared" si="302"/>
        <v/>
      </c>
    </row>
    <row r="19364" spans="5:5" hidden="1">
      <c r="E19364" s="29" t="str">
        <f t="shared" si="302"/>
        <v/>
      </c>
    </row>
    <row r="19365" spans="5:5" hidden="1">
      <c r="E19365" s="29" t="str">
        <f t="shared" si="302"/>
        <v/>
      </c>
    </row>
    <row r="19366" spans="5:5" hidden="1">
      <c r="E19366" s="29" t="str">
        <f t="shared" si="302"/>
        <v/>
      </c>
    </row>
    <row r="19367" spans="5:5" hidden="1">
      <c r="E19367" s="29" t="str">
        <f t="shared" si="302"/>
        <v/>
      </c>
    </row>
    <row r="19368" spans="5:5" hidden="1">
      <c r="E19368" s="29" t="str">
        <f t="shared" si="302"/>
        <v/>
      </c>
    </row>
    <row r="19369" spans="5:5" hidden="1">
      <c r="E19369" s="29" t="str">
        <f t="shared" si="302"/>
        <v/>
      </c>
    </row>
    <row r="19370" spans="5:5" hidden="1">
      <c r="E19370" s="29" t="str">
        <f t="shared" si="302"/>
        <v/>
      </c>
    </row>
    <row r="19371" spans="5:5" hidden="1">
      <c r="E19371" s="29" t="str">
        <f t="shared" si="302"/>
        <v/>
      </c>
    </row>
    <row r="19372" spans="5:5" hidden="1">
      <c r="E19372" s="29" t="str">
        <f t="shared" si="302"/>
        <v/>
      </c>
    </row>
    <row r="19373" spans="5:5" hidden="1">
      <c r="E19373" s="29" t="str">
        <f t="shared" si="302"/>
        <v/>
      </c>
    </row>
    <row r="19374" spans="5:5" hidden="1">
      <c r="E19374" s="29" t="str">
        <f t="shared" si="302"/>
        <v/>
      </c>
    </row>
    <row r="19375" spans="5:5" hidden="1">
      <c r="E19375" s="29" t="str">
        <f t="shared" si="302"/>
        <v/>
      </c>
    </row>
    <row r="19376" spans="5:5" hidden="1">
      <c r="E19376" s="29" t="str">
        <f t="shared" si="302"/>
        <v/>
      </c>
    </row>
    <row r="19377" spans="5:5" hidden="1">
      <c r="E19377" s="29" t="str">
        <f t="shared" si="302"/>
        <v/>
      </c>
    </row>
    <row r="19378" spans="5:5" hidden="1">
      <c r="E19378" s="29" t="str">
        <f t="shared" si="302"/>
        <v/>
      </c>
    </row>
    <row r="19379" spans="5:5" hidden="1">
      <c r="E19379" s="29" t="str">
        <f t="shared" si="302"/>
        <v/>
      </c>
    </row>
    <row r="19380" spans="5:5" hidden="1">
      <c r="E19380" s="29" t="str">
        <f t="shared" si="302"/>
        <v/>
      </c>
    </row>
    <row r="19381" spans="5:5" hidden="1">
      <c r="E19381" s="29" t="str">
        <f t="shared" si="302"/>
        <v/>
      </c>
    </row>
    <row r="19382" spans="5:5" hidden="1">
      <c r="E19382" s="29" t="str">
        <f t="shared" si="302"/>
        <v/>
      </c>
    </row>
    <row r="19383" spans="5:5" hidden="1">
      <c r="E19383" s="29" t="str">
        <f t="shared" si="302"/>
        <v/>
      </c>
    </row>
    <row r="19384" spans="5:5" hidden="1">
      <c r="E19384" s="29" t="str">
        <f t="shared" si="302"/>
        <v/>
      </c>
    </row>
    <row r="19385" spans="5:5" hidden="1">
      <c r="E19385" s="29" t="str">
        <f t="shared" si="302"/>
        <v/>
      </c>
    </row>
    <row r="19386" spans="5:5" hidden="1">
      <c r="E19386" s="29" t="str">
        <f t="shared" si="302"/>
        <v/>
      </c>
    </row>
    <row r="19387" spans="5:5" hidden="1">
      <c r="E19387" s="29" t="str">
        <f t="shared" si="302"/>
        <v/>
      </c>
    </row>
    <row r="19388" spans="5:5" hidden="1">
      <c r="E19388" s="29" t="str">
        <f t="shared" si="302"/>
        <v/>
      </c>
    </row>
    <row r="19389" spans="5:5" hidden="1">
      <c r="E19389" s="29" t="str">
        <f t="shared" si="302"/>
        <v/>
      </c>
    </row>
    <row r="19390" spans="5:5" hidden="1">
      <c r="E19390" s="29" t="str">
        <f t="shared" si="302"/>
        <v/>
      </c>
    </row>
    <row r="19391" spans="5:5" hidden="1">
      <c r="E19391" s="29" t="str">
        <f t="shared" si="302"/>
        <v/>
      </c>
    </row>
    <row r="19392" spans="5:5" hidden="1">
      <c r="E19392" s="29" t="str">
        <f t="shared" si="302"/>
        <v/>
      </c>
    </row>
    <row r="19393" spans="5:5" hidden="1">
      <c r="E19393" s="29" t="str">
        <f t="shared" si="302"/>
        <v/>
      </c>
    </row>
    <row r="19394" spans="5:5" hidden="1">
      <c r="E19394" s="29" t="str">
        <f t="shared" si="302"/>
        <v/>
      </c>
    </row>
    <row r="19395" spans="5:5" hidden="1">
      <c r="E19395" s="29" t="str">
        <f t="shared" ref="E19395:E19458" si="303">LEFT(D19395,2)</f>
        <v/>
      </c>
    </row>
    <row r="19396" spans="5:5" hidden="1">
      <c r="E19396" s="29" t="str">
        <f t="shared" si="303"/>
        <v/>
      </c>
    </row>
    <row r="19397" spans="5:5" hidden="1">
      <c r="E19397" s="29" t="str">
        <f t="shared" si="303"/>
        <v/>
      </c>
    </row>
    <row r="19398" spans="5:5" hidden="1">
      <c r="E19398" s="29" t="str">
        <f t="shared" si="303"/>
        <v/>
      </c>
    </row>
    <row r="19399" spans="5:5" hidden="1">
      <c r="E19399" s="29" t="str">
        <f t="shared" si="303"/>
        <v/>
      </c>
    </row>
    <row r="19400" spans="5:5" hidden="1">
      <c r="E19400" s="29" t="str">
        <f t="shared" si="303"/>
        <v/>
      </c>
    </row>
    <row r="19401" spans="5:5" hidden="1">
      <c r="E19401" s="29" t="str">
        <f t="shared" si="303"/>
        <v/>
      </c>
    </row>
    <row r="19402" spans="5:5" hidden="1">
      <c r="E19402" s="29" t="str">
        <f t="shared" si="303"/>
        <v/>
      </c>
    </row>
    <row r="19403" spans="5:5" hidden="1">
      <c r="E19403" s="29" t="str">
        <f t="shared" si="303"/>
        <v/>
      </c>
    </row>
    <row r="19404" spans="5:5" hidden="1">
      <c r="E19404" s="29" t="str">
        <f t="shared" si="303"/>
        <v/>
      </c>
    </row>
    <row r="19405" spans="5:5" hidden="1">
      <c r="E19405" s="29" t="str">
        <f t="shared" si="303"/>
        <v/>
      </c>
    </row>
    <row r="19406" spans="5:5" hidden="1">
      <c r="E19406" s="29" t="str">
        <f t="shared" si="303"/>
        <v/>
      </c>
    </row>
    <row r="19407" spans="5:5" hidden="1">
      <c r="E19407" s="29" t="str">
        <f t="shared" si="303"/>
        <v/>
      </c>
    </row>
    <row r="19408" spans="5:5" hidden="1">
      <c r="E19408" s="29" t="str">
        <f t="shared" si="303"/>
        <v/>
      </c>
    </row>
    <row r="19409" spans="5:5" hidden="1">
      <c r="E19409" s="29" t="str">
        <f t="shared" si="303"/>
        <v/>
      </c>
    </row>
    <row r="19410" spans="5:5" hidden="1">
      <c r="E19410" s="29" t="str">
        <f t="shared" si="303"/>
        <v/>
      </c>
    </row>
    <row r="19411" spans="5:5" hidden="1">
      <c r="E19411" s="29" t="str">
        <f t="shared" si="303"/>
        <v/>
      </c>
    </row>
    <row r="19412" spans="5:5" hidden="1">
      <c r="E19412" s="29" t="str">
        <f t="shared" si="303"/>
        <v/>
      </c>
    </row>
    <row r="19413" spans="5:5" hidden="1">
      <c r="E19413" s="29" t="str">
        <f t="shared" si="303"/>
        <v/>
      </c>
    </row>
    <row r="19414" spans="5:5" hidden="1">
      <c r="E19414" s="29" t="str">
        <f t="shared" si="303"/>
        <v/>
      </c>
    </row>
    <row r="19415" spans="5:5" hidden="1">
      <c r="E19415" s="29" t="str">
        <f t="shared" si="303"/>
        <v/>
      </c>
    </row>
    <row r="19416" spans="5:5" hidden="1">
      <c r="E19416" s="29" t="str">
        <f t="shared" si="303"/>
        <v/>
      </c>
    </row>
    <row r="19417" spans="5:5" hidden="1">
      <c r="E19417" s="29" t="str">
        <f t="shared" si="303"/>
        <v/>
      </c>
    </row>
    <row r="19418" spans="5:5" hidden="1">
      <c r="E19418" s="29" t="str">
        <f t="shared" si="303"/>
        <v/>
      </c>
    </row>
    <row r="19419" spans="5:5" hidden="1">
      <c r="E19419" s="29" t="str">
        <f t="shared" si="303"/>
        <v/>
      </c>
    </row>
    <row r="19420" spans="5:5" hidden="1">
      <c r="E19420" s="29" t="str">
        <f t="shared" si="303"/>
        <v/>
      </c>
    </row>
    <row r="19421" spans="5:5" hidden="1">
      <c r="E19421" s="29" t="str">
        <f t="shared" si="303"/>
        <v/>
      </c>
    </row>
    <row r="19422" spans="5:5" hidden="1">
      <c r="E19422" s="29" t="str">
        <f t="shared" si="303"/>
        <v/>
      </c>
    </row>
    <row r="19423" spans="5:5" hidden="1">
      <c r="E19423" s="29" t="str">
        <f t="shared" si="303"/>
        <v/>
      </c>
    </row>
    <row r="19424" spans="5:5" hidden="1">
      <c r="E19424" s="29" t="str">
        <f t="shared" si="303"/>
        <v/>
      </c>
    </row>
    <row r="19425" spans="5:5" hidden="1">
      <c r="E19425" s="29" t="str">
        <f t="shared" si="303"/>
        <v/>
      </c>
    </row>
    <row r="19426" spans="5:5" hidden="1">
      <c r="E19426" s="29" t="str">
        <f t="shared" si="303"/>
        <v/>
      </c>
    </row>
    <row r="19427" spans="5:5" hidden="1">
      <c r="E19427" s="29" t="str">
        <f t="shared" si="303"/>
        <v/>
      </c>
    </row>
    <row r="19428" spans="5:5" hidden="1">
      <c r="E19428" s="29" t="str">
        <f t="shared" si="303"/>
        <v/>
      </c>
    </row>
    <row r="19429" spans="5:5" hidden="1">
      <c r="E19429" s="29" t="str">
        <f t="shared" si="303"/>
        <v/>
      </c>
    </row>
    <row r="19430" spans="5:5" hidden="1">
      <c r="E19430" s="29" t="str">
        <f t="shared" si="303"/>
        <v/>
      </c>
    </row>
    <row r="19431" spans="5:5" hidden="1">
      <c r="E19431" s="29" t="str">
        <f t="shared" si="303"/>
        <v/>
      </c>
    </row>
    <row r="19432" spans="5:5" hidden="1">
      <c r="E19432" s="29" t="str">
        <f t="shared" si="303"/>
        <v/>
      </c>
    </row>
    <row r="19433" spans="5:5" hidden="1">
      <c r="E19433" s="29" t="str">
        <f t="shared" si="303"/>
        <v/>
      </c>
    </row>
    <row r="19434" spans="5:5" hidden="1">
      <c r="E19434" s="29" t="str">
        <f t="shared" si="303"/>
        <v/>
      </c>
    </row>
    <row r="19435" spans="5:5" hidden="1">
      <c r="E19435" s="29" t="str">
        <f t="shared" si="303"/>
        <v/>
      </c>
    </row>
    <row r="19436" spans="5:5" hidden="1">
      <c r="E19436" s="29" t="str">
        <f t="shared" si="303"/>
        <v/>
      </c>
    </row>
    <row r="19437" spans="5:5" hidden="1">
      <c r="E19437" s="29" t="str">
        <f t="shared" si="303"/>
        <v/>
      </c>
    </row>
    <row r="19438" spans="5:5" hidden="1">
      <c r="E19438" s="29" t="str">
        <f t="shared" si="303"/>
        <v/>
      </c>
    </row>
    <row r="19439" spans="5:5" hidden="1">
      <c r="E19439" s="29" t="str">
        <f t="shared" si="303"/>
        <v/>
      </c>
    </row>
    <row r="19440" spans="5:5" hidden="1">
      <c r="E19440" s="29" t="str">
        <f t="shared" si="303"/>
        <v/>
      </c>
    </row>
    <row r="19441" spans="5:5" hidden="1">
      <c r="E19441" s="29" t="str">
        <f t="shared" si="303"/>
        <v/>
      </c>
    </row>
    <row r="19442" spans="5:5" hidden="1">
      <c r="E19442" s="29" t="str">
        <f t="shared" si="303"/>
        <v/>
      </c>
    </row>
    <row r="19443" spans="5:5" hidden="1">
      <c r="E19443" s="29" t="str">
        <f t="shared" si="303"/>
        <v/>
      </c>
    </row>
    <row r="19444" spans="5:5" hidden="1">
      <c r="E19444" s="29" t="str">
        <f t="shared" si="303"/>
        <v/>
      </c>
    </row>
    <row r="19445" spans="5:5" hidden="1">
      <c r="E19445" s="29" t="str">
        <f t="shared" si="303"/>
        <v/>
      </c>
    </row>
    <row r="19446" spans="5:5" hidden="1">
      <c r="E19446" s="29" t="str">
        <f t="shared" si="303"/>
        <v/>
      </c>
    </row>
    <row r="19447" spans="5:5" hidden="1">
      <c r="E19447" s="29" t="str">
        <f t="shared" si="303"/>
        <v/>
      </c>
    </row>
    <row r="19448" spans="5:5" hidden="1">
      <c r="E19448" s="29" t="str">
        <f t="shared" si="303"/>
        <v/>
      </c>
    </row>
    <row r="19449" spans="5:5" hidden="1">
      <c r="E19449" s="29" t="str">
        <f t="shared" si="303"/>
        <v/>
      </c>
    </row>
    <row r="19450" spans="5:5" hidden="1">
      <c r="E19450" s="29" t="str">
        <f t="shared" si="303"/>
        <v/>
      </c>
    </row>
    <row r="19451" spans="5:5" hidden="1">
      <c r="E19451" s="29" t="str">
        <f t="shared" si="303"/>
        <v/>
      </c>
    </row>
    <row r="19452" spans="5:5" hidden="1">
      <c r="E19452" s="29" t="str">
        <f t="shared" si="303"/>
        <v/>
      </c>
    </row>
    <row r="19453" spans="5:5" hidden="1">
      <c r="E19453" s="29" t="str">
        <f t="shared" si="303"/>
        <v/>
      </c>
    </row>
    <row r="19454" spans="5:5" hidden="1">
      <c r="E19454" s="29" t="str">
        <f t="shared" si="303"/>
        <v/>
      </c>
    </row>
    <row r="19455" spans="5:5" hidden="1">
      <c r="E19455" s="29" t="str">
        <f t="shared" si="303"/>
        <v/>
      </c>
    </row>
    <row r="19456" spans="5:5" hidden="1">
      <c r="E19456" s="29" t="str">
        <f t="shared" si="303"/>
        <v/>
      </c>
    </row>
    <row r="19457" spans="5:5" hidden="1">
      <c r="E19457" s="29" t="str">
        <f t="shared" si="303"/>
        <v/>
      </c>
    </row>
    <row r="19458" spans="5:5" hidden="1">
      <c r="E19458" s="29" t="str">
        <f t="shared" si="303"/>
        <v/>
      </c>
    </row>
    <row r="19459" spans="5:5" hidden="1">
      <c r="E19459" s="29" t="str">
        <f t="shared" ref="E19459:E19522" si="304">LEFT(D19459,2)</f>
        <v/>
      </c>
    </row>
    <row r="19460" spans="5:5" hidden="1">
      <c r="E19460" s="29" t="str">
        <f t="shared" si="304"/>
        <v/>
      </c>
    </row>
    <row r="19461" spans="5:5" hidden="1">
      <c r="E19461" s="29" t="str">
        <f t="shared" si="304"/>
        <v/>
      </c>
    </row>
    <row r="19462" spans="5:5" hidden="1">
      <c r="E19462" s="29" t="str">
        <f t="shared" si="304"/>
        <v/>
      </c>
    </row>
    <row r="19463" spans="5:5" hidden="1">
      <c r="E19463" s="29" t="str">
        <f t="shared" si="304"/>
        <v/>
      </c>
    </row>
    <row r="19464" spans="5:5" hidden="1">
      <c r="E19464" s="29" t="str">
        <f t="shared" si="304"/>
        <v/>
      </c>
    </row>
    <row r="19465" spans="5:5" hidden="1">
      <c r="E19465" s="29" t="str">
        <f t="shared" si="304"/>
        <v/>
      </c>
    </row>
    <row r="19466" spans="5:5" hidden="1">
      <c r="E19466" s="29" t="str">
        <f t="shared" si="304"/>
        <v/>
      </c>
    </row>
    <row r="19467" spans="5:5" hidden="1">
      <c r="E19467" s="29" t="str">
        <f t="shared" si="304"/>
        <v/>
      </c>
    </row>
    <row r="19468" spans="5:5" hidden="1">
      <c r="E19468" s="29" t="str">
        <f t="shared" si="304"/>
        <v/>
      </c>
    </row>
    <row r="19469" spans="5:5" hidden="1">
      <c r="E19469" s="29" t="str">
        <f t="shared" si="304"/>
        <v/>
      </c>
    </row>
    <row r="19470" spans="5:5" hidden="1">
      <c r="E19470" s="29" t="str">
        <f t="shared" si="304"/>
        <v/>
      </c>
    </row>
    <row r="19471" spans="5:5" hidden="1">
      <c r="E19471" s="29" t="str">
        <f t="shared" si="304"/>
        <v/>
      </c>
    </row>
    <row r="19472" spans="5:5" hidden="1">
      <c r="E19472" s="29" t="str">
        <f t="shared" si="304"/>
        <v/>
      </c>
    </row>
    <row r="19473" spans="5:5" hidden="1">
      <c r="E19473" s="29" t="str">
        <f t="shared" si="304"/>
        <v/>
      </c>
    </row>
    <row r="19474" spans="5:5" hidden="1">
      <c r="E19474" s="29" t="str">
        <f t="shared" si="304"/>
        <v/>
      </c>
    </row>
    <row r="19475" spans="5:5" hidden="1">
      <c r="E19475" s="29" t="str">
        <f t="shared" si="304"/>
        <v/>
      </c>
    </row>
    <row r="19476" spans="5:5" hidden="1">
      <c r="E19476" s="29" t="str">
        <f t="shared" si="304"/>
        <v/>
      </c>
    </row>
    <row r="19477" spans="5:5" hidden="1">
      <c r="E19477" s="29" t="str">
        <f t="shared" si="304"/>
        <v/>
      </c>
    </row>
    <row r="19478" spans="5:5" hidden="1">
      <c r="E19478" s="29" t="str">
        <f t="shared" si="304"/>
        <v/>
      </c>
    </row>
    <row r="19479" spans="5:5" hidden="1">
      <c r="E19479" s="29" t="str">
        <f t="shared" si="304"/>
        <v/>
      </c>
    </row>
    <row r="19480" spans="5:5" hidden="1">
      <c r="E19480" s="29" t="str">
        <f t="shared" si="304"/>
        <v/>
      </c>
    </row>
    <row r="19481" spans="5:5" hidden="1">
      <c r="E19481" s="29" t="str">
        <f t="shared" si="304"/>
        <v/>
      </c>
    </row>
    <row r="19482" spans="5:5" hidden="1">
      <c r="E19482" s="29" t="str">
        <f t="shared" si="304"/>
        <v/>
      </c>
    </row>
    <row r="19483" spans="5:5" hidden="1">
      <c r="E19483" s="29" t="str">
        <f t="shared" si="304"/>
        <v/>
      </c>
    </row>
    <row r="19484" spans="5:5" hidden="1">
      <c r="E19484" s="29" t="str">
        <f t="shared" si="304"/>
        <v/>
      </c>
    </row>
    <row r="19485" spans="5:5" hidden="1">
      <c r="E19485" s="29" t="str">
        <f t="shared" si="304"/>
        <v/>
      </c>
    </row>
    <row r="19486" spans="5:5" hidden="1">
      <c r="E19486" s="29" t="str">
        <f t="shared" si="304"/>
        <v/>
      </c>
    </row>
    <row r="19487" spans="5:5" hidden="1">
      <c r="E19487" s="29" t="str">
        <f t="shared" si="304"/>
        <v/>
      </c>
    </row>
    <row r="19488" spans="5:5" hidden="1">
      <c r="E19488" s="29" t="str">
        <f t="shared" si="304"/>
        <v/>
      </c>
    </row>
    <row r="19489" spans="5:5" hidden="1">
      <c r="E19489" s="29" t="str">
        <f t="shared" si="304"/>
        <v/>
      </c>
    </row>
    <row r="19490" spans="5:5" hidden="1">
      <c r="E19490" s="29" t="str">
        <f t="shared" si="304"/>
        <v/>
      </c>
    </row>
    <row r="19491" spans="5:5" hidden="1">
      <c r="E19491" s="29" t="str">
        <f t="shared" si="304"/>
        <v/>
      </c>
    </row>
    <row r="19492" spans="5:5" hidden="1">
      <c r="E19492" s="29" t="str">
        <f t="shared" si="304"/>
        <v/>
      </c>
    </row>
    <row r="19493" spans="5:5" hidden="1">
      <c r="E19493" s="29" t="str">
        <f t="shared" si="304"/>
        <v/>
      </c>
    </row>
    <row r="19494" spans="5:5" hidden="1">
      <c r="E19494" s="29" t="str">
        <f t="shared" si="304"/>
        <v/>
      </c>
    </row>
    <row r="19495" spans="5:5" hidden="1">
      <c r="E19495" s="29" t="str">
        <f t="shared" si="304"/>
        <v/>
      </c>
    </row>
    <row r="19496" spans="5:5" hidden="1">
      <c r="E19496" s="29" t="str">
        <f t="shared" si="304"/>
        <v/>
      </c>
    </row>
    <row r="19497" spans="5:5" hidden="1">
      <c r="E19497" s="29" t="str">
        <f t="shared" si="304"/>
        <v/>
      </c>
    </row>
    <row r="19498" spans="5:5" hidden="1">
      <c r="E19498" s="29" t="str">
        <f t="shared" si="304"/>
        <v/>
      </c>
    </row>
    <row r="19499" spans="5:5" hidden="1">
      <c r="E19499" s="29" t="str">
        <f t="shared" si="304"/>
        <v/>
      </c>
    </row>
    <row r="19500" spans="5:5" hidden="1">
      <c r="E19500" s="29" t="str">
        <f t="shared" si="304"/>
        <v/>
      </c>
    </row>
    <row r="19501" spans="5:5" hidden="1">
      <c r="E19501" s="29" t="str">
        <f t="shared" si="304"/>
        <v/>
      </c>
    </row>
    <row r="19502" spans="5:5" hidden="1">
      <c r="E19502" s="29" t="str">
        <f t="shared" si="304"/>
        <v/>
      </c>
    </row>
    <row r="19503" spans="5:5" hidden="1">
      <c r="E19503" s="29" t="str">
        <f t="shared" si="304"/>
        <v/>
      </c>
    </row>
    <row r="19504" spans="5:5" hidden="1">
      <c r="E19504" s="29" t="str">
        <f t="shared" si="304"/>
        <v/>
      </c>
    </row>
    <row r="19505" spans="5:5" hidden="1">
      <c r="E19505" s="29" t="str">
        <f t="shared" si="304"/>
        <v/>
      </c>
    </row>
    <row r="19506" spans="5:5" hidden="1">
      <c r="E19506" s="29" t="str">
        <f t="shared" si="304"/>
        <v/>
      </c>
    </row>
    <row r="19507" spans="5:5" hidden="1">
      <c r="E19507" s="29" t="str">
        <f t="shared" si="304"/>
        <v/>
      </c>
    </row>
    <row r="19508" spans="5:5" hidden="1">
      <c r="E19508" s="29" t="str">
        <f t="shared" si="304"/>
        <v/>
      </c>
    </row>
    <row r="19509" spans="5:5" hidden="1">
      <c r="E19509" s="29" t="str">
        <f t="shared" si="304"/>
        <v/>
      </c>
    </row>
    <row r="19510" spans="5:5" hidden="1">
      <c r="E19510" s="29" t="str">
        <f t="shared" si="304"/>
        <v/>
      </c>
    </row>
    <row r="19511" spans="5:5" hidden="1">
      <c r="E19511" s="29" t="str">
        <f t="shared" si="304"/>
        <v/>
      </c>
    </row>
    <row r="19512" spans="5:5" hidden="1">
      <c r="E19512" s="29" t="str">
        <f t="shared" si="304"/>
        <v/>
      </c>
    </row>
    <row r="19513" spans="5:5" hidden="1">
      <c r="E19513" s="29" t="str">
        <f t="shared" si="304"/>
        <v/>
      </c>
    </row>
    <row r="19514" spans="5:5" hidden="1">
      <c r="E19514" s="29" t="str">
        <f t="shared" si="304"/>
        <v/>
      </c>
    </row>
    <row r="19515" spans="5:5" hidden="1">
      <c r="E19515" s="29" t="str">
        <f t="shared" si="304"/>
        <v/>
      </c>
    </row>
    <row r="19516" spans="5:5" hidden="1">
      <c r="E19516" s="29" t="str">
        <f t="shared" si="304"/>
        <v/>
      </c>
    </row>
    <row r="19517" spans="5:5" hidden="1">
      <c r="E19517" s="29" t="str">
        <f t="shared" si="304"/>
        <v/>
      </c>
    </row>
    <row r="19518" spans="5:5" hidden="1">
      <c r="E19518" s="29" t="str">
        <f t="shared" si="304"/>
        <v/>
      </c>
    </row>
    <row r="19519" spans="5:5" hidden="1">
      <c r="E19519" s="29" t="str">
        <f t="shared" si="304"/>
        <v/>
      </c>
    </row>
    <row r="19520" spans="5:5" hidden="1">
      <c r="E19520" s="29" t="str">
        <f t="shared" si="304"/>
        <v/>
      </c>
    </row>
    <row r="19521" spans="5:5" hidden="1">
      <c r="E19521" s="29" t="str">
        <f t="shared" si="304"/>
        <v/>
      </c>
    </row>
    <row r="19522" spans="5:5" hidden="1">
      <c r="E19522" s="29" t="str">
        <f t="shared" si="304"/>
        <v/>
      </c>
    </row>
    <row r="19523" spans="5:5" hidden="1">
      <c r="E19523" s="29" t="str">
        <f t="shared" ref="E19523:E19586" si="305">LEFT(D19523,2)</f>
        <v/>
      </c>
    </row>
    <row r="19524" spans="5:5" hidden="1">
      <c r="E19524" s="29" t="str">
        <f t="shared" si="305"/>
        <v/>
      </c>
    </row>
    <row r="19525" spans="5:5" hidden="1">
      <c r="E19525" s="29" t="str">
        <f t="shared" si="305"/>
        <v/>
      </c>
    </row>
    <row r="19526" spans="5:5" hidden="1">
      <c r="E19526" s="29" t="str">
        <f t="shared" si="305"/>
        <v/>
      </c>
    </row>
    <row r="19527" spans="5:5" hidden="1">
      <c r="E19527" s="29" t="str">
        <f t="shared" si="305"/>
        <v/>
      </c>
    </row>
    <row r="19528" spans="5:5" hidden="1">
      <c r="E19528" s="29" t="str">
        <f t="shared" si="305"/>
        <v/>
      </c>
    </row>
    <row r="19529" spans="5:5" hidden="1">
      <c r="E19529" s="29" t="str">
        <f t="shared" si="305"/>
        <v/>
      </c>
    </row>
    <row r="19530" spans="5:5" hidden="1">
      <c r="E19530" s="29" t="str">
        <f t="shared" si="305"/>
        <v/>
      </c>
    </row>
    <row r="19531" spans="5:5" hidden="1">
      <c r="E19531" s="29" t="str">
        <f t="shared" si="305"/>
        <v/>
      </c>
    </row>
    <row r="19532" spans="5:5" hidden="1">
      <c r="E19532" s="29" t="str">
        <f t="shared" si="305"/>
        <v/>
      </c>
    </row>
    <row r="19533" spans="5:5" hidden="1">
      <c r="E19533" s="29" t="str">
        <f t="shared" si="305"/>
        <v/>
      </c>
    </row>
    <row r="19534" spans="5:5" hidden="1">
      <c r="E19534" s="29" t="str">
        <f t="shared" si="305"/>
        <v/>
      </c>
    </row>
    <row r="19535" spans="5:5" hidden="1">
      <c r="E19535" s="29" t="str">
        <f t="shared" si="305"/>
        <v/>
      </c>
    </row>
    <row r="19536" spans="5:5" hidden="1">
      <c r="E19536" s="29" t="str">
        <f t="shared" si="305"/>
        <v/>
      </c>
    </row>
    <row r="19537" spans="5:5" hidden="1">
      <c r="E19537" s="29" t="str">
        <f t="shared" si="305"/>
        <v/>
      </c>
    </row>
    <row r="19538" spans="5:5" hidden="1">
      <c r="E19538" s="29" t="str">
        <f t="shared" si="305"/>
        <v/>
      </c>
    </row>
    <row r="19539" spans="5:5" hidden="1">
      <c r="E19539" s="29" t="str">
        <f t="shared" si="305"/>
        <v/>
      </c>
    </row>
    <row r="19540" spans="5:5" hidden="1">
      <c r="E19540" s="29" t="str">
        <f t="shared" si="305"/>
        <v/>
      </c>
    </row>
    <row r="19541" spans="5:5" hidden="1">
      <c r="E19541" s="29" t="str">
        <f t="shared" si="305"/>
        <v/>
      </c>
    </row>
    <row r="19542" spans="5:5" hidden="1">
      <c r="E19542" s="29" t="str">
        <f t="shared" si="305"/>
        <v/>
      </c>
    </row>
    <row r="19543" spans="5:5" hidden="1">
      <c r="E19543" s="29" t="str">
        <f t="shared" si="305"/>
        <v/>
      </c>
    </row>
    <row r="19544" spans="5:5" hidden="1">
      <c r="E19544" s="29" t="str">
        <f t="shared" si="305"/>
        <v/>
      </c>
    </row>
    <row r="19545" spans="5:5" hidden="1">
      <c r="E19545" s="29" t="str">
        <f t="shared" si="305"/>
        <v/>
      </c>
    </row>
    <row r="19546" spans="5:5" hidden="1">
      <c r="E19546" s="29" t="str">
        <f t="shared" si="305"/>
        <v/>
      </c>
    </row>
    <row r="19547" spans="5:5" hidden="1">
      <c r="E19547" s="29" t="str">
        <f t="shared" si="305"/>
        <v/>
      </c>
    </row>
    <row r="19548" spans="5:5" hidden="1">
      <c r="E19548" s="29" t="str">
        <f t="shared" si="305"/>
        <v/>
      </c>
    </row>
    <row r="19549" spans="5:5" hidden="1">
      <c r="E19549" s="29" t="str">
        <f t="shared" si="305"/>
        <v/>
      </c>
    </row>
    <row r="19550" spans="5:5" hidden="1">
      <c r="E19550" s="29" t="str">
        <f t="shared" si="305"/>
        <v/>
      </c>
    </row>
    <row r="19551" spans="5:5" hidden="1">
      <c r="E19551" s="29" t="str">
        <f t="shared" si="305"/>
        <v/>
      </c>
    </row>
    <row r="19552" spans="5:5" hidden="1">
      <c r="E19552" s="29" t="str">
        <f t="shared" si="305"/>
        <v/>
      </c>
    </row>
    <row r="19553" spans="5:5" hidden="1">
      <c r="E19553" s="29" t="str">
        <f t="shared" si="305"/>
        <v/>
      </c>
    </row>
    <row r="19554" spans="5:5" hidden="1">
      <c r="E19554" s="29" t="str">
        <f t="shared" si="305"/>
        <v/>
      </c>
    </row>
    <row r="19555" spans="5:5" hidden="1">
      <c r="E19555" s="29" t="str">
        <f t="shared" si="305"/>
        <v/>
      </c>
    </row>
    <row r="19556" spans="5:5" hidden="1">
      <c r="E19556" s="29" t="str">
        <f t="shared" si="305"/>
        <v/>
      </c>
    </row>
    <row r="19557" spans="5:5" hidden="1">
      <c r="E19557" s="29" t="str">
        <f t="shared" si="305"/>
        <v/>
      </c>
    </row>
    <row r="19558" spans="5:5" hidden="1">
      <c r="E19558" s="29" t="str">
        <f t="shared" si="305"/>
        <v/>
      </c>
    </row>
    <row r="19559" spans="5:5" hidden="1">
      <c r="E19559" s="29" t="str">
        <f t="shared" si="305"/>
        <v/>
      </c>
    </row>
    <row r="19560" spans="5:5" hidden="1">
      <c r="E19560" s="29" t="str">
        <f t="shared" si="305"/>
        <v/>
      </c>
    </row>
    <row r="19561" spans="5:5" hidden="1">
      <c r="E19561" s="29" t="str">
        <f t="shared" si="305"/>
        <v/>
      </c>
    </row>
    <row r="19562" spans="5:5" hidden="1">
      <c r="E19562" s="29" t="str">
        <f t="shared" si="305"/>
        <v/>
      </c>
    </row>
    <row r="19563" spans="5:5" hidden="1">
      <c r="E19563" s="29" t="str">
        <f t="shared" si="305"/>
        <v/>
      </c>
    </row>
    <row r="19564" spans="5:5" hidden="1">
      <c r="E19564" s="29" t="str">
        <f t="shared" si="305"/>
        <v/>
      </c>
    </row>
    <row r="19565" spans="5:5" hidden="1">
      <c r="E19565" s="29" t="str">
        <f t="shared" si="305"/>
        <v/>
      </c>
    </row>
    <row r="19566" spans="5:5" hidden="1">
      <c r="E19566" s="29" t="str">
        <f t="shared" si="305"/>
        <v/>
      </c>
    </row>
    <row r="19567" spans="5:5" hidden="1">
      <c r="E19567" s="29" t="str">
        <f t="shared" si="305"/>
        <v/>
      </c>
    </row>
    <row r="19568" spans="5:5" hidden="1">
      <c r="E19568" s="29" t="str">
        <f t="shared" si="305"/>
        <v/>
      </c>
    </row>
    <row r="19569" spans="5:5" hidden="1">
      <c r="E19569" s="29" t="str">
        <f t="shared" si="305"/>
        <v/>
      </c>
    </row>
    <row r="19570" spans="5:5" hidden="1">
      <c r="E19570" s="29" t="str">
        <f t="shared" si="305"/>
        <v/>
      </c>
    </row>
    <row r="19571" spans="5:5" hidden="1">
      <c r="E19571" s="29" t="str">
        <f t="shared" si="305"/>
        <v/>
      </c>
    </row>
    <row r="19572" spans="5:5" hidden="1">
      <c r="E19572" s="29" t="str">
        <f t="shared" si="305"/>
        <v/>
      </c>
    </row>
    <row r="19573" spans="5:5" hidden="1">
      <c r="E19573" s="29" t="str">
        <f t="shared" si="305"/>
        <v/>
      </c>
    </row>
    <row r="19574" spans="5:5" hidden="1">
      <c r="E19574" s="29" t="str">
        <f t="shared" si="305"/>
        <v/>
      </c>
    </row>
    <row r="19575" spans="5:5" hidden="1">
      <c r="E19575" s="29" t="str">
        <f t="shared" si="305"/>
        <v/>
      </c>
    </row>
    <row r="19576" spans="5:5" hidden="1">
      <c r="E19576" s="29" t="str">
        <f t="shared" si="305"/>
        <v/>
      </c>
    </row>
    <row r="19577" spans="5:5" hidden="1">
      <c r="E19577" s="29" t="str">
        <f t="shared" si="305"/>
        <v/>
      </c>
    </row>
    <row r="19578" spans="5:5" hidden="1">
      <c r="E19578" s="29" t="str">
        <f t="shared" si="305"/>
        <v/>
      </c>
    </row>
    <row r="19579" spans="5:5" hidden="1">
      <c r="E19579" s="29" t="str">
        <f t="shared" si="305"/>
        <v/>
      </c>
    </row>
    <row r="19580" spans="5:5" hidden="1">
      <c r="E19580" s="29" t="str">
        <f t="shared" si="305"/>
        <v/>
      </c>
    </row>
    <row r="19581" spans="5:5" hidden="1">
      <c r="E19581" s="29" t="str">
        <f t="shared" si="305"/>
        <v/>
      </c>
    </row>
    <row r="19582" spans="5:5" hidden="1">
      <c r="E19582" s="29" t="str">
        <f t="shared" si="305"/>
        <v/>
      </c>
    </row>
    <row r="19583" spans="5:5" hidden="1">
      <c r="E19583" s="29" t="str">
        <f t="shared" si="305"/>
        <v/>
      </c>
    </row>
    <row r="19584" spans="5:5" hidden="1">
      <c r="E19584" s="29" t="str">
        <f t="shared" si="305"/>
        <v/>
      </c>
    </row>
    <row r="19585" spans="5:5" hidden="1">
      <c r="E19585" s="29" t="str">
        <f t="shared" si="305"/>
        <v/>
      </c>
    </row>
    <row r="19586" spans="5:5" hidden="1">
      <c r="E19586" s="29" t="str">
        <f t="shared" si="305"/>
        <v/>
      </c>
    </row>
    <row r="19587" spans="5:5" hidden="1">
      <c r="E19587" s="29" t="str">
        <f t="shared" ref="E19587:E19650" si="306">LEFT(D19587,2)</f>
        <v/>
      </c>
    </row>
    <row r="19588" spans="5:5" hidden="1">
      <c r="E19588" s="29" t="str">
        <f t="shared" si="306"/>
        <v/>
      </c>
    </row>
    <row r="19589" spans="5:5" hidden="1">
      <c r="E19589" s="29" t="str">
        <f t="shared" si="306"/>
        <v/>
      </c>
    </row>
    <row r="19590" spans="5:5" hidden="1">
      <c r="E19590" s="29" t="str">
        <f t="shared" si="306"/>
        <v/>
      </c>
    </row>
    <row r="19591" spans="5:5" hidden="1">
      <c r="E19591" s="29" t="str">
        <f t="shared" si="306"/>
        <v/>
      </c>
    </row>
    <row r="19592" spans="5:5" hidden="1">
      <c r="E19592" s="29" t="str">
        <f t="shared" si="306"/>
        <v/>
      </c>
    </row>
    <row r="19593" spans="5:5" hidden="1">
      <c r="E19593" s="29" t="str">
        <f t="shared" si="306"/>
        <v/>
      </c>
    </row>
    <row r="19594" spans="5:5" hidden="1">
      <c r="E19594" s="29" t="str">
        <f t="shared" si="306"/>
        <v/>
      </c>
    </row>
    <row r="19595" spans="5:5" hidden="1">
      <c r="E19595" s="29" t="str">
        <f t="shared" si="306"/>
        <v/>
      </c>
    </row>
    <row r="19596" spans="5:5" hidden="1">
      <c r="E19596" s="29" t="str">
        <f t="shared" si="306"/>
        <v/>
      </c>
    </row>
    <row r="19597" spans="5:5" hidden="1">
      <c r="E19597" s="29" t="str">
        <f t="shared" si="306"/>
        <v/>
      </c>
    </row>
    <row r="19598" spans="5:5" hidden="1">
      <c r="E19598" s="29" t="str">
        <f t="shared" si="306"/>
        <v/>
      </c>
    </row>
    <row r="19599" spans="5:5" hidden="1">
      <c r="E19599" s="29" t="str">
        <f t="shared" si="306"/>
        <v/>
      </c>
    </row>
    <row r="19600" spans="5:5" hidden="1">
      <c r="E19600" s="29" t="str">
        <f t="shared" si="306"/>
        <v/>
      </c>
    </row>
    <row r="19601" spans="5:5" hidden="1">
      <c r="E19601" s="29" t="str">
        <f t="shared" si="306"/>
        <v/>
      </c>
    </row>
    <row r="19602" spans="5:5" hidden="1">
      <c r="E19602" s="29" t="str">
        <f t="shared" si="306"/>
        <v/>
      </c>
    </row>
    <row r="19603" spans="5:5" hidden="1">
      <c r="E19603" s="29" t="str">
        <f t="shared" si="306"/>
        <v/>
      </c>
    </row>
    <row r="19604" spans="5:5" hidden="1">
      <c r="E19604" s="29" t="str">
        <f t="shared" si="306"/>
        <v/>
      </c>
    </row>
    <row r="19605" spans="5:5" hidden="1">
      <c r="E19605" s="29" t="str">
        <f t="shared" si="306"/>
        <v/>
      </c>
    </row>
    <row r="19606" spans="5:5" hidden="1">
      <c r="E19606" s="29" t="str">
        <f t="shared" si="306"/>
        <v/>
      </c>
    </row>
    <row r="19607" spans="5:5" hidden="1">
      <c r="E19607" s="29" t="str">
        <f t="shared" si="306"/>
        <v/>
      </c>
    </row>
    <row r="19608" spans="5:5" hidden="1">
      <c r="E19608" s="29" t="str">
        <f t="shared" si="306"/>
        <v/>
      </c>
    </row>
    <row r="19609" spans="5:5" hidden="1">
      <c r="E19609" s="29" t="str">
        <f t="shared" si="306"/>
        <v/>
      </c>
    </row>
    <row r="19610" spans="5:5" hidden="1">
      <c r="E19610" s="29" t="str">
        <f t="shared" si="306"/>
        <v/>
      </c>
    </row>
    <row r="19611" spans="5:5" hidden="1">
      <c r="E19611" s="29" t="str">
        <f t="shared" si="306"/>
        <v/>
      </c>
    </row>
    <row r="19612" spans="5:5" hidden="1">
      <c r="E19612" s="29" t="str">
        <f t="shared" si="306"/>
        <v/>
      </c>
    </row>
    <row r="19613" spans="5:5" hidden="1">
      <c r="E19613" s="29" t="str">
        <f t="shared" si="306"/>
        <v/>
      </c>
    </row>
    <row r="19614" spans="5:5" hidden="1">
      <c r="E19614" s="29" t="str">
        <f t="shared" si="306"/>
        <v/>
      </c>
    </row>
    <row r="19615" spans="5:5" hidden="1">
      <c r="E19615" s="29" t="str">
        <f t="shared" si="306"/>
        <v/>
      </c>
    </row>
    <row r="19616" spans="5:5" hidden="1">
      <c r="E19616" s="29" t="str">
        <f t="shared" si="306"/>
        <v/>
      </c>
    </row>
    <row r="19617" spans="5:5" hidden="1">
      <c r="E19617" s="29" t="str">
        <f t="shared" si="306"/>
        <v/>
      </c>
    </row>
    <row r="19618" spans="5:5" hidden="1">
      <c r="E19618" s="29" t="str">
        <f t="shared" si="306"/>
        <v/>
      </c>
    </row>
    <row r="19619" spans="5:5" hidden="1">
      <c r="E19619" s="29" t="str">
        <f t="shared" si="306"/>
        <v/>
      </c>
    </row>
    <row r="19620" spans="5:5" hidden="1">
      <c r="E19620" s="29" t="str">
        <f t="shared" si="306"/>
        <v/>
      </c>
    </row>
    <row r="19621" spans="5:5" hidden="1">
      <c r="E19621" s="29" t="str">
        <f t="shared" si="306"/>
        <v/>
      </c>
    </row>
    <row r="19622" spans="5:5" hidden="1">
      <c r="E19622" s="29" t="str">
        <f t="shared" si="306"/>
        <v/>
      </c>
    </row>
    <row r="19623" spans="5:5" hidden="1">
      <c r="E19623" s="29" t="str">
        <f t="shared" si="306"/>
        <v/>
      </c>
    </row>
    <row r="19624" spans="5:5" hidden="1">
      <c r="E19624" s="29" t="str">
        <f t="shared" si="306"/>
        <v/>
      </c>
    </row>
    <row r="19625" spans="5:5" hidden="1">
      <c r="E19625" s="29" t="str">
        <f t="shared" si="306"/>
        <v/>
      </c>
    </row>
    <row r="19626" spans="5:5" hidden="1">
      <c r="E19626" s="29" t="str">
        <f t="shared" si="306"/>
        <v/>
      </c>
    </row>
    <row r="19627" spans="5:5" hidden="1">
      <c r="E19627" s="29" t="str">
        <f t="shared" si="306"/>
        <v/>
      </c>
    </row>
    <row r="19628" spans="5:5" hidden="1">
      <c r="E19628" s="29" t="str">
        <f t="shared" si="306"/>
        <v/>
      </c>
    </row>
    <row r="19629" spans="5:5" hidden="1">
      <c r="E19629" s="29" t="str">
        <f t="shared" si="306"/>
        <v/>
      </c>
    </row>
    <row r="19630" spans="5:5" hidden="1">
      <c r="E19630" s="29" t="str">
        <f t="shared" si="306"/>
        <v/>
      </c>
    </row>
    <row r="19631" spans="5:5" hidden="1">
      <c r="E19631" s="29" t="str">
        <f t="shared" si="306"/>
        <v/>
      </c>
    </row>
    <row r="19632" spans="5:5" hidden="1">
      <c r="E19632" s="29" t="str">
        <f t="shared" si="306"/>
        <v/>
      </c>
    </row>
    <row r="19633" spans="5:5" hidden="1">
      <c r="E19633" s="29" t="str">
        <f t="shared" si="306"/>
        <v/>
      </c>
    </row>
    <row r="19634" spans="5:5" hidden="1">
      <c r="E19634" s="29" t="str">
        <f t="shared" si="306"/>
        <v/>
      </c>
    </row>
    <row r="19635" spans="5:5" hidden="1">
      <c r="E19635" s="29" t="str">
        <f t="shared" si="306"/>
        <v/>
      </c>
    </row>
    <row r="19636" spans="5:5" hidden="1">
      <c r="E19636" s="29" t="str">
        <f t="shared" si="306"/>
        <v/>
      </c>
    </row>
    <row r="19637" spans="5:5" hidden="1">
      <c r="E19637" s="29" t="str">
        <f t="shared" si="306"/>
        <v/>
      </c>
    </row>
    <row r="19638" spans="5:5" hidden="1">
      <c r="E19638" s="29" t="str">
        <f t="shared" si="306"/>
        <v/>
      </c>
    </row>
    <row r="19639" spans="5:5" hidden="1">
      <c r="E19639" s="29" t="str">
        <f t="shared" si="306"/>
        <v/>
      </c>
    </row>
    <row r="19640" spans="5:5" hidden="1">
      <c r="E19640" s="29" t="str">
        <f t="shared" si="306"/>
        <v/>
      </c>
    </row>
    <row r="19641" spans="5:5" hidden="1">
      <c r="E19641" s="29" t="str">
        <f t="shared" si="306"/>
        <v/>
      </c>
    </row>
    <row r="19642" spans="5:5" hidden="1">
      <c r="E19642" s="29" t="str">
        <f t="shared" si="306"/>
        <v/>
      </c>
    </row>
    <row r="19643" spans="5:5" hidden="1">
      <c r="E19643" s="29" t="str">
        <f t="shared" si="306"/>
        <v/>
      </c>
    </row>
    <row r="19644" spans="5:5" hidden="1">
      <c r="E19644" s="29" t="str">
        <f t="shared" si="306"/>
        <v/>
      </c>
    </row>
    <row r="19645" spans="5:5" hidden="1">
      <c r="E19645" s="29" t="str">
        <f t="shared" si="306"/>
        <v/>
      </c>
    </row>
    <row r="19646" spans="5:5" hidden="1">
      <c r="E19646" s="29" t="str">
        <f t="shared" si="306"/>
        <v/>
      </c>
    </row>
    <row r="19647" spans="5:5" hidden="1">
      <c r="E19647" s="29" t="str">
        <f t="shared" si="306"/>
        <v/>
      </c>
    </row>
    <row r="19648" spans="5:5" hidden="1">
      <c r="E19648" s="29" t="str">
        <f t="shared" si="306"/>
        <v/>
      </c>
    </row>
    <row r="19649" spans="5:5" hidden="1">
      <c r="E19649" s="29" t="str">
        <f t="shared" si="306"/>
        <v/>
      </c>
    </row>
    <row r="19650" spans="5:5" hidden="1">
      <c r="E19650" s="29" t="str">
        <f t="shared" si="306"/>
        <v/>
      </c>
    </row>
    <row r="19651" spans="5:5" hidden="1">
      <c r="E19651" s="29" t="str">
        <f t="shared" ref="E19651:E19714" si="307">LEFT(D19651,2)</f>
        <v/>
      </c>
    </row>
    <row r="19652" spans="5:5" hidden="1">
      <c r="E19652" s="29" t="str">
        <f t="shared" si="307"/>
        <v/>
      </c>
    </row>
    <row r="19653" spans="5:5" hidden="1">
      <c r="E19653" s="29" t="str">
        <f t="shared" si="307"/>
        <v/>
      </c>
    </row>
    <row r="19654" spans="5:5" hidden="1">
      <c r="E19654" s="29" t="str">
        <f t="shared" si="307"/>
        <v/>
      </c>
    </row>
    <row r="19655" spans="5:5" hidden="1">
      <c r="E19655" s="29" t="str">
        <f t="shared" si="307"/>
        <v/>
      </c>
    </row>
    <row r="19656" spans="5:5" hidden="1">
      <c r="E19656" s="29" t="str">
        <f t="shared" si="307"/>
        <v/>
      </c>
    </row>
    <row r="19657" spans="5:5" hidden="1">
      <c r="E19657" s="29" t="str">
        <f t="shared" si="307"/>
        <v/>
      </c>
    </row>
    <row r="19658" spans="5:5" hidden="1">
      <c r="E19658" s="29" t="str">
        <f t="shared" si="307"/>
        <v/>
      </c>
    </row>
    <row r="19659" spans="5:5" hidden="1">
      <c r="E19659" s="29" t="str">
        <f t="shared" si="307"/>
        <v/>
      </c>
    </row>
    <row r="19660" spans="5:5" hidden="1">
      <c r="E19660" s="29" t="str">
        <f t="shared" si="307"/>
        <v/>
      </c>
    </row>
    <row r="19661" spans="5:5" hidden="1">
      <c r="E19661" s="29" t="str">
        <f t="shared" si="307"/>
        <v/>
      </c>
    </row>
    <row r="19662" spans="5:5" hidden="1">
      <c r="E19662" s="29" t="str">
        <f t="shared" si="307"/>
        <v/>
      </c>
    </row>
    <row r="19663" spans="5:5" hidden="1">
      <c r="E19663" s="29" t="str">
        <f t="shared" si="307"/>
        <v/>
      </c>
    </row>
    <row r="19664" spans="5:5" hidden="1">
      <c r="E19664" s="29" t="str">
        <f t="shared" si="307"/>
        <v/>
      </c>
    </row>
    <row r="19665" spans="5:5" hidden="1">
      <c r="E19665" s="29" t="str">
        <f t="shared" si="307"/>
        <v/>
      </c>
    </row>
    <row r="19666" spans="5:5" hidden="1">
      <c r="E19666" s="29" t="str">
        <f t="shared" si="307"/>
        <v/>
      </c>
    </row>
    <row r="19667" spans="5:5" hidden="1">
      <c r="E19667" s="29" t="str">
        <f t="shared" si="307"/>
        <v/>
      </c>
    </row>
    <row r="19668" spans="5:5" hidden="1">
      <c r="E19668" s="29" t="str">
        <f t="shared" si="307"/>
        <v/>
      </c>
    </row>
    <row r="19669" spans="5:5" hidden="1">
      <c r="E19669" s="29" t="str">
        <f t="shared" si="307"/>
        <v/>
      </c>
    </row>
    <row r="19670" spans="5:5" hidden="1">
      <c r="E19670" s="29" t="str">
        <f t="shared" si="307"/>
        <v/>
      </c>
    </row>
    <row r="19671" spans="5:5" hidden="1">
      <c r="E19671" s="29" t="str">
        <f t="shared" si="307"/>
        <v/>
      </c>
    </row>
    <row r="19672" spans="5:5" hidden="1">
      <c r="E19672" s="29" t="str">
        <f t="shared" si="307"/>
        <v/>
      </c>
    </row>
    <row r="19673" spans="5:5" hidden="1">
      <c r="E19673" s="29" t="str">
        <f t="shared" si="307"/>
        <v/>
      </c>
    </row>
    <row r="19674" spans="5:5" hidden="1">
      <c r="E19674" s="29" t="str">
        <f t="shared" si="307"/>
        <v/>
      </c>
    </row>
    <row r="19675" spans="5:5" hidden="1">
      <c r="E19675" s="29" t="str">
        <f t="shared" si="307"/>
        <v/>
      </c>
    </row>
    <row r="19676" spans="5:5" hidden="1">
      <c r="E19676" s="29" t="str">
        <f t="shared" si="307"/>
        <v/>
      </c>
    </row>
    <row r="19677" spans="5:5" hidden="1">
      <c r="E19677" s="29" t="str">
        <f t="shared" si="307"/>
        <v/>
      </c>
    </row>
    <row r="19678" spans="5:5" hidden="1">
      <c r="E19678" s="29" t="str">
        <f t="shared" si="307"/>
        <v/>
      </c>
    </row>
    <row r="19679" spans="5:5" hidden="1">
      <c r="E19679" s="29" t="str">
        <f t="shared" si="307"/>
        <v/>
      </c>
    </row>
    <row r="19680" spans="5:5" hidden="1">
      <c r="E19680" s="29" t="str">
        <f t="shared" si="307"/>
        <v/>
      </c>
    </row>
    <row r="19681" spans="5:5" hidden="1">
      <c r="E19681" s="29" t="str">
        <f t="shared" si="307"/>
        <v/>
      </c>
    </row>
    <row r="19682" spans="5:5" hidden="1">
      <c r="E19682" s="29" t="str">
        <f t="shared" si="307"/>
        <v/>
      </c>
    </row>
    <row r="19683" spans="5:5" hidden="1">
      <c r="E19683" s="29" t="str">
        <f t="shared" si="307"/>
        <v/>
      </c>
    </row>
    <row r="19684" spans="5:5" hidden="1">
      <c r="E19684" s="29" t="str">
        <f t="shared" si="307"/>
        <v/>
      </c>
    </row>
    <row r="19685" spans="5:5" hidden="1">
      <c r="E19685" s="29" t="str">
        <f t="shared" si="307"/>
        <v/>
      </c>
    </row>
    <row r="19686" spans="5:5" hidden="1">
      <c r="E19686" s="29" t="str">
        <f t="shared" si="307"/>
        <v/>
      </c>
    </row>
    <row r="19687" spans="5:5" hidden="1">
      <c r="E19687" s="29" t="str">
        <f t="shared" si="307"/>
        <v/>
      </c>
    </row>
    <row r="19688" spans="5:5" hidden="1">
      <c r="E19688" s="29" t="str">
        <f t="shared" si="307"/>
        <v/>
      </c>
    </row>
    <row r="19689" spans="5:5" hidden="1">
      <c r="E19689" s="29" t="str">
        <f t="shared" si="307"/>
        <v/>
      </c>
    </row>
    <row r="19690" spans="5:5" hidden="1">
      <c r="E19690" s="29" t="str">
        <f t="shared" si="307"/>
        <v/>
      </c>
    </row>
    <row r="19691" spans="5:5" hidden="1">
      <c r="E19691" s="29" t="str">
        <f t="shared" si="307"/>
        <v/>
      </c>
    </row>
    <row r="19692" spans="5:5" hidden="1">
      <c r="E19692" s="29" t="str">
        <f t="shared" si="307"/>
        <v/>
      </c>
    </row>
    <row r="19693" spans="5:5" hidden="1">
      <c r="E19693" s="29" t="str">
        <f t="shared" si="307"/>
        <v/>
      </c>
    </row>
    <row r="19694" spans="5:5" hidden="1">
      <c r="E19694" s="29" t="str">
        <f t="shared" si="307"/>
        <v/>
      </c>
    </row>
    <row r="19695" spans="5:5" hidden="1">
      <c r="E19695" s="29" t="str">
        <f t="shared" si="307"/>
        <v/>
      </c>
    </row>
    <row r="19696" spans="5:5" hidden="1">
      <c r="E19696" s="29" t="str">
        <f t="shared" si="307"/>
        <v/>
      </c>
    </row>
    <row r="19697" spans="5:5" hidden="1">
      <c r="E19697" s="29" t="str">
        <f t="shared" si="307"/>
        <v/>
      </c>
    </row>
    <row r="19698" spans="5:5" hidden="1">
      <c r="E19698" s="29" t="str">
        <f t="shared" si="307"/>
        <v/>
      </c>
    </row>
    <row r="19699" spans="5:5" hidden="1">
      <c r="E19699" s="29" t="str">
        <f t="shared" si="307"/>
        <v/>
      </c>
    </row>
    <row r="19700" spans="5:5" hidden="1">
      <c r="E19700" s="29" t="str">
        <f t="shared" si="307"/>
        <v/>
      </c>
    </row>
    <row r="19701" spans="5:5" hidden="1">
      <c r="E19701" s="29" t="str">
        <f t="shared" si="307"/>
        <v/>
      </c>
    </row>
    <row r="19702" spans="5:5" hidden="1">
      <c r="E19702" s="29" t="str">
        <f t="shared" si="307"/>
        <v/>
      </c>
    </row>
    <row r="19703" spans="5:5" hidden="1">
      <c r="E19703" s="29" t="str">
        <f t="shared" si="307"/>
        <v/>
      </c>
    </row>
    <row r="19704" spans="5:5" hidden="1">
      <c r="E19704" s="29" t="str">
        <f t="shared" si="307"/>
        <v/>
      </c>
    </row>
    <row r="19705" spans="5:5" hidden="1">
      <c r="E19705" s="29" t="str">
        <f t="shared" si="307"/>
        <v/>
      </c>
    </row>
    <row r="19706" spans="5:5" hidden="1">
      <c r="E19706" s="29" t="str">
        <f t="shared" si="307"/>
        <v/>
      </c>
    </row>
    <row r="19707" spans="5:5" hidden="1">
      <c r="E19707" s="29" t="str">
        <f t="shared" si="307"/>
        <v/>
      </c>
    </row>
    <row r="19708" spans="5:5" hidden="1">
      <c r="E19708" s="29" t="str">
        <f t="shared" si="307"/>
        <v/>
      </c>
    </row>
    <row r="19709" spans="5:5" hidden="1">
      <c r="E19709" s="29" t="str">
        <f t="shared" si="307"/>
        <v/>
      </c>
    </row>
    <row r="19710" spans="5:5" hidden="1">
      <c r="E19710" s="29" t="str">
        <f t="shared" si="307"/>
        <v/>
      </c>
    </row>
    <row r="19711" spans="5:5" hidden="1">
      <c r="E19711" s="29" t="str">
        <f t="shared" si="307"/>
        <v/>
      </c>
    </row>
    <row r="19712" spans="5:5" hidden="1">
      <c r="E19712" s="29" t="str">
        <f t="shared" si="307"/>
        <v/>
      </c>
    </row>
    <row r="19713" spans="5:5" hidden="1">
      <c r="E19713" s="29" t="str">
        <f t="shared" si="307"/>
        <v/>
      </c>
    </row>
    <row r="19714" spans="5:5" hidden="1">
      <c r="E19714" s="29" t="str">
        <f t="shared" si="307"/>
        <v/>
      </c>
    </row>
    <row r="19715" spans="5:5" hidden="1">
      <c r="E19715" s="29" t="str">
        <f t="shared" ref="E19715:E19778" si="308">LEFT(D19715,2)</f>
        <v/>
      </c>
    </row>
    <row r="19716" spans="5:5" hidden="1">
      <c r="E19716" s="29" t="str">
        <f t="shared" si="308"/>
        <v/>
      </c>
    </row>
    <row r="19717" spans="5:5" hidden="1">
      <c r="E19717" s="29" t="str">
        <f t="shared" si="308"/>
        <v/>
      </c>
    </row>
    <row r="19718" spans="5:5" hidden="1">
      <c r="E19718" s="29" t="str">
        <f t="shared" si="308"/>
        <v/>
      </c>
    </row>
    <row r="19719" spans="5:5" hidden="1">
      <c r="E19719" s="29" t="str">
        <f t="shared" si="308"/>
        <v/>
      </c>
    </row>
    <row r="19720" spans="5:5" hidden="1">
      <c r="E19720" s="29" t="str">
        <f t="shared" si="308"/>
        <v/>
      </c>
    </row>
    <row r="19721" spans="5:5" hidden="1">
      <c r="E19721" s="29" t="str">
        <f t="shared" si="308"/>
        <v/>
      </c>
    </row>
    <row r="19722" spans="5:5" hidden="1">
      <c r="E19722" s="29" t="str">
        <f t="shared" si="308"/>
        <v/>
      </c>
    </row>
    <row r="19723" spans="5:5" hidden="1">
      <c r="E19723" s="29" t="str">
        <f t="shared" si="308"/>
        <v/>
      </c>
    </row>
    <row r="19724" spans="5:5" hidden="1">
      <c r="E19724" s="29" t="str">
        <f t="shared" si="308"/>
        <v/>
      </c>
    </row>
    <row r="19725" spans="5:5" hidden="1">
      <c r="E19725" s="29" t="str">
        <f t="shared" si="308"/>
        <v/>
      </c>
    </row>
    <row r="19726" spans="5:5" hidden="1">
      <c r="E19726" s="29" t="str">
        <f t="shared" si="308"/>
        <v/>
      </c>
    </row>
    <row r="19727" spans="5:5" hidden="1">
      <c r="E19727" s="29" t="str">
        <f t="shared" si="308"/>
        <v/>
      </c>
    </row>
    <row r="19728" spans="5:5" hidden="1">
      <c r="E19728" s="29" t="str">
        <f t="shared" si="308"/>
        <v/>
      </c>
    </row>
    <row r="19729" spans="5:5" hidden="1">
      <c r="E19729" s="29" t="str">
        <f t="shared" si="308"/>
        <v/>
      </c>
    </row>
    <row r="19730" spans="5:5" hidden="1">
      <c r="E19730" s="29" t="str">
        <f t="shared" si="308"/>
        <v/>
      </c>
    </row>
    <row r="19731" spans="5:5" hidden="1">
      <c r="E19731" s="29" t="str">
        <f t="shared" si="308"/>
        <v/>
      </c>
    </row>
    <row r="19732" spans="5:5" hidden="1">
      <c r="E19732" s="29" t="str">
        <f t="shared" si="308"/>
        <v/>
      </c>
    </row>
    <row r="19733" spans="5:5" hidden="1">
      <c r="E19733" s="29" t="str">
        <f t="shared" si="308"/>
        <v/>
      </c>
    </row>
    <row r="19734" spans="5:5" hidden="1">
      <c r="E19734" s="29" t="str">
        <f t="shared" si="308"/>
        <v/>
      </c>
    </row>
    <row r="19735" spans="5:5" hidden="1">
      <c r="E19735" s="29" t="str">
        <f t="shared" si="308"/>
        <v/>
      </c>
    </row>
    <row r="19736" spans="5:5" hidden="1">
      <c r="E19736" s="29" t="str">
        <f t="shared" si="308"/>
        <v/>
      </c>
    </row>
    <row r="19737" spans="5:5" hidden="1">
      <c r="E19737" s="29" t="str">
        <f t="shared" si="308"/>
        <v/>
      </c>
    </row>
    <row r="19738" spans="5:5" hidden="1">
      <c r="E19738" s="29" t="str">
        <f t="shared" si="308"/>
        <v/>
      </c>
    </row>
    <row r="19739" spans="5:5" hidden="1">
      <c r="E19739" s="29" t="str">
        <f t="shared" si="308"/>
        <v/>
      </c>
    </row>
    <row r="19740" spans="5:5" hidden="1">
      <c r="E19740" s="29" t="str">
        <f t="shared" si="308"/>
        <v/>
      </c>
    </row>
    <row r="19741" spans="5:5" hidden="1">
      <c r="E19741" s="29" t="str">
        <f t="shared" si="308"/>
        <v/>
      </c>
    </row>
    <row r="19742" spans="5:5" hidden="1">
      <c r="E19742" s="29" t="str">
        <f t="shared" si="308"/>
        <v/>
      </c>
    </row>
    <row r="19743" spans="5:5" hidden="1">
      <c r="E19743" s="29" t="str">
        <f t="shared" si="308"/>
        <v/>
      </c>
    </row>
    <row r="19744" spans="5:5" hidden="1">
      <c r="E19744" s="29" t="str">
        <f t="shared" si="308"/>
        <v/>
      </c>
    </row>
    <row r="19745" spans="5:5" hidden="1">
      <c r="E19745" s="29" t="str">
        <f t="shared" si="308"/>
        <v/>
      </c>
    </row>
    <row r="19746" spans="5:5" hidden="1">
      <c r="E19746" s="29" t="str">
        <f t="shared" si="308"/>
        <v/>
      </c>
    </row>
    <row r="19747" spans="5:5" hidden="1">
      <c r="E19747" s="29" t="str">
        <f t="shared" si="308"/>
        <v/>
      </c>
    </row>
    <row r="19748" spans="5:5" hidden="1">
      <c r="E19748" s="29" t="str">
        <f t="shared" si="308"/>
        <v/>
      </c>
    </row>
    <row r="19749" spans="5:5" hidden="1">
      <c r="E19749" s="29" t="str">
        <f t="shared" si="308"/>
        <v/>
      </c>
    </row>
    <row r="19750" spans="5:5" hidden="1">
      <c r="E19750" s="29" t="str">
        <f t="shared" si="308"/>
        <v/>
      </c>
    </row>
    <row r="19751" spans="5:5" hidden="1">
      <c r="E19751" s="29" t="str">
        <f t="shared" si="308"/>
        <v/>
      </c>
    </row>
    <row r="19752" spans="5:5" hidden="1">
      <c r="E19752" s="29" t="str">
        <f t="shared" si="308"/>
        <v/>
      </c>
    </row>
    <row r="19753" spans="5:5" hidden="1">
      <c r="E19753" s="29" t="str">
        <f t="shared" si="308"/>
        <v/>
      </c>
    </row>
    <row r="19754" spans="5:5" hidden="1">
      <c r="E19754" s="29" t="str">
        <f t="shared" si="308"/>
        <v/>
      </c>
    </row>
    <row r="19755" spans="5:5" hidden="1">
      <c r="E19755" s="29" t="str">
        <f t="shared" si="308"/>
        <v/>
      </c>
    </row>
    <row r="19756" spans="5:5" hidden="1">
      <c r="E19756" s="29" t="str">
        <f t="shared" si="308"/>
        <v/>
      </c>
    </row>
    <row r="19757" spans="5:5" hidden="1">
      <c r="E19757" s="29" t="str">
        <f t="shared" si="308"/>
        <v/>
      </c>
    </row>
    <row r="19758" spans="5:5" hidden="1">
      <c r="E19758" s="29" t="str">
        <f t="shared" si="308"/>
        <v/>
      </c>
    </row>
    <row r="19759" spans="5:5" hidden="1">
      <c r="E19759" s="29" t="str">
        <f t="shared" si="308"/>
        <v/>
      </c>
    </row>
    <row r="19760" spans="5:5" hidden="1">
      <c r="E19760" s="29" t="str">
        <f t="shared" si="308"/>
        <v/>
      </c>
    </row>
    <row r="19761" spans="5:5" hidden="1">
      <c r="E19761" s="29" t="str">
        <f t="shared" si="308"/>
        <v/>
      </c>
    </row>
    <row r="19762" spans="5:5" hidden="1">
      <c r="E19762" s="29" t="str">
        <f t="shared" si="308"/>
        <v/>
      </c>
    </row>
    <row r="19763" spans="5:5" hidden="1">
      <c r="E19763" s="29" t="str">
        <f t="shared" si="308"/>
        <v/>
      </c>
    </row>
    <row r="19764" spans="5:5" hidden="1">
      <c r="E19764" s="29" t="str">
        <f t="shared" si="308"/>
        <v/>
      </c>
    </row>
    <row r="19765" spans="5:5" hidden="1">
      <c r="E19765" s="29" t="str">
        <f t="shared" si="308"/>
        <v/>
      </c>
    </row>
    <row r="19766" spans="5:5" hidden="1">
      <c r="E19766" s="29" t="str">
        <f t="shared" si="308"/>
        <v/>
      </c>
    </row>
    <row r="19767" spans="5:5" hidden="1">
      <c r="E19767" s="29" t="str">
        <f t="shared" si="308"/>
        <v/>
      </c>
    </row>
    <row r="19768" spans="5:5" hidden="1">
      <c r="E19768" s="29" t="str">
        <f t="shared" si="308"/>
        <v/>
      </c>
    </row>
    <row r="19769" spans="5:5" hidden="1">
      <c r="E19769" s="29" t="str">
        <f t="shared" si="308"/>
        <v/>
      </c>
    </row>
    <row r="19770" spans="5:5" hidden="1">
      <c r="E19770" s="29" t="str">
        <f t="shared" si="308"/>
        <v/>
      </c>
    </row>
    <row r="19771" spans="5:5" hidden="1">
      <c r="E19771" s="29" t="str">
        <f t="shared" si="308"/>
        <v/>
      </c>
    </row>
    <row r="19772" spans="5:5" hidden="1">
      <c r="E19772" s="29" t="str">
        <f t="shared" si="308"/>
        <v/>
      </c>
    </row>
    <row r="19773" spans="5:5" hidden="1">
      <c r="E19773" s="29" t="str">
        <f t="shared" si="308"/>
        <v/>
      </c>
    </row>
    <row r="19774" spans="5:5" hidden="1">
      <c r="E19774" s="29" t="str">
        <f t="shared" si="308"/>
        <v/>
      </c>
    </row>
    <row r="19775" spans="5:5" hidden="1">
      <c r="E19775" s="29" t="str">
        <f t="shared" si="308"/>
        <v/>
      </c>
    </row>
    <row r="19776" spans="5:5" hidden="1">
      <c r="E19776" s="29" t="str">
        <f t="shared" si="308"/>
        <v/>
      </c>
    </row>
    <row r="19777" spans="5:5" hidden="1">
      <c r="E19777" s="29" t="str">
        <f t="shared" si="308"/>
        <v/>
      </c>
    </row>
    <row r="19778" spans="5:5" hidden="1">
      <c r="E19778" s="29" t="str">
        <f t="shared" si="308"/>
        <v/>
      </c>
    </row>
    <row r="19779" spans="5:5" hidden="1">
      <c r="E19779" s="29" t="str">
        <f t="shared" ref="E19779:E19842" si="309">LEFT(D19779,2)</f>
        <v/>
      </c>
    </row>
    <row r="19780" spans="5:5" hidden="1">
      <c r="E19780" s="29" t="str">
        <f t="shared" si="309"/>
        <v/>
      </c>
    </row>
    <row r="19781" spans="5:5" hidden="1">
      <c r="E19781" s="29" t="str">
        <f t="shared" si="309"/>
        <v/>
      </c>
    </row>
    <row r="19782" spans="5:5" hidden="1">
      <c r="E19782" s="29" t="str">
        <f t="shared" si="309"/>
        <v/>
      </c>
    </row>
    <row r="19783" spans="5:5" hidden="1">
      <c r="E19783" s="29" t="str">
        <f t="shared" si="309"/>
        <v/>
      </c>
    </row>
    <row r="19784" spans="5:5" hidden="1">
      <c r="E19784" s="29" t="str">
        <f t="shared" si="309"/>
        <v/>
      </c>
    </row>
    <row r="19785" spans="5:5" hidden="1">
      <c r="E19785" s="29" t="str">
        <f t="shared" si="309"/>
        <v/>
      </c>
    </row>
    <row r="19786" spans="5:5" hidden="1">
      <c r="E19786" s="29" t="str">
        <f t="shared" si="309"/>
        <v/>
      </c>
    </row>
    <row r="19787" spans="5:5" hidden="1">
      <c r="E19787" s="29" t="str">
        <f t="shared" si="309"/>
        <v/>
      </c>
    </row>
    <row r="19788" spans="5:5" hidden="1">
      <c r="E19788" s="29" t="str">
        <f t="shared" si="309"/>
        <v/>
      </c>
    </row>
    <row r="19789" spans="5:5" hidden="1">
      <c r="E19789" s="29" t="str">
        <f t="shared" si="309"/>
        <v/>
      </c>
    </row>
    <row r="19790" spans="5:5" hidden="1">
      <c r="E19790" s="29" t="str">
        <f t="shared" si="309"/>
        <v/>
      </c>
    </row>
    <row r="19791" spans="5:5" hidden="1">
      <c r="E19791" s="29" t="str">
        <f t="shared" si="309"/>
        <v/>
      </c>
    </row>
    <row r="19792" spans="5:5" hidden="1">
      <c r="E19792" s="29" t="str">
        <f t="shared" si="309"/>
        <v/>
      </c>
    </row>
    <row r="19793" spans="5:5" hidden="1">
      <c r="E19793" s="29" t="str">
        <f t="shared" si="309"/>
        <v/>
      </c>
    </row>
    <row r="19794" spans="5:5" hidden="1">
      <c r="E19794" s="29" t="str">
        <f t="shared" si="309"/>
        <v/>
      </c>
    </row>
    <row r="19795" spans="5:5" hidden="1">
      <c r="E19795" s="29" t="str">
        <f t="shared" si="309"/>
        <v/>
      </c>
    </row>
    <row r="19796" spans="5:5" hidden="1">
      <c r="E19796" s="29" t="str">
        <f t="shared" si="309"/>
        <v/>
      </c>
    </row>
    <row r="19797" spans="5:5" hidden="1">
      <c r="E19797" s="29" t="str">
        <f t="shared" si="309"/>
        <v/>
      </c>
    </row>
    <row r="19798" spans="5:5" hidden="1">
      <c r="E19798" s="29" t="str">
        <f t="shared" si="309"/>
        <v/>
      </c>
    </row>
    <row r="19799" spans="5:5" hidden="1">
      <c r="E19799" s="29" t="str">
        <f t="shared" si="309"/>
        <v/>
      </c>
    </row>
    <row r="19800" spans="5:5" hidden="1">
      <c r="E19800" s="29" t="str">
        <f t="shared" si="309"/>
        <v/>
      </c>
    </row>
    <row r="19801" spans="5:5" hidden="1">
      <c r="E19801" s="29" t="str">
        <f t="shared" si="309"/>
        <v/>
      </c>
    </row>
    <row r="19802" spans="5:5" hidden="1">
      <c r="E19802" s="29" t="str">
        <f t="shared" si="309"/>
        <v/>
      </c>
    </row>
    <row r="19803" spans="5:5" hidden="1">
      <c r="E19803" s="29" t="str">
        <f t="shared" si="309"/>
        <v/>
      </c>
    </row>
    <row r="19804" spans="5:5" hidden="1">
      <c r="E19804" s="29" t="str">
        <f t="shared" si="309"/>
        <v/>
      </c>
    </row>
    <row r="19805" spans="5:5" hidden="1">
      <c r="E19805" s="29" t="str">
        <f t="shared" si="309"/>
        <v/>
      </c>
    </row>
    <row r="19806" spans="5:5" hidden="1">
      <c r="E19806" s="29" t="str">
        <f t="shared" si="309"/>
        <v/>
      </c>
    </row>
    <row r="19807" spans="5:5" hidden="1">
      <c r="E19807" s="29" t="str">
        <f t="shared" si="309"/>
        <v/>
      </c>
    </row>
    <row r="19808" spans="5:5" hidden="1">
      <c r="E19808" s="29" t="str">
        <f t="shared" si="309"/>
        <v/>
      </c>
    </row>
    <row r="19809" spans="5:5" hidden="1">
      <c r="E19809" s="29" t="str">
        <f t="shared" si="309"/>
        <v/>
      </c>
    </row>
    <row r="19810" spans="5:5" hidden="1">
      <c r="E19810" s="29" t="str">
        <f t="shared" si="309"/>
        <v/>
      </c>
    </row>
    <row r="19811" spans="5:5" hidden="1">
      <c r="E19811" s="29" t="str">
        <f t="shared" si="309"/>
        <v/>
      </c>
    </row>
    <row r="19812" spans="5:5" hidden="1">
      <c r="E19812" s="29" t="str">
        <f t="shared" si="309"/>
        <v/>
      </c>
    </row>
    <row r="19813" spans="5:5" hidden="1">
      <c r="E19813" s="29" t="str">
        <f t="shared" si="309"/>
        <v/>
      </c>
    </row>
    <row r="19814" spans="5:5" hidden="1">
      <c r="E19814" s="29" t="str">
        <f t="shared" si="309"/>
        <v/>
      </c>
    </row>
    <row r="19815" spans="5:5" hidden="1">
      <c r="E19815" s="29" t="str">
        <f t="shared" si="309"/>
        <v/>
      </c>
    </row>
    <row r="19816" spans="5:5" hidden="1">
      <c r="E19816" s="29" t="str">
        <f t="shared" si="309"/>
        <v/>
      </c>
    </row>
    <row r="19817" spans="5:5" hidden="1">
      <c r="E19817" s="29" t="str">
        <f t="shared" si="309"/>
        <v/>
      </c>
    </row>
    <row r="19818" spans="5:5" hidden="1">
      <c r="E19818" s="29" t="str">
        <f t="shared" si="309"/>
        <v/>
      </c>
    </row>
    <row r="19819" spans="5:5" hidden="1">
      <c r="E19819" s="29" t="str">
        <f t="shared" si="309"/>
        <v/>
      </c>
    </row>
    <row r="19820" spans="5:5" hidden="1">
      <c r="E19820" s="29" t="str">
        <f t="shared" si="309"/>
        <v/>
      </c>
    </row>
    <row r="19821" spans="5:5" hidden="1">
      <c r="E19821" s="29" t="str">
        <f t="shared" si="309"/>
        <v/>
      </c>
    </row>
    <row r="19822" spans="5:5" hidden="1">
      <c r="E19822" s="29" t="str">
        <f t="shared" si="309"/>
        <v/>
      </c>
    </row>
    <row r="19823" spans="5:5" hidden="1">
      <c r="E19823" s="29" t="str">
        <f t="shared" si="309"/>
        <v/>
      </c>
    </row>
    <row r="19824" spans="5:5" hidden="1">
      <c r="E19824" s="29" t="str">
        <f t="shared" si="309"/>
        <v/>
      </c>
    </row>
    <row r="19825" spans="5:5" hidden="1">
      <c r="E19825" s="29" t="str">
        <f t="shared" si="309"/>
        <v/>
      </c>
    </row>
    <row r="19826" spans="5:5" hidden="1">
      <c r="E19826" s="29" t="str">
        <f t="shared" si="309"/>
        <v/>
      </c>
    </row>
    <row r="19827" spans="5:5" hidden="1">
      <c r="E19827" s="29" t="str">
        <f t="shared" si="309"/>
        <v/>
      </c>
    </row>
    <row r="19828" spans="5:5" hidden="1">
      <c r="E19828" s="29" t="str">
        <f t="shared" si="309"/>
        <v/>
      </c>
    </row>
    <row r="19829" spans="5:5" hidden="1">
      <c r="E19829" s="29" t="str">
        <f t="shared" si="309"/>
        <v/>
      </c>
    </row>
    <row r="19830" spans="5:5" hidden="1">
      <c r="E19830" s="29" t="str">
        <f t="shared" si="309"/>
        <v/>
      </c>
    </row>
    <row r="19831" spans="5:5" hidden="1">
      <c r="E19831" s="29" t="str">
        <f t="shared" si="309"/>
        <v/>
      </c>
    </row>
    <row r="19832" spans="5:5" hidden="1">
      <c r="E19832" s="29" t="str">
        <f t="shared" si="309"/>
        <v/>
      </c>
    </row>
    <row r="19833" spans="5:5" hidden="1">
      <c r="E19833" s="29" t="str">
        <f t="shared" si="309"/>
        <v/>
      </c>
    </row>
    <row r="19834" spans="5:5" hidden="1">
      <c r="E19834" s="29" t="str">
        <f t="shared" si="309"/>
        <v/>
      </c>
    </row>
    <row r="19835" spans="5:5" hidden="1">
      <c r="E19835" s="29" t="str">
        <f t="shared" si="309"/>
        <v/>
      </c>
    </row>
    <row r="19836" spans="5:5" hidden="1">
      <c r="E19836" s="29" t="str">
        <f t="shared" si="309"/>
        <v/>
      </c>
    </row>
    <row r="19837" spans="5:5" hidden="1">
      <c r="E19837" s="29" t="str">
        <f t="shared" si="309"/>
        <v/>
      </c>
    </row>
    <row r="19838" spans="5:5" hidden="1">
      <c r="E19838" s="29" t="str">
        <f t="shared" si="309"/>
        <v/>
      </c>
    </row>
    <row r="19839" spans="5:5" hidden="1">
      <c r="E19839" s="29" t="str">
        <f t="shared" si="309"/>
        <v/>
      </c>
    </row>
    <row r="19840" spans="5:5" hidden="1">
      <c r="E19840" s="29" t="str">
        <f t="shared" si="309"/>
        <v/>
      </c>
    </row>
    <row r="19841" spans="5:5" hidden="1">
      <c r="E19841" s="29" t="str">
        <f t="shared" si="309"/>
        <v/>
      </c>
    </row>
    <row r="19842" spans="5:5" hidden="1">
      <c r="E19842" s="29" t="str">
        <f t="shared" si="309"/>
        <v/>
      </c>
    </row>
    <row r="19843" spans="5:5" hidden="1">
      <c r="E19843" s="29" t="str">
        <f t="shared" ref="E19843:E19906" si="310">LEFT(D19843,2)</f>
        <v/>
      </c>
    </row>
    <row r="19844" spans="5:5" hidden="1">
      <c r="E19844" s="29" t="str">
        <f t="shared" si="310"/>
        <v/>
      </c>
    </row>
    <row r="19845" spans="5:5" hidden="1">
      <c r="E19845" s="29" t="str">
        <f t="shared" si="310"/>
        <v/>
      </c>
    </row>
    <row r="19846" spans="5:5" hidden="1">
      <c r="E19846" s="29" t="str">
        <f t="shared" si="310"/>
        <v/>
      </c>
    </row>
    <row r="19847" spans="5:5" hidden="1">
      <c r="E19847" s="29" t="str">
        <f t="shared" si="310"/>
        <v/>
      </c>
    </row>
    <row r="19848" spans="5:5" hidden="1">
      <c r="E19848" s="29" t="str">
        <f t="shared" si="310"/>
        <v/>
      </c>
    </row>
    <row r="19849" spans="5:5" hidden="1">
      <c r="E19849" s="29" t="str">
        <f t="shared" si="310"/>
        <v/>
      </c>
    </row>
    <row r="19850" spans="5:5" hidden="1">
      <c r="E19850" s="29" t="str">
        <f t="shared" si="310"/>
        <v/>
      </c>
    </row>
    <row r="19851" spans="5:5" hidden="1">
      <c r="E19851" s="29" t="str">
        <f t="shared" si="310"/>
        <v/>
      </c>
    </row>
    <row r="19852" spans="5:5" hidden="1">
      <c r="E19852" s="29" t="str">
        <f t="shared" si="310"/>
        <v/>
      </c>
    </row>
    <row r="19853" spans="5:5" hidden="1">
      <c r="E19853" s="29" t="str">
        <f t="shared" si="310"/>
        <v/>
      </c>
    </row>
    <row r="19854" spans="5:5" hidden="1">
      <c r="E19854" s="29" t="str">
        <f t="shared" si="310"/>
        <v/>
      </c>
    </row>
    <row r="19855" spans="5:5" hidden="1">
      <c r="E19855" s="29" t="str">
        <f t="shared" si="310"/>
        <v/>
      </c>
    </row>
    <row r="19856" spans="5:5" hidden="1">
      <c r="E19856" s="29" t="str">
        <f t="shared" si="310"/>
        <v/>
      </c>
    </row>
    <row r="19857" spans="5:5" hidden="1">
      <c r="E19857" s="29" t="str">
        <f t="shared" si="310"/>
        <v/>
      </c>
    </row>
    <row r="19858" spans="5:5" hidden="1">
      <c r="E19858" s="29" t="str">
        <f t="shared" si="310"/>
        <v/>
      </c>
    </row>
    <row r="19859" spans="5:5" hidden="1">
      <c r="E19859" s="29" t="str">
        <f t="shared" si="310"/>
        <v/>
      </c>
    </row>
    <row r="19860" spans="5:5" hidden="1">
      <c r="E19860" s="29" t="str">
        <f t="shared" si="310"/>
        <v/>
      </c>
    </row>
    <row r="19861" spans="5:5" hidden="1">
      <c r="E19861" s="29" t="str">
        <f t="shared" si="310"/>
        <v/>
      </c>
    </row>
    <row r="19862" spans="5:5" hidden="1">
      <c r="E19862" s="29" t="str">
        <f t="shared" si="310"/>
        <v/>
      </c>
    </row>
    <row r="19863" spans="5:5" hidden="1">
      <c r="E19863" s="29" t="str">
        <f t="shared" si="310"/>
        <v/>
      </c>
    </row>
    <row r="19864" spans="5:5" hidden="1">
      <c r="E19864" s="29" t="str">
        <f t="shared" si="310"/>
        <v/>
      </c>
    </row>
    <row r="19865" spans="5:5" hidden="1">
      <c r="E19865" s="29" t="str">
        <f t="shared" si="310"/>
        <v/>
      </c>
    </row>
    <row r="19866" spans="5:5" hidden="1">
      <c r="E19866" s="29" t="str">
        <f t="shared" si="310"/>
        <v/>
      </c>
    </row>
    <row r="19867" spans="5:5" hidden="1">
      <c r="E19867" s="29" t="str">
        <f t="shared" si="310"/>
        <v/>
      </c>
    </row>
    <row r="19868" spans="5:5" hidden="1">
      <c r="E19868" s="29" t="str">
        <f t="shared" si="310"/>
        <v/>
      </c>
    </row>
    <row r="19869" spans="5:5" hidden="1">
      <c r="E19869" s="29" t="str">
        <f t="shared" si="310"/>
        <v/>
      </c>
    </row>
    <row r="19870" spans="5:5" hidden="1">
      <c r="E19870" s="29" t="str">
        <f t="shared" si="310"/>
        <v/>
      </c>
    </row>
    <row r="19871" spans="5:5" hidden="1">
      <c r="E19871" s="29" t="str">
        <f t="shared" si="310"/>
        <v/>
      </c>
    </row>
    <row r="19872" spans="5:5" hidden="1">
      <c r="E19872" s="29" t="str">
        <f t="shared" si="310"/>
        <v/>
      </c>
    </row>
    <row r="19873" spans="5:5" hidden="1">
      <c r="E19873" s="29" t="str">
        <f t="shared" si="310"/>
        <v/>
      </c>
    </row>
    <row r="19874" spans="5:5" hidden="1">
      <c r="E19874" s="29" t="str">
        <f t="shared" si="310"/>
        <v/>
      </c>
    </row>
    <row r="19875" spans="5:5" hidden="1">
      <c r="E19875" s="29" t="str">
        <f t="shared" si="310"/>
        <v/>
      </c>
    </row>
    <row r="19876" spans="5:5" hidden="1">
      <c r="E19876" s="29" t="str">
        <f t="shared" si="310"/>
        <v/>
      </c>
    </row>
    <row r="19877" spans="5:5" hidden="1">
      <c r="E19877" s="29" t="str">
        <f t="shared" si="310"/>
        <v/>
      </c>
    </row>
    <row r="19878" spans="5:5" hidden="1">
      <c r="E19878" s="29" t="str">
        <f t="shared" si="310"/>
        <v/>
      </c>
    </row>
    <row r="19879" spans="5:5" hidden="1">
      <c r="E19879" s="29" t="str">
        <f t="shared" si="310"/>
        <v/>
      </c>
    </row>
    <row r="19880" spans="5:5" hidden="1">
      <c r="E19880" s="29" t="str">
        <f t="shared" si="310"/>
        <v/>
      </c>
    </row>
    <row r="19881" spans="5:5" hidden="1">
      <c r="E19881" s="29" t="str">
        <f t="shared" si="310"/>
        <v/>
      </c>
    </row>
    <row r="19882" spans="5:5" hidden="1">
      <c r="E19882" s="29" t="str">
        <f t="shared" si="310"/>
        <v/>
      </c>
    </row>
    <row r="19883" spans="5:5" hidden="1">
      <c r="E19883" s="29" t="str">
        <f t="shared" si="310"/>
        <v/>
      </c>
    </row>
    <row r="19884" spans="5:5" hidden="1">
      <c r="E19884" s="29" t="str">
        <f t="shared" si="310"/>
        <v/>
      </c>
    </row>
    <row r="19885" spans="5:5" hidden="1">
      <c r="E19885" s="29" t="str">
        <f t="shared" si="310"/>
        <v/>
      </c>
    </row>
    <row r="19886" spans="5:5" hidden="1">
      <c r="E19886" s="29" t="str">
        <f t="shared" si="310"/>
        <v/>
      </c>
    </row>
    <row r="19887" spans="5:5" hidden="1">
      <c r="E19887" s="29" t="str">
        <f t="shared" si="310"/>
        <v/>
      </c>
    </row>
    <row r="19888" spans="5:5" hidden="1">
      <c r="E19888" s="29" t="str">
        <f t="shared" si="310"/>
        <v/>
      </c>
    </row>
    <row r="19889" spans="5:5" hidden="1">
      <c r="E19889" s="29" t="str">
        <f t="shared" si="310"/>
        <v/>
      </c>
    </row>
    <row r="19890" spans="5:5" hidden="1">
      <c r="E19890" s="29" t="str">
        <f t="shared" si="310"/>
        <v/>
      </c>
    </row>
    <row r="19891" spans="5:5" hidden="1">
      <c r="E19891" s="29" t="str">
        <f t="shared" si="310"/>
        <v/>
      </c>
    </row>
    <row r="19892" spans="5:5" hidden="1">
      <c r="E19892" s="29" t="str">
        <f t="shared" si="310"/>
        <v/>
      </c>
    </row>
    <row r="19893" spans="5:5" hidden="1">
      <c r="E19893" s="29" t="str">
        <f t="shared" si="310"/>
        <v/>
      </c>
    </row>
    <row r="19894" spans="5:5" hidden="1">
      <c r="E19894" s="29" t="str">
        <f t="shared" si="310"/>
        <v/>
      </c>
    </row>
    <row r="19895" spans="5:5" hidden="1">
      <c r="E19895" s="29" t="str">
        <f t="shared" si="310"/>
        <v/>
      </c>
    </row>
    <row r="19896" spans="5:5" hidden="1">
      <c r="E19896" s="29" t="str">
        <f t="shared" si="310"/>
        <v/>
      </c>
    </row>
    <row r="19897" spans="5:5" hidden="1">
      <c r="E19897" s="29" t="str">
        <f t="shared" si="310"/>
        <v/>
      </c>
    </row>
    <row r="19898" spans="5:5" hidden="1">
      <c r="E19898" s="29" t="str">
        <f t="shared" si="310"/>
        <v/>
      </c>
    </row>
    <row r="19899" spans="5:5" hidden="1">
      <c r="E19899" s="29" t="str">
        <f t="shared" si="310"/>
        <v/>
      </c>
    </row>
    <row r="19900" spans="5:5" hidden="1">
      <c r="E19900" s="29" t="str">
        <f t="shared" si="310"/>
        <v/>
      </c>
    </row>
    <row r="19901" spans="5:5" hidden="1">
      <c r="E19901" s="29" t="str">
        <f t="shared" si="310"/>
        <v/>
      </c>
    </row>
    <row r="19902" spans="5:5" hidden="1">
      <c r="E19902" s="29" t="str">
        <f t="shared" si="310"/>
        <v/>
      </c>
    </row>
    <row r="19903" spans="5:5" hidden="1">
      <c r="E19903" s="29" t="str">
        <f t="shared" si="310"/>
        <v/>
      </c>
    </row>
    <row r="19904" spans="5:5" hidden="1">
      <c r="E19904" s="29" t="str">
        <f t="shared" si="310"/>
        <v/>
      </c>
    </row>
    <row r="19905" spans="5:5" hidden="1">
      <c r="E19905" s="29" t="str">
        <f t="shared" si="310"/>
        <v/>
      </c>
    </row>
    <row r="19906" spans="5:5" hidden="1">
      <c r="E19906" s="29" t="str">
        <f t="shared" si="310"/>
        <v/>
      </c>
    </row>
    <row r="19907" spans="5:5" hidden="1">
      <c r="E19907" s="29" t="str">
        <f t="shared" ref="E19907:E19970" si="311">LEFT(D19907,2)</f>
        <v/>
      </c>
    </row>
    <row r="19908" spans="5:5" hidden="1">
      <c r="E19908" s="29" t="str">
        <f t="shared" si="311"/>
        <v/>
      </c>
    </row>
    <row r="19909" spans="5:5" hidden="1">
      <c r="E19909" s="29" t="str">
        <f t="shared" si="311"/>
        <v/>
      </c>
    </row>
    <row r="19910" spans="5:5" hidden="1">
      <c r="E19910" s="29" t="str">
        <f t="shared" si="311"/>
        <v/>
      </c>
    </row>
    <row r="19911" spans="5:5" hidden="1">
      <c r="E19911" s="29" t="str">
        <f t="shared" si="311"/>
        <v/>
      </c>
    </row>
    <row r="19912" spans="5:5" hidden="1">
      <c r="E19912" s="29" t="str">
        <f t="shared" si="311"/>
        <v/>
      </c>
    </row>
    <row r="19913" spans="5:5" hidden="1">
      <c r="E19913" s="29" t="str">
        <f t="shared" si="311"/>
        <v/>
      </c>
    </row>
    <row r="19914" spans="5:5" hidden="1">
      <c r="E19914" s="29" t="str">
        <f t="shared" si="311"/>
        <v/>
      </c>
    </row>
    <row r="19915" spans="5:5" hidden="1">
      <c r="E19915" s="29" t="str">
        <f t="shared" si="311"/>
        <v/>
      </c>
    </row>
    <row r="19916" spans="5:5" hidden="1">
      <c r="E19916" s="29" t="str">
        <f t="shared" si="311"/>
        <v/>
      </c>
    </row>
    <row r="19917" spans="5:5" hidden="1">
      <c r="E19917" s="29" t="str">
        <f t="shared" si="311"/>
        <v/>
      </c>
    </row>
    <row r="19918" spans="5:5" hidden="1">
      <c r="E19918" s="29" t="str">
        <f t="shared" si="311"/>
        <v/>
      </c>
    </row>
    <row r="19919" spans="5:5" hidden="1">
      <c r="E19919" s="29" t="str">
        <f t="shared" si="311"/>
        <v/>
      </c>
    </row>
    <row r="19920" spans="5:5" hidden="1">
      <c r="E19920" s="29" t="str">
        <f t="shared" si="311"/>
        <v/>
      </c>
    </row>
    <row r="19921" spans="5:5" hidden="1">
      <c r="E19921" s="29" t="str">
        <f t="shared" si="311"/>
        <v/>
      </c>
    </row>
    <row r="19922" spans="5:5" hidden="1">
      <c r="E19922" s="29" t="str">
        <f t="shared" si="311"/>
        <v/>
      </c>
    </row>
    <row r="19923" spans="5:5" hidden="1">
      <c r="E19923" s="29" t="str">
        <f t="shared" si="311"/>
        <v/>
      </c>
    </row>
    <row r="19924" spans="5:5" hidden="1">
      <c r="E19924" s="29" t="str">
        <f t="shared" si="311"/>
        <v/>
      </c>
    </row>
    <row r="19925" spans="5:5" hidden="1">
      <c r="E19925" s="29" t="str">
        <f t="shared" si="311"/>
        <v/>
      </c>
    </row>
    <row r="19926" spans="5:5" hidden="1">
      <c r="E19926" s="29" t="str">
        <f t="shared" si="311"/>
        <v/>
      </c>
    </row>
    <row r="19927" spans="5:5" hidden="1">
      <c r="E19927" s="29" t="str">
        <f t="shared" si="311"/>
        <v/>
      </c>
    </row>
    <row r="19928" spans="5:5" hidden="1">
      <c r="E19928" s="29" t="str">
        <f t="shared" si="311"/>
        <v/>
      </c>
    </row>
    <row r="19929" spans="5:5" hidden="1">
      <c r="E19929" s="29" t="str">
        <f t="shared" si="311"/>
        <v/>
      </c>
    </row>
    <row r="19930" spans="5:5" hidden="1">
      <c r="E19930" s="29" t="str">
        <f t="shared" si="311"/>
        <v/>
      </c>
    </row>
    <row r="19931" spans="5:5" hidden="1">
      <c r="E19931" s="29" t="str">
        <f t="shared" si="311"/>
        <v/>
      </c>
    </row>
    <row r="19932" spans="5:5" hidden="1">
      <c r="E19932" s="29" t="str">
        <f t="shared" si="311"/>
        <v/>
      </c>
    </row>
    <row r="19933" spans="5:5" hidden="1">
      <c r="E19933" s="29" t="str">
        <f t="shared" si="311"/>
        <v/>
      </c>
    </row>
    <row r="19934" spans="5:5" hidden="1">
      <c r="E19934" s="29" t="str">
        <f t="shared" si="311"/>
        <v/>
      </c>
    </row>
    <row r="19935" spans="5:5" hidden="1">
      <c r="E19935" s="29" t="str">
        <f t="shared" si="311"/>
        <v/>
      </c>
    </row>
    <row r="19936" spans="5:5" hidden="1">
      <c r="E19936" s="29" t="str">
        <f t="shared" si="311"/>
        <v/>
      </c>
    </row>
    <row r="19937" spans="5:5" hidden="1">
      <c r="E19937" s="29" t="str">
        <f t="shared" si="311"/>
        <v/>
      </c>
    </row>
    <row r="19938" spans="5:5" hidden="1">
      <c r="E19938" s="29" t="str">
        <f t="shared" si="311"/>
        <v/>
      </c>
    </row>
    <row r="19939" spans="5:5" hidden="1">
      <c r="E19939" s="29" t="str">
        <f t="shared" si="311"/>
        <v/>
      </c>
    </row>
    <row r="19940" spans="5:5" hidden="1">
      <c r="E19940" s="29" t="str">
        <f t="shared" si="311"/>
        <v/>
      </c>
    </row>
    <row r="19941" spans="5:5" hidden="1">
      <c r="E19941" s="29" t="str">
        <f t="shared" si="311"/>
        <v/>
      </c>
    </row>
    <row r="19942" spans="5:5" hidden="1">
      <c r="E19942" s="29" t="str">
        <f t="shared" si="311"/>
        <v/>
      </c>
    </row>
    <row r="19943" spans="5:5" hidden="1">
      <c r="E19943" s="29" t="str">
        <f t="shared" si="311"/>
        <v/>
      </c>
    </row>
    <row r="19944" spans="5:5" hidden="1">
      <c r="E19944" s="29" t="str">
        <f t="shared" si="311"/>
        <v/>
      </c>
    </row>
    <row r="19945" spans="5:5" hidden="1">
      <c r="E19945" s="29" t="str">
        <f t="shared" si="311"/>
        <v/>
      </c>
    </row>
    <row r="19946" spans="5:5" hidden="1">
      <c r="E19946" s="29" t="str">
        <f t="shared" si="311"/>
        <v/>
      </c>
    </row>
    <row r="19947" spans="5:5" hidden="1">
      <c r="E19947" s="29" t="str">
        <f t="shared" si="311"/>
        <v/>
      </c>
    </row>
    <row r="19948" spans="5:5" hidden="1">
      <c r="E19948" s="29" t="str">
        <f t="shared" si="311"/>
        <v/>
      </c>
    </row>
    <row r="19949" spans="5:5" hidden="1">
      <c r="E19949" s="29" t="str">
        <f t="shared" si="311"/>
        <v/>
      </c>
    </row>
    <row r="19950" spans="5:5" hidden="1">
      <c r="E19950" s="29" t="str">
        <f t="shared" si="311"/>
        <v/>
      </c>
    </row>
    <row r="19951" spans="5:5" hidden="1">
      <c r="E19951" s="29" t="str">
        <f t="shared" si="311"/>
        <v/>
      </c>
    </row>
    <row r="19952" spans="5:5" hidden="1">
      <c r="E19952" s="29" t="str">
        <f t="shared" si="311"/>
        <v/>
      </c>
    </row>
    <row r="19953" spans="5:5" hidden="1">
      <c r="E19953" s="29" t="str">
        <f t="shared" si="311"/>
        <v/>
      </c>
    </row>
    <row r="19954" spans="5:5" hidden="1">
      <c r="E19954" s="29" t="str">
        <f t="shared" si="311"/>
        <v/>
      </c>
    </row>
    <row r="19955" spans="5:5" hidden="1">
      <c r="E19955" s="29" t="str">
        <f t="shared" si="311"/>
        <v/>
      </c>
    </row>
    <row r="19956" spans="5:5" hidden="1">
      <c r="E19956" s="29" t="str">
        <f t="shared" si="311"/>
        <v/>
      </c>
    </row>
    <row r="19957" spans="5:5" hidden="1">
      <c r="E19957" s="29" t="str">
        <f t="shared" si="311"/>
        <v/>
      </c>
    </row>
    <row r="19958" spans="5:5" hidden="1">
      <c r="E19958" s="29" t="str">
        <f t="shared" si="311"/>
        <v/>
      </c>
    </row>
    <row r="19959" spans="5:5" hidden="1">
      <c r="E19959" s="29" t="str">
        <f t="shared" si="311"/>
        <v/>
      </c>
    </row>
    <row r="19960" spans="5:5" hidden="1">
      <c r="E19960" s="29" t="str">
        <f t="shared" si="311"/>
        <v/>
      </c>
    </row>
    <row r="19961" spans="5:5" hidden="1">
      <c r="E19961" s="29" t="str">
        <f t="shared" si="311"/>
        <v/>
      </c>
    </row>
    <row r="19962" spans="5:5" hidden="1">
      <c r="E19962" s="29" t="str">
        <f t="shared" si="311"/>
        <v/>
      </c>
    </row>
    <row r="19963" spans="5:5" hidden="1">
      <c r="E19963" s="29" t="str">
        <f t="shared" si="311"/>
        <v/>
      </c>
    </row>
    <row r="19964" spans="5:5" hidden="1">
      <c r="E19964" s="29" t="str">
        <f t="shared" si="311"/>
        <v/>
      </c>
    </row>
    <row r="19965" spans="5:5" hidden="1">
      <c r="E19965" s="29" t="str">
        <f t="shared" si="311"/>
        <v/>
      </c>
    </row>
    <row r="19966" spans="5:5" hidden="1">
      <c r="E19966" s="29" t="str">
        <f t="shared" si="311"/>
        <v/>
      </c>
    </row>
    <row r="19967" spans="5:5" hidden="1">
      <c r="E19967" s="29" t="str">
        <f t="shared" si="311"/>
        <v/>
      </c>
    </row>
    <row r="19968" spans="5:5" hidden="1">
      <c r="E19968" s="29" t="str">
        <f t="shared" si="311"/>
        <v/>
      </c>
    </row>
    <row r="19969" spans="5:5" hidden="1">
      <c r="E19969" s="29" t="str">
        <f t="shared" si="311"/>
        <v/>
      </c>
    </row>
    <row r="19970" spans="5:5" hidden="1">
      <c r="E19970" s="29" t="str">
        <f t="shared" si="311"/>
        <v/>
      </c>
    </row>
    <row r="19971" spans="5:5" hidden="1">
      <c r="E19971" s="29" t="str">
        <f t="shared" ref="E19971:E20034" si="312">LEFT(D19971,2)</f>
        <v/>
      </c>
    </row>
    <row r="19972" spans="5:5" hidden="1">
      <c r="E19972" s="29" t="str">
        <f t="shared" si="312"/>
        <v/>
      </c>
    </row>
    <row r="19973" spans="5:5" hidden="1">
      <c r="E19973" s="29" t="str">
        <f t="shared" si="312"/>
        <v/>
      </c>
    </row>
    <row r="19974" spans="5:5" hidden="1">
      <c r="E19974" s="29" t="str">
        <f t="shared" si="312"/>
        <v/>
      </c>
    </row>
    <row r="19975" spans="5:5" hidden="1">
      <c r="E19975" s="29" t="str">
        <f t="shared" si="312"/>
        <v/>
      </c>
    </row>
    <row r="19976" spans="5:5" hidden="1">
      <c r="E19976" s="29" t="str">
        <f t="shared" si="312"/>
        <v/>
      </c>
    </row>
    <row r="19977" spans="5:5" hidden="1">
      <c r="E19977" s="29" t="str">
        <f t="shared" si="312"/>
        <v/>
      </c>
    </row>
    <row r="19978" spans="5:5" hidden="1">
      <c r="E19978" s="29" t="str">
        <f t="shared" si="312"/>
        <v/>
      </c>
    </row>
    <row r="19979" spans="5:5" hidden="1">
      <c r="E19979" s="29" t="str">
        <f t="shared" si="312"/>
        <v/>
      </c>
    </row>
    <row r="19980" spans="5:5" hidden="1">
      <c r="E19980" s="29" t="str">
        <f t="shared" si="312"/>
        <v/>
      </c>
    </row>
    <row r="19981" spans="5:5" hidden="1">
      <c r="E19981" s="29" t="str">
        <f t="shared" si="312"/>
        <v/>
      </c>
    </row>
    <row r="19982" spans="5:5" hidden="1">
      <c r="E19982" s="29" t="str">
        <f t="shared" si="312"/>
        <v/>
      </c>
    </row>
    <row r="19983" spans="5:5" hidden="1">
      <c r="E19983" s="29" t="str">
        <f t="shared" si="312"/>
        <v/>
      </c>
    </row>
    <row r="19984" spans="5:5" hidden="1">
      <c r="E19984" s="29" t="str">
        <f t="shared" si="312"/>
        <v/>
      </c>
    </row>
    <row r="19985" spans="5:5" hidden="1">
      <c r="E19985" s="29" t="str">
        <f t="shared" si="312"/>
        <v/>
      </c>
    </row>
    <row r="19986" spans="5:5" hidden="1">
      <c r="E19986" s="29" t="str">
        <f t="shared" si="312"/>
        <v/>
      </c>
    </row>
    <row r="19987" spans="5:5" hidden="1">
      <c r="E19987" s="29" t="str">
        <f t="shared" si="312"/>
        <v/>
      </c>
    </row>
    <row r="19988" spans="5:5" hidden="1">
      <c r="E19988" s="29" t="str">
        <f t="shared" si="312"/>
        <v/>
      </c>
    </row>
    <row r="19989" spans="5:5" hidden="1">
      <c r="E19989" s="29" t="str">
        <f t="shared" si="312"/>
        <v/>
      </c>
    </row>
    <row r="19990" spans="5:5" hidden="1">
      <c r="E19990" s="29" t="str">
        <f t="shared" si="312"/>
        <v/>
      </c>
    </row>
    <row r="19991" spans="5:5" hidden="1">
      <c r="E19991" s="29" t="str">
        <f t="shared" si="312"/>
        <v/>
      </c>
    </row>
    <row r="19992" spans="5:5" hidden="1">
      <c r="E19992" s="29" t="str">
        <f t="shared" si="312"/>
        <v/>
      </c>
    </row>
    <row r="19993" spans="5:5" hidden="1">
      <c r="E19993" s="29" t="str">
        <f t="shared" si="312"/>
        <v/>
      </c>
    </row>
    <row r="19994" spans="5:5" hidden="1">
      <c r="E19994" s="29" t="str">
        <f t="shared" si="312"/>
        <v/>
      </c>
    </row>
    <row r="19995" spans="5:5" hidden="1">
      <c r="E19995" s="29" t="str">
        <f t="shared" si="312"/>
        <v/>
      </c>
    </row>
    <row r="19996" spans="5:5" hidden="1">
      <c r="E19996" s="29" t="str">
        <f t="shared" si="312"/>
        <v/>
      </c>
    </row>
    <row r="19997" spans="5:5" hidden="1">
      <c r="E19997" s="29" t="str">
        <f t="shared" si="312"/>
        <v/>
      </c>
    </row>
    <row r="19998" spans="5:5" hidden="1">
      <c r="E19998" s="29" t="str">
        <f t="shared" si="312"/>
        <v/>
      </c>
    </row>
    <row r="19999" spans="5:5" hidden="1">
      <c r="E19999" s="29" t="str">
        <f t="shared" si="312"/>
        <v/>
      </c>
    </row>
    <row r="20000" spans="5:5" hidden="1">
      <c r="E20000" s="29" t="str">
        <f t="shared" si="312"/>
        <v/>
      </c>
    </row>
    <row r="20001" spans="5:5" hidden="1">
      <c r="E20001" s="29" t="str">
        <f t="shared" si="312"/>
        <v/>
      </c>
    </row>
    <row r="20002" spans="5:5" hidden="1">
      <c r="E20002" s="29" t="str">
        <f t="shared" si="312"/>
        <v/>
      </c>
    </row>
    <row r="20003" spans="5:5" hidden="1">
      <c r="E20003" s="29" t="str">
        <f t="shared" si="312"/>
        <v/>
      </c>
    </row>
    <row r="20004" spans="5:5" hidden="1">
      <c r="E20004" s="29" t="str">
        <f t="shared" si="312"/>
        <v/>
      </c>
    </row>
    <row r="20005" spans="5:5" hidden="1">
      <c r="E20005" s="29" t="str">
        <f t="shared" si="312"/>
        <v/>
      </c>
    </row>
    <row r="20006" spans="5:5" hidden="1">
      <c r="E20006" s="29" t="str">
        <f t="shared" si="312"/>
        <v/>
      </c>
    </row>
    <row r="20007" spans="5:5" hidden="1">
      <c r="E20007" s="29" t="str">
        <f t="shared" si="312"/>
        <v/>
      </c>
    </row>
    <row r="20008" spans="5:5" hidden="1">
      <c r="E20008" s="29" t="str">
        <f t="shared" si="312"/>
        <v/>
      </c>
    </row>
    <row r="20009" spans="5:5" hidden="1">
      <c r="E20009" s="29" t="str">
        <f t="shared" si="312"/>
        <v/>
      </c>
    </row>
    <row r="20010" spans="5:5" hidden="1">
      <c r="E20010" s="29" t="str">
        <f t="shared" si="312"/>
        <v/>
      </c>
    </row>
    <row r="20011" spans="5:5" hidden="1">
      <c r="E20011" s="29" t="str">
        <f t="shared" si="312"/>
        <v/>
      </c>
    </row>
    <row r="20012" spans="5:5" hidden="1">
      <c r="E20012" s="29" t="str">
        <f t="shared" si="312"/>
        <v/>
      </c>
    </row>
    <row r="20013" spans="5:5" hidden="1">
      <c r="E20013" s="29" t="str">
        <f t="shared" si="312"/>
        <v/>
      </c>
    </row>
    <row r="20014" spans="5:5" hidden="1">
      <c r="E20014" s="29" t="str">
        <f t="shared" si="312"/>
        <v/>
      </c>
    </row>
    <row r="20015" spans="5:5" hidden="1">
      <c r="E20015" s="29" t="str">
        <f t="shared" si="312"/>
        <v/>
      </c>
    </row>
    <row r="20016" spans="5:5" hidden="1">
      <c r="E20016" s="29" t="str">
        <f t="shared" si="312"/>
        <v/>
      </c>
    </row>
    <row r="20017" spans="5:5" hidden="1">
      <c r="E20017" s="29" t="str">
        <f t="shared" si="312"/>
        <v/>
      </c>
    </row>
    <row r="20018" spans="5:5" hidden="1">
      <c r="E20018" s="29" t="str">
        <f t="shared" si="312"/>
        <v/>
      </c>
    </row>
    <row r="20019" spans="5:5" hidden="1">
      <c r="E20019" s="29" t="str">
        <f t="shared" si="312"/>
        <v/>
      </c>
    </row>
    <row r="20020" spans="5:5" hidden="1">
      <c r="E20020" s="29" t="str">
        <f t="shared" si="312"/>
        <v/>
      </c>
    </row>
    <row r="20021" spans="5:5" hidden="1">
      <c r="E20021" s="29" t="str">
        <f t="shared" si="312"/>
        <v/>
      </c>
    </row>
    <row r="20022" spans="5:5" hidden="1">
      <c r="E20022" s="29" t="str">
        <f t="shared" si="312"/>
        <v/>
      </c>
    </row>
    <row r="20023" spans="5:5" hidden="1">
      <c r="E20023" s="29" t="str">
        <f t="shared" si="312"/>
        <v/>
      </c>
    </row>
    <row r="20024" spans="5:5" hidden="1">
      <c r="E20024" s="29" t="str">
        <f t="shared" si="312"/>
        <v/>
      </c>
    </row>
    <row r="20025" spans="5:5" hidden="1">
      <c r="E20025" s="29" t="str">
        <f t="shared" si="312"/>
        <v/>
      </c>
    </row>
    <row r="20026" spans="5:5" hidden="1">
      <c r="E20026" s="29" t="str">
        <f t="shared" si="312"/>
        <v/>
      </c>
    </row>
    <row r="20027" spans="5:5" hidden="1">
      <c r="E20027" s="29" t="str">
        <f t="shared" si="312"/>
        <v/>
      </c>
    </row>
    <row r="20028" spans="5:5" hidden="1">
      <c r="E20028" s="29" t="str">
        <f t="shared" si="312"/>
        <v/>
      </c>
    </row>
    <row r="20029" spans="5:5" hidden="1">
      <c r="E20029" s="29" t="str">
        <f t="shared" si="312"/>
        <v/>
      </c>
    </row>
    <row r="20030" spans="5:5" hidden="1">
      <c r="E20030" s="29" t="str">
        <f t="shared" si="312"/>
        <v/>
      </c>
    </row>
    <row r="20031" spans="5:5" hidden="1">
      <c r="E20031" s="29" t="str">
        <f t="shared" si="312"/>
        <v/>
      </c>
    </row>
    <row r="20032" spans="5:5" hidden="1">
      <c r="E20032" s="29" t="str">
        <f t="shared" si="312"/>
        <v/>
      </c>
    </row>
    <row r="20033" spans="5:5" hidden="1">
      <c r="E20033" s="29" t="str">
        <f t="shared" si="312"/>
        <v/>
      </c>
    </row>
    <row r="20034" spans="5:5" hidden="1">
      <c r="E20034" s="29" t="str">
        <f t="shared" si="312"/>
        <v/>
      </c>
    </row>
    <row r="20035" spans="5:5" hidden="1">
      <c r="E20035" s="29" t="str">
        <f t="shared" ref="E20035:E20098" si="313">LEFT(D20035,2)</f>
        <v/>
      </c>
    </row>
    <row r="20036" spans="5:5" hidden="1">
      <c r="E20036" s="29" t="str">
        <f t="shared" si="313"/>
        <v/>
      </c>
    </row>
    <row r="20037" spans="5:5" hidden="1">
      <c r="E20037" s="29" t="str">
        <f t="shared" si="313"/>
        <v/>
      </c>
    </row>
    <row r="20038" spans="5:5" hidden="1">
      <c r="E20038" s="29" t="str">
        <f t="shared" si="313"/>
        <v/>
      </c>
    </row>
    <row r="20039" spans="5:5" hidden="1">
      <c r="E20039" s="29" t="str">
        <f t="shared" si="313"/>
        <v/>
      </c>
    </row>
    <row r="20040" spans="5:5" hidden="1">
      <c r="E20040" s="29" t="str">
        <f t="shared" si="313"/>
        <v/>
      </c>
    </row>
    <row r="20041" spans="5:5" hidden="1">
      <c r="E20041" s="29" t="str">
        <f t="shared" si="313"/>
        <v/>
      </c>
    </row>
    <row r="20042" spans="5:5" hidden="1">
      <c r="E20042" s="29" t="str">
        <f t="shared" si="313"/>
        <v/>
      </c>
    </row>
    <row r="20043" spans="5:5" hidden="1">
      <c r="E20043" s="29" t="str">
        <f t="shared" si="313"/>
        <v/>
      </c>
    </row>
    <row r="20044" spans="5:5" hidden="1">
      <c r="E20044" s="29" t="str">
        <f t="shared" si="313"/>
        <v/>
      </c>
    </row>
    <row r="20045" spans="5:5" hidden="1">
      <c r="E20045" s="29" t="str">
        <f t="shared" si="313"/>
        <v/>
      </c>
    </row>
    <row r="20046" spans="5:5" hidden="1">
      <c r="E20046" s="29" t="str">
        <f t="shared" si="313"/>
        <v/>
      </c>
    </row>
    <row r="20047" spans="5:5" hidden="1">
      <c r="E20047" s="29" t="str">
        <f t="shared" si="313"/>
        <v/>
      </c>
    </row>
    <row r="20048" spans="5:5" hidden="1">
      <c r="E20048" s="29" t="str">
        <f t="shared" si="313"/>
        <v/>
      </c>
    </row>
    <row r="20049" spans="5:5" hidden="1">
      <c r="E20049" s="29" t="str">
        <f t="shared" si="313"/>
        <v/>
      </c>
    </row>
    <row r="20050" spans="5:5" hidden="1">
      <c r="E20050" s="29" t="str">
        <f t="shared" si="313"/>
        <v/>
      </c>
    </row>
    <row r="20051" spans="5:5" hidden="1">
      <c r="E20051" s="29" t="str">
        <f t="shared" si="313"/>
        <v/>
      </c>
    </row>
    <row r="20052" spans="5:5" hidden="1">
      <c r="E20052" s="29" t="str">
        <f t="shared" si="313"/>
        <v/>
      </c>
    </row>
    <row r="20053" spans="5:5" hidden="1">
      <c r="E20053" s="29" t="str">
        <f t="shared" si="313"/>
        <v/>
      </c>
    </row>
    <row r="20054" spans="5:5" hidden="1">
      <c r="E20054" s="29" t="str">
        <f t="shared" si="313"/>
        <v/>
      </c>
    </row>
    <row r="20055" spans="5:5" hidden="1">
      <c r="E20055" s="29" t="str">
        <f t="shared" si="313"/>
        <v/>
      </c>
    </row>
    <row r="20056" spans="5:5" hidden="1">
      <c r="E20056" s="29" t="str">
        <f t="shared" si="313"/>
        <v/>
      </c>
    </row>
    <row r="20057" spans="5:5" hidden="1">
      <c r="E20057" s="29" t="str">
        <f t="shared" si="313"/>
        <v/>
      </c>
    </row>
    <row r="20058" spans="5:5" hidden="1">
      <c r="E20058" s="29" t="str">
        <f t="shared" si="313"/>
        <v/>
      </c>
    </row>
    <row r="20059" spans="5:5" hidden="1">
      <c r="E20059" s="29" t="str">
        <f t="shared" si="313"/>
        <v/>
      </c>
    </row>
    <row r="20060" spans="5:5" hidden="1">
      <c r="E20060" s="29" t="str">
        <f t="shared" si="313"/>
        <v/>
      </c>
    </row>
    <row r="20061" spans="5:5" hidden="1">
      <c r="E20061" s="29" t="str">
        <f t="shared" si="313"/>
        <v/>
      </c>
    </row>
    <row r="20062" spans="5:5" hidden="1">
      <c r="E20062" s="29" t="str">
        <f t="shared" si="313"/>
        <v/>
      </c>
    </row>
    <row r="20063" spans="5:5" hidden="1">
      <c r="E20063" s="29" t="str">
        <f t="shared" si="313"/>
        <v/>
      </c>
    </row>
    <row r="20064" spans="5:5" hidden="1">
      <c r="E20064" s="29" t="str">
        <f t="shared" si="313"/>
        <v/>
      </c>
    </row>
    <row r="20065" spans="5:5" hidden="1">
      <c r="E20065" s="29" t="str">
        <f t="shared" si="313"/>
        <v/>
      </c>
    </row>
    <row r="20066" spans="5:5" hidden="1">
      <c r="E20066" s="29" t="str">
        <f t="shared" si="313"/>
        <v/>
      </c>
    </row>
    <row r="20067" spans="5:5" hidden="1">
      <c r="E20067" s="29" t="str">
        <f t="shared" si="313"/>
        <v/>
      </c>
    </row>
    <row r="20068" spans="5:5" hidden="1">
      <c r="E20068" s="29" t="str">
        <f t="shared" si="313"/>
        <v/>
      </c>
    </row>
    <row r="20069" spans="5:5" hidden="1">
      <c r="E20069" s="29" t="str">
        <f t="shared" si="313"/>
        <v/>
      </c>
    </row>
    <row r="20070" spans="5:5" hidden="1">
      <c r="E20070" s="29" t="str">
        <f t="shared" si="313"/>
        <v/>
      </c>
    </row>
    <row r="20071" spans="5:5" hidden="1">
      <c r="E20071" s="29" t="str">
        <f t="shared" si="313"/>
        <v/>
      </c>
    </row>
    <row r="20072" spans="5:5" hidden="1">
      <c r="E20072" s="29" t="str">
        <f t="shared" si="313"/>
        <v/>
      </c>
    </row>
    <row r="20073" spans="5:5" hidden="1">
      <c r="E20073" s="29" t="str">
        <f t="shared" si="313"/>
        <v/>
      </c>
    </row>
    <row r="20074" spans="5:5" hidden="1">
      <c r="E20074" s="29" t="str">
        <f t="shared" si="313"/>
        <v/>
      </c>
    </row>
    <row r="20075" spans="5:5" hidden="1">
      <c r="E20075" s="29" t="str">
        <f t="shared" si="313"/>
        <v/>
      </c>
    </row>
    <row r="20076" spans="5:5" hidden="1">
      <c r="E20076" s="29" t="str">
        <f t="shared" si="313"/>
        <v/>
      </c>
    </row>
    <row r="20077" spans="5:5" hidden="1">
      <c r="E20077" s="29" t="str">
        <f t="shared" si="313"/>
        <v/>
      </c>
    </row>
    <row r="20078" spans="5:5" hidden="1">
      <c r="E20078" s="29" t="str">
        <f t="shared" si="313"/>
        <v/>
      </c>
    </row>
    <row r="20079" spans="5:5" hidden="1">
      <c r="E20079" s="29" t="str">
        <f t="shared" si="313"/>
        <v/>
      </c>
    </row>
    <row r="20080" spans="5:5" hidden="1">
      <c r="E20080" s="29" t="str">
        <f t="shared" si="313"/>
        <v/>
      </c>
    </row>
    <row r="20081" spans="5:5" hidden="1">
      <c r="E20081" s="29" t="str">
        <f t="shared" si="313"/>
        <v/>
      </c>
    </row>
    <row r="20082" spans="5:5" hidden="1">
      <c r="E20082" s="29" t="str">
        <f t="shared" si="313"/>
        <v/>
      </c>
    </row>
    <row r="20083" spans="5:5" hidden="1">
      <c r="E20083" s="29" t="str">
        <f t="shared" si="313"/>
        <v/>
      </c>
    </row>
    <row r="20084" spans="5:5" hidden="1">
      <c r="E20084" s="29" t="str">
        <f t="shared" si="313"/>
        <v/>
      </c>
    </row>
    <row r="20085" spans="5:5" hidden="1">
      <c r="E20085" s="29" t="str">
        <f t="shared" si="313"/>
        <v/>
      </c>
    </row>
    <row r="20086" spans="5:5" hidden="1">
      <c r="E20086" s="29" t="str">
        <f t="shared" si="313"/>
        <v/>
      </c>
    </row>
    <row r="20087" spans="5:5" hidden="1">
      <c r="E20087" s="29" t="str">
        <f t="shared" si="313"/>
        <v/>
      </c>
    </row>
    <row r="20088" spans="5:5" hidden="1">
      <c r="E20088" s="29" t="str">
        <f t="shared" si="313"/>
        <v/>
      </c>
    </row>
    <row r="20089" spans="5:5" hidden="1">
      <c r="E20089" s="29" t="str">
        <f t="shared" si="313"/>
        <v/>
      </c>
    </row>
    <row r="20090" spans="5:5" hidden="1">
      <c r="E20090" s="29" t="str">
        <f t="shared" si="313"/>
        <v/>
      </c>
    </row>
    <row r="20091" spans="5:5" hidden="1">
      <c r="E20091" s="29" t="str">
        <f t="shared" si="313"/>
        <v/>
      </c>
    </row>
    <row r="20092" spans="5:5" hidden="1">
      <c r="E20092" s="29" t="str">
        <f t="shared" si="313"/>
        <v/>
      </c>
    </row>
    <row r="20093" spans="5:5" hidden="1">
      <c r="E20093" s="29" t="str">
        <f t="shared" si="313"/>
        <v/>
      </c>
    </row>
    <row r="20094" spans="5:5" hidden="1">
      <c r="E20094" s="29" t="str">
        <f t="shared" si="313"/>
        <v/>
      </c>
    </row>
    <row r="20095" spans="5:5" hidden="1">
      <c r="E20095" s="29" t="str">
        <f t="shared" si="313"/>
        <v/>
      </c>
    </row>
    <row r="20096" spans="5:5" hidden="1">
      <c r="E20096" s="29" t="str">
        <f t="shared" si="313"/>
        <v/>
      </c>
    </row>
    <row r="20097" spans="5:5" hidden="1">
      <c r="E20097" s="29" t="str">
        <f t="shared" si="313"/>
        <v/>
      </c>
    </row>
    <row r="20098" spans="5:5" hidden="1">
      <c r="E20098" s="29" t="str">
        <f t="shared" si="313"/>
        <v/>
      </c>
    </row>
    <row r="20099" spans="5:5" hidden="1">
      <c r="E20099" s="29" t="str">
        <f t="shared" ref="E20099:E20162" si="314">LEFT(D20099,2)</f>
        <v/>
      </c>
    </row>
    <row r="20100" spans="5:5" hidden="1">
      <c r="E20100" s="29" t="str">
        <f t="shared" si="314"/>
        <v/>
      </c>
    </row>
    <row r="20101" spans="5:5" hidden="1">
      <c r="E20101" s="29" t="str">
        <f t="shared" si="314"/>
        <v/>
      </c>
    </row>
    <row r="20102" spans="5:5" hidden="1">
      <c r="E20102" s="29" t="str">
        <f t="shared" si="314"/>
        <v/>
      </c>
    </row>
    <row r="20103" spans="5:5" hidden="1">
      <c r="E20103" s="29" t="str">
        <f t="shared" si="314"/>
        <v/>
      </c>
    </row>
    <row r="20104" spans="5:5" hidden="1">
      <c r="E20104" s="29" t="str">
        <f t="shared" si="314"/>
        <v/>
      </c>
    </row>
    <row r="20105" spans="5:5" hidden="1">
      <c r="E20105" s="29" t="str">
        <f t="shared" si="314"/>
        <v/>
      </c>
    </row>
    <row r="20106" spans="5:5" hidden="1">
      <c r="E20106" s="29" t="str">
        <f t="shared" si="314"/>
        <v/>
      </c>
    </row>
    <row r="20107" spans="5:5" hidden="1">
      <c r="E20107" s="29" t="str">
        <f t="shared" si="314"/>
        <v/>
      </c>
    </row>
    <row r="20108" spans="5:5" hidden="1">
      <c r="E20108" s="29" t="str">
        <f t="shared" si="314"/>
        <v/>
      </c>
    </row>
    <row r="20109" spans="5:5" hidden="1">
      <c r="E20109" s="29" t="str">
        <f t="shared" si="314"/>
        <v/>
      </c>
    </row>
    <row r="20110" spans="5:5" hidden="1">
      <c r="E20110" s="29" t="str">
        <f t="shared" si="314"/>
        <v/>
      </c>
    </row>
    <row r="20111" spans="5:5" hidden="1">
      <c r="E20111" s="29" t="str">
        <f t="shared" si="314"/>
        <v/>
      </c>
    </row>
    <row r="20112" spans="5:5" hidden="1">
      <c r="E20112" s="29" t="str">
        <f t="shared" si="314"/>
        <v/>
      </c>
    </row>
    <row r="20113" spans="5:5" hidden="1">
      <c r="E20113" s="29" t="str">
        <f t="shared" si="314"/>
        <v/>
      </c>
    </row>
    <row r="20114" spans="5:5" hidden="1">
      <c r="E20114" s="29" t="str">
        <f t="shared" si="314"/>
        <v/>
      </c>
    </row>
    <row r="20115" spans="5:5" hidden="1">
      <c r="E20115" s="29" t="str">
        <f t="shared" si="314"/>
        <v/>
      </c>
    </row>
    <row r="20116" spans="5:5" hidden="1">
      <c r="E20116" s="29" t="str">
        <f t="shared" si="314"/>
        <v/>
      </c>
    </row>
    <row r="20117" spans="5:5" hidden="1">
      <c r="E20117" s="29" t="str">
        <f t="shared" si="314"/>
        <v/>
      </c>
    </row>
    <row r="20118" spans="5:5" hidden="1">
      <c r="E20118" s="29" t="str">
        <f t="shared" si="314"/>
        <v/>
      </c>
    </row>
    <row r="20119" spans="5:5" hidden="1">
      <c r="E20119" s="29" t="str">
        <f t="shared" si="314"/>
        <v/>
      </c>
    </row>
    <row r="20120" spans="5:5" hidden="1">
      <c r="E20120" s="29" t="str">
        <f t="shared" si="314"/>
        <v/>
      </c>
    </row>
    <row r="20121" spans="5:5" hidden="1">
      <c r="E20121" s="29" t="str">
        <f t="shared" si="314"/>
        <v/>
      </c>
    </row>
    <row r="20122" spans="5:5" hidden="1">
      <c r="E20122" s="29" t="str">
        <f t="shared" si="314"/>
        <v/>
      </c>
    </row>
    <row r="20123" spans="5:5" hidden="1">
      <c r="E20123" s="29" t="str">
        <f t="shared" si="314"/>
        <v/>
      </c>
    </row>
    <row r="20124" spans="5:5" hidden="1">
      <c r="E20124" s="29" t="str">
        <f t="shared" si="314"/>
        <v/>
      </c>
    </row>
    <row r="20125" spans="5:5" hidden="1">
      <c r="E20125" s="29" t="str">
        <f t="shared" si="314"/>
        <v/>
      </c>
    </row>
    <row r="20126" spans="5:5" hidden="1">
      <c r="E20126" s="29" t="str">
        <f t="shared" si="314"/>
        <v/>
      </c>
    </row>
    <row r="20127" spans="5:5" hidden="1">
      <c r="E20127" s="29" t="str">
        <f t="shared" si="314"/>
        <v/>
      </c>
    </row>
    <row r="20128" spans="5:5" hidden="1">
      <c r="E20128" s="29" t="str">
        <f t="shared" si="314"/>
        <v/>
      </c>
    </row>
    <row r="20129" spans="5:5" hidden="1">
      <c r="E20129" s="29" t="str">
        <f t="shared" si="314"/>
        <v/>
      </c>
    </row>
    <row r="20130" spans="5:5" hidden="1">
      <c r="E20130" s="29" t="str">
        <f t="shared" si="314"/>
        <v/>
      </c>
    </row>
    <row r="20131" spans="5:5" hidden="1">
      <c r="E20131" s="29" t="str">
        <f t="shared" si="314"/>
        <v/>
      </c>
    </row>
    <row r="20132" spans="5:5" hidden="1">
      <c r="E20132" s="29" t="str">
        <f t="shared" si="314"/>
        <v/>
      </c>
    </row>
    <row r="20133" spans="5:5" hidden="1">
      <c r="E20133" s="29" t="str">
        <f t="shared" si="314"/>
        <v/>
      </c>
    </row>
    <row r="20134" spans="5:5" hidden="1">
      <c r="E20134" s="29" t="str">
        <f t="shared" si="314"/>
        <v/>
      </c>
    </row>
    <row r="20135" spans="5:5" hidden="1">
      <c r="E20135" s="29" t="str">
        <f t="shared" si="314"/>
        <v/>
      </c>
    </row>
    <row r="20136" spans="5:5" hidden="1">
      <c r="E20136" s="29" t="str">
        <f t="shared" si="314"/>
        <v/>
      </c>
    </row>
    <row r="20137" spans="5:5" hidden="1">
      <c r="E20137" s="29" t="str">
        <f t="shared" si="314"/>
        <v/>
      </c>
    </row>
    <row r="20138" spans="5:5" hidden="1">
      <c r="E20138" s="29" t="str">
        <f t="shared" si="314"/>
        <v/>
      </c>
    </row>
    <row r="20139" spans="5:5" hidden="1">
      <c r="E20139" s="29" t="str">
        <f t="shared" si="314"/>
        <v/>
      </c>
    </row>
    <row r="20140" spans="5:5" hidden="1">
      <c r="E20140" s="29" t="str">
        <f t="shared" si="314"/>
        <v/>
      </c>
    </row>
    <row r="20141" spans="5:5" hidden="1">
      <c r="E20141" s="29" t="str">
        <f t="shared" si="314"/>
        <v/>
      </c>
    </row>
    <row r="20142" spans="5:5" hidden="1">
      <c r="E20142" s="29" t="str">
        <f t="shared" si="314"/>
        <v/>
      </c>
    </row>
    <row r="20143" spans="5:5" hidden="1">
      <c r="E20143" s="29" t="str">
        <f t="shared" si="314"/>
        <v/>
      </c>
    </row>
    <row r="20144" spans="5:5" hidden="1">
      <c r="E20144" s="29" t="str">
        <f t="shared" si="314"/>
        <v/>
      </c>
    </row>
    <row r="20145" spans="5:5" hidden="1">
      <c r="E20145" s="29" t="str">
        <f t="shared" si="314"/>
        <v/>
      </c>
    </row>
    <row r="20146" spans="5:5" hidden="1">
      <c r="E20146" s="29" t="str">
        <f t="shared" si="314"/>
        <v/>
      </c>
    </row>
    <row r="20147" spans="5:5" hidden="1">
      <c r="E20147" s="29" t="str">
        <f t="shared" si="314"/>
        <v/>
      </c>
    </row>
    <row r="20148" spans="5:5" hidden="1">
      <c r="E20148" s="29" t="str">
        <f t="shared" si="314"/>
        <v/>
      </c>
    </row>
    <row r="20149" spans="5:5" hidden="1">
      <c r="E20149" s="29" t="str">
        <f t="shared" si="314"/>
        <v/>
      </c>
    </row>
    <row r="20150" spans="5:5" hidden="1">
      <c r="E20150" s="29" t="str">
        <f t="shared" si="314"/>
        <v/>
      </c>
    </row>
    <row r="20151" spans="5:5" hidden="1">
      <c r="E20151" s="29" t="str">
        <f t="shared" si="314"/>
        <v/>
      </c>
    </row>
    <row r="20152" spans="5:5" hidden="1">
      <c r="E20152" s="29" t="str">
        <f t="shared" si="314"/>
        <v/>
      </c>
    </row>
    <row r="20153" spans="5:5" hidden="1">
      <c r="E20153" s="29" t="str">
        <f t="shared" si="314"/>
        <v/>
      </c>
    </row>
    <row r="20154" spans="5:5" hidden="1">
      <c r="E20154" s="29" t="str">
        <f t="shared" si="314"/>
        <v/>
      </c>
    </row>
    <row r="20155" spans="5:5" hidden="1">
      <c r="E20155" s="29" t="str">
        <f t="shared" si="314"/>
        <v/>
      </c>
    </row>
    <row r="20156" spans="5:5" hidden="1">
      <c r="E20156" s="29" t="str">
        <f t="shared" si="314"/>
        <v/>
      </c>
    </row>
    <row r="20157" spans="5:5" hidden="1">
      <c r="E20157" s="29" t="str">
        <f t="shared" si="314"/>
        <v/>
      </c>
    </row>
    <row r="20158" spans="5:5" hidden="1">
      <c r="E20158" s="29" t="str">
        <f t="shared" si="314"/>
        <v/>
      </c>
    </row>
    <row r="20159" spans="5:5" hidden="1">
      <c r="E20159" s="29" t="str">
        <f t="shared" si="314"/>
        <v/>
      </c>
    </row>
    <row r="20160" spans="5:5" hidden="1">
      <c r="E20160" s="29" t="str">
        <f t="shared" si="314"/>
        <v/>
      </c>
    </row>
    <row r="20161" spans="5:5" hidden="1">
      <c r="E20161" s="29" t="str">
        <f t="shared" si="314"/>
        <v/>
      </c>
    </row>
    <row r="20162" spans="5:5" hidden="1">
      <c r="E20162" s="29" t="str">
        <f t="shared" si="314"/>
        <v/>
      </c>
    </row>
    <row r="20163" spans="5:5" hidden="1">
      <c r="E20163" s="29" t="str">
        <f t="shared" ref="E20163:E20226" si="315">LEFT(D20163,2)</f>
        <v/>
      </c>
    </row>
    <row r="20164" spans="5:5" hidden="1">
      <c r="E20164" s="29" t="str">
        <f t="shared" si="315"/>
        <v/>
      </c>
    </row>
    <row r="20165" spans="5:5" hidden="1">
      <c r="E20165" s="29" t="str">
        <f t="shared" si="315"/>
        <v/>
      </c>
    </row>
    <row r="20166" spans="5:5" hidden="1">
      <c r="E20166" s="29" t="str">
        <f t="shared" si="315"/>
        <v/>
      </c>
    </row>
    <row r="20167" spans="5:5" hidden="1">
      <c r="E20167" s="29" t="str">
        <f t="shared" si="315"/>
        <v/>
      </c>
    </row>
    <row r="20168" spans="5:5" hidden="1">
      <c r="E20168" s="29" t="str">
        <f t="shared" si="315"/>
        <v/>
      </c>
    </row>
    <row r="20169" spans="5:5" hidden="1">
      <c r="E20169" s="29" t="str">
        <f t="shared" si="315"/>
        <v/>
      </c>
    </row>
    <row r="20170" spans="5:5" hidden="1">
      <c r="E20170" s="29" t="str">
        <f t="shared" si="315"/>
        <v/>
      </c>
    </row>
    <row r="20171" spans="5:5" hidden="1">
      <c r="E20171" s="29" t="str">
        <f t="shared" si="315"/>
        <v/>
      </c>
    </row>
    <row r="20172" spans="5:5" hidden="1">
      <c r="E20172" s="29" t="str">
        <f t="shared" si="315"/>
        <v/>
      </c>
    </row>
    <row r="20173" spans="5:5" hidden="1">
      <c r="E20173" s="29" t="str">
        <f t="shared" si="315"/>
        <v/>
      </c>
    </row>
    <row r="20174" spans="5:5" hidden="1">
      <c r="E20174" s="29" t="str">
        <f t="shared" si="315"/>
        <v/>
      </c>
    </row>
    <row r="20175" spans="5:5" hidden="1">
      <c r="E20175" s="29" t="str">
        <f t="shared" si="315"/>
        <v/>
      </c>
    </row>
    <row r="20176" spans="5:5" hidden="1">
      <c r="E20176" s="29" t="str">
        <f t="shared" si="315"/>
        <v/>
      </c>
    </row>
    <row r="20177" spans="5:5" hidden="1">
      <c r="E20177" s="29" t="str">
        <f t="shared" si="315"/>
        <v/>
      </c>
    </row>
    <row r="20178" spans="5:5" hidden="1">
      <c r="E20178" s="29" t="str">
        <f t="shared" si="315"/>
        <v/>
      </c>
    </row>
    <row r="20179" spans="5:5" hidden="1">
      <c r="E20179" s="29" t="str">
        <f t="shared" si="315"/>
        <v/>
      </c>
    </row>
    <row r="20180" spans="5:5" hidden="1">
      <c r="E20180" s="29" t="str">
        <f t="shared" si="315"/>
        <v/>
      </c>
    </row>
    <row r="20181" spans="5:5" hidden="1">
      <c r="E20181" s="29" t="str">
        <f t="shared" si="315"/>
        <v/>
      </c>
    </row>
    <row r="20182" spans="5:5" hidden="1">
      <c r="E20182" s="29" t="str">
        <f t="shared" si="315"/>
        <v/>
      </c>
    </row>
    <row r="20183" spans="5:5" hidden="1">
      <c r="E20183" s="29" t="str">
        <f t="shared" si="315"/>
        <v/>
      </c>
    </row>
    <row r="20184" spans="5:5" hidden="1">
      <c r="E20184" s="29" t="str">
        <f t="shared" si="315"/>
        <v/>
      </c>
    </row>
    <row r="20185" spans="5:5" hidden="1">
      <c r="E20185" s="29" t="str">
        <f t="shared" si="315"/>
        <v/>
      </c>
    </row>
    <row r="20186" spans="5:5" hidden="1">
      <c r="E20186" s="29" t="str">
        <f t="shared" si="315"/>
        <v/>
      </c>
    </row>
    <row r="20187" spans="5:5" hidden="1">
      <c r="E20187" s="29" t="str">
        <f t="shared" si="315"/>
        <v/>
      </c>
    </row>
    <row r="20188" spans="5:5" hidden="1">
      <c r="E20188" s="29" t="str">
        <f t="shared" si="315"/>
        <v/>
      </c>
    </row>
    <row r="20189" spans="5:5" hidden="1">
      <c r="E20189" s="29" t="str">
        <f t="shared" si="315"/>
        <v/>
      </c>
    </row>
    <row r="20190" spans="5:5" hidden="1">
      <c r="E20190" s="29" t="str">
        <f t="shared" si="315"/>
        <v/>
      </c>
    </row>
    <row r="20191" spans="5:5" hidden="1">
      <c r="E20191" s="29" t="str">
        <f t="shared" si="315"/>
        <v/>
      </c>
    </row>
    <row r="20192" spans="5:5" hidden="1">
      <c r="E20192" s="29" t="str">
        <f t="shared" si="315"/>
        <v/>
      </c>
    </row>
    <row r="20193" spans="5:5" hidden="1">
      <c r="E20193" s="29" t="str">
        <f t="shared" si="315"/>
        <v/>
      </c>
    </row>
    <row r="20194" spans="5:5" hidden="1">
      <c r="E20194" s="29" t="str">
        <f t="shared" si="315"/>
        <v/>
      </c>
    </row>
    <row r="20195" spans="5:5" hidden="1">
      <c r="E20195" s="29" t="str">
        <f t="shared" si="315"/>
        <v/>
      </c>
    </row>
    <row r="20196" spans="5:5" hidden="1">
      <c r="E20196" s="29" t="str">
        <f t="shared" si="315"/>
        <v/>
      </c>
    </row>
    <row r="20197" spans="5:5" hidden="1">
      <c r="E20197" s="29" t="str">
        <f t="shared" si="315"/>
        <v/>
      </c>
    </row>
    <row r="20198" spans="5:5" hidden="1">
      <c r="E20198" s="29" t="str">
        <f t="shared" si="315"/>
        <v/>
      </c>
    </row>
    <row r="20199" spans="5:5" hidden="1">
      <c r="E20199" s="29" t="str">
        <f t="shared" si="315"/>
        <v/>
      </c>
    </row>
    <row r="20200" spans="5:5" hidden="1">
      <c r="E20200" s="29" t="str">
        <f t="shared" si="315"/>
        <v/>
      </c>
    </row>
    <row r="20201" spans="5:5" hidden="1">
      <c r="E20201" s="29" t="str">
        <f t="shared" si="315"/>
        <v/>
      </c>
    </row>
    <row r="20202" spans="5:5" hidden="1">
      <c r="E20202" s="29" t="str">
        <f t="shared" si="315"/>
        <v/>
      </c>
    </row>
    <row r="20203" spans="5:5" hidden="1">
      <c r="E20203" s="29" t="str">
        <f t="shared" si="315"/>
        <v/>
      </c>
    </row>
    <row r="20204" spans="5:5" hidden="1">
      <c r="E20204" s="29" t="str">
        <f t="shared" si="315"/>
        <v/>
      </c>
    </row>
    <row r="20205" spans="5:5" hidden="1">
      <c r="E20205" s="29" t="str">
        <f t="shared" si="315"/>
        <v/>
      </c>
    </row>
    <row r="20206" spans="5:5" hidden="1">
      <c r="E20206" s="29" t="str">
        <f t="shared" si="315"/>
        <v/>
      </c>
    </row>
    <row r="20207" spans="5:5" hidden="1">
      <c r="E20207" s="29" t="str">
        <f t="shared" si="315"/>
        <v/>
      </c>
    </row>
    <row r="20208" spans="5:5" hidden="1">
      <c r="E20208" s="29" t="str">
        <f t="shared" si="315"/>
        <v/>
      </c>
    </row>
    <row r="20209" spans="5:5" hidden="1">
      <c r="E20209" s="29" t="str">
        <f t="shared" si="315"/>
        <v/>
      </c>
    </row>
    <row r="20210" spans="5:5" hidden="1">
      <c r="E20210" s="29" t="str">
        <f t="shared" si="315"/>
        <v/>
      </c>
    </row>
    <row r="20211" spans="5:5" hidden="1">
      <c r="E20211" s="29" t="str">
        <f t="shared" si="315"/>
        <v/>
      </c>
    </row>
    <row r="20212" spans="5:5" hidden="1">
      <c r="E20212" s="29" t="str">
        <f t="shared" si="315"/>
        <v/>
      </c>
    </row>
    <row r="20213" spans="5:5" hidden="1">
      <c r="E20213" s="29" t="str">
        <f t="shared" si="315"/>
        <v/>
      </c>
    </row>
    <row r="20214" spans="5:5" hidden="1">
      <c r="E20214" s="29" t="str">
        <f t="shared" si="315"/>
        <v/>
      </c>
    </row>
    <row r="20215" spans="5:5" hidden="1">
      <c r="E20215" s="29" t="str">
        <f t="shared" si="315"/>
        <v/>
      </c>
    </row>
    <row r="20216" spans="5:5" hidden="1">
      <c r="E20216" s="29" t="str">
        <f t="shared" si="315"/>
        <v/>
      </c>
    </row>
    <row r="20217" spans="5:5" hidden="1">
      <c r="E20217" s="29" t="str">
        <f t="shared" si="315"/>
        <v/>
      </c>
    </row>
    <row r="20218" spans="5:5" hidden="1">
      <c r="E20218" s="29" t="str">
        <f t="shared" si="315"/>
        <v/>
      </c>
    </row>
    <row r="20219" spans="5:5" hidden="1">
      <c r="E20219" s="29" t="str">
        <f t="shared" si="315"/>
        <v/>
      </c>
    </row>
    <row r="20220" spans="5:5" hidden="1">
      <c r="E20220" s="29" t="str">
        <f t="shared" si="315"/>
        <v/>
      </c>
    </row>
    <row r="20221" spans="5:5" hidden="1">
      <c r="E20221" s="29" t="str">
        <f t="shared" si="315"/>
        <v/>
      </c>
    </row>
    <row r="20222" spans="5:5" hidden="1">
      <c r="E20222" s="29" t="str">
        <f t="shared" si="315"/>
        <v/>
      </c>
    </row>
    <row r="20223" spans="5:5" hidden="1">
      <c r="E20223" s="29" t="str">
        <f t="shared" si="315"/>
        <v/>
      </c>
    </row>
    <row r="20224" spans="5:5" hidden="1">
      <c r="E20224" s="29" t="str">
        <f t="shared" si="315"/>
        <v/>
      </c>
    </row>
    <row r="20225" spans="5:5" hidden="1">
      <c r="E20225" s="29" t="str">
        <f t="shared" si="315"/>
        <v/>
      </c>
    </row>
    <row r="20226" spans="5:5" hidden="1">
      <c r="E20226" s="29" t="str">
        <f t="shared" si="315"/>
        <v/>
      </c>
    </row>
    <row r="20227" spans="5:5" hidden="1">
      <c r="E20227" s="29" t="str">
        <f t="shared" ref="E20227:E20290" si="316">LEFT(D20227,2)</f>
        <v/>
      </c>
    </row>
    <row r="20228" spans="5:5" hidden="1">
      <c r="E20228" s="29" t="str">
        <f t="shared" si="316"/>
        <v/>
      </c>
    </row>
    <row r="20229" spans="5:5" hidden="1">
      <c r="E20229" s="29" t="str">
        <f t="shared" si="316"/>
        <v/>
      </c>
    </row>
    <row r="20230" spans="5:5" hidden="1">
      <c r="E20230" s="29" t="str">
        <f t="shared" si="316"/>
        <v/>
      </c>
    </row>
    <row r="20231" spans="5:5" hidden="1">
      <c r="E20231" s="29" t="str">
        <f t="shared" si="316"/>
        <v/>
      </c>
    </row>
    <row r="20232" spans="5:5" hidden="1">
      <c r="E20232" s="29" t="str">
        <f t="shared" si="316"/>
        <v/>
      </c>
    </row>
    <row r="20233" spans="5:5" hidden="1">
      <c r="E20233" s="29" t="str">
        <f t="shared" si="316"/>
        <v/>
      </c>
    </row>
    <row r="20234" spans="5:5" hidden="1">
      <c r="E20234" s="29" t="str">
        <f t="shared" si="316"/>
        <v/>
      </c>
    </row>
    <row r="20235" spans="5:5" hidden="1">
      <c r="E20235" s="29" t="str">
        <f t="shared" si="316"/>
        <v/>
      </c>
    </row>
    <row r="20236" spans="5:5" hidden="1">
      <c r="E20236" s="29" t="str">
        <f t="shared" si="316"/>
        <v/>
      </c>
    </row>
    <row r="20237" spans="5:5" hidden="1">
      <c r="E20237" s="29" t="str">
        <f t="shared" si="316"/>
        <v/>
      </c>
    </row>
    <row r="20238" spans="5:5" hidden="1">
      <c r="E20238" s="29" t="str">
        <f t="shared" si="316"/>
        <v/>
      </c>
    </row>
    <row r="20239" spans="5:5" hidden="1">
      <c r="E20239" s="29" t="str">
        <f t="shared" si="316"/>
        <v/>
      </c>
    </row>
    <row r="20240" spans="5:5" hidden="1">
      <c r="E20240" s="29" t="str">
        <f t="shared" si="316"/>
        <v/>
      </c>
    </row>
    <row r="20241" spans="5:5" hidden="1">
      <c r="E20241" s="29" t="str">
        <f t="shared" si="316"/>
        <v/>
      </c>
    </row>
    <row r="20242" spans="5:5" hidden="1">
      <c r="E20242" s="29" t="str">
        <f t="shared" si="316"/>
        <v/>
      </c>
    </row>
    <row r="20243" spans="5:5" hidden="1">
      <c r="E20243" s="29" t="str">
        <f t="shared" si="316"/>
        <v/>
      </c>
    </row>
    <row r="20244" spans="5:5" hidden="1">
      <c r="E20244" s="29" t="str">
        <f t="shared" si="316"/>
        <v/>
      </c>
    </row>
    <row r="20245" spans="5:5" hidden="1">
      <c r="E20245" s="29" t="str">
        <f t="shared" si="316"/>
        <v/>
      </c>
    </row>
    <row r="20246" spans="5:5" hidden="1">
      <c r="E20246" s="29" t="str">
        <f t="shared" si="316"/>
        <v/>
      </c>
    </row>
    <row r="20247" spans="5:5" hidden="1">
      <c r="E20247" s="29" t="str">
        <f t="shared" si="316"/>
        <v/>
      </c>
    </row>
    <row r="20248" spans="5:5" hidden="1">
      <c r="E20248" s="29" t="str">
        <f t="shared" si="316"/>
        <v/>
      </c>
    </row>
    <row r="20249" spans="5:5" hidden="1">
      <c r="E20249" s="29" t="str">
        <f t="shared" si="316"/>
        <v/>
      </c>
    </row>
    <row r="20250" spans="5:5" hidden="1">
      <c r="E20250" s="29" t="str">
        <f t="shared" si="316"/>
        <v/>
      </c>
    </row>
    <row r="20251" spans="5:5" hidden="1">
      <c r="E20251" s="29" t="str">
        <f t="shared" si="316"/>
        <v/>
      </c>
    </row>
    <row r="20252" spans="5:5" hidden="1">
      <c r="E20252" s="29" t="str">
        <f t="shared" si="316"/>
        <v/>
      </c>
    </row>
    <row r="20253" spans="5:5" hidden="1">
      <c r="E20253" s="29" t="str">
        <f t="shared" si="316"/>
        <v/>
      </c>
    </row>
    <row r="20254" spans="5:5" hidden="1">
      <c r="E20254" s="29" t="str">
        <f t="shared" si="316"/>
        <v/>
      </c>
    </row>
    <row r="20255" spans="5:5" hidden="1">
      <c r="E20255" s="29" t="str">
        <f t="shared" si="316"/>
        <v/>
      </c>
    </row>
    <row r="20256" spans="5:5" hidden="1">
      <c r="E20256" s="29" t="str">
        <f t="shared" si="316"/>
        <v/>
      </c>
    </row>
    <row r="20257" spans="5:5" hidden="1">
      <c r="E20257" s="29" t="str">
        <f t="shared" si="316"/>
        <v/>
      </c>
    </row>
    <row r="20258" spans="5:5" hidden="1">
      <c r="E20258" s="29" t="str">
        <f t="shared" si="316"/>
        <v/>
      </c>
    </row>
    <row r="20259" spans="5:5" hidden="1">
      <c r="E20259" s="29" t="str">
        <f t="shared" si="316"/>
        <v/>
      </c>
    </row>
    <row r="20260" spans="5:5" hidden="1">
      <c r="E20260" s="29" t="str">
        <f t="shared" si="316"/>
        <v/>
      </c>
    </row>
    <row r="20261" spans="5:5" hidden="1">
      <c r="E20261" s="29" t="str">
        <f t="shared" si="316"/>
        <v/>
      </c>
    </row>
    <row r="20262" spans="5:5" hidden="1">
      <c r="E20262" s="29" t="str">
        <f t="shared" si="316"/>
        <v/>
      </c>
    </row>
    <row r="20263" spans="5:5" hidden="1">
      <c r="E20263" s="29" t="str">
        <f t="shared" si="316"/>
        <v/>
      </c>
    </row>
    <row r="20264" spans="5:5" hidden="1">
      <c r="E20264" s="29" t="str">
        <f t="shared" si="316"/>
        <v/>
      </c>
    </row>
    <row r="20265" spans="5:5" hidden="1">
      <c r="E20265" s="29" t="str">
        <f t="shared" si="316"/>
        <v/>
      </c>
    </row>
    <row r="20266" spans="5:5" hidden="1">
      <c r="E20266" s="29" t="str">
        <f t="shared" si="316"/>
        <v/>
      </c>
    </row>
    <row r="20267" spans="5:5" hidden="1">
      <c r="E20267" s="29" t="str">
        <f t="shared" si="316"/>
        <v/>
      </c>
    </row>
    <row r="20268" spans="5:5" hidden="1">
      <c r="E20268" s="29" t="str">
        <f t="shared" si="316"/>
        <v/>
      </c>
    </row>
    <row r="20269" spans="5:5" hidden="1">
      <c r="E20269" s="29" t="str">
        <f t="shared" si="316"/>
        <v/>
      </c>
    </row>
    <row r="20270" spans="5:5" hidden="1">
      <c r="E20270" s="29" t="str">
        <f t="shared" si="316"/>
        <v/>
      </c>
    </row>
    <row r="20271" spans="5:5" hidden="1">
      <c r="E20271" s="29" t="str">
        <f t="shared" si="316"/>
        <v/>
      </c>
    </row>
    <row r="20272" spans="5:5" hidden="1">
      <c r="E20272" s="29" t="str">
        <f t="shared" si="316"/>
        <v/>
      </c>
    </row>
    <row r="20273" spans="5:5" hidden="1">
      <c r="E20273" s="29" t="str">
        <f t="shared" si="316"/>
        <v/>
      </c>
    </row>
    <row r="20274" spans="5:5" hidden="1">
      <c r="E20274" s="29" t="str">
        <f t="shared" si="316"/>
        <v/>
      </c>
    </row>
    <row r="20275" spans="5:5" hidden="1">
      <c r="E20275" s="29" t="str">
        <f t="shared" si="316"/>
        <v/>
      </c>
    </row>
    <row r="20276" spans="5:5" hidden="1">
      <c r="E20276" s="29" t="str">
        <f t="shared" si="316"/>
        <v/>
      </c>
    </row>
    <row r="20277" spans="5:5" hidden="1">
      <c r="E20277" s="29" t="str">
        <f t="shared" si="316"/>
        <v/>
      </c>
    </row>
    <row r="20278" spans="5:5" hidden="1">
      <c r="E20278" s="29" t="str">
        <f t="shared" si="316"/>
        <v/>
      </c>
    </row>
    <row r="20279" spans="5:5" hidden="1">
      <c r="E20279" s="29" t="str">
        <f t="shared" si="316"/>
        <v/>
      </c>
    </row>
    <row r="20280" spans="5:5" hidden="1">
      <c r="E20280" s="29" t="str">
        <f t="shared" si="316"/>
        <v/>
      </c>
    </row>
    <row r="20281" spans="5:5" hidden="1">
      <c r="E20281" s="29" t="str">
        <f t="shared" si="316"/>
        <v/>
      </c>
    </row>
    <row r="20282" spans="5:5" hidden="1">
      <c r="E20282" s="29" t="str">
        <f t="shared" si="316"/>
        <v/>
      </c>
    </row>
    <row r="20283" spans="5:5" hidden="1">
      <c r="E20283" s="29" t="str">
        <f t="shared" si="316"/>
        <v/>
      </c>
    </row>
    <row r="20284" spans="5:5" hidden="1">
      <c r="E20284" s="29" t="str">
        <f t="shared" si="316"/>
        <v/>
      </c>
    </row>
    <row r="20285" spans="5:5" hidden="1">
      <c r="E20285" s="29" t="str">
        <f t="shared" si="316"/>
        <v/>
      </c>
    </row>
    <row r="20286" spans="5:5" hidden="1">
      <c r="E20286" s="29" t="str">
        <f t="shared" si="316"/>
        <v/>
      </c>
    </row>
    <row r="20287" spans="5:5" hidden="1">
      <c r="E20287" s="29" t="str">
        <f t="shared" si="316"/>
        <v/>
      </c>
    </row>
    <row r="20288" spans="5:5" hidden="1">
      <c r="E20288" s="29" t="str">
        <f t="shared" si="316"/>
        <v/>
      </c>
    </row>
    <row r="20289" spans="5:5" hidden="1">
      <c r="E20289" s="29" t="str">
        <f t="shared" si="316"/>
        <v/>
      </c>
    </row>
    <row r="20290" spans="5:5" hidden="1">
      <c r="E20290" s="29" t="str">
        <f t="shared" si="316"/>
        <v/>
      </c>
    </row>
    <row r="20291" spans="5:5" hidden="1">
      <c r="E20291" s="29" t="str">
        <f t="shared" ref="E20291:E20354" si="317">LEFT(D20291,2)</f>
        <v/>
      </c>
    </row>
    <row r="20292" spans="5:5" hidden="1">
      <c r="E20292" s="29" t="str">
        <f t="shared" si="317"/>
        <v/>
      </c>
    </row>
    <row r="20293" spans="5:5" hidden="1">
      <c r="E20293" s="29" t="str">
        <f t="shared" si="317"/>
        <v/>
      </c>
    </row>
    <row r="20294" spans="5:5" hidden="1">
      <c r="E20294" s="29" t="str">
        <f t="shared" si="317"/>
        <v/>
      </c>
    </row>
    <row r="20295" spans="5:5" hidden="1">
      <c r="E20295" s="29" t="str">
        <f t="shared" si="317"/>
        <v/>
      </c>
    </row>
    <row r="20296" spans="5:5" hidden="1">
      <c r="E20296" s="29" t="str">
        <f t="shared" si="317"/>
        <v/>
      </c>
    </row>
    <row r="20297" spans="5:5" hidden="1">
      <c r="E20297" s="29" t="str">
        <f t="shared" si="317"/>
        <v/>
      </c>
    </row>
    <row r="20298" spans="5:5" hidden="1">
      <c r="E20298" s="29" t="str">
        <f t="shared" si="317"/>
        <v/>
      </c>
    </row>
    <row r="20299" spans="5:5" hidden="1">
      <c r="E20299" s="29" t="str">
        <f t="shared" si="317"/>
        <v/>
      </c>
    </row>
    <row r="20300" spans="5:5" hidden="1">
      <c r="E20300" s="29" t="str">
        <f t="shared" si="317"/>
        <v/>
      </c>
    </row>
    <row r="20301" spans="5:5" hidden="1">
      <c r="E20301" s="29" t="str">
        <f t="shared" si="317"/>
        <v/>
      </c>
    </row>
    <row r="20302" spans="5:5" hidden="1">
      <c r="E20302" s="29" t="str">
        <f t="shared" si="317"/>
        <v/>
      </c>
    </row>
    <row r="20303" spans="5:5" hidden="1">
      <c r="E20303" s="29" t="str">
        <f t="shared" si="317"/>
        <v/>
      </c>
    </row>
    <row r="20304" spans="5:5" hidden="1">
      <c r="E20304" s="29" t="str">
        <f t="shared" si="317"/>
        <v/>
      </c>
    </row>
    <row r="20305" spans="5:5" hidden="1">
      <c r="E20305" s="29" t="str">
        <f t="shared" si="317"/>
        <v/>
      </c>
    </row>
    <row r="20306" spans="5:5" hidden="1">
      <c r="E20306" s="29" t="str">
        <f t="shared" si="317"/>
        <v/>
      </c>
    </row>
    <row r="20307" spans="5:5" hidden="1">
      <c r="E20307" s="29" t="str">
        <f t="shared" si="317"/>
        <v/>
      </c>
    </row>
    <row r="20308" spans="5:5" hidden="1">
      <c r="E20308" s="29" t="str">
        <f t="shared" si="317"/>
        <v/>
      </c>
    </row>
    <row r="20309" spans="5:5" hidden="1">
      <c r="E20309" s="29" t="str">
        <f t="shared" si="317"/>
        <v/>
      </c>
    </row>
    <row r="20310" spans="5:5" hidden="1">
      <c r="E20310" s="29" t="str">
        <f t="shared" si="317"/>
        <v/>
      </c>
    </row>
    <row r="20311" spans="5:5" hidden="1">
      <c r="E20311" s="29" t="str">
        <f t="shared" si="317"/>
        <v/>
      </c>
    </row>
    <row r="20312" spans="5:5" hidden="1">
      <c r="E20312" s="29" t="str">
        <f t="shared" si="317"/>
        <v/>
      </c>
    </row>
    <row r="20313" spans="5:5" hidden="1">
      <c r="E20313" s="29" t="str">
        <f t="shared" si="317"/>
        <v/>
      </c>
    </row>
    <row r="20314" spans="5:5" hidden="1">
      <c r="E20314" s="29" t="str">
        <f t="shared" si="317"/>
        <v/>
      </c>
    </row>
    <row r="20315" spans="5:5" hidden="1">
      <c r="E20315" s="29" t="str">
        <f t="shared" si="317"/>
        <v/>
      </c>
    </row>
    <row r="20316" spans="5:5" hidden="1">
      <c r="E20316" s="29" t="str">
        <f t="shared" si="317"/>
        <v/>
      </c>
    </row>
    <row r="20317" spans="5:5" hidden="1">
      <c r="E20317" s="29" t="str">
        <f t="shared" si="317"/>
        <v/>
      </c>
    </row>
    <row r="20318" spans="5:5" hidden="1">
      <c r="E20318" s="29" t="str">
        <f t="shared" si="317"/>
        <v/>
      </c>
    </row>
    <row r="20319" spans="5:5" hidden="1">
      <c r="E20319" s="29" t="str">
        <f t="shared" si="317"/>
        <v/>
      </c>
    </row>
    <row r="20320" spans="5:5" hidden="1">
      <c r="E20320" s="29" t="str">
        <f t="shared" si="317"/>
        <v/>
      </c>
    </row>
    <row r="20321" spans="5:5" hidden="1">
      <c r="E20321" s="29" t="str">
        <f t="shared" si="317"/>
        <v/>
      </c>
    </row>
    <row r="20322" spans="5:5" hidden="1">
      <c r="E20322" s="29" t="str">
        <f t="shared" si="317"/>
        <v/>
      </c>
    </row>
    <row r="20323" spans="5:5" hidden="1">
      <c r="E20323" s="29" t="str">
        <f t="shared" si="317"/>
        <v/>
      </c>
    </row>
    <row r="20324" spans="5:5" hidden="1">
      <c r="E20324" s="29" t="str">
        <f t="shared" si="317"/>
        <v/>
      </c>
    </row>
    <row r="20325" spans="5:5" hidden="1">
      <c r="E20325" s="29" t="str">
        <f t="shared" si="317"/>
        <v/>
      </c>
    </row>
    <row r="20326" spans="5:5" hidden="1">
      <c r="E20326" s="29" t="str">
        <f t="shared" si="317"/>
        <v/>
      </c>
    </row>
    <row r="20327" spans="5:5" hidden="1">
      <c r="E20327" s="29" t="str">
        <f t="shared" si="317"/>
        <v/>
      </c>
    </row>
    <row r="20328" spans="5:5" hidden="1">
      <c r="E20328" s="29" t="str">
        <f t="shared" si="317"/>
        <v/>
      </c>
    </row>
    <row r="20329" spans="5:5" hidden="1">
      <c r="E20329" s="29" t="str">
        <f t="shared" si="317"/>
        <v/>
      </c>
    </row>
    <row r="20330" spans="5:5" hidden="1">
      <c r="E20330" s="29" t="str">
        <f t="shared" si="317"/>
        <v/>
      </c>
    </row>
    <row r="20331" spans="5:5" hidden="1">
      <c r="E20331" s="29" t="str">
        <f t="shared" si="317"/>
        <v/>
      </c>
    </row>
    <row r="20332" spans="5:5" hidden="1">
      <c r="E20332" s="29" t="str">
        <f t="shared" si="317"/>
        <v/>
      </c>
    </row>
    <row r="20333" spans="5:5" hidden="1">
      <c r="E20333" s="29" t="str">
        <f t="shared" si="317"/>
        <v/>
      </c>
    </row>
    <row r="20334" spans="5:5" hidden="1">
      <c r="E20334" s="29" t="str">
        <f t="shared" si="317"/>
        <v/>
      </c>
    </row>
    <row r="20335" spans="5:5" hidden="1">
      <c r="E20335" s="29" t="str">
        <f t="shared" si="317"/>
        <v/>
      </c>
    </row>
    <row r="20336" spans="5:5" hidden="1">
      <c r="E20336" s="29" t="str">
        <f t="shared" si="317"/>
        <v/>
      </c>
    </row>
    <row r="20337" spans="5:5" hidden="1">
      <c r="E20337" s="29" t="str">
        <f t="shared" si="317"/>
        <v/>
      </c>
    </row>
    <row r="20338" spans="5:5" hidden="1">
      <c r="E20338" s="29" t="str">
        <f t="shared" si="317"/>
        <v/>
      </c>
    </row>
    <row r="20339" spans="5:5" hidden="1">
      <c r="E20339" s="29" t="str">
        <f t="shared" si="317"/>
        <v/>
      </c>
    </row>
    <row r="20340" spans="5:5" hidden="1">
      <c r="E20340" s="29" t="str">
        <f t="shared" si="317"/>
        <v/>
      </c>
    </row>
    <row r="20341" spans="5:5" hidden="1">
      <c r="E20341" s="29" t="str">
        <f t="shared" si="317"/>
        <v/>
      </c>
    </row>
    <row r="20342" spans="5:5" hidden="1">
      <c r="E20342" s="29" t="str">
        <f t="shared" si="317"/>
        <v/>
      </c>
    </row>
    <row r="20343" spans="5:5" hidden="1">
      <c r="E20343" s="29" t="str">
        <f t="shared" si="317"/>
        <v/>
      </c>
    </row>
    <row r="20344" spans="5:5" hidden="1">
      <c r="E20344" s="29" t="str">
        <f t="shared" si="317"/>
        <v/>
      </c>
    </row>
    <row r="20345" spans="5:5" hidden="1">
      <c r="E20345" s="29" t="str">
        <f t="shared" si="317"/>
        <v/>
      </c>
    </row>
    <row r="20346" spans="5:5" hidden="1">
      <c r="E20346" s="29" t="str">
        <f t="shared" si="317"/>
        <v/>
      </c>
    </row>
    <row r="20347" spans="5:5" hidden="1">
      <c r="E20347" s="29" t="str">
        <f t="shared" si="317"/>
        <v/>
      </c>
    </row>
    <row r="20348" spans="5:5" hidden="1">
      <c r="E20348" s="29" t="str">
        <f t="shared" si="317"/>
        <v/>
      </c>
    </row>
    <row r="20349" spans="5:5" hidden="1">
      <c r="E20349" s="29" t="str">
        <f t="shared" si="317"/>
        <v/>
      </c>
    </row>
    <row r="20350" spans="5:5" hidden="1">
      <c r="E20350" s="29" t="str">
        <f t="shared" si="317"/>
        <v/>
      </c>
    </row>
    <row r="20351" spans="5:5" hidden="1">
      <c r="E20351" s="29" t="str">
        <f t="shared" si="317"/>
        <v/>
      </c>
    </row>
    <row r="20352" spans="5:5" hidden="1">
      <c r="E20352" s="29" t="str">
        <f t="shared" si="317"/>
        <v/>
      </c>
    </row>
    <row r="20353" spans="5:5" hidden="1">
      <c r="E20353" s="29" t="str">
        <f t="shared" si="317"/>
        <v/>
      </c>
    </row>
    <row r="20354" spans="5:5" hidden="1">
      <c r="E20354" s="29" t="str">
        <f t="shared" si="317"/>
        <v/>
      </c>
    </row>
    <row r="20355" spans="5:5" hidden="1">
      <c r="E20355" s="29" t="str">
        <f t="shared" ref="E20355:E20418" si="318">LEFT(D20355,2)</f>
        <v/>
      </c>
    </row>
    <row r="20356" spans="5:5" hidden="1">
      <c r="E20356" s="29" t="str">
        <f t="shared" si="318"/>
        <v/>
      </c>
    </row>
    <row r="20357" spans="5:5" hidden="1">
      <c r="E20357" s="29" t="str">
        <f t="shared" si="318"/>
        <v/>
      </c>
    </row>
    <row r="20358" spans="5:5" hidden="1">
      <c r="E20358" s="29" t="str">
        <f t="shared" si="318"/>
        <v/>
      </c>
    </row>
    <row r="20359" spans="5:5" hidden="1">
      <c r="E20359" s="29" t="str">
        <f t="shared" si="318"/>
        <v/>
      </c>
    </row>
    <row r="20360" spans="5:5" hidden="1">
      <c r="E20360" s="29" t="str">
        <f t="shared" si="318"/>
        <v/>
      </c>
    </row>
    <row r="20361" spans="5:5" hidden="1">
      <c r="E20361" s="29" t="str">
        <f t="shared" si="318"/>
        <v/>
      </c>
    </row>
    <row r="20362" spans="5:5" hidden="1">
      <c r="E20362" s="29" t="str">
        <f t="shared" si="318"/>
        <v/>
      </c>
    </row>
    <row r="20363" spans="5:5" hidden="1">
      <c r="E20363" s="29" t="str">
        <f t="shared" si="318"/>
        <v/>
      </c>
    </row>
    <row r="20364" spans="5:5" hidden="1">
      <c r="E20364" s="29" t="str">
        <f t="shared" si="318"/>
        <v/>
      </c>
    </row>
    <row r="20365" spans="5:5" hidden="1">
      <c r="E20365" s="29" t="str">
        <f t="shared" si="318"/>
        <v/>
      </c>
    </row>
    <row r="20366" spans="5:5" hidden="1">
      <c r="E20366" s="29" t="str">
        <f t="shared" si="318"/>
        <v/>
      </c>
    </row>
    <row r="20367" spans="5:5" hidden="1">
      <c r="E20367" s="29" t="str">
        <f t="shared" si="318"/>
        <v/>
      </c>
    </row>
    <row r="20368" spans="5:5" hidden="1">
      <c r="E20368" s="29" t="str">
        <f t="shared" si="318"/>
        <v/>
      </c>
    </row>
    <row r="20369" spans="5:5" hidden="1">
      <c r="E20369" s="29" t="str">
        <f t="shared" si="318"/>
        <v/>
      </c>
    </row>
    <row r="20370" spans="5:5" hidden="1">
      <c r="E20370" s="29" t="str">
        <f t="shared" si="318"/>
        <v/>
      </c>
    </row>
    <row r="20371" spans="5:5" hidden="1">
      <c r="E20371" s="29" t="str">
        <f t="shared" si="318"/>
        <v/>
      </c>
    </row>
    <row r="20372" spans="5:5" hidden="1">
      <c r="E20372" s="29" t="str">
        <f t="shared" si="318"/>
        <v/>
      </c>
    </row>
    <row r="20373" spans="5:5" hidden="1">
      <c r="E20373" s="29" t="str">
        <f t="shared" si="318"/>
        <v/>
      </c>
    </row>
    <row r="20374" spans="5:5" hidden="1">
      <c r="E20374" s="29" t="str">
        <f t="shared" si="318"/>
        <v/>
      </c>
    </row>
    <row r="20375" spans="5:5" hidden="1">
      <c r="E20375" s="29" t="str">
        <f t="shared" si="318"/>
        <v/>
      </c>
    </row>
    <row r="20376" spans="5:5" hidden="1">
      <c r="E20376" s="29" t="str">
        <f t="shared" si="318"/>
        <v/>
      </c>
    </row>
    <row r="20377" spans="5:5" hidden="1">
      <c r="E20377" s="29" t="str">
        <f t="shared" si="318"/>
        <v/>
      </c>
    </row>
    <row r="20378" spans="5:5" hidden="1">
      <c r="E20378" s="29" t="str">
        <f t="shared" si="318"/>
        <v/>
      </c>
    </row>
    <row r="20379" spans="5:5" hidden="1">
      <c r="E20379" s="29" t="str">
        <f t="shared" si="318"/>
        <v/>
      </c>
    </row>
    <row r="20380" spans="5:5" hidden="1">
      <c r="E20380" s="29" t="str">
        <f t="shared" si="318"/>
        <v/>
      </c>
    </row>
    <row r="20381" spans="5:5" hidden="1">
      <c r="E20381" s="29" t="str">
        <f t="shared" si="318"/>
        <v/>
      </c>
    </row>
    <row r="20382" spans="5:5" hidden="1">
      <c r="E20382" s="29" t="str">
        <f t="shared" si="318"/>
        <v/>
      </c>
    </row>
    <row r="20383" spans="5:5" hidden="1">
      <c r="E20383" s="29" t="str">
        <f t="shared" si="318"/>
        <v/>
      </c>
    </row>
    <row r="20384" spans="5:5" hidden="1">
      <c r="E20384" s="29" t="str">
        <f t="shared" si="318"/>
        <v/>
      </c>
    </row>
    <row r="20385" spans="5:5" hidden="1">
      <c r="E20385" s="29" t="str">
        <f t="shared" si="318"/>
        <v/>
      </c>
    </row>
    <row r="20386" spans="5:5" hidden="1">
      <c r="E20386" s="29" t="str">
        <f t="shared" si="318"/>
        <v/>
      </c>
    </row>
    <row r="20387" spans="5:5" hidden="1">
      <c r="E20387" s="29" t="str">
        <f t="shared" si="318"/>
        <v/>
      </c>
    </row>
    <row r="20388" spans="5:5" hidden="1">
      <c r="E20388" s="29" t="str">
        <f t="shared" si="318"/>
        <v/>
      </c>
    </row>
    <row r="20389" spans="5:5" hidden="1">
      <c r="E20389" s="29" t="str">
        <f t="shared" si="318"/>
        <v/>
      </c>
    </row>
    <row r="20390" spans="5:5" hidden="1">
      <c r="E20390" s="29" t="str">
        <f t="shared" si="318"/>
        <v/>
      </c>
    </row>
    <row r="20391" spans="5:5" hidden="1">
      <c r="E20391" s="29" t="str">
        <f t="shared" si="318"/>
        <v/>
      </c>
    </row>
    <row r="20392" spans="5:5" hidden="1">
      <c r="E20392" s="29" t="str">
        <f t="shared" si="318"/>
        <v/>
      </c>
    </row>
    <row r="20393" spans="5:5" hidden="1">
      <c r="E20393" s="29" t="str">
        <f t="shared" si="318"/>
        <v/>
      </c>
    </row>
    <row r="20394" spans="5:5" hidden="1">
      <c r="E20394" s="29" t="str">
        <f t="shared" si="318"/>
        <v/>
      </c>
    </row>
    <row r="20395" spans="5:5" hidden="1">
      <c r="E20395" s="29" t="str">
        <f t="shared" si="318"/>
        <v/>
      </c>
    </row>
    <row r="20396" spans="5:5" hidden="1">
      <c r="E20396" s="29" t="str">
        <f t="shared" si="318"/>
        <v/>
      </c>
    </row>
    <row r="20397" spans="5:5" hidden="1">
      <c r="E20397" s="29" t="str">
        <f t="shared" si="318"/>
        <v/>
      </c>
    </row>
    <row r="20398" spans="5:5" hidden="1">
      <c r="E20398" s="29" t="str">
        <f t="shared" si="318"/>
        <v/>
      </c>
    </row>
    <row r="20399" spans="5:5" hidden="1">
      <c r="E20399" s="29" t="str">
        <f t="shared" si="318"/>
        <v/>
      </c>
    </row>
    <row r="20400" spans="5:5" hidden="1">
      <c r="E20400" s="29" t="str">
        <f t="shared" si="318"/>
        <v/>
      </c>
    </row>
    <row r="20401" spans="5:5" hidden="1">
      <c r="E20401" s="29" t="str">
        <f t="shared" si="318"/>
        <v/>
      </c>
    </row>
    <row r="20402" spans="5:5" hidden="1">
      <c r="E20402" s="29" t="str">
        <f t="shared" si="318"/>
        <v/>
      </c>
    </row>
    <row r="20403" spans="5:5" hidden="1">
      <c r="E20403" s="29" t="str">
        <f t="shared" si="318"/>
        <v/>
      </c>
    </row>
    <row r="20404" spans="5:5" hidden="1">
      <c r="E20404" s="29" t="str">
        <f t="shared" si="318"/>
        <v/>
      </c>
    </row>
    <row r="20405" spans="5:5" hidden="1">
      <c r="E20405" s="29" t="str">
        <f t="shared" si="318"/>
        <v/>
      </c>
    </row>
    <row r="20406" spans="5:5" hidden="1">
      <c r="E20406" s="29" t="str">
        <f t="shared" si="318"/>
        <v/>
      </c>
    </row>
    <row r="20407" spans="5:5" hidden="1">
      <c r="E20407" s="29" t="str">
        <f t="shared" si="318"/>
        <v/>
      </c>
    </row>
    <row r="20408" spans="5:5" hidden="1">
      <c r="E20408" s="29" t="str">
        <f t="shared" si="318"/>
        <v/>
      </c>
    </row>
    <row r="20409" spans="5:5" hidden="1">
      <c r="E20409" s="29" t="str">
        <f t="shared" si="318"/>
        <v/>
      </c>
    </row>
    <row r="20410" spans="5:5" hidden="1">
      <c r="E20410" s="29" t="str">
        <f t="shared" si="318"/>
        <v/>
      </c>
    </row>
    <row r="20411" spans="5:5" hidden="1">
      <c r="E20411" s="29" t="str">
        <f t="shared" si="318"/>
        <v/>
      </c>
    </row>
    <row r="20412" spans="5:5" hidden="1">
      <c r="E20412" s="29" t="str">
        <f t="shared" si="318"/>
        <v/>
      </c>
    </row>
    <row r="20413" spans="5:5" hidden="1">
      <c r="E20413" s="29" t="str">
        <f t="shared" si="318"/>
        <v/>
      </c>
    </row>
    <row r="20414" spans="5:5" hidden="1">
      <c r="E20414" s="29" t="str">
        <f t="shared" si="318"/>
        <v/>
      </c>
    </row>
    <row r="20415" spans="5:5" hidden="1">
      <c r="E20415" s="29" t="str">
        <f t="shared" si="318"/>
        <v/>
      </c>
    </row>
    <row r="20416" spans="5:5" hidden="1">
      <c r="E20416" s="29" t="str">
        <f t="shared" si="318"/>
        <v/>
      </c>
    </row>
    <row r="20417" spans="5:5" hidden="1">
      <c r="E20417" s="29" t="str">
        <f t="shared" si="318"/>
        <v/>
      </c>
    </row>
    <row r="20418" spans="5:5" hidden="1">
      <c r="E20418" s="29" t="str">
        <f t="shared" si="318"/>
        <v/>
      </c>
    </row>
    <row r="20419" spans="5:5" hidden="1">
      <c r="E20419" s="29" t="str">
        <f t="shared" ref="E20419:E20482" si="319">LEFT(D20419,2)</f>
        <v/>
      </c>
    </row>
    <row r="20420" spans="5:5" hidden="1">
      <c r="E20420" s="29" t="str">
        <f t="shared" si="319"/>
        <v/>
      </c>
    </row>
    <row r="20421" spans="5:5" hidden="1">
      <c r="E20421" s="29" t="str">
        <f t="shared" si="319"/>
        <v/>
      </c>
    </row>
    <row r="20422" spans="5:5" hidden="1">
      <c r="E20422" s="29" t="str">
        <f t="shared" si="319"/>
        <v/>
      </c>
    </row>
    <row r="20423" spans="5:5" hidden="1">
      <c r="E20423" s="29" t="str">
        <f t="shared" si="319"/>
        <v/>
      </c>
    </row>
    <row r="20424" spans="5:5" hidden="1">
      <c r="E20424" s="29" t="str">
        <f t="shared" si="319"/>
        <v/>
      </c>
    </row>
    <row r="20425" spans="5:5" hidden="1">
      <c r="E20425" s="29" t="str">
        <f t="shared" si="319"/>
        <v/>
      </c>
    </row>
    <row r="20426" spans="5:5" hidden="1">
      <c r="E20426" s="29" t="str">
        <f t="shared" si="319"/>
        <v/>
      </c>
    </row>
    <row r="20427" spans="5:5" hidden="1">
      <c r="E20427" s="29" t="str">
        <f t="shared" si="319"/>
        <v/>
      </c>
    </row>
    <row r="20428" spans="5:5" hidden="1">
      <c r="E20428" s="29" t="str">
        <f t="shared" si="319"/>
        <v/>
      </c>
    </row>
    <row r="20429" spans="5:5" hidden="1">
      <c r="E20429" s="29" t="str">
        <f t="shared" si="319"/>
        <v/>
      </c>
    </row>
    <row r="20430" spans="5:5" hidden="1">
      <c r="E20430" s="29" t="str">
        <f t="shared" si="319"/>
        <v/>
      </c>
    </row>
    <row r="20431" spans="5:5" hidden="1">
      <c r="E20431" s="29" t="str">
        <f t="shared" si="319"/>
        <v/>
      </c>
    </row>
    <row r="20432" spans="5:5" hidden="1">
      <c r="E20432" s="29" t="str">
        <f t="shared" si="319"/>
        <v/>
      </c>
    </row>
    <row r="20433" spans="5:5" hidden="1">
      <c r="E20433" s="29" t="str">
        <f t="shared" si="319"/>
        <v/>
      </c>
    </row>
    <row r="20434" spans="5:5" hidden="1">
      <c r="E20434" s="29" t="str">
        <f t="shared" si="319"/>
        <v/>
      </c>
    </row>
    <row r="20435" spans="5:5" hidden="1">
      <c r="E20435" s="29" t="str">
        <f t="shared" si="319"/>
        <v/>
      </c>
    </row>
    <row r="20436" spans="5:5" hidden="1">
      <c r="E20436" s="29" t="str">
        <f t="shared" si="319"/>
        <v/>
      </c>
    </row>
    <row r="20437" spans="5:5" hidden="1">
      <c r="E20437" s="29" t="str">
        <f t="shared" si="319"/>
        <v/>
      </c>
    </row>
    <row r="20438" spans="5:5" hidden="1">
      <c r="E20438" s="29" t="str">
        <f t="shared" si="319"/>
        <v/>
      </c>
    </row>
    <row r="20439" spans="5:5" hidden="1">
      <c r="E20439" s="29" t="str">
        <f t="shared" si="319"/>
        <v/>
      </c>
    </row>
    <row r="20440" spans="5:5" hidden="1">
      <c r="E20440" s="29" t="str">
        <f t="shared" si="319"/>
        <v/>
      </c>
    </row>
    <row r="20441" spans="5:5" hidden="1">
      <c r="E20441" s="29" t="str">
        <f t="shared" si="319"/>
        <v/>
      </c>
    </row>
    <row r="20442" spans="5:5" hidden="1">
      <c r="E20442" s="29" t="str">
        <f t="shared" si="319"/>
        <v/>
      </c>
    </row>
    <row r="20443" spans="5:5" hidden="1">
      <c r="E20443" s="29" t="str">
        <f t="shared" si="319"/>
        <v/>
      </c>
    </row>
    <row r="20444" spans="5:5" hidden="1">
      <c r="E20444" s="29" t="str">
        <f t="shared" si="319"/>
        <v/>
      </c>
    </row>
    <row r="20445" spans="5:5" hidden="1">
      <c r="E20445" s="29" t="str">
        <f t="shared" si="319"/>
        <v/>
      </c>
    </row>
    <row r="20446" spans="5:5" hidden="1">
      <c r="E20446" s="29" t="str">
        <f t="shared" si="319"/>
        <v/>
      </c>
    </row>
    <row r="20447" spans="5:5" hidden="1">
      <c r="E20447" s="29" t="str">
        <f t="shared" si="319"/>
        <v/>
      </c>
    </row>
    <row r="20448" spans="5:5" hidden="1">
      <c r="E20448" s="29" t="str">
        <f t="shared" si="319"/>
        <v/>
      </c>
    </row>
    <row r="20449" spans="5:5" hidden="1">
      <c r="E20449" s="29" t="str">
        <f t="shared" si="319"/>
        <v/>
      </c>
    </row>
    <row r="20450" spans="5:5" hidden="1">
      <c r="E20450" s="29" t="str">
        <f t="shared" si="319"/>
        <v/>
      </c>
    </row>
    <row r="20451" spans="5:5" hidden="1">
      <c r="E20451" s="29" t="str">
        <f t="shared" si="319"/>
        <v/>
      </c>
    </row>
    <row r="20452" spans="5:5" hidden="1">
      <c r="E20452" s="29" t="str">
        <f t="shared" si="319"/>
        <v/>
      </c>
    </row>
    <row r="20453" spans="5:5" hidden="1">
      <c r="E20453" s="29" t="str">
        <f t="shared" si="319"/>
        <v/>
      </c>
    </row>
    <row r="20454" spans="5:5" hidden="1">
      <c r="E20454" s="29" t="str">
        <f t="shared" si="319"/>
        <v/>
      </c>
    </row>
    <row r="20455" spans="5:5" hidden="1">
      <c r="E20455" s="29" t="str">
        <f t="shared" si="319"/>
        <v/>
      </c>
    </row>
    <row r="20456" spans="5:5" hidden="1">
      <c r="E20456" s="29" t="str">
        <f t="shared" si="319"/>
        <v/>
      </c>
    </row>
    <row r="20457" spans="5:5" hidden="1">
      <c r="E20457" s="29" t="str">
        <f t="shared" si="319"/>
        <v/>
      </c>
    </row>
    <row r="20458" spans="5:5" hidden="1">
      <c r="E20458" s="29" t="str">
        <f t="shared" si="319"/>
        <v/>
      </c>
    </row>
    <row r="20459" spans="5:5" hidden="1">
      <c r="E20459" s="29" t="str">
        <f t="shared" si="319"/>
        <v/>
      </c>
    </row>
    <row r="20460" spans="5:5" hidden="1">
      <c r="E20460" s="29" t="str">
        <f t="shared" si="319"/>
        <v/>
      </c>
    </row>
    <row r="20461" spans="5:5" hidden="1">
      <c r="E20461" s="29" t="str">
        <f t="shared" si="319"/>
        <v/>
      </c>
    </row>
    <row r="20462" spans="5:5" hidden="1">
      <c r="E20462" s="29" t="str">
        <f t="shared" si="319"/>
        <v/>
      </c>
    </row>
    <row r="20463" spans="5:5" hidden="1">
      <c r="E20463" s="29" t="str">
        <f t="shared" si="319"/>
        <v/>
      </c>
    </row>
    <row r="20464" spans="5:5" hidden="1">
      <c r="E20464" s="29" t="str">
        <f t="shared" si="319"/>
        <v/>
      </c>
    </row>
    <row r="20465" spans="5:5" hidden="1">
      <c r="E20465" s="29" t="str">
        <f t="shared" si="319"/>
        <v/>
      </c>
    </row>
    <row r="20466" spans="5:5" hidden="1">
      <c r="E20466" s="29" t="str">
        <f t="shared" si="319"/>
        <v/>
      </c>
    </row>
    <row r="20467" spans="5:5" hidden="1">
      <c r="E20467" s="29" t="str">
        <f t="shared" si="319"/>
        <v/>
      </c>
    </row>
    <row r="20468" spans="5:5" hidden="1">
      <c r="E20468" s="29" t="str">
        <f t="shared" si="319"/>
        <v/>
      </c>
    </row>
    <row r="20469" spans="5:5" hidden="1">
      <c r="E20469" s="29" t="str">
        <f t="shared" si="319"/>
        <v/>
      </c>
    </row>
    <row r="20470" spans="5:5" hidden="1">
      <c r="E20470" s="29" t="str">
        <f t="shared" si="319"/>
        <v/>
      </c>
    </row>
    <row r="20471" spans="5:5" hidden="1">
      <c r="E20471" s="29" t="str">
        <f t="shared" si="319"/>
        <v/>
      </c>
    </row>
    <row r="20472" spans="5:5" hidden="1">
      <c r="E20472" s="29" t="str">
        <f t="shared" si="319"/>
        <v/>
      </c>
    </row>
    <row r="20473" spans="5:5" hidden="1">
      <c r="E20473" s="29" t="str">
        <f t="shared" si="319"/>
        <v/>
      </c>
    </row>
    <row r="20474" spans="5:5" hidden="1">
      <c r="E20474" s="29" t="str">
        <f t="shared" si="319"/>
        <v/>
      </c>
    </row>
    <row r="20475" spans="5:5" hidden="1">
      <c r="E20475" s="29" t="str">
        <f t="shared" si="319"/>
        <v/>
      </c>
    </row>
    <row r="20476" spans="5:5" hidden="1">
      <c r="E20476" s="29" t="str">
        <f t="shared" si="319"/>
        <v/>
      </c>
    </row>
    <row r="20477" spans="5:5" hidden="1">
      <c r="E20477" s="29" t="str">
        <f t="shared" si="319"/>
        <v/>
      </c>
    </row>
    <row r="20478" spans="5:5" hidden="1">
      <c r="E20478" s="29" t="str">
        <f t="shared" si="319"/>
        <v/>
      </c>
    </row>
    <row r="20479" spans="5:5" hidden="1">
      <c r="E20479" s="29" t="str">
        <f t="shared" si="319"/>
        <v/>
      </c>
    </row>
    <row r="20480" spans="5:5" hidden="1">
      <c r="E20480" s="29" t="str">
        <f t="shared" si="319"/>
        <v/>
      </c>
    </row>
    <row r="20481" spans="5:5" hidden="1">
      <c r="E20481" s="29" t="str">
        <f t="shared" si="319"/>
        <v/>
      </c>
    </row>
    <row r="20482" spans="5:5" hidden="1">
      <c r="E20482" s="29" t="str">
        <f t="shared" si="319"/>
        <v/>
      </c>
    </row>
    <row r="20483" spans="5:5" hidden="1">
      <c r="E20483" s="29" t="str">
        <f t="shared" ref="E20483:E20546" si="320">LEFT(D20483,2)</f>
        <v/>
      </c>
    </row>
    <row r="20484" spans="5:5" hidden="1">
      <c r="E20484" s="29" t="str">
        <f t="shared" si="320"/>
        <v/>
      </c>
    </row>
    <row r="20485" spans="5:5" hidden="1">
      <c r="E20485" s="29" t="str">
        <f t="shared" si="320"/>
        <v/>
      </c>
    </row>
    <row r="20486" spans="5:5" hidden="1">
      <c r="E20486" s="29" t="str">
        <f t="shared" si="320"/>
        <v/>
      </c>
    </row>
    <row r="20487" spans="5:5" hidden="1">
      <c r="E20487" s="29" t="str">
        <f t="shared" si="320"/>
        <v/>
      </c>
    </row>
    <row r="20488" spans="5:5" hidden="1">
      <c r="E20488" s="29" t="str">
        <f t="shared" si="320"/>
        <v/>
      </c>
    </row>
    <row r="20489" spans="5:5" hidden="1">
      <c r="E20489" s="29" t="str">
        <f t="shared" si="320"/>
        <v/>
      </c>
    </row>
    <row r="20490" spans="5:5" hidden="1">
      <c r="E20490" s="29" t="str">
        <f t="shared" si="320"/>
        <v/>
      </c>
    </row>
    <row r="20491" spans="5:5" hidden="1">
      <c r="E20491" s="29" t="str">
        <f t="shared" si="320"/>
        <v/>
      </c>
    </row>
    <row r="20492" spans="5:5" hidden="1">
      <c r="E20492" s="29" t="str">
        <f t="shared" si="320"/>
        <v/>
      </c>
    </row>
    <row r="20493" spans="5:5" hidden="1">
      <c r="E20493" s="29" t="str">
        <f t="shared" si="320"/>
        <v/>
      </c>
    </row>
    <row r="20494" spans="5:5" hidden="1">
      <c r="E20494" s="29" t="str">
        <f t="shared" si="320"/>
        <v/>
      </c>
    </row>
    <row r="20495" spans="5:5" hidden="1">
      <c r="E20495" s="29" t="str">
        <f t="shared" si="320"/>
        <v/>
      </c>
    </row>
    <row r="20496" spans="5:5" hidden="1">
      <c r="E20496" s="29" t="str">
        <f t="shared" si="320"/>
        <v/>
      </c>
    </row>
    <row r="20497" spans="5:5" hidden="1">
      <c r="E20497" s="29" t="str">
        <f t="shared" si="320"/>
        <v/>
      </c>
    </row>
    <row r="20498" spans="5:5" hidden="1">
      <c r="E20498" s="29" t="str">
        <f t="shared" si="320"/>
        <v/>
      </c>
    </row>
    <row r="20499" spans="5:5" hidden="1">
      <c r="E20499" s="29" t="str">
        <f t="shared" si="320"/>
        <v/>
      </c>
    </row>
    <row r="20500" spans="5:5" hidden="1">
      <c r="E20500" s="29" t="str">
        <f t="shared" si="320"/>
        <v/>
      </c>
    </row>
    <row r="20501" spans="5:5" hidden="1">
      <c r="E20501" s="29" t="str">
        <f t="shared" si="320"/>
        <v/>
      </c>
    </row>
    <row r="20502" spans="5:5" hidden="1">
      <c r="E20502" s="29" t="str">
        <f t="shared" si="320"/>
        <v/>
      </c>
    </row>
    <row r="20503" spans="5:5" hidden="1">
      <c r="E20503" s="29" t="str">
        <f t="shared" si="320"/>
        <v/>
      </c>
    </row>
    <row r="20504" spans="5:5" hidden="1">
      <c r="E20504" s="29" t="str">
        <f t="shared" si="320"/>
        <v/>
      </c>
    </row>
    <row r="20505" spans="5:5" hidden="1">
      <c r="E20505" s="29" t="str">
        <f t="shared" si="320"/>
        <v/>
      </c>
    </row>
    <row r="20506" spans="5:5" hidden="1">
      <c r="E20506" s="29" t="str">
        <f t="shared" si="320"/>
        <v/>
      </c>
    </row>
    <row r="20507" spans="5:5" hidden="1">
      <c r="E20507" s="29" t="str">
        <f t="shared" si="320"/>
        <v/>
      </c>
    </row>
    <row r="20508" spans="5:5" hidden="1">
      <c r="E20508" s="29" t="str">
        <f t="shared" si="320"/>
        <v/>
      </c>
    </row>
    <row r="20509" spans="5:5" hidden="1">
      <c r="E20509" s="29" t="str">
        <f t="shared" si="320"/>
        <v/>
      </c>
    </row>
    <row r="20510" spans="5:5" hidden="1">
      <c r="E20510" s="29" t="str">
        <f t="shared" si="320"/>
        <v/>
      </c>
    </row>
    <row r="20511" spans="5:5" hidden="1">
      <c r="E20511" s="29" t="str">
        <f t="shared" si="320"/>
        <v/>
      </c>
    </row>
    <row r="20512" spans="5:5" hidden="1">
      <c r="E20512" s="29" t="str">
        <f t="shared" si="320"/>
        <v/>
      </c>
    </row>
    <row r="20513" spans="5:5" hidden="1">
      <c r="E20513" s="29" t="str">
        <f t="shared" si="320"/>
        <v/>
      </c>
    </row>
    <row r="20514" spans="5:5" hidden="1">
      <c r="E20514" s="29" t="str">
        <f t="shared" si="320"/>
        <v/>
      </c>
    </row>
    <row r="20515" spans="5:5" hidden="1">
      <c r="E20515" s="29" t="str">
        <f t="shared" si="320"/>
        <v/>
      </c>
    </row>
    <row r="20516" spans="5:5" hidden="1">
      <c r="E20516" s="29" t="str">
        <f t="shared" si="320"/>
        <v/>
      </c>
    </row>
    <row r="20517" spans="5:5" hidden="1">
      <c r="E20517" s="29" t="str">
        <f t="shared" si="320"/>
        <v/>
      </c>
    </row>
    <row r="20518" spans="5:5" hidden="1">
      <c r="E20518" s="29" t="str">
        <f t="shared" si="320"/>
        <v/>
      </c>
    </row>
    <row r="20519" spans="5:5" hidden="1">
      <c r="E20519" s="29" t="str">
        <f t="shared" si="320"/>
        <v/>
      </c>
    </row>
    <row r="20520" spans="5:5" hidden="1">
      <c r="E20520" s="29" t="str">
        <f t="shared" si="320"/>
        <v/>
      </c>
    </row>
    <row r="20521" spans="5:5" hidden="1">
      <c r="E20521" s="29" t="str">
        <f t="shared" si="320"/>
        <v/>
      </c>
    </row>
    <row r="20522" spans="5:5" hidden="1">
      <c r="E20522" s="29" t="str">
        <f t="shared" si="320"/>
        <v/>
      </c>
    </row>
    <row r="20523" spans="5:5" hidden="1">
      <c r="E20523" s="29" t="str">
        <f t="shared" si="320"/>
        <v/>
      </c>
    </row>
    <row r="20524" spans="5:5" hidden="1">
      <c r="E20524" s="29" t="str">
        <f t="shared" si="320"/>
        <v/>
      </c>
    </row>
    <row r="20525" spans="5:5" hidden="1">
      <c r="E20525" s="29" t="str">
        <f t="shared" si="320"/>
        <v/>
      </c>
    </row>
    <row r="20526" spans="5:5" hidden="1">
      <c r="E20526" s="29" t="str">
        <f t="shared" si="320"/>
        <v/>
      </c>
    </row>
    <row r="20527" spans="5:5" hidden="1">
      <c r="E20527" s="29" t="str">
        <f t="shared" si="320"/>
        <v/>
      </c>
    </row>
    <row r="20528" spans="5:5" hidden="1">
      <c r="E20528" s="29" t="str">
        <f t="shared" si="320"/>
        <v/>
      </c>
    </row>
    <row r="20529" spans="5:5" hidden="1">
      <c r="E20529" s="29" t="str">
        <f t="shared" si="320"/>
        <v/>
      </c>
    </row>
    <row r="20530" spans="5:5" hidden="1">
      <c r="E20530" s="29" t="str">
        <f t="shared" si="320"/>
        <v/>
      </c>
    </row>
    <row r="20531" spans="5:5" hidden="1">
      <c r="E20531" s="29" t="str">
        <f t="shared" si="320"/>
        <v/>
      </c>
    </row>
    <row r="20532" spans="5:5" hidden="1">
      <c r="E20532" s="29" t="str">
        <f t="shared" si="320"/>
        <v/>
      </c>
    </row>
    <row r="20533" spans="5:5" hidden="1">
      <c r="E20533" s="29" t="str">
        <f t="shared" si="320"/>
        <v/>
      </c>
    </row>
    <row r="20534" spans="5:5" hidden="1">
      <c r="E20534" s="29" t="str">
        <f t="shared" si="320"/>
        <v/>
      </c>
    </row>
    <row r="20535" spans="5:5" hidden="1">
      <c r="E20535" s="29" t="str">
        <f t="shared" si="320"/>
        <v/>
      </c>
    </row>
    <row r="20536" spans="5:5" hidden="1">
      <c r="E20536" s="29" t="str">
        <f t="shared" si="320"/>
        <v/>
      </c>
    </row>
    <row r="20537" spans="5:5" hidden="1">
      <c r="E20537" s="29" t="str">
        <f t="shared" si="320"/>
        <v/>
      </c>
    </row>
    <row r="20538" spans="5:5" hidden="1">
      <c r="E20538" s="29" t="str">
        <f t="shared" si="320"/>
        <v/>
      </c>
    </row>
    <row r="20539" spans="5:5" hidden="1">
      <c r="E20539" s="29" t="str">
        <f t="shared" si="320"/>
        <v/>
      </c>
    </row>
    <row r="20540" spans="5:5" hidden="1">
      <c r="E20540" s="29" t="str">
        <f t="shared" si="320"/>
        <v/>
      </c>
    </row>
    <row r="20541" spans="5:5" hidden="1">
      <c r="E20541" s="29" t="str">
        <f t="shared" si="320"/>
        <v/>
      </c>
    </row>
    <row r="20542" spans="5:5" hidden="1">
      <c r="E20542" s="29" t="str">
        <f t="shared" si="320"/>
        <v/>
      </c>
    </row>
    <row r="20543" spans="5:5" hidden="1">
      <c r="E20543" s="29" t="str">
        <f t="shared" si="320"/>
        <v/>
      </c>
    </row>
    <row r="20544" spans="5:5" hidden="1">
      <c r="E20544" s="29" t="str">
        <f t="shared" si="320"/>
        <v/>
      </c>
    </row>
    <row r="20545" spans="5:5" hidden="1">
      <c r="E20545" s="29" t="str">
        <f t="shared" si="320"/>
        <v/>
      </c>
    </row>
    <row r="20546" spans="5:5" hidden="1">
      <c r="E20546" s="29" t="str">
        <f t="shared" si="320"/>
        <v/>
      </c>
    </row>
    <row r="20547" spans="5:5" hidden="1">
      <c r="E20547" s="29" t="str">
        <f t="shared" ref="E20547:E20610" si="321">LEFT(D20547,2)</f>
        <v/>
      </c>
    </row>
    <row r="20548" spans="5:5" hidden="1">
      <c r="E20548" s="29" t="str">
        <f t="shared" si="321"/>
        <v/>
      </c>
    </row>
    <row r="20549" spans="5:5" hidden="1">
      <c r="E20549" s="29" t="str">
        <f t="shared" si="321"/>
        <v/>
      </c>
    </row>
    <row r="20550" spans="5:5" hidden="1">
      <c r="E20550" s="29" t="str">
        <f t="shared" si="321"/>
        <v/>
      </c>
    </row>
    <row r="20551" spans="5:5" hidden="1">
      <c r="E20551" s="29" t="str">
        <f t="shared" si="321"/>
        <v/>
      </c>
    </row>
    <row r="20552" spans="5:5" hidden="1">
      <c r="E20552" s="29" t="str">
        <f t="shared" si="321"/>
        <v/>
      </c>
    </row>
    <row r="20553" spans="5:5" hidden="1">
      <c r="E20553" s="29" t="str">
        <f t="shared" si="321"/>
        <v/>
      </c>
    </row>
    <row r="20554" spans="5:5" hidden="1">
      <c r="E20554" s="29" t="str">
        <f t="shared" si="321"/>
        <v/>
      </c>
    </row>
    <row r="20555" spans="5:5" hidden="1">
      <c r="E20555" s="29" t="str">
        <f t="shared" si="321"/>
        <v/>
      </c>
    </row>
    <row r="20556" spans="5:5" hidden="1">
      <c r="E20556" s="29" t="str">
        <f t="shared" si="321"/>
        <v/>
      </c>
    </row>
    <row r="20557" spans="5:5" hidden="1">
      <c r="E20557" s="29" t="str">
        <f t="shared" si="321"/>
        <v/>
      </c>
    </row>
    <row r="20558" spans="5:5" hidden="1">
      <c r="E20558" s="29" t="str">
        <f t="shared" si="321"/>
        <v/>
      </c>
    </row>
    <row r="20559" spans="5:5" hidden="1">
      <c r="E20559" s="29" t="str">
        <f t="shared" si="321"/>
        <v/>
      </c>
    </row>
    <row r="20560" spans="5:5" hidden="1">
      <c r="E20560" s="29" t="str">
        <f t="shared" si="321"/>
        <v/>
      </c>
    </row>
    <row r="20561" spans="5:5" hidden="1">
      <c r="E20561" s="29" t="str">
        <f t="shared" si="321"/>
        <v/>
      </c>
    </row>
    <row r="20562" spans="5:5" hidden="1">
      <c r="E20562" s="29" t="str">
        <f t="shared" si="321"/>
        <v/>
      </c>
    </row>
    <row r="20563" spans="5:5" hidden="1">
      <c r="E20563" s="29" t="str">
        <f t="shared" si="321"/>
        <v/>
      </c>
    </row>
    <row r="20564" spans="5:5" hidden="1">
      <c r="E20564" s="29" t="str">
        <f t="shared" si="321"/>
        <v/>
      </c>
    </row>
    <row r="20565" spans="5:5" hidden="1">
      <c r="E20565" s="29" t="str">
        <f t="shared" si="321"/>
        <v/>
      </c>
    </row>
    <row r="20566" spans="5:5" hidden="1">
      <c r="E20566" s="29" t="str">
        <f t="shared" si="321"/>
        <v/>
      </c>
    </row>
    <row r="20567" spans="5:5" hidden="1">
      <c r="E20567" s="29" t="str">
        <f t="shared" si="321"/>
        <v/>
      </c>
    </row>
    <row r="20568" spans="5:5" hidden="1">
      <c r="E20568" s="29" t="str">
        <f t="shared" si="321"/>
        <v/>
      </c>
    </row>
    <row r="20569" spans="5:5" hidden="1">
      <c r="E20569" s="29" t="str">
        <f t="shared" si="321"/>
        <v/>
      </c>
    </row>
    <row r="20570" spans="5:5" hidden="1">
      <c r="E20570" s="29" t="str">
        <f t="shared" si="321"/>
        <v/>
      </c>
    </row>
    <row r="20571" spans="5:5" hidden="1">
      <c r="E20571" s="29" t="str">
        <f t="shared" si="321"/>
        <v/>
      </c>
    </row>
    <row r="20572" spans="5:5" hidden="1">
      <c r="E20572" s="29" t="str">
        <f t="shared" si="321"/>
        <v/>
      </c>
    </row>
    <row r="20573" spans="5:5" hidden="1">
      <c r="E20573" s="29" t="str">
        <f t="shared" si="321"/>
        <v/>
      </c>
    </row>
    <row r="20574" spans="5:5" hidden="1">
      <c r="E20574" s="29" t="str">
        <f t="shared" si="321"/>
        <v/>
      </c>
    </row>
    <row r="20575" spans="5:5" hidden="1">
      <c r="E20575" s="29" t="str">
        <f t="shared" si="321"/>
        <v/>
      </c>
    </row>
    <row r="20576" spans="5:5" hidden="1">
      <c r="E20576" s="29" t="str">
        <f t="shared" si="321"/>
        <v/>
      </c>
    </row>
    <row r="20577" spans="5:5" hidden="1">
      <c r="E20577" s="29" t="str">
        <f t="shared" si="321"/>
        <v/>
      </c>
    </row>
    <row r="20578" spans="5:5" hidden="1">
      <c r="E20578" s="29" t="str">
        <f t="shared" si="321"/>
        <v/>
      </c>
    </row>
    <row r="20579" spans="5:5" hidden="1">
      <c r="E20579" s="29" t="str">
        <f t="shared" si="321"/>
        <v/>
      </c>
    </row>
    <row r="20580" spans="5:5" hidden="1">
      <c r="E20580" s="29" t="str">
        <f t="shared" si="321"/>
        <v/>
      </c>
    </row>
    <row r="20581" spans="5:5" hidden="1">
      <c r="E20581" s="29" t="str">
        <f t="shared" si="321"/>
        <v/>
      </c>
    </row>
    <row r="20582" spans="5:5" hidden="1">
      <c r="E20582" s="29" t="str">
        <f t="shared" si="321"/>
        <v/>
      </c>
    </row>
    <row r="20583" spans="5:5" hidden="1">
      <c r="E20583" s="29" t="str">
        <f t="shared" si="321"/>
        <v/>
      </c>
    </row>
    <row r="20584" spans="5:5" hidden="1">
      <c r="E20584" s="29" t="str">
        <f t="shared" si="321"/>
        <v/>
      </c>
    </row>
    <row r="20585" spans="5:5" hidden="1">
      <c r="E20585" s="29" t="str">
        <f t="shared" si="321"/>
        <v/>
      </c>
    </row>
    <row r="20586" spans="5:5" hidden="1">
      <c r="E20586" s="29" t="str">
        <f t="shared" si="321"/>
        <v/>
      </c>
    </row>
    <row r="20587" spans="5:5" hidden="1">
      <c r="E20587" s="29" t="str">
        <f t="shared" si="321"/>
        <v/>
      </c>
    </row>
    <row r="20588" spans="5:5" hidden="1">
      <c r="E20588" s="29" t="str">
        <f t="shared" si="321"/>
        <v/>
      </c>
    </row>
    <row r="20589" spans="5:5" hidden="1">
      <c r="E20589" s="29" t="str">
        <f t="shared" si="321"/>
        <v/>
      </c>
    </row>
    <row r="20590" spans="5:5" hidden="1">
      <c r="E20590" s="29" t="str">
        <f t="shared" si="321"/>
        <v/>
      </c>
    </row>
    <row r="20591" spans="5:5" hidden="1">
      <c r="E20591" s="29" t="str">
        <f t="shared" si="321"/>
        <v/>
      </c>
    </row>
    <row r="20592" spans="5:5" hidden="1">
      <c r="E20592" s="29" t="str">
        <f t="shared" si="321"/>
        <v/>
      </c>
    </row>
    <row r="20593" spans="5:5" hidden="1">
      <c r="E20593" s="29" t="str">
        <f t="shared" si="321"/>
        <v/>
      </c>
    </row>
    <row r="20594" spans="5:5" hidden="1">
      <c r="E20594" s="29" t="str">
        <f t="shared" si="321"/>
        <v/>
      </c>
    </row>
    <row r="20595" spans="5:5" hidden="1">
      <c r="E20595" s="29" t="str">
        <f t="shared" si="321"/>
        <v/>
      </c>
    </row>
    <row r="20596" spans="5:5" hidden="1">
      <c r="E20596" s="29" t="str">
        <f t="shared" si="321"/>
        <v/>
      </c>
    </row>
    <row r="20597" spans="5:5" hidden="1">
      <c r="E20597" s="29" t="str">
        <f t="shared" si="321"/>
        <v/>
      </c>
    </row>
    <row r="20598" spans="5:5" hidden="1">
      <c r="E20598" s="29" t="str">
        <f t="shared" si="321"/>
        <v/>
      </c>
    </row>
    <row r="20599" spans="5:5" hidden="1">
      <c r="E20599" s="29" t="str">
        <f t="shared" si="321"/>
        <v/>
      </c>
    </row>
    <row r="20600" spans="5:5" hidden="1">
      <c r="E20600" s="29" t="str">
        <f t="shared" si="321"/>
        <v/>
      </c>
    </row>
    <row r="20601" spans="5:5" hidden="1">
      <c r="E20601" s="29" t="str">
        <f t="shared" si="321"/>
        <v/>
      </c>
    </row>
    <row r="20602" spans="5:5" hidden="1">
      <c r="E20602" s="29" t="str">
        <f t="shared" si="321"/>
        <v/>
      </c>
    </row>
    <row r="20603" spans="5:5" hidden="1">
      <c r="E20603" s="29" t="str">
        <f t="shared" si="321"/>
        <v/>
      </c>
    </row>
    <row r="20604" spans="5:5" hidden="1">
      <c r="E20604" s="29" t="str">
        <f t="shared" si="321"/>
        <v/>
      </c>
    </row>
    <row r="20605" spans="5:5" hidden="1">
      <c r="E20605" s="29" t="str">
        <f t="shared" si="321"/>
        <v/>
      </c>
    </row>
    <row r="20606" spans="5:5" hidden="1">
      <c r="E20606" s="29" t="str">
        <f t="shared" si="321"/>
        <v/>
      </c>
    </row>
    <row r="20607" spans="5:5" hidden="1">
      <c r="E20607" s="29" t="str">
        <f t="shared" si="321"/>
        <v/>
      </c>
    </row>
    <row r="20608" spans="5:5" hidden="1">
      <c r="E20608" s="29" t="str">
        <f t="shared" si="321"/>
        <v/>
      </c>
    </row>
    <row r="20609" spans="5:5" hidden="1">
      <c r="E20609" s="29" t="str">
        <f t="shared" si="321"/>
        <v/>
      </c>
    </row>
    <row r="20610" spans="5:5" hidden="1">
      <c r="E20610" s="29" t="str">
        <f t="shared" si="321"/>
        <v/>
      </c>
    </row>
    <row r="20611" spans="5:5" hidden="1">
      <c r="E20611" s="29" t="str">
        <f t="shared" ref="E20611:E20674" si="322">LEFT(D20611,2)</f>
        <v/>
      </c>
    </row>
    <row r="20612" spans="5:5" hidden="1">
      <c r="E20612" s="29" t="str">
        <f t="shared" si="322"/>
        <v/>
      </c>
    </row>
    <row r="20613" spans="5:5" hidden="1">
      <c r="E20613" s="29" t="str">
        <f t="shared" si="322"/>
        <v/>
      </c>
    </row>
    <row r="20614" spans="5:5" hidden="1">
      <c r="E20614" s="29" t="str">
        <f t="shared" si="322"/>
        <v/>
      </c>
    </row>
    <row r="20615" spans="5:5" hidden="1">
      <c r="E20615" s="29" t="str">
        <f t="shared" si="322"/>
        <v/>
      </c>
    </row>
    <row r="20616" spans="5:5" hidden="1">
      <c r="E20616" s="29" t="str">
        <f t="shared" si="322"/>
        <v/>
      </c>
    </row>
    <row r="20617" spans="5:5" hidden="1">
      <c r="E20617" s="29" t="str">
        <f t="shared" si="322"/>
        <v/>
      </c>
    </row>
    <row r="20618" spans="5:5" hidden="1">
      <c r="E20618" s="29" t="str">
        <f t="shared" si="322"/>
        <v/>
      </c>
    </row>
    <row r="20619" spans="5:5" hidden="1">
      <c r="E20619" s="29" t="str">
        <f t="shared" si="322"/>
        <v/>
      </c>
    </row>
    <row r="20620" spans="5:5" hidden="1">
      <c r="E20620" s="29" t="str">
        <f t="shared" si="322"/>
        <v/>
      </c>
    </row>
    <row r="20621" spans="5:5" hidden="1">
      <c r="E20621" s="29" t="str">
        <f t="shared" si="322"/>
        <v/>
      </c>
    </row>
    <row r="20622" spans="5:5" hidden="1">
      <c r="E20622" s="29" t="str">
        <f t="shared" si="322"/>
        <v/>
      </c>
    </row>
    <row r="20623" spans="5:5" hidden="1">
      <c r="E20623" s="29" t="str">
        <f t="shared" si="322"/>
        <v/>
      </c>
    </row>
    <row r="20624" spans="5:5" hidden="1">
      <c r="E20624" s="29" t="str">
        <f t="shared" si="322"/>
        <v/>
      </c>
    </row>
    <row r="20625" spans="5:5" hidden="1">
      <c r="E20625" s="29" t="str">
        <f t="shared" si="322"/>
        <v/>
      </c>
    </row>
    <row r="20626" spans="5:5" hidden="1">
      <c r="E20626" s="29" t="str">
        <f t="shared" si="322"/>
        <v/>
      </c>
    </row>
    <row r="20627" spans="5:5" hidden="1">
      <c r="E20627" s="29" t="str">
        <f t="shared" si="322"/>
        <v/>
      </c>
    </row>
    <row r="20628" spans="5:5" hidden="1">
      <c r="E20628" s="29" t="str">
        <f t="shared" si="322"/>
        <v/>
      </c>
    </row>
    <row r="20629" spans="5:5" hidden="1">
      <c r="E20629" s="29" t="str">
        <f t="shared" si="322"/>
        <v/>
      </c>
    </row>
    <row r="20630" spans="5:5" hidden="1">
      <c r="E20630" s="29" t="str">
        <f t="shared" si="322"/>
        <v/>
      </c>
    </row>
    <row r="20631" spans="5:5" hidden="1">
      <c r="E20631" s="29" t="str">
        <f t="shared" si="322"/>
        <v/>
      </c>
    </row>
    <row r="20632" spans="5:5" hidden="1">
      <c r="E20632" s="29" t="str">
        <f t="shared" si="322"/>
        <v/>
      </c>
    </row>
    <row r="20633" spans="5:5" hidden="1">
      <c r="E20633" s="29" t="str">
        <f t="shared" si="322"/>
        <v/>
      </c>
    </row>
    <row r="20634" spans="5:5" hidden="1">
      <c r="E20634" s="29" t="str">
        <f t="shared" si="322"/>
        <v/>
      </c>
    </row>
    <row r="20635" spans="5:5" hidden="1">
      <c r="E20635" s="29" t="str">
        <f t="shared" si="322"/>
        <v/>
      </c>
    </row>
    <row r="20636" spans="5:5" hidden="1">
      <c r="E20636" s="29" t="str">
        <f t="shared" si="322"/>
        <v/>
      </c>
    </row>
    <row r="20637" spans="5:5" hidden="1">
      <c r="E20637" s="29" t="str">
        <f t="shared" si="322"/>
        <v/>
      </c>
    </row>
    <row r="20638" spans="5:5" hidden="1">
      <c r="E20638" s="29" t="str">
        <f t="shared" si="322"/>
        <v/>
      </c>
    </row>
    <row r="20639" spans="5:5" hidden="1">
      <c r="E20639" s="29" t="str">
        <f t="shared" si="322"/>
        <v/>
      </c>
    </row>
    <row r="20640" spans="5:5" hidden="1">
      <c r="E20640" s="29" t="str">
        <f t="shared" si="322"/>
        <v/>
      </c>
    </row>
    <row r="20641" spans="5:5" hidden="1">
      <c r="E20641" s="29" t="str">
        <f t="shared" si="322"/>
        <v/>
      </c>
    </row>
    <row r="20642" spans="5:5" hidden="1">
      <c r="E20642" s="29" t="str">
        <f t="shared" si="322"/>
        <v/>
      </c>
    </row>
    <row r="20643" spans="5:5" hidden="1">
      <c r="E20643" s="29" t="str">
        <f t="shared" si="322"/>
        <v/>
      </c>
    </row>
    <row r="20644" spans="5:5" hidden="1">
      <c r="E20644" s="29" t="str">
        <f t="shared" si="322"/>
        <v/>
      </c>
    </row>
    <row r="20645" spans="5:5" hidden="1">
      <c r="E20645" s="29" t="str">
        <f t="shared" si="322"/>
        <v/>
      </c>
    </row>
    <row r="20646" spans="5:5" hidden="1">
      <c r="E20646" s="29" t="str">
        <f t="shared" si="322"/>
        <v/>
      </c>
    </row>
    <row r="20647" spans="5:5" hidden="1">
      <c r="E20647" s="29" t="str">
        <f t="shared" si="322"/>
        <v/>
      </c>
    </row>
    <row r="20648" spans="5:5" hidden="1">
      <c r="E20648" s="29" t="str">
        <f t="shared" si="322"/>
        <v/>
      </c>
    </row>
    <row r="20649" spans="5:5" hidden="1">
      <c r="E20649" s="29" t="str">
        <f t="shared" si="322"/>
        <v/>
      </c>
    </row>
    <row r="20650" spans="5:5" hidden="1">
      <c r="E20650" s="29" t="str">
        <f t="shared" si="322"/>
        <v/>
      </c>
    </row>
    <row r="20651" spans="5:5" hidden="1">
      <c r="E20651" s="29" t="str">
        <f t="shared" si="322"/>
        <v/>
      </c>
    </row>
    <row r="20652" spans="5:5" hidden="1">
      <c r="E20652" s="29" t="str">
        <f t="shared" si="322"/>
        <v/>
      </c>
    </row>
    <row r="20653" spans="5:5" hidden="1">
      <c r="E20653" s="29" t="str">
        <f t="shared" si="322"/>
        <v/>
      </c>
    </row>
    <row r="20654" spans="5:5" hidden="1">
      <c r="E20654" s="29" t="str">
        <f t="shared" si="322"/>
        <v/>
      </c>
    </row>
    <row r="20655" spans="5:5" hidden="1">
      <c r="E20655" s="29" t="str">
        <f t="shared" si="322"/>
        <v/>
      </c>
    </row>
    <row r="20656" spans="5:5" hidden="1">
      <c r="E20656" s="29" t="str">
        <f t="shared" si="322"/>
        <v/>
      </c>
    </row>
    <row r="20657" spans="5:5" hidden="1">
      <c r="E20657" s="29" t="str">
        <f t="shared" si="322"/>
        <v/>
      </c>
    </row>
    <row r="20658" spans="5:5" hidden="1">
      <c r="E20658" s="29" t="str">
        <f t="shared" si="322"/>
        <v/>
      </c>
    </row>
    <row r="20659" spans="5:5" hidden="1">
      <c r="E20659" s="29" t="str">
        <f t="shared" si="322"/>
        <v/>
      </c>
    </row>
    <row r="20660" spans="5:5" hidden="1">
      <c r="E20660" s="29" t="str">
        <f t="shared" si="322"/>
        <v/>
      </c>
    </row>
    <row r="20661" spans="5:5" hidden="1">
      <c r="E20661" s="29" t="str">
        <f t="shared" si="322"/>
        <v/>
      </c>
    </row>
    <row r="20662" spans="5:5" hidden="1">
      <c r="E20662" s="29" t="str">
        <f t="shared" si="322"/>
        <v/>
      </c>
    </row>
    <row r="20663" spans="5:5" hidden="1">
      <c r="E20663" s="29" t="str">
        <f t="shared" si="322"/>
        <v/>
      </c>
    </row>
    <row r="20664" spans="5:5" hidden="1">
      <c r="E20664" s="29" t="str">
        <f t="shared" si="322"/>
        <v/>
      </c>
    </row>
    <row r="20665" spans="5:5" hidden="1">
      <c r="E20665" s="29" t="str">
        <f t="shared" si="322"/>
        <v/>
      </c>
    </row>
    <row r="20666" spans="5:5" hidden="1">
      <c r="E20666" s="29" t="str">
        <f t="shared" si="322"/>
        <v/>
      </c>
    </row>
    <row r="20667" spans="5:5" hidden="1">
      <c r="E20667" s="29" t="str">
        <f t="shared" si="322"/>
        <v/>
      </c>
    </row>
    <row r="20668" spans="5:5" hidden="1">
      <c r="E20668" s="29" t="str">
        <f t="shared" si="322"/>
        <v/>
      </c>
    </row>
    <row r="20669" spans="5:5" hidden="1">
      <c r="E20669" s="29" t="str">
        <f t="shared" si="322"/>
        <v/>
      </c>
    </row>
    <row r="20670" spans="5:5" hidden="1">
      <c r="E20670" s="29" t="str">
        <f t="shared" si="322"/>
        <v/>
      </c>
    </row>
    <row r="20671" spans="5:5" hidden="1">
      <c r="E20671" s="29" t="str">
        <f t="shared" si="322"/>
        <v/>
      </c>
    </row>
    <row r="20672" spans="5:5" hidden="1">
      <c r="E20672" s="29" t="str">
        <f t="shared" si="322"/>
        <v/>
      </c>
    </row>
    <row r="20673" spans="5:5" hidden="1">
      <c r="E20673" s="29" t="str">
        <f t="shared" si="322"/>
        <v/>
      </c>
    </row>
    <row r="20674" spans="5:5" hidden="1">
      <c r="E20674" s="29" t="str">
        <f t="shared" si="322"/>
        <v/>
      </c>
    </row>
    <row r="20675" spans="5:5" hidden="1">
      <c r="E20675" s="29" t="str">
        <f t="shared" ref="E20675:E20738" si="323">LEFT(D20675,2)</f>
        <v/>
      </c>
    </row>
    <row r="20676" spans="5:5" hidden="1">
      <c r="E20676" s="29" t="str">
        <f t="shared" si="323"/>
        <v/>
      </c>
    </row>
    <row r="20677" spans="5:5" hidden="1">
      <c r="E20677" s="29" t="str">
        <f t="shared" si="323"/>
        <v/>
      </c>
    </row>
    <row r="20678" spans="5:5" hidden="1">
      <c r="E20678" s="29" t="str">
        <f t="shared" si="323"/>
        <v/>
      </c>
    </row>
    <row r="20679" spans="5:5" hidden="1">
      <c r="E20679" s="29" t="str">
        <f t="shared" si="323"/>
        <v/>
      </c>
    </row>
    <row r="20680" spans="5:5" hidden="1">
      <c r="E20680" s="29" t="str">
        <f t="shared" si="323"/>
        <v/>
      </c>
    </row>
    <row r="20681" spans="5:5" hidden="1">
      <c r="E20681" s="29" t="str">
        <f t="shared" si="323"/>
        <v/>
      </c>
    </row>
    <row r="20682" spans="5:5" hidden="1">
      <c r="E20682" s="29" t="str">
        <f t="shared" si="323"/>
        <v/>
      </c>
    </row>
    <row r="20683" spans="5:5" hidden="1">
      <c r="E20683" s="29" t="str">
        <f t="shared" si="323"/>
        <v/>
      </c>
    </row>
    <row r="20684" spans="5:5" hidden="1">
      <c r="E20684" s="29" t="str">
        <f t="shared" si="323"/>
        <v/>
      </c>
    </row>
    <row r="20685" spans="5:5" hidden="1">
      <c r="E20685" s="29" t="str">
        <f t="shared" si="323"/>
        <v/>
      </c>
    </row>
    <row r="20686" spans="5:5" hidden="1">
      <c r="E20686" s="29" t="str">
        <f t="shared" si="323"/>
        <v/>
      </c>
    </row>
    <row r="20687" spans="5:5" hidden="1">
      <c r="E20687" s="29" t="str">
        <f t="shared" si="323"/>
        <v/>
      </c>
    </row>
    <row r="20688" spans="5:5" hidden="1">
      <c r="E20688" s="29" t="str">
        <f t="shared" si="323"/>
        <v/>
      </c>
    </row>
    <row r="20689" spans="5:5" hidden="1">
      <c r="E20689" s="29" t="str">
        <f t="shared" si="323"/>
        <v/>
      </c>
    </row>
    <row r="20690" spans="5:5" hidden="1">
      <c r="E20690" s="29" t="str">
        <f t="shared" si="323"/>
        <v/>
      </c>
    </row>
    <row r="20691" spans="5:5" hidden="1">
      <c r="E20691" s="29" t="str">
        <f t="shared" si="323"/>
        <v/>
      </c>
    </row>
    <row r="20692" spans="5:5" hidden="1">
      <c r="E20692" s="29" t="str">
        <f t="shared" si="323"/>
        <v/>
      </c>
    </row>
    <row r="20693" spans="5:5" hidden="1">
      <c r="E20693" s="29" t="str">
        <f t="shared" si="323"/>
        <v/>
      </c>
    </row>
    <row r="20694" spans="5:5" hidden="1">
      <c r="E20694" s="29" t="str">
        <f t="shared" si="323"/>
        <v/>
      </c>
    </row>
    <row r="20695" spans="5:5" hidden="1">
      <c r="E20695" s="29" t="str">
        <f t="shared" si="323"/>
        <v/>
      </c>
    </row>
    <row r="20696" spans="5:5" hidden="1">
      <c r="E20696" s="29" t="str">
        <f t="shared" si="323"/>
        <v/>
      </c>
    </row>
    <row r="20697" spans="5:5" hidden="1">
      <c r="E20697" s="29" t="str">
        <f t="shared" si="323"/>
        <v/>
      </c>
    </row>
    <row r="20698" spans="5:5" hidden="1">
      <c r="E20698" s="29" t="str">
        <f t="shared" si="323"/>
        <v/>
      </c>
    </row>
    <row r="20699" spans="5:5" hidden="1">
      <c r="E20699" s="29" t="str">
        <f t="shared" si="323"/>
        <v/>
      </c>
    </row>
    <row r="20700" spans="5:5" hidden="1">
      <c r="E20700" s="29" t="str">
        <f t="shared" si="323"/>
        <v/>
      </c>
    </row>
    <row r="20701" spans="5:5" hidden="1">
      <c r="E20701" s="29" t="str">
        <f t="shared" si="323"/>
        <v/>
      </c>
    </row>
    <row r="20702" spans="5:5" hidden="1">
      <c r="E20702" s="29" t="str">
        <f t="shared" si="323"/>
        <v/>
      </c>
    </row>
    <row r="20703" spans="5:5" hidden="1">
      <c r="E20703" s="29" t="str">
        <f t="shared" si="323"/>
        <v/>
      </c>
    </row>
    <row r="20704" spans="5:5" hidden="1">
      <c r="E20704" s="29" t="str">
        <f t="shared" si="323"/>
        <v/>
      </c>
    </row>
    <row r="20705" spans="5:5" hidden="1">
      <c r="E20705" s="29" t="str">
        <f t="shared" si="323"/>
        <v/>
      </c>
    </row>
    <row r="20706" spans="5:5" hidden="1">
      <c r="E20706" s="29" t="str">
        <f t="shared" si="323"/>
        <v/>
      </c>
    </row>
    <row r="20707" spans="5:5" hidden="1">
      <c r="E20707" s="29" t="str">
        <f t="shared" si="323"/>
        <v/>
      </c>
    </row>
    <row r="20708" spans="5:5" hidden="1">
      <c r="E20708" s="29" t="str">
        <f t="shared" si="323"/>
        <v/>
      </c>
    </row>
    <row r="20709" spans="5:5" hidden="1">
      <c r="E20709" s="29" t="str">
        <f t="shared" si="323"/>
        <v/>
      </c>
    </row>
    <row r="20710" spans="5:5" hidden="1">
      <c r="E20710" s="29" t="str">
        <f t="shared" si="323"/>
        <v/>
      </c>
    </row>
    <row r="20711" spans="5:5" hidden="1">
      <c r="E20711" s="29" t="str">
        <f t="shared" si="323"/>
        <v/>
      </c>
    </row>
    <row r="20712" spans="5:5" hidden="1">
      <c r="E20712" s="29" t="str">
        <f t="shared" si="323"/>
        <v/>
      </c>
    </row>
    <row r="20713" spans="5:5" hidden="1">
      <c r="E20713" s="29" t="str">
        <f t="shared" si="323"/>
        <v/>
      </c>
    </row>
    <row r="20714" spans="5:5" hidden="1">
      <c r="E20714" s="29" t="str">
        <f t="shared" si="323"/>
        <v/>
      </c>
    </row>
    <row r="20715" spans="5:5" hidden="1">
      <c r="E20715" s="29" t="str">
        <f t="shared" si="323"/>
        <v/>
      </c>
    </row>
    <row r="20716" spans="5:5" hidden="1">
      <c r="E20716" s="29" t="str">
        <f t="shared" si="323"/>
        <v/>
      </c>
    </row>
    <row r="20717" spans="5:5" hidden="1">
      <c r="E20717" s="29" t="str">
        <f t="shared" si="323"/>
        <v/>
      </c>
    </row>
    <row r="20718" spans="5:5" hidden="1">
      <c r="E20718" s="29" t="str">
        <f t="shared" si="323"/>
        <v/>
      </c>
    </row>
    <row r="20719" spans="5:5" hidden="1">
      <c r="E20719" s="29" t="str">
        <f t="shared" si="323"/>
        <v/>
      </c>
    </row>
    <row r="20720" spans="5:5" hidden="1">
      <c r="E20720" s="29" t="str">
        <f t="shared" si="323"/>
        <v/>
      </c>
    </row>
    <row r="20721" spans="5:5" hidden="1">
      <c r="E20721" s="29" t="str">
        <f t="shared" si="323"/>
        <v/>
      </c>
    </row>
    <row r="20722" spans="5:5" hidden="1">
      <c r="E20722" s="29" t="str">
        <f t="shared" si="323"/>
        <v/>
      </c>
    </row>
    <row r="20723" spans="5:5" hidden="1">
      <c r="E20723" s="29" t="str">
        <f t="shared" si="323"/>
        <v/>
      </c>
    </row>
    <row r="20724" spans="5:5" hidden="1">
      <c r="E20724" s="29" t="str">
        <f t="shared" si="323"/>
        <v/>
      </c>
    </row>
    <row r="20725" spans="5:5" hidden="1">
      <c r="E20725" s="29" t="str">
        <f t="shared" si="323"/>
        <v/>
      </c>
    </row>
    <row r="20726" spans="5:5" hidden="1">
      <c r="E20726" s="29" t="str">
        <f t="shared" si="323"/>
        <v/>
      </c>
    </row>
    <row r="20727" spans="5:5" hidden="1">
      <c r="E20727" s="29" t="str">
        <f t="shared" si="323"/>
        <v/>
      </c>
    </row>
    <row r="20728" spans="5:5" hidden="1">
      <c r="E20728" s="29" t="str">
        <f t="shared" si="323"/>
        <v/>
      </c>
    </row>
    <row r="20729" spans="5:5" hidden="1">
      <c r="E20729" s="29" t="str">
        <f t="shared" si="323"/>
        <v/>
      </c>
    </row>
    <row r="20730" spans="5:5" hidden="1">
      <c r="E20730" s="29" t="str">
        <f t="shared" si="323"/>
        <v/>
      </c>
    </row>
    <row r="20731" spans="5:5" hidden="1">
      <c r="E20731" s="29" t="str">
        <f t="shared" si="323"/>
        <v/>
      </c>
    </row>
    <row r="20732" spans="5:5" hidden="1">
      <c r="E20732" s="29" t="str">
        <f t="shared" si="323"/>
        <v/>
      </c>
    </row>
    <row r="20733" spans="5:5" hidden="1">
      <c r="E20733" s="29" t="str">
        <f t="shared" si="323"/>
        <v/>
      </c>
    </row>
    <row r="20734" spans="5:5" hidden="1">
      <c r="E20734" s="29" t="str">
        <f t="shared" si="323"/>
        <v/>
      </c>
    </row>
    <row r="20735" spans="5:5" hidden="1">
      <c r="E20735" s="29" t="str">
        <f t="shared" si="323"/>
        <v/>
      </c>
    </row>
    <row r="20736" spans="5:5" hidden="1">
      <c r="E20736" s="29" t="str">
        <f t="shared" si="323"/>
        <v/>
      </c>
    </row>
    <row r="20737" spans="5:5" hidden="1">
      <c r="E20737" s="29" t="str">
        <f t="shared" si="323"/>
        <v/>
      </c>
    </row>
    <row r="20738" spans="5:5" hidden="1">
      <c r="E20738" s="29" t="str">
        <f t="shared" si="323"/>
        <v/>
      </c>
    </row>
    <row r="20739" spans="5:5" hidden="1">
      <c r="E20739" s="29" t="str">
        <f t="shared" ref="E20739:E20802" si="324">LEFT(D20739,2)</f>
        <v/>
      </c>
    </row>
    <row r="20740" spans="5:5" hidden="1">
      <c r="E20740" s="29" t="str">
        <f t="shared" si="324"/>
        <v/>
      </c>
    </row>
    <row r="20741" spans="5:5" hidden="1">
      <c r="E20741" s="29" t="str">
        <f t="shared" si="324"/>
        <v/>
      </c>
    </row>
    <row r="20742" spans="5:5" hidden="1">
      <c r="E20742" s="29" t="str">
        <f t="shared" si="324"/>
        <v/>
      </c>
    </row>
    <row r="20743" spans="5:5" hidden="1">
      <c r="E20743" s="29" t="str">
        <f t="shared" si="324"/>
        <v/>
      </c>
    </row>
    <row r="20744" spans="5:5" hidden="1">
      <c r="E20744" s="29" t="str">
        <f t="shared" si="324"/>
        <v/>
      </c>
    </row>
    <row r="20745" spans="5:5" hidden="1">
      <c r="E20745" s="29" t="str">
        <f t="shared" si="324"/>
        <v/>
      </c>
    </row>
    <row r="20746" spans="5:5" hidden="1">
      <c r="E20746" s="29" t="str">
        <f t="shared" si="324"/>
        <v/>
      </c>
    </row>
    <row r="20747" spans="5:5" hidden="1">
      <c r="E20747" s="29" t="str">
        <f t="shared" si="324"/>
        <v/>
      </c>
    </row>
    <row r="20748" spans="5:5" hidden="1">
      <c r="E20748" s="29" t="str">
        <f t="shared" si="324"/>
        <v/>
      </c>
    </row>
    <row r="20749" spans="5:5" hidden="1">
      <c r="E20749" s="29" t="str">
        <f t="shared" si="324"/>
        <v/>
      </c>
    </row>
    <row r="20750" spans="5:5" hidden="1">
      <c r="E20750" s="29" t="str">
        <f t="shared" si="324"/>
        <v/>
      </c>
    </row>
    <row r="20751" spans="5:5" hidden="1">
      <c r="E20751" s="29" t="str">
        <f t="shared" si="324"/>
        <v/>
      </c>
    </row>
    <row r="20752" spans="5:5" hidden="1">
      <c r="E20752" s="29" t="str">
        <f t="shared" si="324"/>
        <v/>
      </c>
    </row>
    <row r="20753" spans="5:5" hidden="1">
      <c r="E20753" s="29" t="str">
        <f t="shared" si="324"/>
        <v/>
      </c>
    </row>
    <row r="20754" spans="5:5" hidden="1">
      <c r="E20754" s="29" t="str">
        <f t="shared" si="324"/>
        <v/>
      </c>
    </row>
    <row r="20755" spans="5:5" hidden="1">
      <c r="E20755" s="29" t="str">
        <f t="shared" si="324"/>
        <v/>
      </c>
    </row>
    <row r="20756" spans="5:5" hidden="1">
      <c r="E20756" s="29" t="str">
        <f t="shared" si="324"/>
        <v/>
      </c>
    </row>
    <row r="20757" spans="5:5" hidden="1">
      <c r="E20757" s="29" t="str">
        <f t="shared" si="324"/>
        <v/>
      </c>
    </row>
    <row r="20758" spans="5:5" hidden="1">
      <c r="E20758" s="29" t="str">
        <f t="shared" si="324"/>
        <v/>
      </c>
    </row>
    <row r="20759" spans="5:5" hidden="1">
      <c r="E20759" s="29" t="str">
        <f t="shared" si="324"/>
        <v/>
      </c>
    </row>
    <row r="20760" spans="5:5" hidden="1">
      <c r="E20760" s="29" t="str">
        <f t="shared" si="324"/>
        <v/>
      </c>
    </row>
    <row r="20761" spans="5:5" hidden="1">
      <c r="E20761" s="29" t="str">
        <f t="shared" si="324"/>
        <v/>
      </c>
    </row>
    <row r="20762" spans="5:5" hidden="1">
      <c r="E20762" s="29" t="str">
        <f t="shared" si="324"/>
        <v/>
      </c>
    </row>
    <row r="20763" spans="5:5" hidden="1">
      <c r="E20763" s="29" t="str">
        <f t="shared" si="324"/>
        <v/>
      </c>
    </row>
    <row r="20764" spans="5:5" hidden="1">
      <c r="E20764" s="29" t="str">
        <f t="shared" si="324"/>
        <v/>
      </c>
    </row>
    <row r="20765" spans="5:5" hidden="1">
      <c r="E20765" s="29" t="str">
        <f t="shared" si="324"/>
        <v/>
      </c>
    </row>
    <row r="20766" spans="5:5" hidden="1">
      <c r="E20766" s="29" t="str">
        <f t="shared" si="324"/>
        <v/>
      </c>
    </row>
    <row r="20767" spans="5:5" hidden="1">
      <c r="E20767" s="29" t="str">
        <f t="shared" si="324"/>
        <v/>
      </c>
    </row>
    <row r="20768" spans="5:5" hidden="1">
      <c r="E20768" s="29" t="str">
        <f t="shared" si="324"/>
        <v/>
      </c>
    </row>
    <row r="20769" spans="5:5" hidden="1">
      <c r="E20769" s="29" t="str">
        <f t="shared" si="324"/>
        <v/>
      </c>
    </row>
    <row r="20770" spans="5:5" hidden="1">
      <c r="E20770" s="29" t="str">
        <f t="shared" si="324"/>
        <v/>
      </c>
    </row>
    <row r="20771" spans="5:5" hidden="1">
      <c r="E20771" s="29" t="str">
        <f t="shared" si="324"/>
        <v/>
      </c>
    </row>
    <row r="20772" spans="5:5" hidden="1">
      <c r="E20772" s="29" t="str">
        <f t="shared" si="324"/>
        <v/>
      </c>
    </row>
    <row r="20773" spans="5:5" hidden="1">
      <c r="E20773" s="29" t="str">
        <f t="shared" si="324"/>
        <v/>
      </c>
    </row>
    <row r="20774" spans="5:5" hidden="1">
      <c r="E20774" s="29" t="str">
        <f t="shared" si="324"/>
        <v/>
      </c>
    </row>
    <row r="20775" spans="5:5" hidden="1">
      <c r="E20775" s="29" t="str">
        <f t="shared" si="324"/>
        <v/>
      </c>
    </row>
    <row r="20776" spans="5:5" hidden="1">
      <c r="E20776" s="29" t="str">
        <f t="shared" si="324"/>
        <v/>
      </c>
    </row>
    <row r="20777" spans="5:5" hidden="1">
      <c r="E20777" s="29" t="str">
        <f t="shared" si="324"/>
        <v/>
      </c>
    </row>
    <row r="20778" spans="5:5" hidden="1">
      <c r="E20778" s="29" t="str">
        <f t="shared" si="324"/>
        <v/>
      </c>
    </row>
    <row r="20779" spans="5:5" hidden="1">
      <c r="E20779" s="29" t="str">
        <f t="shared" si="324"/>
        <v/>
      </c>
    </row>
    <row r="20780" spans="5:5" hidden="1">
      <c r="E20780" s="29" t="str">
        <f t="shared" si="324"/>
        <v/>
      </c>
    </row>
    <row r="20781" spans="5:5" hidden="1">
      <c r="E20781" s="29" t="str">
        <f t="shared" si="324"/>
        <v/>
      </c>
    </row>
    <row r="20782" spans="5:5" hidden="1">
      <c r="E20782" s="29" t="str">
        <f t="shared" si="324"/>
        <v/>
      </c>
    </row>
    <row r="20783" spans="5:5" hidden="1">
      <c r="E20783" s="29" t="str">
        <f t="shared" si="324"/>
        <v/>
      </c>
    </row>
    <row r="20784" spans="5:5" hidden="1">
      <c r="E20784" s="29" t="str">
        <f t="shared" si="324"/>
        <v/>
      </c>
    </row>
    <row r="20785" spans="5:5" hidden="1">
      <c r="E20785" s="29" t="str">
        <f t="shared" si="324"/>
        <v/>
      </c>
    </row>
    <row r="20786" spans="5:5" hidden="1">
      <c r="E20786" s="29" t="str">
        <f t="shared" si="324"/>
        <v/>
      </c>
    </row>
    <row r="20787" spans="5:5" hidden="1">
      <c r="E20787" s="29" t="str">
        <f t="shared" si="324"/>
        <v/>
      </c>
    </row>
    <row r="20788" spans="5:5" hidden="1">
      <c r="E20788" s="29" t="str">
        <f t="shared" si="324"/>
        <v/>
      </c>
    </row>
    <row r="20789" spans="5:5" hidden="1">
      <c r="E20789" s="29" t="str">
        <f t="shared" si="324"/>
        <v/>
      </c>
    </row>
    <row r="20790" spans="5:5" hidden="1">
      <c r="E20790" s="29" t="str">
        <f t="shared" si="324"/>
        <v/>
      </c>
    </row>
    <row r="20791" spans="5:5" hidden="1">
      <c r="E20791" s="29" t="str">
        <f t="shared" si="324"/>
        <v/>
      </c>
    </row>
    <row r="20792" spans="5:5" hidden="1">
      <c r="E20792" s="29" t="str">
        <f t="shared" si="324"/>
        <v/>
      </c>
    </row>
    <row r="20793" spans="5:5" hidden="1">
      <c r="E20793" s="29" t="str">
        <f t="shared" si="324"/>
        <v/>
      </c>
    </row>
    <row r="20794" spans="5:5" hidden="1">
      <c r="E20794" s="29" t="str">
        <f t="shared" si="324"/>
        <v/>
      </c>
    </row>
    <row r="20795" spans="5:5" hidden="1">
      <c r="E20795" s="29" t="str">
        <f t="shared" si="324"/>
        <v/>
      </c>
    </row>
    <row r="20796" spans="5:5" hidden="1">
      <c r="E20796" s="29" t="str">
        <f t="shared" si="324"/>
        <v/>
      </c>
    </row>
    <row r="20797" spans="5:5" hidden="1">
      <c r="E20797" s="29" t="str">
        <f t="shared" si="324"/>
        <v/>
      </c>
    </row>
    <row r="20798" spans="5:5" hidden="1">
      <c r="E20798" s="29" t="str">
        <f t="shared" si="324"/>
        <v/>
      </c>
    </row>
    <row r="20799" spans="5:5" hidden="1">
      <c r="E20799" s="29" t="str">
        <f t="shared" si="324"/>
        <v/>
      </c>
    </row>
    <row r="20800" spans="5:5" hidden="1">
      <c r="E20800" s="29" t="str">
        <f t="shared" si="324"/>
        <v/>
      </c>
    </row>
    <row r="20801" spans="5:5" hidden="1">
      <c r="E20801" s="29" t="str">
        <f t="shared" si="324"/>
        <v/>
      </c>
    </row>
    <row r="20802" spans="5:5" hidden="1">
      <c r="E20802" s="29" t="str">
        <f t="shared" si="324"/>
        <v/>
      </c>
    </row>
    <row r="20803" spans="5:5" hidden="1">
      <c r="E20803" s="29" t="str">
        <f t="shared" ref="E20803:E20866" si="325">LEFT(D20803,2)</f>
        <v/>
      </c>
    </row>
    <row r="20804" spans="5:5" hidden="1">
      <c r="E20804" s="29" t="str">
        <f t="shared" si="325"/>
        <v/>
      </c>
    </row>
    <row r="20805" spans="5:5" hidden="1">
      <c r="E20805" s="29" t="str">
        <f t="shared" si="325"/>
        <v/>
      </c>
    </row>
    <row r="20806" spans="5:5" hidden="1">
      <c r="E20806" s="29" t="str">
        <f t="shared" si="325"/>
        <v/>
      </c>
    </row>
    <row r="20807" spans="5:5" hidden="1">
      <c r="E20807" s="29" t="str">
        <f t="shared" si="325"/>
        <v/>
      </c>
    </row>
    <row r="20808" spans="5:5" hidden="1">
      <c r="E20808" s="29" t="str">
        <f t="shared" si="325"/>
        <v/>
      </c>
    </row>
    <row r="20809" spans="5:5" hidden="1">
      <c r="E20809" s="29" t="str">
        <f t="shared" si="325"/>
        <v/>
      </c>
    </row>
    <row r="20810" spans="5:5" hidden="1">
      <c r="E20810" s="29" t="str">
        <f t="shared" si="325"/>
        <v/>
      </c>
    </row>
    <row r="20811" spans="5:5" hidden="1">
      <c r="E20811" s="29" t="str">
        <f t="shared" si="325"/>
        <v/>
      </c>
    </row>
    <row r="20812" spans="5:5" hidden="1">
      <c r="E20812" s="29" t="str">
        <f t="shared" si="325"/>
        <v/>
      </c>
    </row>
    <row r="20813" spans="5:5" hidden="1">
      <c r="E20813" s="29" t="str">
        <f t="shared" si="325"/>
        <v/>
      </c>
    </row>
    <row r="20814" spans="5:5" hidden="1">
      <c r="E20814" s="29" t="str">
        <f t="shared" si="325"/>
        <v/>
      </c>
    </row>
    <row r="20815" spans="5:5" hidden="1">
      <c r="E20815" s="29" t="str">
        <f t="shared" si="325"/>
        <v/>
      </c>
    </row>
    <row r="20816" spans="5:5" hidden="1">
      <c r="E20816" s="29" t="str">
        <f t="shared" si="325"/>
        <v/>
      </c>
    </row>
    <row r="20817" spans="5:5" hidden="1">
      <c r="E20817" s="29" t="str">
        <f t="shared" si="325"/>
        <v/>
      </c>
    </row>
    <row r="20818" spans="5:5" hidden="1">
      <c r="E20818" s="29" t="str">
        <f t="shared" si="325"/>
        <v/>
      </c>
    </row>
    <row r="20819" spans="5:5" hidden="1">
      <c r="E20819" s="29" t="str">
        <f t="shared" si="325"/>
        <v/>
      </c>
    </row>
    <row r="20820" spans="5:5" hidden="1">
      <c r="E20820" s="29" t="str">
        <f t="shared" si="325"/>
        <v/>
      </c>
    </row>
    <row r="20821" spans="5:5" hidden="1">
      <c r="E20821" s="29" t="str">
        <f t="shared" si="325"/>
        <v/>
      </c>
    </row>
    <row r="20822" spans="5:5" hidden="1">
      <c r="E20822" s="29" t="str">
        <f t="shared" si="325"/>
        <v/>
      </c>
    </row>
    <row r="20823" spans="5:5" hidden="1">
      <c r="E20823" s="29" t="str">
        <f t="shared" si="325"/>
        <v/>
      </c>
    </row>
    <row r="20824" spans="5:5" hidden="1">
      <c r="E20824" s="29" t="str">
        <f t="shared" si="325"/>
        <v/>
      </c>
    </row>
    <row r="20825" spans="5:5" hidden="1">
      <c r="E20825" s="29" t="str">
        <f t="shared" si="325"/>
        <v/>
      </c>
    </row>
    <row r="20826" spans="5:5" hidden="1">
      <c r="E20826" s="29" t="str">
        <f t="shared" si="325"/>
        <v/>
      </c>
    </row>
    <row r="20827" spans="5:5" hidden="1">
      <c r="E20827" s="29" t="str">
        <f t="shared" si="325"/>
        <v/>
      </c>
    </row>
    <row r="20828" spans="5:5" hidden="1">
      <c r="E20828" s="29" t="str">
        <f t="shared" si="325"/>
        <v/>
      </c>
    </row>
    <row r="20829" spans="5:5" hidden="1">
      <c r="E20829" s="29" t="str">
        <f t="shared" si="325"/>
        <v/>
      </c>
    </row>
    <row r="20830" spans="5:5" hidden="1">
      <c r="E20830" s="29" t="str">
        <f t="shared" si="325"/>
        <v/>
      </c>
    </row>
    <row r="20831" spans="5:5" hidden="1">
      <c r="E20831" s="29" t="str">
        <f t="shared" si="325"/>
        <v/>
      </c>
    </row>
    <row r="20832" spans="5:5" hidden="1">
      <c r="E20832" s="29" t="str">
        <f t="shared" si="325"/>
        <v/>
      </c>
    </row>
    <row r="20833" spans="5:5" hidden="1">
      <c r="E20833" s="29" t="str">
        <f t="shared" si="325"/>
        <v/>
      </c>
    </row>
    <row r="20834" spans="5:5" hidden="1">
      <c r="E20834" s="29" t="str">
        <f t="shared" si="325"/>
        <v/>
      </c>
    </row>
    <row r="20835" spans="5:5" hidden="1">
      <c r="E20835" s="29" t="str">
        <f t="shared" si="325"/>
        <v/>
      </c>
    </row>
    <row r="20836" spans="5:5" hidden="1">
      <c r="E20836" s="29" t="str">
        <f t="shared" si="325"/>
        <v/>
      </c>
    </row>
    <row r="20837" spans="5:5" hidden="1">
      <c r="E20837" s="29" t="str">
        <f t="shared" si="325"/>
        <v/>
      </c>
    </row>
    <row r="20838" spans="5:5" hidden="1">
      <c r="E20838" s="29" t="str">
        <f t="shared" si="325"/>
        <v/>
      </c>
    </row>
    <row r="20839" spans="5:5" hidden="1">
      <c r="E20839" s="29" t="str">
        <f t="shared" si="325"/>
        <v/>
      </c>
    </row>
    <row r="20840" spans="5:5" hidden="1">
      <c r="E20840" s="29" t="str">
        <f t="shared" si="325"/>
        <v/>
      </c>
    </row>
    <row r="20841" spans="5:5" hidden="1">
      <c r="E20841" s="29" t="str">
        <f t="shared" si="325"/>
        <v/>
      </c>
    </row>
    <row r="20842" spans="5:5" hidden="1">
      <c r="E20842" s="29" t="str">
        <f t="shared" si="325"/>
        <v/>
      </c>
    </row>
    <row r="20843" spans="5:5" hidden="1">
      <c r="E20843" s="29" t="str">
        <f t="shared" si="325"/>
        <v/>
      </c>
    </row>
    <row r="20844" spans="5:5" hidden="1">
      <c r="E20844" s="29" t="str">
        <f t="shared" si="325"/>
        <v/>
      </c>
    </row>
    <row r="20845" spans="5:5" hidden="1">
      <c r="E20845" s="29" t="str">
        <f t="shared" si="325"/>
        <v/>
      </c>
    </row>
    <row r="20846" spans="5:5" hidden="1">
      <c r="E20846" s="29" t="str">
        <f t="shared" si="325"/>
        <v/>
      </c>
    </row>
    <row r="20847" spans="5:5" hidden="1">
      <c r="E20847" s="29" t="str">
        <f t="shared" si="325"/>
        <v/>
      </c>
    </row>
    <row r="20848" spans="5:5" hidden="1">
      <c r="E20848" s="29" t="str">
        <f t="shared" si="325"/>
        <v/>
      </c>
    </row>
    <row r="20849" spans="5:5" hidden="1">
      <c r="E20849" s="29" t="str">
        <f t="shared" si="325"/>
        <v/>
      </c>
    </row>
    <row r="20850" spans="5:5" hidden="1">
      <c r="E20850" s="29" t="str">
        <f t="shared" si="325"/>
        <v/>
      </c>
    </row>
    <row r="20851" spans="5:5" hidden="1">
      <c r="E20851" s="29" t="str">
        <f t="shared" si="325"/>
        <v/>
      </c>
    </row>
    <row r="20852" spans="5:5" hidden="1">
      <c r="E20852" s="29" t="str">
        <f t="shared" si="325"/>
        <v/>
      </c>
    </row>
    <row r="20853" spans="5:5" hidden="1">
      <c r="E20853" s="29" t="str">
        <f t="shared" si="325"/>
        <v/>
      </c>
    </row>
    <row r="20854" spans="5:5" hidden="1">
      <c r="E20854" s="29" t="str">
        <f t="shared" si="325"/>
        <v/>
      </c>
    </row>
    <row r="20855" spans="5:5" hidden="1">
      <c r="E20855" s="29" t="str">
        <f t="shared" si="325"/>
        <v/>
      </c>
    </row>
    <row r="20856" spans="5:5" hidden="1">
      <c r="E20856" s="29" t="str">
        <f t="shared" si="325"/>
        <v/>
      </c>
    </row>
    <row r="20857" spans="5:5" hidden="1">
      <c r="E20857" s="29" t="str">
        <f t="shared" si="325"/>
        <v/>
      </c>
    </row>
    <row r="20858" spans="5:5" hidden="1">
      <c r="E20858" s="29" t="str">
        <f t="shared" si="325"/>
        <v/>
      </c>
    </row>
    <row r="20859" spans="5:5" hidden="1">
      <c r="E20859" s="29" t="str">
        <f t="shared" si="325"/>
        <v/>
      </c>
    </row>
    <row r="20860" spans="5:5" hidden="1">
      <c r="E20860" s="29" t="str">
        <f t="shared" si="325"/>
        <v/>
      </c>
    </row>
    <row r="20861" spans="5:5" hidden="1">
      <c r="E20861" s="29" t="str">
        <f t="shared" si="325"/>
        <v/>
      </c>
    </row>
    <row r="20862" spans="5:5" hidden="1">
      <c r="E20862" s="29" t="str">
        <f t="shared" si="325"/>
        <v/>
      </c>
    </row>
    <row r="20863" spans="5:5" hidden="1">
      <c r="E20863" s="29" t="str">
        <f t="shared" si="325"/>
        <v/>
      </c>
    </row>
    <row r="20864" spans="5:5" hidden="1">
      <c r="E20864" s="29" t="str">
        <f t="shared" si="325"/>
        <v/>
      </c>
    </row>
    <row r="20865" spans="5:5" hidden="1">
      <c r="E20865" s="29" t="str">
        <f t="shared" si="325"/>
        <v/>
      </c>
    </row>
    <row r="20866" spans="5:5" hidden="1">
      <c r="E20866" s="29" t="str">
        <f t="shared" si="325"/>
        <v/>
      </c>
    </row>
    <row r="20867" spans="5:5" hidden="1">
      <c r="E20867" s="29" t="str">
        <f t="shared" ref="E20867:E20930" si="326">LEFT(D20867,2)</f>
        <v/>
      </c>
    </row>
    <row r="20868" spans="5:5" hidden="1">
      <c r="E20868" s="29" t="str">
        <f t="shared" si="326"/>
        <v/>
      </c>
    </row>
    <row r="20869" spans="5:5" hidden="1">
      <c r="E20869" s="29" t="str">
        <f t="shared" si="326"/>
        <v/>
      </c>
    </row>
    <row r="20870" spans="5:5" hidden="1">
      <c r="E20870" s="29" t="str">
        <f t="shared" si="326"/>
        <v/>
      </c>
    </row>
    <row r="20871" spans="5:5" hidden="1">
      <c r="E20871" s="29" t="str">
        <f t="shared" si="326"/>
        <v/>
      </c>
    </row>
    <row r="20872" spans="5:5" hidden="1">
      <c r="E20872" s="29" t="str">
        <f t="shared" si="326"/>
        <v/>
      </c>
    </row>
    <row r="20873" spans="5:5" hidden="1">
      <c r="E20873" s="29" t="str">
        <f t="shared" si="326"/>
        <v/>
      </c>
    </row>
    <row r="20874" spans="5:5" hidden="1">
      <c r="E20874" s="29" t="str">
        <f t="shared" si="326"/>
        <v/>
      </c>
    </row>
    <row r="20875" spans="5:5" hidden="1">
      <c r="E20875" s="29" t="str">
        <f t="shared" si="326"/>
        <v/>
      </c>
    </row>
    <row r="20876" spans="5:5" hidden="1">
      <c r="E20876" s="29" t="str">
        <f t="shared" si="326"/>
        <v/>
      </c>
    </row>
    <row r="20877" spans="5:5" hidden="1">
      <c r="E20877" s="29" t="str">
        <f t="shared" si="326"/>
        <v/>
      </c>
    </row>
    <row r="20878" spans="5:5" hidden="1">
      <c r="E20878" s="29" t="str">
        <f t="shared" si="326"/>
        <v/>
      </c>
    </row>
    <row r="20879" spans="5:5" hidden="1">
      <c r="E20879" s="29" t="str">
        <f t="shared" si="326"/>
        <v/>
      </c>
    </row>
    <row r="20880" spans="5:5" hidden="1">
      <c r="E20880" s="29" t="str">
        <f t="shared" si="326"/>
        <v/>
      </c>
    </row>
    <row r="20881" spans="5:5" hidden="1">
      <c r="E20881" s="29" t="str">
        <f t="shared" si="326"/>
        <v/>
      </c>
    </row>
    <row r="20882" spans="5:5" hidden="1">
      <c r="E20882" s="29" t="str">
        <f t="shared" si="326"/>
        <v/>
      </c>
    </row>
    <row r="20883" spans="5:5" hidden="1">
      <c r="E20883" s="29" t="str">
        <f t="shared" si="326"/>
        <v/>
      </c>
    </row>
    <row r="20884" spans="5:5" hidden="1">
      <c r="E20884" s="29" t="str">
        <f t="shared" si="326"/>
        <v/>
      </c>
    </row>
    <row r="20885" spans="5:5" hidden="1">
      <c r="E20885" s="29" t="str">
        <f t="shared" si="326"/>
        <v/>
      </c>
    </row>
    <row r="20886" spans="5:5" hidden="1">
      <c r="E20886" s="29" t="str">
        <f t="shared" si="326"/>
        <v/>
      </c>
    </row>
    <row r="20887" spans="5:5" hidden="1">
      <c r="E20887" s="29" t="str">
        <f t="shared" si="326"/>
        <v/>
      </c>
    </row>
    <row r="20888" spans="5:5" hidden="1">
      <c r="E20888" s="29" t="str">
        <f t="shared" si="326"/>
        <v/>
      </c>
    </row>
    <row r="20889" spans="5:5" hidden="1">
      <c r="E20889" s="29" t="str">
        <f t="shared" si="326"/>
        <v/>
      </c>
    </row>
    <row r="20890" spans="5:5" hidden="1">
      <c r="E20890" s="29" t="str">
        <f t="shared" si="326"/>
        <v/>
      </c>
    </row>
    <row r="20891" spans="5:5" hidden="1">
      <c r="E20891" s="29" t="str">
        <f t="shared" si="326"/>
        <v/>
      </c>
    </row>
    <row r="20892" spans="5:5" hidden="1">
      <c r="E20892" s="29" t="str">
        <f t="shared" si="326"/>
        <v/>
      </c>
    </row>
    <row r="20893" spans="5:5" hidden="1">
      <c r="E20893" s="29" t="str">
        <f t="shared" si="326"/>
        <v/>
      </c>
    </row>
    <row r="20894" spans="5:5" hidden="1">
      <c r="E20894" s="29" t="str">
        <f t="shared" si="326"/>
        <v/>
      </c>
    </row>
    <row r="20895" spans="5:5" hidden="1">
      <c r="E20895" s="29" t="str">
        <f t="shared" si="326"/>
        <v/>
      </c>
    </row>
    <row r="20896" spans="5:5" hidden="1">
      <c r="E20896" s="29" t="str">
        <f t="shared" si="326"/>
        <v/>
      </c>
    </row>
    <row r="20897" spans="5:5" hidden="1">
      <c r="E20897" s="29" t="str">
        <f t="shared" si="326"/>
        <v/>
      </c>
    </row>
    <row r="20898" spans="5:5" hidden="1">
      <c r="E20898" s="29" t="str">
        <f t="shared" si="326"/>
        <v/>
      </c>
    </row>
    <row r="20899" spans="5:5" hidden="1">
      <c r="E20899" s="29" t="str">
        <f t="shared" si="326"/>
        <v/>
      </c>
    </row>
    <row r="20900" spans="5:5" hidden="1">
      <c r="E20900" s="29" t="str">
        <f t="shared" si="326"/>
        <v/>
      </c>
    </row>
    <row r="20901" spans="5:5" hidden="1">
      <c r="E20901" s="29" t="str">
        <f t="shared" si="326"/>
        <v/>
      </c>
    </row>
    <row r="20902" spans="5:5" hidden="1">
      <c r="E20902" s="29" t="str">
        <f t="shared" si="326"/>
        <v/>
      </c>
    </row>
    <row r="20903" spans="5:5" hidden="1">
      <c r="E20903" s="29" t="str">
        <f t="shared" si="326"/>
        <v/>
      </c>
    </row>
    <row r="20904" spans="5:5" hidden="1">
      <c r="E20904" s="29" t="str">
        <f t="shared" si="326"/>
        <v/>
      </c>
    </row>
    <row r="20905" spans="5:5" hidden="1">
      <c r="E20905" s="29" t="str">
        <f t="shared" si="326"/>
        <v/>
      </c>
    </row>
    <row r="20906" spans="5:5" hidden="1">
      <c r="E20906" s="29" t="str">
        <f t="shared" si="326"/>
        <v/>
      </c>
    </row>
    <row r="20907" spans="5:5" hidden="1">
      <c r="E20907" s="29" t="str">
        <f t="shared" si="326"/>
        <v/>
      </c>
    </row>
    <row r="20908" spans="5:5" hidden="1">
      <c r="E20908" s="29" t="str">
        <f t="shared" si="326"/>
        <v/>
      </c>
    </row>
    <row r="20909" spans="5:5" hidden="1">
      <c r="E20909" s="29" t="str">
        <f t="shared" si="326"/>
        <v/>
      </c>
    </row>
    <row r="20910" spans="5:5" hidden="1">
      <c r="E20910" s="29" t="str">
        <f t="shared" si="326"/>
        <v/>
      </c>
    </row>
    <row r="20911" spans="5:5" hidden="1">
      <c r="E20911" s="29" t="str">
        <f t="shared" si="326"/>
        <v/>
      </c>
    </row>
    <row r="20912" spans="5:5" hidden="1">
      <c r="E20912" s="29" t="str">
        <f t="shared" si="326"/>
        <v/>
      </c>
    </row>
    <row r="20913" spans="5:5" hidden="1">
      <c r="E20913" s="29" t="str">
        <f t="shared" si="326"/>
        <v/>
      </c>
    </row>
    <row r="20914" spans="5:5" hidden="1">
      <c r="E20914" s="29" t="str">
        <f t="shared" si="326"/>
        <v/>
      </c>
    </row>
    <row r="20915" spans="5:5" hidden="1">
      <c r="E20915" s="29" t="str">
        <f t="shared" si="326"/>
        <v/>
      </c>
    </row>
    <row r="20916" spans="5:5" hidden="1">
      <c r="E20916" s="29" t="str">
        <f t="shared" si="326"/>
        <v/>
      </c>
    </row>
    <row r="20917" spans="5:5" hidden="1">
      <c r="E20917" s="29" t="str">
        <f t="shared" si="326"/>
        <v/>
      </c>
    </row>
    <row r="20918" spans="5:5" hidden="1">
      <c r="E20918" s="29" t="str">
        <f t="shared" si="326"/>
        <v/>
      </c>
    </row>
    <row r="20919" spans="5:5" hidden="1">
      <c r="E20919" s="29" t="str">
        <f t="shared" si="326"/>
        <v/>
      </c>
    </row>
    <row r="20920" spans="5:5" hidden="1">
      <c r="E20920" s="29" t="str">
        <f t="shared" si="326"/>
        <v/>
      </c>
    </row>
    <row r="20921" spans="5:5" hidden="1">
      <c r="E20921" s="29" t="str">
        <f t="shared" si="326"/>
        <v/>
      </c>
    </row>
    <row r="20922" spans="5:5" hidden="1">
      <c r="E20922" s="29" t="str">
        <f t="shared" si="326"/>
        <v/>
      </c>
    </row>
    <row r="20923" spans="5:5" hidden="1">
      <c r="E20923" s="29" t="str">
        <f t="shared" si="326"/>
        <v/>
      </c>
    </row>
    <row r="20924" spans="5:5" hidden="1">
      <c r="E20924" s="29" t="str">
        <f t="shared" si="326"/>
        <v/>
      </c>
    </row>
    <row r="20925" spans="5:5" hidden="1">
      <c r="E20925" s="29" t="str">
        <f t="shared" si="326"/>
        <v/>
      </c>
    </row>
    <row r="20926" spans="5:5" hidden="1">
      <c r="E20926" s="29" t="str">
        <f t="shared" si="326"/>
        <v/>
      </c>
    </row>
    <row r="20927" spans="5:5" hidden="1">
      <c r="E20927" s="29" t="str">
        <f t="shared" si="326"/>
        <v/>
      </c>
    </row>
    <row r="20928" spans="5:5" hidden="1">
      <c r="E20928" s="29" t="str">
        <f t="shared" si="326"/>
        <v/>
      </c>
    </row>
    <row r="20929" spans="5:5" hidden="1">
      <c r="E20929" s="29" t="str">
        <f t="shared" si="326"/>
        <v/>
      </c>
    </row>
    <row r="20930" spans="5:5" hidden="1">
      <c r="E20930" s="29" t="str">
        <f t="shared" si="326"/>
        <v/>
      </c>
    </row>
    <row r="20931" spans="5:5" hidden="1">
      <c r="E20931" s="29" t="str">
        <f t="shared" ref="E20931:E20994" si="327">LEFT(D20931,2)</f>
        <v/>
      </c>
    </row>
    <row r="20932" spans="5:5" hidden="1">
      <c r="E20932" s="29" t="str">
        <f t="shared" si="327"/>
        <v/>
      </c>
    </row>
    <row r="20933" spans="5:5" hidden="1">
      <c r="E20933" s="29" t="str">
        <f t="shared" si="327"/>
        <v/>
      </c>
    </row>
    <row r="20934" spans="5:5" hidden="1">
      <c r="E20934" s="29" t="str">
        <f t="shared" si="327"/>
        <v/>
      </c>
    </row>
    <row r="20935" spans="5:5" hidden="1">
      <c r="E20935" s="29" t="str">
        <f t="shared" si="327"/>
        <v/>
      </c>
    </row>
    <row r="20936" spans="5:5" hidden="1">
      <c r="E20936" s="29" t="str">
        <f t="shared" si="327"/>
        <v/>
      </c>
    </row>
    <row r="20937" spans="5:5" hidden="1">
      <c r="E20937" s="29" t="str">
        <f t="shared" si="327"/>
        <v/>
      </c>
    </row>
    <row r="20938" spans="5:5" hidden="1">
      <c r="E20938" s="29" t="str">
        <f t="shared" si="327"/>
        <v/>
      </c>
    </row>
    <row r="20939" spans="5:5" hidden="1">
      <c r="E20939" s="29" t="str">
        <f t="shared" si="327"/>
        <v/>
      </c>
    </row>
    <row r="20940" spans="5:5" hidden="1">
      <c r="E20940" s="29" t="str">
        <f t="shared" si="327"/>
        <v/>
      </c>
    </row>
    <row r="20941" spans="5:5" hidden="1">
      <c r="E20941" s="29" t="str">
        <f t="shared" si="327"/>
        <v/>
      </c>
    </row>
    <row r="20942" spans="5:5" hidden="1">
      <c r="E20942" s="29" t="str">
        <f t="shared" si="327"/>
        <v/>
      </c>
    </row>
    <row r="20943" spans="5:5" hidden="1">
      <c r="E20943" s="29" t="str">
        <f t="shared" si="327"/>
        <v/>
      </c>
    </row>
    <row r="20944" spans="5:5" hidden="1">
      <c r="E20944" s="29" t="str">
        <f t="shared" si="327"/>
        <v/>
      </c>
    </row>
    <row r="20945" spans="5:5" hidden="1">
      <c r="E20945" s="29" t="str">
        <f t="shared" si="327"/>
        <v/>
      </c>
    </row>
    <row r="20946" spans="5:5" hidden="1">
      <c r="E20946" s="29" t="str">
        <f t="shared" si="327"/>
        <v/>
      </c>
    </row>
    <row r="20947" spans="5:5" hidden="1">
      <c r="E20947" s="29" t="str">
        <f t="shared" si="327"/>
        <v/>
      </c>
    </row>
    <row r="20948" spans="5:5" hidden="1">
      <c r="E20948" s="29" t="str">
        <f t="shared" si="327"/>
        <v/>
      </c>
    </row>
    <row r="20949" spans="5:5" hidden="1">
      <c r="E20949" s="29" t="str">
        <f t="shared" si="327"/>
        <v/>
      </c>
    </row>
    <row r="20950" spans="5:5" hidden="1">
      <c r="E20950" s="29" t="str">
        <f t="shared" si="327"/>
        <v/>
      </c>
    </row>
    <row r="20951" spans="5:5" hidden="1">
      <c r="E20951" s="29" t="str">
        <f t="shared" si="327"/>
        <v/>
      </c>
    </row>
    <row r="20952" spans="5:5" hidden="1">
      <c r="E20952" s="29" t="str">
        <f t="shared" si="327"/>
        <v/>
      </c>
    </row>
    <row r="20953" spans="5:5" hidden="1">
      <c r="E20953" s="29" t="str">
        <f t="shared" si="327"/>
        <v/>
      </c>
    </row>
    <row r="20954" spans="5:5" hidden="1">
      <c r="E20954" s="29" t="str">
        <f t="shared" si="327"/>
        <v/>
      </c>
    </row>
    <row r="20955" spans="5:5" hidden="1">
      <c r="E20955" s="29" t="str">
        <f t="shared" si="327"/>
        <v/>
      </c>
    </row>
    <row r="20956" spans="5:5" hidden="1">
      <c r="E20956" s="29" t="str">
        <f t="shared" si="327"/>
        <v/>
      </c>
    </row>
    <row r="20957" spans="5:5" hidden="1">
      <c r="E20957" s="29" t="str">
        <f t="shared" si="327"/>
        <v/>
      </c>
    </row>
    <row r="20958" spans="5:5" hidden="1">
      <c r="E20958" s="29" t="str">
        <f t="shared" si="327"/>
        <v/>
      </c>
    </row>
    <row r="20959" spans="5:5" hidden="1">
      <c r="E20959" s="29" t="str">
        <f t="shared" si="327"/>
        <v/>
      </c>
    </row>
    <row r="20960" spans="5:5" hidden="1">
      <c r="E20960" s="29" t="str">
        <f t="shared" si="327"/>
        <v/>
      </c>
    </row>
    <row r="20961" spans="5:5" hidden="1">
      <c r="E20961" s="29" t="str">
        <f t="shared" si="327"/>
        <v/>
      </c>
    </row>
    <row r="20962" spans="5:5" hidden="1">
      <c r="E20962" s="29" t="str">
        <f t="shared" si="327"/>
        <v/>
      </c>
    </row>
    <row r="20963" spans="5:5" hidden="1">
      <c r="E20963" s="29" t="str">
        <f t="shared" si="327"/>
        <v/>
      </c>
    </row>
    <row r="20964" spans="5:5" hidden="1">
      <c r="E20964" s="29" t="str">
        <f t="shared" si="327"/>
        <v/>
      </c>
    </row>
    <row r="20965" spans="5:5" hidden="1">
      <c r="E20965" s="29" t="str">
        <f t="shared" si="327"/>
        <v/>
      </c>
    </row>
    <row r="20966" spans="5:5" hidden="1">
      <c r="E20966" s="29" t="str">
        <f t="shared" si="327"/>
        <v/>
      </c>
    </row>
    <row r="20967" spans="5:5" hidden="1">
      <c r="E20967" s="29" t="str">
        <f t="shared" si="327"/>
        <v/>
      </c>
    </row>
    <row r="20968" spans="5:5" hidden="1">
      <c r="E20968" s="29" t="str">
        <f t="shared" si="327"/>
        <v/>
      </c>
    </row>
    <row r="20969" spans="5:5" hidden="1">
      <c r="E20969" s="29" t="str">
        <f t="shared" si="327"/>
        <v/>
      </c>
    </row>
    <row r="20970" spans="5:5" hidden="1">
      <c r="E20970" s="29" t="str">
        <f t="shared" si="327"/>
        <v/>
      </c>
    </row>
    <row r="20971" spans="5:5" hidden="1">
      <c r="E20971" s="29" t="str">
        <f t="shared" si="327"/>
        <v/>
      </c>
    </row>
    <row r="20972" spans="5:5" hidden="1">
      <c r="E20972" s="29" t="str">
        <f t="shared" si="327"/>
        <v/>
      </c>
    </row>
    <row r="20973" spans="5:5" hidden="1">
      <c r="E20973" s="29" t="str">
        <f t="shared" si="327"/>
        <v/>
      </c>
    </row>
    <row r="20974" spans="5:5" hidden="1">
      <c r="E20974" s="29" t="str">
        <f t="shared" si="327"/>
        <v/>
      </c>
    </row>
    <row r="20975" spans="5:5" hidden="1">
      <c r="E20975" s="29" t="str">
        <f t="shared" si="327"/>
        <v/>
      </c>
    </row>
    <row r="20976" spans="5:5" hidden="1">
      <c r="E20976" s="29" t="str">
        <f t="shared" si="327"/>
        <v/>
      </c>
    </row>
    <row r="20977" spans="5:5" hidden="1">
      <c r="E20977" s="29" t="str">
        <f t="shared" si="327"/>
        <v/>
      </c>
    </row>
    <row r="20978" spans="5:5" hidden="1">
      <c r="E20978" s="29" t="str">
        <f t="shared" si="327"/>
        <v/>
      </c>
    </row>
    <row r="20979" spans="5:5" hidden="1">
      <c r="E20979" s="29" t="str">
        <f t="shared" si="327"/>
        <v/>
      </c>
    </row>
    <row r="20980" spans="5:5" hidden="1">
      <c r="E20980" s="29" t="str">
        <f t="shared" si="327"/>
        <v/>
      </c>
    </row>
    <row r="20981" spans="5:5" hidden="1">
      <c r="E20981" s="29" t="str">
        <f t="shared" si="327"/>
        <v/>
      </c>
    </row>
    <row r="20982" spans="5:5" hidden="1">
      <c r="E20982" s="29" t="str">
        <f t="shared" si="327"/>
        <v/>
      </c>
    </row>
    <row r="20983" spans="5:5" hidden="1">
      <c r="E20983" s="29" t="str">
        <f t="shared" si="327"/>
        <v/>
      </c>
    </row>
    <row r="20984" spans="5:5" hidden="1">
      <c r="E20984" s="29" t="str">
        <f t="shared" si="327"/>
        <v/>
      </c>
    </row>
    <row r="20985" spans="5:5" hidden="1">
      <c r="E20985" s="29" t="str">
        <f t="shared" si="327"/>
        <v/>
      </c>
    </row>
    <row r="20986" spans="5:5" hidden="1">
      <c r="E20986" s="29" t="str">
        <f t="shared" si="327"/>
        <v/>
      </c>
    </row>
    <row r="20987" spans="5:5" hidden="1">
      <c r="E20987" s="29" t="str">
        <f t="shared" si="327"/>
        <v/>
      </c>
    </row>
    <row r="20988" spans="5:5" hidden="1">
      <c r="E20988" s="29" t="str">
        <f t="shared" si="327"/>
        <v/>
      </c>
    </row>
    <row r="20989" spans="5:5" hidden="1">
      <c r="E20989" s="29" t="str">
        <f t="shared" si="327"/>
        <v/>
      </c>
    </row>
    <row r="20990" spans="5:5" hidden="1">
      <c r="E20990" s="29" t="str">
        <f t="shared" si="327"/>
        <v/>
      </c>
    </row>
    <row r="20991" spans="5:5" hidden="1">
      <c r="E20991" s="29" t="str">
        <f t="shared" si="327"/>
        <v/>
      </c>
    </row>
    <row r="20992" spans="5:5" hidden="1">
      <c r="E20992" s="29" t="str">
        <f t="shared" si="327"/>
        <v/>
      </c>
    </row>
    <row r="20993" spans="5:5" hidden="1">
      <c r="E20993" s="29" t="str">
        <f t="shared" si="327"/>
        <v/>
      </c>
    </row>
    <row r="20994" spans="5:5" hidden="1">
      <c r="E20994" s="29" t="str">
        <f t="shared" si="327"/>
        <v/>
      </c>
    </row>
    <row r="20995" spans="5:5" hidden="1">
      <c r="E20995" s="29" t="str">
        <f t="shared" ref="E20995:E21058" si="328">LEFT(D20995,2)</f>
        <v/>
      </c>
    </row>
    <row r="20996" spans="5:5" hidden="1">
      <c r="E20996" s="29" t="str">
        <f t="shared" si="328"/>
        <v/>
      </c>
    </row>
    <row r="20997" spans="5:5" hidden="1">
      <c r="E20997" s="29" t="str">
        <f t="shared" si="328"/>
        <v/>
      </c>
    </row>
    <row r="20998" spans="5:5" hidden="1">
      <c r="E20998" s="29" t="str">
        <f t="shared" si="328"/>
        <v/>
      </c>
    </row>
    <row r="20999" spans="5:5" hidden="1">
      <c r="E20999" s="29" t="str">
        <f t="shared" si="328"/>
        <v/>
      </c>
    </row>
    <row r="21000" spans="5:5" hidden="1">
      <c r="E21000" s="29" t="str">
        <f t="shared" si="328"/>
        <v/>
      </c>
    </row>
    <row r="21001" spans="5:5" hidden="1">
      <c r="E21001" s="29" t="str">
        <f t="shared" si="328"/>
        <v/>
      </c>
    </row>
    <row r="21002" spans="5:5" hidden="1">
      <c r="E21002" s="29" t="str">
        <f t="shared" si="328"/>
        <v/>
      </c>
    </row>
    <row r="21003" spans="5:5" hidden="1">
      <c r="E21003" s="29" t="str">
        <f t="shared" si="328"/>
        <v/>
      </c>
    </row>
    <row r="21004" spans="5:5" hidden="1">
      <c r="E21004" s="29" t="str">
        <f t="shared" si="328"/>
        <v/>
      </c>
    </row>
    <row r="21005" spans="5:5" hidden="1">
      <c r="E21005" s="29" t="str">
        <f t="shared" si="328"/>
        <v/>
      </c>
    </row>
    <row r="21006" spans="5:5" hidden="1">
      <c r="E21006" s="29" t="str">
        <f t="shared" si="328"/>
        <v/>
      </c>
    </row>
    <row r="21007" spans="5:5" hidden="1">
      <c r="E21007" s="29" t="str">
        <f t="shared" si="328"/>
        <v/>
      </c>
    </row>
    <row r="21008" spans="5:5" hidden="1">
      <c r="E21008" s="29" t="str">
        <f t="shared" si="328"/>
        <v/>
      </c>
    </row>
    <row r="21009" spans="5:5" hidden="1">
      <c r="E21009" s="29" t="str">
        <f t="shared" si="328"/>
        <v/>
      </c>
    </row>
    <row r="21010" spans="5:5" hidden="1">
      <c r="E21010" s="29" t="str">
        <f t="shared" si="328"/>
        <v/>
      </c>
    </row>
    <row r="21011" spans="5:5" hidden="1">
      <c r="E21011" s="29" t="str">
        <f t="shared" si="328"/>
        <v/>
      </c>
    </row>
    <row r="21012" spans="5:5" hidden="1">
      <c r="E21012" s="29" t="str">
        <f t="shared" si="328"/>
        <v/>
      </c>
    </row>
    <row r="21013" spans="5:5" hidden="1">
      <c r="E21013" s="29" t="str">
        <f t="shared" si="328"/>
        <v/>
      </c>
    </row>
    <row r="21014" spans="5:5" hidden="1">
      <c r="E21014" s="29" t="str">
        <f t="shared" si="328"/>
        <v/>
      </c>
    </row>
    <row r="21015" spans="5:5" hidden="1">
      <c r="E21015" s="29" t="str">
        <f t="shared" si="328"/>
        <v/>
      </c>
    </row>
    <row r="21016" spans="5:5" hidden="1">
      <c r="E21016" s="29" t="str">
        <f t="shared" si="328"/>
        <v/>
      </c>
    </row>
    <row r="21017" spans="5:5" hidden="1">
      <c r="E21017" s="29" t="str">
        <f t="shared" si="328"/>
        <v/>
      </c>
    </row>
    <row r="21018" spans="5:5" hidden="1">
      <c r="E21018" s="29" t="str">
        <f t="shared" si="328"/>
        <v/>
      </c>
    </row>
    <row r="21019" spans="5:5" hidden="1">
      <c r="E21019" s="29" t="str">
        <f t="shared" si="328"/>
        <v/>
      </c>
    </row>
    <row r="21020" spans="5:5" hidden="1">
      <c r="E21020" s="29" t="str">
        <f t="shared" si="328"/>
        <v/>
      </c>
    </row>
    <row r="21021" spans="5:5" hidden="1">
      <c r="E21021" s="29" t="str">
        <f t="shared" si="328"/>
        <v/>
      </c>
    </row>
    <row r="21022" spans="5:5" hidden="1">
      <c r="E21022" s="29" t="str">
        <f t="shared" si="328"/>
        <v/>
      </c>
    </row>
    <row r="21023" spans="5:5" hidden="1">
      <c r="E21023" s="29" t="str">
        <f t="shared" si="328"/>
        <v/>
      </c>
    </row>
    <row r="21024" spans="5:5" hidden="1">
      <c r="E21024" s="29" t="str">
        <f t="shared" si="328"/>
        <v/>
      </c>
    </row>
    <row r="21025" spans="5:5" hidden="1">
      <c r="E21025" s="29" t="str">
        <f t="shared" si="328"/>
        <v/>
      </c>
    </row>
    <row r="21026" spans="5:5" hidden="1">
      <c r="E21026" s="29" t="str">
        <f t="shared" si="328"/>
        <v/>
      </c>
    </row>
    <row r="21027" spans="5:5" hidden="1">
      <c r="E21027" s="29" t="str">
        <f t="shared" si="328"/>
        <v/>
      </c>
    </row>
    <row r="21028" spans="5:5" hidden="1">
      <c r="E21028" s="29" t="str">
        <f t="shared" si="328"/>
        <v/>
      </c>
    </row>
    <row r="21029" spans="5:5" hidden="1">
      <c r="E21029" s="29" t="str">
        <f t="shared" si="328"/>
        <v/>
      </c>
    </row>
    <row r="21030" spans="5:5" hidden="1">
      <c r="E21030" s="29" t="str">
        <f t="shared" si="328"/>
        <v/>
      </c>
    </row>
    <row r="21031" spans="5:5" hidden="1">
      <c r="E21031" s="29" t="str">
        <f t="shared" si="328"/>
        <v/>
      </c>
    </row>
    <row r="21032" spans="5:5" hidden="1">
      <c r="E21032" s="29" t="str">
        <f t="shared" si="328"/>
        <v/>
      </c>
    </row>
    <row r="21033" spans="5:5" hidden="1">
      <c r="E21033" s="29" t="str">
        <f t="shared" si="328"/>
        <v/>
      </c>
    </row>
    <row r="21034" spans="5:5" hidden="1">
      <c r="E21034" s="29" t="str">
        <f t="shared" si="328"/>
        <v/>
      </c>
    </row>
    <row r="21035" spans="5:5" hidden="1">
      <c r="E21035" s="29" t="str">
        <f t="shared" si="328"/>
        <v/>
      </c>
    </row>
    <row r="21036" spans="5:5" hidden="1">
      <c r="E21036" s="29" t="str">
        <f t="shared" si="328"/>
        <v/>
      </c>
    </row>
    <row r="21037" spans="5:5" hidden="1">
      <c r="E21037" s="29" t="str">
        <f t="shared" si="328"/>
        <v/>
      </c>
    </row>
    <row r="21038" spans="5:5" hidden="1">
      <c r="E21038" s="29" t="str">
        <f t="shared" si="328"/>
        <v/>
      </c>
    </row>
    <row r="21039" spans="5:5" hidden="1">
      <c r="E21039" s="29" t="str">
        <f t="shared" si="328"/>
        <v/>
      </c>
    </row>
    <row r="21040" spans="5:5" hidden="1">
      <c r="E21040" s="29" t="str">
        <f t="shared" si="328"/>
        <v/>
      </c>
    </row>
    <row r="21041" spans="5:5" hidden="1">
      <c r="E21041" s="29" t="str">
        <f t="shared" si="328"/>
        <v/>
      </c>
    </row>
    <row r="21042" spans="5:5" hidden="1">
      <c r="E21042" s="29" t="str">
        <f t="shared" si="328"/>
        <v/>
      </c>
    </row>
    <row r="21043" spans="5:5" hidden="1">
      <c r="E21043" s="29" t="str">
        <f t="shared" si="328"/>
        <v/>
      </c>
    </row>
    <row r="21044" spans="5:5" hidden="1">
      <c r="E21044" s="29" t="str">
        <f t="shared" si="328"/>
        <v/>
      </c>
    </row>
    <row r="21045" spans="5:5" hidden="1">
      <c r="E21045" s="29" t="str">
        <f t="shared" si="328"/>
        <v/>
      </c>
    </row>
    <row r="21046" spans="5:5" hidden="1">
      <c r="E21046" s="29" t="str">
        <f t="shared" si="328"/>
        <v/>
      </c>
    </row>
    <row r="21047" spans="5:5" hidden="1">
      <c r="E21047" s="29" t="str">
        <f t="shared" si="328"/>
        <v/>
      </c>
    </row>
    <row r="21048" spans="5:5" hidden="1">
      <c r="E21048" s="29" t="str">
        <f t="shared" si="328"/>
        <v/>
      </c>
    </row>
    <row r="21049" spans="5:5" hidden="1">
      <c r="E21049" s="29" t="str">
        <f t="shared" si="328"/>
        <v/>
      </c>
    </row>
    <row r="21050" spans="5:5" hidden="1">
      <c r="E21050" s="29" t="str">
        <f t="shared" si="328"/>
        <v/>
      </c>
    </row>
    <row r="21051" spans="5:5" hidden="1">
      <c r="E21051" s="29" t="str">
        <f t="shared" si="328"/>
        <v/>
      </c>
    </row>
    <row r="21052" spans="5:5" hidden="1">
      <c r="E21052" s="29" t="str">
        <f t="shared" si="328"/>
        <v/>
      </c>
    </row>
    <row r="21053" spans="5:5" hidden="1">
      <c r="E21053" s="29" t="str">
        <f t="shared" si="328"/>
        <v/>
      </c>
    </row>
    <row r="21054" spans="5:5" hidden="1">
      <c r="E21054" s="29" t="str">
        <f t="shared" si="328"/>
        <v/>
      </c>
    </row>
    <row r="21055" spans="5:5" hidden="1">
      <c r="E21055" s="29" t="str">
        <f t="shared" si="328"/>
        <v/>
      </c>
    </row>
    <row r="21056" spans="5:5" hidden="1">
      <c r="E21056" s="29" t="str">
        <f t="shared" si="328"/>
        <v/>
      </c>
    </row>
    <row r="21057" spans="5:5" hidden="1">
      <c r="E21057" s="29" t="str">
        <f t="shared" si="328"/>
        <v/>
      </c>
    </row>
    <row r="21058" spans="5:5" hidden="1">
      <c r="E21058" s="29" t="str">
        <f t="shared" si="328"/>
        <v/>
      </c>
    </row>
    <row r="21059" spans="5:5" hidden="1">
      <c r="E21059" s="29" t="str">
        <f t="shared" ref="E21059:E21122" si="329">LEFT(D21059,2)</f>
        <v/>
      </c>
    </row>
    <row r="21060" spans="5:5" hidden="1">
      <c r="E21060" s="29" t="str">
        <f t="shared" si="329"/>
        <v/>
      </c>
    </row>
    <row r="21061" spans="5:5" hidden="1">
      <c r="E21061" s="29" t="str">
        <f t="shared" si="329"/>
        <v/>
      </c>
    </row>
    <row r="21062" spans="5:5" hidden="1">
      <c r="E21062" s="29" t="str">
        <f t="shared" si="329"/>
        <v/>
      </c>
    </row>
    <row r="21063" spans="5:5" hidden="1">
      <c r="E21063" s="29" t="str">
        <f t="shared" si="329"/>
        <v/>
      </c>
    </row>
    <row r="21064" spans="5:5" hidden="1">
      <c r="E21064" s="29" t="str">
        <f t="shared" si="329"/>
        <v/>
      </c>
    </row>
    <row r="21065" spans="5:5" hidden="1">
      <c r="E21065" s="29" t="str">
        <f t="shared" si="329"/>
        <v/>
      </c>
    </row>
    <row r="21066" spans="5:5" hidden="1">
      <c r="E21066" s="29" t="str">
        <f t="shared" si="329"/>
        <v/>
      </c>
    </row>
    <row r="21067" spans="5:5" hidden="1">
      <c r="E21067" s="29" t="str">
        <f t="shared" si="329"/>
        <v/>
      </c>
    </row>
    <row r="21068" spans="5:5" hidden="1">
      <c r="E21068" s="29" t="str">
        <f t="shared" si="329"/>
        <v/>
      </c>
    </row>
    <row r="21069" spans="5:5" hidden="1">
      <c r="E21069" s="29" t="str">
        <f t="shared" si="329"/>
        <v/>
      </c>
    </row>
    <row r="21070" spans="5:5" hidden="1">
      <c r="E21070" s="29" t="str">
        <f t="shared" si="329"/>
        <v/>
      </c>
    </row>
    <row r="21071" spans="5:5" hidden="1">
      <c r="E21071" s="29" t="str">
        <f t="shared" si="329"/>
        <v/>
      </c>
    </row>
    <row r="21072" spans="5:5" hidden="1">
      <c r="E21072" s="29" t="str">
        <f t="shared" si="329"/>
        <v/>
      </c>
    </row>
    <row r="21073" spans="5:5" hidden="1">
      <c r="E21073" s="29" t="str">
        <f t="shared" si="329"/>
        <v/>
      </c>
    </row>
    <row r="21074" spans="5:5" hidden="1">
      <c r="E21074" s="29" t="str">
        <f t="shared" si="329"/>
        <v/>
      </c>
    </row>
    <row r="21075" spans="5:5" hidden="1">
      <c r="E21075" s="29" t="str">
        <f t="shared" si="329"/>
        <v/>
      </c>
    </row>
    <row r="21076" spans="5:5" hidden="1">
      <c r="E21076" s="29" t="str">
        <f t="shared" si="329"/>
        <v/>
      </c>
    </row>
    <row r="21077" spans="5:5" hidden="1">
      <c r="E21077" s="29" t="str">
        <f t="shared" si="329"/>
        <v/>
      </c>
    </row>
    <row r="21078" spans="5:5" hidden="1">
      <c r="E21078" s="29" t="str">
        <f t="shared" si="329"/>
        <v/>
      </c>
    </row>
    <row r="21079" spans="5:5" hidden="1">
      <c r="E21079" s="29" t="str">
        <f t="shared" si="329"/>
        <v/>
      </c>
    </row>
    <row r="21080" spans="5:5" hidden="1">
      <c r="E21080" s="29" t="str">
        <f t="shared" si="329"/>
        <v/>
      </c>
    </row>
    <row r="21081" spans="5:5" hidden="1">
      <c r="E21081" s="29" t="str">
        <f t="shared" si="329"/>
        <v/>
      </c>
    </row>
    <row r="21082" spans="5:5" hidden="1">
      <c r="E21082" s="29" t="str">
        <f t="shared" si="329"/>
        <v/>
      </c>
    </row>
    <row r="21083" spans="5:5" hidden="1">
      <c r="E21083" s="29" t="str">
        <f t="shared" si="329"/>
        <v/>
      </c>
    </row>
    <row r="21084" spans="5:5" hidden="1">
      <c r="E21084" s="29" t="str">
        <f t="shared" si="329"/>
        <v/>
      </c>
    </row>
    <row r="21085" spans="5:5" hidden="1">
      <c r="E21085" s="29" t="str">
        <f t="shared" si="329"/>
        <v/>
      </c>
    </row>
    <row r="21086" spans="5:5" hidden="1">
      <c r="E21086" s="29" t="str">
        <f t="shared" si="329"/>
        <v/>
      </c>
    </row>
    <row r="21087" spans="5:5" hidden="1">
      <c r="E21087" s="29" t="str">
        <f t="shared" si="329"/>
        <v/>
      </c>
    </row>
    <row r="21088" spans="5:5" hidden="1">
      <c r="E21088" s="29" t="str">
        <f t="shared" si="329"/>
        <v/>
      </c>
    </row>
    <row r="21089" spans="5:5" hidden="1">
      <c r="E21089" s="29" t="str">
        <f t="shared" si="329"/>
        <v/>
      </c>
    </row>
    <row r="21090" spans="5:5" hidden="1">
      <c r="E21090" s="29" t="str">
        <f t="shared" si="329"/>
        <v/>
      </c>
    </row>
    <row r="21091" spans="5:5" hidden="1">
      <c r="E21091" s="29" t="str">
        <f t="shared" si="329"/>
        <v/>
      </c>
    </row>
    <row r="21092" spans="5:5" hidden="1">
      <c r="E21092" s="29" t="str">
        <f t="shared" si="329"/>
        <v/>
      </c>
    </row>
    <row r="21093" spans="5:5" hidden="1">
      <c r="E21093" s="29" t="str">
        <f t="shared" si="329"/>
        <v/>
      </c>
    </row>
    <row r="21094" spans="5:5" hidden="1">
      <c r="E21094" s="29" t="str">
        <f t="shared" si="329"/>
        <v/>
      </c>
    </row>
    <row r="21095" spans="5:5" hidden="1">
      <c r="E21095" s="29" t="str">
        <f t="shared" si="329"/>
        <v/>
      </c>
    </row>
    <row r="21096" spans="5:5" hidden="1">
      <c r="E21096" s="29" t="str">
        <f t="shared" si="329"/>
        <v/>
      </c>
    </row>
    <row r="21097" spans="5:5" hidden="1">
      <c r="E21097" s="29" t="str">
        <f t="shared" si="329"/>
        <v/>
      </c>
    </row>
    <row r="21098" spans="5:5" hidden="1">
      <c r="E21098" s="29" t="str">
        <f t="shared" si="329"/>
        <v/>
      </c>
    </row>
    <row r="21099" spans="5:5" hidden="1">
      <c r="E21099" s="29" t="str">
        <f t="shared" si="329"/>
        <v/>
      </c>
    </row>
    <row r="21100" spans="5:5" hidden="1">
      <c r="E21100" s="29" t="str">
        <f t="shared" si="329"/>
        <v/>
      </c>
    </row>
    <row r="21101" spans="5:5" hidden="1">
      <c r="E21101" s="29" t="str">
        <f t="shared" si="329"/>
        <v/>
      </c>
    </row>
    <row r="21102" spans="5:5" hidden="1">
      <c r="E21102" s="29" t="str">
        <f t="shared" si="329"/>
        <v/>
      </c>
    </row>
    <row r="21103" spans="5:5" hidden="1">
      <c r="E21103" s="29" t="str">
        <f t="shared" si="329"/>
        <v/>
      </c>
    </row>
    <row r="21104" spans="5:5" hidden="1">
      <c r="E21104" s="29" t="str">
        <f t="shared" si="329"/>
        <v/>
      </c>
    </row>
    <row r="21105" spans="5:5" hidden="1">
      <c r="E21105" s="29" t="str">
        <f t="shared" si="329"/>
        <v/>
      </c>
    </row>
    <row r="21106" spans="5:5" hidden="1">
      <c r="E21106" s="29" t="str">
        <f t="shared" si="329"/>
        <v/>
      </c>
    </row>
    <row r="21107" spans="5:5" hidden="1">
      <c r="E21107" s="29" t="str">
        <f t="shared" si="329"/>
        <v/>
      </c>
    </row>
    <row r="21108" spans="5:5" hidden="1">
      <c r="E21108" s="29" t="str">
        <f t="shared" si="329"/>
        <v/>
      </c>
    </row>
    <row r="21109" spans="5:5" hidden="1">
      <c r="E21109" s="29" t="str">
        <f t="shared" si="329"/>
        <v/>
      </c>
    </row>
    <row r="21110" spans="5:5" hidden="1">
      <c r="E21110" s="29" t="str">
        <f t="shared" si="329"/>
        <v/>
      </c>
    </row>
    <row r="21111" spans="5:5" hidden="1">
      <c r="E21111" s="29" t="str">
        <f t="shared" si="329"/>
        <v/>
      </c>
    </row>
    <row r="21112" spans="5:5" hidden="1">
      <c r="E21112" s="29" t="str">
        <f t="shared" si="329"/>
        <v/>
      </c>
    </row>
    <row r="21113" spans="5:5" hidden="1">
      <c r="E21113" s="29" t="str">
        <f t="shared" si="329"/>
        <v/>
      </c>
    </row>
    <row r="21114" spans="5:5" hidden="1">
      <c r="E21114" s="29" t="str">
        <f t="shared" si="329"/>
        <v/>
      </c>
    </row>
    <row r="21115" spans="5:5" hidden="1">
      <c r="E21115" s="29" t="str">
        <f t="shared" si="329"/>
        <v/>
      </c>
    </row>
    <row r="21116" spans="5:5" hidden="1">
      <c r="E21116" s="29" t="str">
        <f t="shared" si="329"/>
        <v/>
      </c>
    </row>
    <row r="21117" spans="5:5" hidden="1">
      <c r="E21117" s="29" t="str">
        <f t="shared" si="329"/>
        <v/>
      </c>
    </row>
    <row r="21118" spans="5:5" hidden="1">
      <c r="E21118" s="29" t="str">
        <f t="shared" si="329"/>
        <v/>
      </c>
    </row>
    <row r="21119" spans="5:5" hidden="1">
      <c r="E21119" s="29" t="str">
        <f t="shared" si="329"/>
        <v/>
      </c>
    </row>
    <row r="21120" spans="5:5" hidden="1">
      <c r="E21120" s="29" t="str">
        <f t="shared" si="329"/>
        <v/>
      </c>
    </row>
    <row r="21121" spans="5:5" hidden="1">
      <c r="E21121" s="29" t="str">
        <f t="shared" si="329"/>
        <v/>
      </c>
    </row>
    <row r="21122" spans="5:5" hidden="1">
      <c r="E21122" s="29" t="str">
        <f t="shared" si="329"/>
        <v/>
      </c>
    </row>
    <row r="21123" spans="5:5" hidden="1">
      <c r="E21123" s="29" t="str">
        <f t="shared" ref="E21123:E21186" si="330">LEFT(D21123,2)</f>
        <v/>
      </c>
    </row>
    <row r="21124" spans="5:5" hidden="1">
      <c r="E21124" s="29" t="str">
        <f t="shared" si="330"/>
        <v/>
      </c>
    </row>
    <row r="21125" spans="5:5" hidden="1">
      <c r="E21125" s="29" t="str">
        <f t="shared" si="330"/>
        <v/>
      </c>
    </row>
    <row r="21126" spans="5:5" hidden="1">
      <c r="E21126" s="29" t="str">
        <f t="shared" si="330"/>
        <v/>
      </c>
    </row>
    <row r="21127" spans="5:5" hidden="1">
      <c r="E21127" s="29" t="str">
        <f t="shared" si="330"/>
        <v/>
      </c>
    </row>
    <row r="21128" spans="5:5" hidden="1">
      <c r="E21128" s="29" t="str">
        <f t="shared" si="330"/>
        <v/>
      </c>
    </row>
    <row r="21129" spans="5:5" hidden="1">
      <c r="E21129" s="29" t="str">
        <f t="shared" si="330"/>
        <v/>
      </c>
    </row>
    <row r="21130" spans="5:5" hidden="1">
      <c r="E21130" s="29" t="str">
        <f t="shared" si="330"/>
        <v/>
      </c>
    </row>
    <row r="21131" spans="5:5" hidden="1">
      <c r="E21131" s="29" t="str">
        <f t="shared" si="330"/>
        <v/>
      </c>
    </row>
    <row r="21132" spans="5:5" hidden="1">
      <c r="E21132" s="29" t="str">
        <f t="shared" si="330"/>
        <v/>
      </c>
    </row>
    <row r="21133" spans="5:5" hidden="1">
      <c r="E21133" s="29" t="str">
        <f t="shared" si="330"/>
        <v/>
      </c>
    </row>
    <row r="21134" spans="5:5" hidden="1">
      <c r="E21134" s="29" t="str">
        <f t="shared" si="330"/>
        <v/>
      </c>
    </row>
    <row r="21135" spans="5:5" hidden="1">
      <c r="E21135" s="29" t="str">
        <f t="shared" si="330"/>
        <v/>
      </c>
    </row>
    <row r="21136" spans="5:5" hidden="1">
      <c r="E21136" s="29" t="str">
        <f t="shared" si="330"/>
        <v/>
      </c>
    </row>
    <row r="21137" spans="5:5" hidden="1">
      <c r="E21137" s="29" t="str">
        <f t="shared" si="330"/>
        <v/>
      </c>
    </row>
    <row r="21138" spans="5:5" hidden="1">
      <c r="E21138" s="29" t="str">
        <f t="shared" si="330"/>
        <v/>
      </c>
    </row>
    <row r="21139" spans="5:5" hidden="1">
      <c r="E21139" s="29" t="str">
        <f t="shared" si="330"/>
        <v/>
      </c>
    </row>
    <row r="21140" spans="5:5" hidden="1">
      <c r="E21140" s="29" t="str">
        <f t="shared" si="330"/>
        <v/>
      </c>
    </row>
    <row r="21141" spans="5:5" hidden="1">
      <c r="E21141" s="29" t="str">
        <f t="shared" si="330"/>
        <v/>
      </c>
    </row>
    <row r="21142" spans="5:5" hidden="1">
      <c r="E21142" s="29" t="str">
        <f t="shared" si="330"/>
        <v/>
      </c>
    </row>
    <row r="21143" spans="5:5" hidden="1">
      <c r="E21143" s="29" t="str">
        <f t="shared" si="330"/>
        <v/>
      </c>
    </row>
    <row r="21144" spans="5:5" hidden="1">
      <c r="E21144" s="29" t="str">
        <f t="shared" si="330"/>
        <v/>
      </c>
    </row>
    <row r="21145" spans="5:5" hidden="1">
      <c r="E21145" s="29" t="str">
        <f t="shared" si="330"/>
        <v/>
      </c>
    </row>
    <row r="21146" spans="5:5" hidden="1">
      <c r="E21146" s="29" t="str">
        <f t="shared" si="330"/>
        <v/>
      </c>
    </row>
    <row r="21147" spans="5:5" hidden="1">
      <c r="E21147" s="29" t="str">
        <f t="shared" si="330"/>
        <v/>
      </c>
    </row>
    <row r="21148" spans="5:5" hidden="1">
      <c r="E21148" s="29" t="str">
        <f t="shared" si="330"/>
        <v/>
      </c>
    </row>
    <row r="21149" spans="5:5" hidden="1">
      <c r="E21149" s="29" t="str">
        <f t="shared" si="330"/>
        <v/>
      </c>
    </row>
    <row r="21150" spans="5:5" hidden="1">
      <c r="E21150" s="29" t="str">
        <f t="shared" si="330"/>
        <v/>
      </c>
    </row>
    <row r="21151" spans="5:5" hidden="1">
      <c r="E21151" s="29" t="str">
        <f t="shared" si="330"/>
        <v/>
      </c>
    </row>
    <row r="21152" spans="5:5" hidden="1">
      <c r="E21152" s="29" t="str">
        <f t="shared" si="330"/>
        <v/>
      </c>
    </row>
    <row r="21153" spans="5:5" hidden="1">
      <c r="E21153" s="29" t="str">
        <f t="shared" si="330"/>
        <v/>
      </c>
    </row>
    <row r="21154" spans="5:5" hidden="1">
      <c r="E21154" s="29" t="str">
        <f t="shared" si="330"/>
        <v/>
      </c>
    </row>
    <row r="21155" spans="5:5" hidden="1">
      <c r="E21155" s="29" t="str">
        <f t="shared" si="330"/>
        <v/>
      </c>
    </row>
    <row r="21156" spans="5:5" hidden="1">
      <c r="E21156" s="29" t="str">
        <f t="shared" si="330"/>
        <v/>
      </c>
    </row>
    <row r="21157" spans="5:5" hidden="1">
      <c r="E21157" s="29" t="str">
        <f t="shared" si="330"/>
        <v/>
      </c>
    </row>
    <row r="21158" spans="5:5" hidden="1">
      <c r="E21158" s="29" t="str">
        <f t="shared" si="330"/>
        <v/>
      </c>
    </row>
    <row r="21159" spans="5:5" hidden="1">
      <c r="E21159" s="29" t="str">
        <f t="shared" si="330"/>
        <v/>
      </c>
    </row>
    <row r="21160" spans="5:5" hidden="1">
      <c r="E21160" s="29" t="str">
        <f t="shared" si="330"/>
        <v/>
      </c>
    </row>
    <row r="21161" spans="5:5" hidden="1">
      <c r="E21161" s="29" t="str">
        <f t="shared" si="330"/>
        <v/>
      </c>
    </row>
    <row r="21162" spans="5:5" hidden="1">
      <c r="E21162" s="29" t="str">
        <f t="shared" si="330"/>
        <v/>
      </c>
    </row>
    <row r="21163" spans="5:5" hidden="1">
      <c r="E21163" s="29" t="str">
        <f t="shared" si="330"/>
        <v/>
      </c>
    </row>
    <row r="21164" spans="5:5" hidden="1">
      <c r="E21164" s="29" t="str">
        <f t="shared" si="330"/>
        <v/>
      </c>
    </row>
    <row r="21165" spans="5:5" hidden="1">
      <c r="E21165" s="29" t="str">
        <f t="shared" si="330"/>
        <v/>
      </c>
    </row>
    <row r="21166" spans="5:5" hidden="1">
      <c r="E21166" s="29" t="str">
        <f t="shared" si="330"/>
        <v/>
      </c>
    </row>
    <row r="21167" spans="5:5" hidden="1">
      <c r="E21167" s="29" t="str">
        <f t="shared" si="330"/>
        <v/>
      </c>
    </row>
    <row r="21168" spans="5:5" hidden="1">
      <c r="E21168" s="29" t="str">
        <f t="shared" si="330"/>
        <v/>
      </c>
    </row>
    <row r="21169" spans="5:5" hidden="1">
      <c r="E21169" s="29" t="str">
        <f t="shared" si="330"/>
        <v/>
      </c>
    </row>
    <row r="21170" spans="5:5" hidden="1">
      <c r="E21170" s="29" t="str">
        <f t="shared" si="330"/>
        <v/>
      </c>
    </row>
    <row r="21171" spans="5:5" hidden="1">
      <c r="E21171" s="29" t="str">
        <f t="shared" si="330"/>
        <v/>
      </c>
    </row>
    <row r="21172" spans="5:5" hidden="1">
      <c r="E21172" s="29" t="str">
        <f t="shared" si="330"/>
        <v/>
      </c>
    </row>
    <row r="21173" spans="5:5" hidden="1">
      <c r="E21173" s="29" t="str">
        <f t="shared" si="330"/>
        <v/>
      </c>
    </row>
    <row r="21174" spans="5:5" hidden="1">
      <c r="E21174" s="29" t="str">
        <f t="shared" si="330"/>
        <v/>
      </c>
    </row>
    <row r="21175" spans="5:5" hidden="1">
      <c r="E21175" s="29" t="str">
        <f t="shared" si="330"/>
        <v/>
      </c>
    </row>
    <row r="21176" spans="5:5" hidden="1">
      <c r="E21176" s="29" t="str">
        <f t="shared" si="330"/>
        <v/>
      </c>
    </row>
    <row r="21177" spans="5:5" hidden="1">
      <c r="E21177" s="29" t="str">
        <f t="shared" si="330"/>
        <v/>
      </c>
    </row>
    <row r="21178" spans="5:5" hidden="1">
      <c r="E21178" s="29" t="str">
        <f t="shared" si="330"/>
        <v/>
      </c>
    </row>
    <row r="21179" spans="5:5" hidden="1">
      <c r="E21179" s="29" t="str">
        <f t="shared" si="330"/>
        <v/>
      </c>
    </row>
    <row r="21180" spans="5:5" hidden="1">
      <c r="E21180" s="29" t="str">
        <f t="shared" si="330"/>
        <v/>
      </c>
    </row>
    <row r="21181" spans="5:5" hidden="1">
      <c r="E21181" s="29" t="str">
        <f t="shared" si="330"/>
        <v/>
      </c>
    </row>
    <row r="21182" spans="5:5" hidden="1">
      <c r="E21182" s="29" t="str">
        <f t="shared" si="330"/>
        <v/>
      </c>
    </row>
    <row r="21183" spans="5:5" hidden="1">
      <c r="E21183" s="29" t="str">
        <f t="shared" si="330"/>
        <v/>
      </c>
    </row>
    <row r="21184" spans="5:5" hidden="1">
      <c r="E21184" s="29" t="str">
        <f t="shared" si="330"/>
        <v/>
      </c>
    </row>
    <row r="21185" spans="5:5" hidden="1">
      <c r="E21185" s="29" t="str">
        <f t="shared" si="330"/>
        <v/>
      </c>
    </row>
    <row r="21186" spans="5:5" hidden="1">
      <c r="E21186" s="29" t="str">
        <f t="shared" si="330"/>
        <v/>
      </c>
    </row>
    <row r="21187" spans="5:5" hidden="1">
      <c r="E21187" s="29" t="str">
        <f t="shared" ref="E21187:E21250" si="331">LEFT(D21187,2)</f>
        <v/>
      </c>
    </row>
    <row r="21188" spans="5:5" hidden="1">
      <c r="E21188" s="29" t="str">
        <f t="shared" si="331"/>
        <v/>
      </c>
    </row>
    <row r="21189" spans="5:5" hidden="1">
      <c r="E21189" s="29" t="str">
        <f t="shared" si="331"/>
        <v/>
      </c>
    </row>
    <row r="21190" spans="5:5" hidden="1">
      <c r="E21190" s="29" t="str">
        <f t="shared" si="331"/>
        <v/>
      </c>
    </row>
    <row r="21191" spans="5:5" hidden="1">
      <c r="E21191" s="29" t="str">
        <f t="shared" si="331"/>
        <v/>
      </c>
    </row>
    <row r="21192" spans="5:5" hidden="1">
      <c r="E21192" s="29" t="str">
        <f t="shared" si="331"/>
        <v/>
      </c>
    </row>
    <row r="21193" spans="5:5" hidden="1">
      <c r="E21193" s="29" t="str">
        <f t="shared" si="331"/>
        <v/>
      </c>
    </row>
    <row r="21194" spans="5:5" hidden="1">
      <c r="E21194" s="29" t="str">
        <f t="shared" si="331"/>
        <v/>
      </c>
    </row>
    <row r="21195" spans="5:5" hidden="1">
      <c r="E21195" s="29" t="str">
        <f t="shared" si="331"/>
        <v/>
      </c>
    </row>
    <row r="21196" spans="5:5" hidden="1">
      <c r="E21196" s="29" t="str">
        <f t="shared" si="331"/>
        <v/>
      </c>
    </row>
    <row r="21197" spans="5:5" hidden="1">
      <c r="E21197" s="29" t="str">
        <f t="shared" si="331"/>
        <v/>
      </c>
    </row>
    <row r="21198" spans="5:5" hidden="1">
      <c r="E21198" s="29" t="str">
        <f t="shared" si="331"/>
        <v/>
      </c>
    </row>
    <row r="21199" spans="5:5" hidden="1">
      <c r="E21199" s="29" t="str">
        <f t="shared" si="331"/>
        <v/>
      </c>
    </row>
    <row r="21200" spans="5:5" hidden="1">
      <c r="E21200" s="29" t="str">
        <f t="shared" si="331"/>
        <v/>
      </c>
    </row>
    <row r="21201" spans="5:5" hidden="1">
      <c r="E21201" s="29" t="str">
        <f t="shared" si="331"/>
        <v/>
      </c>
    </row>
    <row r="21202" spans="5:5" hidden="1">
      <c r="E21202" s="29" t="str">
        <f t="shared" si="331"/>
        <v/>
      </c>
    </row>
    <row r="21203" spans="5:5" hidden="1">
      <c r="E21203" s="29" t="str">
        <f t="shared" si="331"/>
        <v/>
      </c>
    </row>
    <row r="21204" spans="5:5" hidden="1">
      <c r="E21204" s="29" t="str">
        <f t="shared" si="331"/>
        <v/>
      </c>
    </row>
    <row r="21205" spans="5:5" hidden="1">
      <c r="E21205" s="29" t="str">
        <f t="shared" si="331"/>
        <v/>
      </c>
    </row>
    <row r="21206" spans="5:5" hidden="1">
      <c r="E21206" s="29" t="str">
        <f t="shared" si="331"/>
        <v/>
      </c>
    </row>
    <row r="21207" spans="5:5" hidden="1">
      <c r="E21207" s="29" t="str">
        <f t="shared" si="331"/>
        <v/>
      </c>
    </row>
    <row r="21208" spans="5:5" hidden="1">
      <c r="E21208" s="29" t="str">
        <f t="shared" si="331"/>
        <v/>
      </c>
    </row>
    <row r="21209" spans="5:5" hidden="1">
      <c r="E21209" s="29" t="str">
        <f t="shared" si="331"/>
        <v/>
      </c>
    </row>
    <row r="21210" spans="5:5" hidden="1">
      <c r="E21210" s="29" t="str">
        <f t="shared" si="331"/>
        <v/>
      </c>
    </row>
    <row r="21211" spans="5:5" hidden="1">
      <c r="E21211" s="29" t="str">
        <f t="shared" si="331"/>
        <v/>
      </c>
    </row>
    <row r="21212" spans="5:5" hidden="1">
      <c r="E21212" s="29" t="str">
        <f t="shared" si="331"/>
        <v/>
      </c>
    </row>
    <row r="21213" spans="5:5" hidden="1">
      <c r="E21213" s="29" t="str">
        <f t="shared" si="331"/>
        <v/>
      </c>
    </row>
    <row r="21214" spans="5:5" hidden="1">
      <c r="E21214" s="29" t="str">
        <f t="shared" si="331"/>
        <v/>
      </c>
    </row>
    <row r="21215" spans="5:5" hidden="1">
      <c r="E21215" s="29" t="str">
        <f t="shared" si="331"/>
        <v/>
      </c>
    </row>
    <row r="21216" spans="5:5" hidden="1">
      <c r="E21216" s="29" t="str">
        <f t="shared" si="331"/>
        <v/>
      </c>
    </row>
    <row r="21217" spans="5:5" hidden="1">
      <c r="E21217" s="29" t="str">
        <f t="shared" si="331"/>
        <v/>
      </c>
    </row>
    <row r="21218" spans="5:5" hidden="1">
      <c r="E21218" s="29" t="str">
        <f t="shared" si="331"/>
        <v/>
      </c>
    </row>
    <row r="21219" spans="5:5" hidden="1">
      <c r="E21219" s="29" t="str">
        <f t="shared" si="331"/>
        <v/>
      </c>
    </row>
    <row r="21220" spans="5:5" hidden="1">
      <c r="E21220" s="29" t="str">
        <f t="shared" si="331"/>
        <v/>
      </c>
    </row>
    <row r="21221" spans="5:5" hidden="1">
      <c r="E21221" s="29" t="str">
        <f t="shared" si="331"/>
        <v/>
      </c>
    </row>
    <row r="21222" spans="5:5" hidden="1">
      <c r="E21222" s="29" t="str">
        <f t="shared" si="331"/>
        <v/>
      </c>
    </row>
    <row r="21223" spans="5:5" hidden="1">
      <c r="E21223" s="29" t="str">
        <f t="shared" si="331"/>
        <v/>
      </c>
    </row>
    <row r="21224" spans="5:5" hidden="1">
      <c r="E21224" s="29" t="str">
        <f t="shared" si="331"/>
        <v/>
      </c>
    </row>
    <row r="21225" spans="5:5" hidden="1">
      <c r="E21225" s="29" t="str">
        <f t="shared" si="331"/>
        <v/>
      </c>
    </row>
    <row r="21226" spans="5:5" hidden="1">
      <c r="E21226" s="29" t="str">
        <f t="shared" si="331"/>
        <v/>
      </c>
    </row>
    <row r="21227" spans="5:5" hidden="1">
      <c r="E21227" s="29" t="str">
        <f t="shared" si="331"/>
        <v/>
      </c>
    </row>
    <row r="21228" spans="5:5" hidden="1">
      <c r="E21228" s="29" t="str">
        <f t="shared" si="331"/>
        <v/>
      </c>
    </row>
    <row r="21229" spans="5:5" hidden="1">
      <c r="E21229" s="29" t="str">
        <f t="shared" si="331"/>
        <v/>
      </c>
    </row>
    <row r="21230" spans="5:5" hidden="1">
      <c r="E21230" s="29" t="str">
        <f t="shared" si="331"/>
        <v/>
      </c>
    </row>
    <row r="21231" spans="5:5" hidden="1">
      <c r="E21231" s="29" t="str">
        <f t="shared" si="331"/>
        <v/>
      </c>
    </row>
    <row r="21232" spans="5:5" hidden="1">
      <c r="E21232" s="29" t="str">
        <f t="shared" si="331"/>
        <v/>
      </c>
    </row>
    <row r="21233" spans="5:5" hidden="1">
      <c r="E21233" s="29" t="str">
        <f t="shared" si="331"/>
        <v/>
      </c>
    </row>
    <row r="21234" spans="5:5" hidden="1">
      <c r="E21234" s="29" t="str">
        <f t="shared" si="331"/>
        <v/>
      </c>
    </row>
    <row r="21235" spans="5:5" hidden="1">
      <c r="E21235" s="29" t="str">
        <f t="shared" si="331"/>
        <v/>
      </c>
    </row>
    <row r="21236" spans="5:5" hidden="1">
      <c r="E21236" s="29" t="str">
        <f t="shared" si="331"/>
        <v/>
      </c>
    </row>
    <row r="21237" spans="5:5" hidden="1">
      <c r="E21237" s="29" t="str">
        <f t="shared" si="331"/>
        <v/>
      </c>
    </row>
    <row r="21238" spans="5:5" hidden="1">
      <c r="E21238" s="29" t="str">
        <f t="shared" si="331"/>
        <v/>
      </c>
    </row>
    <row r="21239" spans="5:5" hidden="1">
      <c r="E21239" s="29" t="str">
        <f t="shared" si="331"/>
        <v/>
      </c>
    </row>
    <row r="21240" spans="5:5" hidden="1">
      <c r="E21240" s="29" t="str">
        <f t="shared" si="331"/>
        <v/>
      </c>
    </row>
    <row r="21241" spans="5:5" hidden="1">
      <c r="E21241" s="29" t="str">
        <f t="shared" si="331"/>
        <v/>
      </c>
    </row>
    <row r="21242" spans="5:5" hidden="1">
      <c r="E21242" s="29" t="str">
        <f t="shared" si="331"/>
        <v/>
      </c>
    </row>
    <row r="21243" spans="5:5" hidden="1">
      <c r="E21243" s="29" t="str">
        <f t="shared" si="331"/>
        <v/>
      </c>
    </row>
    <row r="21244" spans="5:5" hidden="1">
      <c r="E21244" s="29" t="str">
        <f t="shared" si="331"/>
        <v/>
      </c>
    </row>
    <row r="21245" spans="5:5" hidden="1">
      <c r="E21245" s="29" t="str">
        <f t="shared" si="331"/>
        <v/>
      </c>
    </row>
    <row r="21246" spans="5:5" hidden="1">
      <c r="E21246" s="29" t="str">
        <f t="shared" si="331"/>
        <v/>
      </c>
    </row>
    <row r="21247" spans="5:5" hidden="1">
      <c r="E21247" s="29" t="str">
        <f t="shared" si="331"/>
        <v/>
      </c>
    </row>
    <row r="21248" spans="5:5" hidden="1">
      <c r="E21248" s="29" t="str">
        <f t="shared" si="331"/>
        <v/>
      </c>
    </row>
    <row r="21249" spans="5:5" hidden="1">
      <c r="E21249" s="29" t="str">
        <f t="shared" si="331"/>
        <v/>
      </c>
    </row>
    <row r="21250" spans="5:5" hidden="1">
      <c r="E21250" s="29" t="str">
        <f t="shared" si="331"/>
        <v/>
      </c>
    </row>
    <row r="21251" spans="5:5" hidden="1">
      <c r="E21251" s="29" t="str">
        <f t="shared" ref="E21251:E21314" si="332">LEFT(D21251,2)</f>
        <v/>
      </c>
    </row>
    <row r="21252" spans="5:5" hidden="1">
      <c r="E21252" s="29" t="str">
        <f t="shared" si="332"/>
        <v/>
      </c>
    </row>
    <row r="21253" spans="5:5" hidden="1">
      <c r="E21253" s="29" t="str">
        <f t="shared" si="332"/>
        <v/>
      </c>
    </row>
    <row r="21254" spans="5:5" hidden="1">
      <c r="E21254" s="29" t="str">
        <f t="shared" si="332"/>
        <v/>
      </c>
    </row>
    <row r="21255" spans="5:5" hidden="1">
      <c r="E21255" s="29" t="str">
        <f t="shared" si="332"/>
        <v/>
      </c>
    </row>
    <row r="21256" spans="5:5" hidden="1">
      <c r="E21256" s="29" t="str">
        <f t="shared" si="332"/>
        <v/>
      </c>
    </row>
    <row r="21257" spans="5:5" hidden="1">
      <c r="E21257" s="29" t="str">
        <f t="shared" si="332"/>
        <v/>
      </c>
    </row>
    <row r="21258" spans="5:5" hidden="1">
      <c r="E21258" s="29" t="str">
        <f t="shared" si="332"/>
        <v/>
      </c>
    </row>
    <row r="21259" spans="5:5" hidden="1">
      <c r="E21259" s="29" t="str">
        <f t="shared" si="332"/>
        <v/>
      </c>
    </row>
    <row r="21260" spans="5:5" hidden="1">
      <c r="E21260" s="29" t="str">
        <f t="shared" si="332"/>
        <v/>
      </c>
    </row>
    <row r="21261" spans="5:5" hidden="1">
      <c r="E21261" s="29" t="str">
        <f t="shared" si="332"/>
        <v/>
      </c>
    </row>
    <row r="21262" spans="5:5" hidden="1">
      <c r="E21262" s="29" t="str">
        <f t="shared" si="332"/>
        <v/>
      </c>
    </row>
    <row r="21263" spans="5:5" hidden="1">
      <c r="E21263" s="29" t="str">
        <f t="shared" si="332"/>
        <v/>
      </c>
    </row>
    <row r="21264" spans="5:5" hidden="1">
      <c r="E21264" s="29" t="str">
        <f t="shared" si="332"/>
        <v/>
      </c>
    </row>
    <row r="21265" spans="5:5" hidden="1">
      <c r="E21265" s="29" t="str">
        <f t="shared" si="332"/>
        <v/>
      </c>
    </row>
    <row r="21266" spans="5:5" hidden="1">
      <c r="E21266" s="29" t="str">
        <f t="shared" si="332"/>
        <v/>
      </c>
    </row>
    <row r="21267" spans="5:5" hidden="1">
      <c r="E21267" s="29" t="str">
        <f t="shared" si="332"/>
        <v/>
      </c>
    </row>
    <row r="21268" spans="5:5" hidden="1">
      <c r="E21268" s="29" t="str">
        <f t="shared" si="332"/>
        <v/>
      </c>
    </row>
    <row r="21269" spans="5:5" hidden="1">
      <c r="E21269" s="29" t="str">
        <f t="shared" si="332"/>
        <v/>
      </c>
    </row>
    <row r="21270" spans="5:5" hidden="1">
      <c r="E21270" s="29" t="str">
        <f t="shared" si="332"/>
        <v/>
      </c>
    </row>
    <row r="21271" spans="5:5" hidden="1">
      <c r="E21271" s="29" t="str">
        <f t="shared" si="332"/>
        <v/>
      </c>
    </row>
    <row r="21272" spans="5:5" hidden="1">
      <c r="E21272" s="29" t="str">
        <f t="shared" si="332"/>
        <v/>
      </c>
    </row>
    <row r="21273" spans="5:5" hidden="1">
      <c r="E21273" s="29" t="str">
        <f t="shared" si="332"/>
        <v/>
      </c>
    </row>
    <row r="21274" spans="5:5" hidden="1">
      <c r="E21274" s="29" t="str">
        <f t="shared" si="332"/>
        <v/>
      </c>
    </row>
    <row r="21275" spans="5:5" hidden="1">
      <c r="E21275" s="29" t="str">
        <f t="shared" si="332"/>
        <v/>
      </c>
    </row>
    <row r="21276" spans="5:5" hidden="1">
      <c r="E21276" s="29" t="str">
        <f t="shared" si="332"/>
        <v/>
      </c>
    </row>
    <row r="21277" spans="5:5" hidden="1">
      <c r="E21277" s="29" t="str">
        <f t="shared" si="332"/>
        <v/>
      </c>
    </row>
    <row r="21278" spans="5:5" hidden="1">
      <c r="E21278" s="29" t="str">
        <f t="shared" si="332"/>
        <v/>
      </c>
    </row>
    <row r="21279" spans="5:5" hidden="1">
      <c r="E21279" s="29" t="str">
        <f t="shared" si="332"/>
        <v/>
      </c>
    </row>
    <row r="21280" spans="5:5" hidden="1">
      <c r="E21280" s="29" t="str">
        <f t="shared" si="332"/>
        <v/>
      </c>
    </row>
    <row r="21281" spans="5:5" hidden="1">
      <c r="E21281" s="29" t="str">
        <f t="shared" si="332"/>
        <v/>
      </c>
    </row>
    <row r="21282" spans="5:5" hidden="1">
      <c r="E21282" s="29" t="str">
        <f t="shared" si="332"/>
        <v/>
      </c>
    </row>
    <row r="21283" spans="5:5" hidden="1">
      <c r="E21283" s="29" t="str">
        <f t="shared" si="332"/>
        <v/>
      </c>
    </row>
    <row r="21284" spans="5:5" hidden="1">
      <c r="E21284" s="29" t="str">
        <f t="shared" si="332"/>
        <v/>
      </c>
    </row>
    <row r="21285" spans="5:5" hidden="1">
      <c r="E21285" s="29" t="str">
        <f t="shared" si="332"/>
        <v/>
      </c>
    </row>
    <row r="21286" spans="5:5" hidden="1">
      <c r="E21286" s="29" t="str">
        <f t="shared" si="332"/>
        <v/>
      </c>
    </row>
    <row r="21287" spans="5:5" hidden="1">
      <c r="E21287" s="29" t="str">
        <f t="shared" si="332"/>
        <v/>
      </c>
    </row>
    <row r="21288" spans="5:5" hidden="1">
      <c r="E21288" s="29" t="str">
        <f t="shared" si="332"/>
        <v/>
      </c>
    </row>
    <row r="21289" spans="5:5" hidden="1">
      <c r="E21289" s="29" t="str">
        <f t="shared" si="332"/>
        <v/>
      </c>
    </row>
    <row r="21290" spans="5:5" hidden="1">
      <c r="E21290" s="29" t="str">
        <f t="shared" si="332"/>
        <v/>
      </c>
    </row>
    <row r="21291" spans="5:5" hidden="1">
      <c r="E21291" s="29" t="str">
        <f t="shared" si="332"/>
        <v/>
      </c>
    </row>
    <row r="21292" spans="5:5" hidden="1">
      <c r="E21292" s="29" t="str">
        <f t="shared" si="332"/>
        <v/>
      </c>
    </row>
    <row r="21293" spans="5:5" hidden="1">
      <c r="E21293" s="29" t="str">
        <f t="shared" si="332"/>
        <v/>
      </c>
    </row>
    <row r="21294" spans="5:5" hidden="1">
      <c r="E21294" s="29" t="str">
        <f t="shared" si="332"/>
        <v/>
      </c>
    </row>
    <row r="21295" spans="5:5" hidden="1">
      <c r="E21295" s="29" t="str">
        <f t="shared" si="332"/>
        <v/>
      </c>
    </row>
    <row r="21296" spans="5:5" hidden="1">
      <c r="E21296" s="29" t="str">
        <f t="shared" si="332"/>
        <v/>
      </c>
    </row>
    <row r="21297" spans="5:5" hidden="1">
      <c r="E21297" s="29" t="str">
        <f t="shared" si="332"/>
        <v/>
      </c>
    </row>
    <row r="21298" spans="5:5" hidden="1">
      <c r="E21298" s="29" t="str">
        <f t="shared" si="332"/>
        <v/>
      </c>
    </row>
    <row r="21299" spans="5:5" hidden="1">
      <c r="E21299" s="29" t="str">
        <f t="shared" si="332"/>
        <v/>
      </c>
    </row>
    <row r="21300" spans="5:5" hidden="1">
      <c r="E21300" s="29" t="str">
        <f t="shared" si="332"/>
        <v/>
      </c>
    </row>
    <row r="21301" spans="5:5" hidden="1">
      <c r="E21301" s="29" t="str">
        <f t="shared" si="332"/>
        <v/>
      </c>
    </row>
    <row r="21302" spans="5:5" hidden="1">
      <c r="E21302" s="29" t="str">
        <f t="shared" si="332"/>
        <v/>
      </c>
    </row>
    <row r="21303" spans="5:5" hidden="1">
      <c r="E21303" s="29" t="str">
        <f t="shared" si="332"/>
        <v/>
      </c>
    </row>
    <row r="21304" spans="5:5" hidden="1">
      <c r="E21304" s="29" t="str">
        <f t="shared" si="332"/>
        <v/>
      </c>
    </row>
    <row r="21305" spans="5:5" hidden="1">
      <c r="E21305" s="29" t="str">
        <f t="shared" si="332"/>
        <v/>
      </c>
    </row>
    <row r="21306" spans="5:5" hidden="1">
      <c r="E21306" s="29" t="str">
        <f t="shared" si="332"/>
        <v/>
      </c>
    </row>
    <row r="21307" spans="5:5" hidden="1">
      <c r="E21307" s="29" t="str">
        <f t="shared" si="332"/>
        <v/>
      </c>
    </row>
    <row r="21308" spans="5:5" hidden="1">
      <c r="E21308" s="29" t="str">
        <f t="shared" si="332"/>
        <v/>
      </c>
    </row>
    <row r="21309" spans="5:5" hidden="1">
      <c r="E21309" s="29" t="str">
        <f t="shared" si="332"/>
        <v/>
      </c>
    </row>
    <row r="21310" spans="5:5" hidden="1">
      <c r="E21310" s="29" t="str">
        <f t="shared" si="332"/>
        <v/>
      </c>
    </row>
    <row r="21311" spans="5:5" hidden="1">
      <c r="E21311" s="29" t="str">
        <f t="shared" si="332"/>
        <v/>
      </c>
    </row>
    <row r="21312" spans="5:5" hidden="1">
      <c r="E21312" s="29" t="str">
        <f t="shared" si="332"/>
        <v/>
      </c>
    </row>
    <row r="21313" spans="5:5" hidden="1">
      <c r="E21313" s="29" t="str">
        <f t="shared" si="332"/>
        <v/>
      </c>
    </row>
    <row r="21314" spans="5:5" hidden="1">
      <c r="E21314" s="29" t="str">
        <f t="shared" si="332"/>
        <v/>
      </c>
    </row>
    <row r="21315" spans="5:5" hidden="1">
      <c r="E21315" s="29" t="str">
        <f t="shared" ref="E21315:E21378" si="333">LEFT(D21315,2)</f>
        <v/>
      </c>
    </row>
    <row r="21316" spans="5:5" hidden="1">
      <c r="E21316" s="29" t="str">
        <f t="shared" si="333"/>
        <v/>
      </c>
    </row>
    <row r="21317" spans="5:5" hidden="1">
      <c r="E21317" s="29" t="str">
        <f t="shared" si="333"/>
        <v/>
      </c>
    </row>
    <row r="21318" spans="5:5" hidden="1">
      <c r="E21318" s="29" t="str">
        <f t="shared" si="333"/>
        <v/>
      </c>
    </row>
    <row r="21319" spans="5:5" hidden="1">
      <c r="E21319" s="29" t="str">
        <f t="shared" si="333"/>
        <v/>
      </c>
    </row>
    <row r="21320" spans="5:5" hidden="1">
      <c r="E21320" s="29" t="str">
        <f t="shared" si="333"/>
        <v/>
      </c>
    </row>
    <row r="21321" spans="5:5" hidden="1">
      <c r="E21321" s="29" t="str">
        <f t="shared" si="333"/>
        <v/>
      </c>
    </row>
    <row r="21322" spans="5:5" hidden="1">
      <c r="E21322" s="29" t="str">
        <f t="shared" si="333"/>
        <v/>
      </c>
    </row>
    <row r="21323" spans="5:5" hidden="1">
      <c r="E21323" s="29" t="str">
        <f t="shared" si="333"/>
        <v/>
      </c>
    </row>
    <row r="21324" spans="5:5" hidden="1">
      <c r="E21324" s="29" t="str">
        <f t="shared" si="333"/>
        <v/>
      </c>
    </row>
    <row r="21325" spans="5:5" hidden="1">
      <c r="E21325" s="29" t="str">
        <f t="shared" si="333"/>
        <v/>
      </c>
    </row>
    <row r="21326" spans="5:5" hidden="1">
      <c r="E21326" s="29" t="str">
        <f t="shared" si="333"/>
        <v/>
      </c>
    </row>
    <row r="21327" spans="5:5" hidden="1">
      <c r="E21327" s="29" t="str">
        <f t="shared" si="333"/>
        <v/>
      </c>
    </row>
    <row r="21328" spans="5:5" hidden="1">
      <c r="E21328" s="29" t="str">
        <f t="shared" si="333"/>
        <v/>
      </c>
    </row>
    <row r="21329" spans="5:5" hidden="1">
      <c r="E21329" s="29" t="str">
        <f t="shared" si="333"/>
        <v/>
      </c>
    </row>
    <row r="21330" spans="5:5" hidden="1">
      <c r="E21330" s="29" t="str">
        <f t="shared" si="333"/>
        <v/>
      </c>
    </row>
    <row r="21331" spans="5:5" hidden="1">
      <c r="E21331" s="29" t="str">
        <f t="shared" si="333"/>
        <v/>
      </c>
    </row>
    <row r="21332" spans="5:5" hidden="1">
      <c r="E21332" s="29" t="str">
        <f t="shared" si="333"/>
        <v/>
      </c>
    </row>
    <row r="21333" spans="5:5" hidden="1">
      <c r="E21333" s="29" t="str">
        <f t="shared" si="333"/>
        <v/>
      </c>
    </row>
    <row r="21334" spans="5:5" hidden="1">
      <c r="E21334" s="29" t="str">
        <f t="shared" si="333"/>
        <v/>
      </c>
    </row>
    <row r="21335" spans="5:5" hidden="1">
      <c r="E21335" s="29" t="str">
        <f t="shared" si="333"/>
        <v/>
      </c>
    </row>
    <row r="21336" spans="5:5" hidden="1">
      <c r="E21336" s="29" t="str">
        <f t="shared" si="333"/>
        <v/>
      </c>
    </row>
    <row r="21337" spans="5:5" hidden="1">
      <c r="E21337" s="29" t="str">
        <f t="shared" si="333"/>
        <v/>
      </c>
    </row>
    <row r="21338" spans="5:5" hidden="1">
      <c r="E21338" s="29" t="str">
        <f t="shared" si="333"/>
        <v/>
      </c>
    </row>
    <row r="21339" spans="5:5" hidden="1">
      <c r="E21339" s="29" t="str">
        <f t="shared" si="333"/>
        <v/>
      </c>
    </row>
    <row r="21340" spans="5:5" hidden="1">
      <c r="E21340" s="29" t="str">
        <f t="shared" si="333"/>
        <v/>
      </c>
    </row>
    <row r="21341" spans="5:5" hidden="1">
      <c r="E21341" s="29" t="str">
        <f t="shared" si="333"/>
        <v/>
      </c>
    </row>
    <row r="21342" spans="5:5" hidden="1">
      <c r="E21342" s="29" t="str">
        <f t="shared" si="333"/>
        <v/>
      </c>
    </row>
    <row r="21343" spans="5:5" hidden="1">
      <c r="E21343" s="29" t="str">
        <f t="shared" si="333"/>
        <v/>
      </c>
    </row>
    <row r="21344" spans="5:5" hidden="1">
      <c r="E21344" s="29" t="str">
        <f t="shared" si="333"/>
        <v/>
      </c>
    </row>
    <row r="21345" spans="5:5" hidden="1">
      <c r="E21345" s="29" t="str">
        <f t="shared" si="333"/>
        <v/>
      </c>
    </row>
    <row r="21346" spans="5:5" hidden="1">
      <c r="E21346" s="29" t="str">
        <f t="shared" si="333"/>
        <v/>
      </c>
    </row>
    <row r="21347" spans="5:5" hidden="1">
      <c r="E21347" s="29" t="str">
        <f t="shared" si="333"/>
        <v/>
      </c>
    </row>
    <row r="21348" spans="5:5" hidden="1">
      <c r="E21348" s="29" t="str">
        <f t="shared" si="333"/>
        <v/>
      </c>
    </row>
    <row r="21349" spans="5:5" hidden="1">
      <c r="E21349" s="29" t="str">
        <f t="shared" si="333"/>
        <v/>
      </c>
    </row>
    <row r="21350" spans="5:5" hidden="1">
      <c r="E21350" s="29" t="str">
        <f t="shared" si="333"/>
        <v/>
      </c>
    </row>
    <row r="21351" spans="5:5" hidden="1">
      <c r="E21351" s="29" t="str">
        <f t="shared" si="333"/>
        <v/>
      </c>
    </row>
    <row r="21352" spans="5:5" hidden="1">
      <c r="E21352" s="29" t="str">
        <f t="shared" si="333"/>
        <v/>
      </c>
    </row>
    <row r="21353" spans="5:5" hidden="1">
      <c r="E21353" s="29" t="str">
        <f t="shared" si="333"/>
        <v/>
      </c>
    </row>
    <row r="21354" spans="5:5" hidden="1">
      <c r="E21354" s="29" t="str">
        <f t="shared" si="333"/>
        <v/>
      </c>
    </row>
    <row r="21355" spans="5:5" hidden="1">
      <c r="E21355" s="29" t="str">
        <f t="shared" si="333"/>
        <v/>
      </c>
    </row>
    <row r="21356" spans="5:5" hidden="1">
      <c r="E21356" s="29" t="str">
        <f t="shared" si="333"/>
        <v/>
      </c>
    </row>
    <row r="21357" spans="5:5" hidden="1">
      <c r="E21357" s="29" t="str">
        <f t="shared" si="333"/>
        <v/>
      </c>
    </row>
    <row r="21358" spans="5:5" hidden="1">
      <c r="E21358" s="29" t="str">
        <f t="shared" si="333"/>
        <v/>
      </c>
    </row>
    <row r="21359" spans="5:5" hidden="1">
      <c r="E21359" s="29" t="str">
        <f t="shared" si="333"/>
        <v/>
      </c>
    </row>
    <row r="21360" spans="5:5" hidden="1">
      <c r="E21360" s="29" t="str">
        <f t="shared" si="333"/>
        <v/>
      </c>
    </row>
    <row r="21361" spans="5:5" hidden="1">
      <c r="E21361" s="29" t="str">
        <f t="shared" si="333"/>
        <v/>
      </c>
    </row>
    <row r="21362" spans="5:5" hidden="1">
      <c r="E21362" s="29" t="str">
        <f t="shared" si="333"/>
        <v/>
      </c>
    </row>
    <row r="21363" spans="5:5" hidden="1">
      <c r="E21363" s="29" t="str">
        <f t="shared" si="333"/>
        <v/>
      </c>
    </row>
    <row r="21364" spans="5:5" hidden="1">
      <c r="E21364" s="29" t="str">
        <f t="shared" si="333"/>
        <v/>
      </c>
    </row>
    <row r="21365" spans="5:5" hidden="1">
      <c r="E21365" s="29" t="str">
        <f t="shared" si="333"/>
        <v/>
      </c>
    </row>
    <row r="21366" spans="5:5" hidden="1">
      <c r="E21366" s="29" t="str">
        <f t="shared" si="333"/>
        <v/>
      </c>
    </row>
    <row r="21367" spans="5:5" hidden="1">
      <c r="E21367" s="29" t="str">
        <f t="shared" si="333"/>
        <v/>
      </c>
    </row>
    <row r="21368" spans="5:5" hidden="1">
      <c r="E21368" s="29" t="str">
        <f t="shared" si="333"/>
        <v/>
      </c>
    </row>
    <row r="21369" spans="5:5" hidden="1">
      <c r="E21369" s="29" t="str">
        <f t="shared" si="333"/>
        <v/>
      </c>
    </row>
    <row r="21370" spans="5:5" hidden="1">
      <c r="E21370" s="29" t="str">
        <f t="shared" si="333"/>
        <v/>
      </c>
    </row>
    <row r="21371" spans="5:5" hidden="1">
      <c r="E21371" s="29" t="str">
        <f t="shared" si="333"/>
        <v/>
      </c>
    </row>
    <row r="21372" spans="5:5" hidden="1">
      <c r="E21372" s="29" t="str">
        <f t="shared" si="333"/>
        <v/>
      </c>
    </row>
    <row r="21373" spans="5:5" hidden="1">
      <c r="E21373" s="29" t="str">
        <f t="shared" si="333"/>
        <v/>
      </c>
    </row>
    <row r="21374" spans="5:5" hidden="1">
      <c r="E21374" s="29" t="str">
        <f t="shared" si="333"/>
        <v/>
      </c>
    </row>
    <row r="21375" spans="5:5" hidden="1">
      <c r="E21375" s="29" t="str">
        <f t="shared" si="333"/>
        <v/>
      </c>
    </row>
    <row r="21376" spans="5:5" hidden="1">
      <c r="E21376" s="29" t="str">
        <f t="shared" si="333"/>
        <v/>
      </c>
    </row>
    <row r="21377" spans="5:5" hidden="1">
      <c r="E21377" s="29" t="str">
        <f t="shared" si="333"/>
        <v/>
      </c>
    </row>
    <row r="21378" spans="5:5" hidden="1">
      <c r="E21378" s="29" t="str">
        <f t="shared" si="333"/>
        <v/>
      </c>
    </row>
    <row r="21379" spans="5:5" hidden="1">
      <c r="E21379" s="29" t="str">
        <f t="shared" ref="E21379:E21442" si="334">LEFT(D21379,2)</f>
        <v/>
      </c>
    </row>
    <row r="21380" spans="5:5" hidden="1">
      <c r="E21380" s="29" t="str">
        <f t="shared" si="334"/>
        <v/>
      </c>
    </row>
    <row r="21381" spans="5:5" hidden="1">
      <c r="E21381" s="29" t="str">
        <f t="shared" si="334"/>
        <v/>
      </c>
    </row>
    <row r="21382" spans="5:5" hidden="1">
      <c r="E21382" s="29" t="str">
        <f t="shared" si="334"/>
        <v/>
      </c>
    </row>
    <row r="21383" spans="5:5" hidden="1">
      <c r="E21383" s="29" t="str">
        <f t="shared" si="334"/>
        <v/>
      </c>
    </row>
    <row r="21384" spans="5:5" hidden="1">
      <c r="E21384" s="29" t="str">
        <f t="shared" si="334"/>
        <v/>
      </c>
    </row>
    <row r="21385" spans="5:5" hidden="1">
      <c r="E21385" s="29" t="str">
        <f t="shared" si="334"/>
        <v/>
      </c>
    </row>
    <row r="21386" spans="5:5" hidden="1">
      <c r="E21386" s="29" t="str">
        <f t="shared" si="334"/>
        <v/>
      </c>
    </row>
    <row r="21387" spans="5:5" hidden="1">
      <c r="E21387" s="29" t="str">
        <f t="shared" si="334"/>
        <v/>
      </c>
    </row>
    <row r="21388" spans="5:5" hidden="1">
      <c r="E21388" s="29" t="str">
        <f t="shared" si="334"/>
        <v/>
      </c>
    </row>
    <row r="21389" spans="5:5" hidden="1">
      <c r="E21389" s="29" t="str">
        <f t="shared" si="334"/>
        <v/>
      </c>
    </row>
    <row r="21390" spans="5:5" hidden="1">
      <c r="E21390" s="29" t="str">
        <f t="shared" si="334"/>
        <v/>
      </c>
    </row>
    <row r="21391" spans="5:5" hidden="1">
      <c r="E21391" s="29" t="str">
        <f t="shared" si="334"/>
        <v/>
      </c>
    </row>
    <row r="21392" spans="5:5" hidden="1">
      <c r="E21392" s="29" t="str">
        <f t="shared" si="334"/>
        <v/>
      </c>
    </row>
    <row r="21393" spans="5:5" hidden="1">
      <c r="E21393" s="29" t="str">
        <f t="shared" si="334"/>
        <v/>
      </c>
    </row>
    <row r="21394" spans="5:5" hidden="1">
      <c r="E21394" s="29" t="str">
        <f t="shared" si="334"/>
        <v/>
      </c>
    </row>
    <row r="21395" spans="5:5" hidden="1">
      <c r="E21395" s="29" t="str">
        <f t="shared" si="334"/>
        <v/>
      </c>
    </row>
    <row r="21396" spans="5:5" hidden="1">
      <c r="E21396" s="29" t="str">
        <f t="shared" si="334"/>
        <v/>
      </c>
    </row>
    <row r="21397" spans="5:5" hidden="1">
      <c r="E21397" s="29" t="str">
        <f t="shared" si="334"/>
        <v/>
      </c>
    </row>
    <row r="21398" spans="5:5" hidden="1">
      <c r="E21398" s="29" t="str">
        <f t="shared" si="334"/>
        <v/>
      </c>
    </row>
    <row r="21399" spans="5:5" hidden="1">
      <c r="E21399" s="29" t="str">
        <f t="shared" si="334"/>
        <v/>
      </c>
    </row>
    <row r="21400" spans="5:5" hidden="1">
      <c r="E21400" s="29" t="str">
        <f t="shared" si="334"/>
        <v/>
      </c>
    </row>
    <row r="21401" spans="5:5" hidden="1">
      <c r="E21401" s="29" t="str">
        <f t="shared" si="334"/>
        <v/>
      </c>
    </row>
    <row r="21402" spans="5:5" hidden="1">
      <c r="E21402" s="29" t="str">
        <f t="shared" si="334"/>
        <v/>
      </c>
    </row>
    <row r="21403" spans="5:5" hidden="1">
      <c r="E21403" s="29" t="str">
        <f t="shared" si="334"/>
        <v/>
      </c>
    </row>
    <row r="21404" spans="5:5" hidden="1">
      <c r="E21404" s="29" t="str">
        <f t="shared" si="334"/>
        <v/>
      </c>
    </row>
    <row r="21405" spans="5:5" hidden="1">
      <c r="E21405" s="29" t="str">
        <f t="shared" si="334"/>
        <v/>
      </c>
    </row>
    <row r="21406" spans="5:5" hidden="1">
      <c r="E21406" s="29" t="str">
        <f t="shared" si="334"/>
        <v/>
      </c>
    </row>
    <row r="21407" spans="5:5" hidden="1">
      <c r="E21407" s="29" t="str">
        <f t="shared" si="334"/>
        <v/>
      </c>
    </row>
    <row r="21408" spans="5:5" hidden="1">
      <c r="E21408" s="29" t="str">
        <f t="shared" si="334"/>
        <v/>
      </c>
    </row>
    <row r="21409" spans="5:5" hidden="1">
      <c r="E21409" s="29" t="str">
        <f t="shared" si="334"/>
        <v/>
      </c>
    </row>
    <row r="21410" spans="5:5" hidden="1">
      <c r="E21410" s="29" t="str">
        <f t="shared" si="334"/>
        <v/>
      </c>
    </row>
    <row r="21411" spans="5:5" hidden="1">
      <c r="E21411" s="29" t="str">
        <f t="shared" si="334"/>
        <v/>
      </c>
    </row>
    <row r="21412" spans="5:5" hidden="1">
      <c r="E21412" s="29" t="str">
        <f t="shared" si="334"/>
        <v/>
      </c>
    </row>
    <row r="21413" spans="5:5" hidden="1">
      <c r="E21413" s="29" t="str">
        <f t="shared" si="334"/>
        <v/>
      </c>
    </row>
    <row r="21414" spans="5:5" hidden="1">
      <c r="E21414" s="29" t="str">
        <f t="shared" si="334"/>
        <v/>
      </c>
    </row>
    <row r="21415" spans="5:5" hidden="1">
      <c r="E21415" s="29" t="str">
        <f t="shared" si="334"/>
        <v/>
      </c>
    </row>
    <row r="21416" spans="5:5" hidden="1">
      <c r="E21416" s="29" t="str">
        <f t="shared" si="334"/>
        <v/>
      </c>
    </row>
    <row r="21417" spans="5:5" hidden="1">
      <c r="E21417" s="29" t="str">
        <f t="shared" si="334"/>
        <v/>
      </c>
    </row>
    <row r="21418" spans="5:5" hidden="1">
      <c r="E21418" s="29" t="str">
        <f t="shared" si="334"/>
        <v/>
      </c>
    </row>
    <row r="21419" spans="5:5" hidden="1">
      <c r="E21419" s="29" t="str">
        <f t="shared" si="334"/>
        <v/>
      </c>
    </row>
    <row r="21420" spans="5:5" hidden="1">
      <c r="E21420" s="29" t="str">
        <f t="shared" si="334"/>
        <v/>
      </c>
    </row>
    <row r="21421" spans="5:5" hidden="1">
      <c r="E21421" s="29" t="str">
        <f t="shared" si="334"/>
        <v/>
      </c>
    </row>
    <row r="21422" spans="5:5" hidden="1">
      <c r="E21422" s="29" t="str">
        <f t="shared" si="334"/>
        <v/>
      </c>
    </row>
    <row r="21423" spans="5:5" hidden="1">
      <c r="E21423" s="29" t="str">
        <f t="shared" si="334"/>
        <v/>
      </c>
    </row>
    <row r="21424" spans="5:5" hidden="1">
      <c r="E21424" s="29" t="str">
        <f t="shared" si="334"/>
        <v/>
      </c>
    </row>
    <row r="21425" spans="5:5" hidden="1">
      <c r="E21425" s="29" t="str">
        <f t="shared" si="334"/>
        <v/>
      </c>
    </row>
    <row r="21426" spans="5:5" hidden="1">
      <c r="E21426" s="29" t="str">
        <f t="shared" si="334"/>
        <v/>
      </c>
    </row>
    <row r="21427" spans="5:5" hidden="1">
      <c r="E21427" s="29" t="str">
        <f t="shared" si="334"/>
        <v/>
      </c>
    </row>
    <row r="21428" spans="5:5" hidden="1">
      <c r="E21428" s="29" t="str">
        <f t="shared" si="334"/>
        <v/>
      </c>
    </row>
    <row r="21429" spans="5:5" hidden="1">
      <c r="E21429" s="29" t="str">
        <f t="shared" si="334"/>
        <v/>
      </c>
    </row>
    <row r="21430" spans="5:5" hidden="1">
      <c r="E21430" s="29" t="str">
        <f t="shared" si="334"/>
        <v/>
      </c>
    </row>
    <row r="21431" spans="5:5" hidden="1">
      <c r="E21431" s="29" t="str">
        <f t="shared" si="334"/>
        <v/>
      </c>
    </row>
    <row r="21432" spans="5:5" hidden="1">
      <c r="E21432" s="29" t="str">
        <f t="shared" si="334"/>
        <v/>
      </c>
    </row>
    <row r="21433" spans="5:5" hidden="1">
      <c r="E21433" s="29" t="str">
        <f t="shared" si="334"/>
        <v/>
      </c>
    </row>
    <row r="21434" spans="5:5" hidden="1">
      <c r="E21434" s="29" t="str">
        <f t="shared" si="334"/>
        <v/>
      </c>
    </row>
    <row r="21435" spans="5:5" hidden="1">
      <c r="E21435" s="29" t="str">
        <f t="shared" si="334"/>
        <v/>
      </c>
    </row>
    <row r="21436" spans="5:5" hidden="1">
      <c r="E21436" s="29" t="str">
        <f t="shared" si="334"/>
        <v/>
      </c>
    </row>
    <row r="21437" spans="5:5" hidden="1">
      <c r="E21437" s="29" t="str">
        <f t="shared" si="334"/>
        <v/>
      </c>
    </row>
    <row r="21438" spans="5:5" hidden="1">
      <c r="E21438" s="29" t="str">
        <f t="shared" si="334"/>
        <v/>
      </c>
    </row>
    <row r="21439" spans="5:5" hidden="1">
      <c r="E21439" s="29" t="str">
        <f t="shared" si="334"/>
        <v/>
      </c>
    </row>
    <row r="21440" spans="5:5" hidden="1">
      <c r="E21440" s="29" t="str">
        <f t="shared" si="334"/>
        <v/>
      </c>
    </row>
    <row r="21441" spans="5:5" hidden="1">
      <c r="E21441" s="29" t="str">
        <f t="shared" si="334"/>
        <v/>
      </c>
    </row>
    <row r="21442" spans="5:5" hidden="1">
      <c r="E21442" s="29" t="str">
        <f t="shared" si="334"/>
        <v/>
      </c>
    </row>
    <row r="21443" spans="5:5" hidden="1">
      <c r="E21443" s="29" t="str">
        <f t="shared" ref="E21443:E21506" si="335">LEFT(D21443,2)</f>
        <v/>
      </c>
    </row>
    <row r="21444" spans="5:5" hidden="1">
      <c r="E21444" s="29" t="str">
        <f t="shared" si="335"/>
        <v/>
      </c>
    </row>
    <row r="21445" spans="5:5" hidden="1">
      <c r="E21445" s="29" t="str">
        <f t="shared" si="335"/>
        <v/>
      </c>
    </row>
    <row r="21446" spans="5:5" hidden="1">
      <c r="E21446" s="29" t="str">
        <f t="shared" si="335"/>
        <v/>
      </c>
    </row>
    <row r="21447" spans="5:5" hidden="1">
      <c r="E21447" s="29" t="str">
        <f t="shared" si="335"/>
        <v/>
      </c>
    </row>
    <row r="21448" spans="5:5" hidden="1">
      <c r="E21448" s="29" t="str">
        <f t="shared" si="335"/>
        <v/>
      </c>
    </row>
    <row r="21449" spans="5:5" hidden="1">
      <c r="E21449" s="29" t="str">
        <f t="shared" si="335"/>
        <v/>
      </c>
    </row>
    <row r="21450" spans="5:5" hidden="1">
      <c r="E21450" s="29" t="str">
        <f t="shared" si="335"/>
        <v/>
      </c>
    </row>
    <row r="21451" spans="5:5" hidden="1">
      <c r="E21451" s="29" t="str">
        <f t="shared" si="335"/>
        <v/>
      </c>
    </row>
    <row r="21452" spans="5:5" hidden="1">
      <c r="E21452" s="29" t="str">
        <f t="shared" si="335"/>
        <v/>
      </c>
    </row>
    <row r="21453" spans="5:5" hidden="1">
      <c r="E21453" s="29" t="str">
        <f t="shared" si="335"/>
        <v/>
      </c>
    </row>
    <row r="21454" spans="5:5" hidden="1">
      <c r="E21454" s="29" t="str">
        <f t="shared" si="335"/>
        <v/>
      </c>
    </row>
    <row r="21455" spans="5:5" hidden="1">
      <c r="E21455" s="29" t="str">
        <f t="shared" si="335"/>
        <v/>
      </c>
    </row>
    <row r="21456" spans="5:5" hidden="1">
      <c r="E21456" s="29" t="str">
        <f t="shared" si="335"/>
        <v/>
      </c>
    </row>
    <row r="21457" spans="5:5" hidden="1">
      <c r="E21457" s="29" t="str">
        <f t="shared" si="335"/>
        <v/>
      </c>
    </row>
    <row r="21458" spans="5:5" hidden="1">
      <c r="E21458" s="29" t="str">
        <f t="shared" si="335"/>
        <v/>
      </c>
    </row>
    <row r="21459" spans="5:5" hidden="1">
      <c r="E21459" s="29" t="str">
        <f t="shared" si="335"/>
        <v/>
      </c>
    </row>
    <row r="21460" spans="5:5" hidden="1">
      <c r="E21460" s="29" t="str">
        <f t="shared" si="335"/>
        <v/>
      </c>
    </row>
    <row r="21461" spans="5:5" hidden="1">
      <c r="E21461" s="29" t="str">
        <f t="shared" si="335"/>
        <v/>
      </c>
    </row>
    <row r="21462" spans="5:5" hidden="1">
      <c r="E21462" s="29" t="str">
        <f t="shared" si="335"/>
        <v/>
      </c>
    </row>
    <row r="21463" spans="5:5" hidden="1">
      <c r="E21463" s="29" t="str">
        <f t="shared" si="335"/>
        <v/>
      </c>
    </row>
    <row r="21464" spans="5:5" hidden="1">
      <c r="E21464" s="29" t="str">
        <f t="shared" si="335"/>
        <v/>
      </c>
    </row>
    <row r="21465" spans="5:5" hidden="1">
      <c r="E21465" s="29" t="str">
        <f t="shared" si="335"/>
        <v/>
      </c>
    </row>
    <row r="21466" spans="5:5" hidden="1">
      <c r="E21466" s="29" t="str">
        <f t="shared" si="335"/>
        <v/>
      </c>
    </row>
    <row r="21467" spans="5:5" hidden="1">
      <c r="E21467" s="29" t="str">
        <f t="shared" si="335"/>
        <v/>
      </c>
    </row>
    <row r="21468" spans="5:5" hidden="1">
      <c r="E21468" s="29" t="str">
        <f t="shared" si="335"/>
        <v/>
      </c>
    </row>
    <row r="21469" spans="5:5" hidden="1">
      <c r="E21469" s="29" t="str">
        <f t="shared" si="335"/>
        <v/>
      </c>
    </row>
    <row r="21470" spans="5:5" hidden="1">
      <c r="E21470" s="29" t="str">
        <f t="shared" si="335"/>
        <v/>
      </c>
    </row>
    <row r="21471" spans="5:5" hidden="1">
      <c r="E21471" s="29" t="str">
        <f t="shared" si="335"/>
        <v/>
      </c>
    </row>
    <row r="21472" spans="5:5" hidden="1">
      <c r="E21472" s="29" t="str">
        <f t="shared" si="335"/>
        <v/>
      </c>
    </row>
    <row r="21473" spans="5:5" hidden="1">
      <c r="E21473" s="29" t="str">
        <f t="shared" si="335"/>
        <v/>
      </c>
    </row>
    <row r="21474" spans="5:5" hidden="1">
      <c r="E21474" s="29" t="str">
        <f t="shared" si="335"/>
        <v/>
      </c>
    </row>
    <row r="21475" spans="5:5" hidden="1">
      <c r="E21475" s="29" t="str">
        <f t="shared" si="335"/>
        <v/>
      </c>
    </row>
    <row r="21476" spans="5:5" hidden="1">
      <c r="E21476" s="29" t="str">
        <f t="shared" si="335"/>
        <v/>
      </c>
    </row>
    <row r="21477" spans="5:5" hidden="1">
      <c r="E21477" s="29" t="str">
        <f t="shared" si="335"/>
        <v/>
      </c>
    </row>
    <row r="21478" spans="5:5" hidden="1">
      <c r="E21478" s="29" t="str">
        <f t="shared" si="335"/>
        <v/>
      </c>
    </row>
    <row r="21479" spans="5:5" hidden="1">
      <c r="E21479" s="29" t="str">
        <f t="shared" si="335"/>
        <v/>
      </c>
    </row>
    <row r="21480" spans="5:5" hidden="1">
      <c r="E21480" s="29" t="str">
        <f t="shared" si="335"/>
        <v/>
      </c>
    </row>
    <row r="21481" spans="5:5" hidden="1">
      <c r="E21481" s="29" t="str">
        <f t="shared" si="335"/>
        <v/>
      </c>
    </row>
    <row r="21482" spans="5:5" hidden="1">
      <c r="E21482" s="29" t="str">
        <f t="shared" si="335"/>
        <v/>
      </c>
    </row>
    <row r="21483" spans="5:5" hidden="1">
      <c r="E21483" s="29" t="str">
        <f t="shared" si="335"/>
        <v/>
      </c>
    </row>
    <row r="21484" spans="5:5" hidden="1">
      <c r="E21484" s="29" t="str">
        <f t="shared" si="335"/>
        <v/>
      </c>
    </row>
    <row r="21485" spans="5:5" hidden="1">
      <c r="E21485" s="29" t="str">
        <f t="shared" si="335"/>
        <v/>
      </c>
    </row>
    <row r="21486" spans="5:5" hidden="1">
      <c r="E21486" s="29" t="str">
        <f t="shared" si="335"/>
        <v/>
      </c>
    </row>
    <row r="21487" spans="5:5" hidden="1">
      <c r="E21487" s="29" t="str">
        <f t="shared" si="335"/>
        <v/>
      </c>
    </row>
    <row r="21488" spans="5:5" hidden="1">
      <c r="E21488" s="29" t="str">
        <f t="shared" si="335"/>
        <v/>
      </c>
    </row>
    <row r="21489" spans="5:5" hidden="1">
      <c r="E21489" s="29" t="str">
        <f t="shared" si="335"/>
        <v/>
      </c>
    </row>
    <row r="21490" spans="5:5" hidden="1">
      <c r="E21490" s="29" t="str">
        <f t="shared" si="335"/>
        <v/>
      </c>
    </row>
    <row r="21491" spans="5:5" hidden="1">
      <c r="E21491" s="29" t="str">
        <f t="shared" si="335"/>
        <v/>
      </c>
    </row>
    <row r="21492" spans="5:5" hidden="1">
      <c r="E21492" s="29" t="str">
        <f t="shared" si="335"/>
        <v/>
      </c>
    </row>
    <row r="21493" spans="5:5" hidden="1">
      <c r="E21493" s="29" t="str">
        <f t="shared" si="335"/>
        <v/>
      </c>
    </row>
    <row r="21494" spans="5:5" hidden="1">
      <c r="E21494" s="29" t="str">
        <f t="shared" si="335"/>
        <v/>
      </c>
    </row>
    <row r="21495" spans="5:5" hidden="1">
      <c r="E21495" s="29" t="str">
        <f t="shared" si="335"/>
        <v/>
      </c>
    </row>
    <row r="21496" spans="5:5" hidden="1">
      <c r="E21496" s="29" t="str">
        <f t="shared" si="335"/>
        <v/>
      </c>
    </row>
    <row r="21497" spans="5:5" hidden="1">
      <c r="E21497" s="29" t="str">
        <f t="shared" si="335"/>
        <v/>
      </c>
    </row>
    <row r="21498" spans="5:5" hidden="1">
      <c r="E21498" s="29" t="str">
        <f t="shared" si="335"/>
        <v/>
      </c>
    </row>
    <row r="21499" spans="5:5" hidden="1">
      <c r="E21499" s="29" t="str">
        <f t="shared" si="335"/>
        <v/>
      </c>
    </row>
    <row r="21500" spans="5:5" hidden="1">
      <c r="E21500" s="29" t="str">
        <f t="shared" si="335"/>
        <v/>
      </c>
    </row>
    <row r="21501" spans="5:5" hidden="1">
      <c r="E21501" s="29" t="str">
        <f t="shared" si="335"/>
        <v/>
      </c>
    </row>
    <row r="21502" spans="5:5" hidden="1">
      <c r="E21502" s="29" t="str">
        <f t="shared" si="335"/>
        <v/>
      </c>
    </row>
    <row r="21503" spans="5:5" hidden="1">
      <c r="E21503" s="29" t="str">
        <f t="shared" si="335"/>
        <v/>
      </c>
    </row>
    <row r="21504" spans="5:5" hidden="1">
      <c r="E21504" s="29" t="str">
        <f t="shared" si="335"/>
        <v/>
      </c>
    </row>
    <row r="21505" spans="5:5" hidden="1">
      <c r="E21505" s="29" t="str">
        <f t="shared" si="335"/>
        <v/>
      </c>
    </row>
    <row r="21506" spans="5:5" hidden="1">
      <c r="E21506" s="29" t="str">
        <f t="shared" si="335"/>
        <v/>
      </c>
    </row>
    <row r="21507" spans="5:5" hidden="1">
      <c r="E21507" s="29" t="str">
        <f t="shared" ref="E21507:E21570" si="336">LEFT(D21507,2)</f>
        <v/>
      </c>
    </row>
    <row r="21508" spans="5:5" hidden="1">
      <c r="E21508" s="29" t="str">
        <f t="shared" si="336"/>
        <v/>
      </c>
    </row>
    <row r="21509" spans="5:5" hidden="1">
      <c r="E21509" s="29" t="str">
        <f t="shared" si="336"/>
        <v/>
      </c>
    </row>
    <row r="21510" spans="5:5" hidden="1">
      <c r="E21510" s="29" t="str">
        <f t="shared" si="336"/>
        <v/>
      </c>
    </row>
    <row r="21511" spans="5:5" hidden="1">
      <c r="E21511" s="29" t="str">
        <f t="shared" si="336"/>
        <v/>
      </c>
    </row>
    <row r="21512" spans="5:5" hidden="1">
      <c r="E21512" s="29" t="str">
        <f t="shared" si="336"/>
        <v/>
      </c>
    </row>
    <row r="21513" spans="5:5" hidden="1">
      <c r="E21513" s="29" t="str">
        <f t="shared" si="336"/>
        <v/>
      </c>
    </row>
    <row r="21514" spans="5:5" hidden="1">
      <c r="E21514" s="29" t="str">
        <f t="shared" si="336"/>
        <v/>
      </c>
    </row>
    <row r="21515" spans="5:5" hidden="1">
      <c r="E21515" s="29" t="str">
        <f t="shared" si="336"/>
        <v/>
      </c>
    </row>
    <row r="21516" spans="5:5" hidden="1">
      <c r="E21516" s="29" t="str">
        <f t="shared" si="336"/>
        <v/>
      </c>
    </row>
    <row r="21517" spans="5:5" hidden="1">
      <c r="E21517" s="29" t="str">
        <f t="shared" si="336"/>
        <v/>
      </c>
    </row>
    <row r="21518" spans="5:5" hidden="1">
      <c r="E21518" s="29" t="str">
        <f t="shared" si="336"/>
        <v/>
      </c>
    </row>
    <row r="21519" spans="5:5" hidden="1">
      <c r="E21519" s="29" t="str">
        <f t="shared" si="336"/>
        <v/>
      </c>
    </row>
    <row r="21520" spans="5:5" hidden="1">
      <c r="E21520" s="29" t="str">
        <f t="shared" si="336"/>
        <v/>
      </c>
    </row>
    <row r="21521" spans="5:5" hidden="1">
      <c r="E21521" s="29" t="str">
        <f t="shared" si="336"/>
        <v/>
      </c>
    </row>
    <row r="21522" spans="5:5" hidden="1">
      <c r="E21522" s="29" t="str">
        <f t="shared" si="336"/>
        <v/>
      </c>
    </row>
    <row r="21523" spans="5:5" hidden="1">
      <c r="E21523" s="29" t="str">
        <f t="shared" si="336"/>
        <v/>
      </c>
    </row>
    <row r="21524" spans="5:5" hidden="1">
      <c r="E21524" s="29" t="str">
        <f t="shared" si="336"/>
        <v/>
      </c>
    </row>
    <row r="21525" spans="5:5" hidden="1">
      <c r="E21525" s="29" t="str">
        <f t="shared" si="336"/>
        <v/>
      </c>
    </row>
    <row r="21526" spans="5:5" hidden="1">
      <c r="E21526" s="29" t="str">
        <f t="shared" si="336"/>
        <v/>
      </c>
    </row>
    <row r="21527" spans="5:5" hidden="1">
      <c r="E21527" s="29" t="str">
        <f t="shared" si="336"/>
        <v/>
      </c>
    </row>
    <row r="21528" spans="5:5" hidden="1">
      <c r="E21528" s="29" t="str">
        <f t="shared" si="336"/>
        <v/>
      </c>
    </row>
    <row r="21529" spans="5:5" hidden="1">
      <c r="E21529" s="29" t="str">
        <f t="shared" si="336"/>
        <v/>
      </c>
    </row>
    <row r="21530" spans="5:5" hidden="1">
      <c r="E21530" s="29" t="str">
        <f t="shared" si="336"/>
        <v/>
      </c>
    </row>
    <row r="21531" spans="5:5" hidden="1">
      <c r="E21531" s="29" t="str">
        <f t="shared" si="336"/>
        <v/>
      </c>
    </row>
    <row r="21532" spans="5:5" hidden="1">
      <c r="E21532" s="29" t="str">
        <f t="shared" si="336"/>
        <v/>
      </c>
    </row>
    <row r="21533" spans="5:5" hidden="1">
      <c r="E21533" s="29" t="str">
        <f t="shared" si="336"/>
        <v/>
      </c>
    </row>
    <row r="21534" spans="5:5" hidden="1">
      <c r="E21534" s="29" t="str">
        <f t="shared" si="336"/>
        <v/>
      </c>
    </row>
    <row r="21535" spans="5:5" hidden="1">
      <c r="E21535" s="29" t="str">
        <f t="shared" si="336"/>
        <v/>
      </c>
    </row>
    <row r="21536" spans="5:5" hidden="1">
      <c r="E21536" s="29" t="str">
        <f t="shared" si="336"/>
        <v/>
      </c>
    </row>
    <row r="21537" spans="5:5" hidden="1">
      <c r="E21537" s="29" t="str">
        <f t="shared" si="336"/>
        <v/>
      </c>
    </row>
    <row r="21538" spans="5:5" hidden="1">
      <c r="E21538" s="29" t="str">
        <f t="shared" si="336"/>
        <v/>
      </c>
    </row>
    <row r="21539" spans="5:5" hidden="1">
      <c r="E21539" s="29" t="str">
        <f t="shared" si="336"/>
        <v/>
      </c>
    </row>
    <row r="21540" spans="5:5" hidden="1">
      <c r="E21540" s="29" t="str">
        <f t="shared" si="336"/>
        <v/>
      </c>
    </row>
    <row r="21541" spans="5:5" hidden="1">
      <c r="E21541" s="29" t="str">
        <f t="shared" si="336"/>
        <v/>
      </c>
    </row>
    <row r="21542" spans="5:5" hidden="1">
      <c r="E21542" s="29" t="str">
        <f t="shared" si="336"/>
        <v/>
      </c>
    </row>
    <row r="21543" spans="5:5" hidden="1">
      <c r="E21543" s="29" t="str">
        <f t="shared" si="336"/>
        <v/>
      </c>
    </row>
    <row r="21544" spans="5:5" hidden="1">
      <c r="E21544" s="29" t="str">
        <f t="shared" si="336"/>
        <v/>
      </c>
    </row>
    <row r="21545" spans="5:5" hidden="1">
      <c r="E21545" s="29" t="str">
        <f t="shared" si="336"/>
        <v/>
      </c>
    </row>
    <row r="21546" spans="5:5" hidden="1">
      <c r="E21546" s="29" t="str">
        <f t="shared" si="336"/>
        <v/>
      </c>
    </row>
    <row r="21547" spans="5:5" hidden="1">
      <c r="E21547" s="29" t="str">
        <f t="shared" si="336"/>
        <v/>
      </c>
    </row>
    <row r="21548" spans="5:5" hidden="1">
      <c r="E21548" s="29" t="str">
        <f t="shared" si="336"/>
        <v/>
      </c>
    </row>
    <row r="21549" spans="5:5" hidden="1">
      <c r="E21549" s="29" t="str">
        <f t="shared" si="336"/>
        <v/>
      </c>
    </row>
    <row r="21550" spans="5:5" hidden="1">
      <c r="E21550" s="29" t="str">
        <f t="shared" si="336"/>
        <v/>
      </c>
    </row>
    <row r="21551" spans="5:5" hidden="1">
      <c r="E21551" s="29" t="str">
        <f t="shared" si="336"/>
        <v/>
      </c>
    </row>
    <row r="21552" spans="5:5" hidden="1">
      <c r="E21552" s="29" t="str">
        <f t="shared" si="336"/>
        <v/>
      </c>
    </row>
    <row r="21553" spans="5:5" hidden="1">
      <c r="E21553" s="29" t="str">
        <f t="shared" si="336"/>
        <v/>
      </c>
    </row>
    <row r="21554" spans="5:5" hidden="1">
      <c r="E21554" s="29" t="str">
        <f t="shared" si="336"/>
        <v/>
      </c>
    </row>
    <row r="21555" spans="5:5" hidden="1">
      <c r="E21555" s="29" t="str">
        <f t="shared" si="336"/>
        <v/>
      </c>
    </row>
    <row r="21556" spans="5:5" hidden="1">
      <c r="E21556" s="29" t="str">
        <f t="shared" si="336"/>
        <v/>
      </c>
    </row>
    <row r="21557" spans="5:5" hidden="1">
      <c r="E21557" s="29" t="str">
        <f t="shared" si="336"/>
        <v/>
      </c>
    </row>
    <row r="21558" spans="5:5" hidden="1">
      <c r="E21558" s="29" t="str">
        <f t="shared" si="336"/>
        <v/>
      </c>
    </row>
    <row r="21559" spans="5:5" hidden="1">
      <c r="E21559" s="29" t="str">
        <f t="shared" si="336"/>
        <v/>
      </c>
    </row>
    <row r="21560" spans="5:5" hidden="1">
      <c r="E21560" s="29" t="str">
        <f t="shared" si="336"/>
        <v/>
      </c>
    </row>
    <row r="21561" spans="5:5" hidden="1">
      <c r="E21561" s="29" t="str">
        <f t="shared" si="336"/>
        <v/>
      </c>
    </row>
    <row r="21562" spans="5:5" hidden="1">
      <c r="E21562" s="29" t="str">
        <f t="shared" si="336"/>
        <v/>
      </c>
    </row>
    <row r="21563" spans="5:5" hidden="1">
      <c r="E21563" s="29" t="str">
        <f t="shared" si="336"/>
        <v/>
      </c>
    </row>
    <row r="21564" spans="5:5" hidden="1">
      <c r="E21564" s="29" t="str">
        <f t="shared" si="336"/>
        <v/>
      </c>
    </row>
    <row r="21565" spans="5:5" hidden="1">
      <c r="E21565" s="29" t="str">
        <f t="shared" si="336"/>
        <v/>
      </c>
    </row>
    <row r="21566" spans="5:5" hidden="1">
      <c r="E21566" s="29" t="str">
        <f t="shared" si="336"/>
        <v/>
      </c>
    </row>
    <row r="21567" spans="5:5" hidden="1">
      <c r="E21567" s="29" t="str">
        <f t="shared" si="336"/>
        <v/>
      </c>
    </row>
    <row r="21568" spans="5:5" hidden="1">
      <c r="E21568" s="29" t="str">
        <f t="shared" si="336"/>
        <v/>
      </c>
    </row>
    <row r="21569" spans="5:5" hidden="1">
      <c r="E21569" s="29" t="str">
        <f t="shared" si="336"/>
        <v/>
      </c>
    </row>
    <row r="21570" spans="5:5" hidden="1">
      <c r="E21570" s="29" t="str">
        <f t="shared" si="336"/>
        <v/>
      </c>
    </row>
    <row r="21571" spans="5:5" hidden="1">
      <c r="E21571" s="29" t="str">
        <f t="shared" ref="E21571:E21634" si="337">LEFT(D21571,2)</f>
        <v/>
      </c>
    </row>
    <row r="21572" spans="5:5" hidden="1">
      <c r="E21572" s="29" t="str">
        <f t="shared" si="337"/>
        <v/>
      </c>
    </row>
    <row r="21573" spans="5:5" hidden="1">
      <c r="E21573" s="29" t="str">
        <f t="shared" si="337"/>
        <v/>
      </c>
    </row>
    <row r="21574" spans="5:5" hidden="1">
      <c r="E21574" s="29" t="str">
        <f t="shared" si="337"/>
        <v/>
      </c>
    </row>
    <row r="21575" spans="5:5" hidden="1">
      <c r="E21575" s="29" t="str">
        <f t="shared" si="337"/>
        <v/>
      </c>
    </row>
    <row r="21576" spans="5:5" hidden="1">
      <c r="E21576" s="29" t="str">
        <f t="shared" si="337"/>
        <v/>
      </c>
    </row>
    <row r="21577" spans="5:5" hidden="1">
      <c r="E21577" s="29" t="str">
        <f t="shared" si="337"/>
        <v/>
      </c>
    </row>
    <row r="21578" spans="5:5" hidden="1">
      <c r="E21578" s="29" t="str">
        <f t="shared" si="337"/>
        <v/>
      </c>
    </row>
    <row r="21579" spans="5:5" hidden="1">
      <c r="E21579" s="29" t="str">
        <f t="shared" si="337"/>
        <v/>
      </c>
    </row>
    <row r="21580" spans="5:5" hidden="1">
      <c r="E21580" s="29" t="str">
        <f t="shared" si="337"/>
        <v/>
      </c>
    </row>
    <row r="21581" spans="5:5" hidden="1">
      <c r="E21581" s="29" t="str">
        <f t="shared" si="337"/>
        <v/>
      </c>
    </row>
    <row r="21582" spans="5:5" hidden="1">
      <c r="E21582" s="29" t="str">
        <f t="shared" si="337"/>
        <v/>
      </c>
    </row>
    <row r="21583" spans="5:5" hidden="1">
      <c r="E21583" s="29" t="str">
        <f t="shared" si="337"/>
        <v/>
      </c>
    </row>
    <row r="21584" spans="5:5" hidden="1">
      <c r="E21584" s="29" t="str">
        <f t="shared" si="337"/>
        <v/>
      </c>
    </row>
    <row r="21585" spans="5:5" hidden="1">
      <c r="E21585" s="29" t="str">
        <f t="shared" si="337"/>
        <v/>
      </c>
    </row>
    <row r="21586" spans="5:5" hidden="1">
      <c r="E21586" s="29" t="str">
        <f t="shared" si="337"/>
        <v/>
      </c>
    </row>
    <row r="21587" spans="5:5" hidden="1">
      <c r="E21587" s="29" t="str">
        <f t="shared" si="337"/>
        <v/>
      </c>
    </row>
    <row r="21588" spans="5:5" hidden="1">
      <c r="E21588" s="29" t="str">
        <f t="shared" si="337"/>
        <v/>
      </c>
    </row>
    <row r="21589" spans="5:5" hidden="1">
      <c r="E21589" s="29" t="str">
        <f t="shared" si="337"/>
        <v/>
      </c>
    </row>
    <row r="21590" spans="5:5" hidden="1">
      <c r="E21590" s="29" t="str">
        <f t="shared" si="337"/>
        <v/>
      </c>
    </row>
    <row r="21591" spans="5:5" hidden="1">
      <c r="E21591" s="29" t="str">
        <f t="shared" si="337"/>
        <v/>
      </c>
    </row>
    <row r="21592" spans="5:5" hidden="1">
      <c r="E21592" s="29" t="str">
        <f t="shared" si="337"/>
        <v/>
      </c>
    </row>
    <row r="21593" spans="5:5" hidden="1">
      <c r="E21593" s="29" t="str">
        <f t="shared" si="337"/>
        <v/>
      </c>
    </row>
    <row r="21594" spans="5:5" hidden="1">
      <c r="E21594" s="29" t="str">
        <f t="shared" si="337"/>
        <v/>
      </c>
    </row>
    <row r="21595" spans="5:5" hidden="1">
      <c r="E21595" s="29" t="str">
        <f t="shared" si="337"/>
        <v/>
      </c>
    </row>
    <row r="21596" spans="5:5" hidden="1">
      <c r="E21596" s="29" t="str">
        <f t="shared" si="337"/>
        <v/>
      </c>
    </row>
    <row r="21597" spans="5:5" hidden="1">
      <c r="E21597" s="29" t="str">
        <f t="shared" si="337"/>
        <v/>
      </c>
    </row>
    <row r="21598" spans="5:5" hidden="1">
      <c r="E21598" s="29" t="str">
        <f t="shared" si="337"/>
        <v/>
      </c>
    </row>
    <row r="21599" spans="5:5" hidden="1">
      <c r="E21599" s="29" t="str">
        <f t="shared" si="337"/>
        <v/>
      </c>
    </row>
    <row r="21600" spans="5:5" hidden="1">
      <c r="E21600" s="29" t="str">
        <f t="shared" si="337"/>
        <v/>
      </c>
    </row>
    <row r="21601" spans="5:5" hidden="1">
      <c r="E21601" s="29" t="str">
        <f t="shared" si="337"/>
        <v/>
      </c>
    </row>
    <row r="21602" spans="5:5" hidden="1">
      <c r="E21602" s="29" t="str">
        <f t="shared" si="337"/>
        <v/>
      </c>
    </row>
    <row r="21603" spans="5:5" hidden="1">
      <c r="E21603" s="29" t="str">
        <f t="shared" si="337"/>
        <v/>
      </c>
    </row>
    <row r="21604" spans="5:5" hidden="1">
      <c r="E21604" s="29" t="str">
        <f t="shared" si="337"/>
        <v/>
      </c>
    </row>
    <row r="21605" spans="5:5" hidden="1">
      <c r="E21605" s="29" t="str">
        <f t="shared" si="337"/>
        <v/>
      </c>
    </row>
    <row r="21606" spans="5:5" hidden="1">
      <c r="E21606" s="29" t="str">
        <f t="shared" si="337"/>
        <v/>
      </c>
    </row>
    <row r="21607" spans="5:5" hidden="1">
      <c r="E21607" s="29" t="str">
        <f t="shared" si="337"/>
        <v/>
      </c>
    </row>
    <row r="21608" spans="5:5" hidden="1">
      <c r="E21608" s="29" t="str">
        <f t="shared" si="337"/>
        <v/>
      </c>
    </row>
    <row r="21609" spans="5:5" hidden="1">
      <c r="E21609" s="29" t="str">
        <f t="shared" si="337"/>
        <v/>
      </c>
    </row>
    <row r="21610" spans="5:5" hidden="1">
      <c r="E21610" s="29" t="str">
        <f t="shared" si="337"/>
        <v/>
      </c>
    </row>
    <row r="21611" spans="5:5" hidden="1">
      <c r="E21611" s="29" t="str">
        <f t="shared" si="337"/>
        <v/>
      </c>
    </row>
    <row r="21612" spans="5:5" hidden="1">
      <c r="E21612" s="29" t="str">
        <f t="shared" si="337"/>
        <v/>
      </c>
    </row>
    <row r="21613" spans="5:5" hidden="1">
      <c r="E21613" s="29" t="str">
        <f t="shared" si="337"/>
        <v/>
      </c>
    </row>
    <row r="21614" spans="5:5" hidden="1">
      <c r="E21614" s="29" t="str">
        <f t="shared" si="337"/>
        <v/>
      </c>
    </row>
    <row r="21615" spans="5:5" hidden="1">
      <c r="E21615" s="29" t="str">
        <f t="shared" si="337"/>
        <v/>
      </c>
    </row>
    <row r="21616" spans="5:5" hidden="1">
      <c r="E21616" s="29" t="str">
        <f t="shared" si="337"/>
        <v/>
      </c>
    </row>
    <row r="21617" spans="5:5" hidden="1">
      <c r="E21617" s="29" t="str">
        <f t="shared" si="337"/>
        <v/>
      </c>
    </row>
    <row r="21618" spans="5:5" hidden="1">
      <c r="E21618" s="29" t="str">
        <f t="shared" si="337"/>
        <v/>
      </c>
    </row>
    <row r="21619" spans="5:5" hidden="1">
      <c r="E21619" s="29" t="str">
        <f t="shared" si="337"/>
        <v/>
      </c>
    </row>
    <row r="21620" spans="5:5" hidden="1">
      <c r="E21620" s="29" t="str">
        <f t="shared" si="337"/>
        <v/>
      </c>
    </row>
    <row r="21621" spans="5:5" hidden="1">
      <c r="E21621" s="29" t="str">
        <f t="shared" si="337"/>
        <v/>
      </c>
    </row>
    <row r="21622" spans="5:5" hidden="1">
      <c r="E21622" s="29" t="str">
        <f t="shared" si="337"/>
        <v/>
      </c>
    </row>
    <row r="21623" spans="5:5" hidden="1">
      <c r="E21623" s="29" t="str">
        <f t="shared" si="337"/>
        <v/>
      </c>
    </row>
    <row r="21624" spans="5:5" hidden="1">
      <c r="E21624" s="29" t="str">
        <f t="shared" si="337"/>
        <v/>
      </c>
    </row>
    <row r="21625" spans="5:5" hidden="1">
      <c r="E21625" s="29" t="str">
        <f t="shared" si="337"/>
        <v/>
      </c>
    </row>
    <row r="21626" spans="5:5" hidden="1">
      <c r="E21626" s="29" t="str">
        <f t="shared" si="337"/>
        <v/>
      </c>
    </row>
    <row r="21627" spans="5:5" hidden="1">
      <c r="E21627" s="29" t="str">
        <f t="shared" si="337"/>
        <v/>
      </c>
    </row>
    <row r="21628" spans="5:5" hidden="1">
      <c r="E21628" s="29" t="str">
        <f t="shared" si="337"/>
        <v/>
      </c>
    </row>
    <row r="21629" spans="5:5" hidden="1">
      <c r="E21629" s="29" t="str">
        <f t="shared" si="337"/>
        <v/>
      </c>
    </row>
    <row r="21630" spans="5:5" hidden="1">
      <c r="E21630" s="29" t="str">
        <f t="shared" si="337"/>
        <v/>
      </c>
    </row>
    <row r="21631" spans="5:5" hidden="1">
      <c r="E21631" s="29" t="str">
        <f t="shared" si="337"/>
        <v/>
      </c>
    </row>
    <row r="21632" spans="5:5" hidden="1">
      <c r="E21632" s="29" t="str">
        <f t="shared" si="337"/>
        <v/>
      </c>
    </row>
    <row r="21633" spans="5:5" hidden="1">
      <c r="E21633" s="29" t="str">
        <f t="shared" si="337"/>
        <v/>
      </c>
    </row>
    <row r="21634" spans="5:5" hidden="1">
      <c r="E21634" s="29" t="str">
        <f t="shared" si="337"/>
        <v/>
      </c>
    </row>
    <row r="21635" spans="5:5" hidden="1">
      <c r="E21635" s="29" t="str">
        <f t="shared" ref="E21635:E21698" si="338">LEFT(D21635,2)</f>
        <v/>
      </c>
    </row>
    <row r="21636" spans="5:5" hidden="1">
      <c r="E21636" s="29" t="str">
        <f t="shared" si="338"/>
        <v/>
      </c>
    </row>
    <row r="21637" spans="5:5" hidden="1">
      <c r="E21637" s="29" t="str">
        <f t="shared" si="338"/>
        <v/>
      </c>
    </row>
    <row r="21638" spans="5:5" hidden="1">
      <c r="E21638" s="29" t="str">
        <f t="shared" si="338"/>
        <v/>
      </c>
    </row>
    <row r="21639" spans="5:5" hidden="1">
      <c r="E21639" s="29" t="str">
        <f t="shared" si="338"/>
        <v/>
      </c>
    </row>
    <row r="21640" spans="5:5" hidden="1">
      <c r="E21640" s="29" t="str">
        <f t="shared" si="338"/>
        <v/>
      </c>
    </row>
    <row r="21641" spans="5:5" hidden="1">
      <c r="E21641" s="29" t="str">
        <f t="shared" si="338"/>
        <v/>
      </c>
    </row>
    <row r="21642" spans="5:5" hidden="1">
      <c r="E21642" s="29" t="str">
        <f t="shared" si="338"/>
        <v/>
      </c>
    </row>
    <row r="21643" spans="5:5" hidden="1">
      <c r="E21643" s="29" t="str">
        <f t="shared" si="338"/>
        <v/>
      </c>
    </row>
    <row r="21644" spans="5:5" hidden="1">
      <c r="E21644" s="29" t="str">
        <f t="shared" si="338"/>
        <v/>
      </c>
    </row>
    <row r="21645" spans="5:5" hidden="1">
      <c r="E21645" s="29" t="str">
        <f t="shared" si="338"/>
        <v/>
      </c>
    </row>
    <row r="21646" spans="5:5" hidden="1">
      <c r="E21646" s="29" t="str">
        <f t="shared" si="338"/>
        <v/>
      </c>
    </row>
    <row r="21647" spans="5:5" hidden="1">
      <c r="E21647" s="29" t="str">
        <f t="shared" si="338"/>
        <v/>
      </c>
    </row>
    <row r="21648" spans="5:5" hidden="1">
      <c r="E21648" s="29" t="str">
        <f t="shared" si="338"/>
        <v/>
      </c>
    </row>
    <row r="21649" spans="5:5" hidden="1">
      <c r="E21649" s="29" t="str">
        <f t="shared" si="338"/>
        <v/>
      </c>
    </row>
    <row r="21650" spans="5:5" hidden="1">
      <c r="E21650" s="29" t="str">
        <f t="shared" si="338"/>
        <v/>
      </c>
    </row>
    <row r="21651" spans="5:5" hidden="1">
      <c r="E21651" s="29" t="str">
        <f t="shared" si="338"/>
        <v/>
      </c>
    </row>
    <row r="21652" spans="5:5" hidden="1">
      <c r="E21652" s="29" t="str">
        <f t="shared" si="338"/>
        <v/>
      </c>
    </row>
    <row r="21653" spans="5:5" hidden="1">
      <c r="E21653" s="29" t="str">
        <f t="shared" si="338"/>
        <v/>
      </c>
    </row>
    <row r="21654" spans="5:5" hidden="1">
      <c r="E21654" s="29" t="str">
        <f t="shared" si="338"/>
        <v/>
      </c>
    </row>
    <row r="21655" spans="5:5" hidden="1">
      <c r="E21655" s="29" t="str">
        <f t="shared" si="338"/>
        <v/>
      </c>
    </row>
    <row r="21656" spans="5:5" hidden="1">
      <c r="E21656" s="29" t="str">
        <f t="shared" si="338"/>
        <v/>
      </c>
    </row>
    <row r="21657" spans="5:5" hidden="1">
      <c r="E21657" s="29" t="str">
        <f t="shared" si="338"/>
        <v/>
      </c>
    </row>
    <row r="21658" spans="5:5" hidden="1">
      <c r="E21658" s="29" t="str">
        <f t="shared" si="338"/>
        <v/>
      </c>
    </row>
    <row r="21659" spans="5:5" hidden="1">
      <c r="E21659" s="29" t="str">
        <f t="shared" si="338"/>
        <v/>
      </c>
    </row>
    <row r="21660" spans="5:5" hidden="1">
      <c r="E21660" s="29" t="str">
        <f t="shared" si="338"/>
        <v/>
      </c>
    </row>
    <row r="21661" spans="5:5" hidden="1">
      <c r="E21661" s="29" t="str">
        <f t="shared" si="338"/>
        <v/>
      </c>
    </row>
    <row r="21662" spans="5:5" hidden="1">
      <c r="E21662" s="29" t="str">
        <f t="shared" si="338"/>
        <v/>
      </c>
    </row>
    <row r="21663" spans="5:5" hidden="1">
      <c r="E21663" s="29" t="str">
        <f t="shared" si="338"/>
        <v/>
      </c>
    </row>
    <row r="21664" spans="5:5" hidden="1">
      <c r="E21664" s="29" t="str">
        <f t="shared" si="338"/>
        <v/>
      </c>
    </row>
    <row r="21665" spans="5:5" hidden="1">
      <c r="E21665" s="29" t="str">
        <f t="shared" si="338"/>
        <v/>
      </c>
    </row>
    <row r="21666" spans="5:5" hidden="1">
      <c r="E21666" s="29" t="str">
        <f t="shared" si="338"/>
        <v/>
      </c>
    </row>
    <row r="21667" spans="5:5" hidden="1">
      <c r="E21667" s="29" t="str">
        <f t="shared" si="338"/>
        <v/>
      </c>
    </row>
    <row r="21668" spans="5:5" hidden="1">
      <c r="E21668" s="29" t="str">
        <f t="shared" si="338"/>
        <v/>
      </c>
    </row>
    <row r="21669" spans="5:5" hidden="1">
      <c r="E21669" s="29" t="str">
        <f t="shared" si="338"/>
        <v/>
      </c>
    </row>
    <row r="21670" spans="5:5" hidden="1">
      <c r="E21670" s="29" t="str">
        <f t="shared" si="338"/>
        <v/>
      </c>
    </row>
    <row r="21671" spans="5:5" hidden="1">
      <c r="E21671" s="29" t="str">
        <f t="shared" si="338"/>
        <v/>
      </c>
    </row>
    <row r="21672" spans="5:5" hidden="1">
      <c r="E21672" s="29" t="str">
        <f t="shared" si="338"/>
        <v/>
      </c>
    </row>
    <row r="21673" spans="5:5" hidden="1">
      <c r="E21673" s="29" t="str">
        <f t="shared" si="338"/>
        <v/>
      </c>
    </row>
    <row r="21674" spans="5:5" hidden="1">
      <c r="E21674" s="29" t="str">
        <f t="shared" si="338"/>
        <v/>
      </c>
    </row>
    <row r="21675" spans="5:5" hidden="1">
      <c r="E21675" s="29" t="str">
        <f t="shared" si="338"/>
        <v/>
      </c>
    </row>
    <row r="21676" spans="5:5" hidden="1">
      <c r="E21676" s="29" t="str">
        <f t="shared" si="338"/>
        <v/>
      </c>
    </row>
    <row r="21677" spans="5:5" hidden="1">
      <c r="E21677" s="29" t="str">
        <f t="shared" si="338"/>
        <v/>
      </c>
    </row>
    <row r="21678" spans="5:5" hidden="1">
      <c r="E21678" s="29" t="str">
        <f t="shared" si="338"/>
        <v/>
      </c>
    </row>
    <row r="21679" spans="5:5" hidden="1">
      <c r="E21679" s="29" t="str">
        <f t="shared" si="338"/>
        <v/>
      </c>
    </row>
    <row r="21680" spans="5:5" hidden="1">
      <c r="E21680" s="29" t="str">
        <f t="shared" si="338"/>
        <v/>
      </c>
    </row>
    <row r="21681" spans="5:5" hidden="1">
      <c r="E21681" s="29" t="str">
        <f t="shared" si="338"/>
        <v/>
      </c>
    </row>
    <row r="21682" spans="5:5" hidden="1">
      <c r="E21682" s="29" t="str">
        <f t="shared" si="338"/>
        <v/>
      </c>
    </row>
    <row r="21683" spans="5:5" hidden="1">
      <c r="E21683" s="29" t="str">
        <f t="shared" si="338"/>
        <v/>
      </c>
    </row>
    <row r="21684" spans="5:5" hidden="1">
      <c r="E21684" s="29" t="str">
        <f t="shared" si="338"/>
        <v/>
      </c>
    </row>
    <row r="21685" spans="5:5" hidden="1">
      <c r="E21685" s="29" t="str">
        <f t="shared" si="338"/>
        <v/>
      </c>
    </row>
    <row r="21686" spans="5:5" hidden="1">
      <c r="E21686" s="29" t="str">
        <f t="shared" si="338"/>
        <v/>
      </c>
    </row>
    <row r="21687" spans="5:5" hidden="1">
      <c r="E21687" s="29" t="str">
        <f t="shared" si="338"/>
        <v/>
      </c>
    </row>
    <row r="21688" spans="5:5" hidden="1">
      <c r="E21688" s="29" t="str">
        <f t="shared" si="338"/>
        <v/>
      </c>
    </row>
    <row r="21689" spans="5:5" hidden="1">
      <c r="E21689" s="29" t="str">
        <f t="shared" si="338"/>
        <v/>
      </c>
    </row>
    <row r="21690" spans="5:5" hidden="1">
      <c r="E21690" s="29" t="str">
        <f t="shared" si="338"/>
        <v/>
      </c>
    </row>
    <row r="21691" spans="5:5" hidden="1">
      <c r="E21691" s="29" t="str">
        <f t="shared" si="338"/>
        <v/>
      </c>
    </row>
    <row r="21692" spans="5:5" hidden="1">
      <c r="E21692" s="29" t="str">
        <f t="shared" si="338"/>
        <v/>
      </c>
    </row>
    <row r="21693" spans="5:5" hidden="1">
      <c r="E21693" s="29" t="str">
        <f t="shared" si="338"/>
        <v/>
      </c>
    </row>
    <row r="21694" spans="5:5" hidden="1">
      <c r="E21694" s="29" t="str">
        <f t="shared" si="338"/>
        <v/>
      </c>
    </row>
    <row r="21695" spans="5:5" hidden="1">
      <c r="E21695" s="29" t="str">
        <f t="shared" si="338"/>
        <v/>
      </c>
    </row>
    <row r="21696" spans="5:5" hidden="1">
      <c r="E21696" s="29" t="str">
        <f t="shared" si="338"/>
        <v/>
      </c>
    </row>
    <row r="21697" spans="5:5" hidden="1">
      <c r="E21697" s="29" t="str">
        <f t="shared" si="338"/>
        <v/>
      </c>
    </row>
    <row r="21698" spans="5:5" hidden="1">
      <c r="E21698" s="29" t="str">
        <f t="shared" si="338"/>
        <v/>
      </c>
    </row>
    <row r="21699" spans="5:5" hidden="1">
      <c r="E21699" s="29" t="str">
        <f t="shared" ref="E21699:E21762" si="339">LEFT(D21699,2)</f>
        <v/>
      </c>
    </row>
    <row r="21700" spans="5:5" hidden="1">
      <c r="E21700" s="29" t="str">
        <f t="shared" si="339"/>
        <v/>
      </c>
    </row>
    <row r="21701" spans="5:5" hidden="1">
      <c r="E21701" s="29" t="str">
        <f t="shared" si="339"/>
        <v/>
      </c>
    </row>
    <row r="21702" spans="5:5" hidden="1">
      <c r="E21702" s="29" t="str">
        <f t="shared" si="339"/>
        <v/>
      </c>
    </row>
    <row r="21703" spans="5:5" hidden="1">
      <c r="E21703" s="29" t="str">
        <f t="shared" si="339"/>
        <v/>
      </c>
    </row>
    <row r="21704" spans="5:5" hidden="1">
      <c r="E21704" s="29" t="str">
        <f t="shared" si="339"/>
        <v/>
      </c>
    </row>
    <row r="21705" spans="5:5" hidden="1">
      <c r="E21705" s="29" t="str">
        <f t="shared" si="339"/>
        <v/>
      </c>
    </row>
    <row r="21706" spans="5:5" hidden="1">
      <c r="E21706" s="29" t="str">
        <f t="shared" si="339"/>
        <v/>
      </c>
    </row>
    <row r="21707" spans="5:5" hidden="1">
      <c r="E21707" s="29" t="str">
        <f t="shared" si="339"/>
        <v/>
      </c>
    </row>
    <row r="21708" spans="5:5" hidden="1">
      <c r="E21708" s="29" t="str">
        <f t="shared" si="339"/>
        <v/>
      </c>
    </row>
    <row r="21709" spans="5:5" hidden="1">
      <c r="E21709" s="29" t="str">
        <f t="shared" si="339"/>
        <v/>
      </c>
    </row>
    <row r="21710" spans="5:5" hidden="1">
      <c r="E21710" s="29" t="str">
        <f t="shared" si="339"/>
        <v/>
      </c>
    </row>
    <row r="21711" spans="5:5" hidden="1">
      <c r="E21711" s="29" t="str">
        <f t="shared" si="339"/>
        <v/>
      </c>
    </row>
    <row r="21712" spans="5:5" hidden="1">
      <c r="E21712" s="29" t="str">
        <f t="shared" si="339"/>
        <v/>
      </c>
    </row>
    <row r="21713" spans="5:5" hidden="1">
      <c r="E21713" s="29" t="str">
        <f t="shared" si="339"/>
        <v/>
      </c>
    </row>
    <row r="21714" spans="5:5" hidden="1">
      <c r="E21714" s="29" t="str">
        <f t="shared" si="339"/>
        <v/>
      </c>
    </row>
    <row r="21715" spans="5:5" hidden="1">
      <c r="E21715" s="29" t="str">
        <f t="shared" si="339"/>
        <v/>
      </c>
    </row>
    <row r="21716" spans="5:5" hidden="1">
      <c r="E21716" s="29" t="str">
        <f t="shared" si="339"/>
        <v/>
      </c>
    </row>
    <row r="21717" spans="5:5" hidden="1">
      <c r="E21717" s="29" t="str">
        <f t="shared" si="339"/>
        <v/>
      </c>
    </row>
    <row r="21718" spans="5:5" hidden="1">
      <c r="E21718" s="29" t="str">
        <f t="shared" si="339"/>
        <v/>
      </c>
    </row>
    <row r="21719" spans="5:5" hidden="1">
      <c r="E21719" s="29" t="str">
        <f t="shared" si="339"/>
        <v/>
      </c>
    </row>
    <row r="21720" spans="5:5" hidden="1">
      <c r="E21720" s="29" t="str">
        <f t="shared" si="339"/>
        <v/>
      </c>
    </row>
    <row r="21721" spans="5:5" hidden="1">
      <c r="E21721" s="29" t="str">
        <f t="shared" si="339"/>
        <v/>
      </c>
    </row>
    <row r="21722" spans="5:5" hidden="1">
      <c r="E21722" s="29" t="str">
        <f t="shared" si="339"/>
        <v/>
      </c>
    </row>
    <row r="21723" spans="5:5" hidden="1">
      <c r="E21723" s="29" t="str">
        <f t="shared" si="339"/>
        <v/>
      </c>
    </row>
    <row r="21724" spans="5:5" hidden="1">
      <c r="E21724" s="29" t="str">
        <f t="shared" si="339"/>
        <v/>
      </c>
    </row>
    <row r="21725" spans="5:5" hidden="1">
      <c r="E21725" s="29" t="str">
        <f t="shared" si="339"/>
        <v/>
      </c>
    </row>
    <row r="21726" spans="5:5" hidden="1">
      <c r="E21726" s="29" t="str">
        <f t="shared" si="339"/>
        <v/>
      </c>
    </row>
    <row r="21727" spans="5:5" hidden="1">
      <c r="E21727" s="29" t="str">
        <f t="shared" si="339"/>
        <v/>
      </c>
    </row>
    <row r="21728" spans="5:5" hidden="1">
      <c r="E21728" s="29" t="str">
        <f t="shared" si="339"/>
        <v/>
      </c>
    </row>
    <row r="21729" spans="5:5" hidden="1">
      <c r="E21729" s="29" t="str">
        <f t="shared" si="339"/>
        <v/>
      </c>
    </row>
    <row r="21730" spans="5:5" hidden="1">
      <c r="E21730" s="29" t="str">
        <f t="shared" si="339"/>
        <v/>
      </c>
    </row>
    <row r="21731" spans="5:5" hidden="1">
      <c r="E21731" s="29" t="str">
        <f t="shared" si="339"/>
        <v/>
      </c>
    </row>
    <row r="21732" spans="5:5" hidden="1">
      <c r="E21732" s="29" t="str">
        <f t="shared" si="339"/>
        <v/>
      </c>
    </row>
    <row r="21733" spans="5:5" hidden="1">
      <c r="E21733" s="29" t="str">
        <f t="shared" si="339"/>
        <v/>
      </c>
    </row>
    <row r="21734" spans="5:5" hidden="1">
      <c r="E21734" s="29" t="str">
        <f t="shared" si="339"/>
        <v/>
      </c>
    </row>
    <row r="21735" spans="5:5" hidden="1">
      <c r="E21735" s="29" t="str">
        <f t="shared" si="339"/>
        <v/>
      </c>
    </row>
    <row r="21736" spans="5:5" hidden="1">
      <c r="E21736" s="29" t="str">
        <f t="shared" si="339"/>
        <v/>
      </c>
    </row>
    <row r="21737" spans="5:5" hidden="1">
      <c r="E21737" s="29" t="str">
        <f t="shared" si="339"/>
        <v/>
      </c>
    </row>
    <row r="21738" spans="5:5" hidden="1">
      <c r="E21738" s="29" t="str">
        <f t="shared" si="339"/>
        <v/>
      </c>
    </row>
    <row r="21739" spans="5:5" hidden="1">
      <c r="E21739" s="29" t="str">
        <f t="shared" si="339"/>
        <v/>
      </c>
    </row>
    <row r="21740" spans="5:5" hidden="1">
      <c r="E21740" s="29" t="str">
        <f t="shared" si="339"/>
        <v/>
      </c>
    </row>
    <row r="21741" spans="5:5" hidden="1">
      <c r="E21741" s="29" t="str">
        <f t="shared" si="339"/>
        <v/>
      </c>
    </row>
    <row r="21742" spans="5:5" hidden="1">
      <c r="E21742" s="29" t="str">
        <f t="shared" si="339"/>
        <v/>
      </c>
    </row>
    <row r="21743" spans="5:5" hidden="1">
      <c r="E21743" s="29" t="str">
        <f t="shared" si="339"/>
        <v/>
      </c>
    </row>
    <row r="21744" spans="5:5" hidden="1">
      <c r="E21744" s="29" t="str">
        <f t="shared" si="339"/>
        <v/>
      </c>
    </row>
    <row r="21745" spans="5:5" hidden="1">
      <c r="E21745" s="29" t="str">
        <f t="shared" si="339"/>
        <v/>
      </c>
    </row>
    <row r="21746" spans="5:5" hidden="1">
      <c r="E21746" s="29" t="str">
        <f t="shared" si="339"/>
        <v/>
      </c>
    </row>
    <row r="21747" spans="5:5" hidden="1">
      <c r="E21747" s="29" t="str">
        <f t="shared" si="339"/>
        <v/>
      </c>
    </row>
    <row r="21748" spans="5:5" hidden="1">
      <c r="E21748" s="29" t="str">
        <f t="shared" si="339"/>
        <v/>
      </c>
    </row>
    <row r="21749" spans="5:5" hidden="1">
      <c r="E21749" s="29" t="str">
        <f t="shared" si="339"/>
        <v/>
      </c>
    </row>
    <row r="21750" spans="5:5" hidden="1">
      <c r="E21750" s="29" t="str">
        <f t="shared" si="339"/>
        <v/>
      </c>
    </row>
    <row r="21751" spans="5:5" hidden="1">
      <c r="E21751" s="29" t="str">
        <f t="shared" si="339"/>
        <v/>
      </c>
    </row>
    <row r="21752" spans="5:5" hidden="1">
      <c r="E21752" s="29" t="str">
        <f t="shared" si="339"/>
        <v/>
      </c>
    </row>
    <row r="21753" spans="5:5" hidden="1">
      <c r="E21753" s="29" t="str">
        <f t="shared" si="339"/>
        <v/>
      </c>
    </row>
    <row r="21754" spans="5:5" hidden="1">
      <c r="E21754" s="29" t="str">
        <f t="shared" si="339"/>
        <v/>
      </c>
    </row>
    <row r="21755" spans="5:5" hidden="1">
      <c r="E21755" s="29" t="str">
        <f t="shared" si="339"/>
        <v/>
      </c>
    </row>
    <row r="21756" spans="5:5" hidden="1">
      <c r="E21756" s="29" t="str">
        <f t="shared" si="339"/>
        <v/>
      </c>
    </row>
    <row r="21757" spans="5:5" hidden="1">
      <c r="E21757" s="29" t="str">
        <f t="shared" si="339"/>
        <v/>
      </c>
    </row>
    <row r="21758" spans="5:5" hidden="1">
      <c r="E21758" s="29" t="str">
        <f t="shared" si="339"/>
        <v/>
      </c>
    </row>
    <row r="21759" spans="5:5" hidden="1">
      <c r="E21759" s="29" t="str">
        <f t="shared" si="339"/>
        <v/>
      </c>
    </row>
    <row r="21760" spans="5:5" hidden="1">
      <c r="E21760" s="29" t="str">
        <f t="shared" si="339"/>
        <v/>
      </c>
    </row>
    <row r="21761" spans="5:5" hidden="1">
      <c r="E21761" s="29" t="str">
        <f t="shared" si="339"/>
        <v/>
      </c>
    </row>
    <row r="21762" spans="5:5" hidden="1">
      <c r="E21762" s="29" t="str">
        <f t="shared" si="339"/>
        <v/>
      </c>
    </row>
    <row r="21763" spans="5:5" hidden="1">
      <c r="E21763" s="29" t="str">
        <f t="shared" ref="E21763:E21826" si="340">LEFT(D21763,2)</f>
        <v/>
      </c>
    </row>
    <row r="21764" spans="5:5" hidden="1">
      <c r="E21764" s="29" t="str">
        <f t="shared" si="340"/>
        <v/>
      </c>
    </row>
    <row r="21765" spans="5:5" hidden="1">
      <c r="E21765" s="29" t="str">
        <f t="shared" si="340"/>
        <v/>
      </c>
    </row>
    <row r="21766" spans="5:5" hidden="1">
      <c r="E21766" s="29" t="str">
        <f t="shared" si="340"/>
        <v/>
      </c>
    </row>
    <row r="21767" spans="5:5" hidden="1">
      <c r="E21767" s="29" t="str">
        <f t="shared" si="340"/>
        <v/>
      </c>
    </row>
    <row r="21768" spans="5:5" hidden="1">
      <c r="E21768" s="29" t="str">
        <f t="shared" si="340"/>
        <v/>
      </c>
    </row>
    <row r="21769" spans="5:5" hidden="1">
      <c r="E21769" s="29" t="str">
        <f t="shared" si="340"/>
        <v/>
      </c>
    </row>
    <row r="21770" spans="5:5" hidden="1">
      <c r="E21770" s="29" t="str">
        <f t="shared" si="340"/>
        <v/>
      </c>
    </row>
    <row r="21771" spans="5:5" hidden="1">
      <c r="E21771" s="29" t="str">
        <f t="shared" si="340"/>
        <v/>
      </c>
    </row>
    <row r="21772" spans="5:5" hidden="1">
      <c r="E21772" s="29" t="str">
        <f t="shared" si="340"/>
        <v/>
      </c>
    </row>
    <row r="21773" spans="5:5" hidden="1">
      <c r="E21773" s="29" t="str">
        <f t="shared" si="340"/>
        <v/>
      </c>
    </row>
    <row r="21774" spans="5:5" hidden="1">
      <c r="E21774" s="29" t="str">
        <f t="shared" si="340"/>
        <v/>
      </c>
    </row>
    <row r="21775" spans="5:5" hidden="1">
      <c r="E21775" s="29" t="str">
        <f t="shared" si="340"/>
        <v/>
      </c>
    </row>
    <row r="21776" spans="5:5" hidden="1">
      <c r="E21776" s="29" t="str">
        <f t="shared" si="340"/>
        <v/>
      </c>
    </row>
    <row r="21777" spans="5:5" hidden="1">
      <c r="E21777" s="29" t="str">
        <f t="shared" si="340"/>
        <v/>
      </c>
    </row>
    <row r="21778" spans="5:5" hidden="1">
      <c r="E21778" s="29" t="str">
        <f t="shared" si="340"/>
        <v/>
      </c>
    </row>
    <row r="21779" spans="5:5" hidden="1">
      <c r="E21779" s="29" t="str">
        <f t="shared" si="340"/>
        <v/>
      </c>
    </row>
    <row r="21780" spans="5:5" hidden="1">
      <c r="E21780" s="29" t="str">
        <f t="shared" si="340"/>
        <v/>
      </c>
    </row>
    <row r="21781" spans="5:5" hidden="1">
      <c r="E21781" s="29" t="str">
        <f t="shared" si="340"/>
        <v/>
      </c>
    </row>
    <row r="21782" spans="5:5" hidden="1">
      <c r="E21782" s="29" t="str">
        <f t="shared" si="340"/>
        <v/>
      </c>
    </row>
    <row r="21783" spans="5:5" hidden="1">
      <c r="E21783" s="29" t="str">
        <f t="shared" si="340"/>
        <v/>
      </c>
    </row>
    <row r="21784" spans="5:5" hidden="1">
      <c r="E21784" s="29" t="str">
        <f t="shared" si="340"/>
        <v/>
      </c>
    </row>
    <row r="21785" spans="5:5" hidden="1">
      <c r="E21785" s="29" t="str">
        <f t="shared" si="340"/>
        <v/>
      </c>
    </row>
    <row r="21786" spans="5:5" hidden="1">
      <c r="E21786" s="29" t="str">
        <f t="shared" si="340"/>
        <v/>
      </c>
    </row>
    <row r="21787" spans="5:5" hidden="1">
      <c r="E21787" s="29" t="str">
        <f t="shared" si="340"/>
        <v/>
      </c>
    </row>
    <row r="21788" spans="5:5" hidden="1">
      <c r="E21788" s="29" t="str">
        <f t="shared" si="340"/>
        <v/>
      </c>
    </row>
    <row r="21789" spans="5:5" hidden="1">
      <c r="E21789" s="29" t="str">
        <f t="shared" si="340"/>
        <v/>
      </c>
    </row>
    <row r="21790" spans="5:5" hidden="1">
      <c r="E21790" s="29" t="str">
        <f t="shared" si="340"/>
        <v/>
      </c>
    </row>
    <row r="21791" spans="5:5" hidden="1">
      <c r="E21791" s="29" t="str">
        <f t="shared" si="340"/>
        <v/>
      </c>
    </row>
    <row r="21792" spans="5:5" hidden="1">
      <c r="E21792" s="29" t="str">
        <f t="shared" si="340"/>
        <v/>
      </c>
    </row>
    <row r="21793" spans="5:5" hidden="1">
      <c r="E21793" s="29" t="str">
        <f t="shared" si="340"/>
        <v/>
      </c>
    </row>
    <row r="21794" spans="5:5" hidden="1">
      <c r="E21794" s="29" t="str">
        <f t="shared" si="340"/>
        <v/>
      </c>
    </row>
    <row r="21795" spans="5:5" hidden="1">
      <c r="E21795" s="29" t="str">
        <f t="shared" si="340"/>
        <v/>
      </c>
    </row>
    <row r="21796" spans="5:5" hidden="1">
      <c r="E21796" s="29" t="str">
        <f t="shared" si="340"/>
        <v/>
      </c>
    </row>
    <row r="21797" spans="5:5" hidden="1">
      <c r="E21797" s="29" t="str">
        <f t="shared" si="340"/>
        <v/>
      </c>
    </row>
    <row r="21798" spans="5:5" hidden="1">
      <c r="E21798" s="29" t="str">
        <f t="shared" si="340"/>
        <v/>
      </c>
    </row>
    <row r="21799" spans="5:5" hidden="1">
      <c r="E21799" s="29" t="str">
        <f t="shared" si="340"/>
        <v/>
      </c>
    </row>
    <row r="21800" spans="5:5" hidden="1">
      <c r="E21800" s="29" t="str">
        <f t="shared" si="340"/>
        <v/>
      </c>
    </row>
    <row r="21801" spans="5:5" hidden="1">
      <c r="E21801" s="29" t="str">
        <f t="shared" si="340"/>
        <v/>
      </c>
    </row>
    <row r="21802" spans="5:5" hidden="1">
      <c r="E21802" s="29" t="str">
        <f t="shared" si="340"/>
        <v/>
      </c>
    </row>
    <row r="21803" spans="5:5" hidden="1">
      <c r="E21803" s="29" t="str">
        <f t="shared" si="340"/>
        <v/>
      </c>
    </row>
    <row r="21804" spans="5:5" hidden="1">
      <c r="E21804" s="29" t="str">
        <f t="shared" si="340"/>
        <v/>
      </c>
    </row>
    <row r="21805" spans="5:5" hidden="1">
      <c r="E21805" s="29" t="str">
        <f t="shared" si="340"/>
        <v/>
      </c>
    </row>
    <row r="21806" spans="5:5" hidden="1">
      <c r="E21806" s="29" t="str">
        <f t="shared" si="340"/>
        <v/>
      </c>
    </row>
    <row r="21807" spans="5:5" hidden="1">
      <c r="E21807" s="29" t="str">
        <f t="shared" si="340"/>
        <v/>
      </c>
    </row>
    <row r="21808" spans="5:5" hidden="1">
      <c r="E21808" s="29" t="str">
        <f t="shared" si="340"/>
        <v/>
      </c>
    </row>
    <row r="21809" spans="5:5" hidden="1">
      <c r="E21809" s="29" t="str">
        <f t="shared" si="340"/>
        <v/>
      </c>
    </row>
    <row r="21810" spans="5:5" hidden="1">
      <c r="E21810" s="29" t="str">
        <f t="shared" si="340"/>
        <v/>
      </c>
    </row>
    <row r="21811" spans="5:5" hidden="1">
      <c r="E21811" s="29" t="str">
        <f t="shared" si="340"/>
        <v/>
      </c>
    </row>
    <row r="21812" spans="5:5" hidden="1">
      <c r="E21812" s="29" t="str">
        <f t="shared" si="340"/>
        <v/>
      </c>
    </row>
    <row r="21813" spans="5:5" hidden="1">
      <c r="E21813" s="29" t="str">
        <f t="shared" si="340"/>
        <v/>
      </c>
    </row>
    <row r="21814" spans="5:5" hidden="1">
      <c r="E21814" s="29" t="str">
        <f t="shared" si="340"/>
        <v/>
      </c>
    </row>
    <row r="21815" spans="5:5" hidden="1">
      <c r="E21815" s="29" t="str">
        <f t="shared" si="340"/>
        <v/>
      </c>
    </row>
    <row r="21816" spans="5:5" hidden="1">
      <c r="E21816" s="29" t="str">
        <f t="shared" si="340"/>
        <v/>
      </c>
    </row>
    <row r="21817" spans="5:5" hidden="1">
      <c r="E21817" s="29" t="str">
        <f t="shared" si="340"/>
        <v/>
      </c>
    </row>
    <row r="21818" spans="5:5" hidden="1">
      <c r="E21818" s="29" t="str">
        <f t="shared" si="340"/>
        <v/>
      </c>
    </row>
    <row r="21819" spans="5:5" hidden="1">
      <c r="E21819" s="29" t="str">
        <f t="shared" si="340"/>
        <v/>
      </c>
    </row>
    <row r="21820" spans="5:5" hidden="1">
      <c r="E21820" s="29" t="str">
        <f t="shared" si="340"/>
        <v/>
      </c>
    </row>
    <row r="21821" spans="5:5" hidden="1">
      <c r="E21821" s="29" t="str">
        <f t="shared" si="340"/>
        <v/>
      </c>
    </row>
    <row r="21822" spans="5:5" hidden="1">
      <c r="E21822" s="29" t="str">
        <f t="shared" si="340"/>
        <v/>
      </c>
    </row>
    <row r="21823" spans="5:5" hidden="1">
      <c r="E21823" s="29" t="str">
        <f t="shared" si="340"/>
        <v/>
      </c>
    </row>
    <row r="21824" spans="5:5" hidden="1">
      <c r="E21824" s="29" t="str">
        <f t="shared" si="340"/>
        <v/>
      </c>
    </row>
    <row r="21825" spans="5:5" hidden="1">
      <c r="E21825" s="29" t="str">
        <f t="shared" si="340"/>
        <v/>
      </c>
    </row>
    <row r="21826" spans="5:5" hidden="1">
      <c r="E21826" s="29" t="str">
        <f t="shared" si="340"/>
        <v/>
      </c>
    </row>
    <row r="21827" spans="5:5" hidden="1">
      <c r="E21827" s="29" t="str">
        <f t="shared" ref="E21827:E21890" si="341">LEFT(D21827,2)</f>
        <v/>
      </c>
    </row>
    <row r="21828" spans="5:5" hidden="1">
      <c r="E21828" s="29" t="str">
        <f t="shared" si="341"/>
        <v/>
      </c>
    </row>
    <row r="21829" spans="5:5" hidden="1">
      <c r="E21829" s="29" t="str">
        <f t="shared" si="341"/>
        <v/>
      </c>
    </row>
    <row r="21830" spans="5:5" hidden="1">
      <c r="E21830" s="29" t="str">
        <f t="shared" si="341"/>
        <v/>
      </c>
    </row>
    <row r="21831" spans="5:5" hidden="1">
      <c r="E21831" s="29" t="str">
        <f t="shared" si="341"/>
        <v/>
      </c>
    </row>
    <row r="21832" spans="5:5" hidden="1">
      <c r="E21832" s="29" t="str">
        <f t="shared" si="341"/>
        <v/>
      </c>
    </row>
    <row r="21833" spans="5:5" hidden="1">
      <c r="E21833" s="29" t="str">
        <f t="shared" si="341"/>
        <v/>
      </c>
    </row>
    <row r="21834" spans="5:5" hidden="1">
      <c r="E21834" s="29" t="str">
        <f t="shared" si="341"/>
        <v/>
      </c>
    </row>
    <row r="21835" spans="5:5" hidden="1">
      <c r="E21835" s="29" t="str">
        <f t="shared" si="341"/>
        <v/>
      </c>
    </row>
    <row r="21836" spans="5:5" hidden="1">
      <c r="E21836" s="29" t="str">
        <f t="shared" si="341"/>
        <v/>
      </c>
    </row>
    <row r="21837" spans="5:5" hidden="1">
      <c r="E21837" s="29" t="str">
        <f t="shared" si="341"/>
        <v/>
      </c>
    </row>
    <row r="21838" spans="5:5" hidden="1">
      <c r="E21838" s="29" t="str">
        <f t="shared" si="341"/>
        <v/>
      </c>
    </row>
    <row r="21839" spans="5:5" hidden="1">
      <c r="E21839" s="29" t="str">
        <f t="shared" si="341"/>
        <v/>
      </c>
    </row>
    <row r="21840" spans="5:5" hidden="1">
      <c r="E21840" s="29" t="str">
        <f t="shared" si="341"/>
        <v/>
      </c>
    </row>
    <row r="21841" spans="5:5" hidden="1">
      <c r="E21841" s="29" t="str">
        <f t="shared" si="341"/>
        <v/>
      </c>
    </row>
    <row r="21842" spans="5:5" hidden="1">
      <c r="E21842" s="29" t="str">
        <f t="shared" si="341"/>
        <v/>
      </c>
    </row>
    <row r="21843" spans="5:5" hidden="1">
      <c r="E21843" s="29" t="str">
        <f t="shared" si="341"/>
        <v/>
      </c>
    </row>
    <row r="21844" spans="5:5" hidden="1">
      <c r="E21844" s="29" t="str">
        <f t="shared" si="341"/>
        <v/>
      </c>
    </row>
    <row r="21845" spans="5:5" hidden="1">
      <c r="E21845" s="29" t="str">
        <f t="shared" si="341"/>
        <v/>
      </c>
    </row>
    <row r="21846" spans="5:5" hidden="1">
      <c r="E21846" s="29" t="str">
        <f t="shared" si="341"/>
        <v/>
      </c>
    </row>
    <row r="21847" spans="5:5" hidden="1">
      <c r="E21847" s="29" t="str">
        <f t="shared" si="341"/>
        <v/>
      </c>
    </row>
    <row r="21848" spans="5:5" hidden="1">
      <c r="E21848" s="29" t="str">
        <f t="shared" si="341"/>
        <v/>
      </c>
    </row>
    <row r="21849" spans="5:5" hidden="1">
      <c r="E21849" s="29" t="str">
        <f t="shared" si="341"/>
        <v/>
      </c>
    </row>
    <row r="21850" spans="5:5" hidden="1">
      <c r="E21850" s="29" t="str">
        <f t="shared" si="341"/>
        <v/>
      </c>
    </row>
    <row r="21851" spans="5:5" hidden="1">
      <c r="E21851" s="29" t="str">
        <f t="shared" si="341"/>
        <v/>
      </c>
    </row>
    <row r="21852" spans="5:5" hidden="1">
      <c r="E21852" s="29" t="str">
        <f t="shared" si="341"/>
        <v/>
      </c>
    </row>
    <row r="21853" spans="5:5" hidden="1">
      <c r="E21853" s="29" t="str">
        <f t="shared" si="341"/>
        <v/>
      </c>
    </row>
    <row r="21854" spans="5:5" hidden="1">
      <c r="E21854" s="29" t="str">
        <f t="shared" si="341"/>
        <v/>
      </c>
    </row>
    <row r="21855" spans="5:5" hidden="1">
      <c r="E21855" s="29" t="str">
        <f t="shared" si="341"/>
        <v/>
      </c>
    </row>
    <row r="21856" spans="5:5" hidden="1">
      <c r="E21856" s="29" t="str">
        <f t="shared" si="341"/>
        <v/>
      </c>
    </row>
    <row r="21857" spans="5:5" hidden="1">
      <c r="E21857" s="29" t="str">
        <f t="shared" si="341"/>
        <v/>
      </c>
    </row>
    <row r="21858" spans="5:5" hidden="1">
      <c r="E21858" s="29" t="str">
        <f t="shared" si="341"/>
        <v/>
      </c>
    </row>
    <row r="21859" spans="5:5" hidden="1">
      <c r="E21859" s="29" t="str">
        <f t="shared" si="341"/>
        <v/>
      </c>
    </row>
    <row r="21860" spans="5:5" hidden="1">
      <c r="E21860" s="29" t="str">
        <f t="shared" si="341"/>
        <v/>
      </c>
    </row>
    <row r="21861" spans="5:5" hidden="1">
      <c r="E21861" s="29" t="str">
        <f t="shared" si="341"/>
        <v/>
      </c>
    </row>
    <row r="21862" spans="5:5" hidden="1">
      <c r="E21862" s="29" t="str">
        <f t="shared" si="341"/>
        <v/>
      </c>
    </row>
    <row r="21863" spans="5:5" hidden="1">
      <c r="E21863" s="29" t="str">
        <f t="shared" si="341"/>
        <v/>
      </c>
    </row>
    <row r="21864" spans="5:5" hidden="1">
      <c r="E21864" s="29" t="str">
        <f t="shared" si="341"/>
        <v/>
      </c>
    </row>
    <row r="21865" spans="5:5" hidden="1">
      <c r="E21865" s="29" t="str">
        <f t="shared" si="341"/>
        <v/>
      </c>
    </row>
    <row r="21866" spans="5:5" hidden="1">
      <c r="E21866" s="29" t="str">
        <f t="shared" si="341"/>
        <v/>
      </c>
    </row>
    <row r="21867" spans="5:5" hidden="1">
      <c r="E21867" s="29" t="str">
        <f t="shared" si="341"/>
        <v/>
      </c>
    </row>
    <row r="21868" spans="5:5" hidden="1">
      <c r="E21868" s="29" t="str">
        <f t="shared" si="341"/>
        <v/>
      </c>
    </row>
    <row r="21869" spans="5:5" hidden="1">
      <c r="E21869" s="29" t="str">
        <f t="shared" si="341"/>
        <v/>
      </c>
    </row>
    <row r="21870" spans="5:5" hidden="1">
      <c r="E21870" s="29" t="str">
        <f t="shared" si="341"/>
        <v/>
      </c>
    </row>
    <row r="21871" spans="5:5" hidden="1">
      <c r="E21871" s="29" t="str">
        <f t="shared" si="341"/>
        <v/>
      </c>
    </row>
    <row r="21872" spans="5:5" hidden="1">
      <c r="E21872" s="29" t="str">
        <f t="shared" si="341"/>
        <v/>
      </c>
    </row>
    <row r="21873" spans="5:5" hidden="1">
      <c r="E21873" s="29" t="str">
        <f t="shared" si="341"/>
        <v/>
      </c>
    </row>
    <row r="21874" spans="5:5" hidden="1">
      <c r="E21874" s="29" t="str">
        <f t="shared" si="341"/>
        <v/>
      </c>
    </row>
    <row r="21875" spans="5:5" hidden="1">
      <c r="E21875" s="29" t="str">
        <f t="shared" si="341"/>
        <v/>
      </c>
    </row>
    <row r="21876" spans="5:5" hidden="1">
      <c r="E21876" s="29" t="str">
        <f t="shared" si="341"/>
        <v/>
      </c>
    </row>
    <row r="21877" spans="5:5" hidden="1">
      <c r="E21877" s="29" t="str">
        <f t="shared" si="341"/>
        <v/>
      </c>
    </row>
    <row r="21878" spans="5:5" hidden="1">
      <c r="E21878" s="29" t="str">
        <f t="shared" si="341"/>
        <v/>
      </c>
    </row>
    <row r="21879" spans="5:5" hidden="1">
      <c r="E21879" s="29" t="str">
        <f t="shared" si="341"/>
        <v/>
      </c>
    </row>
    <row r="21880" spans="5:5" hidden="1">
      <c r="E21880" s="29" t="str">
        <f t="shared" si="341"/>
        <v/>
      </c>
    </row>
    <row r="21881" spans="5:5" hidden="1">
      <c r="E21881" s="29" t="str">
        <f t="shared" si="341"/>
        <v/>
      </c>
    </row>
    <row r="21882" spans="5:5" hidden="1">
      <c r="E21882" s="29" t="str">
        <f t="shared" si="341"/>
        <v/>
      </c>
    </row>
    <row r="21883" spans="5:5" hidden="1">
      <c r="E21883" s="29" t="str">
        <f t="shared" si="341"/>
        <v/>
      </c>
    </row>
    <row r="21884" spans="5:5" hidden="1">
      <c r="E21884" s="29" t="str">
        <f t="shared" si="341"/>
        <v/>
      </c>
    </row>
    <row r="21885" spans="5:5" hidden="1">
      <c r="E21885" s="29" t="str">
        <f t="shared" si="341"/>
        <v/>
      </c>
    </row>
    <row r="21886" spans="5:5" hidden="1">
      <c r="E21886" s="29" t="str">
        <f t="shared" si="341"/>
        <v/>
      </c>
    </row>
    <row r="21887" spans="5:5" hidden="1">
      <c r="E21887" s="29" t="str">
        <f t="shared" si="341"/>
        <v/>
      </c>
    </row>
    <row r="21888" spans="5:5" hidden="1">
      <c r="E21888" s="29" t="str">
        <f t="shared" si="341"/>
        <v/>
      </c>
    </row>
    <row r="21889" spans="5:5" hidden="1">
      <c r="E21889" s="29" t="str">
        <f t="shared" si="341"/>
        <v/>
      </c>
    </row>
    <row r="21890" spans="5:5" hidden="1">
      <c r="E21890" s="29" t="str">
        <f t="shared" si="341"/>
        <v/>
      </c>
    </row>
    <row r="21891" spans="5:5" hidden="1">
      <c r="E21891" s="29" t="str">
        <f t="shared" ref="E21891:E21954" si="342">LEFT(D21891,2)</f>
        <v/>
      </c>
    </row>
    <row r="21892" spans="5:5" hidden="1">
      <c r="E21892" s="29" t="str">
        <f t="shared" si="342"/>
        <v/>
      </c>
    </row>
    <row r="21893" spans="5:5" hidden="1">
      <c r="E21893" s="29" t="str">
        <f t="shared" si="342"/>
        <v/>
      </c>
    </row>
    <row r="21894" spans="5:5" hidden="1">
      <c r="E21894" s="29" t="str">
        <f t="shared" si="342"/>
        <v/>
      </c>
    </row>
    <row r="21895" spans="5:5" hidden="1">
      <c r="E21895" s="29" t="str">
        <f t="shared" si="342"/>
        <v/>
      </c>
    </row>
    <row r="21896" spans="5:5" hidden="1">
      <c r="E21896" s="29" t="str">
        <f t="shared" si="342"/>
        <v/>
      </c>
    </row>
    <row r="21897" spans="5:5" hidden="1">
      <c r="E21897" s="29" t="str">
        <f t="shared" si="342"/>
        <v/>
      </c>
    </row>
    <row r="21898" spans="5:5" hidden="1">
      <c r="E21898" s="29" t="str">
        <f t="shared" si="342"/>
        <v/>
      </c>
    </row>
    <row r="21899" spans="5:5" hidden="1">
      <c r="E21899" s="29" t="str">
        <f t="shared" si="342"/>
        <v/>
      </c>
    </row>
    <row r="21900" spans="5:5" hidden="1">
      <c r="E21900" s="29" t="str">
        <f t="shared" si="342"/>
        <v/>
      </c>
    </row>
    <row r="21901" spans="5:5" hidden="1">
      <c r="E21901" s="29" t="str">
        <f t="shared" si="342"/>
        <v/>
      </c>
    </row>
    <row r="21902" spans="5:5" hidden="1">
      <c r="E21902" s="29" t="str">
        <f t="shared" si="342"/>
        <v/>
      </c>
    </row>
    <row r="21903" spans="5:5" hidden="1">
      <c r="E21903" s="29" t="str">
        <f t="shared" si="342"/>
        <v/>
      </c>
    </row>
    <row r="21904" spans="5:5" hidden="1">
      <c r="E21904" s="29" t="str">
        <f t="shared" si="342"/>
        <v/>
      </c>
    </row>
    <row r="21905" spans="5:5" hidden="1">
      <c r="E21905" s="29" t="str">
        <f t="shared" si="342"/>
        <v/>
      </c>
    </row>
    <row r="21906" spans="5:5" hidden="1">
      <c r="E21906" s="29" t="str">
        <f t="shared" si="342"/>
        <v/>
      </c>
    </row>
    <row r="21907" spans="5:5" hidden="1">
      <c r="E21907" s="29" t="str">
        <f t="shared" si="342"/>
        <v/>
      </c>
    </row>
    <row r="21908" spans="5:5" hidden="1">
      <c r="E21908" s="29" t="str">
        <f t="shared" si="342"/>
        <v/>
      </c>
    </row>
    <row r="21909" spans="5:5" hidden="1">
      <c r="E21909" s="29" t="str">
        <f t="shared" si="342"/>
        <v/>
      </c>
    </row>
    <row r="21910" spans="5:5" hidden="1">
      <c r="E21910" s="29" t="str">
        <f t="shared" si="342"/>
        <v/>
      </c>
    </row>
    <row r="21911" spans="5:5" hidden="1">
      <c r="E21911" s="29" t="str">
        <f t="shared" si="342"/>
        <v/>
      </c>
    </row>
    <row r="21912" spans="5:5" hidden="1">
      <c r="E21912" s="29" t="str">
        <f t="shared" si="342"/>
        <v/>
      </c>
    </row>
    <row r="21913" spans="5:5" hidden="1">
      <c r="E21913" s="29" t="str">
        <f t="shared" si="342"/>
        <v/>
      </c>
    </row>
    <row r="21914" spans="5:5" hidden="1">
      <c r="E21914" s="29" t="str">
        <f t="shared" si="342"/>
        <v/>
      </c>
    </row>
    <row r="21915" spans="5:5" hidden="1">
      <c r="E21915" s="29" t="str">
        <f t="shared" si="342"/>
        <v/>
      </c>
    </row>
    <row r="21916" spans="5:5" hidden="1">
      <c r="E21916" s="29" t="str">
        <f t="shared" si="342"/>
        <v/>
      </c>
    </row>
    <row r="21917" spans="5:5" hidden="1">
      <c r="E21917" s="29" t="str">
        <f t="shared" si="342"/>
        <v/>
      </c>
    </row>
    <row r="21918" spans="5:5" hidden="1">
      <c r="E21918" s="29" t="str">
        <f t="shared" si="342"/>
        <v/>
      </c>
    </row>
    <row r="21919" spans="5:5" hidden="1">
      <c r="E21919" s="29" t="str">
        <f t="shared" si="342"/>
        <v/>
      </c>
    </row>
    <row r="21920" spans="5:5" hidden="1">
      <c r="E21920" s="29" t="str">
        <f t="shared" si="342"/>
        <v/>
      </c>
    </row>
    <row r="21921" spans="5:5" hidden="1">
      <c r="E21921" s="29" t="str">
        <f t="shared" si="342"/>
        <v/>
      </c>
    </row>
    <row r="21922" spans="5:5" hidden="1">
      <c r="E21922" s="29" t="str">
        <f t="shared" si="342"/>
        <v/>
      </c>
    </row>
    <row r="21923" spans="5:5" hidden="1">
      <c r="E21923" s="29" t="str">
        <f t="shared" si="342"/>
        <v/>
      </c>
    </row>
    <row r="21924" spans="5:5" hidden="1">
      <c r="E21924" s="29" t="str">
        <f t="shared" si="342"/>
        <v/>
      </c>
    </row>
    <row r="21925" spans="5:5" hidden="1">
      <c r="E21925" s="29" t="str">
        <f t="shared" si="342"/>
        <v/>
      </c>
    </row>
    <row r="21926" spans="5:5" hidden="1">
      <c r="E21926" s="29" t="str">
        <f t="shared" si="342"/>
        <v/>
      </c>
    </row>
    <row r="21927" spans="5:5" hidden="1">
      <c r="E21927" s="29" t="str">
        <f t="shared" si="342"/>
        <v/>
      </c>
    </row>
    <row r="21928" spans="5:5" hidden="1">
      <c r="E21928" s="29" t="str">
        <f t="shared" si="342"/>
        <v/>
      </c>
    </row>
    <row r="21929" spans="5:5" hidden="1">
      <c r="E21929" s="29" t="str">
        <f t="shared" si="342"/>
        <v/>
      </c>
    </row>
    <row r="21930" spans="5:5" hidden="1">
      <c r="E21930" s="29" t="str">
        <f t="shared" si="342"/>
        <v/>
      </c>
    </row>
    <row r="21931" spans="5:5" hidden="1">
      <c r="E21931" s="29" t="str">
        <f t="shared" si="342"/>
        <v/>
      </c>
    </row>
    <row r="21932" spans="5:5" hidden="1">
      <c r="E21932" s="29" t="str">
        <f t="shared" si="342"/>
        <v/>
      </c>
    </row>
    <row r="21933" spans="5:5" hidden="1">
      <c r="E21933" s="29" t="str">
        <f t="shared" si="342"/>
        <v/>
      </c>
    </row>
    <row r="21934" spans="5:5" hidden="1">
      <c r="E21934" s="29" t="str">
        <f t="shared" si="342"/>
        <v/>
      </c>
    </row>
    <row r="21935" spans="5:5" hidden="1">
      <c r="E21935" s="29" t="str">
        <f t="shared" si="342"/>
        <v/>
      </c>
    </row>
    <row r="21936" spans="5:5" hidden="1">
      <c r="E21936" s="29" t="str">
        <f t="shared" si="342"/>
        <v/>
      </c>
    </row>
    <row r="21937" spans="5:5" hidden="1">
      <c r="E21937" s="29" t="str">
        <f t="shared" si="342"/>
        <v/>
      </c>
    </row>
    <row r="21938" spans="5:5" hidden="1">
      <c r="E21938" s="29" t="str">
        <f t="shared" si="342"/>
        <v/>
      </c>
    </row>
    <row r="21939" spans="5:5" hidden="1">
      <c r="E21939" s="29" t="str">
        <f t="shared" si="342"/>
        <v/>
      </c>
    </row>
    <row r="21940" spans="5:5" hidden="1">
      <c r="E21940" s="29" t="str">
        <f t="shared" si="342"/>
        <v/>
      </c>
    </row>
    <row r="21941" spans="5:5" hidden="1">
      <c r="E21941" s="29" t="str">
        <f t="shared" si="342"/>
        <v/>
      </c>
    </row>
    <row r="21942" spans="5:5" hidden="1">
      <c r="E21942" s="29" t="str">
        <f t="shared" si="342"/>
        <v/>
      </c>
    </row>
    <row r="21943" spans="5:5" hidden="1">
      <c r="E21943" s="29" t="str">
        <f t="shared" si="342"/>
        <v/>
      </c>
    </row>
    <row r="21944" spans="5:5" hidden="1">
      <c r="E21944" s="29" t="str">
        <f t="shared" si="342"/>
        <v/>
      </c>
    </row>
    <row r="21945" spans="5:5" hidden="1">
      <c r="E21945" s="29" t="str">
        <f t="shared" si="342"/>
        <v/>
      </c>
    </row>
    <row r="21946" spans="5:5" hidden="1">
      <c r="E21946" s="29" t="str">
        <f t="shared" si="342"/>
        <v/>
      </c>
    </row>
    <row r="21947" spans="5:5" hidden="1">
      <c r="E21947" s="29" t="str">
        <f t="shared" si="342"/>
        <v/>
      </c>
    </row>
    <row r="21948" spans="5:5" hidden="1">
      <c r="E21948" s="29" t="str">
        <f t="shared" si="342"/>
        <v/>
      </c>
    </row>
    <row r="21949" spans="5:5" hidden="1">
      <c r="E21949" s="29" t="str">
        <f t="shared" si="342"/>
        <v/>
      </c>
    </row>
    <row r="21950" spans="5:5" hidden="1">
      <c r="E21950" s="29" t="str">
        <f t="shared" si="342"/>
        <v/>
      </c>
    </row>
    <row r="21951" spans="5:5" hidden="1">
      <c r="E21951" s="29" t="str">
        <f t="shared" si="342"/>
        <v/>
      </c>
    </row>
    <row r="21952" spans="5:5" hidden="1">
      <c r="E21952" s="29" t="str">
        <f t="shared" si="342"/>
        <v/>
      </c>
    </row>
    <row r="21953" spans="5:5" hidden="1">
      <c r="E21953" s="29" t="str">
        <f t="shared" si="342"/>
        <v/>
      </c>
    </row>
    <row r="21954" spans="5:5" hidden="1">
      <c r="E21954" s="29" t="str">
        <f t="shared" si="342"/>
        <v/>
      </c>
    </row>
    <row r="21955" spans="5:5" hidden="1">
      <c r="E21955" s="29" t="str">
        <f t="shared" ref="E21955:E22018" si="343">LEFT(D21955,2)</f>
        <v/>
      </c>
    </row>
    <row r="21956" spans="5:5" hidden="1">
      <c r="E21956" s="29" t="str">
        <f t="shared" si="343"/>
        <v/>
      </c>
    </row>
    <row r="21957" spans="5:5" hidden="1">
      <c r="E21957" s="29" t="str">
        <f t="shared" si="343"/>
        <v/>
      </c>
    </row>
    <row r="21958" spans="5:5" hidden="1">
      <c r="E21958" s="29" t="str">
        <f t="shared" si="343"/>
        <v/>
      </c>
    </row>
    <row r="21959" spans="5:5" hidden="1">
      <c r="E21959" s="29" t="str">
        <f t="shared" si="343"/>
        <v/>
      </c>
    </row>
    <row r="21960" spans="5:5" hidden="1">
      <c r="E21960" s="29" t="str">
        <f t="shared" si="343"/>
        <v/>
      </c>
    </row>
    <row r="21961" spans="5:5" hidden="1">
      <c r="E21961" s="29" t="str">
        <f t="shared" si="343"/>
        <v/>
      </c>
    </row>
    <row r="21962" spans="5:5" hidden="1">
      <c r="E21962" s="29" t="str">
        <f t="shared" si="343"/>
        <v/>
      </c>
    </row>
    <row r="21963" spans="5:5" hidden="1">
      <c r="E21963" s="29" t="str">
        <f t="shared" si="343"/>
        <v/>
      </c>
    </row>
    <row r="21964" spans="5:5" hidden="1">
      <c r="E21964" s="29" t="str">
        <f t="shared" si="343"/>
        <v/>
      </c>
    </row>
    <row r="21965" spans="5:5" hidden="1">
      <c r="E21965" s="29" t="str">
        <f t="shared" si="343"/>
        <v/>
      </c>
    </row>
    <row r="21966" spans="5:5" hidden="1">
      <c r="E21966" s="29" t="str">
        <f t="shared" si="343"/>
        <v/>
      </c>
    </row>
    <row r="21967" spans="5:5" hidden="1">
      <c r="E21967" s="29" t="str">
        <f t="shared" si="343"/>
        <v/>
      </c>
    </row>
    <row r="21968" spans="5:5" hidden="1">
      <c r="E21968" s="29" t="str">
        <f t="shared" si="343"/>
        <v/>
      </c>
    </row>
    <row r="21969" spans="5:5" hidden="1">
      <c r="E21969" s="29" t="str">
        <f t="shared" si="343"/>
        <v/>
      </c>
    </row>
    <row r="21970" spans="5:5" hidden="1">
      <c r="E21970" s="29" t="str">
        <f t="shared" si="343"/>
        <v/>
      </c>
    </row>
    <row r="21971" spans="5:5" hidden="1">
      <c r="E21971" s="29" t="str">
        <f t="shared" si="343"/>
        <v/>
      </c>
    </row>
    <row r="21972" spans="5:5" hidden="1">
      <c r="E21972" s="29" t="str">
        <f t="shared" si="343"/>
        <v/>
      </c>
    </row>
    <row r="21973" spans="5:5" hidden="1">
      <c r="E21973" s="29" t="str">
        <f t="shared" si="343"/>
        <v/>
      </c>
    </row>
    <row r="21974" spans="5:5" hidden="1">
      <c r="E21974" s="29" t="str">
        <f t="shared" si="343"/>
        <v/>
      </c>
    </row>
    <row r="21975" spans="5:5" hidden="1">
      <c r="E21975" s="29" t="str">
        <f t="shared" si="343"/>
        <v/>
      </c>
    </row>
    <row r="21976" spans="5:5" hidden="1">
      <c r="E21976" s="29" t="str">
        <f t="shared" si="343"/>
        <v/>
      </c>
    </row>
    <row r="21977" spans="5:5" hidden="1">
      <c r="E21977" s="29" t="str">
        <f t="shared" si="343"/>
        <v/>
      </c>
    </row>
    <row r="21978" spans="5:5" hidden="1">
      <c r="E21978" s="29" t="str">
        <f t="shared" si="343"/>
        <v/>
      </c>
    </row>
    <row r="21979" spans="5:5" hidden="1">
      <c r="E21979" s="29" t="str">
        <f t="shared" si="343"/>
        <v/>
      </c>
    </row>
    <row r="21980" spans="5:5" hidden="1">
      <c r="E21980" s="29" t="str">
        <f t="shared" si="343"/>
        <v/>
      </c>
    </row>
    <row r="21981" spans="5:5" hidden="1">
      <c r="E21981" s="29" t="str">
        <f t="shared" si="343"/>
        <v/>
      </c>
    </row>
    <row r="21982" spans="5:5" hidden="1">
      <c r="E21982" s="29" t="str">
        <f t="shared" si="343"/>
        <v/>
      </c>
    </row>
    <row r="21983" spans="5:5" hidden="1">
      <c r="E21983" s="29" t="str">
        <f t="shared" si="343"/>
        <v/>
      </c>
    </row>
    <row r="21984" spans="5:5" hidden="1">
      <c r="E21984" s="29" t="str">
        <f t="shared" si="343"/>
        <v/>
      </c>
    </row>
    <row r="21985" spans="5:5" hidden="1">
      <c r="E21985" s="29" t="str">
        <f t="shared" si="343"/>
        <v/>
      </c>
    </row>
    <row r="21986" spans="5:5" hidden="1">
      <c r="E21986" s="29" t="str">
        <f t="shared" si="343"/>
        <v/>
      </c>
    </row>
    <row r="21987" spans="5:5" hidden="1">
      <c r="E21987" s="29" t="str">
        <f t="shared" si="343"/>
        <v/>
      </c>
    </row>
    <row r="21988" spans="5:5" hidden="1">
      <c r="E21988" s="29" t="str">
        <f t="shared" si="343"/>
        <v/>
      </c>
    </row>
    <row r="21989" spans="5:5" hidden="1">
      <c r="E21989" s="29" t="str">
        <f t="shared" si="343"/>
        <v/>
      </c>
    </row>
    <row r="21990" spans="5:5" hidden="1">
      <c r="E21990" s="29" t="str">
        <f t="shared" si="343"/>
        <v/>
      </c>
    </row>
    <row r="21991" spans="5:5" hidden="1">
      <c r="E21991" s="29" t="str">
        <f t="shared" si="343"/>
        <v/>
      </c>
    </row>
    <row r="21992" spans="5:5" hidden="1">
      <c r="E21992" s="29" t="str">
        <f t="shared" si="343"/>
        <v/>
      </c>
    </row>
    <row r="21993" spans="5:5" hidden="1">
      <c r="E21993" s="29" t="str">
        <f t="shared" si="343"/>
        <v/>
      </c>
    </row>
    <row r="21994" spans="5:5" hidden="1">
      <c r="E21994" s="29" t="str">
        <f t="shared" si="343"/>
        <v/>
      </c>
    </row>
    <row r="21995" spans="5:5" hidden="1">
      <c r="E21995" s="29" t="str">
        <f t="shared" si="343"/>
        <v/>
      </c>
    </row>
    <row r="21996" spans="5:5" hidden="1">
      <c r="E21996" s="29" t="str">
        <f t="shared" si="343"/>
        <v/>
      </c>
    </row>
    <row r="21997" spans="5:5" hidden="1">
      <c r="E21997" s="29" t="str">
        <f t="shared" si="343"/>
        <v/>
      </c>
    </row>
    <row r="21998" spans="5:5" hidden="1">
      <c r="E21998" s="29" t="str">
        <f t="shared" si="343"/>
        <v/>
      </c>
    </row>
    <row r="21999" spans="5:5" hidden="1">
      <c r="E21999" s="29" t="str">
        <f t="shared" si="343"/>
        <v/>
      </c>
    </row>
    <row r="22000" spans="5:5" hidden="1">
      <c r="E22000" s="29" t="str">
        <f t="shared" si="343"/>
        <v/>
      </c>
    </row>
    <row r="22001" spans="5:5" hidden="1">
      <c r="E22001" s="29" t="str">
        <f t="shared" si="343"/>
        <v/>
      </c>
    </row>
    <row r="22002" spans="5:5" hidden="1">
      <c r="E22002" s="29" t="str">
        <f t="shared" si="343"/>
        <v/>
      </c>
    </row>
    <row r="22003" spans="5:5" hidden="1">
      <c r="E22003" s="29" t="str">
        <f t="shared" si="343"/>
        <v/>
      </c>
    </row>
    <row r="22004" spans="5:5" hidden="1">
      <c r="E22004" s="29" t="str">
        <f t="shared" si="343"/>
        <v/>
      </c>
    </row>
    <row r="22005" spans="5:5" hidden="1">
      <c r="E22005" s="29" t="str">
        <f t="shared" si="343"/>
        <v/>
      </c>
    </row>
    <row r="22006" spans="5:5" hidden="1">
      <c r="E22006" s="29" t="str">
        <f t="shared" si="343"/>
        <v/>
      </c>
    </row>
    <row r="22007" spans="5:5" hidden="1">
      <c r="E22007" s="29" t="str">
        <f t="shared" si="343"/>
        <v/>
      </c>
    </row>
    <row r="22008" spans="5:5" hidden="1">
      <c r="E22008" s="29" t="str">
        <f t="shared" si="343"/>
        <v/>
      </c>
    </row>
    <row r="22009" spans="5:5" hidden="1">
      <c r="E22009" s="29" t="str">
        <f t="shared" si="343"/>
        <v/>
      </c>
    </row>
    <row r="22010" spans="5:5" hidden="1">
      <c r="E22010" s="29" t="str">
        <f t="shared" si="343"/>
        <v/>
      </c>
    </row>
    <row r="22011" spans="5:5" hidden="1">
      <c r="E22011" s="29" t="str">
        <f t="shared" si="343"/>
        <v/>
      </c>
    </row>
    <row r="22012" spans="5:5" hidden="1">
      <c r="E22012" s="29" t="str">
        <f t="shared" si="343"/>
        <v/>
      </c>
    </row>
    <row r="22013" spans="5:5" hidden="1">
      <c r="E22013" s="29" t="str">
        <f t="shared" si="343"/>
        <v/>
      </c>
    </row>
    <row r="22014" spans="5:5" hidden="1">
      <c r="E22014" s="29" t="str">
        <f t="shared" si="343"/>
        <v/>
      </c>
    </row>
    <row r="22015" spans="5:5" hidden="1">
      <c r="E22015" s="29" t="str">
        <f t="shared" si="343"/>
        <v/>
      </c>
    </row>
    <row r="22016" spans="5:5" hidden="1">
      <c r="E22016" s="29" t="str">
        <f t="shared" si="343"/>
        <v/>
      </c>
    </row>
    <row r="22017" spans="5:5" hidden="1">
      <c r="E22017" s="29" t="str">
        <f t="shared" si="343"/>
        <v/>
      </c>
    </row>
    <row r="22018" spans="5:5" hidden="1">
      <c r="E22018" s="29" t="str">
        <f t="shared" si="343"/>
        <v/>
      </c>
    </row>
    <row r="22019" spans="5:5" hidden="1">
      <c r="E22019" s="29" t="str">
        <f t="shared" ref="E22019:E22082" si="344">LEFT(D22019,2)</f>
        <v/>
      </c>
    </row>
    <row r="22020" spans="5:5" hidden="1">
      <c r="E22020" s="29" t="str">
        <f t="shared" si="344"/>
        <v/>
      </c>
    </row>
    <row r="22021" spans="5:5" hidden="1">
      <c r="E22021" s="29" t="str">
        <f t="shared" si="344"/>
        <v/>
      </c>
    </row>
    <row r="22022" spans="5:5" hidden="1">
      <c r="E22022" s="29" t="str">
        <f t="shared" si="344"/>
        <v/>
      </c>
    </row>
    <row r="22023" spans="5:5" hidden="1">
      <c r="E22023" s="29" t="str">
        <f t="shared" si="344"/>
        <v/>
      </c>
    </row>
    <row r="22024" spans="5:5" hidden="1">
      <c r="E22024" s="29" t="str">
        <f t="shared" si="344"/>
        <v/>
      </c>
    </row>
    <row r="22025" spans="5:5" hidden="1">
      <c r="E22025" s="29" t="str">
        <f t="shared" si="344"/>
        <v/>
      </c>
    </row>
    <row r="22026" spans="5:5" hidden="1">
      <c r="E22026" s="29" t="str">
        <f t="shared" si="344"/>
        <v/>
      </c>
    </row>
    <row r="22027" spans="5:5" hidden="1">
      <c r="E22027" s="29" t="str">
        <f t="shared" si="344"/>
        <v/>
      </c>
    </row>
    <row r="22028" spans="5:5" hidden="1">
      <c r="E22028" s="29" t="str">
        <f t="shared" si="344"/>
        <v/>
      </c>
    </row>
    <row r="22029" spans="5:5" hidden="1">
      <c r="E22029" s="29" t="str">
        <f t="shared" si="344"/>
        <v/>
      </c>
    </row>
    <row r="22030" spans="5:5" hidden="1">
      <c r="E22030" s="29" t="str">
        <f t="shared" si="344"/>
        <v/>
      </c>
    </row>
    <row r="22031" spans="5:5" hidden="1">
      <c r="E22031" s="29" t="str">
        <f t="shared" si="344"/>
        <v/>
      </c>
    </row>
    <row r="22032" spans="5:5" hidden="1">
      <c r="E22032" s="29" t="str">
        <f t="shared" si="344"/>
        <v/>
      </c>
    </row>
    <row r="22033" spans="5:5" hidden="1">
      <c r="E22033" s="29" t="str">
        <f t="shared" si="344"/>
        <v/>
      </c>
    </row>
    <row r="22034" spans="5:5" hidden="1">
      <c r="E22034" s="29" t="str">
        <f t="shared" si="344"/>
        <v/>
      </c>
    </row>
    <row r="22035" spans="5:5" hidden="1">
      <c r="E22035" s="29" t="str">
        <f t="shared" si="344"/>
        <v/>
      </c>
    </row>
    <row r="22036" spans="5:5" hidden="1">
      <c r="E22036" s="29" t="str">
        <f t="shared" si="344"/>
        <v/>
      </c>
    </row>
    <row r="22037" spans="5:5" hidden="1">
      <c r="E22037" s="29" t="str">
        <f t="shared" si="344"/>
        <v/>
      </c>
    </row>
    <row r="22038" spans="5:5" hidden="1">
      <c r="E22038" s="29" t="str">
        <f t="shared" si="344"/>
        <v/>
      </c>
    </row>
    <row r="22039" spans="5:5" hidden="1">
      <c r="E22039" s="29" t="str">
        <f t="shared" si="344"/>
        <v/>
      </c>
    </row>
    <row r="22040" spans="5:5" hidden="1">
      <c r="E22040" s="29" t="str">
        <f t="shared" si="344"/>
        <v/>
      </c>
    </row>
    <row r="22041" spans="5:5" hidden="1">
      <c r="E22041" s="29" t="str">
        <f t="shared" si="344"/>
        <v/>
      </c>
    </row>
    <row r="22042" spans="5:5" hidden="1">
      <c r="E22042" s="29" t="str">
        <f t="shared" si="344"/>
        <v/>
      </c>
    </row>
    <row r="22043" spans="5:5" hidden="1">
      <c r="E22043" s="29" t="str">
        <f t="shared" si="344"/>
        <v/>
      </c>
    </row>
    <row r="22044" spans="5:5" hidden="1">
      <c r="E22044" s="29" t="str">
        <f t="shared" si="344"/>
        <v/>
      </c>
    </row>
    <row r="22045" spans="5:5" hidden="1">
      <c r="E22045" s="29" t="str">
        <f t="shared" si="344"/>
        <v/>
      </c>
    </row>
    <row r="22046" spans="5:5" hidden="1">
      <c r="E22046" s="29" t="str">
        <f t="shared" si="344"/>
        <v/>
      </c>
    </row>
    <row r="22047" spans="5:5" hidden="1">
      <c r="E22047" s="29" t="str">
        <f t="shared" si="344"/>
        <v/>
      </c>
    </row>
    <row r="22048" spans="5:5" hidden="1">
      <c r="E22048" s="29" t="str">
        <f t="shared" si="344"/>
        <v/>
      </c>
    </row>
    <row r="22049" spans="5:5" hidden="1">
      <c r="E22049" s="29" t="str">
        <f t="shared" si="344"/>
        <v/>
      </c>
    </row>
    <row r="22050" spans="5:5" hidden="1">
      <c r="E22050" s="29" t="str">
        <f t="shared" si="344"/>
        <v/>
      </c>
    </row>
    <row r="22051" spans="5:5" hidden="1">
      <c r="E22051" s="29" t="str">
        <f t="shared" si="344"/>
        <v/>
      </c>
    </row>
    <row r="22052" spans="5:5" hidden="1">
      <c r="E22052" s="29" t="str">
        <f t="shared" si="344"/>
        <v/>
      </c>
    </row>
    <row r="22053" spans="5:5" hidden="1">
      <c r="E22053" s="29" t="str">
        <f t="shared" si="344"/>
        <v/>
      </c>
    </row>
    <row r="22054" spans="5:5" hidden="1">
      <c r="E22054" s="29" t="str">
        <f t="shared" si="344"/>
        <v/>
      </c>
    </row>
    <row r="22055" spans="5:5" hidden="1">
      <c r="E22055" s="29" t="str">
        <f t="shared" si="344"/>
        <v/>
      </c>
    </row>
    <row r="22056" spans="5:5" hidden="1">
      <c r="E22056" s="29" t="str">
        <f t="shared" si="344"/>
        <v/>
      </c>
    </row>
    <row r="22057" spans="5:5" hidden="1">
      <c r="E22057" s="29" t="str">
        <f t="shared" si="344"/>
        <v/>
      </c>
    </row>
    <row r="22058" spans="5:5" hidden="1">
      <c r="E22058" s="29" t="str">
        <f t="shared" si="344"/>
        <v/>
      </c>
    </row>
    <row r="22059" spans="5:5" hidden="1">
      <c r="E22059" s="29" t="str">
        <f t="shared" si="344"/>
        <v/>
      </c>
    </row>
    <row r="22060" spans="5:5" hidden="1">
      <c r="E22060" s="29" t="str">
        <f t="shared" si="344"/>
        <v/>
      </c>
    </row>
    <row r="22061" spans="5:5" hidden="1">
      <c r="E22061" s="29" t="str">
        <f t="shared" si="344"/>
        <v/>
      </c>
    </row>
    <row r="22062" spans="5:5" hidden="1">
      <c r="E22062" s="29" t="str">
        <f t="shared" si="344"/>
        <v/>
      </c>
    </row>
    <row r="22063" spans="5:5" hidden="1">
      <c r="E22063" s="29" t="str">
        <f t="shared" si="344"/>
        <v/>
      </c>
    </row>
    <row r="22064" spans="5:5" hidden="1">
      <c r="E22064" s="29" t="str">
        <f t="shared" si="344"/>
        <v/>
      </c>
    </row>
    <row r="22065" spans="5:5" hidden="1">
      <c r="E22065" s="29" t="str">
        <f t="shared" si="344"/>
        <v/>
      </c>
    </row>
    <row r="22066" spans="5:5" hidden="1">
      <c r="E22066" s="29" t="str">
        <f t="shared" si="344"/>
        <v/>
      </c>
    </row>
    <row r="22067" spans="5:5" hidden="1">
      <c r="E22067" s="29" t="str">
        <f t="shared" si="344"/>
        <v/>
      </c>
    </row>
    <row r="22068" spans="5:5" hidden="1">
      <c r="E22068" s="29" t="str">
        <f t="shared" si="344"/>
        <v/>
      </c>
    </row>
    <row r="22069" spans="5:5" hidden="1">
      <c r="E22069" s="29" t="str">
        <f t="shared" si="344"/>
        <v/>
      </c>
    </row>
    <row r="22070" spans="5:5" hidden="1">
      <c r="E22070" s="29" t="str">
        <f t="shared" si="344"/>
        <v/>
      </c>
    </row>
    <row r="22071" spans="5:5" hidden="1">
      <c r="E22071" s="29" t="str">
        <f t="shared" si="344"/>
        <v/>
      </c>
    </row>
    <row r="22072" spans="5:5" hidden="1">
      <c r="E22072" s="29" t="str">
        <f t="shared" si="344"/>
        <v/>
      </c>
    </row>
    <row r="22073" spans="5:5" hidden="1">
      <c r="E22073" s="29" t="str">
        <f t="shared" si="344"/>
        <v/>
      </c>
    </row>
    <row r="22074" spans="5:5" hidden="1">
      <c r="E22074" s="29" t="str">
        <f t="shared" si="344"/>
        <v/>
      </c>
    </row>
    <row r="22075" spans="5:5" hidden="1">
      <c r="E22075" s="29" t="str">
        <f t="shared" si="344"/>
        <v/>
      </c>
    </row>
    <row r="22076" spans="5:5" hidden="1">
      <c r="E22076" s="29" t="str">
        <f t="shared" si="344"/>
        <v/>
      </c>
    </row>
    <row r="22077" spans="5:5" hidden="1">
      <c r="E22077" s="29" t="str">
        <f t="shared" si="344"/>
        <v/>
      </c>
    </row>
    <row r="22078" spans="5:5" hidden="1">
      <c r="E22078" s="29" t="str">
        <f t="shared" si="344"/>
        <v/>
      </c>
    </row>
    <row r="22079" spans="5:5" hidden="1">
      <c r="E22079" s="29" t="str">
        <f t="shared" si="344"/>
        <v/>
      </c>
    </row>
    <row r="22080" spans="5:5" hidden="1">
      <c r="E22080" s="29" t="str">
        <f t="shared" si="344"/>
        <v/>
      </c>
    </row>
    <row r="22081" spans="5:5" hidden="1">
      <c r="E22081" s="29" t="str">
        <f t="shared" si="344"/>
        <v/>
      </c>
    </row>
    <row r="22082" spans="5:5" hidden="1">
      <c r="E22082" s="29" t="str">
        <f t="shared" si="344"/>
        <v/>
      </c>
    </row>
    <row r="22083" spans="5:5" hidden="1">
      <c r="E22083" s="29" t="str">
        <f t="shared" ref="E22083:E22146" si="345">LEFT(D22083,2)</f>
        <v/>
      </c>
    </row>
    <row r="22084" spans="5:5" hidden="1">
      <c r="E22084" s="29" t="str">
        <f t="shared" si="345"/>
        <v/>
      </c>
    </row>
    <row r="22085" spans="5:5" hidden="1">
      <c r="E22085" s="29" t="str">
        <f t="shared" si="345"/>
        <v/>
      </c>
    </row>
    <row r="22086" spans="5:5" hidden="1">
      <c r="E22086" s="29" t="str">
        <f t="shared" si="345"/>
        <v/>
      </c>
    </row>
    <row r="22087" spans="5:5" hidden="1">
      <c r="E22087" s="29" t="str">
        <f t="shared" si="345"/>
        <v/>
      </c>
    </row>
    <row r="22088" spans="5:5" hidden="1">
      <c r="E22088" s="29" t="str">
        <f t="shared" si="345"/>
        <v/>
      </c>
    </row>
    <row r="22089" spans="5:5" hidden="1">
      <c r="E22089" s="29" t="str">
        <f t="shared" si="345"/>
        <v/>
      </c>
    </row>
    <row r="22090" spans="5:5" hidden="1">
      <c r="E22090" s="29" t="str">
        <f t="shared" si="345"/>
        <v/>
      </c>
    </row>
    <row r="22091" spans="5:5" hidden="1">
      <c r="E22091" s="29" t="str">
        <f t="shared" si="345"/>
        <v/>
      </c>
    </row>
    <row r="22092" spans="5:5" hidden="1">
      <c r="E22092" s="29" t="str">
        <f t="shared" si="345"/>
        <v/>
      </c>
    </row>
    <row r="22093" spans="5:5" hidden="1">
      <c r="E22093" s="29" t="str">
        <f t="shared" si="345"/>
        <v/>
      </c>
    </row>
    <row r="22094" spans="5:5" hidden="1">
      <c r="E22094" s="29" t="str">
        <f t="shared" si="345"/>
        <v/>
      </c>
    </row>
    <row r="22095" spans="5:5" hidden="1">
      <c r="E22095" s="29" t="str">
        <f t="shared" si="345"/>
        <v/>
      </c>
    </row>
    <row r="22096" spans="5:5" hidden="1">
      <c r="E22096" s="29" t="str">
        <f t="shared" si="345"/>
        <v/>
      </c>
    </row>
    <row r="22097" spans="5:5" hidden="1">
      <c r="E22097" s="29" t="str">
        <f t="shared" si="345"/>
        <v/>
      </c>
    </row>
    <row r="22098" spans="5:5" hidden="1">
      <c r="E22098" s="29" t="str">
        <f t="shared" si="345"/>
        <v/>
      </c>
    </row>
    <row r="22099" spans="5:5" hidden="1">
      <c r="E22099" s="29" t="str">
        <f t="shared" si="345"/>
        <v/>
      </c>
    </row>
    <row r="22100" spans="5:5" hidden="1">
      <c r="E22100" s="29" t="str">
        <f t="shared" si="345"/>
        <v/>
      </c>
    </row>
    <row r="22101" spans="5:5" hidden="1">
      <c r="E22101" s="29" t="str">
        <f t="shared" si="345"/>
        <v/>
      </c>
    </row>
    <row r="22102" spans="5:5" hidden="1">
      <c r="E22102" s="29" t="str">
        <f t="shared" si="345"/>
        <v/>
      </c>
    </row>
    <row r="22103" spans="5:5" hidden="1">
      <c r="E22103" s="29" t="str">
        <f t="shared" si="345"/>
        <v/>
      </c>
    </row>
    <row r="22104" spans="5:5" hidden="1">
      <c r="E22104" s="29" t="str">
        <f t="shared" si="345"/>
        <v/>
      </c>
    </row>
    <row r="22105" spans="5:5" hidden="1">
      <c r="E22105" s="29" t="str">
        <f t="shared" si="345"/>
        <v/>
      </c>
    </row>
    <row r="22106" spans="5:5" hidden="1">
      <c r="E22106" s="29" t="str">
        <f t="shared" si="345"/>
        <v/>
      </c>
    </row>
    <row r="22107" spans="5:5" hidden="1">
      <c r="E22107" s="29" t="str">
        <f t="shared" si="345"/>
        <v/>
      </c>
    </row>
    <row r="22108" spans="5:5" hidden="1">
      <c r="E22108" s="29" t="str">
        <f t="shared" si="345"/>
        <v/>
      </c>
    </row>
    <row r="22109" spans="5:5" hidden="1">
      <c r="E22109" s="29" t="str">
        <f t="shared" si="345"/>
        <v/>
      </c>
    </row>
    <row r="22110" spans="5:5" hidden="1">
      <c r="E22110" s="29" t="str">
        <f t="shared" si="345"/>
        <v/>
      </c>
    </row>
    <row r="22111" spans="5:5" hidden="1">
      <c r="E22111" s="29" t="str">
        <f t="shared" si="345"/>
        <v/>
      </c>
    </row>
    <row r="22112" spans="5:5" hidden="1">
      <c r="E22112" s="29" t="str">
        <f t="shared" si="345"/>
        <v/>
      </c>
    </row>
    <row r="22113" spans="5:5" hidden="1">
      <c r="E22113" s="29" t="str">
        <f t="shared" si="345"/>
        <v/>
      </c>
    </row>
    <row r="22114" spans="5:5" hidden="1">
      <c r="E22114" s="29" t="str">
        <f t="shared" si="345"/>
        <v/>
      </c>
    </row>
    <row r="22115" spans="5:5" hidden="1">
      <c r="E22115" s="29" t="str">
        <f t="shared" si="345"/>
        <v/>
      </c>
    </row>
    <row r="22116" spans="5:5" hidden="1">
      <c r="E22116" s="29" t="str">
        <f t="shared" si="345"/>
        <v/>
      </c>
    </row>
    <row r="22117" spans="5:5" hidden="1">
      <c r="E22117" s="29" t="str">
        <f t="shared" si="345"/>
        <v/>
      </c>
    </row>
    <row r="22118" spans="5:5" hidden="1">
      <c r="E22118" s="29" t="str">
        <f t="shared" si="345"/>
        <v/>
      </c>
    </row>
    <row r="22119" spans="5:5" hidden="1">
      <c r="E22119" s="29" t="str">
        <f t="shared" si="345"/>
        <v/>
      </c>
    </row>
    <row r="22120" spans="5:5" hidden="1">
      <c r="E22120" s="29" t="str">
        <f t="shared" si="345"/>
        <v/>
      </c>
    </row>
    <row r="22121" spans="5:5" hidden="1">
      <c r="E22121" s="29" t="str">
        <f t="shared" si="345"/>
        <v/>
      </c>
    </row>
    <row r="22122" spans="5:5" hidden="1">
      <c r="E22122" s="29" t="str">
        <f t="shared" si="345"/>
        <v/>
      </c>
    </row>
    <row r="22123" spans="5:5" hidden="1">
      <c r="E22123" s="29" t="str">
        <f t="shared" si="345"/>
        <v/>
      </c>
    </row>
    <row r="22124" spans="5:5" hidden="1">
      <c r="E22124" s="29" t="str">
        <f t="shared" si="345"/>
        <v/>
      </c>
    </row>
    <row r="22125" spans="5:5" hidden="1">
      <c r="E22125" s="29" t="str">
        <f t="shared" si="345"/>
        <v/>
      </c>
    </row>
    <row r="22126" spans="5:5" hidden="1">
      <c r="E22126" s="29" t="str">
        <f t="shared" si="345"/>
        <v/>
      </c>
    </row>
    <row r="22127" spans="5:5" hidden="1">
      <c r="E22127" s="29" t="str">
        <f t="shared" si="345"/>
        <v/>
      </c>
    </row>
    <row r="22128" spans="5:5" hidden="1">
      <c r="E22128" s="29" t="str">
        <f t="shared" si="345"/>
        <v/>
      </c>
    </row>
    <row r="22129" spans="5:5" hidden="1">
      <c r="E22129" s="29" t="str">
        <f t="shared" si="345"/>
        <v/>
      </c>
    </row>
    <row r="22130" spans="5:5" hidden="1">
      <c r="E22130" s="29" t="str">
        <f t="shared" si="345"/>
        <v/>
      </c>
    </row>
    <row r="22131" spans="5:5" hidden="1">
      <c r="E22131" s="29" t="str">
        <f t="shared" si="345"/>
        <v/>
      </c>
    </row>
    <row r="22132" spans="5:5" hidden="1">
      <c r="E22132" s="29" t="str">
        <f t="shared" si="345"/>
        <v/>
      </c>
    </row>
    <row r="22133" spans="5:5" hidden="1">
      <c r="E22133" s="29" t="str">
        <f t="shared" si="345"/>
        <v/>
      </c>
    </row>
    <row r="22134" spans="5:5" hidden="1">
      <c r="E22134" s="29" t="str">
        <f t="shared" si="345"/>
        <v/>
      </c>
    </row>
    <row r="22135" spans="5:5" hidden="1">
      <c r="E22135" s="29" t="str">
        <f t="shared" si="345"/>
        <v/>
      </c>
    </row>
    <row r="22136" spans="5:5" hidden="1">
      <c r="E22136" s="29" t="str">
        <f t="shared" si="345"/>
        <v/>
      </c>
    </row>
    <row r="22137" spans="5:5" hidden="1">
      <c r="E22137" s="29" t="str">
        <f t="shared" si="345"/>
        <v/>
      </c>
    </row>
    <row r="22138" spans="5:5" hidden="1">
      <c r="E22138" s="29" t="str">
        <f t="shared" si="345"/>
        <v/>
      </c>
    </row>
    <row r="22139" spans="5:5" hidden="1">
      <c r="E22139" s="29" t="str">
        <f t="shared" si="345"/>
        <v/>
      </c>
    </row>
    <row r="22140" spans="5:5" hidden="1">
      <c r="E22140" s="29" t="str">
        <f t="shared" si="345"/>
        <v/>
      </c>
    </row>
    <row r="22141" spans="5:5" hidden="1">
      <c r="E22141" s="29" t="str">
        <f t="shared" si="345"/>
        <v/>
      </c>
    </row>
    <row r="22142" spans="5:5" hidden="1">
      <c r="E22142" s="29" t="str">
        <f t="shared" si="345"/>
        <v/>
      </c>
    </row>
    <row r="22143" spans="5:5" hidden="1">
      <c r="E22143" s="29" t="str">
        <f t="shared" si="345"/>
        <v/>
      </c>
    </row>
    <row r="22144" spans="5:5" hidden="1">
      <c r="E22144" s="29" t="str">
        <f t="shared" si="345"/>
        <v/>
      </c>
    </row>
    <row r="22145" spans="5:5" hidden="1">
      <c r="E22145" s="29" t="str">
        <f t="shared" si="345"/>
        <v/>
      </c>
    </row>
    <row r="22146" spans="5:5" hidden="1">
      <c r="E22146" s="29" t="str">
        <f t="shared" si="345"/>
        <v/>
      </c>
    </row>
    <row r="22147" spans="5:5" hidden="1">
      <c r="E22147" s="29" t="str">
        <f t="shared" ref="E22147:E22210" si="346">LEFT(D22147,2)</f>
        <v/>
      </c>
    </row>
    <row r="22148" spans="5:5" hidden="1">
      <c r="E22148" s="29" t="str">
        <f t="shared" si="346"/>
        <v/>
      </c>
    </row>
    <row r="22149" spans="5:5" hidden="1">
      <c r="E22149" s="29" t="str">
        <f t="shared" si="346"/>
        <v/>
      </c>
    </row>
    <row r="22150" spans="5:5" hidden="1">
      <c r="E22150" s="29" t="str">
        <f t="shared" si="346"/>
        <v/>
      </c>
    </row>
    <row r="22151" spans="5:5" hidden="1">
      <c r="E22151" s="29" t="str">
        <f t="shared" si="346"/>
        <v/>
      </c>
    </row>
    <row r="22152" spans="5:5" hidden="1">
      <c r="E22152" s="29" t="str">
        <f t="shared" si="346"/>
        <v/>
      </c>
    </row>
    <row r="22153" spans="5:5" hidden="1">
      <c r="E22153" s="29" t="str">
        <f t="shared" si="346"/>
        <v/>
      </c>
    </row>
    <row r="22154" spans="5:5" hidden="1">
      <c r="E22154" s="29" t="str">
        <f t="shared" si="346"/>
        <v/>
      </c>
    </row>
    <row r="22155" spans="5:5" hidden="1">
      <c r="E22155" s="29" t="str">
        <f t="shared" si="346"/>
        <v/>
      </c>
    </row>
    <row r="22156" spans="5:5" hidden="1">
      <c r="E22156" s="29" t="str">
        <f t="shared" si="346"/>
        <v/>
      </c>
    </row>
    <row r="22157" spans="5:5" hidden="1">
      <c r="E22157" s="29" t="str">
        <f t="shared" si="346"/>
        <v/>
      </c>
    </row>
    <row r="22158" spans="5:5" hidden="1">
      <c r="E22158" s="29" t="str">
        <f t="shared" si="346"/>
        <v/>
      </c>
    </row>
    <row r="22159" spans="5:5" hidden="1">
      <c r="E22159" s="29" t="str">
        <f t="shared" si="346"/>
        <v/>
      </c>
    </row>
    <row r="22160" spans="5:5" hidden="1">
      <c r="E22160" s="29" t="str">
        <f t="shared" si="346"/>
        <v/>
      </c>
    </row>
    <row r="22161" spans="5:5" hidden="1">
      <c r="E22161" s="29" t="str">
        <f t="shared" si="346"/>
        <v/>
      </c>
    </row>
    <row r="22162" spans="5:5" hidden="1">
      <c r="E22162" s="29" t="str">
        <f t="shared" si="346"/>
        <v/>
      </c>
    </row>
    <row r="22163" spans="5:5" hidden="1">
      <c r="E22163" s="29" t="str">
        <f t="shared" si="346"/>
        <v/>
      </c>
    </row>
    <row r="22164" spans="5:5" hidden="1">
      <c r="E22164" s="29" t="str">
        <f t="shared" si="346"/>
        <v/>
      </c>
    </row>
    <row r="22165" spans="5:5" hidden="1">
      <c r="E22165" s="29" t="str">
        <f t="shared" si="346"/>
        <v/>
      </c>
    </row>
    <row r="22166" spans="5:5" hidden="1">
      <c r="E22166" s="29" t="str">
        <f t="shared" si="346"/>
        <v/>
      </c>
    </row>
    <row r="22167" spans="5:5" hidden="1">
      <c r="E22167" s="29" t="str">
        <f t="shared" si="346"/>
        <v/>
      </c>
    </row>
    <row r="22168" spans="5:5" hidden="1">
      <c r="E22168" s="29" t="str">
        <f t="shared" si="346"/>
        <v/>
      </c>
    </row>
    <row r="22169" spans="5:5" hidden="1">
      <c r="E22169" s="29" t="str">
        <f t="shared" si="346"/>
        <v/>
      </c>
    </row>
    <row r="22170" spans="5:5" hidden="1">
      <c r="E22170" s="29" t="str">
        <f t="shared" si="346"/>
        <v/>
      </c>
    </row>
    <row r="22171" spans="5:5" hidden="1">
      <c r="E22171" s="29" t="str">
        <f t="shared" si="346"/>
        <v/>
      </c>
    </row>
    <row r="22172" spans="5:5" hidden="1">
      <c r="E22172" s="29" t="str">
        <f t="shared" si="346"/>
        <v/>
      </c>
    </row>
    <row r="22173" spans="5:5" hidden="1">
      <c r="E22173" s="29" t="str">
        <f t="shared" si="346"/>
        <v/>
      </c>
    </row>
    <row r="22174" spans="5:5" hidden="1">
      <c r="E22174" s="29" t="str">
        <f t="shared" si="346"/>
        <v/>
      </c>
    </row>
    <row r="22175" spans="5:5" hidden="1">
      <c r="E22175" s="29" t="str">
        <f t="shared" si="346"/>
        <v/>
      </c>
    </row>
    <row r="22176" spans="5:5" hidden="1">
      <c r="E22176" s="29" t="str">
        <f t="shared" si="346"/>
        <v/>
      </c>
    </row>
    <row r="22177" spans="5:5" hidden="1">
      <c r="E22177" s="29" t="str">
        <f t="shared" si="346"/>
        <v/>
      </c>
    </row>
    <row r="22178" spans="5:5" hidden="1">
      <c r="E22178" s="29" t="str">
        <f t="shared" si="346"/>
        <v/>
      </c>
    </row>
    <row r="22179" spans="5:5" hidden="1">
      <c r="E22179" s="29" t="str">
        <f t="shared" si="346"/>
        <v/>
      </c>
    </row>
    <row r="22180" spans="5:5" hidden="1">
      <c r="E22180" s="29" t="str">
        <f t="shared" si="346"/>
        <v/>
      </c>
    </row>
    <row r="22181" spans="5:5" hidden="1">
      <c r="E22181" s="29" t="str">
        <f t="shared" si="346"/>
        <v/>
      </c>
    </row>
    <row r="22182" spans="5:5" hidden="1">
      <c r="E22182" s="29" t="str">
        <f t="shared" si="346"/>
        <v/>
      </c>
    </row>
    <row r="22183" spans="5:5" hidden="1">
      <c r="E22183" s="29" t="str">
        <f t="shared" si="346"/>
        <v/>
      </c>
    </row>
    <row r="22184" spans="5:5" hidden="1">
      <c r="E22184" s="29" t="str">
        <f t="shared" si="346"/>
        <v/>
      </c>
    </row>
    <row r="22185" spans="5:5" hidden="1">
      <c r="E22185" s="29" t="str">
        <f t="shared" si="346"/>
        <v/>
      </c>
    </row>
    <row r="22186" spans="5:5" hidden="1">
      <c r="E22186" s="29" t="str">
        <f t="shared" si="346"/>
        <v/>
      </c>
    </row>
    <row r="22187" spans="5:5" hidden="1">
      <c r="E22187" s="29" t="str">
        <f t="shared" si="346"/>
        <v/>
      </c>
    </row>
    <row r="22188" spans="5:5" hidden="1">
      <c r="E22188" s="29" t="str">
        <f t="shared" si="346"/>
        <v/>
      </c>
    </row>
    <row r="22189" spans="5:5" hidden="1">
      <c r="E22189" s="29" t="str">
        <f t="shared" si="346"/>
        <v/>
      </c>
    </row>
    <row r="22190" spans="5:5" hidden="1">
      <c r="E22190" s="29" t="str">
        <f t="shared" si="346"/>
        <v/>
      </c>
    </row>
    <row r="22191" spans="5:5" hidden="1">
      <c r="E22191" s="29" t="str">
        <f t="shared" si="346"/>
        <v/>
      </c>
    </row>
    <row r="22192" spans="5:5" hidden="1">
      <c r="E22192" s="29" t="str">
        <f t="shared" si="346"/>
        <v/>
      </c>
    </row>
    <row r="22193" spans="5:5" hidden="1">
      <c r="E22193" s="29" t="str">
        <f t="shared" si="346"/>
        <v/>
      </c>
    </row>
    <row r="22194" spans="5:5" hidden="1">
      <c r="E22194" s="29" t="str">
        <f t="shared" si="346"/>
        <v/>
      </c>
    </row>
    <row r="22195" spans="5:5" hidden="1">
      <c r="E22195" s="29" t="str">
        <f t="shared" si="346"/>
        <v/>
      </c>
    </row>
    <row r="22196" spans="5:5" hidden="1">
      <c r="E22196" s="29" t="str">
        <f t="shared" si="346"/>
        <v/>
      </c>
    </row>
    <row r="22197" spans="5:5" hidden="1">
      <c r="E22197" s="29" t="str">
        <f t="shared" si="346"/>
        <v/>
      </c>
    </row>
    <row r="22198" spans="5:5" hidden="1">
      <c r="E22198" s="29" t="str">
        <f t="shared" si="346"/>
        <v/>
      </c>
    </row>
    <row r="22199" spans="5:5" hidden="1">
      <c r="E22199" s="29" t="str">
        <f t="shared" si="346"/>
        <v/>
      </c>
    </row>
    <row r="22200" spans="5:5" hidden="1">
      <c r="E22200" s="29" t="str">
        <f t="shared" si="346"/>
        <v/>
      </c>
    </row>
    <row r="22201" spans="5:5" hidden="1">
      <c r="E22201" s="29" t="str">
        <f t="shared" si="346"/>
        <v/>
      </c>
    </row>
    <row r="22202" spans="5:5" hidden="1">
      <c r="E22202" s="29" t="str">
        <f t="shared" si="346"/>
        <v/>
      </c>
    </row>
    <row r="22203" spans="5:5" hidden="1">
      <c r="E22203" s="29" t="str">
        <f t="shared" si="346"/>
        <v/>
      </c>
    </row>
    <row r="22204" spans="5:5" hidden="1">
      <c r="E22204" s="29" t="str">
        <f t="shared" si="346"/>
        <v/>
      </c>
    </row>
    <row r="22205" spans="5:5" hidden="1">
      <c r="E22205" s="29" t="str">
        <f t="shared" si="346"/>
        <v/>
      </c>
    </row>
    <row r="22206" spans="5:5" hidden="1">
      <c r="E22206" s="29" t="str">
        <f t="shared" si="346"/>
        <v/>
      </c>
    </row>
    <row r="22207" spans="5:5" hidden="1">
      <c r="E22207" s="29" t="str">
        <f t="shared" si="346"/>
        <v/>
      </c>
    </row>
    <row r="22208" spans="5:5" hidden="1">
      <c r="E22208" s="29" t="str">
        <f t="shared" si="346"/>
        <v/>
      </c>
    </row>
    <row r="22209" spans="5:5" hidden="1">
      <c r="E22209" s="29" t="str">
        <f t="shared" si="346"/>
        <v/>
      </c>
    </row>
    <row r="22210" spans="5:5" hidden="1">
      <c r="E22210" s="29" t="str">
        <f t="shared" si="346"/>
        <v/>
      </c>
    </row>
    <row r="22211" spans="5:5" hidden="1">
      <c r="E22211" s="29" t="str">
        <f t="shared" ref="E22211:E22274" si="347">LEFT(D22211,2)</f>
        <v/>
      </c>
    </row>
    <row r="22212" spans="5:5" hidden="1">
      <c r="E22212" s="29" t="str">
        <f t="shared" si="347"/>
        <v/>
      </c>
    </row>
    <row r="22213" spans="5:5" hidden="1">
      <c r="E22213" s="29" t="str">
        <f t="shared" si="347"/>
        <v/>
      </c>
    </row>
    <row r="22214" spans="5:5" hidden="1">
      <c r="E22214" s="29" t="str">
        <f t="shared" si="347"/>
        <v/>
      </c>
    </row>
    <row r="22215" spans="5:5" hidden="1">
      <c r="E22215" s="29" t="str">
        <f t="shared" si="347"/>
        <v/>
      </c>
    </row>
    <row r="22216" spans="5:5" hidden="1">
      <c r="E22216" s="29" t="str">
        <f t="shared" si="347"/>
        <v/>
      </c>
    </row>
    <row r="22217" spans="5:5" hidden="1">
      <c r="E22217" s="29" t="str">
        <f t="shared" si="347"/>
        <v/>
      </c>
    </row>
    <row r="22218" spans="5:5" hidden="1">
      <c r="E22218" s="29" t="str">
        <f t="shared" si="347"/>
        <v/>
      </c>
    </row>
    <row r="22219" spans="5:5" hidden="1">
      <c r="E22219" s="29" t="str">
        <f t="shared" si="347"/>
        <v/>
      </c>
    </row>
    <row r="22220" spans="5:5" hidden="1">
      <c r="E22220" s="29" t="str">
        <f t="shared" si="347"/>
        <v/>
      </c>
    </row>
    <row r="22221" spans="5:5" hidden="1">
      <c r="E22221" s="29" t="str">
        <f t="shared" si="347"/>
        <v/>
      </c>
    </row>
    <row r="22222" spans="5:5" hidden="1">
      <c r="E22222" s="29" t="str">
        <f t="shared" si="347"/>
        <v/>
      </c>
    </row>
    <row r="22223" spans="5:5" hidden="1">
      <c r="E22223" s="29" t="str">
        <f t="shared" si="347"/>
        <v/>
      </c>
    </row>
    <row r="22224" spans="5:5" hidden="1">
      <c r="E22224" s="29" t="str">
        <f t="shared" si="347"/>
        <v/>
      </c>
    </row>
    <row r="22225" spans="5:5" hidden="1">
      <c r="E22225" s="29" t="str">
        <f t="shared" si="347"/>
        <v/>
      </c>
    </row>
    <row r="22226" spans="5:5" hidden="1">
      <c r="E22226" s="29" t="str">
        <f t="shared" si="347"/>
        <v/>
      </c>
    </row>
    <row r="22227" spans="5:5" hidden="1">
      <c r="E22227" s="29" t="str">
        <f t="shared" si="347"/>
        <v/>
      </c>
    </row>
    <row r="22228" spans="5:5" hidden="1">
      <c r="E22228" s="29" t="str">
        <f t="shared" si="347"/>
        <v/>
      </c>
    </row>
    <row r="22229" spans="5:5" hidden="1">
      <c r="E22229" s="29" t="str">
        <f t="shared" si="347"/>
        <v/>
      </c>
    </row>
    <row r="22230" spans="5:5" hidden="1">
      <c r="E22230" s="29" t="str">
        <f t="shared" si="347"/>
        <v/>
      </c>
    </row>
    <row r="22231" spans="5:5" hidden="1">
      <c r="E22231" s="29" t="str">
        <f t="shared" si="347"/>
        <v/>
      </c>
    </row>
    <row r="22232" spans="5:5" hidden="1">
      <c r="E22232" s="29" t="str">
        <f t="shared" si="347"/>
        <v/>
      </c>
    </row>
    <row r="22233" spans="5:5" hidden="1">
      <c r="E22233" s="29" t="str">
        <f t="shared" si="347"/>
        <v/>
      </c>
    </row>
    <row r="22234" spans="5:5" hidden="1">
      <c r="E22234" s="29" t="str">
        <f t="shared" si="347"/>
        <v/>
      </c>
    </row>
    <row r="22235" spans="5:5" hidden="1">
      <c r="E22235" s="29" t="str">
        <f t="shared" si="347"/>
        <v/>
      </c>
    </row>
    <row r="22236" spans="5:5" hidden="1">
      <c r="E22236" s="29" t="str">
        <f t="shared" si="347"/>
        <v/>
      </c>
    </row>
    <row r="22237" spans="5:5" hidden="1">
      <c r="E22237" s="29" t="str">
        <f t="shared" si="347"/>
        <v/>
      </c>
    </row>
    <row r="22238" spans="5:5" hidden="1">
      <c r="E22238" s="29" t="str">
        <f t="shared" si="347"/>
        <v/>
      </c>
    </row>
    <row r="22239" spans="5:5" hidden="1">
      <c r="E22239" s="29" t="str">
        <f t="shared" si="347"/>
        <v/>
      </c>
    </row>
    <row r="22240" spans="5:5" hidden="1">
      <c r="E22240" s="29" t="str">
        <f t="shared" si="347"/>
        <v/>
      </c>
    </row>
    <row r="22241" spans="5:5" hidden="1">
      <c r="E22241" s="29" t="str">
        <f t="shared" si="347"/>
        <v/>
      </c>
    </row>
    <row r="22242" spans="5:5" hidden="1">
      <c r="E22242" s="29" t="str">
        <f t="shared" si="347"/>
        <v/>
      </c>
    </row>
    <row r="22243" spans="5:5" hidden="1">
      <c r="E22243" s="29" t="str">
        <f t="shared" si="347"/>
        <v/>
      </c>
    </row>
    <row r="22244" spans="5:5" hidden="1">
      <c r="E22244" s="29" t="str">
        <f t="shared" si="347"/>
        <v/>
      </c>
    </row>
    <row r="22245" spans="5:5" hidden="1">
      <c r="E22245" s="29" t="str">
        <f t="shared" si="347"/>
        <v/>
      </c>
    </row>
    <row r="22246" spans="5:5" hidden="1">
      <c r="E22246" s="29" t="str">
        <f t="shared" si="347"/>
        <v/>
      </c>
    </row>
    <row r="22247" spans="5:5" hidden="1">
      <c r="E22247" s="29" t="str">
        <f t="shared" si="347"/>
        <v/>
      </c>
    </row>
    <row r="22248" spans="5:5" hidden="1">
      <c r="E22248" s="29" t="str">
        <f t="shared" si="347"/>
        <v/>
      </c>
    </row>
    <row r="22249" spans="5:5" hidden="1">
      <c r="E22249" s="29" t="str">
        <f t="shared" si="347"/>
        <v/>
      </c>
    </row>
    <row r="22250" spans="5:5" hidden="1">
      <c r="E22250" s="29" t="str">
        <f t="shared" si="347"/>
        <v/>
      </c>
    </row>
    <row r="22251" spans="5:5" hidden="1">
      <c r="E22251" s="29" t="str">
        <f t="shared" si="347"/>
        <v/>
      </c>
    </row>
    <row r="22252" spans="5:5" hidden="1">
      <c r="E22252" s="29" t="str">
        <f t="shared" si="347"/>
        <v/>
      </c>
    </row>
    <row r="22253" spans="5:5" hidden="1">
      <c r="E22253" s="29" t="str">
        <f t="shared" si="347"/>
        <v/>
      </c>
    </row>
    <row r="22254" spans="5:5" hidden="1">
      <c r="E22254" s="29" t="str">
        <f t="shared" si="347"/>
        <v/>
      </c>
    </row>
    <row r="22255" spans="5:5" hidden="1">
      <c r="E22255" s="29" t="str">
        <f t="shared" si="347"/>
        <v/>
      </c>
    </row>
    <row r="22256" spans="5:5" hidden="1">
      <c r="E22256" s="29" t="str">
        <f t="shared" si="347"/>
        <v/>
      </c>
    </row>
    <row r="22257" spans="5:5" hidden="1">
      <c r="E22257" s="29" t="str">
        <f t="shared" si="347"/>
        <v/>
      </c>
    </row>
    <row r="22258" spans="5:5" hidden="1">
      <c r="E22258" s="29" t="str">
        <f t="shared" si="347"/>
        <v/>
      </c>
    </row>
    <row r="22259" spans="5:5" hidden="1">
      <c r="E22259" s="29" t="str">
        <f t="shared" si="347"/>
        <v/>
      </c>
    </row>
    <row r="22260" spans="5:5" hidden="1">
      <c r="E22260" s="29" t="str">
        <f t="shared" si="347"/>
        <v/>
      </c>
    </row>
    <row r="22261" spans="5:5" hidden="1">
      <c r="E22261" s="29" t="str">
        <f t="shared" si="347"/>
        <v/>
      </c>
    </row>
    <row r="22262" spans="5:5" hidden="1">
      <c r="E22262" s="29" t="str">
        <f t="shared" si="347"/>
        <v/>
      </c>
    </row>
    <row r="22263" spans="5:5" hidden="1">
      <c r="E22263" s="29" t="str">
        <f t="shared" si="347"/>
        <v/>
      </c>
    </row>
    <row r="22264" spans="5:5" hidden="1">
      <c r="E22264" s="29" t="str">
        <f t="shared" si="347"/>
        <v/>
      </c>
    </row>
    <row r="22265" spans="5:5" hidden="1">
      <c r="E22265" s="29" t="str">
        <f t="shared" si="347"/>
        <v/>
      </c>
    </row>
    <row r="22266" spans="5:5" hidden="1">
      <c r="E22266" s="29" t="str">
        <f t="shared" si="347"/>
        <v/>
      </c>
    </row>
    <row r="22267" spans="5:5" hidden="1">
      <c r="E22267" s="29" t="str">
        <f t="shared" si="347"/>
        <v/>
      </c>
    </row>
    <row r="22268" spans="5:5" hidden="1">
      <c r="E22268" s="29" t="str">
        <f t="shared" si="347"/>
        <v/>
      </c>
    </row>
    <row r="22269" spans="5:5" hidden="1">
      <c r="E22269" s="29" t="str">
        <f t="shared" si="347"/>
        <v/>
      </c>
    </row>
    <row r="22270" spans="5:5" hidden="1">
      <c r="E22270" s="29" t="str">
        <f t="shared" si="347"/>
        <v/>
      </c>
    </row>
    <row r="22271" spans="5:5" hidden="1">
      <c r="E22271" s="29" t="str">
        <f t="shared" si="347"/>
        <v/>
      </c>
    </row>
    <row r="22272" spans="5:5" hidden="1">
      <c r="E22272" s="29" t="str">
        <f t="shared" si="347"/>
        <v/>
      </c>
    </row>
    <row r="22273" spans="5:5" hidden="1">
      <c r="E22273" s="29" t="str">
        <f t="shared" si="347"/>
        <v/>
      </c>
    </row>
    <row r="22274" spans="5:5" hidden="1">
      <c r="E22274" s="29" t="str">
        <f t="shared" si="347"/>
        <v/>
      </c>
    </row>
    <row r="22275" spans="5:5" hidden="1">
      <c r="E22275" s="29" t="str">
        <f t="shared" ref="E22275:E22338" si="348">LEFT(D22275,2)</f>
        <v/>
      </c>
    </row>
    <row r="22276" spans="5:5" hidden="1">
      <c r="E22276" s="29" t="str">
        <f t="shared" si="348"/>
        <v/>
      </c>
    </row>
    <row r="22277" spans="5:5" hidden="1">
      <c r="E22277" s="29" t="str">
        <f t="shared" si="348"/>
        <v/>
      </c>
    </row>
    <row r="22278" spans="5:5" hidden="1">
      <c r="E22278" s="29" t="str">
        <f t="shared" si="348"/>
        <v/>
      </c>
    </row>
    <row r="22279" spans="5:5" hidden="1">
      <c r="E22279" s="29" t="str">
        <f t="shared" si="348"/>
        <v/>
      </c>
    </row>
    <row r="22280" spans="5:5" hidden="1">
      <c r="E22280" s="29" t="str">
        <f t="shared" si="348"/>
        <v/>
      </c>
    </row>
    <row r="22281" spans="5:5" hidden="1">
      <c r="E22281" s="29" t="str">
        <f t="shared" si="348"/>
        <v/>
      </c>
    </row>
    <row r="22282" spans="5:5" hidden="1">
      <c r="E22282" s="29" t="str">
        <f t="shared" si="348"/>
        <v/>
      </c>
    </row>
    <row r="22283" spans="5:5" hidden="1">
      <c r="E22283" s="29" t="str">
        <f t="shared" si="348"/>
        <v/>
      </c>
    </row>
    <row r="22284" spans="5:5" hidden="1">
      <c r="E22284" s="29" t="str">
        <f t="shared" si="348"/>
        <v/>
      </c>
    </row>
    <row r="22285" spans="5:5" hidden="1">
      <c r="E22285" s="29" t="str">
        <f t="shared" si="348"/>
        <v/>
      </c>
    </row>
    <row r="22286" spans="5:5" hidden="1">
      <c r="E22286" s="29" t="str">
        <f t="shared" si="348"/>
        <v/>
      </c>
    </row>
    <row r="22287" spans="5:5" hidden="1">
      <c r="E22287" s="29" t="str">
        <f t="shared" si="348"/>
        <v/>
      </c>
    </row>
    <row r="22288" spans="5:5" hidden="1">
      <c r="E22288" s="29" t="str">
        <f t="shared" si="348"/>
        <v/>
      </c>
    </row>
    <row r="22289" spans="5:5" hidden="1">
      <c r="E22289" s="29" t="str">
        <f t="shared" si="348"/>
        <v/>
      </c>
    </row>
    <row r="22290" spans="5:5" hidden="1">
      <c r="E22290" s="29" t="str">
        <f t="shared" si="348"/>
        <v/>
      </c>
    </row>
    <row r="22291" spans="5:5" hidden="1">
      <c r="E22291" s="29" t="str">
        <f t="shared" si="348"/>
        <v/>
      </c>
    </row>
    <row r="22292" spans="5:5" hidden="1">
      <c r="E22292" s="29" t="str">
        <f t="shared" si="348"/>
        <v/>
      </c>
    </row>
    <row r="22293" spans="5:5" hidden="1">
      <c r="E22293" s="29" t="str">
        <f t="shared" si="348"/>
        <v/>
      </c>
    </row>
    <row r="22294" spans="5:5" hidden="1">
      <c r="E22294" s="29" t="str">
        <f t="shared" si="348"/>
        <v/>
      </c>
    </row>
    <row r="22295" spans="5:5" hidden="1">
      <c r="E22295" s="29" t="str">
        <f t="shared" si="348"/>
        <v/>
      </c>
    </row>
    <row r="22296" spans="5:5" hidden="1">
      <c r="E22296" s="29" t="str">
        <f t="shared" si="348"/>
        <v/>
      </c>
    </row>
    <row r="22297" spans="5:5" hidden="1">
      <c r="E22297" s="29" t="str">
        <f t="shared" si="348"/>
        <v/>
      </c>
    </row>
    <row r="22298" spans="5:5" hidden="1">
      <c r="E22298" s="29" t="str">
        <f t="shared" si="348"/>
        <v/>
      </c>
    </row>
    <row r="22299" spans="5:5" hidden="1">
      <c r="E22299" s="29" t="str">
        <f t="shared" si="348"/>
        <v/>
      </c>
    </row>
    <row r="22300" spans="5:5" hidden="1">
      <c r="E22300" s="29" t="str">
        <f t="shared" si="348"/>
        <v/>
      </c>
    </row>
    <row r="22301" spans="5:5" hidden="1">
      <c r="E22301" s="29" t="str">
        <f t="shared" si="348"/>
        <v/>
      </c>
    </row>
    <row r="22302" spans="5:5" hidden="1">
      <c r="E22302" s="29" t="str">
        <f t="shared" si="348"/>
        <v/>
      </c>
    </row>
    <row r="22303" spans="5:5" hidden="1">
      <c r="E22303" s="29" t="str">
        <f t="shared" si="348"/>
        <v/>
      </c>
    </row>
    <row r="22304" spans="5:5" hidden="1">
      <c r="E22304" s="29" t="str">
        <f t="shared" si="348"/>
        <v/>
      </c>
    </row>
    <row r="22305" spans="5:5" hidden="1">
      <c r="E22305" s="29" t="str">
        <f t="shared" si="348"/>
        <v/>
      </c>
    </row>
    <row r="22306" spans="5:5" hidden="1">
      <c r="E22306" s="29" t="str">
        <f t="shared" si="348"/>
        <v/>
      </c>
    </row>
    <row r="22307" spans="5:5" hidden="1">
      <c r="E22307" s="29" t="str">
        <f t="shared" si="348"/>
        <v/>
      </c>
    </row>
    <row r="22308" spans="5:5" hidden="1">
      <c r="E22308" s="29" t="str">
        <f t="shared" si="348"/>
        <v/>
      </c>
    </row>
    <row r="22309" spans="5:5" hidden="1">
      <c r="E22309" s="29" t="str">
        <f t="shared" si="348"/>
        <v/>
      </c>
    </row>
    <row r="22310" spans="5:5" hidden="1">
      <c r="E22310" s="29" t="str">
        <f t="shared" si="348"/>
        <v/>
      </c>
    </row>
    <row r="22311" spans="5:5" hidden="1">
      <c r="E22311" s="29" t="str">
        <f t="shared" si="348"/>
        <v/>
      </c>
    </row>
    <row r="22312" spans="5:5" hidden="1">
      <c r="E22312" s="29" t="str">
        <f t="shared" si="348"/>
        <v/>
      </c>
    </row>
    <row r="22313" spans="5:5" hidden="1">
      <c r="E22313" s="29" t="str">
        <f t="shared" si="348"/>
        <v/>
      </c>
    </row>
    <row r="22314" spans="5:5" hidden="1">
      <c r="E22314" s="29" t="str">
        <f t="shared" si="348"/>
        <v/>
      </c>
    </row>
    <row r="22315" spans="5:5" hidden="1">
      <c r="E22315" s="29" t="str">
        <f t="shared" si="348"/>
        <v/>
      </c>
    </row>
    <row r="22316" spans="5:5" hidden="1">
      <c r="E22316" s="29" t="str">
        <f t="shared" si="348"/>
        <v/>
      </c>
    </row>
    <row r="22317" spans="5:5" hidden="1">
      <c r="E22317" s="29" t="str">
        <f t="shared" si="348"/>
        <v/>
      </c>
    </row>
    <row r="22318" spans="5:5" hidden="1">
      <c r="E22318" s="29" t="str">
        <f t="shared" si="348"/>
        <v/>
      </c>
    </row>
    <row r="22319" spans="5:5" hidden="1">
      <c r="E22319" s="29" t="str">
        <f t="shared" si="348"/>
        <v/>
      </c>
    </row>
    <row r="22320" spans="5:5" hidden="1">
      <c r="E22320" s="29" t="str">
        <f t="shared" si="348"/>
        <v/>
      </c>
    </row>
    <row r="22321" spans="5:5" hidden="1">
      <c r="E22321" s="29" t="str">
        <f t="shared" si="348"/>
        <v/>
      </c>
    </row>
    <row r="22322" spans="5:5" hidden="1">
      <c r="E22322" s="29" t="str">
        <f t="shared" si="348"/>
        <v/>
      </c>
    </row>
    <row r="22323" spans="5:5" hidden="1">
      <c r="E22323" s="29" t="str">
        <f t="shared" si="348"/>
        <v/>
      </c>
    </row>
    <row r="22324" spans="5:5" hidden="1">
      <c r="E22324" s="29" t="str">
        <f t="shared" si="348"/>
        <v/>
      </c>
    </row>
    <row r="22325" spans="5:5" hidden="1">
      <c r="E22325" s="29" t="str">
        <f t="shared" si="348"/>
        <v/>
      </c>
    </row>
    <row r="22326" spans="5:5" hidden="1">
      <c r="E22326" s="29" t="str">
        <f t="shared" si="348"/>
        <v/>
      </c>
    </row>
    <row r="22327" spans="5:5" hidden="1">
      <c r="E22327" s="29" t="str">
        <f t="shared" si="348"/>
        <v/>
      </c>
    </row>
    <row r="22328" spans="5:5" hidden="1">
      <c r="E22328" s="29" t="str">
        <f t="shared" si="348"/>
        <v/>
      </c>
    </row>
    <row r="22329" spans="5:5" hidden="1">
      <c r="E22329" s="29" t="str">
        <f t="shared" si="348"/>
        <v/>
      </c>
    </row>
    <row r="22330" spans="5:5" hidden="1">
      <c r="E22330" s="29" t="str">
        <f t="shared" si="348"/>
        <v/>
      </c>
    </row>
    <row r="22331" spans="5:5" hidden="1">
      <c r="E22331" s="29" t="str">
        <f t="shared" si="348"/>
        <v/>
      </c>
    </row>
    <row r="22332" spans="5:5" hidden="1">
      <c r="E22332" s="29" t="str">
        <f t="shared" si="348"/>
        <v/>
      </c>
    </row>
    <row r="22333" spans="5:5" hidden="1">
      <c r="E22333" s="29" t="str">
        <f t="shared" si="348"/>
        <v/>
      </c>
    </row>
    <row r="22334" spans="5:5" hidden="1">
      <c r="E22334" s="29" t="str">
        <f t="shared" si="348"/>
        <v/>
      </c>
    </row>
    <row r="22335" spans="5:5" hidden="1">
      <c r="E22335" s="29" t="str">
        <f t="shared" si="348"/>
        <v/>
      </c>
    </row>
    <row r="22336" spans="5:5" hidden="1">
      <c r="E22336" s="29" t="str">
        <f t="shared" si="348"/>
        <v/>
      </c>
    </row>
    <row r="22337" spans="5:5" hidden="1">
      <c r="E22337" s="29" t="str">
        <f t="shared" si="348"/>
        <v/>
      </c>
    </row>
    <row r="22338" spans="5:5" hidden="1">
      <c r="E22338" s="29" t="str">
        <f t="shared" si="348"/>
        <v/>
      </c>
    </row>
    <row r="22339" spans="5:5" hidden="1">
      <c r="E22339" s="29" t="str">
        <f t="shared" ref="E22339:E22402" si="349">LEFT(D22339,2)</f>
        <v/>
      </c>
    </row>
    <row r="22340" spans="5:5" hidden="1">
      <c r="E22340" s="29" t="str">
        <f t="shared" si="349"/>
        <v/>
      </c>
    </row>
    <row r="22341" spans="5:5" hidden="1">
      <c r="E22341" s="29" t="str">
        <f t="shared" si="349"/>
        <v/>
      </c>
    </row>
    <row r="22342" spans="5:5" hidden="1">
      <c r="E22342" s="29" t="str">
        <f t="shared" si="349"/>
        <v/>
      </c>
    </row>
    <row r="22343" spans="5:5" hidden="1">
      <c r="E22343" s="29" t="str">
        <f t="shared" si="349"/>
        <v/>
      </c>
    </row>
    <row r="22344" spans="5:5" hidden="1">
      <c r="E22344" s="29" t="str">
        <f t="shared" si="349"/>
        <v/>
      </c>
    </row>
    <row r="22345" spans="5:5" hidden="1">
      <c r="E22345" s="29" t="str">
        <f t="shared" si="349"/>
        <v/>
      </c>
    </row>
    <row r="22346" spans="5:5" hidden="1">
      <c r="E22346" s="29" t="str">
        <f t="shared" si="349"/>
        <v/>
      </c>
    </row>
    <row r="22347" spans="5:5" hidden="1">
      <c r="E22347" s="29" t="str">
        <f t="shared" si="349"/>
        <v/>
      </c>
    </row>
    <row r="22348" spans="5:5" hidden="1">
      <c r="E22348" s="29" t="str">
        <f t="shared" si="349"/>
        <v/>
      </c>
    </row>
    <row r="22349" spans="5:5" hidden="1">
      <c r="E22349" s="29" t="str">
        <f t="shared" si="349"/>
        <v/>
      </c>
    </row>
    <row r="22350" spans="5:5" hidden="1">
      <c r="E22350" s="29" t="str">
        <f t="shared" si="349"/>
        <v/>
      </c>
    </row>
    <row r="22351" spans="5:5" hidden="1">
      <c r="E22351" s="29" t="str">
        <f t="shared" si="349"/>
        <v/>
      </c>
    </row>
    <row r="22352" spans="5:5" hidden="1">
      <c r="E22352" s="29" t="str">
        <f t="shared" si="349"/>
        <v/>
      </c>
    </row>
    <row r="22353" spans="5:5" hidden="1">
      <c r="E22353" s="29" t="str">
        <f t="shared" si="349"/>
        <v/>
      </c>
    </row>
    <row r="22354" spans="5:5" hidden="1">
      <c r="E22354" s="29" t="str">
        <f t="shared" si="349"/>
        <v/>
      </c>
    </row>
    <row r="22355" spans="5:5" hidden="1">
      <c r="E22355" s="29" t="str">
        <f t="shared" si="349"/>
        <v/>
      </c>
    </row>
    <row r="22356" spans="5:5" hidden="1">
      <c r="E22356" s="29" t="str">
        <f t="shared" si="349"/>
        <v/>
      </c>
    </row>
    <row r="22357" spans="5:5" hidden="1">
      <c r="E22357" s="29" t="str">
        <f t="shared" si="349"/>
        <v/>
      </c>
    </row>
    <row r="22358" spans="5:5" hidden="1">
      <c r="E22358" s="29" t="str">
        <f t="shared" si="349"/>
        <v/>
      </c>
    </row>
    <row r="22359" spans="5:5" hidden="1">
      <c r="E22359" s="29" t="str">
        <f t="shared" si="349"/>
        <v/>
      </c>
    </row>
    <row r="22360" spans="5:5" hidden="1">
      <c r="E22360" s="29" t="str">
        <f t="shared" si="349"/>
        <v/>
      </c>
    </row>
    <row r="22361" spans="5:5" hidden="1">
      <c r="E22361" s="29" t="str">
        <f t="shared" si="349"/>
        <v/>
      </c>
    </row>
    <row r="22362" spans="5:5" hidden="1">
      <c r="E22362" s="29" t="str">
        <f t="shared" si="349"/>
        <v/>
      </c>
    </row>
    <row r="22363" spans="5:5" hidden="1">
      <c r="E22363" s="29" t="str">
        <f t="shared" si="349"/>
        <v/>
      </c>
    </row>
    <row r="22364" spans="5:5" hidden="1">
      <c r="E22364" s="29" t="str">
        <f t="shared" si="349"/>
        <v/>
      </c>
    </row>
    <row r="22365" spans="5:5" hidden="1">
      <c r="E22365" s="29" t="str">
        <f t="shared" si="349"/>
        <v/>
      </c>
    </row>
    <row r="22366" spans="5:5" hidden="1">
      <c r="E22366" s="29" t="str">
        <f t="shared" si="349"/>
        <v/>
      </c>
    </row>
    <row r="22367" spans="5:5" hidden="1">
      <c r="E22367" s="29" t="str">
        <f t="shared" si="349"/>
        <v/>
      </c>
    </row>
    <row r="22368" spans="5:5" hidden="1">
      <c r="E22368" s="29" t="str">
        <f t="shared" si="349"/>
        <v/>
      </c>
    </row>
    <row r="22369" spans="5:5" hidden="1">
      <c r="E22369" s="29" t="str">
        <f t="shared" si="349"/>
        <v/>
      </c>
    </row>
    <row r="22370" spans="5:5" hidden="1">
      <c r="E22370" s="29" t="str">
        <f t="shared" si="349"/>
        <v/>
      </c>
    </row>
    <row r="22371" spans="5:5" hidden="1">
      <c r="E22371" s="29" t="str">
        <f t="shared" si="349"/>
        <v/>
      </c>
    </row>
    <row r="22372" spans="5:5" hidden="1">
      <c r="E22372" s="29" t="str">
        <f t="shared" si="349"/>
        <v/>
      </c>
    </row>
    <row r="22373" spans="5:5" hidden="1">
      <c r="E22373" s="29" t="str">
        <f t="shared" si="349"/>
        <v/>
      </c>
    </row>
    <row r="22374" spans="5:5" hidden="1">
      <c r="E22374" s="29" t="str">
        <f t="shared" si="349"/>
        <v/>
      </c>
    </row>
    <row r="22375" spans="5:5" hidden="1">
      <c r="E22375" s="29" t="str">
        <f t="shared" si="349"/>
        <v/>
      </c>
    </row>
    <row r="22376" spans="5:5" hidden="1">
      <c r="E22376" s="29" t="str">
        <f t="shared" si="349"/>
        <v/>
      </c>
    </row>
    <row r="22377" spans="5:5" hidden="1">
      <c r="E22377" s="29" t="str">
        <f t="shared" si="349"/>
        <v/>
      </c>
    </row>
    <row r="22378" spans="5:5" hidden="1">
      <c r="E22378" s="29" t="str">
        <f t="shared" si="349"/>
        <v/>
      </c>
    </row>
    <row r="22379" spans="5:5" hidden="1">
      <c r="E22379" s="29" t="str">
        <f t="shared" si="349"/>
        <v/>
      </c>
    </row>
    <row r="22380" spans="5:5" hidden="1">
      <c r="E22380" s="29" t="str">
        <f t="shared" si="349"/>
        <v/>
      </c>
    </row>
    <row r="22381" spans="5:5" hidden="1">
      <c r="E22381" s="29" t="str">
        <f t="shared" si="349"/>
        <v/>
      </c>
    </row>
    <row r="22382" spans="5:5" hidden="1">
      <c r="E22382" s="29" t="str">
        <f t="shared" si="349"/>
        <v/>
      </c>
    </row>
    <row r="22383" spans="5:5" hidden="1">
      <c r="E22383" s="29" t="str">
        <f t="shared" si="349"/>
        <v/>
      </c>
    </row>
    <row r="22384" spans="5:5" hidden="1">
      <c r="E22384" s="29" t="str">
        <f t="shared" si="349"/>
        <v/>
      </c>
    </row>
    <row r="22385" spans="5:5" hidden="1">
      <c r="E22385" s="29" t="str">
        <f t="shared" si="349"/>
        <v/>
      </c>
    </row>
    <row r="22386" spans="5:5" hidden="1">
      <c r="E22386" s="29" t="str">
        <f t="shared" si="349"/>
        <v/>
      </c>
    </row>
    <row r="22387" spans="5:5" hidden="1">
      <c r="E22387" s="29" t="str">
        <f t="shared" si="349"/>
        <v/>
      </c>
    </row>
    <row r="22388" spans="5:5" hidden="1">
      <c r="E22388" s="29" t="str">
        <f t="shared" si="349"/>
        <v/>
      </c>
    </row>
    <row r="22389" spans="5:5" hidden="1">
      <c r="E22389" s="29" t="str">
        <f t="shared" si="349"/>
        <v/>
      </c>
    </row>
    <row r="22390" spans="5:5" hidden="1">
      <c r="E22390" s="29" t="str">
        <f t="shared" si="349"/>
        <v/>
      </c>
    </row>
    <row r="22391" spans="5:5" hidden="1">
      <c r="E22391" s="29" t="str">
        <f t="shared" si="349"/>
        <v/>
      </c>
    </row>
    <row r="22392" spans="5:5" hidden="1">
      <c r="E22392" s="29" t="str">
        <f t="shared" si="349"/>
        <v/>
      </c>
    </row>
    <row r="22393" spans="5:5" hidden="1">
      <c r="E22393" s="29" t="str">
        <f t="shared" si="349"/>
        <v/>
      </c>
    </row>
    <row r="22394" spans="5:5" hidden="1">
      <c r="E22394" s="29" t="str">
        <f t="shared" si="349"/>
        <v/>
      </c>
    </row>
    <row r="22395" spans="5:5" hidden="1">
      <c r="E22395" s="29" t="str">
        <f t="shared" si="349"/>
        <v/>
      </c>
    </row>
    <row r="22396" spans="5:5" hidden="1">
      <c r="E22396" s="29" t="str">
        <f t="shared" si="349"/>
        <v/>
      </c>
    </row>
    <row r="22397" spans="5:5" hidden="1">
      <c r="E22397" s="29" t="str">
        <f t="shared" si="349"/>
        <v/>
      </c>
    </row>
    <row r="22398" spans="5:5" hidden="1">
      <c r="E22398" s="29" t="str">
        <f t="shared" si="349"/>
        <v/>
      </c>
    </row>
    <row r="22399" spans="5:5" hidden="1">
      <c r="E22399" s="29" t="str">
        <f t="shared" si="349"/>
        <v/>
      </c>
    </row>
    <row r="22400" spans="5:5" hidden="1">
      <c r="E22400" s="29" t="str">
        <f t="shared" si="349"/>
        <v/>
      </c>
    </row>
    <row r="22401" spans="5:5" hidden="1">
      <c r="E22401" s="29" t="str">
        <f t="shared" si="349"/>
        <v/>
      </c>
    </row>
    <row r="22402" spans="5:5" hidden="1">
      <c r="E22402" s="29" t="str">
        <f t="shared" si="349"/>
        <v/>
      </c>
    </row>
    <row r="22403" spans="5:5" hidden="1">
      <c r="E22403" s="29" t="str">
        <f t="shared" ref="E22403:E22466" si="350">LEFT(D22403,2)</f>
        <v/>
      </c>
    </row>
    <row r="22404" spans="5:5" hidden="1">
      <c r="E22404" s="29" t="str">
        <f t="shared" si="350"/>
        <v/>
      </c>
    </row>
    <row r="22405" spans="5:5" hidden="1">
      <c r="E22405" s="29" t="str">
        <f t="shared" si="350"/>
        <v/>
      </c>
    </row>
    <row r="22406" spans="5:5" hidden="1">
      <c r="E22406" s="29" t="str">
        <f t="shared" si="350"/>
        <v/>
      </c>
    </row>
    <row r="22407" spans="5:5" hidden="1">
      <c r="E22407" s="29" t="str">
        <f t="shared" si="350"/>
        <v/>
      </c>
    </row>
    <row r="22408" spans="5:5" hidden="1">
      <c r="E22408" s="29" t="str">
        <f t="shared" si="350"/>
        <v/>
      </c>
    </row>
    <row r="22409" spans="5:5" hidden="1">
      <c r="E22409" s="29" t="str">
        <f t="shared" si="350"/>
        <v/>
      </c>
    </row>
    <row r="22410" spans="5:5" hidden="1">
      <c r="E22410" s="29" t="str">
        <f t="shared" si="350"/>
        <v/>
      </c>
    </row>
    <row r="22411" spans="5:5" hidden="1">
      <c r="E22411" s="29" t="str">
        <f t="shared" si="350"/>
        <v/>
      </c>
    </row>
    <row r="22412" spans="5:5" hidden="1">
      <c r="E22412" s="29" t="str">
        <f t="shared" si="350"/>
        <v/>
      </c>
    </row>
    <row r="22413" spans="5:5" hidden="1">
      <c r="E22413" s="29" t="str">
        <f t="shared" si="350"/>
        <v/>
      </c>
    </row>
    <row r="22414" spans="5:5" hidden="1">
      <c r="E22414" s="29" t="str">
        <f t="shared" si="350"/>
        <v/>
      </c>
    </row>
    <row r="22415" spans="5:5" hidden="1">
      <c r="E22415" s="29" t="str">
        <f t="shared" si="350"/>
        <v/>
      </c>
    </row>
    <row r="22416" spans="5:5" hidden="1">
      <c r="E22416" s="29" t="str">
        <f t="shared" si="350"/>
        <v/>
      </c>
    </row>
    <row r="22417" spans="5:5" hidden="1">
      <c r="E22417" s="29" t="str">
        <f t="shared" si="350"/>
        <v/>
      </c>
    </row>
    <row r="22418" spans="5:5" hidden="1">
      <c r="E22418" s="29" t="str">
        <f t="shared" si="350"/>
        <v/>
      </c>
    </row>
    <row r="22419" spans="5:5" hidden="1">
      <c r="E22419" s="29" t="str">
        <f t="shared" si="350"/>
        <v/>
      </c>
    </row>
    <row r="22420" spans="5:5" hidden="1">
      <c r="E22420" s="29" t="str">
        <f t="shared" si="350"/>
        <v/>
      </c>
    </row>
    <row r="22421" spans="5:5" hidden="1">
      <c r="E22421" s="29" t="str">
        <f t="shared" si="350"/>
        <v/>
      </c>
    </row>
    <row r="22422" spans="5:5" hidden="1">
      <c r="E22422" s="29" t="str">
        <f t="shared" si="350"/>
        <v/>
      </c>
    </row>
    <row r="22423" spans="5:5" hidden="1">
      <c r="E22423" s="29" t="str">
        <f t="shared" si="350"/>
        <v/>
      </c>
    </row>
    <row r="22424" spans="5:5" hidden="1">
      <c r="E22424" s="29" t="str">
        <f t="shared" si="350"/>
        <v/>
      </c>
    </row>
    <row r="22425" spans="5:5" hidden="1">
      <c r="E22425" s="29" t="str">
        <f t="shared" si="350"/>
        <v/>
      </c>
    </row>
    <row r="22426" spans="5:5" hidden="1">
      <c r="E22426" s="29" t="str">
        <f t="shared" si="350"/>
        <v/>
      </c>
    </row>
    <row r="22427" spans="5:5" hidden="1">
      <c r="E22427" s="29" t="str">
        <f t="shared" si="350"/>
        <v/>
      </c>
    </row>
    <row r="22428" spans="5:5" hidden="1">
      <c r="E22428" s="29" t="str">
        <f t="shared" si="350"/>
        <v/>
      </c>
    </row>
    <row r="22429" spans="5:5" hidden="1">
      <c r="E22429" s="29" t="str">
        <f t="shared" si="350"/>
        <v/>
      </c>
    </row>
    <row r="22430" spans="5:5" hidden="1">
      <c r="E22430" s="29" t="str">
        <f t="shared" si="350"/>
        <v/>
      </c>
    </row>
    <row r="22431" spans="5:5" hidden="1">
      <c r="E22431" s="29" t="str">
        <f t="shared" si="350"/>
        <v/>
      </c>
    </row>
    <row r="22432" spans="5:5" hidden="1">
      <c r="E22432" s="29" t="str">
        <f t="shared" si="350"/>
        <v/>
      </c>
    </row>
    <row r="22433" spans="5:5" hidden="1">
      <c r="E22433" s="29" t="str">
        <f t="shared" si="350"/>
        <v/>
      </c>
    </row>
    <row r="22434" spans="5:5" hidden="1">
      <c r="E22434" s="29" t="str">
        <f t="shared" si="350"/>
        <v/>
      </c>
    </row>
    <row r="22435" spans="5:5" hidden="1">
      <c r="E22435" s="29" t="str">
        <f t="shared" si="350"/>
        <v/>
      </c>
    </row>
    <row r="22436" spans="5:5" hidden="1">
      <c r="E22436" s="29" t="str">
        <f t="shared" si="350"/>
        <v/>
      </c>
    </row>
    <row r="22437" spans="5:5" hidden="1">
      <c r="E22437" s="29" t="str">
        <f t="shared" si="350"/>
        <v/>
      </c>
    </row>
    <row r="22438" spans="5:5" hidden="1">
      <c r="E22438" s="29" t="str">
        <f t="shared" si="350"/>
        <v/>
      </c>
    </row>
    <row r="22439" spans="5:5" hidden="1">
      <c r="E22439" s="29" t="str">
        <f t="shared" si="350"/>
        <v/>
      </c>
    </row>
    <row r="22440" spans="5:5" hidden="1">
      <c r="E22440" s="29" t="str">
        <f t="shared" si="350"/>
        <v/>
      </c>
    </row>
    <row r="22441" spans="5:5" hidden="1">
      <c r="E22441" s="29" t="str">
        <f t="shared" si="350"/>
        <v/>
      </c>
    </row>
    <row r="22442" spans="5:5" hidden="1">
      <c r="E22442" s="29" t="str">
        <f t="shared" si="350"/>
        <v/>
      </c>
    </row>
    <row r="22443" spans="5:5" hidden="1">
      <c r="E22443" s="29" t="str">
        <f t="shared" si="350"/>
        <v/>
      </c>
    </row>
    <row r="22444" spans="5:5" hidden="1">
      <c r="E22444" s="29" t="str">
        <f t="shared" si="350"/>
        <v/>
      </c>
    </row>
    <row r="22445" spans="5:5" hidden="1">
      <c r="E22445" s="29" t="str">
        <f t="shared" si="350"/>
        <v/>
      </c>
    </row>
    <row r="22446" spans="5:5" hidden="1">
      <c r="E22446" s="29" t="str">
        <f t="shared" si="350"/>
        <v/>
      </c>
    </row>
    <row r="22447" spans="5:5" hidden="1">
      <c r="E22447" s="29" t="str">
        <f t="shared" si="350"/>
        <v/>
      </c>
    </row>
    <row r="22448" spans="5:5" hidden="1">
      <c r="E22448" s="29" t="str">
        <f t="shared" si="350"/>
        <v/>
      </c>
    </row>
    <row r="22449" spans="5:5" hidden="1">
      <c r="E22449" s="29" t="str">
        <f t="shared" si="350"/>
        <v/>
      </c>
    </row>
    <row r="22450" spans="5:5" hidden="1">
      <c r="E22450" s="29" t="str">
        <f t="shared" si="350"/>
        <v/>
      </c>
    </row>
    <row r="22451" spans="5:5" hidden="1">
      <c r="E22451" s="29" t="str">
        <f t="shared" si="350"/>
        <v/>
      </c>
    </row>
    <row r="22452" spans="5:5" hidden="1">
      <c r="E22452" s="29" t="str">
        <f t="shared" si="350"/>
        <v/>
      </c>
    </row>
    <row r="22453" spans="5:5" hidden="1">
      <c r="E22453" s="29" t="str">
        <f t="shared" si="350"/>
        <v/>
      </c>
    </row>
    <row r="22454" spans="5:5" hidden="1">
      <c r="E22454" s="29" t="str">
        <f t="shared" si="350"/>
        <v/>
      </c>
    </row>
    <row r="22455" spans="5:5" hidden="1">
      <c r="E22455" s="29" t="str">
        <f t="shared" si="350"/>
        <v/>
      </c>
    </row>
    <row r="22456" spans="5:5" hidden="1">
      <c r="E22456" s="29" t="str">
        <f t="shared" si="350"/>
        <v/>
      </c>
    </row>
    <row r="22457" spans="5:5" hidden="1">
      <c r="E22457" s="29" t="str">
        <f t="shared" si="350"/>
        <v/>
      </c>
    </row>
    <row r="22458" spans="5:5" hidden="1">
      <c r="E22458" s="29" t="str">
        <f t="shared" si="350"/>
        <v/>
      </c>
    </row>
    <row r="22459" spans="5:5" hidden="1">
      <c r="E22459" s="29" t="str">
        <f t="shared" si="350"/>
        <v/>
      </c>
    </row>
    <row r="22460" spans="5:5" hidden="1">
      <c r="E22460" s="29" t="str">
        <f t="shared" si="350"/>
        <v/>
      </c>
    </row>
    <row r="22461" spans="5:5" hidden="1">
      <c r="E22461" s="29" t="str">
        <f t="shared" si="350"/>
        <v/>
      </c>
    </row>
    <row r="22462" spans="5:5" hidden="1">
      <c r="E22462" s="29" t="str">
        <f t="shared" si="350"/>
        <v/>
      </c>
    </row>
    <row r="22463" spans="5:5" hidden="1">
      <c r="E22463" s="29" t="str">
        <f t="shared" si="350"/>
        <v/>
      </c>
    </row>
    <row r="22464" spans="5:5" hidden="1">
      <c r="E22464" s="29" t="str">
        <f t="shared" si="350"/>
        <v/>
      </c>
    </row>
    <row r="22465" spans="5:5" hidden="1">
      <c r="E22465" s="29" t="str">
        <f t="shared" si="350"/>
        <v/>
      </c>
    </row>
    <row r="22466" spans="5:5" hidden="1">
      <c r="E22466" s="29" t="str">
        <f t="shared" si="350"/>
        <v/>
      </c>
    </row>
    <row r="22467" spans="5:5" hidden="1">
      <c r="E22467" s="29" t="str">
        <f t="shared" ref="E22467:E22530" si="351">LEFT(D22467,2)</f>
        <v/>
      </c>
    </row>
    <row r="22468" spans="5:5" hidden="1">
      <c r="E22468" s="29" t="str">
        <f t="shared" si="351"/>
        <v/>
      </c>
    </row>
    <row r="22469" spans="5:5" hidden="1">
      <c r="E22469" s="29" t="str">
        <f t="shared" si="351"/>
        <v/>
      </c>
    </row>
    <row r="22470" spans="5:5" hidden="1">
      <c r="E22470" s="29" t="str">
        <f t="shared" si="351"/>
        <v/>
      </c>
    </row>
    <row r="22471" spans="5:5" hidden="1">
      <c r="E22471" s="29" t="str">
        <f t="shared" si="351"/>
        <v/>
      </c>
    </row>
    <row r="22472" spans="5:5" hidden="1">
      <c r="E22472" s="29" t="str">
        <f t="shared" si="351"/>
        <v/>
      </c>
    </row>
    <row r="22473" spans="5:5" hidden="1">
      <c r="E22473" s="29" t="str">
        <f t="shared" si="351"/>
        <v/>
      </c>
    </row>
    <row r="22474" spans="5:5" hidden="1">
      <c r="E22474" s="29" t="str">
        <f t="shared" si="351"/>
        <v/>
      </c>
    </row>
    <row r="22475" spans="5:5" hidden="1">
      <c r="E22475" s="29" t="str">
        <f t="shared" si="351"/>
        <v/>
      </c>
    </row>
    <row r="22476" spans="5:5" hidden="1">
      <c r="E22476" s="29" t="str">
        <f t="shared" si="351"/>
        <v/>
      </c>
    </row>
    <row r="22477" spans="5:5" hidden="1">
      <c r="E22477" s="29" t="str">
        <f t="shared" si="351"/>
        <v/>
      </c>
    </row>
    <row r="22478" spans="5:5" hidden="1">
      <c r="E22478" s="29" t="str">
        <f t="shared" si="351"/>
        <v/>
      </c>
    </row>
    <row r="22479" spans="5:5" hidden="1">
      <c r="E22479" s="29" t="str">
        <f t="shared" si="351"/>
        <v/>
      </c>
    </row>
    <row r="22480" spans="5:5" hidden="1">
      <c r="E22480" s="29" t="str">
        <f t="shared" si="351"/>
        <v/>
      </c>
    </row>
    <row r="22481" spans="5:5" hidden="1">
      <c r="E22481" s="29" t="str">
        <f t="shared" si="351"/>
        <v/>
      </c>
    </row>
    <row r="22482" spans="5:5" hidden="1">
      <c r="E22482" s="29" t="str">
        <f t="shared" si="351"/>
        <v/>
      </c>
    </row>
    <row r="22483" spans="5:5" hidden="1">
      <c r="E22483" s="29" t="str">
        <f t="shared" si="351"/>
        <v/>
      </c>
    </row>
    <row r="22484" spans="5:5" hidden="1">
      <c r="E22484" s="29" t="str">
        <f t="shared" si="351"/>
        <v/>
      </c>
    </row>
    <row r="22485" spans="5:5" hidden="1">
      <c r="E22485" s="29" t="str">
        <f t="shared" si="351"/>
        <v/>
      </c>
    </row>
    <row r="22486" spans="5:5" hidden="1">
      <c r="E22486" s="29" t="str">
        <f t="shared" si="351"/>
        <v/>
      </c>
    </row>
    <row r="22487" spans="5:5" hidden="1">
      <c r="E22487" s="29" t="str">
        <f t="shared" si="351"/>
        <v/>
      </c>
    </row>
    <row r="22488" spans="5:5" hidden="1">
      <c r="E22488" s="29" t="str">
        <f t="shared" si="351"/>
        <v/>
      </c>
    </row>
    <row r="22489" spans="5:5" hidden="1">
      <c r="E22489" s="29" t="str">
        <f t="shared" si="351"/>
        <v/>
      </c>
    </row>
    <row r="22490" spans="5:5" hidden="1">
      <c r="E22490" s="29" t="str">
        <f t="shared" si="351"/>
        <v/>
      </c>
    </row>
    <row r="22491" spans="5:5" hidden="1">
      <c r="E22491" s="29" t="str">
        <f t="shared" si="351"/>
        <v/>
      </c>
    </row>
    <row r="22492" spans="5:5" hidden="1">
      <c r="E22492" s="29" t="str">
        <f t="shared" si="351"/>
        <v/>
      </c>
    </row>
    <row r="22493" spans="5:5" hidden="1">
      <c r="E22493" s="29" t="str">
        <f t="shared" si="351"/>
        <v/>
      </c>
    </row>
    <row r="22494" spans="5:5" hidden="1">
      <c r="E22494" s="29" t="str">
        <f t="shared" si="351"/>
        <v/>
      </c>
    </row>
    <row r="22495" spans="5:5" hidden="1">
      <c r="E22495" s="29" t="str">
        <f t="shared" si="351"/>
        <v/>
      </c>
    </row>
    <row r="22496" spans="5:5" hidden="1">
      <c r="E22496" s="29" t="str">
        <f t="shared" si="351"/>
        <v/>
      </c>
    </row>
    <row r="22497" spans="5:5" hidden="1">
      <c r="E22497" s="29" t="str">
        <f t="shared" si="351"/>
        <v/>
      </c>
    </row>
    <row r="22498" spans="5:5" hidden="1">
      <c r="E22498" s="29" t="str">
        <f t="shared" si="351"/>
        <v/>
      </c>
    </row>
    <row r="22499" spans="5:5" hidden="1">
      <c r="E22499" s="29" t="str">
        <f t="shared" si="351"/>
        <v/>
      </c>
    </row>
    <row r="22500" spans="5:5" hidden="1">
      <c r="E22500" s="29" t="str">
        <f t="shared" si="351"/>
        <v/>
      </c>
    </row>
    <row r="22501" spans="5:5" hidden="1">
      <c r="E22501" s="29" t="str">
        <f t="shared" si="351"/>
        <v/>
      </c>
    </row>
    <row r="22502" spans="5:5" hidden="1">
      <c r="E22502" s="29" t="str">
        <f t="shared" si="351"/>
        <v/>
      </c>
    </row>
    <row r="22503" spans="5:5" hidden="1">
      <c r="E22503" s="29" t="str">
        <f t="shared" si="351"/>
        <v/>
      </c>
    </row>
    <row r="22504" spans="5:5" hidden="1">
      <c r="E22504" s="29" t="str">
        <f t="shared" si="351"/>
        <v/>
      </c>
    </row>
    <row r="22505" spans="5:5" hidden="1">
      <c r="E22505" s="29" t="str">
        <f t="shared" si="351"/>
        <v/>
      </c>
    </row>
    <row r="22506" spans="5:5" hidden="1">
      <c r="E22506" s="29" t="str">
        <f t="shared" si="351"/>
        <v/>
      </c>
    </row>
    <row r="22507" spans="5:5" hidden="1">
      <c r="E22507" s="29" t="str">
        <f t="shared" si="351"/>
        <v/>
      </c>
    </row>
    <row r="22508" spans="5:5" hidden="1">
      <c r="E22508" s="29" t="str">
        <f t="shared" si="351"/>
        <v/>
      </c>
    </row>
    <row r="22509" spans="5:5" hidden="1">
      <c r="E22509" s="29" t="str">
        <f t="shared" si="351"/>
        <v/>
      </c>
    </row>
    <row r="22510" spans="5:5" hidden="1">
      <c r="E22510" s="29" t="str">
        <f t="shared" si="351"/>
        <v/>
      </c>
    </row>
    <row r="22511" spans="5:5" hidden="1">
      <c r="E22511" s="29" t="str">
        <f t="shared" si="351"/>
        <v/>
      </c>
    </row>
    <row r="22512" spans="5:5" hidden="1">
      <c r="E22512" s="29" t="str">
        <f t="shared" si="351"/>
        <v/>
      </c>
    </row>
    <row r="22513" spans="5:5" hidden="1">
      <c r="E22513" s="29" t="str">
        <f t="shared" si="351"/>
        <v/>
      </c>
    </row>
    <row r="22514" spans="5:5" hidden="1">
      <c r="E22514" s="29" t="str">
        <f t="shared" si="351"/>
        <v/>
      </c>
    </row>
    <row r="22515" spans="5:5" hidden="1">
      <c r="E22515" s="29" t="str">
        <f t="shared" si="351"/>
        <v/>
      </c>
    </row>
    <row r="22516" spans="5:5" hidden="1">
      <c r="E22516" s="29" t="str">
        <f t="shared" si="351"/>
        <v/>
      </c>
    </row>
    <row r="22517" spans="5:5" hidden="1">
      <c r="E22517" s="29" t="str">
        <f t="shared" si="351"/>
        <v/>
      </c>
    </row>
    <row r="22518" spans="5:5" hidden="1">
      <c r="E22518" s="29" t="str">
        <f t="shared" si="351"/>
        <v/>
      </c>
    </row>
    <row r="22519" spans="5:5" hidden="1">
      <c r="E22519" s="29" t="str">
        <f t="shared" si="351"/>
        <v/>
      </c>
    </row>
    <row r="22520" spans="5:5" hidden="1">
      <c r="E22520" s="29" t="str">
        <f t="shared" si="351"/>
        <v/>
      </c>
    </row>
    <row r="22521" spans="5:5" hidden="1">
      <c r="E22521" s="29" t="str">
        <f t="shared" si="351"/>
        <v/>
      </c>
    </row>
    <row r="22522" spans="5:5" hidden="1">
      <c r="E22522" s="29" t="str">
        <f t="shared" si="351"/>
        <v/>
      </c>
    </row>
    <row r="22523" spans="5:5" hidden="1">
      <c r="E22523" s="29" t="str">
        <f t="shared" si="351"/>
        <v/>
      </c>
    </row>
    <row r="22524" spans="5:5" hidden="1">
      <c r="E22524" s="29" t="str">
        <f t="shared" si="351"/>
        <v/>
      </c>
    </row>
    <row r="22525" spans="5:5" hidden="1">
      <c r="E22525" s="29" t="str">
        <f t="shared" si="351"/>
        <v/>
      </c>
    </row>
    <row r="22526" spans="5:5" hidden="1">
      <c r="E22526" s="29" t="str">
        <f t="shared" si="351"/>
        <v/>
      </c>
    </row>
    <row r="22527" spans="5:5" hidden="1">
      <c r="E22527" s="29" t="str">
        <f t="shared" si="351"/>
        <v/>
      </c>
    </row>
    <row r="22528" spans="5:5" hidden="1">
      <c r="E22528" s="29" t="str">
        <f t="shared" si="351"/>
        <v/>
      </c>
    </row>
    <row r="22529" spans="5:5" hidden="1">
      <c r="E22529" s="29" t="str">
        <f t="shared" si="351"/>
        <v/>
      </c>
    </row>
    <row r="22530" spans="5:5" hidden="1">
      <c r="E22530" s="29" t="str">
        <f t="shared" si="351"/>
        <v/>
      </c>
    </row>
    <row r="22531" spans="5:5" hidden="1">
      <c r="E22531" s="29" t="str">
        <f t="shared" ref="E22531:E22594" si="352">LEFT(D22531,2)</f>
        <v/>
      </c>
    </row>
    <row r="22532" spans="5:5" hidden="1">
      <c r="E22532" s="29" t="str">
        <f t="shared" si="352"/>
        <v/>
      </c>
    </row>
    <row r="22533" spans="5:5" hidden="1">
      <c r="E22533" s="29" t="str">
        <f t="shared" si="352"/>
        <v/>
      </c>
    </row>
    <row r="22534" spans="5:5" hidden="1">
      <c r="E22534" s="29" t="str">
        <f t="shared" si="352"/>
        <v/>
      </c>
    </row>
    <row r="22535" spans="5:5" hidden="1">
      <c r="E22535" s="29" t="str">
        <f t="shared" si="352"/>
        <v/>
      </c>
    </row>
    <row r="22536" spans="5:5" hidden="1">
      <c r="E22536" s="29" t="str">
        <f t="shared" si="352"/>
        <v/>
      </c>
    </row>
    <row r="22537" spans="5:5" hidden="1">
      <c r="E22537" s="29" t="str">
        <f t="shared" si="352"/>
        <v/>
      </c>
    </row>
    <row r="22538" spans="5:5" hidden="1">
      <c r="E22538" s="29" t="str">
        <f t="shared" si="352"/>
        <v/>
      </c>
    </row>
    <row r="22539" spans="5:5" hidden="1">
      <c r="E22539" s="29" t="str">
        <f t="shared" si="352"/>
        <v/>
      </c>
    </row>
    <row r="22540" spans="5:5" hidden="1">
      <c r="E22540" s="29" t="str">
        <f t="shared" si="352"/>
        <v/>
      </c>
    </row>
    <row r="22541" spans="5:5" hidden="1">
      <c r="E22541" s="29" t="str">
        <f t="shared" si="352"/>
        <v/>
      </c>
    </row>
    <row r="22542" spans="5:5" hidden="1">
      <c r="E22542" s="29" t="str">
        <f t="shared" si="352"/>
        <v/>
      </c>
    </row>
    <row r="22543" spans="5:5" hidden="1">
      <c r="E22543" s="29" t="str">
        <f t="shared" si="352"/>
        <v/>
      </c>
    </row>
    <row r="22544" spans="5:5" hidden="1">
      <c r="E22544" s="29" t="str">
        <f t="shared" si="352"/>
        <v/>
      </c>
    </row>
    <row r="22545" spans="5:5" hidden="1">
      <c r="E22545" s="29" t="str">
        <f t="shared" si="352"/>
        <v/>
      </c>
    </row>
    <row r="22546" spans="5:5" hidden="1">
      <c r="E22546" s="29" t="str">
        <f t="shared" si="352"/>
        <v/>
      </c>
    </row>
    <row r="22547" spans="5:5" hidden="1">
      <c r="E22547" s="29" t="str">
        <f t="shared" si="352"/>
        <v/>
      </c>
    </row>
    <row r="22548" spans="5:5" hidden="1">
      <c r="E22548" s="29" t="str">
        <f t="shared" si="352"/>
        <v/>
      </c>
    </row>
    <row r="22549" spans="5:5" hidden="1">
      <c r="E22549" s="29" t="str">
        <f t="shared" si="352"/>
        <v/>
      </c>
    </row>
    <row r="22550" spans="5:5" hidden="1">
      <c r="E22550" s="29" t="str">
        <f t="shared" si="352"/>
        <v/>
      </c>
    </row>
    <row r="22551" spans="5:5" hidden="1">
      <c r="E22551" s="29" t="str">
        <f t="shared" si="352"/>
        <v/>
      </c>
    </row>
    <row r="22552" spans="5:5" hidden="1">
      <c r="E22552" s="29" t="str">
        <f t="shared" si="352"/>
        <v/>
      </c>
    </row>
    <row r="22553" spans="5:5" hidden="1">
      <c r="E22553" s="29" t="str">
        <f t="shared" si="352"/>
        <v/>
      </c>
    </row>
    <row r="22554" spans="5:5" hidden="1">
      <c r="E22554" s="29" t="str">
        <f t="shared" si="352"/>
        <v/>
      </c>
    </row>
    <row r="22555" spans="5:5" hidden="1">
      <c r="E22555" s="29" t="str">
        <f t="shared" si="352"/>
        <v/>
      </c>
    </row>
    <row r="22556" spans="5:5" hidden="1">
      <c r="E22556" s="29" t="str">
        <f t="shared" si="352"/>
        <v/>
      </c>
    </row>
    <row r="22557" spans="5:5" hidden="1">
      <c r="E22557" s="29" t="str">
        <f t="shared" si="352"/>
        <v/>
      </c>
    </row>
    <row r="22558" spans="5:5" hidden="1">
      <c r="E22558" s="29" t="str">
        <f t="shared" si="352"/>
        <v/>
      </c>
    </row>
    <row r="22559" spans="5:5" hidden="1">
      <c r="E22559" s="29" t="str">
        <f t="shared" si="352"/>
        <v/>
      </c>
    </row>
    <row r="22560" spans="5:5" hidden="1">
      <c r="E22560" s="29" t="str">
        <f t="shared" si="352"/>
        <v/>
      </c>
    </row>
    <row r="22561" spans="5:5" hidden="1">
      <c r="E22561" s="29" t="str">
        <f t="shared" si="352"/>
        <v/>
      </c>
    </row>
    <row r="22562" spans="5:5" hidden="1">
      <c r="E22562" s="29" t="str">
        <f t="shared" si="352"/>
        <v/>
      </c>
    </row>
    <row r="22563" spans="5:5" hidden="1">
      <c r="E22563" s="29" t="str">
        <f t="shared" si="352"/>
        <v/>
      </c>
    </row>
    <row r="22564" spans="5:5" hidden="1">
      <c r="E22564" s="29" t="str">
        <f t="shared" si="352"/>
        <v/>
      </c>
    </row>
    <row r="22565" spans="5:5" hidden="1">
      <c r="E22565" s="29" t="str">
        <f t="shared" si="352"/>
        <v/>
      </c>
    </row>
    <row r="22566" spans="5:5" hidden="1">
      <c r="E22566" s="29" t="str">
        <f t="shared" si="352"/>
        <v/>
      </c>
    </row>
    <row r="22567" spans="5:5" hidden="1">
      <c r="E22567" s="29" t="str">
        <f t="shared" si="352"/>
        <v/>
      </c>
    </row>
    <row r="22568" spans="5:5" hidden="1">
      <c r="E22568" s="29" t="str">
        <f t="shared" si="352"/>
        <v/>
      </c>
    </row>
    <row r="22569" spans="5:5" hidden="1">
      <c r="E22569" s="29" t="str">
        <f t="shared" si="352"/>
        <v/>
      </c>
    </row>
    <row r="22570" spans="5:5" hidden="1">
      <c r="E22570" s="29" t="str">
        <f t="shared" si="352"/>
        <v/>
      </c>
    </row>
    <row r="22571" spans="5:5" hidden="1">
      <c r="E22571" s="29" t="str">
        <f t="shared" si="352"/>
        <v/>
      </c>
    </row>
    <row r="22572" spans="5:5" hidden="1">
      <c r="E22572" s="29" t="str">
        <f t="shared" si="352"/>
        <v/>
      </c>
    </row>
    <row r="22573" spans="5:5" hidden="1">
      <c r="E22573" s="29" t="str">
        <f t="shared" si="352"/>
        <v/>
      </c>
    </row>
    <row r="22574" spans="5:5" hidden="1">
      <c r="E22574" s="29" t="str">
        <f t="shared" si="352"/>
        <v/>
      </c>
    </row>
    <row r="22575" spans="5:5" hidden="1">
      <c r="E22575" s="29" t="str">
        <f t="shared" si="352"/>
        <v/>
      </c>
    </row>
    <row r="22576" spans="5:5" hidden="1">
      <c r="E22576" s="29" t="str">
        <f t="shared" si="352"/>
        <v/>
      </c>
    </row>
    <row r="22577" spans="5:5" hidden="1">
      <c r="E22577" s="29" t="str">
        <f t="shared" si="352"/>
        <v/>
      </c>
    </row>
    <row r="22578" spans="5:5" hidden="1">
      <c r="E22578" s="29" t="str">
        <f t="shared" si="352"/>
        <v/>
      </c>
    </row>
    <row r="22579" spans="5:5" hidden="1">
      <c r="E22579" s="29" t="str">
        <f t="shared" si="352"/>
        <v/>
      </c>
    </row>
    <row r="22580" spans="5:5" hidden="1">
      <c r="E22580" s="29" t="str">
        <f t="shared" si="352"/>
        <v/>
      </c>
    </row>
    <row r="22581" spans="5:5" hidden="1">
      <c r="E22581" s="29" t="str">
        <f t="shared" si="352"/>
        <v/>
      </c>
    </row>
    <row r="22582" spans="5:5" hidden="1">
      <c r="E22582" s="29" t="str">
        <f t="shared" si="352"/>
        <v/>
      </c>
    </row>
    <row r="22583" spans="5:5" hidden="1">
      <c r="E22583" s="29" t="str">
        <f t="shared" si="352"/>
        <v/>
      </c>
    </row>
    <row r="22584" spans="5:5" hidden="1">
      <c r="E22584" s="29" t="str">
        <f t="shared" si="352"/>
        <v/>
      </c>
    </row>
    <row r="22585" spans="5:5" hidden="1">
      <c r="E22585" s="29" t="str">
        <f t="shared" si="352"/>
        <v/>
      </c>
    </row>
    <row r="22586" spans="5:5" hidden="1">
      <c r="E22586" s="29" t="str">
        <f t="shared" si="352"/>
        <v/>
      </c>
    </row>
    <row r="22587" spans="5:5" hidden="1">
      <c r="E22587" s="29" t="str">
        <f t="shared" si="352"/>
        <v/>
      </c>
    </row>
    <row r="22588" spans="5:5" hidden="1">
      <c r="E22588" s="29" t="str">
        <f t="shared" si="352"/>
        <v/>
      </c>
    </row>
    <row r="22589" spans="5:5" hidden="1">
      <c r="E22589" s="29" t="str">
        <f t="shared" si="352"/>
        <v/>
      </c>
    </row>
    <row r="22590" spans="5:5" hidden="1">
      <c r="E22590" s="29" t="str">
        <f t="shared" si="352"/>
        <v/>
      </c>
    </row>
    <row r="22591" spans="5:5" hidden="1">
      <c r="E22591" s="29" t="str">
        <f t="shared" si="352"/>
        <v/>
      </c>
    </row>
    <row r="22592" spans="5:5" hidden="1">
      <c r="E22592" s="29" t="str">
        <f t="shared" si="352"/>
        <v/>
      </c>
    </row>
    <row r="22593" spans="5:5" hidden="1">
      <c r="E22593" s="29" t="str">
        <f t="shared" si="352"/>
        <v/>
      </c>
    </row>
    <row r="22594" spans="5:5" hidden="1">
      <c r="E22594" s="29" t="str">
        <f t="shared" si="352"/>
        <v/>
      </c>
    </row>
    <row r="22595" spans="5:5" hidden="1">
      <c r="E22595" s="29" t="str">
        <f t="shared" ref="E22595:E22658" si="353">LEFT(D22595,2)</f>
        <v/>
      </c>
    </row>
    <row r="22596" spans="5:5" hidden="1">
      <c r="E22596" s="29" t="str">
        <f t="shared" si="353"/>
        <v/>
      </c>
    </row>
    <row r="22597" spans="5:5" hidden="1">
      <c r="E22597" s="29" t="str">
        <f t="shared" si="353"/>
        <v/>
      </c>
    </row>
    <row r="22598" spans="5:5" hidden="1">
      <c r="E22598" s="29" t="str">
        <f t="shared" si="353"/>
        <v/>
      </c>
    </row>
    <row r="22599" spans="5:5" hidden="1">
      <c r="E22599" s="29" t="str">
        <f t="shared" si="353"/>
        <v/>
      </c>
    </row>
    <row r="22600" spans="5:5" hidden="1">
      <c r="E22600" s="29" t="str">
        <f t="shared" si="353"/>
        <v/>
      </c>
    </row>
    <row r="22601" spans="5:5" hidden="1">
      <c r="E22601" s="29" t="str">
        <f t="shared" si="353"/>
        <v/>
      </c>
    </row>
    <row r="22602" spans="5:5" hidden="1">
      <c r="E22602" s="29" t="str">
        <f t="shared" si="353"/>
        <v/>
      </c>
    </row>
    <row r="22603" spans="5:5" hidden="1">
      <c r="E22603" s="29" t="str">
        <f t="shared" si="353"/>
        <v/>
      </c>
    </row>
    <row r="22604" spans="5:5" hidden="1">
      <c r="E22604" s="29" t="str">
        <f t="shared" si="353"/>
        <v/>
      </c>
    </row>
    <row r="22605" spans="5:5" hidden="1">
      <c r="E22605" s="29" t="str">
        <f t="shared" si="353"/>
        <v/>
      </c>
    </row>
    <row r="22606" spans="5:5" hidden="1">
      <c r="E22606" s="29" t="str">
        <f t="shared" si="353"/>
        <v/>
      </c>
    </row>
    <row r="22607" spans="5:5" hidden="1">
      <c r="E22607" s="29" t="str">
        <f t="shared" si="353"/>
        <v/>
      </c>
    </row>
    <row r="22608" spans="5:5" hidden="1">
      <c r="E22608" s="29" t="str">
        <f t="shared" si="353"/>
        <v/>
      </c>
    </row>
    <row r="22609" spans="5:5" hidden="1">
      <c r="E22609" s="29" t="str">
        <f t="shared" si="353"/>
        <v/>
      </c>
    </row>
    <row r="22610" spans="5:5" hidden="1">
      <c r="E22610" s="29" t="str">
        <f t="shared" si="353"/>
        <v/>
      </c>
    </row>
    <row r="22611" spans="5:5" hidden="1">
      <c r="E22611" s="29" t="str">
        <f t="shared" si="353"/>
        <v/>
      </c>
    </row>
    <row r="22612" spans="5:5" hidden="1">
      <c r="E22612" s="29" t="str">
        <f t="shared" si="353"/>
        <v/>
      </c>
    </row>
    <row r="22613" spans="5:5" hidden="1">
      <c r="E22613" s="29" t="str">
        <f t="shared" si="353"/>
        <v/>
      </c>
    </row>
    <row r="22614" spans="5:5" hidden="1">
      <c r="E22614" s="29" t="str">
        <f t="shared" si="353"/>
        <v/>
      </c>
    </row>
    <row r="22615" spans="5:5" hidden="1">
      <c r="E22615" s="29" t="str">
        <f t="shared" si="353"/>
        <v/>
      </c>
    </row>
    <row r="22616" spans="5:5" hidden="1">
      <c r="E22616" s="29" t="str">
        <f t="shared" si="353"/>
        <v/>
      </c>
    </row>
    <row r="22617" spans="5:5" hidden="1">
      <c r="E22617" s="29" t="str">
        <f t="shared" si="353"/>
        <v/>
      </c>
    </row>
    <row r="22618" spans="5:5" hidden="1">
      <c r="E22618" s="29" t="str">
        <f t="shared" si="353"/>
        <v/>
      </c>
    </row>
    <row r="22619" spans="5:5" hidden="1">
      <c r="E22619" s="29" t="str">
        <f t="shared" si="353"/>
        <v/>
      </c>
    </row>
    <row r="22620" spans="5:5" hidden="1">
      <c r="E22620" s="29" t="str">
        <f t="shared" si="353"/>
        <v/>
      </c>
    </row>
    <row r="22621" spans="5:5" hidden="1">
      <c r="E22621" s="29" t="str">
        <f t="shared" si="353"/>
        <v/>
      </c>
    </row>
    <row r="22622" spans="5:5" hidden="1">
      <c r="E22622" s="29" t="str">
        <f t="shared" si="353"/>
        <v/>
      </c>
    </row>
    <row r="22623" spans="5:5" hidden="1">
      <c r="E22623" s="29" t="str">
        <f t="shared" si="353"/>
        <v/>
      </c>
    </row>
    <row r="22624" spans="5:5" hidden="1">
      <c r="E22624" s="29" t="str">
        <f t="shared" si="353"/>
        <v/>
      </c>
    </row>
    <row r="22625" spans="5:5" hidden="1">
      <c r="E22625" s="29" t="str">
        <f t="shared" si="353"/>
        <v/>
      </c>
    </row>
    <row r="22626" spans="5:5" hidden="1">
      <c r="E22626" s="29" t="str">
        <f t="shared" si="353"/>
        <v/>
      </c>
    </row>
    <row r="22627" spans="5:5" hidden="1">
      <c r="E22627" s="29" t="str">
        <f t="shared" si="353"/>
        <v/>
      </c>
    </row>
    <row r="22628" spans="5:5" hidden="1">
      <c r="E22628" s="29" t="str">
        <f t="shared" si="353"/>
        <v/>
      </c>
    </row>
    <row r="22629" spans="5:5" hidden="1">
      <c r="E22629" s="29" t="str">
        <f t="shared" si="353"/>
        <v/>
      </c>
    </row>
    <row r="22630" spans="5:5" hidden="1">
      <c r="E22630" s="29" t="str">
        <f t="shared" si="353"/>
        <v/>
      </c>
    </row>
    <row r="22631" spans="5:5" hidden="1">
      <c r="E22631" s="29" t="str">
        <f t="shared" si="353"/>
        <v/>
      </c>
    </row>
    <row r="22632" spans="5:5" hidden="1">
      <c r="E22632" s="29" t="str">
        <f t="shared" si="353"/>
        <v/>
      </c>
    </row>
    <row r="22633" spans="5:5" hidden="1">
      <c r="E22633" s="29" t="str">
        <f t="shared" si="353"/>
        <v/>
      </c>
    </row>
    <row r="22634" spans="5:5" hidden="1">
      <c r="E22634" s="29" t="str">
        <f t="shared" si="353"/>
        <v/>
      </c>
    </row>
    <row r="22635" spans="5:5" hidden="1">
      <c r="E22635" s="29" t="str">
        <f t="shared" si="353"/>
        <v/>
      </c>
    </row>
    <row r="22636" spans="5:5" hidden="1">
      <c r="E22636" s="29" t="str">
        <f t="shared" si="353"/>
        <v/>
      </c>
    </row>
    <row r="22637" spans="5:5" hidden="1">
      <c r="E22637" s="29" t="str">
        <f t="shared" si="353"/>
        <v/>
      </c>
    </row>
    <row r="22638" spans="5:5" hidden="1">
      <c r="E22638" s="29" t="str">
        <f t="shared" si="353"/>
        <v/>
      </c>
    </row>
    <row r="22639" spans="5:5" hidden="1">
      <c r="E22639" s="29" t="str">
        <f t="shared" si="353"/>
        <v/>
      </c>
    </row>
    <row r="22640" spans="5:5" hidden="1">
      <c r="E22640" s="29" t="str">
        <f t="shared" si="353"/>
        <v/>
      </c>
    </row>
    <row r="22641" spans="5:5" hidden="1">
      <c r="E22641" s="29" t="str">
        <f t="shared" si="353"/>
        <v/>
      </c>
    </row>
    <row r="22642" spans="5:5" hidden="1">
      <c r="E22642" s="29" t="str">
        <f t="shared" si="353"/>
        <v/>
      </c>
    </row>
    <row r="22643" spans="5:5" hidden="1">
      <c r="E22643" s="29" t="str">
        <f t="shared" si="353"/>
        <v/>
      </c>
    </row>
    <row r="22644" spans="5:5" hidden="1">
      <c r="E22644" s="29" t="str">
        <f t="shared" si="353"/>
        <v/>
      </c>
    </row>
    <row r="22645" spans="5:5" hidden="1">
      <c r="E22645" s="29" t="str">
        <f t="shared" si="353"/>
        <v/>
      </c>
    </row>
    <row r="22646" spans="5:5" hidden="1">
      <c r="E22646" s="29" t="str">
        <f t="shared" si="353"/>
        <v/>
      </c>
    </row>
    <row r="22647" spans="5:5" hidden="1">
      <c r="E22647" s="29" t="str">
        <f t="shared" si="353"/>
        <v/>
      </c>
    </row>
    <row r="22648" spans="5:5" hidden="1">
      <c r="E22648" s="29" t="str">
        <f t="shared" si="353"/>
        <v/>
      </c>
    </row>
    <row r="22649" spans="5:5" hidden="1">
      <c r="E22649" s="29" t="str">
        <f t="shared" si="353"/>
        <v/>
      </c>
    </row>
    <row r="22650" spans="5:5" hidden="1">
      <c r="E22650" s="29" t="str">
        <f t="shared" si="353"/>
        <v/>
      </c>
    </row>
    <row r="22651" spans="5:5" hidden="1">
      <c r="E22651" s="29" t="str">
        <f t="shared" si="353"/>
        <v/>
      </c>
    </row>
    <row r="22652" spans="5:5" hidden="1">
      <c r="E22652" s="29" t="str">
        <f t="shared" si="353"/>
        <v/>
      </c>
    </row>
    <row r="22653" spans="5:5" hidden="1">
      <c r="E22653" s="29" t="str">
        <f t="shared" si="353"/>
        <v/>
      </c>
    </row>
    <row r="22654" spans="5:5" hidden="1">
      <c r="E22654" s="29" t="str">
        <f t="shared" si="353"/>
        <v/>
      </c>
    </row>
    <row r="22655" spans="5:5" hidden="1">
      <c r="E22655" s="29" t="str">
        <f t="shared" si="353"/>
        <v/>
      </c>
    </row>
    <row r="22656" spans="5:5" hidden="1">
      <c r="E22656" s="29" t="str">
        <f t="shared" si="353"/>
        <v/>
      </c>
    </row>
    <row r="22657" spans="5:5" hidden="1">
      <c r="E22657" s="29" t="str">
        <f t="shared" si="353"/>
        <v/>
      </c>
    </row>
    <row r="22658" spans="5:5" hidden="1">
      <c r="E22658" s="29" t="str">
        <f t="shared" si="353"/>
        <v/>
      </c>
    </row>
    <row r="22659" spans="5:5" hidden="1">
      <c r="E22659" s="29" t="str">
        <f t="shared" ref="E22659:E22722" si="354">LEFT(D22659,2)</f>
        <v/>
      </c>
    </row>
    <row r="22660" spans="5:5" hidden="1">
      <c r="E22660" s="29" t="str">
        <f t="shared" si="354"/>
        <v/>
      </c>
    </row>
    <row r="22661" spans="5:5" hidden="1">
      <c r="E22661" s="29" t="str">
        <f t="shared" si="354"/>
        <v/>
      </c>
    </row>
    <row r="22662" spans="5:5" hidden="1">
      <c r="E22662" s="29" t="str">
        <f t="shared" si="354"/>
        <v/>
      </c>
    </row>
    <row r="22663" spans="5:5" hidden="1">
      <c r="E22663" s="29" t="str">
        <f t="shared" si="354"/>
        <v/>
      </c>
    </row>
    <row r="22664" spans="5:5" hidden="1">
      <c r="E22664" s="29" t="str">
        <f t="shared" si="354"/>
        <v/>
      </c>
    </row>
    <row r="22665" spans="5:5" hidden="1">
      <c r="E22665" s="29" t="str">
        <f t="shared" si="354"/>
        <v/>
      </c>
    </row>
    <row r="22666" spans="5:5" hidden="1">
      <c r="E22666" s="29" t="str">
        <f t="shared" si="354"/>
        <v/>
      </c>
    </row>
    <row r="22667" spans="5:5" hidden="1">
      <c r="E22667" s="29" t="str">
        <f t="shared" si="354"/>
        <v/>
      </c>
    </row>
    <row r="22668" spans="5:5" hidden="1">
      <c r="E22668" s="29" t="str">
        <f t="shared" si="354"/>
        <v/>
      </c>
    </row>
    <row r="22669" spans="5:5" hidden="1">
      <c r="E22669" s="29" t="str">
        <f t="shared" si="354"/>
        <v/>
      </c>
    </row>
    <row r="22670" spans="5:5" hidden="1">
      <c r="E22670" s="29" t="str">
        <f t="shared" si="354"/>
        <v/>
      </c>
    </row>
    <row r="22671" spans="5:5" hidden="1">
      <c r="E22671" s="29" t="str">
        <f t="shared" si="354"/>
        <v/>
      </c>
    </row>
    <row r="22672" spans="5:5" hidden="1">
      <c r="E22672" s="29" t="str">
        <f t="shared" si="354"/>
        <v/>
      </c>
    </row>
    <row r="22673" spans="5:5" hidden="1">
      <c r="E22673" s="29" t="str">
        <f t="shared" si="354"/>
        <v/>
      </c>
    </row>
    <row r="22674" spans="5:5" hidden="1">
      <c r="E22674" s="29" t="str">
        <f t="shared" si="354"/>
        <v/>
      </c>
    </row>
    <row r="22675" spans="5:5" hidden="1">
      <c r="E22675" s="29" t="str">
        <f t="shared" si="354"/>
        <v/>
      </c>
    </row>
    <row r="22676" spans="5:5" hidden="1">
      <c r="E22676" s="29" t="str">
        <f t="shared" si="354"/>
        <v/>
      </c>
    </row>
    <row r="22677" spans="5:5" hidden="1">
      <c r="E22677" s="29" t="str">
        <f t="shared" si="354"/>
        <v/>
      </c>
    </row>
    <row r="22678" spans="5:5" hidden="1">
      <c r="E22678" s="29" t="str">
        <f t="shared" si="354"/>
        <v/>
      </c>
    </row>
    <row r="22679" spans="5:5" hidden="1">
      <c r="E22679" s="29" t="str">
        <f t="shared" si="354"/>
        <v/>
      </c>
    </row>
    <row r="22680" spans="5:5" hidden="1">
      <c r="E22680" s="29" t="str">
        <f t="shared" si="354"/>
        <v/>
      </c>
    </row>
    <row r="22681" spans="5:5" hidden="1">
      <c r="E22681" s="29" t="str">
        <f t="shared" si="354"/>
        <v/>
      </c>
    </row>
    <row r="22682" spans="5:5" hidden="1">
      <c r="E22682" s="29" t="str">
        <f t="shared" si="354"/>
        <v/>
      </c>
    </row>
    <row r="22683" spans="5:5" hidden="1">
      <c r="E22683" s="29" t="str">
        <f t="shared" si="354"/>
        <v/>
      </c>
    </row>
    <row r="22684" spans="5:5" hidden="1">
      <c r="E22684" s="29" t="str">
        <f t="shared" si="354"/>
        <v/>
      </c>
    </row>
    <row r="22685" spans="5:5" hidden="1">
      <c r="E22685" s="29" t="str">
        <f t="shared" si="354"/>
        <v/>
      </c>
    </row>
    <row r="22686" spans="5:5" hidden="1">
      <c r="E22686" s="29" t="str">
        <f t="shared" si="354"/>
        <v/>
      </c>
    </row>
    <row r="22687" spans="5:5" hidden="1">
      <c r="E22687" s="29" t="str">
        <f t="shared" si="354"/>
        <v/>
      </c>
    </row>
    <row r="22688" spans="5:5" hidden="1">
      <c r="E22688" s="29" t="str">
        <f t="shared" si="354"/>
        <v/>
      </c>
    </row>
    <row r="22689" spans="5:5" hidden="1">
      <c r="E22689" s="29" t="str">
        <f t="shared" si="354"/>
        <v/>
      </c>
    </row>
    <row r="22690" spans="5:5" hidden="1">
      <c r="E22690" s="29" t="str">
        <f t="shared" si="354"/>
        <v/>
      </c>
    </row>
    <row r="22691" spans="5:5" hidden="1">
      <c r="E22691" s="29" t="str">
        <f t="shared" si="354"/>
        <v/>
      </c>
    </row>
    <row r="22692" spans="5:5" hidden="1">
      <c r="E22692" s="29" t="str">
        <f t="shared" si="354"/>
        <v/>
      </c>
    </row>
    <row r="22693" spans="5:5" hidden="1">
      <c r="E22693" s="29" t="str">
        <f t="shared" si="354"/>
        <v/>
      </c>
    </row>
    <row r="22694" spans="5:5" hidden="1">
      <c r="E22694" s="29" t="str">
        <f t="shared" si="354"/>
        <v/>
      </c>
    </row>
    <row r="22695" spans="5:5" hidden="1">
      <c r="E22695" s="29" t="str">
        <f t="shared" si="354"/>
        <v/>
      </c>
    </row>
    <row r="22696" spans="5:5" hidden="1">
      <c r="E22696" s="29" t="str">
        <f t="shared" si="354"/>
        <v/>
      </c>
    </row>
    <row r="22697" spans="5:5" hidden="1">
      <c r="E22697" s="29" t="str">
        <f t="shared" si="354"/>
        <v/>
      </c>
    </row>
    <row r="22698" spans="5:5" hidden="1">
      <c r="E22698" s="29" t="str">
        <f t="shared" si="354"/>
        <v/>
      </c>
    </row>
    <row r="22699" spans="5:5" hidden="1">
      <c r="E22699" s="29" t="str">
        <f t="shared" si="354"/>
        <v/>
      </c>
    </row>
    <row r="22700" spans="5:5" hidden="1">
      <c r="E22700" s="29" t="str">
        <f t="shared" si="354"/>
        <v/>
      </c>
    </row>
    <row r="22701" spans="5:5" hidden="1">
      <c r="E22701" s="29" t="str">
        <f t="shared" si="354"/>
        <v/>
      </c>
    </row>
    <row r="22702" spans="5:5" hidden="1">
      <c r="E22702" s="29" t="str">
        <f t="shared" si="354"/>
        <v/>
      </c>
    </row>
    <row r="22703" spans="5:5" hidden="1">
      <c r="E22703" s="29" t="str">
        <f t="shared" si="354"/>
        <v/>
      </c>
    </row>
    <row r="22704" spans="5:5" hidden="1">
      <c r="E22704" s="29" t="str">
        <f t="shared" si="354"/>
        <v/>
      </c>
    </row>
    <row r="22705" spans="5:5" hidden="1">
      <c r="E22705" s="29" t="str">
        <f t="shared" si="354"/>
        <v/>
      </c>
    </row>
    <row r="22706" spans="5:5" hidden="1">
      <c r="E22706" s="29" t="str">
        <f t="shared" si="354"/>
        <v/>
      </c>
    </row>
    <row r="22707" spans="5:5" hidden="1">
      <c r="E22707" s="29" t="str">
        <f t="shared" si="354"/>
        <v/>
      </c>
    </row>
    <row r="22708" spans="5:5" hidden="1">
      <c r="E22708" s="29" t="str">
        <f t="shared" si="354"/>
        <v/>
      </c>
    </row>
    <row r="22709" spans="5:5" hidden="1">
      <c r="E22709" s="29" t="str">
        <f t="shared" si="354"/>
        <v/>
      </c>
    </row>
    <row r="22710" spans="5:5" hidden="1">
      <c r="E22710" s="29" t="str">
        <f t="shared" si="354"/>
        <v/>
      </c>
    </row>
    <row r="22711" spans="5:5" hidden="1">
      <c r="E22711" s="29" t="str">
        <f t="shared" si="354"/>
        <v/>
      </c>
    </row>
    <row r="22712" spans="5:5" hidden="1">
      <c r="E22712" s="29" t="str">
        <f t="shared" si="354"/>
        <v/>
      </c>
    </row>
    <row r="22713" spans="5:5" hidden="1">
      <c r="E22713" s="29" t="str">
        <f t="shared" si="354"/>
        <v/>
      </c>
    </row>
    <row r="22714" spans="5:5" hidden="1">
      <c r="E22714" s="29" t="str">
        <f t="shared" si="354"/>
        <v/>
      </c>
    </row>
    <row r="22715" spans="5:5" hidden="1">
      <c r="E22715" s="29" t="str">
        <f t="shared" si="354"/>
        <v/>
      </c>
    </row>
    <row r="22716" spans="5:5" hidden="1">
      <c r="E22716" s="29" t="str">
        <f t="shared" si="354"/>
        <v/>
      </c>
    </row>
    <row r="22717" spans="5:5" hidden="1">
      <c r="E22717" s="29" t="str">
        <f t="shared" si="354"/>
        <v/>
      </c>
    </row>
    <row r="22718" spans="5:5" hidden="1">
      <c r="E22718" s="29" t="str">
        <f t="shared" si="354"/>
        <v/>
      </c>
    </row>
    <row r="22719" spans="5:5" hidden="1">
      <c r="E22719" s="29" t="str">
        <f t="shared" si="354"/>
        <v/>
      </c>
    </row>
    <row r="22720" spans="5:5" hidden="1">
      <c r="E22720" s="29" t="str">
        <f t="shared" si="354"/>
        <v/>
      </c>
    </row>
    <row r="22721" spans="5:5" hidden="1">
      <c r="E22721" s="29" t="str">
        <f t="shared" si="354"/>
        <v/>
      </c>
    </row>
    <row r="22722" spans="5:5" hidden="1">
      <c r="E22722" s="29" t="str">
        <f t="shared" si="354"/>
        <v/>
      </c>
    </row>
    <row r="22723" spans="5:5" hidden="1">
      <c r="E22723" s="29" t="str">
        <f t="shared" ref="E22723:E22786" si="355">LEFT(D22723,2)</f>
        <v/>
      </c>
    </row>
    <row r="22724" spans="5:5" hidden="1">
      <c r="E22724" s="29" t="str">
        <f t="shared" si="355"/>
        <v/>
      </c>
    </row>
    <row r="22725" spans="5:5" hidden="1">
      <c r="E22725" s="29" t="str">
        <f t="shared" si="355"/>
        <v/>
      </c>
    </row>
    <row r="22726" spans="5:5" hidden="1">
      <c r="E22726" s="29" t="str">
        <f t="shared" si="355"/>
        <v/>
      </c>
    </row>
    <row r="22727" spans="5:5" hidden="1">
      <c r="E22727" s="29" t="str">
        <f t="shared" si="355"/>
        <v/>
      </c>
    </row>
    <row r="22728" spans="5:5" hidden="1">
      <c r="E22728" s="29" t="str">
        <f t="shared" si="355"/>
        <v/>
      </c>
    </row>
    <row r="22729" spans="5:5" hidden="1">
      <c r="E22729" s="29" t="str">
        <f t="shared" si="355"/>
        <v/>
      </c>
    </row>
    <row r="22730" spans="5:5" hidden="1">
      <c r="E22730" s="29" t="str">
        <f t="shared" si="355"/>
        <v/>
      </c>
    </row>
    <row r="22731" spans="5:5" hidden="1">
      <c r="E22731" s="29" t="str">
        <f t="shared" si="355"/>
        <v/>
      </c>
    </row>
    <row r="22732" spans="5:5" hidden="1">
      <c r="E22732" s="29" t="str">
        <f t="shared" si="355"/>
        <v/>
      </c>
    </row>
    <row r="22733" spans="5:5" hidden="1">
      <c r="E22733" s="29" t="str">
        <f t="shared" si="355"/>
        <v/>
      </c>
    </row>
    <row r="22734" spans="5:5" hidden="1">
      <c r="E22734" s="29" t="str">
        <f t="shared" si="355"/>
        <v/>
      </c>
    </row>
    <row r="22735" spans="5:5" hidden="1">
      <c r="E22735" s="29" t="str">
        <f t="shared" si="355"/>
        <v/>
      </c>
    </row>
    <row r="22736" spans="5:5" hidden="1">
      <c r="E22736" s="29" t="str">
        <f t="shared" si="355"/>
        <v/>
      </c>
    </row>
    <row r="22737" spans="5:5" hidden="1">
      <c r="E22737" s="29" t="str">
        <f t="shared" si="355"/>
        <v/>
      </c>
    </row>
    <row r="22738" spans="5:5" hidden="1">
      <c r="E22738" s="29" t="str">
        <f t="shared" si="355"/>
        <v/>
      </c>
    </row>
    <row r="22739" spans="5:5" hidden="1">
      <c r="E22739" s="29" t="str">
        <f t="shared" si="355"/>
        <v/>
      </c>
    </row>
    <row r="22740" spans="5:5" hidden="1">
      <c r="E22740" s="29" t="str">
        <f t="shared" si="355"/>
        <v/>
      </c>
    </row>
    <row r="22741" spans="5:5" hidden="1">
      <c r="E22741" s="29" t="str">
        <f t="shared" si="355"/>
        <v/>
      </c>
    </row>
    <row r="22742" spans="5:5" hidden="1">
      <c r="E22742" s="29" t="str">
        <f t="shared" si="355"/>
        <v/>
      </c>
    </row>
    <row r="22743" spans="5:5" hidden="1">
      <c r="E22743" s="29" t="str">
        <f t="shared" si="355"/>
        <v/>
      </c>
    </row>
    <row r="22744" spans="5:5" hidden="1">
      <c r="E22744" s="29" t="str">
        <f t="shared" si="355"/>
        <v/>
      </c>
    </row>
    <row r="22745" spans="5:5" hidden="1">
      <c r="E22745" s="29" t="str">
        <f t="shared" si="355"/>
        <v/>
      </c>
    </row>
    <row r="22746" spans="5:5" hidden="1">
      <c r="E22746" s="29" t="str">
        <f t="shared" si="355"/>
        <v/>
      </c>
    </row>
    <row r="22747" spans="5:5" hidden="1">
      <c r="E22747" s="29" t="str">
        <f t="shared" si="355"/>
        <v/>
      </c>
    </row>
    <row r="22748" spans="5:5" hidden="1">
      <c r="E22748" s="29" t="str">
        <f t="shared" si="355"/>
        <v/>
      </c>
    </row>
    <row r="22749" spans="5:5" hidden="1">
      <c r="E22749" s="29" t="str">
        <f t="shared" si="355"/>
        <v/>
      </c>
    </row>
    <row r="22750" spans="5:5" hidden="1">
      <c r="E22750" s="29" t="str">
        <f t="shared" si="355"/>
        <v/>
      </c>
    </row>
    <row r="22751" spans="5:5" hidden="1">
      <c r="E22751" s="29" t="str">
        <f t="shared" si="355"/>
        <v/>
      </c>
    </row>
    <row r="22752" spans="5:5" hidden="1">
      <c r="E22752" s="29" t="str">
        <f t="shared" si="355"/>
        <v/>
      </c>
    </row>
    <row r="22753" spans="5:5" hidden="1">
      <c r="E22753" s="29" t="str">
        <f t="shared" si="355"/>
        <v/>
      </c>
    </row>
    <row r="22754" spans="5:5" hidden="1">
      <c r="E22754" s="29" t="str">
        <f t="shared" si="355"/>
        <v/>
      </c>
    </row>
    <row r="22755" spans="5:5" hidden="1">
      <c r="E22755" s="29" t="str">
        <f t="shared" si="355"/>
        <v/>
      </c>
    </row>
    <row r="22756" spans="5:5" hidden="1">
      <c r="E22756" s="29" t="str">
        <f t="shared" si="355"/>
        <v/>
      </c>
    </row>
    <row r="22757" spans="5:5" hidden="1">
      <c r="E22757" s="29" t="str">
        <f t="shared" si="355"/>
        <v/>
      </c>
    </row>
    <row r="22758" spans="5:5" hidden="1">
      <c r="E22758" s="29" t="str">
        <f t="shared" si="355"/>
        <v/>
      </c>
    </row>
    <row r="22759" spans="5:5" hidden="1">
      <c r="E22759" s="29" t="str">
        <f t="shared" si="355"/>
        <v/>
      </c>
    </row>
    <row r="22760" spans="5:5" hidden="1">
      <c r="E22760" s="29" t="str">
        <f t="shared" si="355"/>
        <v/>
      </c>
    </row>
    <row r="22761" spans="5:5" hidden="1">
      <c r="E22761" s="29" t="str">
        <f t="shared" si="355"/>
        <v/>
      </c>
    </row>
    <row r="22762" spans="5:5" hidden="1">
      <c r="E22762" s="29" t="str">
        <f t="shared" si="355"/>
        <v/>
      </c>
    </row>
    <row r="22763" spans="5:5" hidden="1">
      <c r="E22763" s="29" t="str">
        <f t="shared" si="355"/>
        <v/>
      </c>
    </row>
    <row r="22764" spans="5:5" hidden="1">
      <c r="E22764" s="29" t="str">
        <f t="shared" si="355"/>
        <v/>
      </c>
    </row>
    <row r="22765" spans="5:5" hidden="1">
      <c r="E22765" s="29" t="str">
        <f t="shared" si="355"/>
        <v/>
      </c>
    </row>
    <row r="22766" spans="5:5" hidden="1">
      <c r="E22766" s="29" t="str">
        <f t="shared" si="355"/>
        <v/>
      </c>
    </row>
    <row r="22767" spans="5:5" hidden="1">
      <c r="E22767" s="29" t="str">
        <f t="shared" si="355"/>
        <v/>
      </c>
    </row>
    <row r="22768" spans="5:5" hidden="1">
      <c r="E22768" s="29" t="str">
        <f t="shared" si="355"/>
        <v/>
      </c>
    </row>
    <row r="22769" spans="5:5" hidden="1">
      <c r="E22769" s="29" t="str">
        <f t="shared" si="355"/>
        <v/>
      </c>
    </row>
    <row r="22770" spans="5:5" hidden="1">
      <c r="E22770" s="29" t="str">
        <f t="shared" si="355"/>
        <v/>
      </c>
    </row>
    <row r="22771" spans="5:5" hidden="1">
      <c r="E22771" s="29" t="str">
        <f t="shared" si="355"/>
        <v/>
      </c>
    </row>
    <row r="22772" spans="5:5" hidden="1">
      <c r="E22772" s="29" t="str">
        <f t="shared" si="355"/>
        <v/>
      </c>
    </row>
    <row r="22773" spans="5:5" hidden="1">
      <c r="E22773" s="29" t="str">
        <f t="shared" si="355"/>
        <v/>
      </c>
    </row>
    <row r="22774" spans="5:5" hidden="1">
      <c r="E22774" s="29" t="str">
        <f t="shared" si="355"/>
        <v/>
      </c>
    </row>
    <row r="22775" spans="5:5" hidden="1">
      <c r="E22775" s="29" t="str">
        <f t="shared" si="355"/>
        <v/>
      </c>
    </row>
    <row r="22776" spans="5:5" hidden="1">
      <c r="E22776" s="29" t="str">
        <f t="shared" si="355"/>
        <v/>
      </c>
    </row>
    <row r="22777" spans="5:5" hidden="1">
      <c r="E22777" s="29" t="str">
        <f t="shared" si="355"/>
        <v/>
      </c>
    </row>
    <row r="22778" spans="5:5" hidden="1">
      <c r="E22778" s="29" t="str">
        <f t="shared" si="355"/>
        <v/>
      </c>
    </row>
    <row r="22779" spans="5:5" hidden="1">
      <c r="E22779" s="29" t="str">
        <f t="shared" si="355"/>
        <v/>
      </c>
    </row>
    <row r="22780" spans="5:5" hidden="1">
      <c r="E22780" s="29" t="str">
        <f t="shared" si="355"/>
        <v/>
      </c>
    </row>
    <row r="22781" spans="5:5" hidden="1">
      <c r="E22781" s="29" t="str">
        <f t="shared" si="355"/>
        <v/>
      </c>
    </row>
    <row r="22782" spans="5:5" hidden="1">
      <c r="E22782" s="29" t="str">
        <f t="shared" si="355"/>
        <v/>
      </c>
    </row>
    <row r="22783" spans="5:5" hidden="1">
      <c r="E22783" s="29" t="str">
        <f t="shared" si="355"/>
        <v/>
      </c>
    </row>
    <row r="22784" spans="5:5" hidden="1">
      <c r="E22784" s="29" t="str">
        <f t="shared" si="355"/>
        <v/>
      </c>
    </row>
    <row r="22785" spans="5:5" hidden="1">
      <c r="E22785" s="29" t="str">
        <f t="shared" si="355"/>
        <v/>
      </c>
    </row>
    <row r="22786" spans="5:5" hidden="1">
      <c r="E22786" s="29" t="str">
        <f t="shared" si="355"/>
        <v/>
      </c>
    </row>
    <row r="22787" spans="5:5" hidden="1">
      <c r="E22787" s="29" t="str">
        <f t="shared" ref="E22787:E22850" si="356">LEFT(D22787,2)</f>
        <v/>
      </c>
    </row>
    <row r="22788" spans="5:5" hidden="1">
      <c r="E22788" s="29" t="str">
        <f t="shared" si="356"/>
        <v/>
      </c>
    </row>
    <row r="22789" spans="5:5" hidden="1">
      <c r="E22789" s="29" t="str">
        <f t="shared" si="356"/>
        <v/>
      </c>
    </row>
    <row r="22790" spans="5:5" hidden="1">
      <c r="E22790" s="29" t="str">
        <f t="shared" si="356"/>
        <v/>
      </c>
    </row>
    <row r="22791" spans="5:5" hidden="1">
      <c r="E22791" s="29" t="str">
        <f t="shared" si="356"/>
        <v/>
      </c>
    </row>
    <row r="22792" spans="5:5" hidden="1">
      <c r="E22792" s="29" t="str">
        <f t="shared" si="356"/>
        <v/>
      </c>
    </row>
    <row r="22793" spans="5:5" hidden="1">
      <c r="E22793" s="29" t="str">
        <f t="shared" si="356"/>
        <v/>
      </c>
    </row>
    <row r="22794" spans="5:5" hidden="1">
      <c r="E22794" s="29" t="str">
        <f t="shared" si="356"/>
        <v/>
      </c>
    </row>
    <row r="22795" spans="5:5" hidden="1">
      <c r="E22795" s="29" t="str">
        <f t="shared" si="356"/>
        <v/>
      </c>
    </row>
    <row r="22796" spans="5:5" hidden="1">
      <c r="E22796" s="29" t="str">
        <f t="shared" si="356"/>
        <v/>
      </c>
    </row>
    <row r="22797" spans="5:5" hidden="1">
      <c r="E22797" s="29" t="str">
        <f t="shared" si="356"/>
        <v/>
      </c>
    </row>
    <row r="22798" spans="5:5" hidden="1">
      <c r="E22798" s="29" t="str">
        <f t="shared" si="356"/>
        <v/>
      </c>
    </row>
    <row r="22799" spans="5:5" hidden="1">
      <c r="E22799" s="29" t="str">
        <f t="shared" si="356"/>
        <v/>
      </c>
    </row>
    <row r="22800" spans="5:5" hidden="1">
      <c r="E22800" s="29" t="str">
        <f t="shared" si="356"/>
        <v/>
      </c>
    </row>
    <row r="22801" spans="5:5" hidden="1">
      <c r="E22801" s="29" t="str">
        <f t="shared" si="356"/>
        <v/>
      </c>
    </row>
    <row r="22802" spans="5:5" hidden="1">
      <c r="E22802" s="29" t="str">
        <f t="shared" si="356"/>
        <v/>
      </c>
    </row>
    <row r="22803" spans="5:5" hidden="1">
      <c r="E22803" s="29" t="str">
        <f t="shared" si="356"/>
        <v/>
      </c>
    </row>
    <row r="22804" spans="5:5" hidden="1">
      <c r="E22804" s="29" t="str">
        <f t="shared" si="356"/>
        <v/>
      </c>
    </row>
    <row r="22805" spans="5:5" hidden="1">
      <c r="E22805" s="29" t="str">
        <f t="shared" si="356"/>
        <v/>
      </c>
    </row>
    <row r="22806" spans="5:5" hidden="1">
      <c r="E22806" s="29" t="str">
        <f t="shared" si="356"/>
        <v/>
      </c>
    </row>
    <row r="22807" spans="5:5" hidden="1">
      <c r="E22807" s="29" t="str">
        <f t="shared" si="356"/>
        <v/>
      </c>
    </row>
    <row r="22808" spans="5:5" hidden="1">
      <c r="E22808" s="29" t="str">
        <f t="shared" si="356"/>
        <v/>
      </c>
    </row>
    <row r="22809" spans="5:5" hidden="1">
      <c r="E22809" s="29" t="str">
        <f t="shared" si="356"/>
        <v/>
      </c>
    </row>
    <row r="22810" spans="5:5" hidden="1">
      <c r="E22810" s="29" t="str">
        <f t="shared" si="356"/>
        <v/>
      </c>
    </row>
    <row r="22811" spans="5:5" hidden="1">
      <c r="E22811" s="29" t="str">
        <f t="shared" si="356"/>
        <v/>
      </c>
    </row>
    <row r="22812" spans="5:5" hidden="1">
      <c r="E22812" s="29" t="str">
        <f t="shared" si="356"/>
        <v/>
      </c>
    </row>
    <row r="22813" spans="5:5" hidden="1">
      <c r="E22813" s="29" t="str">
        <f t="shared" si="356"/>
        <v/>
      </c>
    </row>
    <row r="22814" spans="5:5" hidden="1">
      <c r="E22814" s="29" t="str">
        <f t="shared" si="356"/>
        <v/>
      </c>
    </row>
    <row r="22815" spans="5:5" hidden="1">
      <c r="E22815" s="29" t="str">
        <f t="shared" si="356"/>
        <v/>
      </c>
    </row>
    <row r="22816" spans="5:5" hidden="1">
      <c r="E22816" s="29" t="str">
        <f t="shared" si="356"/>
        <v/>
      </c>
    </row>
    <row r="22817" spans="5:5" hidden="1">
      <c r="E22817" s="29" t="str">
        <f t="shared" si="356"/>
        <v/>
      </c>
    </row>
    <row r="22818" spans="5:5" hidden="1">
      <c r="E22818" s="29" t="str">
        <f t="shared" si="356"/>
        <v/>
      </c>
    </row>
    <row r="22819" spans="5:5" hidden="1">
      <c r="E22819" s="29" t="str">
        <f t="shared" si="356"/>
        <v/>
      </c>
    </row>
    <row r="22820" spans="5:5" hidden="1">
      <c r="E22820" s="29" t="str">
        <f t="shared" si="356"/>
        <v/>
      </c>
    </row>
    <row r="22821" spans="5:5" hidden="1">
      <c r="E22821" s="29" t="str">
        <f t="shared" si="356"/>
        <v/>
      </c>
    </row>
    <row r="22822" spans="5:5" hidden="1">
      <c r="E22822" s="29" t="str">
        <f t="shared" si="356"/>
        <v/>
      </c>
    </row>
    <row r="22823" spans="5:5" hidden="1">
      <c r="E22823" s="29" t="str">
        <f t="shared" si="356"/>
        <v/>
      </c>
    </row>
    <row r="22824" spans="5:5" hidden="1">
      <c r="E22824" s="29" t="str">
        <f t="shared" si="356"/>
        <v/>
      </c>
    </row>
    <row r="22825" spans="5:5" hidden="1">
      <c r="E22825" s="29" t="str">
        <f t="shared" si="356"/>
        <v/>
      </c>
    </row>
    <row r="22826" spans="5:5" hidden="1">
      <c r="E22826" s="29" t="str">
        <f t="shared" si="356"/>
        <v/>
      </c>
    </row>
    <row r="22827" spans="5:5" hidden="1">
      <c r="E22827" s="29" t="str">
        <f t="shared" si="356"/>
        <v/>
      </c>
    </row>
    <row r="22828" spans="5:5" hidden="1">
      <c r="E22828" s="29" t="str">
        <f t="shared" si="356"/>
        <v/>
      </c>
    </row>
    <row r="22829" spans="5:5" hidden="1">
      <c r="E22829" s="29" t="str">
        <f t="shared" si="356"/>
        <v/>
      </c>
    </row>
    <row r="22830" spans="5:5" hidden="1">
      <c r="E22830" s="29" t="str">
        <f t="shared" si="356"/>
        <v/>
      </c>
    </row>
    <row r="22831" spans="5:5" hidden="1">
      <c r="E22831" s="29" t="str">
        <f t="shared" si="356"/>
        <v/>
      </c>
    </row>
    <row r="22832" spans="5:5" hidden="1">
      <c r="E22832" s="29" t="str">
        <f t="shared" si="356"/>
        <v/>
      </c>
    </row>
    <row r="22833" spans="5:5" hidden="1">
      <c r="E22833" s="29" t="str">
        <f t="shared" si="356"/>
        <v/>
      </c>
    </row>
    <row r="22834" spans="5:5" hidden="1">
      <c r="E22834" s="29" t="str">
        <f t="shared" si="356"/>
        <v/>
      </c>
    </row>
    <row r="22835" spans="5:5" hidden="1">
      <c r="E22835" s="29" t="str">
        <f t="shared" si="356"/>
        <v/>
      </c>
    </row>
    <row r="22836" spans="5:5" hidden="1">
      <c r="E22836" s="29" t="str">
        <f t="shared" si="356"/>
        <v/>
      </c>
    </row>
    <row r="22837" spans="5:5" hidden="1">
      <c r="E22837" s="29" t="str">
        <f t="shared" si="356"/>
        <v/>
      </c>
    </row>
    <row r="22838" spans="5:5" hidden="1">
      <c r="E22838" s="29" t="str">
        <f t="shared" si="356"/>
        <v/>
      </c>
    </row>
    <row r="22839" spans="5:5" hidden="1">
      <c r="E22839" s="29" t="str">
        <f t="shared" si="356"/>
        <v/>
      </c>
    </row>
    <row r="22840" spans="5:5" hidden="1">
      <c r="E22840" s="29" t="str">
        <f t="shared" si="356"/>
        <v/>
      </c>
    </row>
    <row r="22841" spans="5:5" hidden="1">
      <c r="E22841" s="29" t="str">
        <f t="shared" si="356"/>
        <v/>
      </c>
    </row>
    <row r="22842" spans="5:5" hidden="1">
      <c r="E22842" s="29" t="str">
        <f t="shared" si="356"/>
        <v/>
      </c>
    </row>
    <row r="22843" spans="5:5" hidden="1">
      <c r="E22843" s="29" t="str">
        <f t="shared" si="356"/>
        <v/>
      </c>
    </row>
    <row r="22844" spans="5:5" hidden="1">
      <c r="E22844" s="29" t="str">
        <f t="shared" si="356"/>
        <v/>
      </c>
    </row>
    <row r="22845" spans="5:5" hidden="1">
      <c r="E22845" s="29" t="str">
        <f t="shared" si="356"/>
        <v/>
      </c>
    </row>
    <row r="22846" spans="5:5" hidden="1">
      <c r="E22846" s="29" t="str">
        <f t="shared" si="356"/>
        <v/>
      </c>
    </row>
    <row r="22847" spans="5:5" hidden="1">
      <c r="E22847" s="29" t="str">
        <f t="shared" si="356"/>
        <v/>
      </c>
    </row>
    <row r="22848" spans="5:5" hidden="1">
      <c r="E22848" s="29" t="str">
        <f t="shared" si="356"/>
        <v/>
      </c>
    </row>
    <row r="22849" spans="5:5" hidden="1">
      <c r="E22849" s="29" t="str">
        <f t="shared" si="356"/>
        <v/>
      </c>
    </row>
    <row r="22850" spans="5:5" hidden="1">
      <c r="E22850" s="29" t="str">
        <f t="shared" si="356"/>
        <v/>
      </c>
    </row>
    <row r="22851" spans="5:5" hidden="1">
      <c r="E22851" s="29" t="str">
        <f t="shared" ref="E22851:E22914" si="357">LEFT(D22851,2)</f>
        <v/>
      </c>
    </row>
    <row r="22852" spans="5:5" hidden="1">
      <c r="E22852" s="29" t="str">
        <f t="shared" si="357"/>
        <v/>
      </c>
    </row>
    <row r="22853" spans="5:5" hidden="1">
      <c r="E22853" s="29" t="str">
        <f t="shared" si="357"/>
        <v/>
      </c>
    </row>
    <row r="22854" spans="5:5" hidden="1">
      <c r="E22854" s="29" t="str">
        <f t="shared" si="357"/>
        <v/>
      </c>
    </row>
    <row r="22855" spans="5:5" hidden="1">
      <c r="E22855" s="29" t="str">
        <f t="shared" si="357"/>
        <v/>
      </c>
    </row>
    <row r="22856" spans="5:5" hidden="1">
      <c r="E22856" s="29" t="str">
        <f t="shared" si="357"/>
        <v/>
      </c>
    </row>
    <row r="22857" spans="5:5" hidden="1">
      <c r="E22857" s="29" t="str">
        <f t="shared" si="357"/>
        <v/>
      </c>
    </row>
    <row r="22858" spans="5:5" hidden="1">
      <c r="E22858" s="29" t="str">
        <f t="shared" si="357"/>
        <v/>
      </c>
    </row>
    <row r="22859" spans="5:5" hidden="1">
      <c r="E22859" s="29" t="str">
        <f t="shared" si="357"/>
        <v/>
      </c>
    </row>
    <row r="22860" spans="5:5" hidden="1">
      <c r="E22860" s="29" t="str">
        <f t="shared" si="357"/>
        <v/>
      </c>
    </row>
    <row r="22861" spans="5:5" hidden="1">
      <c r="E22861" s="29" t="str">
        <f t="shared" si="357"/>
        <v/>
      </c>
    </row>
    <row r="22862" spans="5:5" hidden="1">
      <c r="E22862" s="29" t="str">
        <f t="shared" si="357"/>
        <v/>
      </c>
    </row>
    <row r="22863" spans="5:5" hidden="1">
      <c r="E22863" s="29" t="str">
        <f t="shared" si="357"/>
        <v/>
      </c>
    </row>
    <row r="22864" spans="5:5" hidden="1">
      <c r="E22864" s="29" t="str">
        <f t="shared" si="357"/>
        <v/>
      </c>
    </row>
    <row r="22865" spans="5:5" hidden="1">
      <c r="E22865" s="29" t="str">
        <f t="shared" si="357"/>
        <v/>
      </c>
    </row>
    <row r="22866" spans="5:5" hidden="1">
      <c r="E22866" s="29" t="str">
        <f t="shared" si="357"/>
        <v/>
      </c>
    </row>
    <row r="22867" spans="5:5" hidden="1">
      <c r="E22867" s="29" t="str">
        <f t="shared" si="357"/>
        <v/>
      </c>
    </row>
    <row r="22868" spans="5:5" hidden="1">
      <c r="E22868" s="29" t="str">
        <f t="shared" si="357"/>
        <v/>
      </c>
    </row>
    <row r="22869" spans="5:5" hidden="1">
      <c r="E22869" s="29" t="str">
        <f t="shared" si="357"/>
        <v/>
      </c>
    </row>
    <row r="22870" spans="5:5" hidden="1">
      <c r="E22870" s="29" t="str">
        <f t="shared" si="357"/>
        <v/>
      </c>
    </row>
    <row r="22871" spans="5:5" hidden="1">
      <c r="E22871" s="29" t="str">
        <f t="shared" si="357"/>
        <v/>
      </c>
    </row>
    <row r="22872" spans="5:5" hidden="1">
      <c r="E22872" s="29" t="str">
        <f t="shared" si="357"/>
        <v/>
      </c>
    </row>
    <row r="22873" spans="5:5" hidden="1">
      <c r="E22873" s="29" t="str">
        <f t="shared" si="357"/>
        <v/>
      </c>
    </row>
    <row r="22874" spans="5:5" hidden="1">
      <c r="E22874" s="29" t="str">
        <f t="shared" si="357"/>
        <v/>
      </c>
    </row>
    <row r="22875" spans="5:5" hidden="1">
      <c r="E22875" s="29" t="str">
        <f t="shared" si="357"/>
        <v/>
      </c>
    </row>
    <row r="22876" spans="5:5" hidden="1">
      <c r="E22876" s="29" t="str">
        <f t="shared" si="357"/>
        <v/>
      </c>
    </row>
    <row r="22877" spans="5:5" hidden="1">
      <c r="E22877" s="29" t="str">
        <f t="shared" si="357"/>
        <v/>
      </c>
    </row>
    <row r="22878" spans="5:5" hidden="1">
      <c r="E22878" s="29" t="str">
        <f t="shared" si="357"/>
        <v/>
      </c>
    </row>
    <row r="22879" spans="5:5" hidden="1">
      <c r="E22879" s="29" t="str">
        <f t="shared" si="357"/>
        <v/>
      </c>
    </row>
    <row r="22880" spans="5:5" hidden="1">
      <c r="E22880" s="29" t="str">
        <f t="shared" si="357"/>
        <v/>
      </c>
    </row>
    <row r="22881" spans="5:5" hidden="1">
      <c r="E22881" s="29" t="str">
        <f t="shared" si="357"/>
        <v/>
      </c>
    </row>
    <row r="22882" spans="5:5" hidden="1">
      <c r="E22882" s="29" t="str">
        <f t="shared" si="357"/>
        <v/>
      </c>
    </row>
    <row r="22883" spans="5:5" hidden="1">
      <c r="E22883" s="29" t="str">
        <f t="shared" si="357"/>
        <v/>
      </c>
    </row>
    <row r="22884" spans="5:5" hidden="1">
      <c r="E22884" s="29" t="str">
        <f t="shared" si="357"/>
        <v/>
      </c>
    </row>
    <row r="22885" spans="5:5" hidden="1">
      <c r="E22885" s="29" t="str">
        <f t="shared" si="357"/>
        <v/>
      </c>
    </row>
    <row r="22886" spans="5:5" hidden="1">
      <c r="E22886" s="29" t="str">
        <f t="shared" si="357"/>
        <v/>
      </c>
    </row>
    <row r="22887" spans="5:5" hidden="1">
      <c r="E22887" s="29" t="str">
        <f t="shared" si="357"/>
        <v/>
      </c>
    </row>
    <row r="22888" spans="5:5" hidden="1">
      <c r="E22888" s="29" t="str">
        <f t="shared" si="357"/>
        <v/>
      </c>
    </row>
    <row r="22889" spans="5:5" hidden="1">
      <c r="E22889" s="29" t="str">
        <f t="shared" si="357"/>
        <v/>
      </c>
    </row>
    <row r="22890" spans="5:5" hidden="1">
      <c r="E22890" s="29" t="str">
        <f t="shared" si="357"/>
        <v/>
      </c>
    </row>
    <row r="22891" spans="5:5" hidden="1">
      <c r="E22891" s="29" t="str">
        <f t="shared" si="357"/>
        <v/>
      </c>
    </row>
    <row r="22892" spans="5:5" hidden="1">
      <c r="E22892" s="29" t="str">
        <f t="shared" si="357"/>
        <v/>
      </c>
    </row>
    <row r="22893" spans="5:5" hidden="1">
      <c r="E22893" s="29" t="str">
        <f t="shared" si="357"/>
        <v/>
      </c>
    </row>
    <row r="22894" spans="5:5" hidden="1">
      <c r="E22894" s="29" t="str">
        <f t="shared" si="357"/>
        <v/>
      </c>
    </row>
    <row r="22895" spans="5:5" hidden="1">
      <c r="E22895" s="29" t="str">
        <f t="shared" si="357"/>
        <v/>
      </c>
    </row>
    <row r="22896" spans="5:5" hidden="1">
      <c r="E22896" s="29" t="str">
        <f t="shared" si="357"/>
        <v/>
      </c>
    </row>
    <row r="22897" spans="5:5" hidden="1">
      <c r="E22897" s="29" t="str">
        <f t="shared" si="357"/>
        <v/>
      </c>
    </row>
    <row r="22898" spans="5:5" hidden="1">
      <c r="E22898" s="29" t="str">
        <f t="shared" si="357"/>
        <v/>
      </c>
    </row>
    <row r="22899" spans="5:5" hidden="1">
      <c r="E22899" s="29" t="str">
        <f t="shared" si="357"/>
        <v/>
      </c>
    </row>
    <row r="22900" spans="5:5" hidden="1">
      <c r="E22900" s="29" t="str">
        <f t="shared" si="357"/>
        <v/>
      </c>
    </row>
    <row r="22901" spans="5:5" hidden="1">
      <c r="E22901" s="29" t="str">
        <f t="shared" si="357"/>
        <v/>
      </c>
    </row>
    <row r="22902" spans="5:5" hidden="1">
      <c r="E22902" s="29" t="str">
        <f t="shared" si="357"/>
        <v/>
      </c>
    </row>
    <row r="22903" spans="5:5" hidden="1">
      <c r="E22903" s="29" t="str">
        <f t="shared" si="357"/>
        <v/>
      </c>
    </row>
    <row r="22904" spans="5:5" hidden="1">
      <c r="E22904" s="29" t="str">
        <f t="shared" si="357"/>
        <v/>
      </c>
    </row>
    <row r="22905" spans="5:5" hidden="1">
      <c r="E22905" s="29" t="str">
        <f t="shared" si="357"/>
        <v/>
      </c>
    </row>
    <row r="22906" spans="5:5" hidden="1">
      <c r="E22906" s="29" t="str">
        <f t="shared" si="357"/>
        <v/>
      </c>
    </row>
    <row r="22907" spans="5:5" hidden="1">
      <c r="E22907" s="29" t="str">
        <f t="shared" si="357"/>
        <v/>
      </c>
    </row>
    <row r="22908" spans="5:5" hidden="1">
      <c r="E22908" s="29" t="str">
        <f t="shared" si="357"/>
        <v/>
      </c>
    </row>
    <row r="22909" spans="5:5" hidden="1">
      <c r="E22909" s="29" t="str">
        <f t="shared" si="357"/>
        <v/>
      </c>
    </row>
    <row r="22910" spans="5:5" hidden="1">
      <c r="E22910" s="29" t="str">
        <f t="shared" si="357"/>
        <v/>
      </c>
    </row>
    <row r="22911" spans="5:5" hidden="1">
      <c r="E22911" s="29" t="str">
        <f t="shared" si="357"/>
        <v/>
      </c>
    </row>
    <row r="22912" spans="5:5" hidden="1">
      <c r="E22912" s="29" t="str">
        <f t="shared" si="357"/>
        <v/>
      </c>
    </row>
    <row r="22913" spans="5:5" hidden="1">
      <c r="E22913" s="29" t="str">
        <f t="shared" si="357"/>
        <v/>
      </c>
    </row>
    <row r="22914" spans="5:5" hidden="1">
      <c r="E22914" s="29" t="str">
        <f t="shared" si="357"/>
        <v/>
      </c>
    </row>
    <row r="22915" spans="5:5" hidden="1">
      <c r="E22915" s="29" t="str">
        <f t="shared" ref="E22915:E22978" si="358">LEFT(D22915,2)</f>
        <v/>
      </c>
    </row>
    <row r="22916" spans="5:5" hidden="1">
      <c r="E22916" s="29" t="str">
        <f t="shared" si="358"/>
        <v/>
      </c>
    </row>
    <row r="22917" spans="5:5" hidden="1">
      <c r="E22917" s="29" t="str">
        <f t="shared" si="358"/>
        <v/>
      </c>
    </row>
    <row r="22918" spans="5:5" hidden="1">
      <c r="E22918" s="29" t="str">
        <f t="shared" si="358"/>
        <v/>
      </c>
    </row>
    <row r="22919" spans="5:5" hidden="1">
      <c r="E22919" s="29" t="str">
        <f t="shared" si="358"/>
        <v/>
      </c>
    </row>
    <row r="22920" spans="5:5" hidden="1">
      <c r="E22920" s="29" t="str">
        <f t="shared" si="358"/>
        <v/>
      </c>
    </row>
    <row r="22921" spans="5:5" hidden="1">
      <c r="E22921" s="29" t="str">
        <f t="shared" si="358"/>
        <v/>
      </c>
    </row>
    <row r="22922" spans="5:5" hidden="1">
      <c r="E22922" s="29" t="str">
        <f t="shared" si="358"/>
        <v/>
      </c>
    </row>
    <row r="22923" spans="5:5" hidden="1">
      <c r="E22923" s="29" t="str">
        <f t="shared" si="358"/>
        <v/>
      </c>
    </row>
    <row r="22924" spans="5:5" hidden="1">
      <c r="E22924" s="29" t="str">
        <f t="shared" si="358"/>
        <v/>
      </c>
    </row>
    <row r="22925" spans="5:5" hidden="1">
      <c r="E22925" s="29" t="str">
        <f t="shared" si="358"/>
        <v/>
      </c>
    </row>
    <row r="22926" spans="5:5" hidden="1">
      <c r="E22926" s="29" t="str">
        <f t="shared" si="358"/>
        <v/>
      </c>
    </row>
    <row r="22927" spans="5:5" hidden="1">
      <c r="E22927" s="29" t="str">
        <f t="shared" si="358"/>
        <v/>
      </c>
    </row>
    <row r="22928" spans="5:5" hidden="1">
      <c r="E22928" s="29" t="str">
        <f t="shared" si="358"/>
        <v/>
      </c>
    </row>
    <row r="22929" spans="5:5" hidden="1">
      <c r="E22929" s="29" t="str">
        <f t="shared" si="358"/>
        <v/>
      </c>
    </row>
    <row r="22930" spans="5:5" hidden="1">
      <c r="E22930" s="29" t="str">
        <f t="shared" si="358"/>
        <v/>
      </c>
    </row>
    <row r="22931" spans="5:5" hidden="1">
      <c r="E22931" s="29" t="str">
        <f t="shared" si="358"/>
        <v/>
      </c>
    </row>
    <row r="22932" spans="5:5" hidden="1">
      <c r="E22932" s="29" t="str">
        <f t="shared" si="358"/>
        <v/>
      </c>
    </row>
    <row r="22933" spans="5:5" hidden="1">
      <c r="E22933" s="29" t="str">
        <f t="shared" si="358"/>
        <v/>
      </c>
    </row>
    <row r="22934" spans="5:5" hidden="1">
      <c r="E22934" s="29" t="str">
        <f t="shared" si="358"/>
        <v/>
      </c>
    </row>
    <row r="22935" spans="5:5" hidden="1">
      <c r="E22935" s="29" t="str">
        <f t="shared" si="358"/>
        <v/>
      </c>
    </row>
    <row r="22936" spans="5:5" hidden="1">
      <c r="E22936" s="29" t="str">
        <f t="shared" si="358"/>
        <v/>
      </c>
    </row>
    <row r="22937" spans="5:5" hidden="1">
      <c r="E22937" s="29" t="str">
        <f t="shared" si="358"/>
        <v/>
      </c>
    </row>
    <row r="22938" spans="5:5" hidden="1">
      <c r="E22938" s="29" t="str">
        <f t="shared" si="358"/>
        <v/>
      </c>
    </row>
    <row r="22939" spans="5:5" hidden="1">
      <c r="E22939" s="29" t="str">
        <f t="shared" si="358"/>
        <v/>
      </c>
    </row>
    <row r="22940" spans="5:5" hidden="1">
      <c r="E22940" s="29" t="str">
        <f t="shared" si="358"/>
        <v/>
      </c>
    </row>
    <row r="22941" spans="5:5" hidden="1">
      <c r="E22941" s="29" t="str">
        <f t="shared" si="358"/>
        <v/>
      </c>
    </row>
    <row r="22942" spans="5:5" hidden="1">
      <c r="E22942" s="29" t="str">
        <f t="shared" si="358"/>
        <v/>
      </c>
    </row>
    <row r="22943" spans="5:5" hidden="1">
      <c r="E22943" s="29" t="str">
        <f t="shared" si="358"/>
        <v/>
      </c>
    </row>
    <row r="22944" spans="5:5" hidden="1">
      <c r="E22944" s="29" t="str">
        <f t="shared" si="358"/>
        <v/>
      </c>
    </row>
    <row r="22945" spans="5:5" hidden="1">
      <c r="E22945" s="29" t="str">
        <f t="shared" si="358"/>
        <v/>
      </c>
    </row>
    <row r="22946" spans="5:5" hidden="1">
      <c r="E22946" s="29" t="str">
        <f t="shared" si="358"/>
        <v/>
      </c>
    </row>
    <row r="22947" spans="5:5" hidden="1">
      <c r="E22947" s="29" t="str">
        <f t="shared" si="358"/>
        <v/>
      </c>
    </row>
    <row r="22948" spans="5:5" hidden="1">
      <c r="E22948" s="29" t="str">
        <f t="shared" si="358"/>
        <v/>
      </c>
    </row>
    <row r="22949" spans="5:5" hidden="1">
      <c r="E22949" s="29" t="str">
        <f t="shared" si="358"/>
        <v/>
      </c>
    </row>
    <row r="22950" spans="5:5" hidden="1">
      <c r="E22950" s="29" t="str">
        <f t="shared" si="358"/>
        <v/>
      </c>
    </row>
    <row r="22951" spans="5:5" hidden="1">
      <c r="E22951" s="29" t="str">
        <f t="shared" si="358"/>
        <v/>
      </c>
    </row>
    <row r="22952" spans="5:5" hidden="1">
      <c r="E22952" s="29" t="str">
        <f t="shared" si="358"/>
        <v/>
      </c>
    </row>
    <row r="22953" spans="5:5" hidden="1">
      <c r="E22953" s="29" t="str">
        <f t="shared" si="358"/>
        <v/>
      </c>
    </row>
    <row r="22954" spans="5:5" hidden="1">
      <c r="E22954" s="29" t="str">
        <f t="shared" si="358"/>
        <v/>
      </c>
    </row>
    <row r="22955" spans="5:5" hidden="1">
      <c r="E22955" s="29" t="str">
        <f t="shared" si="358"/>
        <v/>
      </c>
    </row>
    <row r="22956" spans="5:5" hidden="1">
      <c r="E22956" s="29" t="str">
        <f t="shared" si="358"/>
        <v/>
      </c>
    </row>
    <row r="22957" spans="5:5" hidden="1">
      <c r="E22957" s="29" t="str">
        <f t="shared" si="358"/>
        <v/>
      </c>
    </row>
    <row r="22958" spans="5:5" hidden="1">
      <c r="E22958" s="29" t="str">
        <f t="shared" si="358"/>
        <v/>
      </c>
    </row>
    <row r="22959" spans="5:5" hidden="1">
      <c r="E22959" s="29" t="str">
        <f t="shared" si="358"/>
        <v/>
      </c>
    </row>
    <row r="22960" spans="5:5" hidden="1">
      <c r="E22960" s="29" t="str">
        <f t="shared" si="358"/>
        <v/>
      </c>
    </row>
    <row r="22961" spans="5:5" hidden="1">
      <c r="E22961" s="29" t="str">
        <f t="shared" si="358"/>
        <v/>
      </c>
    </row>
    <row r="22962" spans="5:5" hidden="1">
      <c r="E22962" s="29" t="str">
        <f t="shared" si="358"/>
        <v/>
      </c>
    </row>
    <row r="22963" spans="5:5" hidden="1">
      <c r="E22963" s="29" t="str">
        <f t="shared" si="358"/>
        <v/>
      </c>
    </row>
    <row r="22964" spans="5:5" hidden="1">
      <c r="E22964" s="29" t="str">
        <f t="shared" si="358"/>
        <v/>
      </c>
    </row>
    <row r="22965" spans="5:5" hidden="1">
      <c r="E22965" s="29" t="str">
        <f t="shared" si="358"/>
        <v/>
      </c>
    </row>
    <row r="22966" spans="5:5" hidden="1">
      <c r="E22966" s="29" t="str">
        <f t="shared" si="358"/>
        <v/>
      </c>
    </row>
    <row r="22967" spans="5:5" hidden="1">
      <c r="E22967" s="29" t="str">
        <f t="shared" si="358"/>
        <v/>
      </c>
    </row>
    <row r="22968" spans="5:5" hidden="1">
      <c r="E22968" s="29" t="str">
        <f t="shared" si="358"/>
        <v/>
      </c>
    </row>
    <row r="22969" spans="5:5" hidden="1">
      <c r="E22969" s="29" t="str">
        <f t="shared" si="358"/>
        <v/>
      </c>
    </row>
    <row r="22970" spans="5:5" hidden="1">
      <c r="E22970" s="29" t="str">
        <f t="shared" si="358"/>
        <v/>
      </c>
    </row>
    <row r="22971" spans="5:5" hidden="1">
      <c r="E22971" s="29" t="str">
        <f t="shared" si="358"/>
        <v/>
      </c>
    </row>
    <row r="22972" spans="5:5" hidden="1">
      <c r="E22972" s="29" t="str">
        <f t="shared" si="358"/>
        <v/>
      </c>
    </row>
    <row r="22973" spans="5:5" hidden="1">
      <c r="E22973" s="29" t="str">
        <f t="shared" si="358"/>
        <v/>
      </c>
    </row>
    <row r="22974" spans="5:5" hidden="1">
      <c r="E22974" s="29" t="str">
        <f t="shared" si="358"/>
        <v/>
      </c>
    </row>
    <row r="22975" spans="5:5" hidden="1">
      <c r="E22975" s="29" t="str">
        <f t="shared" si="358"/>
        <v/>
      </c>
    </row>
    <row r="22976" spans="5:5" hidden="1">
      <c r="E22976" s="29" t="str">
        <f t="shared" si="358"/>
        <v/>
      </c>
    </row>
    <row r="22977" spans="5:5" hidden="1">
      <c r="E22977" s="29" t="str">
        <f t="shared" si="358"/>
        <v/>
      </c>
    </row>
    <row r="22978" spans="5:5" hidden="1">
      <c r="E22978" s="29" t="str">
        <f t="shared" si="358"/>
        <v/>
      </c>
    </row>
    <row r="22979" spans="5:5" hidden="1">
      <c r="E22979" s="29" t="str">
        <f t="shared" ref="E22979:E23042" si="359">LEFT(D22979,2)</f>
        <v/>
      </c>
    </row>
    <row r="22980" spans="5:5" hidden="1">
      <c r="E22980" s="29" t="str">
        <f t="shared" si="359"/>
        <v/>
      </c>
    </row>
    <row r="22981" spans="5:5" hidden="1">
      <c r="E22981" s="29" t="str">
        <f t="shared" si="359"/>
        <v/>
      </c>
    </row>
    <row r="22982" spans="5:5" hidden="1">
      <c r="E22982" s="29" t="str">
        <f t="shared" si="359"/>
        <v/>
      </c>
    </row>
    <row r="22983" spans="5:5" hidden="1">
      <c r="E22983" s="29" t="str">
        <f t="shared" si="359"/>
        <v/>
      </c>
    </row>
    <row r="22984" spans="5:5" hidden="1">
      <c r="E22984" s="29" t="str">
        <f t="shared" si="359"/>
        <v/>
      </c>
    </row>
    <row r="22985" spans="5:5" hidden="1">
      <c r="E22985" s="29" t="str">
        <f t="shared" si="359"/>
        <v/>
      </c>
    </row>
    <row r="22986" spans="5:5" hidden="1">
      <c r="E22986" s="29" t="str">
        <f t="shared" si="359"/>
        <v/>
      </c>
    </row>
    <row r="22987" spans="5:5" hidden="1">
      <c r="E22987" s="29" t="str">
        <f t="shared" si="359"/>
        <v/>
      </c>
    </row>
    <row r="22988" spans="5:5" hidden="1">
      <c r="E22988" s="29" t="str">
        <f t="shared" si="359"/>
        <v/>
      </c>
    </row>
    <row r="22989" spans="5:5" hidden="1">
      <c r="E22989" s="29" t="str">
        <f t="shared" si="359"/>
        <v/>
      </c>
    </row>
    <row r="22990" spans="5:5" hidden="1">
      <c r="E22990" s="29" t="str">
        <f t="shared" si="359"/>
        <v/>
      </c>
    </row>
    <row r="22991" spans="5:5" hidden="1">
      <c r="E22991" s="29" t="str">
        <f t="shared" si="359"/>
        <v/>
      </c>
    </row>
    <row r="22992" spans="5:5" hidden="1">
      <c r="E22992" s="29" t="str">
        <f t="shared" si="359"/>
        <v/>
      </c>
    </row>
    <row r="22993" spans="5:5" hidden="1">
      <c r="E22993" s="29" t="str">
        <f t="shared" si="359"/>
        <v/>
      </c>
    </row>
    <row r="22994" spans="5:5" hidden="1">
      <c r="E22994" s="29" t="str">
        <f t="shared" si="359"/>
        <v/>
      </c>
    </row>
    <row r="22995" spans="5:5" hidden="1">
      <c r="E22995" s="29" t="str">
        <f t="shared" si="359"/>
        <v/>
      </c>
    </row>
    <row r="22996" spans="5:5" hidden="1">
      <c r="E22996" s="29" t="str">
        <f t="shared" si="359"/>
        <v/>
      </c>
    </row>
    <row r="22997" spans="5:5" hidden="1">
      <c r="E22997" s="29" t="str">
        <f t="shared" si="359"/>
        <v/>
      </c>
    </row>
    <row r="22998" spans="5:5" hidden="1">
      <c r="E22998" s="29" t="str">
        <f t="shared" si="359"/>
        <v/>
      </c>
    </row>
    <row r="22999" spans="5:5" hidden="1">
      <c r="E22999" s="29" t="str">
        <f t="shared" si="359"/>
        <v/>
      </c>
    </row>
    <row r="23000" spans="5:5" hidden="1">
      <c r="E23000" s="29" t="str">
        <f t="shared" si="359"/>
        <v/>
      </c>
    </row>
    <row r="23001" spans="5:5" hidden="1">
      <c r="E23001" s="29" t="str">
        <f t="shared" si="359"/>
        <v/>
      </c>
    </row>
    <row r="23002" spans="5:5" hidden="1">
      <c r="E23002" s="29" t="str">
        <f t="shared" si="359"/>
        <v/>
      </c>
    </row>
    <row r="23003" spans="5:5" hidden="1">
      <c r="E23003" s="29" t="str">
        <f t="shared" si="359"/>
        <v/>
      </c>
    </row>
    <row r="23004" spans="5:5" hidden="1">
      <c r="E23004" s="29" t="str">
        <f t="shared" si="359"/>
        <v/>
      </c>
    </row>
    <row r="23005" spans="5:5" hidden="1">
      <c r="E23005" s="29" t="str">
        <f t="shared" si="359"/>
        <v/>
      </c>
    </row>
    <row r="23006" spans="5:5" hidden="1">
      <c r="E23006" s="29" t="str">
        <f t="shared" si="359"/>
        <v/>
      </c>
    </row>
    <row r="23007" spans="5:5" hidden="1">
      <c r="E23007" s="29" t="str">
        <f t="shared" si="359"/>
        <v/>
      </c>
    </row>
    <row r="23008" spans="5:5" hidden="1">
      <c r="E23008" s="29" t="str">
        <f t="shared" si="359"/>
        <v/>
      </c>
    </row>
    <row r="23009" spans="5:5" hidden="1">
      <c r="E23009" s="29" t="str">
        <f t="shared" si="359"/>
        <v/>
      </c>
    </row>
    <row r="23010" spans="5:5" hidden="1">
      <c r="E23010" s="29" t="str">
        <f t="shared" si="359"/>
        <v/>
      </c>
    </row>
    <row r="23011" spans="5:5" hidden="1">
      <c r="E23011" s="29" t="str">
        <f t="shared" si="359"/>
        <v/>
      </c>
    </row>
    <row r="23012" spans="5:5" hidden="1">
      <c r="E23012" s="29" t="str">
        <f t="shared" si="359"/>
        <v/>
      </c>
    </row>
    <row r="23013" spans="5:5" hidden="1">
      <c r="E23013" s="29" t="str">
        <f t="shared" si="359"/>
        <v/>
      </c>
    </row>
    <row r="23014" spans="5:5" hidden="1">
      <c r="E23014" s="29" t="str">
        <f t="shared" si="359"/>
        <v/>
      </c>
    </row>
    <row r="23015" spans="5:5" hidden="1">
      <c r="E23015" s="29" t="str">
        <f t="shared" si="359"/>
        <v/>
      </c>
    </row>
    <row r="23016" spans="5:5" hidden="1">
      <c r="E23016" s="29" t="str">
        <f t="shared" si="359"/>
        <v/>
      </c>
    </row>
    <row r="23017" spans="5:5" hidden="1">
      <c r="E23017" s="29" t="str">
        <f t="shared" si="359"/>
        <v/>
      </c>
    </row>
    <row r="23018" spans="5:5" hidden="1">
      <c r="E23018" s="29" t="str">
        <f t="shared" si="359"/>
        <v/>
      </c>
    </row>
    <row r="23019" spans="5:5" hidden="1">
      <c r="E23019" s="29" t="str">
        <f t="shared" si="359"/>
        <v/>
      </c>
    </row>
    <row r="23020" spans="5:5" hidden="1">
      <c r="E23020" s="29" t="str">
        <f t="shared" si="359"/>
        <v/>
      </c>
    </row>
    <row r="23021" spans="5:5" hidden="1">
      <c r="E23021" s="29" t="str">
        <f t="shared" si="359"/>
        <v/>
      </c>
    </row>
    <row r="23022" spans="5:5" hidden="1">
      <c r="E23022" s="29" t="str">
        <f t="shared" si="359"/>
        <v/>
      </c>
    </row>
    <row r="23023" spans="5:5" hidden="1">
      <c r="E23023" s="29" t="str">
        <f t="shared" si="359"/>
        <v/>
      </c>
    </row>
    <row r="23024" spans="5:5" hidden="1">
      <c r="E23024" s="29" t="str">
        <f t="shared" si="359"/>
        <v/>
      </c>
    </row>
    <row r="23025" spans="5:5" hidden="1">
      <c r="E23025" s="29" t="str">
        <f t="shared" si="359"/>
        <v/>
      </c>
    </row>
    <row r="23026" spans="5:5" hidden="1">
      <c r="E23026" s="29" t="str">
        <f t="shared" si="359"/>
        <v/>
      </c>
    </row>
    <row r="23027" spans="5:5" hidden="1">
      <c r="E23027" s="29" t="str">
        <f t="shared" si="359"/>
        <v/>
      </c>
    </row>
    <row r="23028" spans="5:5" hidden="1">
      <c r="E23028" s="29" t="str">
        <f t="shared" si="359"/>
        <v/>
      </c>
    </row>
    <row r="23029" spans="5:5" hidden="1">
      <c r="E23029" s="29" t="str">
        <f t="shared" si="359"/>
        <v/>
      </c>
    </row>
    <row r="23030" spans="5:5" hidden="1">
      <c r="E23030" s="29" t="str">
        <f t="shared" si="359"/>
        <v/>
      </c>
    </row>
    <row r="23031" spans="5:5" hidden="1">
      <c r="E23031" s="29" t="str">
        <f t="shared" si="359"/>
        <v/>
      </c>
    </row>
    <row r="23032" spans="5:5" hidden="1">
      <c r="E23032" s="29" t="str">
        <f t="shared" si="359"/>
        <v/>
      </c>
    </row>
    <row r="23033" spans="5:5" hidden="1">
      <c r="E23033" s="29" t="str">
        <f t="shared" si="359"/>
        <v/>
      </c>
    </row>
    <row r="23034" spans="5:5" hidden="1">
      <c r="E23034" s="29" t="str">
        <f t="shared" si="359"/>
        <v/>
      </c>
    </row>
    <row r="23035" spans="5:5" hidden="1">
      <c r="E23035" s="29" t="str">
        <f t="shared" si="359"/>
        <v/>
      </c>
    </row>
    <row r="23036" spans="5:5" hidden="1">
      <c r="E23036" s="29" t="str">
        <f t="shared" si="359"/>
        <v/>
      </c>
    </row>
    <row r="23037" spans="5:5" hidden="1">
      <c r="E23037" s="29" t="str">
        <f t="shared" si="359"/>
        <v/>
      </c>
    </row>
    <row r="23038" spans="5:5" hidden="1">
      <c r="E23038" s="29" t="str">
        <f t="shared" si="359"/>
        <v/>
      </c>
    </row>
    <row r="23039" spans="5:5" hidden="1">
      <c r="E23039" s="29" t="str">
        <f t="shared" si="359"/>
        <v/>
      </c>
    </row>
    <row r="23040" spans="5:5" hidden="1">
      <c r="E23040" s="29" t="str">
        <f t="shared" si="359"/>
        <v/>
      </c>
    </row>
    <row r="23041" spans="5:5" hidden="1">
      <c r="E23041" s="29" t="str">
        <f t="shared" si="359"/>
        <v/>
      </c>
    </row>
    <row r="23042" spans="5:5" hidden="1">
      <c r="E23042" s="29" t="str">
        <f t="shared" si="359"/>
        <v/>
      </c>
    </row>
    <row r="23043" spans="5:5" hidden="1">
      <c r="E23043" s="29" t="str">
        <f t="shared" ref="E23043:E23106" si="360">LEFT(D23043,2)</f>
        <v/>
      </c>
    </row>
    <row r="23044" spans="5:5" hidden="1">
      <c r="E23044" s="29" t="str">
        <f t="shared" si="360"/>
        <v/>
      </c>
    </row>
    <row r="23045" spans="5:5" hidden="1">
      <c r="E23045" s="29" t="str">
        <f t="shared" si="360"/>
        <v/>
      </c>
    </row>
    <row r="23046" spans="5:5" hidden="1">
      <c r="E23046" s="29" t="str">
        <f t="shared" si="360"/>
        <v/>
      </c>
    </row>
    <row r="23047" spans="5:5" hidden="1">
      <c r="E23047" s="29" t="str">
        <f t="shared" si="360"/>
        <v/>
      </c>
    </row>
    <row r="23048" spans="5:5" hidden="1">
      <c r="E23048" s="29" t="str">
        <f t="shared" si="360"/>
        <v/>
      </c>
    </row>
    <row r="23049" spans="5:5" hidden="1">
      <c r="E23049" s="29" t="str">
        <f t="shared" si="360"/>
        <v/>
      </c>
    </row>
    <row r="23050" spans="5:5" hidden="1">
      <c r="E23050" s="29" t="str">
        <f t="shared" si="360"/>
        <v/>
      </c>
    </row>
    <row r="23051" spans="5:5" hidden="1">
      <c r="E23051" s="29" t="str">
        <f t="shared" si="360"/>
        <v/>
      </c>
    </row>
    <row r="23052" spans="5:5" hidden="1">
      <c r="E23052" s="29" t="str">
        <f t="shared" si="360"/>
        <v/>
      </c>
    </row>
    <row r="23053" spans="5:5" hidden="1">
      <c r="E23053" s="29" t="str">
        <f t="shared" si="360"/>
        <v/>
      </c>
    </row>
    <row r="23054" spans="5:5" hidden="1">
      <c r="E23054" s="29" t="str">
        <f t="shared" si="360"/>
        <v/>
      </c>
    </row>
    <row r="23055" spans="5:5" hidden="1">
      <c r="E23055" s="29" t="str">
        <f t="shared" si="360"/>
        <v/>
      </c>
    </row>
    <row r="23056" spans="5:5" hidden="1">
      <c r="E23056" s="29" t="str">
        <f t="shared" si="360"/>
        <v/>
      </c>
    </row>
    <row r="23057" spans="5:5" hidden="1">
      <c r="E23057" s="29" t="str">
        <f t="shared" si="360"/>
        <v/>
      </c>
    </row>
    <row r="23058" spans="5:5" hidden="1">
      <c r="E23058" s="29" t="str">
        <f t="shared" si="360"/>
        <v/>
      </c>
    </row>
    <row r="23059" spans="5:5" hidden="1">
      <c r="E23059" s="29" t="str">
        <f t="shared" si="360"/>
        <v/>
      </c>
    </row>
    <row r="23060" spans="5:5" hidden="1">
      <c r="E23060" s="29" t="str">
        <f t="shared" si="360"/>
        <v/>
      </c>
    </row>
    <row r="23061" spans="5:5" hidden="1">
      <c r="E23061" s="29" t="str">
        <f t="shared" si="360"/>
        <v/>
      </c>
    </row>
    <row r="23062" spans="5:5" hidden="1">
      <c r="E23062" s="29" t="str">
        <f t="shared" si="360"/>
        <v/>
      </c>
    </row>
    <row r="23063" spans="5:5" hidden="1">
      <c r="E23063" s="29" t="str">
        <f t="shared" si="360"/>
        <v/>
      </c>
    </row>
    <row r="23064" spans="5:5" hidden="1">
      <c r="E23064" s="29" t="str">
        <f t="shared" si="360"/>
        <v/>
      </c>
    </row>
    <row r="23065" spans="5:5" hidden="1">
      <c r="E23065" s="29" t="str">
        <f t="shared" si="360"/>
        <v/>
      </c>
    </row>
    <row r="23066" spans="5:5" hidden="1">
      <c r="E23066" s="29" t="str">
        <f t="shared" si="360"/>
        <v/>
      </c>
    </row>
    <row r="23067" spans="5:5" hidden="1">
      <c r="E23067" s="29" t="str">
        <f t="shared" si="360"/>
        <v/>
      </c>
    </row>
    <row r="23068" spans="5:5" hidden="1">
      <c r="E23068" s="29" t="str">
        <f t="shared" si="360"/>
        <v/>
      </c>
    </row>
    <row r="23069" spans="5:5" hidden="1">
      <c r="E23069" s="29" t="str">
        <f t="shared" si="360"/>
        <v/>
      </c>
    </row>
    <row r="23070" spans="5:5" hidden="1">
      <c r="E23070" s="29" t="str">
        <f t="shared" si="360"/>
        <v/>
      </c>
    </row>
    <row r="23071" spans="5:5" hidden="1">
      <c r="E23071" s="29" t="str">
        <f t="shared" si="360"/>
        <v/>
      </c>
    </row>
    <row r="23072" spans="5:5" hidden="1">
      <c r="E23072" s="29" t="str">
        <f t="shared" si="360"/>
        <v/>
      </c>
    </row>
    <row r="23073" spans="5:5" hidden="1">
      <c r="E23073" s="29" t="str">
        <f t="shared" si="360"/>
        <v/>
      </c>
    </row>
    <row r="23074" spans="5:5" hidden="1">
      <c r="E23074" s="29" t="str">
        <f t="shared" si="360"/>
        <v/>
      </c>
    </row>
    <row r="23075" spans="5:5" hidden="1">
      <c r="E23075" s="29" t="str">
        <f t="shared" si="360"/>
        <v/>
      </c>
    </row>
    <row r="23076" spans="5:5" hidden="1">
      <c r="E23076" s="29" t="str">
        <f t="shared" si="360"/>
        <v/>
      </c>
    </row>
    <row r="23077" spans="5:5" hidden="1">
      <c r="E23077" s="29" t="str">
        <f t="shared" si="360"/>
        <v/>
      </c>
    </row>
    <row r="23078" spans="5:5" hidden="1">
      <c r="E23078" s="29" t="str">
        <f t="shared" si="360"/>
        <v/>
      </c>
    </row>
    <row r="23079" spans="5:5" hidden="1">
      <c r="E23079" s="29" t="str">
        <f t="shared" si="360"/>
        <v/>
      </c>
    </row>
    <row r="23080" spans="5:5" hidden="1">
      <c r="E23080" s="29" t="str">
        <f t="shared" si="360"/>
        <v/>
      </c>
    </row>
    <row r="23081" spans="5:5" hidden="1">
      <c r="E23081" s="29" t="str">
        <f t="shared" si="360"/>
        <v/>
      </c>
    </row>
    <row r="23082" spans="5:5" hidden="1">
      <c r="E23082" s="29" t="str">
        <f t="shared" si="360"/>
        <v/>
      </c>
    </row>
    <row r="23083" spans="5:5" hidden="1">
      <c r="E23083" s="29" t="str">
        <f t="shared" si="360"/>
        <v/>
      </c>
    </row>
    <row r="23084" spans="5:5" hidden="1">
      <c r="E23084" s="29" t="str">
        <f t="shared" si="360"/>
        <v/>
      </c>
    </row>
    <row r="23085" spans="5:5" hidden="1">
      <c r="E23085" s="29" t="str">
        <f t="shared" si="360"/>
        <v/>
      </c>
    </row>
    <row r="23086" spans="5:5" hidden="1">
      <c r="E23086" s="29" t="str">
        <f t="shared" si="360"/>
        <v/>
      </c>
    </row>
    <row r="23087" spans="5:5" hidden="1">
      <c r="E23087" s="29" t="str">
        <f t="shared" si="360"/>
        <v/>
      </c>
    </row>
    <row r="23088" spans="5:5" hidden="1">
      <c r="E23088" s="29" t="str">
        <f t="shared" si="360"/>
        <v/>
      </c>
    </row>
    <row r="23089" spans="5:5" hidden="1">
      <c r="E23089" s="29" t="str">
        <f t="shared" si="360"/>
        <v/>
      </c>
    </row>
    <row r="23090" spans="5:5" hidden="1">
      <c r="E23090" s="29" t="str">
        <f t="shared" si="360"/>
        <v/>
      </c>
    </row>
    <row r="23091" spans="5:5" hidden="1">
      <c r="E23091" s="29" t="str">
        <f t="shared" si="360"/>
        <v/>
      </c>
    </row>
    <row r="23092" spans="5:5" hidden="1">
      <c r="E23092" s="29" t="str">
        <f t="shared" si="360"/>
        <v/>
      </c>
    </row>
    <row r="23093" spans="5:5" hidden="1">
      <c r="E23093" s="29" t="str">
        <f t="shared" si="360"/>
        <v/>
      </c>
    </row>
    <row r="23094" spans="5:5" hidden="1">
      <c r="E23094" s="29" t="str">
        <f t="shared" si="360"/>
        <v/>
      </c>
    </row>
    <row r="23095" spans="5:5" hidden="1">
      <c r="E23095" s="29" t="str">
        <f t="shared" si="360"/>
        <v/>
      </c>
    </row>
    <row r="23096" spans="5:5" hidden="1">
      <c r="E23096" s="29" t="str">
        <f t="shared" si="360"/>
        <v/>
      </c>
    </row>
    <row r="23097" spans="5:5" hidden="1">
      <c r="E23097" s="29" t="str">
        <f t="shared" si="360"/>
        <v/>
      </c>
    </row>
    <row r="23098" spans="5:5" hidden="1">
      <c r="E23098" s="29" t="str">
        <f t="shared" si="360"/>
        <v/>
      </c>
    </row>
    <row r="23099" spans="5:5" hidden="1">
      <c r="E23099" s="29" t="str">
        <f t="shared" si="360"/>
        <v/>
      </c>
    </row>
    <row r="23100" spans="5:5" hidden="1">
      <c r="E23100" s="29" t="str">
        <f t="shared" si="360"/>
        <v/>
      </c>
    </row>
    <row r="23101" spans="5:5" hidden="1">
      <c r="E23101" s="29" t="str">
        <f t="shared" si="360"/>
        <v/>
      </c>
    </row>
    <row r="23102" spans="5:5" hidden="1">
      <c r="E23102" s="29" t="str">
        <f t="shared" si="360"/>
        <v/>
      </c>
    </row>
    <row r="23103" spans="5:5" hidden="1">
      <c r="E23103" s="29" t="str">
        <f t="shared" si="360"/>
        <v/>
      </c>
    </row>
    <row r="23104" spans="5:5" hidden="1">
      <c r="E23104" s="29" t="str">
        <f t="shared" si="360"/>
        <v/>
      </c>
    </row>
    <row r="23105" spans="5:5" hidden="1">
      <c r="E23105" s="29" t="str">
        <f t="shared" si="360"/>
        <v/>
      </c>
    </row>
    <row r="23106" spans="5:5" hidden="1">
      <c r="E23106" s="29" t="str">
        <f t="shared" si="360"/>
        <v/>
      </c>
    </row>
    <row r="23107" spans="5:5" hidden="1">
      <c r="E23107" s="29" t="str">
        <f t="shared" ref="E23107:E23170" si="361">LEFT(D23107,2)</f>
        <v/>
      </c>
    </row>
    <row r="23108" spans="5:5" hidden="1">
      <c r="E23108" s="29" t="str">
        <f t="shared" si="361"/>
        <v/>
      </c>
    </row>
    <row r="23109" spans="5:5" hidden="1">
      <c r="E23109" s="29" t="str">
        <f t="shared" si="361"/>
        <v/>
      </c>
    </row>
    <row r="23110" spans="5:5" hidden="1">
      <c r="E23110" s="29" t="str">
        <f t="shared" si="361"/>
        <v/>
      </c>
    </row>
    <row r="23111" spans="5:5" hidden="1">
      <c r="E23111" s="29" t="str">
        <f t="shared" si="361"/>
        <v/>
      </c>
    </row>
    <row r="23112" spans="5:5" hidden="1">
      <c r="E23112" s="29" t="str">
        <f t="shared" si="361"/>
        <v/>
      </c>
    </row>
    <row r="23113" spans="5:5" hidden="1">
      <c r="E23113" s="29" t="str">
        <f t="shared" si="361"/>
        <v/>
      </c>
    </row>
    <row r="23114" spans="5:5" hidden="1">
      <c r="E23114" s="29" t="str">
        <f t="shared" si="361"/>
        <v/>
      </c>
    </row>
    <row r="23115" spans="5:5" hidden="1">
      <c r="E23115" s="29" t="str">
        <f t="shared" si="361"/>
        <v/>
      </c>
    </row>
    <row r="23116" spans="5:5" hidden="1">
      <c r="E23116" s="29" t="str">
        <f t="shared" si="361"/>
        <v/>
      </c>
    </row>
    <row r="23117" spans="5:5" hidden="1">
      <c r="E23117" s="29" t="str">
        <f t="shared" si="361"/>
        <v/>
      </c>
    </row>
    <row r="23118" spans="5:5" hidden="1">
      <c r="E23118" s="29" t="str">
        <f t="shared" si="361"/>
        <v/>
      </c>
    </row>
    <row r="23119" spans="5:5" hidden="1">
      <c r="E23119" s="29" t="str">
        <f t="shared" si="361"/>
        <v/>
      </c>
    </row>
    <row r="23120" spans="5:5" hidden="1">
      <c r="E23120" s="29" t="str">
        <f t="shared" si="361"/>
        <v/>
      </c>
    </row>
    <row r="23121" spans="5:5" hidden="1">
      <c r="E23121" s="29" t="str">
        <f t="shared" si="361"/>
        <v/>
      </c>
    </row>
    <row r="23122" spans="5:5" hidden="1">
      <c r="E23122" s="29" t="str">
        <f t="shared" si="361"/>
        <v/>
      </c>
    </row>
    <row r="23123" spans="5:5" hidden="1">
      <c r="E23123" s="29" t="str">
        <f t="shared" si="361"/>
        <v/>
      </c>
    </row>
    <row r="23124" spans="5:5" hidden="1">
      <c r="E23124" s="29" t="str">
        <f t="shared" si="361"/>
        <v/>
      </c>
    </row>
    <row r="23125" spans="5:5" hidden="1">
      <c r="E23125" s="29" t="str">
        <f t="shared" si="361"/>
        <v/>
      </c>
    </row>
    <row r="23126" spans="5:5" hidden="1">
      <c r="E23126" s="29" t="str">
        <f t="shared" si="361"/>
        <v/>
      </c>
    </row>
    <row r="23127" spans="5:5" hidden="1">
      <c r="E23127" s="29" t="str">
        <f t="shared" si="361"/>
        <v/>
      </c>
    </row>
    <row r="23128" spans="5:5" hidden="1">
      <c r="E23128" s="29" t="str">
        <f t="shared" si="361"/>
        <v/>
      </c>
    </row>
    <row r="23129" spans="5:5" hidden="1">
      <c r="E23129" s="29" t="str">
        <f t="shared" si="361"/>
        <v/>
      </c>
    </row>
    <row r="23130" spans="5:5" hidden="1">
      <c r="E23130" s="29" t="str">
        <f t="shared" si="361"/>
        <v/>
      </c>
    </row>
    <row r="23131" spans="5:5" hidden="1">
      <c r="E23131" s="29" t="str">
        <f t="shared" si="361"/>
        <v/>
      </c>
    </row>
    <row r="23132" spans="5:5" hidden="1">
      <c r="E23132" s="29" t="str">
        <f t="shared" si="361"/>
        <v/>
      </c>
    </row>
    <row r="23133" spans="5:5" hidden="1">
      <c r="E23133" s="29" t="str">
        <f t="shared" si="361"/>
        <v/>
      </c>
    </row>
    <row r="23134" spans="5:5" hidden="1">
      <c r="E23134" s="29" t="str">
        <f t="shared" si="361"/>
        <v/>
      </c>
    </row>
    <row r="23135" spans="5:5" hidden="1">
      <c r="E23135" s="29" t="str">
        <f t="shared" si="361"/>
        <v/>
      </c>
    </row>
    <row r="23136" spans="5:5" hidden="1">
      <c r="E23136" s="29" t="str">
        <f t="shared" si="361"/>
        <v/>
      </c>
    </row>
    <row r="23137" spans="5:5" hidden="1">
      <c r="E23137" s="29" t="str">
        <f t="shared" si="361"/>
        <v/>
      </c>
    </row>
    <row r="23138" spans="5:5" hidden="1">
      <c r="E23138" s="29" t="str">
        <f t="shared" si="361"/>
        <v/>
      </c>
    </row>
    <row r="23139" spans="5:5" hidden="1">
      <c r="E23139" s="29" t="str">
        <f t="shared" si="361"/>
        <v/>
      </c>
    </row>
    <row r="23140" spans="5:5" hidden="1">
      <c r="E23140" s="29" t="str">
        <f t="shared" si="361"/>
        <v/>
      </c>
    </row>
    <row r="23141" spans="5:5" hidden="1">
      <c r="E23141" s="29" t="str">
        <f t="shared" si="361"/>
        <v/>
      </c>
    </row>
    <row r="23142" spans="5:5" hidden="1">
      <c r="E23142" s="29" t="str">
        <f t="shared" si="361"/>
        <v/>
      </c>
    </row>
    <row r="23143" spans="5:5" hidden="1">
      <c r="E23143" s="29" t="str">
        <f t="shared" si="361"/>
        <v/>
      </c>
    </row>
    <row r="23144" spans="5:5" hidden="1">
      <c r="E23144" s="29" t="str">
        <f t="shared" si="361"/>
        <v/>
      </c>
    </row>
    <row r="23145" spans="5:5" hidden="1">
      <c r="E23145" s="29" t="str">
        <f t="shared" si="361"/>
        <v/>
      </c>
    </row>
    <row r="23146" spans="5:5" hidden="1">
      <c r="E23146" s="29" t="str">
        <f t="shared" si="361"/>
        <v/>
      </c>
    </row>
    <row r="23147" spans="5:5" hidden="1">
      <c r="E23147" s="29" t="str">
        <f t="shared" si="361"/>
        <v/>
      </c>
    </row>
    <row r="23148" spans="5:5" hidden="1">
      <c r="E23148" s="29" t="str">
        <f t="shared" si="361"/>
        <v/>
      </c>
    </row>
    <row r="23149" spans="5:5" hidden="1">
      <c r="E23149" s="29" t="str">
        <f t="shared" si="361"/>
        <v/>
      </c>
    </row>
    <row r="23150" spans="5:5" hidden="1">
      <c r="E23150" s="29" t="str">
        <f t="shared" si="361"/>
        <v/>
      </c>
    </row>
    <row r="23151" spans="5:5" hidden="1">
      <c r="E23151" s="29" t="str">
        <f t="shared" si="361"/>
        <v/>
      </c>
    </row>
    <row r="23152" spans="5:5" hidden="1">
      <c r="E23152" s="29" t="str">
        <f t="shared" si="361"/>
        <v/>
      </c>
    </row>
    <row r="23153" spans="5:5" hidden="1">
      <c r="E23153" s="29" t="str">
        <f t="shared" si="361"/>
        <v/>
      </c>
    </row>
    <row r="23154" spans="5:5" hidden="1">
      <c r="E23154" s="29" t="str">
        <f t="shared" si="361"/>
        <v/>
      </c>
    </row>
    <row r="23155" spans="5:5" hidden="1">
      <c r="E23155" s="29" t="str">
        <f t="shared" si="361"/>
        <v/>
      </c>
    </row>
    <row r="23156" spans="5:5" hidden="1">
      <c r="E23156" s="29" t="str">
        <f t="shared" si="361"/>
        <v/>
      </c>
    </row>
    <row r="23157" spans="5:5" hidden="1">
      <c r="E23157" s="29" t="str">
        <f t="shared" si="361"/>
        <v/>
      </c>
    </row>
    <row r="23158" spans="5:5" hidden="1">
      <c r="E23158" s="29" t="str">
        <f t="shared" si="361"/>
        <v/>
      </c>
    </row>
    <row r="23159" spans="5:5" hidden="1">
      <c r="E23159" s="29" t="str">
        <f t="shared" si="361"/>
        <v/>
      </c>
    </row>
    <row r="23160" spans="5:5" hidden="1">
      <c r="E23160" s="29" t="str">
        <f t="shared" si="361"/>
        <v/>
      </c>
    </row>
    <row r="23161" spans="5:5" hidden="1">
      <c r="E23161" s="29" t="str">
        <f t="shared" si="361"/>
        <v/>
      </c>
    </row>
    <row r="23162" spans="5:5" hidden="1">
      <c r="E23162" s="29" t="str">
        <f t="shared" si="361"/>
        <v/>
      </c>
    </row>
    <row r="23163" spans="5:5" hidden="1">
      <c r="E23163" s="29" t="str">
        <f t="shared" si="361"/>
        <v/>
      </c>
    </row>
    <row r="23164" spans="5:5" hidden="1">
      <c r="E23164" s="29" t="str">
        <f t="shared" si="361"/>
        <v/>
      </c>
    </row>
    <row r="23165" spans="5:5" hidden="1">
      <c r="E23165" s="29" t="str">
        <f t="shared" si="361"/>
        <v/>
      </c>
    </row>
    <row r="23166" spans="5:5" hidden="1">
      <c r="E23166" s="29" t="str">
        <f t="shared" si="361"/>
        <v/>
      </c>
    </row>
    <row r="23167" spans="5:5" hidden="1">
      <c r="E23167" s="29" t="str">
        <f t="shared" si="361"/>
        <v/>
      </c>
    </row>
    <row r="23168" spans="5:5" hidden="1">
      <c r="E23168" s="29" t="str">
        <f t="shared" si="361"/>
        <v/>
      </c>
    </row>
    <row r="23169" spans="5:5" hidden="1">
      <c r="E23169" s="29" t="str">
        <f t="shared" si="361"/>
        <v/>
      </c>
    </row>
    <row r="23170" spans="5:5" hidden="1">
      <c r="E23170" s="29" t="str">
        <f t="shared" si="361"/>
        <v/>
      </c>
    </row>
    <row r="23171" spans="5:5" hidden="1">
      <c r="E23171" s="29" t="str">
        <f t="shared" ref="E23171:E23234" si="362">LEFT(D23171,2)</f>
        <v/>
      </c>
    </row>
    <row r="23172" spans="5:5" hidden="1">
      <c r="E23172" s="29" t="str">
        <f t="shared" si="362"/>
        <v/>
      </c>
    </row>
    <row r="23173" spans="5:5" hidden="1">
      <c r="E23173" s="29" t="str">
        <f t="shared" si="362"/>
        <v/>
      </c>
    </row>
    <row r="23174" spans="5:5" hidden="1">
      <c r="E23174" s="29" t="str">
        <f t="shared" si="362"/>
        <v/>
      </c>
    </row>
    <row r="23175" spans="5:5" hidden="1">
      <c r="E23175" s="29" t="str">
        <f t="shared" si="362"/>
        <v/>
      </c>
    </row>
    <row r="23176" spans="5:5" hidden="1">
      <c r="E23176" s="29" t="str">
        <f t="shared" si="362"/>
        <v/>
      </c>
    </row>
    <row r="23177" spans="5:5" hidden="1">
      <c r="E23177" s="29" t="str">
        <f t="shared" si="362"/>
        <v/>
      </c>
    </row>
    <row r="23178" spans="5:5" hidden="1">
      <c r="E23178" s="29" t="str">
        <f t="shared" si="362"/>
        <v/>
      </c>
    </row>
    <row r="23179" spans="5:5" hidden="1">
      <c r="E23179" s="29" t="str">
        <f t="shared" si="362"/>
        <v/>
      </c>
    </row>
    <row r="23180" spans="5:5" hidden="1">
      <c r="E23180" s="29" t="str">
        <f t="shared" si="362"/>
        <v/>
      </c>
    </row>
    <row r="23181" spans="5:5" hidden="1">
      <c r="E23181" s="29" t="str">
        <f t="shared" si="362"/>
        <v/>
      </c>
    </row>
    <row r="23182" spans="5:5" hidden="1">
      <c r="E23182" s="29" t="str">
        <f t="shared" si="362"/>
        <v/>
      </c>
    </row>
    <row r="23183" spans="5:5" hidden="1">
      <c r="E23183" s="29" t="str">
        <f t="shared" si="362"/>
        <v/>
      </c>
    </row>
    <row r="23184" spans="5:5" hidden="1">
      <c r="E23184" s="29" t="str">
        <f t="shared" si="362"/>
        <v/>
      </c>
    </row>
    <row r="23185" spans="5:5" hidden="1">
      <c r="E23185" s="29" t="str">
        <f t="shared" si="362"/>
        <v/>
      </c>
    </row>
    <row r="23186" spans="5:5" hidden="1">
      <c r="E23186" s="29" t="str">
        <f t="shared" si="362"/>
        <v/>
      </c>
    </row>
    <row r="23187" spans="5:5" hidden="1">
      <c r="E23187" s="29" t="str">
        <f t="shared" si="362"/>
        <v/>
      </c>
    </row>
    <row r="23188" spans="5:5" hidden="1">
      <c r="E23188" s="29" t="str">
        <f t="shared" si="362"/>
        <v/>
      </c>
    </row>
    <row r="23189" spans="5:5" hidden="1">
      <c r="E23189" s="29" t="str">
        <f t="shared" si="362"/>
        <v/>
      </c>
    </row>
    <row r="23190" spans="5:5" hidden="1">
      <c r="E23190" s="29" t="str">
        <f t="shared" si="362"/>
        <v/>
      </c>
    </row>
    <row r="23191" spans="5:5" hidden="1">
      <c r="E23191" s="29" t="str">
        <f t="shared" si="362"/>
        <v/>
      </c>
    </row>
    <row r="23192" spans="5:5" hidden="1">
      <c r="E23192" s="29" t="str">
        <f t="shared" si="362"/>
        <v/>
      </c>
    </row>
    <row r="23193" spans="5:5" hidden="1">
      <c r="E23193" s="29" t="str">
        <f t="shared" si="362"/>
        <v/>
      </c>
    </row>
    <row r="23194" spans="5:5" hidden="1">
      <c r="E23194" s="29" t="str">
        <f t="shared" si="362"/>
        <v/>
      </c>
    </row>
    <row r="23195" spans="5:5" hidden="1">
      <c r="E23195" s="29" t="str">
        <f t="shared" si="362"/>
        <v/>
      </c>
    </row>
    <row r="23196" spans="5:5" hidden="1">
      <c r="E23196" s="29" t="str">
        <f t="shared" si="362"/>
        <v/>
      </c>
    </row>
    <row r="23197" spans="5:5" hidden="1">
      <c r="E23197" s="29" t="str">
        <f t="shared" si="362"/>
        <v/>
      </c>
    </row>
    <row r="23198" spans="5:5" hidden="1">
      <c r="E23198" s="29" t="str">
        <f t="shared" si="362"/>
        <v/>
      </c>
    </row>
    <row r="23199" spans="5:5" hidden="1">
      <c r="E23199" s="29" t="str">
        <f t="shared" si="362"/>
        <v/>
      </c>
    </row>
    <row r="23200" spans="5:5" hidden="1">
      <c r="E23200" s="29" t="str">
        <f t="shared" si="362"/>
        <v/>
      </c>
    </row>
    <row r="23201" spans="5:5" hidden="1">
      <c r="E23201" s="29" t="str">
        <f t="shared" si="362"/>
        <v/>
      </c>
    </row>
    <row r="23202" spans="5:5" hidden="1">
      <c r="E23202" s="29" t="str">
        <f t="shared" si="362"/>
        <v/>
      </c>
    </row>
    <row r="23203" spans="5:5" hidden="1">
      <c r="E23203" s="29" t="str">
        <f t="shared" si="362"/>
        <v/>
      </c>
    </row>
    <row r="23204" spans="5:5" hidden="1">
      <c r="E23204" s="29" t="str">
        <f t="shared" si="362"/>
        <v/>
      </c>
    </row>
    <row r="23205" spans="5:5" hidden="1">
      <c r="E23205" s="29" t="str">
        <f t="shared" si="362"/>
        <v/>
      </c>
    </row>
    <row r="23206" spans="5:5" hidden="1">
      <c r="E23206" s="29" t="str">
        <f t="shared" si="362"/>
        <v/>
      </c>
    </row>
    <row r="23207" spans="5:5" hidden="1">
      <c r="E23207" s="29" t="str">
        <f t="shared" si="362"/>
        <v/>
      </c>
    </row>
    <row r="23208" spans="5:5" hidden="1">
      <c r="E23208" s="29" t="str">
        <f t="shared" si="362"/>
        <v/>
      </c>
    </row>
    <row r="23209" spans="5:5" hidden="1">
      <c r="E23209" s="29" t="str">
        <f t="shared" si="362"/>
        <v/>
      </c>
    </row>
    <row r="23210" spans="5:5" hidden="1">
      <c r="E23210" s="29" t="str">
        <f t="shared" si="362"/>
        <v/>
      </c>
    </row>
    <row r="23211" spans="5:5" hidden="1">
      <c r="E23211" s="29" t="str">
        <f t="shared" si="362"/>
        <v/>
      </c>
    </row>
    <row r="23212" spans="5:5" hidden="1">
      <c r="E23212" s="29" t="str">
        <f t="shared" si="362"/>
        <v/>
      </c>
    </row>
    <row r="23213" spans="5:5" hidden="1">
      <c r="E23213" s="29" t="str">
        <f t="shared" si="362"/>
        <v/>
      </c>
    </row>
    <row r="23214" spans="5:5" hidden="1">
      <c r="E23214" s="29" t="str">
        <f t="shared" si="362"/>
        <v/>
      </c>
    </row>
    <row r="23215" spans="5:5" hidden="1">
      <c r="E23215" s="29" t="str">
        <f t="shared" si="362"/>
        <v/>
      </c>
    </row>
    <row r="23216" spans="5:5" hidden="1">
      <c r="E23216" s="29" t="str">
        <f t="shared" si="362"/>
        <v/>
      </c>
    </row>
    <row r="23217" spans="5:5" hidden="1">
      <c r="E23217" s="29" t="str">
        <f t="shared" si="362"/>
        <v/>
      </c>
    </row>
    <row r="23218" spans="5:5" hidden="1">
      <c r="E23218" s="29" t="str">
        <f t="shared" si="362"/>
        <v/>
      </c>
    </row>
    <row r="23219" spans="5:5" hidden="1">
      <c r="E23219" s="29" t="str">
        <f t="shared" si="362"/>
        <v/>
      </c>
    </row>
    <row r="23220" spans="5:5" hidden="1">
      <c r="E23220" s="29" t="str">
        <f t="shared" si="362"/>
        <v/>
      </c>
    </row>
    <row r="23221" spans="5:5" hidden="1">
      <c r="E23221" s="29" t="str">
        <f t="shared" si="362"/>
        <v/>
      </c>
    </row>
    <row r="23222" spans="5:5" hidden="1">
      <c r="E23222" s="29" t="str">
        <f t="shared" si="362"/>
        <v/>
      </c>
    </row>
    <row r="23223" spans="5:5" hidden="1">
      <c r="E23223" s="29" t="str">
        <f t="shared" si="362"/>
        <v/>
      </c>
    </row>
    <row r="23224" spans="5:5" hidden="1">
      <c r="E23224" s="29" t="str">
        <f t="shared" si="362"/>
        <v/>
      </c>
    </row>
    <row r="23225" spans="5:5" hidden="1">
      <c r="E23225" s="29" t="str">
        <f t="shared" si="362"/>
        <v/>
      </c>
    </row>
    <row r="23226" spans="5:5" hidden="1">
      <c r="E23226" s="29" t="str">
        <f t="shared" si="362"/>
        <v/>
      </c>
    </row>
    <row r="23227" spans="5:5" hidden="1">
      <c r="E23227" s="29" t="str">
        <f t="shared" si="362"/>
        <v/>
      </c>
    </row>
    <row r="23228" spans="5:5" hidden="1">
      <c r="E23228" s="29" t="str">
        <f t="shared" si="362"/>
        <v/>
      </c>
    </row>
    <row r="23229" spans="5:5" hidden="1">
      <c r="E23229" s="29" t="str">
        <f t="shared" si="362"/>
        <v/>
      </c>
    </row>
    <row r="23230" spans="5:5" hidden="1">
      <c r="E23230" s="29" t="str">
        <f t="shared" si="362"/>
        <v/>
      </c>
    </row>
    <row r="23231" spans="5:5" hidden="1">
      <c r="E23231" s="29" t="str">
        <f t="shared" si="362"/>
        <v/>
      </c>
    </row>
    <row r="23232" spans="5:5" hidden="1">
      <c r="E23232" s="29" t="str">
        <f t="shared" si="362"/>
        <v/>
      </c>
    </row>
    <row r="23233" spans="5:5" hidden="1">
      <c r="E23233" s="29" t="str">
        <f t="shared" si="362"/>
        <v/>
      </c>
    </row>
    <row r="23234" spans="5:5" hidden="1">
      <c r="E23234" s="29" t="str">
        <f t="shared" si="362"/>
        <v/>
      </c>
    </row>
    <row r="23235" spans="5:5" hidden="1">
      <c r="E23235" s="29" t="str">
        <f t="shared" ref="E23235:E23298" si="363">LEFT(D23235,2)</f>
        <v/>
      </c>
    </row>
    <row r="23236" spans="5:5" hidden="1">
      <c r="E23236" s="29" t="str">
        <f t="shared" si="363"/>
        <v/>
      </c>
    </row>
    <row r="23237" spans="5:5" hidden="1">
      <c r="E23237" s="29" t="str">
        <f t="shared" si="363"/>
        <v/>
      </c>
    </row>
    <row r="23238" spans="5:5" hidden="1">
      <c r="E23238" s="29" t="str">
        <f t="shared" si="363"/>
        <v/>
      </c>
    </row>
    <row r="23239" spans="5:5" hidden="1">
      <c r="E23239" s="29" t="str">
        <f t="shared" si="363"/>
        <v/>
      </c>
    </row>
    <row r="23240" spans="5:5" hidden="1">
      <c r="E23240" s="29" t="str">
        <f t="shared" si="363"/>
        <v/>
      </c>
    </row>
    <row r="23241" spans="5:5" hidden="1">
      <c r="E23241" s="29" t="str">
        <f t="shared" si="363"/>
        <v/>
      </c>
    </row>
    <row r="23242" spans="5:5" hidden="1">
      <c r="E23242" s="29" t="str">
        <f t="shared" si="363"/>
        <v/>
      </c>
    </row>
    <row r="23243" spans="5:5" hidden="1">
      <c r="E23243" s="29" t="str">
        <f t="shared" si="363"/>
        <v/>
      </c>
    </row>
    <row r="23244" spans="5:5" hidden="1">
      <c r="E23244" s="29" t="str">
        <f t="shared" si="363"/>
        <v/>
      </c>
    </row>
    <row r="23245" spans="5:5" hidden="1">
      <c r="E23245" s="29" t="str">
        <f t="shared" si="363"/>
        <v/>
      </c>
    </row>
    <row r="23246" spans="5:5" hidden="1">
      <c r="E23246" s="29" t="str">
        <f t="shared" si="363"/>
        <v/>
      </c>
    </row>
    <row r="23247" spans="5:5" hidden="1">
      <c r="E23247" s="29" t="str">
        <f t="shared" si="363"/>
        <v/>
      </c>
    </row>
    <row r="23248" spans="5:5" hidden="1">
      <c r="E23248" s="29" t="str">
        <f t="shared" si="363"/>
        <v/>
      </c>
    </row>
    <row r="23249" spans="5:5" hidden="1">
      <c r="E23249" s="29" t="str">
        <f t="shared" si="363"/>
        <v/>
      </c>
    </row>
    <row r="23250" spans="5:5" hidden="1">
      <c r="E23250" s="29" t="str">
        <f t="shared" si="363"/>
        <v/>
      </c>
    </row>
    <row r="23251" spans="5:5" hidden="1">
      <c r="E23251" s="29" t="str">
        <f t="shared" si="363"/>
        <v/>
      </c>
    </row>
    <row r="23252" spans="5:5" hidden="1">
      <c r="E23252" s="29" t="str">
        <f t="shared" si="363"/>
        <v/>
      </c>
    </row>
    <row r="23253" spans="5:5" hidden="1">
      <c r="E23253" s="29" t="str">
        <f t="shared" si="363"/>
        <v/>
      </c>
    </row>
    <row r="23254" spans="5:5" hidden="1">
      <c r="E23254" s="29" t="str">
        <f t="shared" si="363"/>
        <v/>
      </c>
    </row>
    <row r="23255" spans="5:5" hidden="1">
      <c r="E23255" s="29" t="str">
        <f t="shared" si="363"/>
        <v/>
      </c>
    </row>
    <row r="23256" spans="5:5" hidden="1">
      <c r="E23256" s="29" t="str">
        <f t="shared" si="363"/>
        <v/>
      </c>
    </row>
    <row r="23257" spans="5:5" hidden="1">
      <c r="E23257" s="29" t="str">
        <f t="shared" si="363"/>
        <v/>
      </c>
    </row>
    <row r="23258" spans="5:5" hidden="1">
      <c r="E23258" s="29" t="str">
        <f t="shared" si="363"/>
        <v/>
      </c>
    </row>
    <row r="23259" spans="5:5" hidden="1">
      <c r="E23259" s="29" t="str">
        <f t="shared" si="363"/>
        <v/>
      </c>
    </row>
    <row r="23260" spans="5:5" hidden="1">
      <c r="E23260" s="29" t="str">
        <f t="shared" si="363"/>
        <v/>
      </c>
    </row>
    <row r="23261" spans="5:5" hidden="1">
      <c r="E23261" s="29" t="str">
        <f t="shared" si="363"/>
        <v/>
      </c>
    </row>
    <row r="23262" spans="5:5" hidden="1">
      <c r="E23262" s="29" t="str">
        <f t="shared" si="363"/>
        <v/>
      </c>
    </row>
    <row r="23263" spans="5:5" hidden="1">
      <c r="E23263" s="29" t="str">
        <f t="shared" si="363"/>
        <v/>
      </c>
    </row>
    <row r="23264" spans="5:5" hidden="1">
      <c r="E23264" s="29" t="str">
        <f t="shared" si="363"/>
        <v/>
      </c>
    </row>
    <row r="23265" spans="5:5" hidden="1">
      <c r="E23265" s="29" t="str">
        <f t="shared" si="363"/>
        <v/>
      </c>
    </row>
    <row r="23266" spans="5:5" hidden="1">
      <c r="E23266" s="29" t="str">
        <f t="shared" si="363"/>
        <v/>
      </c>
    </row>
    <row r="23267" spans="5:5" hidden="1">
      <c r="E23267" s="29" t="str">
        <f t="shared" si="363"/>
        <v/>
      </c>
    </row>
    <row r="23268" spans="5:5" hidden="1">
      <c r="E23268" s="29" t="str">
        <f t="shared" si="363"/>
        <v/>
      </c>
    </row>
    <row r="23269" spans="5:5" hidden="1">
      <c r="E23269" s="29" t="str">
        <f t="shared" si="363"/>
        <v/>
      </c>
    </row>
    <row r="23270" spans="5:5" hidden="1">
      <c r="E23270" s="29" t="str">
        <f t="shared" si="363"/>
        <v/>
      </c>
    </row>
    <row r="23271" spans="5:5" hidden="1">
      <c r="E23271" s="29" t="str">
        <f t="shared" si="363"/>
        <v/>
      </c>
    </row>
    <row r="23272" spans="5:5" hidden="1">
      <c r="E23272" s="29" t="str">
        <f t="shared" si="363"/>
        <v/>
      </c>
    </row>
    <row r="23273" spans="5:5" hidden="1">
      <c r="E23273" s="29" t="str">
        <f t="shared" si="363"/>
        <v/>
      </c>
    </row>
    <row r="23274" spans="5:5" hidden="1">
      <c r="E23274" s="29" t="str">
        <f t="shared" si="363"/>
        <v/>
      </c>
    </row>
    <row r="23275" spans="5:5" hidden="1">
      <c r="E23275" s="29" t="str">
        <f t="shared" si="363"/>
        <v/>
      </c>
    </row>
    <row r="23276" spans="5:5" hidden="1">
      <c r="E23276" s="29" t="str">
        <f t="shared" si="363"/>
        <v/>
      </c>
    </row>
    <row r="23277" spans="5:5" hidden="1">
      <c r="E23277" s="29" t="str">
        <f t="shared" si="363"/>
        <v/>
      </c>
    </row>
    <row r="23278" spans="5:5" hidden="1">
      <c r="E23278" s="29" t="str">
        <f t="shared" si="363"/>
        <v/>
      </c>
    </row>
    <row r="23279" spans="5:5" hidden="1">
      <c r="E23279" s="29" t="str">
        <f t="shared" si="363"/>
        <v/>
      </c>
    </row>
    <row r="23280" spans="5:5" hidden="1">
      <c r="E23280" s="29" t="str">
        <f t="shared" si="363"/>
        <v/>
      </c>
    </row>
    <row r="23281" spans="5:5" hidden="1">
      <c r="E23281" s="29" t="str">
        <f t="shared" si="363"/>
        <v/>
      </c>
    </row>
    <row r="23282" spans="5:5" hidden="1">
      <c r="E23282" s="29" t="str">
        <f t="shared" si="363"/>
        <v/>
      </c>
    </row>
    <row r="23283" spans="5:5" hidden="1">
      <c r="E23283" s="29" t="str">
        <f t="shared" si="363"/>
        <v/>
      </c>
    </row>
    <row r="23284" spans="5:5" hidden="1">
      <c r="E23284" s="29" t="str">
        <f t="shared" si="363"/>
        <v/>
      </c>
    </row>
    <row r="23285" spans="5:5" hidden="1">
      <c r="E23285" s="29" t="str">
        <f t="shared" si="363"/>
        <v/>
      </c>
    </row>
    <row r="23286" spans="5:5" hidden="1">
      <c r="E23286" s="29" t="str">
        <f t="shared" si="363"/>
        <v/>
      </c>
    </row>
    <row r="23287" spans="5:5" hidden="1">
      <c r="E23287" s="29" t="str">
        <f t="shared" si="363"/>
        <v/>
      </c>
    </row>
    <row r="23288" spans="5:5" hidden="1">
      <c r="E23288" s="29" t="str">
        <f t="shared" si="363"/>
        <v/>
      </c>
    </row>
    <row r="23289" spans="5:5" hidden="1">
      <c r="E23289" s="29" t="str">
        <f t="shared" si="363"/>
        <v/>
      </c>
    </row>
    <row r="23290" spans="5:5" hidden="1">
      <c r="E23290" s="29" t="str">
        <f t="shared" si="363"/>
        <v/>
      </c>
    </row>
    <row r="23291" spans="5:5" hidden="1">
      <c r="E23291" s="29" t="str">
        <f t="shared" si="363"/>
        <v/>
      </c>
    </row>
    <row r="23292" spans="5:5" hidden="1">
      <c r="E23292" s="29" t="str">
        <f t="shared" si="363"/>
        <v/>
      </c>
    </row>
    <row r="23293" spans="5:5" hidden="1">
      <c r="E23293" s="29" t="str">
        <f t="shared" si="363"/>
        <v/>
      </c>
    </row>
    <row r="23294" spans="5:5" hidden="1">
      <c r="E23294" s="29" t="str">
        <f t="shared" si="363"/>
        <v/>
      </c>
    </row>
    <row r="23295" spans="5:5" hidden="1">
      <c r="E23295" s="29" t="str">
        <f t="shared" si="363"/>
        <v/>
      </c>
    </row>
    <row r="23296" spans="5:5" hidden="1">
      <c r="E23296" s="29" t="str">
        <f t="shared" si="363"/>
        <v/>
      </c>
    </row>
    <row r="23297" spans="5:5" hidden="1">
      <c r="E23297" s="29" t="str">
        <f t="shared" si="363"/>
        <v/>
      </c>
    </row>
    <row r="23298" spans="5:5" hidden="1">
      <c r="E23298" s="29" t="str">
        <f t="shared" si="363"/>
        <v/>
      </c>
    </row>
    <row r="23299" spans="5:5" hidden="1">
      <c r="E23299" s="29" t="str">
        <f t="shared" ref="E23299:E23362" si="364">LEFT(D23299,2)</f>
        <v/>
      </c>
    </row>
    <row r="23300" spans="5:5" hidden="1">
      <c r="E23300" s="29" t="str">
        <f t="shared" si="364"/>
        <v/>
      </c>
    </row>
    <row r="23301" spans="5:5" hidden="1">
      <c r="E23301" s="29" t="str">
        <f t="shared" si="364"/>
        <v/>
      </c>
    </row>
    <row r="23302" spans="5:5" hidden="1">
      <c r="E23302" s="29" t="str">
        <f t="shared" si="364"/>
        <v/>
      </c>
    </row>
    <row r="23303" spans="5:5" hidden="1">
      <c r="E23303" s="29" t="str">
        <f t="shared" si="364"/>
        <v/>
      </c>
    </row>
    <row r="23304" spans="5:5" hidden="1">
      <c r="E23304" s="29" t="str">
        <f t="shared" si="364"/>
        <v/>
      </c>
    </row>
    <row r="23305" spans="5:5" hidden="1">
      <c r="E23305" s="29" t="str">
        <f t="shared" si="364"/>
        <v/>
      </c>
    </row>
    <row r="23306" spans="5:5" hidden="1">
      <c r="E23306" s="29" t="str">
        <f t="shared" si="364"/>
        <v/>
      </c>
    </row>
    <row r="23307" spans="5:5" hidden="1">
      <c r="E23307" s="29" t="str">
        <f t="shared" si="364"/>
        <v/>
      </c>
    </row>
    <row r="23308" spans="5:5" hidden="1">
      <c r="E23308" s="29" t="str">
        <f t="shared" si="364"/>
        <v/>
      </c>
    </row>
    <row r="23309" spans="5:5" hidden="1">
      <c r="E23309" s="29" t="str">
        <f t="shared" si="364"/>
        <v/>
      </c>
    </row>
    <row r="23310" spans="5:5" hidden="1">
      <c r="E23310" s="29" t="str">
        <f t="shared" si="364"/>
        <v/>
      </c>
    </row>
    <row r="23311" spans="5:5" hidden="1">
      <c r="E23311" s="29" t="str">
        <f t="shared" si="364"/>
        <v/>
      </c>
    </row>
    <row r="23312" spans="5:5" hidden="1">
      <c r="E23312" s="29" t="str">
        <f t="shared" si="364"/>
        <v/>
      </c>
    </row>
    <row r="23313" spans="5:5" hidden="1">
      <c r="E23313" s="29" t="str">
        <f t="shared" si="364"/>
        <v/>
      </c>
    </row>
    <row r="23314" spans="5:5" hidden="1">
      <c r="E23314" s="29" t="str">
        <f t="shared" si="364"/>
        <v/>
      </c>
    </row>
    <row r="23315" spans="5:5" hidden="1">
      <c r="E23315" s="29" t="str">
        <f t="shared" si="364"/>
        <v/>
      </c>
    </row>
    <row r="23316" spans="5:5" hidden="1">
      <c r="E23316" s="29" t="str">
        <f t="shared" si="364"/>
        <v/>
      </c>
    </row>
    <row r="23317" spans="5:5" hidden="1">
      <c r="E23317" s="29" t="str">
        <f t="shared" si="364"/>
        <v/>
      </c>
    </row>
    <row r="23318" spans="5:5" hidden="1">
      <c r="E23318" s="29" t="str">
        <f t="shared" si="364"/>
        <v/>
      </c>
    </row>
    <row r="23319" spans="5:5" hidden="1">
      <c r="E23319" s="29" t="str">
        <f t="shared" si="364"/>
        <v/>
      </c>
    </row>
    <row r="23320" spans="5:5" hidden="1">
      <c r="E23320" s="29" t="str">
        <f t="shared" si="364"/>
        <v/>
      </c>
    </row>
    <row r="23321" spans="5:5" hidden="1">
      <c r="E23321" s="29" t="str">
        <f t="shared" si="364"/>
        <v/>
      </c>
    </row>
    <row r="23322" spans="5:5" hidden="1">
      <c r="E23322" s="29" t="str">
        <f t="shared" si="364"/>
        <v/>
      </c>
    </row>
    <row r="23323" spans="5:5" hidden="1">
      <c r="E23323" s="29" t="str">
        <f t="shared" si="364"/>
        <v/>
      </c>
    </row>
    <row r="23324" spans="5:5" hidden="1">
      <c r="E23324" s="29" t="str">
        <f t="shared" si="364"/>
        <v/>
      </c>
    </row>
    <row r="23325" spans="5:5" hidden="1">
      <c r="E23325" s="29" t="str">
        <f t="shared" si="364"/>
        <v/>
      </c>
    </row>
    <row r="23326" spans="5:5" hidden="1">
      <c r="E23326" s="29" t="str">
        <f t="shared" si="364"/>
        <v/>
      </c>
    </row>
    <row r="23327" spans="5:5" hidden="1">
      <c r="E23327" s="29" t="str">
        <f t="shared" si="364"/>
        <v/>
      </c>
    </row>
    <row r="23328" spans="5:5" hidden="1">
      <c r="E23328" s="29" t="str">
        <f t="shared" si="364"/>
        <v/>
      </c>
    </row>
    <row r="23329" spans="5:5" hidden="1">
      <c r="E23329" s="29" t="str">
        <f t="shared" si="364"/>
        <v/>
      </c>
    </row>
    <row r="23330" spans="5:5" hidden="1">
      <c r="E23330" s="29" t="str">
        <f t="shared" si="364"/>
        <v/>
      </c>
    </row>
    <row r="23331" spans="5:5" hidden="1">
      <c r="E23331" s="29" t="str">
        <f t="shared" si="364"/>
        <v/>
      </c>
    </row>
    <row r="23332" spans="5:5" hidden="1">
      <c r="E23332" s="29" t="str">
        <f t="shared" si="364"/>
        <v/>
      </c>
    </row>
    <row r="23333" spans="5:5" hidden="1">
      <c r="E23333" s="29" t="str">
        <f t="shared" si="364"/>
        <v/>
      </c>
    </row>
    <row r="23334" spans="5:5" hidden="1">
      <c r="E23334" s="29" t="str">
        <f t="shared" si="364"/>
        <v/>
      </c>
    </row>
    <row r="23335" spans="5:5" hidden="1">
      <c r="E23335" s="29" t="str">
        <f t="shared" si="364"/>
        <v/>
      </c>
    </row>
    <row r="23336" spans="5:5" hidden="1">
      <c r="E23336" s="29" t="str">
        <f t="shared" si="364"/>
        <v/>
      </c>
    </row>
    <row r="23337" spans="5:5" hidden="1">
      <c r="E23337" s="29" t="str">
        <f t="shared" si="364"/>
        <v/>
      </c>
    </row>
    <row r="23338" spans="5:5" hidden="1">
      <c r="E23338" s="29" t="str">
        <f t="shared" si="364"/>
        <v/>
      </c>
    </row>
    <row r="23339" spans="5:5" hidden="1">
      <c r="E23339" s="29" t="str">
        <f t="shared" si="364"/>
        <v/>
      </c>
    </row>
    <row r="23340" spans="5:5" hidden="1">
      <c r="E23340" s="29" t="str">
        <f t="shared" si="364"/>
        <v/>
      </c>
    </row>
    <row r="23341" spans="5:5" hidden="1">
      <c r="E23341" s="29" t="str">
        <f t="shared" si="364"/>
        <v/>
      </c>
    </row>
    <row r="23342" spans="5:5" hidden="1">
      <c r="E23342" s="29" t="str">
        <f t="shared" si="364"/>
        <v/>
      </c>
    </row>
    <row r="23343" spans="5:5" hidden="1">
      <c r="E23343" s="29" t="str">
        <f t="shared" si="364"/>
        <v/>
      </c>
    </row>
    <row r="23344" spans="5:5" hidden="1">
      <c r="E23344" s="29" t="str">
        <f t="shared" si="364"/>
        <v/>
      </c>
    </row>
    <row r="23345" spans="5:5" hidden="1">
      <c r="E23345" s="29" t="str">
        <f t="shared" si="364"/>
        <v/>
      </c>
    </row>
    <row r="23346" spans="5:5" hidden="1">
      <c r="E23346" s="29" t="str">
        <f t="shared" si="364"/>
        <v/>
      </c>
    </row>
    <row r="23347" spans="5:5" hidden="1">
      <c r="E23347" s="29" t="str">
        <f t="shared" si="364"/>
        <v/>
      </c>
    </row>
    <row r="23348" spans="5:5" hidden="1">
      <c r="E23348" s="29" t="str">
        <f t="shared" si="364"/>
        <v/>
      </c>
    </row>
    <row r="23349" spans="5:5" hidden="1">
      <c r="E23349" s="29" t="str">
        <f t="shared" si="364"/>
        <v/>
      </c>
    </row>
    <row r="23350" spans="5:5" hidden="1">
      <c r="E23350" s="29" t="str">
        <f t="shared" si="364"/>
        <v/>
      </c>
    </row>
    <row r="23351" spans="5:5" hidden="1">
      <c r="E23351" s="29" t="str">
        <f t="shared" si="364"/>
        <v/>
      </c>
    </row>
    <row r="23352" spans="5:5" hidden="1">
      <c r="E23352" s="29" t="str">
        <f t="shared" si="364"/>
        <v/>
      </c>
    </row>
    <row r="23353" spans="5:5" hidden="1">
      <c r="E23353" s="29" t="str">
        <f t="shared" si="364"/>
        <v/>
      </c>
    </row>
    <row r="23354" spans="5:5" hidden="1">
      <c r="E23354" s="29" t="str">
        <f t="shared" si="364"/>
        <v/>
      </c>
    </row>
    <row r="23355" spans="5:5" hidden="1">
      <c r="E23355" s="29" t="str">
        <f t="shared" si="364"/>
        <v/>
      </c>
    </row>
    <row r="23356" spans="5:5" hidden="1">
      <c r="E23356" s="29" t="str">
        <f t="shared" si="364"/>
        <v/>
      </c>
    </row>
    <row r="23357" spans="5:5" hidden="1">
      <c r="E23357" s="29" t="str">
        <f t="shared" si="364"/>
        <v/>
      </c>
    </row>
    <row r="23358" spans="5:5" hidden="1">
      <c r="E23358" s="29" t="str">
        <f t="shared" si="364"/>
        <v/>
      </c>
    </row>
    <row r="23359" spans="5:5" hidden="1">
      <c r="E23359" s="29" t="str">
        <f t="shared" si="364"/>
        <v/>
      </c>
    </row>
    <row r="23360" spans="5:5" hidden="1">
      <c r="E23360" s="29" t="str">
        <f t="shared" si="364"/>
        <v/>
      </c>
    </row>
    <row r="23361" spans="5:5" hidden="1">
      <c r="E23361" s="29" t="str">
        <f t="shared" si="364"/>
        <v/>
      </c>
    </row>
    <row r="23362" spans="5:5" hidden="1">
      <c r="E23362" s="29" t="str">
        <f t="shared" si="364"/>
        <v/>
      </c>
    </row>
    <row r="23363" spans="5:5" hidden="1">
      <c r="E23363" s="29" t="str">
        <f t="shared" ref="E23363:E23426" si="365">LEFT(D23363,2)</f>
        <v/>
      </c>
    </row>
    <row r="23364" spans="5:5" hidden="1">
      <c r="E23364" s="29" t="str">
        <f t="shared" si="365"/>
        <v/>
      </c>
    </row>
    <row r="23365" spans="5:5" hidden="1">
      <c r="E23365" s="29" t="str">
        <f t="shared" si="365"/>
        <v/>
      </c>
    </row>
    <row r="23366" spans="5:5" hidden="1">
      <c r="E23366" s="29" t="str">
        <f t="shared" si="365"/>
        <v/>
      </c>
    </row>
    <row r="23367" spans="5:5" hidden="1">
      <c r="E23367" s="29" t="str">
        <f t="shared" si="365"/>
        <v/>
      </c>
    </row>
    <row r="23368" spans="5:5" hidden="1">
      <c r="E23368" s="29" t="str">
        <f t="shared" si="365"/>
        <v/>
      </c>
    </row>
    <row r="23369" spans="5:5" hidden="1">
      <c r="E23369" s="29" t="str">
        <f t="shared" si="365"/>
        <v/>
      </c>
    </row>
    <row r="23370" spans="5:5" hidden="1">
      <c r="E23370" s="29" t="str">
        <f t="shared" si="365"/>
        <v/>
      </c>
    </row>
    <row r="23371" spans="5:5" hidden="1">
      <c r="E23371" s="29" t="str">
        <f t="shared" si="365"/>
        <v/>
      </c>
    </row>
    <row r="23372" spans="5:5" hidden="1">
      <c r="E23372" s="29" t="str">
        <f t="shared" si="365"/>
        <v/>
      </c>
    </row>
    <row r="23373" spans="5:5" hidden="1">
      <c r="E23373" s="29" t="str">
        <f t="shared" si="365"/>
        <v/>
      </c>
    </row>
    <row r="23374" spans="5:5" hidden="1">
      <c r="E23374" s="29" t="str">
        <f t="shared" si="365"/>
        <v/>
      </c>
    </row>
    <row r="23375" spans="5:5" hidden="1">
      <c r="E23375" s="29" t="str">
        <f t="shared" si="365"/>
        <v/>
      </c>
    </row>
    <row r="23376" spans="5:5" hidden="1">
      <c r="E23376" s="29" t="str">
        <f t="shared" si="365"/>
        <v/>
      </c>
    </row>
    <row r="23377" spans="5:5" hidden="1">
      <c r="E23377" s="29" t="str">
        <f t="shared" si="365"/>
        <v/>
      </c>
    </row>
    <row r="23378" spans="5:5" hidden="1">
      <c r="E23378" s="29" t="str">
        <f t="shared" si="365"/>
        <v/>
      </c>
    </row>
    <row r="23379" spans="5:5" hidden="1">
      <c r="E23379" s="29" t="str">
        <f t="shared" si="365"/>
        <v/>
      </c>
    </row>
    <row r="23380" spans="5:5" hidden="1">
      <c r="E23380" s="29" t="str">
        <f t="shared" si="365"/>
        <v/>
      </c>
    </row>
    <row r="23381" spans="5:5" hidden="1">
      <c r="E23381" s="29" t="str">
        <f t="shared" si="365"/>
        <v/>
      </c>
    </row>
    <row r="23382" spans="5:5" hidden="1">
      <c r="E23382" s="29" t="str">
        <f t="shared" si="365"/>
        <v/>
      </c>
    </row>
    <row r="23383" spans="5:5" hidden="1">
      <c r="E23383" s="29" t="str">
        <f t="shared" si="365"/>
        <v/>
      </c>
    </row>
    <row r="23384" spans="5:5" hidden="1">
      <c r="E23384" s="29" t="str">
        <f t="shared" si="365"/>
        <v/>
      </c>
    </row>
    <row r="23385" spans="5:5" hidden="1">
      <c r="E23385" s="29" t="str">
        <f t="shared" si="365"/>
        <v/>
      </c>
    </row>
    <row r="23386" spans="5:5" hidden="1">
      <c r="E23386" s="29" t="str">
        <f t="shared" si="365"/>
        <v/>
      </c>
    </row>
    <row r="23387" spans="5:5" hidden="1">
      <c r="E23387" s="29" t="str">
        <f t="shared" si="365"/>
        <v/>
      </c>
    </row>
    <row r="23388" spans="5:5" hidden="1">
      <c r="E23388" s="29" t="str">
        <f t="shared" si="365"/>
        <v/>
      </c>
    </row>
    <row r="23389" spans="5:5" hidden="1">
      <c r="E23389" s="29" t="str">
        <f t="shared" si="365"/>
        <v/>
      </c>
    </row>
    <row r="23390" spans="5:5" hidden="1">
      <c r="E23390" s="29" t="str">
        <f t="shared" si="365"/>
        <v/>
      </c>
    </row>
    <row r="23391" spans="5:5" hidden="1">
      <c r="E23391" s="29" t="str">
        <f t="shared" si="365"/>
        <v/>
      </c>
    </row>
    <row r="23392" spans="5:5" hidden="1">
      <c r="E23392" s="29" t="str">
        <f t="shared" si="365"/>
        <v/>
      </c>
    </row>
    <row r="23393" spans="5:5" hidden="1">
      <c r="E23393" s="29" t="str">
        <f t="shared" si="365"/>
        <v/>
      </c>
    </row>
    <row r="23394" spans="5:5" hidden="1">
      <c r="E23394" s="29" t="str">
        <f t="shared" si="365"/>
        <v/>
      </c>
    </row>
    <row r="23395" spans="5:5" hidden="1">
      <c r="E23395" s="29" t="str">
        <f t="shared" si="365"/>
        <v/>
      </c>
    </row>
    <row r="23396" spans="5:5" hidden="1">
      <c r="E23396" s="29" t="str">
        <f t="shared" si="365"/>
        <v/>
      </c>
    </row>
    <row r="23397" spans="5:5" hidden="1">
      <c r="E23397" s="29" t="str">
        <f t="shared" si="365"/>
        <v/>
      </c>
    </row>
    <row r="23398" spans="5:5" hidden="1">
      <c r="E23398" s="29" t="str">
        <f t="shared" si="365"/>
        <v/>
      </c>
    </row>
    <row r="23399" spans="5:5" hidden="1">
      <c r="E23399" s="29" t="str">
        <f t="shared" si="365"/>
        <v/>
      </c>
    </row>
    <row r="23400" spans="5:5" hidden="1">
      <c r="E23400" s="29" t="str">
        <f t="shared" si="365"/>
        <v/>
      </c>
    </row>
    <row r="23401" spans="5:5" hidden="1">
      <c r="E23401" s="29" t="str">
        <f t="shared" si="365"/>
        <v/>
      </c>
    </row>
    <row r="23402" spans="5:5" hidden="1">
      <c r="E23402" s="29" t="str">
        <f t="shared" si="365"/>
        <v/>
      </c>
    </row>
    <row r="23403" spans="5:5" hidden="1">
      <c r="E23403" s="29" t="str">
        <f t="shared" si="365"/>
        <v/>
      </c>
    </row>
    <row r="23404" spans="5:5" hidden="1">
      <c r="E23404" s="29" t="str">
        <f t="shared" si="365"/>
        <v/>
      </c>
    </row>
    <row r="23405" spans="5:5" hidden="1">
      <c r="E23405" s="29" t="str">
        <f t="shared" si="365"/>
        <v/>
      </c>
    </row>
    <row r="23406" spans="5:5" hidden="1">
      <c r="E23406" s="29" t="str">
        <f t="shared" si="365"/>
        <v/>
      </c>
    </row>
    <row r="23407" spans="5:5" hidden="1">
      <c r="E23407" s="29" t="str">
        <f t="shared" si="365"/>
        <v/>
      </c>
    </row>
    <row r="23408" spans="5:5" hidden="1">
      <c r="E23408" s="29" t="str">
        <f t="shared" si="365"/>
        <v/>
      </c>
    </row>
    <row r="23409" spans="5:5" hidden="1">
      <c r="E23409" s="29" t="str">
        <f t="shared" si="365"/>
        <v/>
      </c>
    </row>
    <row r="23410" spans="5:5" hidden="1">
      <c r="E23410" s="29" t="str">
        <f t="shared" si="365"/>
        <v/>
      </c>
    </row>
    <row r="23411" spans="5:5" hidden="1">
      <c r="E23411" s="29" t="str">
        <f t="shared" si="365"/>
        <v/>
      </c>
    </row>
    <row r="23412" spans="5:5" hidden="1">
      <c r="E23412" s="29" t="str">
        <f t="shared" si="365"/>
        <v/>
      </c>
    </row>
    <row r="23413" spans="5:5" hidden="1">
      <c r="E23413" s="29" t="str">
        <f t="shared" si="365"/>
        <v/>
      </c>
    </row>
    <row r="23414" spans="5:5" hidden="1">
      <c r="E23414" s="29" t="str">
        <f t="shared" si="365"/>
        <v/>
      </c>
    </row>
    <row r="23415" spans="5:5" hidden="1">
      <c r="E23415" s="29" t="str">
        <f t="shared" si="365"/>
        <v/>
      </c>
    </row>
    <row r="23416" spans="5:5" hidden="1">
      <c r="E23416" s="29" t="str">
        <f t="shared" si="365"/>
        <v/>
      </c>
    </row>
    <row r="23417" spans="5:5" hidden="1">
      <c r="E23417" s="29" t="str">
        <f t="shared" si="365"/>
        <v/>
      </c>
    </row>
    <row r="23418" spans="5:5" hidden="1">
      <c r="E23418" s="29" t="str">
        <f t="shared" si="365"/>
        <v/>
      </c>
    </row>
    <row r="23419" spans="5:5" hidden="1">
      <c r="E23419" s="29" t="str">
        <f t="shared" si="365"/>
        <v/>
      </c>
    </row>
    <row r="23420" spans="5:5" hidden="1">
      <c r="E23420" s="29" t="str">
        <f t="shared" si="365"/>
        <v/>
      </c>
    </row>
    <row r="23421" spans="5:5" hidden="1">
      <c r="E23421" s="29" t="str">
        <f t="shared" si="365"/>
        <v/>
      </c>
    </row>
    <row r="23422" spans="5:5" hidden="1">
      <c r="E23422" s="29" t="str">
        <f t="shared" si="365"/>
        <v/>
      </c>
    </row>
    <row r="23423" spans="5:5" hidden="1">
      <c r="E23423" s="29" t="str">
        <f t="shared" si="365"/>
        <v/>
      </c>
    </row>
    <row r="23424" spans="5:5" hidden="1">
      <c r="E23424" s="29" t="str">
        <f t="shared" si="365"/>
        <v/>
      </c>
    </row>
    <row r="23425" spans="5:5" hidden="1">
      <c r="E23425" s="29" t="str">
        <f t="shared" si="365"/>
        <v/>
      </c>
    </row>
    <row r="23426" spans="5:5" hidden="1">
      <c r="E23426" s="29" t="str">
        <f t="shared" si="365"/>
        <v/>
      </c>
    </row>
    <row r="23427" spans="5:5" hidden="1">
      <c r="E23427" s="29" t="str">
        <f t="shared" ref="E23427:E23490" si="366">LEFT(D23427,2)</f>
        <v/>
      </c>
    </row>
    <row r="23428" spans="5:5" hidden="1">
      <c r="E23428" s="29" t="str">
        <f t="shared" si="366"/>
        <v/>
      </c>
    </row>
    <row r="23429" spans="5:5" hidden="1">
      <c r="E23429" s="29" t="str">
        <f t="shared" si="366"/>
        <v/>
      </c>
    </row>
    <row r="23430" spans="5:5" hidden="1">
      <c r="E23430" s="29" t="str">
        <f t="shared" si="366"/>
        <v/>
      </c>
    </row>
    <row r="23431" spans="5:5" hidden="1">
      <c r="E23431" s="29" t="str">
        <f t="shared" si="366"/>
        <v/>
      </c>
    </row>
    <row r="23432" spans="5:5" hidden="1">
      <c r="E23432" s="29" t="str">
        <f t="shared" si="366"/>
        <v/>
      </c>
    </row>
    <row r="23433" spans="5:5" hidden="1">
      <c r="E23433" s="29" t="str">
        <f t="shared" si="366"/>
        <v/>
      </c>
    </row>
    <row r="23434" spans="5:5" hidden="1">
      <c r="E23434" s="29" t="str">
        <f t="shared" si="366"/>
        <v/>
      </c>
    </row>
    <row r="23435" spans="5:5" hidden="1">
      <c r="E23435" s="29" t="str">
        <f t="shared" si="366"/>
        <v/>
      </c>
    </row>
    <row r="23436" spans="5:5" hidden="1">
      <c r="E23436" s="29" t="str">
        <f t="shared" si="366"/>
        <v/>
      </c>
    </row>
    <row r="23437" spans="5:5" hidden="1">
      <c r="E23437" s="29" t="str">
        <f t="shared" si="366"/>
        <v/>
      </c>
    </row>
    <row r="23438" spans="5:5" hidden="1">
      <c r="E23438" s="29" t="str">
        <f t="shared" si="366"/>
        <v/>
      </c>
    </row>
    <row r="23439" spans="5:5" hidden="1">
      <c r="E23439" s="29" t="str">
        <f t="shared" si="366"/>
        <v/>
      </c>
    </row>
    <row r="23440" spans="5:5" hidden="1">
      <c r="E23440" s="29" t="str">
        <f t="shared" si="366"/>
        <v/>
      </c>
    </row>
    <row r="23441" spans="5:5" hidden="1">
      <c r="E23441" s="29" t="str">
        <f t="shared" si="366"/>
        <v/>
      </c>
    </row>
    <row r="23442" spans="5:5" hidden="1">
      <c r="E23442" s="29" t="str">
        <f t="shared" si="366"/>
        <v/>
      </c>
    </row>
    <row r="23443" spans="5:5" hidden="1">
      <c r="E23443" s="29" t="str">
        <f t="shared" si="366"/>
        <v/>
      </c>
    </row>
    <row r="23444" spans="5:5" hidden="1">
      <c r="E23444" s="29" t="str">
        <f t="shared" si="366"/>
        <v/>
      </c>
    </row>
    <row r="23445" spans="5:5" hidden="1">
      <c r="E23445" s="29" t="str">
        <f t="shared" si="366"/>
        <v/>
      </c>
    </row>
    <row r="23446" spans="5:5" hidden="1">
      <c r="E23446" s="29" t="str">
        <f t="shared" si="366"/>
        <v/>
      </c>
    </row>
    <row r="23447" spans="5:5" hidden="1">
      <c r="E23447" s="29" t="str">
        <f t="shared" si="366"/>
        <v/>
      </c>
    </row>
    <row r="23448" spans="5:5" hidden="1">
      <c r="E23448" s="29" t="str">
        <f t="shared" si="366"/>
        <v/>
      </c>
    </row>
    <row r="23449" spans="5:5" hidden="1">
      <c r="E23449" s="29" t="str">
        <f t="shared" si="366"/>
        <v/>
      </c>
    </row>
    <row r="23450" spans="5:5" hidden="1">
      <c r="E23450" s="29" t="str">
        <f t="shared" si="366"/>
        <v/>
      </c>
    </row>
    <row r="23451" spans="5:5" hidden="1">
      <c r="E23451" s="29" t="str">
        <f t="shared" si="366"/>
        <v/>
      </c>
    </row>
    <row r="23452" spans="5:5" hidden="1">
      <c r="E23452" s="29" t="str">
        <f t="shared" si="366"/>
        <v/>
      </c>
    </row>
    <row r="23453" spans="5:5" hidden="1">
      <c r="E23453" s="29" t="str">
        <f t="shared" si="366"/>
        <v/>
      </c>
    </row>
    <row r="23454" spans="5:5" hidden="1">
      <c r="E23454" s="29" t="str">
        <f t="shared" si="366"/>
        <v/>
      </c>
    </row>
    <row r="23455" spans="5:5" hidden="1">
      <c r="E23455" s="29" t="str">
        <f t="shared" si="366"/>
        <v/>
      </c>
    </row>
    <row r="23456" spans="5:5" hidden="1">
      <c r="E23456" s="29" t="str">
        <f t="shared" si="366"/>
        <v/>
      </c>
    </row>
    <row r="23457" spans="5:5" hidden="1">
      <c r="E23457" s="29" t="str">
        <f t="shared" si="366"/>
        <v/>
      </c>
    </row>
    <row r="23458" spans="5:5" hidden="1">
      <c r="E23458" s="29" t="str">
        <f t="shared" si="366"/>
        <v/>
      </c>
    </row>
    <row r="23459" spans="5:5" hidden="1">
      <c r="E23459" s="29" t="str">
        <f t="shared" si="366"/>
        <v/>
      </c>
    </row>
    <row r="23460" spans="5:5" hidden="1">
      <c r="E23460" s="29" t="str">
        <f t="shared" si="366"/>
        <v/>
      </c>
    </row>
    <row r="23461" spans="5:5" hidden="1">
      <c r="E23461" s="29" t="str">
        <f t="shared" si="366"/>
        <v/>
      </c>
    </row>
    <row r="23462" spans="5:5" hidden="1">
      <c r="E23462" s="29" t="str">
        <f t="shared" si="366"/>
        <v/>
      </c>
    </row>
    <row r="23463" spans="5:5" hidden="1">
      <c r="E23463" s="29" t="str">
        <f t="shared" si="366"/>
        <v/>
      </c>
    </row>
    <row r="23464" spans="5:5" hidden="1">
      <c r="E23464" s="29" t="str">
        <f t="shared" si="366"/>
        <v/>
      </c>
    </row>
    <row r="23465" spans="5:5" hidden="1">
      <c r="E23465" s="29" t="str">
        <f t="shared" si="366"/>
        <v/>
      </c>
    </row>
    <row r="23466" spans="5:5" hidden="1">
      <c r="E23466" s="29" t="str">
        <f t="shared" si="366"/>
        <v/>
      </c>
    </row>
    <row r="23467" spans="5:5" hidden="1">
      <c r="E23467" s="29" t="str">
        <f t="shared" si="366"/>
        <v/>
      </c>
    </row>
    <row r="23468" spans="5:5" hidden="1">
      <c r="E23468" s="29" t="str">
        <f t="shared" si="366"/>
        <v/>
      </c>
    </row>
    <row r="23469" spans="5:5" hidden="1">
      <c r="E23469" s="29" t="str">
        <f t="shared" si="366"/>
        <v/>
      </c>
    </row>
    <row r="23470" spans="5:5" hidden="1">
      <c r="E23470" s="29" t="str">
        <f t="shared" si="366"/>
        <v/>
      </c>
    </row>
    <row r="23471" spans="5:5" hidden="1">
      <c r="E23471" s="29" t="str">
        <f t="shared" si="366"/>
        <v/>
      </c>
    </row>
    <row r="23472" spans="5:5" hidden="1">
      <c r="E23472" s="29" t="str">
        <f t="shared" si="366"/>
        <v/>
      </c>
    </row>
    <row r="23473" spans="5:5" hidden="1">
      <c r="E23473" s="29" t="str">
        <f t="shared" si="366"/>
        <v/>
      </c>
    </row>
    <row r="23474" spans="5:5" hidden="1">
      <c r="E23474" s="29" t="str">
        <f t="shared" si="366"/>
        <v/>
      </c>
    </row>
    <row r="23475" spans="5:5" hidden="1">
      <c r="E23475" s="29" t="str">
        <f t="shared" si="366"/>
        <v/>
      </c>
    </row>
    <row r="23476" spans="5:5" hidden="1">
      <c r="E23476" s="29" t="str">
        <f t="shared" si="366"/>
        <v/>
      </c>
    </row>
    <row r="23477" spans="5:5" hidden="1">
      <c r="E23477" s="29" t="str">
        <f t="shared" si="366"/>
        <v/>
      </c>
    </row>
    <row r="23478" spans="5:5" hidden="1">
      <c r="E23478" s="29" t="str">
        <f t="shared" si="366"/>
        <v/>
      </c>
    </row>
    <row r="23479" spans="5:5" hidden="1">
      <c r="E23479" s="29" t="str">
        <f t="shared" si="366"/>
        <v/>
      </c>
    </row>
    <row r="23480" spans="5:5" hidden="1">
      <c r="E23480" s="29" t="str">
        <f t="shared" si="366"/>
        <v/>
      </c>
    </row>
    <row r="23481" spans="5:5" hidden="1">
      <c r="E23481" s="29" t="str">
        <f t="shared" si="366"/>
        <v/>
      </c>
    </row>
    <row r="23482" spans="5:5" hidden="1">
      <c r="E23482" s="29" t="str">
        <f t="shared" si="366"/>
        <v/>
      </c>
    </row>
    <row r="23483" spans="5:5" hidden="1">
      <c r="E23483" s="29" t="str">
        <f t="shared" si="366"/>
        <v/>
      </c>
    </row>
    <row r="23484" spans="5:5" hidden="1">
      <c r="E23484" s="29" t="str">
        <f t="shared" si="366"/>
        <v/>
      </c>
    </row>
    <row r="23485" spans="5:5" hidden="1">
      <c r="E23485" s="29" t="str">
        <f t="shared" si="366"/>
        <v/>
      </c>
    </row>
    <row r="23486" spans="5:5" hidden="1">
      <c r="E23486" s="29" t="str">
        <f t="shared" si="366"/>
        <v/>
      </c>
    </row>
    <row r="23487" spans="5:5" hidden="1">
      <c r="E23487" s="29" t="str">
        <f t="shared" si="366"/>
        <v/>
      </c>
    </row>
    <row r="23488" spans="5:5" hidden="1">
      <c r="E23488" s="29" t="str">
        <f t="shared" si="366"/>
        <v/>
      </c>
    </row>
    <row r="23489" spans="5:5" hidden="1">
      <c r="E23489" s="29" t="str">
        <f t="shared" si="366"/>
        <v/>
      </c>
    </row>
    <row r="23490" spans="5:5" hidden="1">
      <c r="E23490" s="29" t="str">
        <f t="shared" si="366"/>
        <v/>
      </c>
    </row>
    <row r="23491" spans="5:5" hidden="1">
      <c r="E23491" s="29" t="str">
        <f t="shared" ref="E23491:E23554" si="367">LEFT(D23491,2)</f>
        <v/>
      </c>
    </row>
    <row r="23492" spans="5:5" hidden="1">
      <c r="E23492" s="29" t="str">
        <f t="shared" si="367"/>
        <v/>
      </c>
    </row>
    <row r="23493" spans="5:5" hidden="1">
      <c r="E23493" s="29" t="str">
        <f t="shared" si="367"/>
        <v/>
      </c>
    </row>
    <row r="23494" spans="5:5" hidden="1">
      <c r="E23494" s="29" t="str">
        <f t="shared" si="367"/>
        <v/>
      </c>
    </row>
    <row r="23495" spans="5:5" hidden="1">
      <c r="E23495" s="29" t="str">
        <f t="shared" si="367"/>
        <v/>
      </c>
    </row>
    <row r="23496" spans="5:5" hidden="1">
      <c r="E23496" s="29" t="str">
        <f t="shared" si="367"/>
        <v/>
      </c>
    </row>
    <row r="23497" spans="5:5" hidden="1">
      <c r="E23497" s="29" t="str">
        <f t="shared" si="367"/>
        <v/>
      </c>
    </row>
    <row r="23498" spans="5:5" hidden="1">
      <c r="E23498" s="29" t="str">
        <f t="shared" si="367"/>
        <v/>
      </c>
    </row>
    <row r="23499" spans="5:5" hidden="1">
      <c r="E23499" s="29" t="str">
        <f t="shared" si="367"/>
        <v/>
      </c>
    </row>
    <row r="23500" spans="5:5" hidden="1">
      <c r="E23500" s="29" t="str">
        <f t="shared" si="367"/>
        <v/>
      </c>
    </row>
    <row r="23501" spans="5:5" hidden="1">
      <c r="E23501" s="29" t="str">
        <f t="shared" si="367"/>
        <v/>
      </c>
    </row>
    <row r="23502" spans="5:5" hidden="1">
      <c r="E23502" s="29" t="str">
        <f t="shared" si="367"/>
        <v/>
      </c>
    </row>
    <row r="23503" spans="5:5" hidden="1">
      <c r="E23503" s="29" t="str">
        <f t="shared" si="367"/>
        <v/>
      </c>
    </row>
    <row r="23504" spans="5:5" hidden="1">
      <c r="E23504" s="29" t="str">
        <f t="shared" si="367"/>
        <v/>
      </c>
    </row>
    <row r="23505" spans="5:5" hidden="1">
      <c r="E23505" s="29" t="str">
        <f t="shared" si="367"/>
        <v/>
      </c>
    </row>
    <row r="23506" spans="5:5" hidden="1">
      <c r="E23506" s="29" t="str">
        <f t="shared" si="367"/>
        <v/>
      </c>
    </row>
    <row r="23507" spans="5:5" hidden="1">
      <c r="E23507" s="29" t="str">
        <f t="shared" si="367"/>
        <v/>
      </c>
    </row>
    <row r="23508" spans="5:5" hidden="1">
      <c r="E23508" s="29" t="str">
        <f t="shared" si="367"/>
        <v/>
      </c>
    </row>
    <row r="23509" spans="5:5" hidden="1">
      <c r="E23509" s="29" t="str">
        <f t="shared" si="367"/>
        <v/>
      </c>
    </row>
    <row r="23510" spans="5:5" hidden="1">
      <c r="E23510" s="29" t="str">
        <f t="shared" si="367"/>
        <v/>
      </c>
    </row>
    <row r="23511" spans="5:5" hidden="1">
      <c r="E23511" s="29" t="str">
        <f t="shared" si="367"/>
        <v/>
      </c>
    </row>
    <row r="23512" spans="5:5" hidden="1">
      <c r="E23512" s="29" t="str">
        <f t="shared" si="367"/>
        <v/>
      </c>
    </row>
    <row r="23513" spans="5:5" hidden="1">
      <c r="E23513" s="29" t="str">
        <f t="shared" si="367"/>
        <v/>
      </c>
    </row>
    <row r="23514" spans="5:5" hidden="1">
      <c r="E23514" s="29" t="str">
        <f t="shared" si="367"/>
        <v/>
      </c>
    </row>
    <row r="23515" spans="5:5" hidden="1">
      <c r="E23515" s="29" t="str">
        <f t="shared" si="367"/>
        <v/>
      </c>
    </row>
    <row r="23516" spans="5:5" hidden="1">
      <c r="E23516" s="29" t="str">
        <f t="shared" si="367"/>
        <v/>
      </c>
    </row>
    <row r="23517" spans="5:5" hidden="1">
      <c r="E23517" s="29" t="str">
        <f t="shared" si="367"/>
        <v/>
      </c>
    </row>
    <row r="23518" spans="5:5" hidden="1">
      <c r="E23518" s="29" t="str">
        <f t="shared" si="367"/>
        <v/>
      </c>
    </row>
    <row r="23519" spans="5:5" hidden="1">
      <c r="E23519" s="29" t="str">
        <f t="shared" si="367"/>
        <v/>
      </c>
    </row>
    <row r="23520" spans="5:5" hidden="1">
      <c r="E23520" s="29" t="str">
        <f t="shared" si="367"/>
        <v/>
      </c>
    </row>
    <row r="23521" spans="5:5" hidden="1">
      <c r="E23521" s="29" t="str">
        <f t="shared" si="367"/>
        <v/>
      </c>
    </row>
    <row r="23522" spans="5:5" hidden="1">
      <c r="E23522" s="29" t="str">
        <f t="shared" si="367"/>
        <v/>
      </c>
    </row>
    <row r="23523" spans="5:5" hidden="1">
      <c r="E23523" s="29" t="str">
        <f t="shared" si="367"/>
        <v/>
      </c>
    </row>
    <row r="23524" spans="5:5" hidden="1">
      <c r="E23524" s="29" t="str">
        <f t="shared" si="367"/>
        <v/>
      </c>
    </row>
    <row r="23525" spans="5:5" hidden="1">
      <c r="E23525" s="29" t="str">
        <f t="shared" si="367"/>
        <v/>
      </c>
    </row>
    <row r="23526" spans="5:5" hidden="1">
      <c r="E23526" s="29" t="str">
        <f t="shared" si="367"/>
        <v/>
      </c>
    </row>
    <row r="23527" spans="5:5" hidden="1">
      <c r="E23527" s="29" t="str">
        <f t="shared" si="367"/>
        <v/>
      </c>
    </row>
    <row r="23528" spans="5:5" hidden="1">
      <c r="E23528" s="29" t="str">
        <f t="shared" si="367"/>
        <v/>
      </c>
    </row>
    <row r="23529" spans="5:5" hidden="1">
      <c r="E23529" s="29" t="str">
        <f t="shared" si="367"/>
        <v/>
      </c>
    </row>
    <row r="23530" spans="5:5" hidden="1">
      <c r="E23530" s="29" t="str">
        <f t="shared" si="367"/>
        <v/>
      </c>
    </row>
    <row r="23531" spans="5:5" hidden="1">
      <c r="E23531" s="29" t="str">
        <f t="shared" si="367"/>
        <v/>
      </c>
    </row>
    <row r="23532" spans="5:5" hidden="1">
      <c r="E23532" s="29" t="str">
        <f t="shared" si="367"/>
        <v/>
      </c>
    </row>
    <row r="23533" spans="5:5" hidden="1">
      <c r="E23533" s="29" t="str">
        <f t="shared" si="367"/>
        <v/>
      </c>
    </row>
    <row r="23534" spans="5:5" hidden="1">
      <c r="E23534" s="29" t="str">
        <f t="shared" si="367"/>
        <v/>
      </c>
    </row>
    <row r="23535" spans="5:5" hidden="1">
      <c r="E23535" s="29" t="str">
        <f t="shared" si="367"/>
        <v/>
      </c>
    </row>
    <row r="23536" spans="5:5" hidden="1">
      <c r="E23536" s="29" t="str">
        <f t="shared" si="367"/>
        <v/>
      </c>
    </row>
    <row r="23537" spans="5:5" hidden="1">
      <c r="E23537" s="29" t="str">
        <f t="shared" si="367"/>
        <v/>
      </c>
    </row>
    <row r="23538" spans="5:5" hidden="1">
      <c r="E23538" s="29" t="str">
        <f t="shared" si="367"/>
        <v/>
      </c>
    </row>
    <row r="23539" spans="5:5" hidden="1">
      <c r="E23539" s="29" t="str">
        <f t="shared" si="367"/>
        <v/>
      </c>
    </row>
    <row r="23540" spans="5:5" hidden="1">
      <c r="E23540" s="29" t="str">
        <f t="shared" si="367"/>
        <v/>
      </c>
    </row>
    <row r="23541" spans="5:5" hidden="1">
      <c r="E23541" s="29" t="str">
        <f t="shared" si="367"/>
        <v/>
      </c>
    </row>
    <row r="23542" spans="5:5" hidden="1">
      <c r="E23542" s="29" t="str">
        <f t="shared" si="367"/>
        <v/>
      </c>
    </row>
    <row r="23543" spans="5:5" hidden="1">
      <c r="E23543" s="29" t="str">
        <f t="shared" si="367"/>
        <v/>
      </c>
    </row>
    <row r="23544" spans="5:5" hidden="1">
      <c r="E23544" s="29" t="str">
        <f t="shared" si="367"/>
        <v/>
      </c>
    </row>
    <row r="23545" spans="5:5" hidden="1">
      <c r="E23545" s="29" t="str">
        <f t="shared" si="367"/>
        <v/>
      </c>
    </row>
    <row r="23546" spans="5:5" hidden="1">
      <c r="E23546" s="29" t="str">
        <f t="shared" si="367"/>
        <v/>
      </c>
    </row>
    <row r="23547" spans="5:5" hidden="1">
      <c r="E23547" s="29" t="str">
        <f t="shared" si="367"/>
        <v/>
      </c>
    </row>
    <row r="23548" spans="5:5" hidden="1">
      <c r="E23548" s="29" t="str">
        <f t="shared" si="367"/>
        <v/>
      </c>
    </row>
    <row r="23549" spans="5:5" hidden="1">
      <c r="E23549" s="29" t="str">
        <f t="shared" si="367"/>
        <v/>
      </c>
    </row>
    <row r="23550" spans="5:5" hidden="1">
      <c r="E23550" s="29" t="str">
        <f t="shared" si="367"/>
        <v/>
      </c>
    </row>
    <row r="23551" spans="5:5" hidden="1">
      <c r="E23551" s="29" t="str">
        <f t="shared" si="367"/>
        <v/>
      </c>
    </row>
    <row r="23552" spans="5:5" hidden="1">
      <c r="E23552" s="29" t="str">
        <f t="shared" si="367"/>
        <v/>
      </c>
    </row>
    <row r="23553" spans="5:5" hidden="1">
      <c r="E23553" s="29" t="str">
        <f t="shared" si="367"/>
        <v/>
      </c>
    </row>
    <row r="23554" spans="5:5" hidden="1">
      <c r="E23554" s="29" t="str">
        <f t="shared" si="367"/>
        <v/>
      </c>
    </row>
    <row r="23555" spans="5:5" hidden="1">
      <c r="E23555" s="29" t="str">
        <f t="shared" ref="E23555:E23618" si="368">LEFT(D23555,2)</f>
        <v/>
      </c>
    </row>
    <row r="23556" spans="5:5" hidden="1">
      <c r="E23556" s="29" t="str">
        <f t="shared" si="368"/>
        <v/>
      </c>
    </row>
    <row r="23557" spans="5:5" hidden="1">
      <c r="E23557" s="29" t="str">
        <f t="shared" si="368"/>
        <v/>
      </c>
    </row>
    <row r="23558" spans="5:5" hidden="1">
      <c r="E23558" s="29" t="str">
        <f t="shared" si="368"/>
        <v/>
      </c>
    </row>
    <row r="23559" spans="5:5" hidden="1">
      <c r="E23559" s="29" t="str">
        <f t="shared" si="368"/>
        <v/>
      </c>
    </row>
    <row r="23560" spans="5:5" hidden="1">
      <c r="E23560" s="29" t="str">
        <f t="shared" si="368"/>
        <v/>
      </c>
    </row>
    <row r="23561" spans="5:5" hidden="1">
      <c r="E23561" s="29" t="str">
        <f t="shared" si="368"/>
        <v/>
      </c>
    </row>
    <row r="23562" spans="5:5" hidden="1">
      <c r="E23562" s="29" t="str">
        <f t="shared" si="368"/>
        <v/>
      </c>
    </row>
    <row r="23563" spans="5:5" hidden="1">
      <c r="E23563" s="29" t="str">
        <f t="shared" si="368"/>
        <v/>
      </c>
    </row>
    <row r="23564" spans="5:5" hidden="1">
      <c r="E23564" s="29" t="str">
        <f t="shared" si="368"/>
        <v/>
      </c>
    </row>
    <row r="23565" spans="5:5" hidden="1">
      <c r="E23565" s="29" t="str">
        <f t="shared" si="368"/>
        <v/>
      </c>
    </row>
    <row r="23566" spans="5:5" hidden="1">
      <c r="E23566" s="29" t="str">
        <f t="shared" si="368"/>
        <v/>
      </c>
    </row>
    <row r="23567" spans="5:5" hidden="1">
      <c r="E23567" s="29" t="str">
        <f t="shared" si="368"/>
        <v/>
      </c>
    </row>
    <row r="23568" spans="5:5" hidden="1">
      <c r="E23568" s="29" t="str">
        <f t="shared" si="368"/>
        <v/>
      </c>
    </row>
    <row r="23569" spans="5:5" hidden="1">
      <c r="E23569" s="29" t="str">
        <f t="shared" si="368"/>
        <v/>
      </c>
    </row>
    <row r="23570" spans="5:5" hidden="1">
      <c r="E23570" s="29" t="str">
        <f t="shared" si="368"/>
        <v/>
      </c>
    </row>
    <row r="23571" spans="5:5" hidden="1">
      <c r="E23571" s="29" t="str">
        <f t="shared" si="368"/>
        <v/>
      </c>
    </row>
    <row r="23572" spans="5:5" hidden="1">
      <c r="E23572" s="29" t="str">
        <f t="shared" si="368"/>
        <v/>
      </c>
    </row>
    <row r="23573" spans="5:5" hidden="1">
      <c r="E23573" s="29" t="str">
        <f t="shared" si="368"/>
        <v/>
      </c>
    </row>
    <row r="23574" spans="5:5" hidden="1">
      <c r="E23574" s="29" t="str">
        <f t="shared" si="368"/>
        <v/>
      </c>
    </row>
    <row r="23575" spans="5:5" hidden="1">
      <c r="E23575" s="29" t="str">
        <f t="shared" si="368"/>
        <v/>
      </c>
    </row>
    <row r="23576" spans="5:5" hidden="1">
      <c r="E23576" s="29" t="str">
        <f t="shared" si="368"/>
        <v/>
      </c>
    </row>
    <row r="23577" spans="5:5" hidden="1">
      <c r="E23577" s="29" t="str">
        <f t="shared" si="368"/>
        <v/>
      </c>
    </row>
    <row r="23578" spans="5:5" hidden="1">
      <c r="E23578" s="29" t="str">
        <f t="shared" si="368"/>
        <v/>
      </c>
    </row>
    <row r="23579" spans="5:5" hidden="1">
      <c r="E23579" s="29" t="str">
        <f t="shared" si="368"/>
        <v/>
      </c>
    </row>
    <row r="23580" spans="5:5" hidden="1">
      <c r="E23580" s="29" t="str">
        <f t="shared" si="368"/>
        <v/>
      </c>
    </row>
    <row r="23581" spans="5:5" hidden="1">
      <c r="E23581" s="29" t="str">
        <f t="shared" si="368"/>
        <v/>
      </c>
    </row>
    <row r="23582" spans="5:5" hidden="1">
      <c r="E23582" s="29" t="str">
        <f t="shared" si="368"/>
        <v/>
      </c>
    </row>
    <row r="23583" spans="5:5" hidden="1">
      <c r="E23583" s="29" t="str">
        <f t="shared" si="368"/>
        <v/>
      </c>
    </row>
    <row r="23584" spans="5:5" hidden="1">
      <c r="E23584" s="29" t="str">
        <f t="shared" si="368"/>
        <v/>
      </c>
    </row>
    <row r="23585" spans="5:5" hidden="1">
      <c r="E23585" s="29" t="str">
        <f t="shared" si="368"/>
        <v/>
      </c>
    </row>
    <row r="23586" spans="5:5" hidden="1">
      <c r="E23586" s="29" t="str">
        <f t="shared" si="368"/>
        <v/>
      </c>
    </row>
    <row r="23587" spans="5:5" hidden="1">
      <c r="E23587" s="29" t="str">
        <f t="shared" si="368"/>
        <v/>
      </c>
    </row>
    <row r="23588" spans="5:5" hidden="1">
      <c r="E23588" s="29" t="str">
        <f t="shared" si="368"/>
        <v/>
      </c>
    </row>
    <row r="23589" spans="5:5" hidden="1">
      <c r="E23589" s="29" t="str">
        <f t="shared" si="368"/>
        <v/>
      </c>
    </row>
    <row r="23590" spans="5:5" hidden="1">
      <c r="E23590" s="29" t="str">
        <f t="shared" si="368"/>
        <v/>
      </c>
    </row>
    <row r="23591" spans="5:5" hidden="1">
      <c r="E23591" s="29" t="str">
        <f t="shared" si="368"/>
        <v/>
      </c>
    </row>
    <row r="23592" spans="5:5" hidden="1">
      <c r="E23592" s="29" t="str">
        <f t="shared" si="368"/>
        <v/>
      </c>
    </row>
    <row r="23593" spans="5:5" hidden="1">
      <c r="E23593" s="29" t="str">
        <f t="shared" si="368"/>
        <v/>
      </c>
    </row>
    <row r="23594" spans="5:5" hidden="1">
      <c r="E23594" s="29" t="str">
        <f t="shared" si="368"/>
        <v/>
      </c>
    </row>
    <row r="23595" spans="5:5" hidden="1">
      <c r="E23595" s="29" t="str">
        <f t="shared" si="368"/>
        <v/>
      </c>
    </row>
    <row r="23596" spans="5:5" hidden="1">
      <c r="E23596" s="29" t="str">
        <f t="shared" si="368"/>
        <v/>
      </c>
    </row>
    <row r="23597" spans="5:5" hidden="1">
      <c r="E23597" s="29" t="str">
        <f t="shared" si="368"/>
        <v/>
      </c>
    </row>
    <row r="23598" spans="5:5" hidden="1">
      <c r="E23598" s="29" t="str">
        <f t="shared" si="368"/>
        <v/>
      </c>
    </row>
    <row r="23599" spans="5:5" hidden="1">
      <c r="E23599" s="29" t="str">
        <f t="shared" si="368"/>
        <v/>
      </c>
    </row>
    <row r="23600" spans="5:5" hidden="1">
      <c r="E23600" s="29" t="str">
        <f t="shared" si="368"/>
        <v/>
      </c>
    </row>
    <row r="23601" spans="5:5" hidden="1">
      <c r="E23601" s="29" t="str">
        <f t="shared" si="368"/>
        <v/>
      </c>
    </row>
    <row r="23602" spans="5:5" hidden="1">
      <c r="E23602" s="29" t="str">
        <f t="shared" si="368"/>
        <v/>
      </c>
    </row>
    <row r="23603" spans="5:5" hidden="1">
      <c r="E23603" s="29" t="str">
        <f t="shared" si="368"/>
        <v/>
      </c>
    </row>
    <row r="23604" spans="5:5" hidden="1">
      <c r="E23604" s="29" t="str">
        <f t="shared" si="368"/>
        <v/>
      </c>
    </row>
    <row r="23605" spans="5:5" hidden="1">
      <c r="E23605" s="29" t="str">
        <f t="shared" si="368"/>
        <v/>
      </c>
    </row>
    <row r="23606" spans="5:5" hidden="1">
      <c r="E23606" s="29" t="str">
        <f t="shared" si="368"/>
        <v/>
      </c>
    </row>
    <row r="23607" spans="5:5" hidden="1">
      <c r="E23607" s="29" t="str">
        <f t="shared" si="368"/>
        <v/>
      </c>
    </row>
    <row r="23608" spans="5:5" hidden="1">
      <c r="E23608" s="29" t="str">
        <f t="shared" si="368"/>
        <v/>
      </c>
    </row>
    <row r="23609" spans="5:5" hidden="1">
      <c r="E23609" s="29" t="str">
        <f t="shared" si="368"/>
        <v/>
      </c>
    </row>
    <row r="23610" spans="5:5" hidden="1">
      <c r="E23610" s="29" t="str">
        <f t="shared" si="368"/>
        <v/>
      </c>
    </row>
    <row r="23611" spans="5:5" hidden="1">
      <c r="E23611" s="29" t="str">
        <f t="shared" si="368"/>
        <v/>
      </c>
    </row>
    <row r="23612" spans="5:5" hidden="1">
      <c r="E23612" s="29" t="str">
        <f t="shared" si="368"/>
        <v/>
      </c>
    </row>
    <row r="23613" spans="5:5" hidden="1">
      <c r="E23613" s="29" t="str">
        <f t="shared" si="368"/>
        <v/>
      </c>
    </row>
    <row r="23614" spans="5:5" hidden="1">
      <c r="E23614" s="29" t="str">
        <f t="shared" si="368"/>
        <v/>
      </c>
    </row>
    <row r="23615" spans="5:5" hidden="1">
      <c r="E23615" s="29" t="str">
        <f t="shared" si="368"/>
        <v/>
      </c>
    </row>
    <row r="23616" spans="5:5" hidden="1">
      <c r="E23616" s="29" t="str">
        <f t="shared" si="368"/>
        <v/>
      </c>
    </row>
    <row r="23617" spans="5:5" hidden="1">
      <c r="E23617" s="29" t="str">
        <f t="shared" si="368"/>
        <v/>
      </c>
    </row>
    <row r="23618" spans="5:5" hidden="1">
      <c r="E23618" s="29" t="str">
        <f t="shared" si="368"/>
        <v/>
      </c>
    </row>
    <row r="23619" spans="5:5" hidden="1">
      <c r="E23619" s="29" t="str">
        <f t="shared" ref="E23619:E23682" si="369">LEFT(D23619,2)</f>
        <v/>
      </c>
    </row>
    <row r="23620" spans="5:5" hidden="1">
      <c r="E23620" s="29" t="str">
        <f t="shared" si="369"/>
        <v/>
      </c>
    </row>
    <row r="23621" spans="5:5" hidden="1">
      <c r="E23621" s="29" t="str">
        <f t="shared" si="369"/>
        <v/>
      </c>
    </row>
    <row r="23622" spans="5:5" hidden="1">
      <c r="E23622" s="29" t="str">
        <f t="shared" si="369"/>
        <v/>
      </c>
    </row>
    <row r="23623" spans="5:5" hidden="1">
      <c r="E23623" s="29" t="str">
        <f t="shared" si="369"/>
        <v/>
      </c>
    </row>
    <row r="23624" spans="5:5" hidden="1">
      <c r="E23624" s="29" t="str">
        <f t="shared" si="369"/>
        <v/>
      </c>
    </row>
    <row r="23625" spans="5:5" hidden="1">
      <c r="E23625" s="29" t="str">
        <f t="shared" si="369"/>
        <v/>
      </c>
    </row>
    <row r="23626" spans="5:5" hidden="1">
      <c r="E23626" s="29" t="str">
        <f t="shared" si="369"/>
        <v/>
      </c>
    </row>
    <row r="23627" spans="5:5" hidden="1">
      <c r="E23627" s="29" t="str">
        <f t="shared" si="369"/>
        <v/>
      </c>
    </row>
    <row r="23628" spans="5:5" hidden="1">
      <c r="E23628" s="29" t="str">
        <f t="shared" si="369"/>
        <v/>
      </c>
    </row>
    <row r="23629" spans="5:5" hidden="1">
      <c r="E23629" s="29" t="str">
        <f t="shared" si="369"/>
        <v/>
      </c>
    </row>
    <row r="23630" spans="5:5" hidden="1">
      <c r="E23630" s="29" t="str">
        <f t="shared" si="369"/>
        <v/>
      </c>
    </row>
    <row r="23631" spans="5:5" hidden="1">
      <c r="E23631" s="29" t="str">
        <f t="shared" si="369"/>
        <v/>
      </c>
    </row>
    <row r="23632" spans="5:5" hidden="1">
      <c r="E23632" s="29" t="str">
        <f t="shared" si="369"/>
        <v/>
      </c>
    </row>
    <row r="23633" spans="5:5" hidden="1">
      <c r="E23633" s="29" t="str">
        <f t="shared" si="369"/>
        <v/>
      </c>
    </row>
    <row r="23634" spans="5:5" hidden="1">
      <c r="E23634" s="29" t="str">
        <f t="shared" si="369"/>
        <v/>
      </c>
    </row>
    <row r="23635" spans="5:5" hidden="1">
      <c r="E23635" s="29" t="str">
        <f t="shared" si="369"/>
        <v/>
      </c>
    </row>
    <row r="23636" spans="5:5" hidden="1">
      <c r="E23636" s="29" t="str">
        <f t="shared" si="369"/>
        <v/>
      </c>
    </row>
    <row r="23637" spans="5:5" hidden="1">
      <c r="E23637" s="29" t="str">
        <f t="shared" si="369"/>
        <v/>
      </c>
    </row>
    <row r="23638" spans="5:5" hidden="1">
      <c r="E23638" s="29" t="str">
        <f t="shared" si="369"/>
        <v/>
      </c>
    </row>
    <row r="23639" spans="5:5" hidden="1">
      <c r="E23639" s="29" t="str">
        <f t="shared" si="369"/>
        <v/>
      </c>
    </row>
    <row r="23640" spans="5:5" hidden="1">
      <c r="E23640" s="29" t="str">
        <f t="shared" si="369"/>
        <v/>
      </c>
    </row>
    <row r="23641" spans="5:5" hidden="1">
      <c r="E23641" s="29" t="str">
        <f t="shared" si="369"/>
        <v/>
      </c>
    </row>
    <row r="23642" spans="5:5" hidden="1">
      <c r="E23642" s="29" t="str">
        <f t="shared" si="369"/>
        <v/>
      </c>
    </row>
    <row r="23643" spans="5:5" hidden="1">
      <c r="E23643" s="29" t="str">
        <f t="shared" si="369"/>
        <v/>
      </c>
    </row>
    <row r="23644" spans="5:5" hidden="1">
      <c r="E23644" s="29" t="str">
        <f t="shared" si="369"/>
        <v/>
      </c>
    </row>
    <row r="23645" spans="5:5" hidden="1">
      <c r="E23645" s="29" t="str">
        <f t="shared" si="369"/>
        <v/>
      </c>
    </row>
    <row r="23646" spans="5:5" hidden="1">
      <c r="E23646" s="29" t="str">
        <f t="shared" si="369"/>
        <v/>
      </c>
    </row>
    <row r="23647" spans="5:5" hidden="1">
      <c r="E23647" s="29" t="str">
        <f t="shared" si="369"/>
        <v/>
      </c>
    </row>
    <row r="23648" spans="5:5" hidden="1">
      <c r="E23648" s="29" t="str">
        <f t="shared" si="369"/>
        <v/>
      </c>
    </row>
    <row r="23649" spans="5:5" hidden="1">
      <c r="E23649" s="29" t="str">
        <f t="shared" si="369"/>
        <v/>
      </c>
    </row>
    <row r="23650" spans="5:5" hidden="1">
      <c r="E23650" s="29" t="str">
        <f t="shared" si="369"/>
        <v/>
      </c>
    </row>
    <row r="23651" spans="5:5" hidden="1">
      <c r="E23651" s="29" t="str">
        <f t="shared" si="369"/>
        <v/>
      </c>
    </row>
    <row r="23652" spans="5:5" hidden="1">
      <c r="E23652" s="29" t="str">
        <f t="shared" si="369"/>
        <v/>
      </c>
    </row>
    <row r="23653" spans="5:5" hidden="1">
      <c r="E23653" s="29" t="str">
        <f t="shared" si="369"/>
        <v/>
      </c>
    </row>
    <row r="23654" spans="5:5" hidden="1">
      <c r="E23654" s="29" t="str">
        <f t="shared" si="369"/>
        <v/>
      </c>
    </row>
    <row r="23655" spans="5:5" hidden="1">
      <c r="E23655" s="29" t="str">
        <f t="shared" si="369"/>
        <v/>
      </c>
    </row>
    <row r="23656" spans="5:5" hidden="1">
      <c r="E23656" s="29" t="str">
        <f t="shared" si="369"/>
        <v/>
      </c>
    </row>
    <row r="23657" spans="5:5" hidden="1">
      <c r="E23657" s="29" t="str">
        <f t="shared" si="369"/>
        <v/>
      </c>
    </row>
    <row r="23658" spans="5:5" hidden="1">
      <c r="E23658" s="29" t="str">
        <f t="shared" si="369"/>
        <v/>
      </c>
    </row>
    <row r="23659" spans="5:5" hidden="1">
      <c r="E23659" s="29" t="str">
        <f t="shared" si="369"/>
        <v/>
      </c>
    </row>
    <row r="23660" spans="5:5" hidden="1">
      <c r="E23660" s="29" t="str">
        <f t="shared" si="369"/>
        <v/>
      </c>
    </row>
    <row r="23661" spans="5:5" hidden="1">
      <c r="E23661" s="29" t="str">
        <f t="shared" si="369"/>
        <v/>
      </c>
    </row>
    <row r="23662" spans="5:5" hidden="1">
      <c r="E23662" s="29" t="str">
        <f t="shared" si="369"/>
        <v/>
      </c>
    </row>
    <row r="23663" spans="5:5" hidden="1">
      <c r="E23663" s="29" t="str">
        <f t="shared" si="369"/>
        <v/>
      </c>
    </row>
    <row r="23664" spans="5:5" hidden="1">
      <c r="E23664" s="29" t="str">
        <f t="shared" si="369"/>
        <v/>
      </c>
    </row>
    <row r="23665" spans="5:5" hidden="1">
      <c r="E23665" s="29" t="str">
        <f t="shared" si="369"/>
        <v/>
      </c>
    </row>
    <row r="23666" spans="5:5" hidden="1">
      <c r="E23666" s="29" t="str">
        <f t="shared" si="369"/>
        <v/>
      </c>
    </row>
    <row r="23667" spans="5:5" hidden="1">
      <c r="E23667" s="29" t="str">
        <f t="shared" si="369"/>
        <v/>
      </c>
    </row>
    <row r="23668" spans="5:5" hidden="1">
      <c r="E23668" s="29" t="str">
        <f t="shared" si="369"/>
        <v/>
      </c>
    </row>
    <row r="23669" spans="5:5" hidden="1">
      <c r="E23669" s="29" t="str">
        <f t="shared" si="369"/>
        <v/>
      </c>
    </row>
    <row r="23670" spans="5:5" hidden="1">
      <c r="E23670" s="29" t="str">
        <f t="shared" si="369"/>
        <v/>
      </c>
    </row>
    <row r="23671" spans="5:5" hidden="1">
      <c r="E23671" s="29" t="str">
        <f t="shared" si="369"/>
        <v/>
      </c>
    </row>
    <row r="23672" spans="5:5" hidden="1">
      <c r="E23672" s="29" t="str">
        <f t="shared" si="369"/>
        <v/>
      </c>
    </row>
    <row r="23673" spans="5:5" hidden="1">
      <c r="E23673" s="29" t="str">
        <f t="shared" si="369"/>
        <v/>
      </c>
    </row>
    <row r="23674" spans="5:5" hidden="1">
      <c r="E23674" s="29" t="str">
        <f t="shared" si="369"/>
        <v/>
      </c>
    </row>
    <row r="23675" spans="5:5" hidden="1">
      <c r="E23675" s="29" t="str">
        <f t="shared" si="369"/>
        <v/>
      </c>
    </row>
    <row r="23676" spans="5:5" hidden="1">
      <c r="E23676" s="29" t="str">
        <f t="shared" si="369"/>
        <v/>
      </c>
    </row>
    <row r="23677" spans="5:5" hidden="1">
      <c r="E23677" s="29" t="str">
        <f t="shared" si="369"/>
        <v/>
      </c>
    </row>
    <row r="23678" spans="5:5" hidden="1">
      <c r="E23678" s="29" t="str">
        <f t="shared" si="369"/>
        <v/>
      </c>
    </row>
    <row r="23679" spans="5:5" hidden="1">
      <c r="E23679" s="29" t="str">
        <f t="shared" si="369"/>
        <v/>
      </c>
    </row>
    <row r="23680" spans="5:5" hidden="1">
      <c r="E23680" s="29" t="str">
        <f t="shared" si="369"/>
        <v/>
      </c>
    </row>
    <row r="23681" spans="5:5" hidden="1">
      <c r="E23681" s="29" t="str">
        <f t="shared" si="369"/>
        <v/>
      </c>
    </row>
    <row r="23682" spans="5:5" hidden="1">
      <c r="E23682" s="29" t="str">
        <f t="shared" si="369"/>
        <v/>
      </c>
    </row>
    <row r="23683" spans="5:5" hidden="1">
      <c r="E23683" s="29" t="str">
        <f t="shared" ref="E23683:E23746" si="370">LEFT(D23683,2)</f>
        <v/>
      </c>
    </row>
    <row r="23684" spans="5:5" hidden="1">
      <c r="E23684" s="29" t="str">
        <f t="shared" si="370"/>
        <v/>
      </c>
    </row>
    <row r="23685" spans="5:5" hidden="1">
      <c r="E23685" s="29" t="str">
        <f t="shared" si="370"/>
        <v/>
      </c>
    </row>
    <row r="23686" spans="5:5" hidden="1">
      <c r="E23686" s="29" t="str">
        <f t="shared" si="370"/>
        <v/>
      </c>
    </row>
    <row r="23687" spans="5:5" hidden="1">
      <c r="E23687" s="29" t="str">
        <f t="shared" si="370"/>
        <v/>
      </c>
    </row>
    <row r="23688" spans="5:5" hidden="1">
      <c r="E23688" s="29" t="str">
        <f t="shared" si="370"/>
        <v/>
      </c>
    </row>
    <row r="23689" spans="5:5" hidden="1">
      <c r="E23689" s="29" t="str">
        <f t="shared" si="370"/>
        <v/>
      </c>
    </row>
    <row r="23690" spans="5:5" hidden="1">
      <c r="E23690" s="29" t="str">
        <f t="shared" si="370"/>
        <v/>
      </c>
    </row>
    <row r="23691" spans="5:5" hidden="1">
      <c r="E23691" s="29" t="str">
        <f t="shared" si="370"/>
        <v/>
      </c>
    </row>
    <row r="23692" spans="5:5" hidden="1">
      <c r="E23692" s="29" t="str">
        <f t="shared" si="370"/>
        <v/>
      </c>
    </row>
    <row r="23693" spans="5:5" hidden="1">
      <c r="E23693" s="29" t="str">
        <f t="shared" si="370"/>
        <v/>
      </c>
    </row>
    <row r="23694" spans="5:5" hidden="1">
      <c r="E23694" s="29" t="str">
        <f t="shared" si="370"/>
        <v/>
      </c>
    </row>
    <row r="23695" spans="5:5" hidden="1">
      <c r="E23695" s="29" t="str">
        <f t="shared" si="370"/>
        <v/>
      </c>
    </row>
    <row r="23696" spans="5:5" hidden="1">
      <c r="E23696" s="29" t="str">
        <f t="shared" si="370"/>
        <v/>
      </c>
    </row>
    <row r="23697" spans="5:5" hidden="1">
      <c r="E23697" s="29" t="str">
        <f t="shared" si="370"/>
        <v/>
      </c>
    </row>
    <row r="23698" spans="5:5" hidden="1">
      <c r="E23698" s="29" t="str">
        <f t="shared" si="370"/>
        <v/>
      </c>
    </row>
    <row r="23699" spans="5:5" hidden="1">
      <c r="E23699" s="29" t="str">
        <f t="shared" si="370"/>
        <v/>
      </c>
    </row>
    <row r="23700" spans="5:5" hidden="1">
      <c r="E23700" s="29" t="str">
        <f t="shared" si="370"/>
        <v/>
      </c>
    </row>
    <row r="23701" spans="5:5" hidden="1">
      <c r="E23701" s="29" t="str">
        <f t="shared" si="370"/>
        <v/>
      </c>
    </row>
    <row r="23702" spans="5:5" hidden="1">
      <c r="E23702" s="29" t="str">
        <f t="shared" si="370"/>
        <v/>
      </c>
    </row>
    <row r="23703" spans="5:5" hidden="1">
      <c r="E23703" s="29" t="str">
        <f t="shared" si="370"/>
        <v/>
      </c>
    </row>
    <row r="23704" spans="5:5" hidden="1">
      <c r="E23704" s="29" t="str">
        <f t="shared" si="370"/>
        <v/>
      </c>
    </row>
    <row r="23705" spans="5:5" hidden="1">
      <c r="E23705" s="29" t="str">
        <f t="shared" si="370"/>
        <v/>
      </c>
    </row>
    <row r="23706" spans="5:5" hidden="1">
      <c r="E23706" s="29" t="str">
        <f t="shared" si="370"/>
        <v/>
      </c>
    </row>
    <row r="23707" spans="5:5" hidden="1">
      <c r="E23707" s="29" t="str">
        <f t="shared" si="370"/>
        <v/>
      </c>
    </row>
    <row r="23708" spans="5:5" hidden="1">
      <c r="E23708" s="29" t="str">
        <f t="shared" si="370"/>
        <v/>
      </c>
    </row>
    <row r="23709" spans="5:5" hidden="1">
      <c r="E23709" s="29" t="str">
        <f t="shared" si="370"/>
        <v/>
      </c>
    </row>
    <row r="23710" spans="5:5" hidden="1">
      <c r="E23710" s="29" t="str">
        <f t="shared" si="370"/>
        <v/>
      </c>
    </row>
    <row r="23711" spans="5:5" hidden="1">
      <c r="E23711" s="29" t="str">
        <f t="shared" si="370"/>
        <v/>
      </c>
    </row>
    <row r="23712" spans="5:5" hidden="1">
      <c r="E23712" s="29" t="str">
        <f t="shared" si="370"/>
        <v/>
      </c>
    </row>
    <row r="23713" spans="5:5" hidden="1">
      <c r="E23713" s="29" t="str">
        <f t="shared" si="370"/>
        <v/>
      </c>
    </row>
    <row r="23714" spans="5:5" hidden="1">
      <c r="E23714" s="29" t="str">
        <f t="shared" si="370"/>
        <v/>
      </c>
    </row>
    <row r="23715" spans="5:5" hidden="1">
      <c r="E23715" s="29" t="str">
        <f t="shared" si="370"/>
        <v/>
      </c>
    </row>
    <row r="23716" spans="5:5" hidden="1">
      <c r="E23716" s="29" t="str">
        <f t="shared" si="370"/>
        <v/>
      </c>
    </row>
    <row r="23717" spans="5:5" hidden="1">
      <c r="E23717" s="29" t="str">
        <f t="shared" si="370"/>
        <v/>
      </c>
    </row>
    <row r="23718" spans="5:5" hidden="1">
      <c r="E23718" s="29" t="str">
        <f t="shared" si="370"/>
        <v/>
      </c>
    </row>
    <row r="23719" spans="5:5" hidden="1">
      <c r="E23719" s="29" t="str">
        <f t="shared" si="370"/>
        <v/>
      </c>
    </row>
    <row r="23720" spans="5:5" hidden="1">
      <c r="E23720" s="29" t="str">
        <f t="shared" si="370"/>
        <v/>
      </c>
    </row>
    <row r="23721" spans="5:5" hidden="1">
      <c r="E23721" s="29" t="str">
        <f t="shared" si="370"/>
        <v/>
      </c>
    </row>
    <row r="23722" spans="5:5" hidden="1">
      <c r="E23722" s="29" t="str">
        <f t="shared" si="370"/>
        <v/>
      </c>
    </row>
    <row r="23723" spans="5:5" hidden="1">
      <c r="E23723" s="29" t="str">
        <f t="shared" si="370"/>
        <v/>
      </c>
    </row>
    <row r="23724" spans="5:5" hidden="1">
      <c r="E23724" s="29" t="str">
        <f t="shared" si="370"/>
        <v/>
      </c>
    </row>
    <row r="23725" spans="5:5" hidden="1">
      <c r="E23725" s="29" t="str">
        <f t="shared" si="370"/>
        <v/>
      </c>
    </row>
    <row r="23726" spans="5:5" hidden="1">
      <c r="E23726" s="29" t="str">
        <f t="shared" si="370"/>
        <v/>
      </c>
    </row>
    <row r="23727" spans="5:5" hidden="1">
      <c r="E23727" s="29" t="str">
        <f t="shared" si="370"/>
        <v/>
      </c>
    </row>
    <row r="23728" spans="5:5" hidden="1">
      <c r="E23728" s="29" t="str">
        <f t="shared" si="370"/>
        <v/>
      </c>
    </row>
    <row r="23729" spans="5:5" hidden="1">
      <c r="E23729" s="29" t="str">
        <f t="shared" si="370"/>
        <v/>
      </c>
    </row>
    <row r="23730" spans="5:5" hidden="1">
      <c r="E23730" s="29" t="str">
        <f t="shared" si="370"/>
        <v/>
      </c>
    </row>
    <row r="23731" spans="5:5" hidden="1">
      <c r="E23731" s="29" t="str">
        <f t="shared" si="370"/>
        <v/>
      </c>
    </row>
    <row r="23732" spans="5:5" hidden="1">
      <c r="E23732" s="29" t="str">
        <f t="shared" si="370"/>
        <v/>
      </c>
    </row>
    <row r="23733" spans="5:5" hidden="1">
      <c r="E23733" s="29" t="str">
        <f t="shared" si="370"/>
        <v/>
      </c>
    </row>
    <row r="23734" spans="5:5" hidden="1">
      <c r="E23734" s="29" t="str">
        <f t="shared" si="370"/>
        <v/>
      </c>
    </row>
    <row r="23735" spans="5:5" hidden="1">
      <c r="E23735" s="29" t="str">
        <f t="shared" si="370"/>
        <v/>
      </c>
    </row>
    <row r="23736" spans="5:5" hidden="1">
      <c r="E23736" s="29" t="str">
        <f t="shared" si="370"/>
        <v/>
      </c>
    </row>
    <row r="23737" spans="5:5" hidden="1">
      <c r="E23737" s="29" t="str">
        <f t="shared" si="370"/>
        <v/>
      </c>
    </row>
    <row r="23738" spans="5:5" hidden="1">
      <c r="E23738" s="29" t="str">
        <f t="shared" si="370"/>
        <v/>
      </c>
    </row>
    <row r="23739" spans="5:5" hidden="1">
      <c r="E23739" s="29" t="str">
        <f t="shared" si="370"/>
        <v/>
      </c>
    </row>
    <row r="23740" spans="5:5" hidden="1">
      <c r="E23740" s="29" t="str">
        <f t="shared" si="370"/>
        <v/>
      </c>
    </row>
    <row r="23741" spans="5:5" hidden="1">
      <c r="E23741" s="29" t="str">
        <f t="shared" si="370"/>
        <v/>
      </c>
    </row>
    <row r="23742" spans="5:5" hidden="1">
      <c r="E23742" s="29" t="str">
        <f t="shared" si="370"/>
        <v/>
      </c>
    </row>
    <row r="23743" spans="5:5" hidden="1">
      <c r="E23743" s="29" t="str">
        <f t="shared" si="370"/>
        <v/>
      </c>
    </row>
    <row r="23744" spans="5:5" hidden="1">
      <c r="E23744" s="29" t="str">
        <f t="shared" si="370"/>
        <v/>
      </c>
    </row>
    <row r="23745" spans="5:5" hidden="1">
      <c r="E23745" s="29" t="str">
        <f t="shared" si="370"/>
        <v/>
      </c>
    </row>
    <row r="23746" spans="5:5" hidden="1">
      <c r="E23746" s="29" t="str">
        <f t="shared" si="370"/>
        <v/>
      </c>
    </row>
    <row r="23747" spans="5:5" hidden="1">
      <c r="E23747" s="29" t="str">
        <f t="shared" ref="E23747:E23810" si="371">LEFT(D23747,2)</f>
        <v/>
      </c>
    </row>
    <row r="23748" spans="5:5" hidden="1">
      <c r="E23748" s="29" t="str">
        <f t="shared" si="371"/>
        <v/>
      </c>
    </row>
    <row r="23749" spans="5:5" hidden="1">
      <c r="E23749" s="29" t="str">
        <f t="shared" si="371"/>
        <v/>
      </c>
    </row>
    <row r="23750" spans="5:5" hidden="1">
      <c r="E23750" s="29" t="str">
        <f t="shared" si="371"/>
        <v/>
      </c>
    </row>
    <row r="23751" spans="5:5" hidden="1">
      <c r="E23751" s="29" t="str">
        <f t="shared" si="371"/>
        <v/>
      </c>
    </row>
    <row r="23752" spans="5:5" hidden="1">
      <c r="E23752" s="29" t="str">
        <f t="shared" si="371"/>
        <v/>
      </c>
    </row>
    <row r="23753" spans="5:5" hidden="1">
      <c r="E23753" s="29" t="str">
        <f t="shared" si="371"/>
        <v/>
      </c>
    </row>
    <row r="23754" spans="5:5" hidden="1">
      <c r="E23754" s="29" t="str">
        <f t="shared" si="371"/>
        <v/>
      </c>
    </row>
    <row r="23755" spans="5:5" hidden="1">
      <c r="E23755" s="29" t="str">
        <f t="shared" si="371"/>
        <v/>
      </c>
    </row>
    <row r="23756" spans="5:5" hidden="1">
      <c r="E23756" s="29" t="str">
        <f t="shared" si="371"/>
        <v/>
      </c>
    </row>
    <row r="23757" spans="5:5" hidden="1">
      <c r="E23757" s="29" t="str">
        <f t="shared" si="371"/>
        <v/>
      </c>
    </row>
    <row r="23758" spans="5:5" hidden="1">
      <c r="E23758" s="29" t="str">
        <f t="shared" si="371"/>
        <v/>
      </c>
    </row>
    <row r="23759" spans="5:5" hidden="1">
      <c r="E23759" s="29" t="str">
        <f t="shared" si="371"/>
        <v/>
      </c>
    </row>
    <row r="23760" spans="5:5" hidden="1">
      <c r="E23760" s="29" t="str">
        <f t="shared" si="371"/>
        <v/>
      </c>
    </row>
    <row r="23761" spans="5:5" hidden="1">
      <c r="E23761" s="29" t="str">
        <f t="shared" si="371"/>
        <v/>
      </c>
    </row>
    <row r="23762" spans="5:5" hidden="1">
      <c r="E23762" s="29" t="str">
        <f t="shared" si="371"/>
        <v/>
      </c>
    </row>
    <row r="23763" spans="5:5" hidden="1">
      <c r="E23763" s="29" t="str">
        <f t="shared" si="371"/>
        <v/>
      </c>
    </row>
    <row r="23764" spans="5:5" hidden="1">
      <c r="E23764" s="29" t="str">
        <f t="shared" si="371"/>
        <v/>
      </c>
    </row>
    <row r="23765" spans="5:5" hidden="1">
      <c r="E23765" s="29" t="str">
        <f t="shared" si="371"/>
        <v/>
      </c>
    </row>
    <row r="23766" spans="5:5" hidden="1">
      <c r="E23766" s="29" t="str">
        <f t="shared" si="371"/>
        <v/>
      </c>
    </row>
    <row r="23767" spans="5:5" hidden="1">
      <c r="E23767" s="29" t="str">
        <f t="shared" si="371"/>
        <v/>
      </c>
    </row>
    <row r="23768" spans="5:5" hidden="1">
      <c r="E23768" s="29" t="str">
        <f t="shared" si="371"/>
        <v/>
      </c>
    </row>
    <row r="23769" spans="5:5" hidden="1">
      <c r="E23769" s="29" t="str">
        <f t="shared" si="371"/>
        <v/>
      </c>
    </row>
    <row r="23770" spans="5:5" hidden="1">
      <c r="E23770" s="29" t="str">
        <f t="shared" si="371"/>
        <v/>
      </c>
    </row>
    <row r="23771" spans="5:5" hidden="1">
      <c r="E23771" s="29" t="str">
        <f t="shared" si="371"/>
        <v/>
      </c>
    </row>
    <row r="23772" spans="5:5" hidden="1">
      <c r="E23772" s="29" t="str">
        <f t="shared" si="371"/>
        <v/>
      </c>
    </row>
    <row r="23773" spans="5:5" hidden="1">
      <c r="E23773" s="29" t="str">
        <f t="shared" si="371"/>
        <v/>
      </c>
    </row>
    <row r="23774" spans="5:5" hidden="1">
      <c r="E23774" s="29" t="str">
        <f t="shared" si="371"/>
        <v/>
      </c>
    </row>
    <row r="23775" spans="5:5" hidden="1">
      <c r="E23775" s="29" t="str">
        <f t="shared" si="371"/>
        <v/>
      </c>
    </row>
    <row r="23776" spans="5:5" hidden="1">
      <c r="E23776" s="29" t="str">
        <f t="shared" si="371"/>
        <v/>
      </c>
    </row>
    <row r="23777" spans="5:5" hidden="1">
      <c r="E23777" s="29" t="str">
        <f t="shared" si="371"/>
        <v/>
      </c>
    </row>
    <row r="23778" spans="5:5" hidden="1">
      <c r="E23778" s="29" t="str">
        <f t="shared" si="371"/>
        <v/>
      </c>
    </row>
    <row r="23779" spans="5:5" hidden="1">
      <c r="E23779" s="29" t="str">
        <f t="shared" si="371"/>
        <v/>
      </c>
    </row>
    <row r="23780" spans="5:5" hidden="1">
      <c r="E23780" s="29" t="str">
        <f t="shared" si="371"/>
        <v/>
      </c>
    </row>
    <row r="23781" spans="5:5" hidden="1">
      <c r="E23781" s="29" t="str">
        <f t="shared" si="371"/>
        <v/>
      </c>
    </row>
    <row r="23782" spans="5:5" hidden="1">
      <c r="E23782" s="29" t="str">
        <f t="shared" si="371"/>
        <v/>
      </c>
    </row>
    <row r="23783" spans="5:5" hidden="1">
      <c r="E23783" s="29" t="str">
        <f t="shared" si="371"/>
        <v/>
      </c>
    </row>
    <row r="23784" spans="5:5" hidden="1">
      <c r="E23784" s="29" t="str">
        <f t="shared" si="371"/>
        <v/>
      </c>
    </row>
    <row r="23785" spans="5:5" hidden="1">
      <c r="E23785" s="29" t="str">
        <f t="shared" si="371"/>
        <v/>
      </c>
    </row>
    <row r="23786" spans="5:5" hidden="1">
      <c r="E23786" s="29" t="str">
        <f t="shared" si="371"/>
        <v/>
      </c>
    </row>
    <row r="23787" spans="5:5" hidden="1">
      <c r="E23787" s="29" t="str">
        <f t="shared" si="371"/>
        <v/>
      </c>
    </row>
    <row r="23788" spans="5:5" hidden="1">
      <c r="E23788" s="29" t="str">
        <f t="shared" si="371"/>
        <v/>
      </c>
    </row>
    <row r="23789" spans="5:5" hidden="1">
      <c r="E23789" s="29" t="str">
        <f t="shared" si="371"/>
        <v/>
      </c>
    </row>
    <row r="23790" spans="5:5" hidden="1">
      <c r="E23790" s="29" t="str">
        <f t="shared" si="371"/>
        <v/>
      </c>
    </row>
    <row r="23791" spans="5:5" hidden="1">
      <c r="E23791" s="29" t="str">
        <f t="shared" si="371"/>
        <v/>
      </c>
    </row>
    <row r="23792" spans="5:5" hidden="1">
      <c r="E23792" s="29" t="str">
        <f t="shared" si="371"/>
        <v/>
      </c>
    </row>
    <row r="23793" spans="5:5" hidden="1">
      <c r="E23793" s="29" t="str">
        <f t="shared" si="371"/>
        <v/>
      </c>
    </row>
    <row r="23794" spans="5:5" hidden="1">
      <c r="E23794" s="29" t="str">
        <f t="shared" si="371"/>
        <v/>
      </c>
    </row>
    <row r="23795" spans="5:5" hidden="1">
      <c r="E23795" s="29" t="str">
        <f t="shared" si="371"/>
        <v/>
      </c>
    </row>
    <row r="23796" spans="5:5" hidden="1">
      <c r="E23796" s="29" t="str">
        <f t="shared" si="371"/>
        <v/>
      </c>
    </row>
    <row r="23797" spans="5:5" hidden="1">
      <c r="E23797" s="29" t="str">
        <f t="shared" si="371"/>
        <v/>
      </c>
    </row>
    <row r="23798" spans="5:5" hidden="1">
      <c r="E23798" s="29" t="str">
        <f t="shared" si="371"/>
        <v/>
      </c>
    </row>
    <row r="23799" spans="5:5" hidden="1">
      <c r="E23799" s="29" t="str">
        <f t="shared" si="371"/>
        <v/>
      </c>
    </row>
    <row r="23800" spans="5:5" hidden="1">
      <c r="E23800" s="29" t="str">
        <f t="shared" si="371"/>
        <v/>
      </c>
    </row>
    <row r="23801" spans="5:5" hidden="1">
      <c r="E23801" s="29" t="str">
        <f t="shared" si="371"/>
        <v/>
      </c>
    </row>
    <row r="23802" spans="5:5" hidden="1">
      <c r="E23802" s="29" t="str">
        <f t="shared" si="371"/>
        <v/>
      </c>
    </row>
    <row r="23803" spans="5:5" hidden="1">
      <c r="E23803" s="29" t="str">
        <f t="shared" si="371"/>
        <v/>
      </c>
    </row>
    <row r="23804" spans="5:5" hidden="1">
      <c r="E23804" s="29" t="str">
        <f t="shared" si="371"/>
        <v/>
      </c>
    </row>
    <row r="23805" spans="5:5" hidden="1">
      <c r="E23805" s="29" t="str">
        <f t="shared" si="371"/>
        <v/>
      </c>
    </row>
    <row r="23806" spans="5:5" hidden="1">
      <c r="E23806" s="29" t="str">
        <f t="shared" si="371"/>
        <v/>
      </c>
    </row>
    <row r="23807" spans="5:5" hidden="1">
      <c r="E23807" s="29" t="str">
        <f t="shared" si="371"/>
        <v/>
      </c>
    </row>
    <row r="23808" spans="5:5" hidden="1">
      <c r="E23808" s="29" t="str">
        <f t="shared" si="371"/>
        <v/>
      </c>
    </row>
    <row r="23809" spans="5:5" hidden="1">
      <c r="E23809" s="29" t="str">
        <f t="shared" si="371"/>
        <v/>
      </c>
    </row>
    <row r="23810" spans="5:5" hidden="1">
      <c r="E23810" s="29" t="str">
        <f t="shared" si="371"/>
        <v/>
      </c>
    </row>
    <row r="23811" spans="5:5" hidden="1">
      <c r="E23811" s="29" t="str">
        <f t="shared" ref="E23811:E23874" si="372">LEFT(D23811,2)</f>
        <v/>
      </c>
    </row>
    <row r="23812" spans="5:5" hidden="1">
      <c r="E23812" s="29" t="str">
        <f t="shared" si="372"/>
        <v/>
      </c>
    </row>
    <row r="23813" spans="5:5" hidden="1">
      <c r="E23813" s="29" t="str">
        <f t="shared" si="372"/>
        <v/>
      </c>
    </row>
    <row r="23814" spans="5:5" hidden="1">
      <c r="E23814" s="29" t="str">
        <f t="shared" si="372"/>
        <v/>
      </c>
    </row>
    <row r="23815" spans="5:5" hidden="1">
      <c r="E23815" s="29" t="str">
        <f t="shared" si="372"/>
        <v/>
      </c>
    </row>
    <row r="23816" spans="5:5" hidden="1">
      <c r="E23816" s="29" t="str">
        <f t="shared" si="372"/>
        <v/>
      </c>
    </row>
    <row r="23817" spans="5:5" hidden="1">
      <c r="E23817" s="29" t="str">
        <f t="shared" si="372"/>
        <v/>
      </c>
    </row>
    <row r="23818" spans="5:5" hidden="1">
      <c r="E23818" s="29" t="str">
        <f t="shared" si="372"/>
        <v/>
      </c>
    </row>
    <row r="23819" spans="5:5" hidden="1">
      <c r="E23819" s="29" t="str">
        <f t="shared" si="372"/>
        <v/>
      </c>
    </row>
    <row r="23820" spans="5:5" hidden="1">
      <c r="E23820" s="29" t="str">
        <f t="shared" si="372"/>
        <v/>
      </c>
    </row>
    <row r="23821" spans="5:5" hidden="1">
      <c r="E23821" s="29" t="str">
        <f t="shared" si="372"/>
        <v/>
      </c>
    </row>
    <row r="23822" spans="5:5" hidden="1">
      <c r="E23822" s="29" t="str">
        <f t="shared" si="372"/>
        <v/>
      </c>
    </row>
    <row r="23823" spans="5:5" hidden="1">
      <c r="E23823" s="29" t="str">
        <f t="shared" si="372"/>
        <v/>
      </c>
    </row>
    <row r="23824" spans="5:5" hidden="1">
      <c r="E23824" s="29" t="str">
        <f t="shared" si="372"/>
        <v/>
      </c>
    </row>
    <row r="23825" spans="5:5" hidden="1">
      <c r="E23825" s="29" t="str">
        <f t="shared" si="372"/>
        <v/>
      </c>
    </row>
    <row r="23826" spans="5:5" hidden="1">
      <c r="E23826" s="29" t="str">
        <f t="shared" si="372"/>
        <v/>
      </c>
    </row>
    <row r="23827" spans="5:5" hidden="1">
      <c r="E23827" s="29" t="str">
        <f t="shared" si="372"/>
        <v/>
      </c>
    </row>
    <row r="23828" spans="5:5" hidden="1">
      <c r="E23828" s="29" t="str">
        <f t="shared" si="372"/>
        <v/>
      </c>
    </row>
    <row r="23829" spans="5:5" hidden="1">
      <c r="E23829" s="29" t="str">
        <f t="shared" si="372"/>
        <v/>
      </c>
    </row>
    <row r="23830" spans="5:5" hidden="1">
      <c r="E23830" s="29" t="str">
        <f t="shared" si="372"/>
        <v/>
      </c>
    </row>
    <row r="23831" spans="5:5" hidden="1">
      <c r="E23831" s="29" t="str">
        <f t="shared" si="372"/>
        <v/>
      </c>
    </row>
    <row r="23832" spans="5:5" hidden="1">
      <c r="E23832" s="29" t="str">
        <f t="shared" si="372"/>
        <v/>
      </c>
    </row>
    <row r="23833" spans="5:5" hidden="1">
      <c r="E23833" s="29" t="str">
        <f t="shared" si="372"/>
        <v/>
      </c>
    </row>
    <row r="23834" spans="5:5" hidden="1">
      <c r="E23834" s="29" t="str">
        <f t="shared" si="372"/>
        <v/>
      </c>
    </row>
    <row r="23835" spans="5:5" hidden="1">
      <c r="E23835" s="29" t="str">
        <f t="shared" si="372"/>
        <v/>
      </c>
    </row>
    <row r="23836" spans="5:5" hidden="1">
      <c r="E23836" s="29" t="str">
        <f t="shared" si="372"/>
        <v/>
      </c>
    </row>
    <row r="23837" spans="5:5" hidden="1">
      <c r="E23837" s="29" t="str">
        <f t="shared" si="372"/>
        <v/>
      </c>
    </row>
    <row r="23838" spans="5:5" hidden="1">
      <c r="E23838" s="29" t="str">
        <f t="shared" si="372"/>
        <v/>
      </c>
    </row>
    <row r="23839" spans="5:5" hidden="1">
      <c r="E23839" s="29" t="str">
        <f t="shared" si="372"/>
        <v/>
      </c>
    </row>
    <row r="23840" spans="5:5" hidden="1">
      <c r="E23840" s="29" t="str">
        <f t="shared" si="372"/>
        <v/>
      </c>
    </row>
    <row r="23841" spans="5:5" hidden="1">
      <c r="E23841" s="29" t="str">
        <f t="shared" si="372"/>
        <v/>
      </c>
    </row>
    <row r="23842" spans="5:5" hidden="1">
      <c r="E23842" s="29" t="str">
        <f t="shared" si="372"/>
        <v/>
      </c>
    </row>
    <row r="23843" spans="5:5" hidden="1">
      <c r="E23843" s="29" t="str">
        <f t="shared" si="372"/>
        <v/>
      </c>
    </row>
    <row r="23844" spans="5:5" hidden="1">
      <c r="E23844" s="29" t="str">
        <f t="shared" si="372"/>
        <v/>
      </c>
    </row>
    <row r="23845" spans="5:5" hidden="1">
      <c r="E23845" s="29" t="str">
        <f t="shared" si="372"/>
        <v/>
      </c>
    </row>
    <row r="23846" spans="5:5" hidden="1">
      <c r="E23846" s="29" t="str">
        <f t="shared" si="372"/>
        <v/>
      </c>
    </row>
    <row r="23847" spans="5:5" hidden="1">
      <c r="E23847" s="29" t="str">
        <f t="shared" si="372"/>
        <v/>
      </c>
    </row>
    <row r="23848" spans="5:5" hidden="1">
      <c r="E23848" s="29" t="str">
        <f t="shared" si="372"/>
        <v/>
      </c>
    </row>
    <row r="23849" spans="5:5" hidden="1">
      <c r="E23849" s="29" t="str">
        <f t="shared" si="372"/>
        <v/>
      </c>
    </row>
    <row r="23850" spans="5:5" hidden="1">
      <c r="E23850" s="29" t="str">
        <f t="shared" si="372"/>
        <v/>
      </c>
    </row>
    <row r="23851" spans="5:5" hidden="1">
      <c r="E23851" s="29" t="str">
        <f t="shared" si="372"/>
        <v/>
      </c>
    </row>
    <row r="23852" spans="5:5" hidden="1">
      <c r="E23852" s="29" t="str">
        <f t="shared" si="372"/>
        <v/>
      </c>
    </row>
    <row r="23853" spans="5:5" hidden="1">
      <c r="E23853" s="29" t="str">
        <f t="shared" si="372"/>
        <v/>
      </c>
    </row>
    <row r="23854" spans="5:5" hidden="1">
      <c r="E23854" s="29" t="str">
        <f t="shared" si="372"/>
        <v/>
      </c>
    </row>
    <row r="23855" spans="5:5" hidden="1">
      <c r="E23855" s="29" t="str">
        <f t="shared" si="372"/>
        <v/>
      </c>
    </row>
    <row r="23856" spans="5:5" hidden="1">
      <c r="E23856" s="29" t="str">
        <f t="shared" si="372"/>
        <v/>
      </c>
    </row>
    <row r="23857" spans="5:5" hidden="1">
      <c r="E23857" s="29" t="str">
        <f t="shared" si="372"/>
        <v/>
      </c>
    </row>
    <row r="23858" spans="5:5" hidden="1">
      <c r="E23858" s="29" t="str">
        <f t="shared" si="372"/>
        <v/>
      </c>
    </row>
    <row r="23859" spans="5:5" hidden="1">
      <c r="E23859" s="29" t="str">
        <f t="shared" si="372"/>
        <v/>
      </c>
    </row>
    <row r="23860" spans="5:5" hidden="1">
      <c r="E23860" s="29" t="str">
        <f t="shared" si="372"/>
        <v/>
      </c>
    </row>
    <row r="23861" spans="5:5" hidden="1">
      <c r="E23861" s="29" t="str">
        <f t="shared" si="372"/>
        <v/>
      </c>
    </row>
    <row r="23862" spans="5:5" hidden="1">
      <c r="E23862" s="29" t="str">
        <f t="shared" si="372"/>
        <v/>
      </c>
    </row>
    <row r="23863" spans="5:5" hidden="1">
      <c r="E23863" s="29" t="str">
        <f t="shared" si="372"/>
        <v/>
      </c>
    </row>
    <row r="23864" spans="5:5" hidden="1">
      <c r="E23864" s="29" t="str">
        <f t="shared" si="372"/>
        <v/>
      </c>
    </row>
    <row r="23865" spans="5:5" hidden="1">
      <c r="E23865" s="29" t="str">
        <f t="shared" si="372"/>
        <v/>
      </c>
    </row>
    <row r="23866" spans="5:5" hidden="1">
      <c r="E23866" s="29" t="str">
        <f t="shared" si="372"/>
        <v/>
      </c>
    </row>
    <row r="23867" spans="5:5" hidden="1">
      <c r="E23867" s="29" t="str">
        <f t="shared" si="372"/>
        <v/>
      </c>
    </row>
    <row r="23868" spans="5:5" hidden="1">
      <c r="E23868" s="29" t="str">
        <f t="shared" si="372"/>
        <v/>
      </c>
    </row>
    <row r="23869" spans="5:5" hidden="1">
      <c r="E23869" s="29" t="str">
        <f t="shared" si="372"/>
        <v/>
      </c>
    </row>
    <row r="23870" spans="5:5" hidden="1">
      <c r="E23870" s="29" t="str">
        <f t="shared" si="372"/>
        <v/>
      </c>
    </row>
    <row r="23871" spans="5:5" hidden="1">
      <c r="E23871" s="29" t="str">
        <f t="shared" si="372"/>
        <v/>
      </c>
    </row>
    <row r="23872" spans="5:5" hidden="1">
      <c r="E23872" s="29" t="str">
        <f t="shared" si="372"/>
        <v/>
      </c>
    </row>
    <row r="23873" spans="5:5" hidden="1">
      <c r="E23873" s="29" t="str">
        <f t="shared" si="372"/>
        <v/>
      </c>
    </row>
    <row r="23874" spans="5:5" hidden="1">
      <c r="E23874" s="29" t="str">
        <f t="shared" si="372"/>
        <v/>
      </c>
    </row>
    <row r="23875" spans="5:5" hidden="1">
      <c r="E23875" s="29" t="str">
        <f t="shared" ref="E23875:E23938" si="373">LEFT(D23875,2)</f>
        <v/>
      </c>
    </row>
    <row r="23876" spans="5:5" hidden="1">
      <c r="E23876" s="29" t="str">
        <f t="shared" si="373"/>
        <v/>
      </c>
    </row>
    <row r="23877" spans="5:5" hidden="1">
      <c r="E23877" s="29" t="str">
        <f t="shared" si="373"/>
        <v/>
      </c>
    </row>
    <row r="23878" spans="5:5" hidden="1">
      <c r="E23878" s="29" t="str">
        <f t="shared" si="373"/>
        <v/>
      </c>
    </row>
    <row r="23879" spans="5:5" hidden="1">
      <c r="E23879" s="29" t="str">
        <f t="shared" si="373"/>
        <v/>
      </c>
    </row>
    <row r="23880" spans="5:5" hidden="1">
      <c r="E23880" s="29" t="str">
        <f t="shared" si="373"/>
        <v/>
      </c>
    </row>
    <row r="23881" spans="5:5" hidden="1">
      <c r="E23881" s="29" t="str">
        <f t="shared" si="373"/>
        <v/>
      </c>
    </row>
    <row r="23882" spans="5:5" hidden="1">
      <c r="E23882" s="29" t="str">
        <f t="shared" si="373"/>
        <v/>
      </c>
    </row>
    <row r="23883" spans="5:5" hidden="1">
      <c r="E23883" s="29" t="str">
        <f t="shared" si="373"/>
        <v/>
      </c>
    </row>
    <row r="23884" spans="5:5" hidden="1">
      <c r="E23884" s="29" t="str">
        <f t="shared" si="373"/>
        <v/>
      </c>
    </row>
    <row r="23885" spans="5:5" hidden="1">
      <c r="E23885" s="29" t="str">
        <f t="shared" si="373"/>
        <v/>
      </c>
    </row>
    <row r="23886" spans="5:5" hidden="1">
      <c r="E23886" s="29" t="str">
        <f t="shared" si="373"/>
        <v/>
      </c>
    </row>
    <row r="23887" spans="5:5" hidden="1">
      <c r="E23887" s="29" t="str">
        <f t="shared" si="373"/>
        <v/>
      </c>
    </row>
    <row r="23888" spans="5:5" hidden="1">
      <c r="E23888" s="29" t="str">
        <f t="shared" si="373"/>
        <v/>
      </c>
    </row>
    <row r="23889" spans="5:5" hidden="1">
      <c r="E23889" s="29" t="str">
        <f t="shared" si="373"/>
        <v/>
      </c>
    </row>
    <row r="23890" spans="5:5" hidden="1">
      <c r="E23890" s="29" t="str">
        <f t="shared" si="373"/>
        <v/>
      </c>
    </row>
    <row r="23891" spans="5:5" hidden="1">
      <c r="E23891" s="29" t="str">
        <f t="shared" si="373"/>
        <v/>
      </c>
    </row>
    <row r="23892" spans="5:5" hidden="1">
      <c r="E23892" s="29" t="str">
        <f t="shared" si="373"/>
        <v/>
      </c>
    </row>
    <row r="23893" spans="5:5" hidden="1">
      <c r="E23893" s="29" t="str">
        <f t="shared" si="373"/>
        <v/>
      </c>
    </row>
    <row r="23894" spans="5:5" hidden="1">
      <c r="E23894" s="29" t="str">
        <f t="shared" si="373"/>
        <v/>
      </c>
    </row>
    <row r="23895" spans="5:5" hidden="1">
      <c r="E23895" s="29" t="str">
        <f t="shared" si="373"/>
        <v/>
      </c>
    </row>
    <row r="23896" spans="5:5" hidden="1">
      <c r="E23896" s="29" t="str">
        <f t="shared" si="373"/>
        <v/>
      </c>
    </row>
    <row r="23897" spans="5:5" hidden="1">
      <c r="E23897" s="29" t="str">
        <f t="shared" si="373"/>
        <v/>
      </c>
    </row>
    <row r="23898" spans="5:5" hidden="1">
      <c r="E23898" s="29" t="str">
        <f t="shared" si="373"/>
        <v/>
      </c>
    </row>
    <row r="23899" spans="5:5" hidden="1">
      <c r="E23899" s="29" t="str">
        <f t="shared" si="373"/>
        <v/>
      </c>
    </row>
    <row r="23900" spans="5:5" hidden="1">
      <c r="E23900" s="29" t="str">
        <f t="shared" si="373"/>
        <v/>
      </c>
    </row>
    <row r="23901" spans="5:5" hidden="1">
      <c r="E23901" s="29" t="str">
        <f t="shared" si="373"/>
        <v/>
      </c>
    </row>
    <row r="23902" spans="5:5" hidden="1">
      <c r="E23902" s="29" t="str">
        <f t="shared" si="373"/>
        <v/>
      </c>
    </row>
    <row r="23903" spans="5:5" hidden="1">
      <c r="E23903" s="29" t="str">
        <f t="shared" si="373"/>
        <v/>
      </c>
    </row>
    <row r="23904" spans="5:5" hidden="1">
      <c r="E23904" s="29" t="str">
        <f t="shared" si="373"/>
        <v/>
      </c>
    </row>
    <row r="23905" spans="5:5" hidden="1">
      <c r="E23905" s="29" t="str">
        <f t="shared" si="373"/>
        <v/>
      </c>
    </row>
    <row r="23906" spans="5:5" hidden="1">
      <c r="E23906" s="29" t="str">
        <f t="shared" si="373"/>
        <v/>
      </c>
    </row>
    <row r="23907" spans="5:5" hidden="1">
      <c r="E23907" s="29" t="str">
        <f t="shared" si="373"/>
        <v/>
      </c>
    </row>
    <row r="23908" spans="5:5" hidden="1">
      <c r="E23908" s="29" t="str">
        <f t="shared" si="373"/>
        <v/>
      </c>
    </row>
    <row r="23909" spans="5:5" hidden="1">
      <c r="E23909" s="29" t="str">
        <f t="shared" si="373"/>
        <v/>
      </c>
    </row>
    <row r="23910" spans="5:5" hidden="1">
      <c r="E23910" s="29" t="str">
        <f t="shared" si="373"/>
        <v/>
      </c>
    </row>
    <row r="23911" spans="5:5" hidden="1">
      <c r="E23911" s="29" t="str">
        <f t="shared" si="373"/>
        <v/>
      </c>
    </row>
    <row r="23912" spans="5:5" hidden="1">
      <c r="E23912" s="29" t="str">
        <f t="shared" si="373"/>
        <v/>
      </c>
    </row>
    <row r="23913" spans="5:5" hidden="1">
      <c r="E23913" s="29" t="str">
        <f t="shared" si="373"/>
        <v/>
      </c>
    </row>
    <row r="23914" spans="5:5" hidden="1">
      <c r="E23914" s="29" t="str">
        <f t="shared" si="373"/>
        <v/>
      </c>
    </row>
    <row r="23915" spans="5:5" hidden="1">
      <c r="E23915" s="29" t="str">
        <f t="shared" si="373"/>
        <v/>
      </c>
    </row>
    <row r="23916" spans="5:5" hidden="1">
      <c r="E23916" s="29" t="str">
        <f t="shared" si="373"/>
        <v/>
      </c>
    </row>
    <row r="23917" spans="5:5" hidden="1">
      <c r="E23917" s="29" t="str">
        <f t="shared" si="373"/>
        <v/>
      </c>
    </row>
    <row r="23918" spans="5:5" hidden="1">
      <c r="E23918" s="29" t="str">
        <f t="shared" si="373"/>
        <v/>
      </c>
    </row>
    <row r="23919" spans="5:5" hidden="1">
      <c r="E23919" s="29" t="str">
        <f t="shared" si="373"/>
        <v/>
      </c>
    </row>
    <row r="23920" spans="5:5" hidden="1">
      <c r="E23920" s="29" t="str">
        <f t="shared" si="373"/>
        <v/>
      </c>
    </row>
    <row r="23921" spans="5:5" hidden="1">
      <c r="E23921" s="29" t="str">
        <f t="shared" si="373"/>
        <v/>
      </c>
    </row>
    <row r="23922" spans="5:5" hidden="1">
      <c r="E23922" s="29" t="str">
        <f t="shared" si="373"/>
        <v/>
      </c>
    </row>
    <row r="23923" spans="5:5" hidden="1">
      <c r="E23923" s="29" t="str">
        <f t="shared" si="373"/>
        <v/>
      </c>
    </row>
    <row r="23924" spans="5:5" hidden="1">
      <c r="E23924" s="29" t="str">
        <f t="shared" si="373"/>
        <v/>
      </c>
    </row>
    <row r="23925" spans="5:5" hidden="1">
      <c r="E23925" s="29" t="str">
        <f t="shared" si="373"/>
        <v/>
      </c>
    </row>
    <row r="23926" spans="5:5" hidden="1">
      <c r="E23926" s="29" t="str">
        <f t="shared" si="373"/>
        <v/>
      </c>
    </row>
    <row r="23927" spans="5:5" hidden="1">
      <c r="E23927" s="29" t="str">
        <f t="shared" si="373"/>
        <v/>
      </c>
    </row>
    <row r="23928" spans="5:5" hidden="1">
      <c r="E23928" s="29" t="str">
        <f t="shared" si="373"/>
        <v/>
      </c>
    </row>
    <row r="23929" spans="5:5" hidden="1">
      <c r="E23929" s="29" t="str">
        <f t="shared" si="373"/>
        <v/>
      </c>
    </row>
    <row r="23930" spans="5:5" hidden="1">
      <c r="E23930" s="29" t="str">
        <f t="shared" si="373"/>
        <v/>
      </c>
    </row>
    <row r="23931" spans="5:5" hidden="1">
      <c r="E23931" s="29" t="str">
        <f t="shared" si="373"/>
        <v/>
      </c>
    </row>
    <row r="23932" spans="5:5" hidden="1">
      <c r="E23932" s="29" t="str">
        <f t="shared" si="373"/>
        <v/>
      </c>
    </row>
    <row r="23933" spans="5:5" hidden="1">
      <c r="E23933" s="29" t="str">
        <f t="shared" si="373"/>
        <v/>
      </c>
    </row>
    <row r="23934" spans="5:5" hidden="1">
      <c r="E23934" s="29" t="str">
        <f t="shared" si="373"/>
        <v/>
      </c>
    </row>
    <row r="23935" spans="5:5" hidden="1">
      <c r="E23935" s="29" t="str">
        <f t="shared" si="373"/>
        <v/>
      </c>
    </row>
    <row r="23936" spans="5:5" hidden="1">
      <c r="E23936" s="29" t="str">
        <f t="shared" si="373"/>
        <v/>
      </c>
    </row>
    <row r="23937" spans="5:5" hidden="1">
      <c r="E23937" s="29" t="str">
        <f t="shared" si="373"/>
        <v/>
      </c>
    </row>
    <row r="23938" spans="5:5" hidden="1">
      <c r="E23938" s="29" t="str">
        <f t="shared" si="373"/>
        <v/>
      </c>
    </row>
    <row r="23939" spans="5:5" hidden="1">
      <c r="E23939" s="29" t="str">
        <f t="shared" ref="E23939:E24002" si="374">LEFT(D23939,2)</f>
        <v/>
      </c>
    </row>
    <row r="23940" spans="5:5" hidden="1">
      <c r="E23940" s="29" t="str">
        <f t="shared" si="374"/>
        <v/>
      </c>
    </row>
    <row r="23941" spans="5:5" hidden="1">
      <c r="E23941" s="29" t="str">
        <f t="shared" si="374"/>
        <v/>
      </c>
    </row>
    <row r="23942" spans="5:5" hidden="1">
      <c r="E23942" s="29" t="str">
        <f t="shared" si="374"/>
        <v/>
      </c>
    </row>
    <row r="23943" spans="5:5" hidden="1">
      <c r="E23943" s="29" t="str">
        <f t="shared" si="374"/>
        <v/>
      </c>
    </row>
    <row r="23944" spans="5:5" hidden="1">
      <c r="E23944" s="29" t="str">
        <f t="shared" si="374"/>
        <v/>
      </c>
    </row>
    <row r="23945" spans="5:5" hidden="1">
      <c r="E23945" s="29" t="str">
        <f t="shared" si="374"/>
        <v/>
      </c>
    </row>
    <row r="23946" spans="5:5" hidden="1">
      <c r="E23946" s="29" t="str">
        <f t="shared" si="374"/>
        <v/>
      </c>
    </row>
    <row r="23947" spans="5:5" hidden="1">
      <c r="E23947" s="29" t="str">
        <f t="shared" si="374"/>
        <v/>
      </c>
    </row>
    <row r="23948" spans="5:5" hidden="1">
      <c r="E23948" s="29" t="str">
        <f t="shared" si="374"/>
        <v/>
      </c>
    </row>
    <row r="23949" spans="5:5" hidden="1">
      <c r="E23949" s="29" t="str">
        <f t="shared" si="374"/>
        <v/>
      </c>
    </row>
    <row r="23950" spans="5:5" hidden="1">
      <c r="E23950" s="29" t="str">
        <f t="shared" si="374"/>
        <v/>
      </c>
    </row>
    <row r="23951" spans="5:5" hidden="1">
      <c r="E23951" s="29" t="str">
        <f t="shared" si="374"/>
        <v/>
      </c>
    </row>
    <row r="23952" spans="5:5" hidden="1">
      <c r="E23952" s="29" t="str">
        <f t="shared" si="374"/>
        <v/>
      </c>
    </row>
    <row r="23953" spans="5:5" hidden="1">
      <c r="E23953" s="29" t="str">
        <f t="shared" si="374"/>
        <v/>
      </c>
    </row>
    <row r="23954" spans="5:5" hidden="1">
      <c r="E23954" s="29" t="str">
        <f t="shared" si="374"/>
        <v/>
      </c>
    </row>
    <row r="23955" spans="5:5" hidden="1">
      <c r="E23955" s="29" t="str">
        <f t="shared" si="374"/>
        <v/>
      </c>
    </row>
    <row r="23956" spans="5:5" hidden="1">
      <c r="E23956" s="29" t="str">
        <f t="shared" si="374"/>
        <v/>
      </c>
    </row>
    <row r="23957" spans="5:5" hidden="1">
      <c r="E23957" s="29" t="str">
        <f t="shared" si="374"/>
        <v/>
      </c>
    </row>
    <row r="23958" spans="5:5" hidden="1">
      <c r="E23958" s="29" t="str">
        <f t="shared" si="374"/>
        <v/>
      </c>
    </row>
    <row r="23959" spans="5:5" hidden="1">
      <c r="E23959" s="29" t="str">
        <f t="shared" si="374"/>
        <v/>
      </c>
    </row>
    <row r="23960" spans="5:5" hidden="1">
      <c r="E23960" s="29" t="str">
        <f t="shared" si="374"/>
        <v/>
      </c>
    </row>
    <row r="23961" spans="5:5" hidden="1">
      <c r="E23961" s="29" t="str">
        <f t="shared" si="374"/>
        <v/>
      </c>
    </row>
    <row r="23962" spans="5:5" hidden="1">
      <c r="E23962" s="29" t="str">
        <f t="shared" si="374"/>
        <v/>
      </c>
    </row>
    <row r="23963" spans="5:5" hidden="1">
      <c r="E23963" s="29" t="str">
        <f t="shared" si="374"/>
        <v/>
      </c>
    </row>
    <row r="23964" spans="5:5" hidden="1">
      <c r="E23964" s="29" t="str">
        <f t="shared" si="374"/>
        <v/>
      </c>
    </row>
    <row r="23965" spans="5:5" hidden="1">
      <c r="E23965" s="29" t="str">
        <f t="shared" si="374"/>
        <v/>
      </c>
    </row>
    <row r="23966" spans="5:5" hidden="1">
      <c r="E23966" s="29" t="str">
        <f t="shared" si="374"/>
        <v/>
      </c>
    </row>
    <row r="23967" spans="5:5" hidden="1">
      <c r="E23967" s="29" t="str">
        <f t="shared" si="374"/>
        <v/>
      </c>
    </row>
    <row r="23968" spans="5:5" hidden="1">
      <c r="E23968" s="29" t="str">
        <f t="shared" si="374"/>
        <v/>
      </c>
    </row>
    <row r="23969" spans="5:5" hidden="1">
      <c r="E23969" s="29" t="str">
        <f t="shared" si="374"/>
        <v/>
      </c>
    </row>
    <row r="23970" spans="5:5" hidden="1">
      <c r="E23970" s="29" t="str">
        <f t="shared" si="374"/>
        <v/>
      </c>
    </row>
    <row r="23971" spans="5:5" hidden="1">
      <c r="E23971" s="29" t="str">
        <f t="shared" si="374"/>
        <v/>
      </c>
    </row>
    <row r="23972" spans="5:5" hidden="1">
      <c r="E23972" s="29" t="str">
        <f t="shared" si="374"/>
        <v/>
      </c>
    </row>
    <row r="23973" spans="5:5" hidden="1">
      <c r="E23973" s="29" t="str">
        <f t="shared" si="374"/>
        <v/>
      </c>
    </row>
    <row r="23974" spans="5:5" hidden="1">
      <c r="E23974" s="29" t="str">
        <f t="shared" si="374"/>
        <v/>
      </c>
    </row>
    <row r="23975" spans="5:5" hidden="1">
      <c r="E23975" s="29" t="str">
        <f t="shared" si="374"/>
        <v/>
      </c>
    </row>
    <row r="23976" spans="5:5" hidden="1">
      <c r="E23976" s="29" t="str">
        <f t="shared" si="374"/>
        <v/>
      </c>
    </row>
    <row r="23977" spans="5:5" hidden="1">
      <c r="E23977" s="29" t="str">
        <f t="shared" si="374"/>
        <v/>
      </c>
    </row>
    <row r="23978" spans="5:5" hidden="1">
      <c r="E23978" s="29" t="str">
        <f t="shared" si="374"/>
        <v/>
      </c>
    </row>
    <row r="23979" spans="5:5" hidden="1">
      <c r="E23979" s="29" t="str">
        <f t="shared" si="374"/>
        <v/>
      </c>
    </row>
    <row r="23980" spans="5:5" hidden="1">
      <c r="E23980" s="29" t="str">
        <f t="shared" si="374"/>
        <v/>
      </c>
    </row>
    <row r="23981" spans="5:5" hidden="1">
      <c r="E23981" s="29" t="str">
        <f t="shared" si="374"/>
        <v/>
      </c>
    </row>
    <row r="23982" spans="5:5" hidden="1">
      <c r="E23982" s="29" t="str">
        <f t="shared" si="374"/>
        <v/>
      </c>
    </row>
    <row r="23983" spans="5:5" hidden="1">
      <c r="E23983" s="29" t="str">
        <f t="shared" si="374"/>
        <v/>
      </c>
    </row>
    <row r="23984" spans="5:5" hidden="1">
      <c r="E23984" s="29" t="str">
        <f t="shared" si="374"/>
        <v/>
      </c>
    </row>
    <row r="23985" spans="5:5" hidden="1">
      <c r="E23985" s="29" t="str">
        <f t="shared" si="374"/>
        <v/>
      </c>
    </row>
    <row r="23986" spans="5:5" hidden="1">
      <c r="E23986" s="29" t="str">
        <f t="shared" si="374"/>
        <v/>
      </c>
    </row>
    <row r="23987" spans="5:5" hidden="1">
      <c r="E23987" s="29" t="str">
        <f t="shared" si="374"/>
        <v/>
      </c>
    </row>
    <row r="23988" spans="5:5" hidden="1">
      <c r="E23988" s="29" t="str">
        <f t="shared" si="374"/>
        <v/>
      </c>
    </row>
    <row r="23989" spans="5:5" hidden="1">
      <c r="E23989" s="29" t="str">
        <f t="shared" si="374"/>
        <v/>
      </c>
    </row>
    <row r="23990" spans="5:5" hidden="1">
      <c r="E23990" s="29" t="str">
        <f t="shared" si="374"/>
        <v/>
      </c>
    </row>
    <row r="23991" spans="5:5" hidden="1">
      <c r="E23991" s="29" t="str">
        <f t="shared" si="374"/>
        <v/>
      </c>
    </row>
    <row r="23992" spans="5:5" hidden="1">
      <c r="E23992" s="29" t="str">
        <f t="shared" si="374"/>
        <v/>
      </c>
    </row>
    <row r="23993" spans="5:5" hidden="1">
      <c r="E23993" s="29" t="str">
        <f t="shared" si="374"/>
        <v/>
      </c>
    </row>
    <row r="23994" spans="5:5" hidden="1">
      <c r="E23994" s="29" t="str">
        <f t="shared" si="374"/>
        <v/>
      </c>
    </row>
    <row r="23995" spans="5:5" hidden="1">
      <c r="E23995" s="29" t="str">
        <f t="shared" si="374"/>
        <v/>
      </c>
    </row>
    <row r="23996" spans="5:5" hidden="1">
      <c r="E23996" s="29" t="str">
        <f t="shared" si="374"/>
        <v/>
      </c>
    </row>
    <row r="23997" spans="5:5" hidden="1">
      <c r="E23997" s="29" t="str">
        <f t="shared" si="374"/>
        <v/>
      </c>
    </row>
    <row r="23998" spans="5:5" hidden="1">
      <c r="E23998" s="29" t="str">
        <f t="shared" si="374"/>
        <v/>
      </c>
    </row>
    <row r="23999" spans="5:5" hidden="1">
      <c r="E23999" s="29" t="str">
        <f t="shared" si="374"/>
        <v/>
      </c>
    </row>
    <row r="24000" spans="5:5" hidden="1">
      <c r="E24000" s="29" t="str">
        <f t="shared" si="374"/>
        <v/>
      </c>
    </row>
    <row r="24001" spans="5:5" hidden="1">
      <c r="E24001" s="29" t="str">
        <f t="shared" si="374"/>
        <v/>
      </c>
    </row>
    <row r="24002" spans="5:5" hidden="1">
      <c r="E24002" s="29" t="str">
        <f t="shared" si="374"/>
        <v/>
      </c>
    </row>
    <row r="24003" spans="5:5" hidden="1">
      <c r="E24003" s="29" t="str">
        <f t="shared" ref="E24003:E24066" si="375">LEFT(D24003,2)</f>
        <v/>
      </c>
    </row>
    <row r="24004" spans="5:5" hidden="1">
      <c r="E24004" s="29" t="str">
        <f t="shared" si="375"/>
        <v/>
      </c>
    </row>
    <row r="24005" spans="5:5" hidden="1">
      <c r="E24005" s="29" t="str">
        <f t="shared" si="375"/>
        <v/>
      </c>
    </row>
    <row r="24006" spans="5:5" hidden="1">
      <c r="E24006" s="29" t="str">
        <f t="shared" si="375"/>
        <v/>
      </c>
    </row>
    <row r="24007" spans="5:5" hidden="1">
      <c r="E24007" s="29" t="str">
        <f t="shared" si="375"/>
        <v/>
      </c>
    </row>
    <row r="24008" spans="5:5" hidden="1">
      <c r="E24008" s="29" t="str">
        <f t="shared" si="375"/>
        <v/>
      </c>
    </row>
    <row r="24009" spans="5:5" hidden="1">
      <c r="E24009" s="29" t="str">
        <f t="shared" si="375"/>
        <v/>
      </c>
    </row>
    <row r="24010" spans="5:5" hidden="1">
      <c r="E24010" s="29" t="str">
        <f t="shared" si="375"/>
        <v/>
      </c>
    </row>
    <row r="24011" spans="5:5" hidden="1">
      <c r="E24011" s="29" t="str">
        <f t="shared" si="375"/>
        <v/>
      </c>
    </row>
    <row r="24012" spans="5:5" hidden="1">
      <c r="E24012" s="29" t="str">
        <f t="shared" si="375"/>
        <v/>
      </c>
    </row>
    <row r="24013" spans="5:5" hidden="1">
      <c r="E24013" s="29" t="str">
        <f t="shared" si="375"/>
        <v/>
      </c>
    </row>
    <row r="24014" spans="5:5" hidden="1">
      <c r="E24014" s="29" t="str">
        <f t="shared" si="375"/>
        <v/>
      </c>
    </row>
    <row r="24015" spans="5:5" hidden="1">
      <c r="E24015" s="29" t="str">
        <f t="shared" si="375"/>
        <v/>
      </c>
    </row>
    <row r="24016" spans="5:5" hidden="1">
      <c r="E24016" s="29" t="str">
        <f t="shared" si="375"/>
        <v/>
      </c>
    </row>
    <row r="24017" spans="5:5" hidden="1">
      <c r="E24017" s="29" t="str">
        <f t="shared" si="375"/>
        <v/>
      </c>
    </row>
    <row r="24018" spans="5:5" hidden="1">
      <c r="E24018" s="29" t="str">
        <f t="shared" si="375"/>
        <v/>
      </c>
    </row>
    <row r="24019" spans="5:5" hidden="1">
      <c r="E24019" s="29" t="str">
        <f t="shared" si="375"/>
        <v/>
      </c>
    </row>
    <row r="24020" spans="5:5" hidden="1">
      <c r="E24020" s="29" t="str">
        <f t="shared" si="375"/>
        <v/>
      </c>
    </row>
    <row r="24021" spans="5:5" hidden="1">
      <c r="E24021" s="29" t="str">
        <f t="shared" si="375"/>
        <v/>
      </c>
    </row>
    <row r="24022" spans="5:5" hidden="1">
      <c r="E24022" s="29" t="str">
        <f t="shared" si="375"/>
        <v/>
      </c>
    </row>
    <row r="24023" spans="5:5" hidden="1">
      <c r="E24023" s="29" t="str">
        <f t="shared" si="375"/>
        <v/>
      </c>
    </row>
    <row r="24024" spans="5:5" hidden="1">
      <c r="E24024" s="29" t="str">
        <f t="shared" si="375"/>
        <v/>
      </c>
    </row>
    <row r="24025" spans="5:5" hidden="1">
      <c r="E24025" s="29" t="str">
        <f t="shared" si="375"/>
        <v/>
      </c>
    </row>
    <row r="24026" spans="5:5" hidden="1">
      <c r="E24026" s="29" t="str">
        <f t="shared" si="375"/>
        <v/>
      </c>
    </row>
    <row r="24027" spans="5:5" hidden="1">
      <c r="E24027" s="29" t="str">
        <f t="shared" si="375"/>
        <v/>
      </c>
    </row>
    <row r="24028" spans="5:5" hidden="1">
      <c r="E24028" s="29" t="str">
        <f t="shared" si="375"/>
        <v/>
      </c>
    </row>
    <row r="24029" spans="5:5" hidden="1">
      <c r="E24029" s="29" t="str">
        <f t="shared" si="375"/>
        <v/>
      </c>
    </row>
    <row r="24030" spans="5:5" hidden="1">
      <c r="E24030" s="29" t="str">
        <f t="shared" si="375"/>
        <v/>
      </c>
    </row>
    <row r="24031" spans="5:5" hidden="1">
      <c r="E24031" s="29" t="str">
        <f t="shared" si="375"/>
        <v/>
      </c>
    </row>
    <row r="24032" spans="5:5" hidden="1">
      <c r="E24032" s="29" t="str">
        <f t="shared" si="375"/>
        <v/>
      </c>
    </row>
    <row r="24033" spans="5:5" hidden="1">
      <c r="E24033" s="29" t="str">
        <f t="shared" si="375"/>
        <v/>
      </c>
    </row>
    <row r="24034" spans="5:5" hidden="1">
      <c r="E24034" s="29" t="str">
        <f t="shared" si="375"/>
        <v/>
      </c>
    </row>
    <row r="24035" spans="5:5" hidden="1">
      <c r="E24035" s="29" t="str">
        <f t="shared" si="375"/>
        <v/>
      </c>
    </row>
    <row r="24036" spans="5:5" hidden="1">
      <c r="E24036" s="29" t="str">
        <f t="shared" si="375"/>
        <v/>
      </c>
    </row>
    <row r="24037" spans="5:5" hidden="1">
      <c r="E24037" s="29" t="str">
        <f t="shared" si="375"/>
        <v/>
      </c>
    </row>
    <row r="24038" spans="5:5" hidden="1">
      <c r="E24038" s="29" t="str">
        <f t="shared" si="375"/>
        <v/>
      </c>
    </row>
    <row r="24039" spans="5:5" hidden="1">
      <c r="E24039" s="29" t="str">
        <f t="shared" si="375"/>
        <v/>
      </c>
    </row>
    <row r="24040" spans="5:5" hidden="1">
      <c r="E24040" s="29" t="str">
        <f t="shared" si="375"/>
        <v/>
      </c>
    </row>
    <row r="24041" spans="5:5" hidden="1">
      <c r="E24041" s="29" t="str">
        <f t="shared" si="375"/>
        <v/>
      </c>
    </row>
    <row r="24042" spans="5:5" hidden="1">
      <c r="E24042" s="29" t="str">
        <f t="shared" si="375"/>
        <v/>
      </c>
    </row>
    <row r="24043" spans="5:5" hidden="1">
      <c r="E24043" s="29" t="str">
        <f t="shared" si="375"/>
        <v/>
      </c>
    </row>
    <row r="24044" spans="5:5" hidden="1">
      <c r="E24044" s="29" t="str">
        <f t="shared" si="375"/>
        <v/>
      </c>
    </row>
    <row r="24045" spans="5:5" hidden="1">
      <c r="E24045" s="29" t="str">
        <f t="shared" si="375"/>
        <v/>
      </c>
    </row>
    <row r="24046" spans="5:5" hidden="1">
      <c r="E24046" s="29" t="str">
        <f t="shared" si="375"/>
        <v/>
      </c>
    </row>
    <row r="24047" spans="5:5" hidden="1">
      <c r="E24047" s="29" t="str">
        <f t="shared" si="375"/>
        <v/>
      </c>
    </row>
    <row r="24048" spans="5:5" hidden="1">
      <c r="E24048" s="29" t="str">
        <f t="shared" si="375"/>
        <v/>
      </c>
    </row>
    <row r="24049" spans="5:5" hidden="1">
      <c r="E24049" s="29" t="str">
        <f t="shared" si="375"/>
        <v/>
      </c>
    </row>
    <row r="24050" spans="5:5" hidden="1">
      <c r="E24050" s="29" t="str">
        <f t="shared" si="375"/>
        <v/>
      </c>
    </row>
    <row r="24051" spans="5:5" hidden="1">
      <c r="E24051" s="29" t="str">
        <f t="shared" si="375"/>
        <v/>
      </c>
    </row>
    <row r="24052" spans="5:5" hidden="1">
      <c r="E24052" s="29" t="str">
        <f t="shared" si="375"/>
        <v/>
      </c>
    </row>
    <row r="24053" spans="5:5" hidden="1">
      <c r="E24053" s="29" t="str">
        <f t="shared" si="375"/>
        <v/>
      </c>
    </row>
    <row r="24054" spans="5:5" hidden="1">
      <c r="E24054" s="29" t="str">
        <f t="shared" si="375"/>
        <v/>
      </c>
    </row>
    <row r="24055" spans="5:5" hidden="1">
      <c r="E24055" s="29" t="str">
        <f t="shared" si="375"/>
        <v/>
      </c>
    </row>
    <row r="24056" spans="5:5" hidden="1">
      <c r="E24056" s="29" t="str">
        <f t="shared" si="375"/>
        <v/>
      </c>
    </row>
    <row r="24057" spans="5:5" hidden="1">
      <c r="E24057" s="29" t="str">
        <f t="shared" si="375"/>
        <v/>
      </c>
    </row>
    <row r="24058" spans="5:5" hidden="1">
      <c r="E24058" s="29" t="str">
        <f t="shared" si="375"/>
        <v/>
      </c>
    </row>
    <row r="24059" spans="5:5" hidden="1">
      <c r="E24059" s="29" t="str">
        <f t="shared" si="375"/>
        <v/>
      </c>
    </row>
    <row r="24060" spans="5:5" hidden="1">
      <c r="E24060" s="29" t="str">
        <f t="shared" si="375"/>
        <v/>
      </c>
    </row>
    <row r="24061" spans="5:5" hidden="1">
      <c r="E24061" s="29" t="str">
        <f t="shared" si="375"/>
        <v/>
      </c>
    </row>
    <row r="24062" spans="5:5" hidden="1">
      <c r="E24062" s="29" t="str">
        <f t="shared" si="375"/>
        <v/>
      </c>
    </row>
    <row r="24063" spans="5:5" hidden="1">
      <c r="E24063" s="29" t="str">
        <f t="shared" si="375"/>
        <v/>
      </c>
    </row>
    <row r="24064" spans="5:5" hidden="1">
      <c r="E24064" s="29" t="str">
        <f t="shared" si="375"/>
        <v/>
      </c>
    </row>
    <row r="24065" spans="5:5" hidden="1">
      <c r="E24065" s="29" t="str">
        <f t="shared" si="375"/>
        <v/>
      </c>
    </row>
    <row r="24066" spans="5:5" hidden="1">
      <c r="E24066" s="29" t="str">
        <f t="shared" si="375"/>
        <v/>
      </c>
    </row>
    <row r="24067" spans="5:5" hidden="1">
      <c r="E24067" s="29" t="str">
        <f t="shared" ref="E24067:E24130" si="376">LEFT(D24067,2)</f>
        <v/>
      </c>
    </row>
    <row r="24068" spans="5:5" hidden="1">
      <c r="E24068" s="29" t="str">
        <f t="shared" si="376"/>
        <v/>
      </c>
    </row>
    <row r="24069" spans="5:5" hidden="1">
      <c r="E24069" s="29" t="str">
        <f t="shared" si="376"/>
        <v/>
      </c>
    </row>
    <row r="24070" spans="5:5" hidden="1">
      <c r="E24070" s="29" t="str">
        <f t="shared" si="376"/>
        <v/>
      </c>
    </row>
    <row r="24071" spans="5:5" hidden="1">
      <c r="E24071" s="29" t="str">
        <f t="shared" si="376"/>
        <v/>
      </c>
    </row>
    <row r="24072" spans="5:5" hidden="1">
      <c r="E24072" s="29" t="str">
        <f t="shared" si="376"/>
        <v/>
      </c>
    </row>
    <row r="24073" spans="5:5" hidden="1">
      <c r="E24073" s="29" t="str">
        <f t="shared" si="376"/>
        <v/>
      </c>
    </row>
    <row r="24074" spans="5:5" hidden="1">
      <c r="E24074" s="29" t="str">
        <f t="shared" si="376"/>
        <v/>
      </c>
    </row>
    <row r="24075" spans="5:5" hidden="1">
      <c r="E24075" s="29" t="str">
        <f t="shared" si="376"/>
        <v/>
      </c>
    </row>
    <row r="24076" spans="5:5" hidden="1">
      <c r="E24076" s="29" t="str">
        <f t="shared" si="376"/>
        <v/>
      </c>
    </row>
    <row r="24077" spans="5:5" hidden="1">
      <c r="E24077" s="29" t="str">
        <f t="shared" si="376"/>
        <v/>
      </c>
    </row>
    <row r="24078" spans="5:5" hidden="1">
      <c r="E24078" s="29" t="str">
        <f t="shared" si="376"/>
        <v/>
      </c>
    </row>
    <row r="24079" spans="5:5" hidden="1">
      <c r="E24079" s="29" t="str">
        <f t="shared" si="376"/>
        <v/>
      </c>
    </row>
    <row r="24080" spans="5:5" hidden="1">
      <c r="E24080" s="29" t="str">
        <f t="shared" si="376"/>
        <v/>
      </c>
    </row>
    <row r="24081" spans="5:5" hidden="1">
      <c r="E24081" s="29" t="str">
        <f t="shared" si="376"/>
        <v/>
      </c>
    </row>
    <row r="24082" spans="5:5" hidden="1">
      <c r="E24082" s="29" t="str">
        <f t="shared" si="376"/>
        <v/>
      </c>
    </row>
    <row r="24083" spans="5:5" hidden="1">
      <c r="E24083" s="29" t="str">
        <f t="shared" si="376"/>
        <v/>
      </c>
    </row>
    <row r="24084" spans="5:5" hidden="1">
      <c r="E24084" s="29" t="str">
        <f t="shared" si="376"/>
        <v/>
      </c>
    </row>
    <row r="24085" spans="5:5" hidden="1">
      <c r="E24085" s="29" t="str">
        <f t="shared" si="376"/>
        <v/>
      </c>
    </row>
    <row r="24086" spans="5:5" hidden="1">
      <c r="E24086" s="29" t="str">
        <f t="shared" si="376"/>
        <v/>
      </c>
    </row>
    <row r="24087" spans="5:5" hidden="1">
      <c r="E24087" s="29" t="str">
        <f t="shared" si="376"/>
        <v/>
      </c>
    </row>
    <row r="24088" spans="5:5" hidden="1">
      <c r="E24088" s="29" t="str">
        <f t="shared" si="376"/>
        <v/>
      </c>
    </row>
    <row r="24089" spans="5:5" hidden="1">
      <c r="E24089" s="29" t="str">
        <f t="shared" si="376"/>
        <v/>
      </c>
    </row>
    <row r="24090" spans="5:5" hidden="1">
      <c r="E24090" s="29" t="str">
        <f t="shared" si="376"/>
        <v/>
      </c>
    </row>
    <row r="24091" spans="5:5" hidden="1">
      <c r="E24091" s="29" t="str">
        <f t="shared" si="376"/>
        <v/>
      </c>
    </row>
    <row r="24092" spans="5:5" hidden="1">
      <c r="E24092" s="29" t="str">
        <f t="shared" si="376"/>
        <v/>
      </c>
    </row>
    <row r="24093" spans="5:5" hidden="1">
      <c r="E24093" s="29" t="str">
        <f t="shared" si="376"/>
        <v/>
      </c>
    </row>
    <row r="24094" spans="5:5" hidden="1">
      <c r="E24094" s="29" t="str">
        <f t="shared" si="376"/>
        <v/>
      </c>
    </row>
    <row r="24095" spans="5:5" hidden="1">
      <c r="E24095" s="29" t="str">
        <f t="shared" si="376"/>
        <v/>
      </c>
    </row>
    <row r="24096" spans="5:5" hidden="1">
      <c r="E24096" s="29" t="str">
        <f t="shared" si="376"/>
        <v/>
      </c>
    </row>
    <row r="24097" spans="5:5" hidden="1">
      <c r="E24097" s="29" t="str">
        <f t="shared" si="376"/>
        <v/>
      </c>
    </row>
    <row r="24098" spans="5:5" hidden="1">
      <c r="E24098" s="29" t="str">
        <f t="shared" si="376"/>
        <v/>
      </c>
    </row>
    <row r="24099" spans="5:5" hidden="1">
      <c r="E24099" s="29" t="str">
        <f t="shared" si="376"/>
        <v/>
      </c>
    </row>
    <row r="24100" spans="5:5" hidden="1">
      <c r="E24100" s="29" t="str">
        <f t="shared" si="376"/>
        <v/>
      </c>
    </row>
    <row r="24101" spans="5:5" hidden="1">
      <c r="E24101" s="29" t="str">
        <f t="shared" si="376"/>
        <v/>
      </c>
    </row>
    <row r="24102" spans="5:5" hidden="1">
      <c r="E24102" s="29" t="str">
        <f t="shared" si="376"/>
        <v/>
      </c>
    </row>
    <row r="24103" spans="5:5" hidden="1">
      <c r="E24103" s="29" t="str">
        <f t="shared" si="376"/>
        <v/>
      </c>
    </row>
    <row r="24104" spans="5:5" hidden="1">
      <c r="E24104" s="29" t="str">
        <f t="shared" si="376"/>
        <v/>
      </c>
    </row>
    <row r="24105" spans="5:5" hidden="1">
      <c r="E24105" s="29" t="str">
        <f t="shared" si="376"/>
        <v/>
      </c>
    </row>
    <row r="24106" spans="5:5" hidden="1">
      <c r="E24106" s="29" t="str">
        <f t="shared" si="376"/>
        <v/>
      </c>
    </row>
    <row r="24107" spans="5:5" hidden="1">
      <c r="E24107" s="29" t="str">
        <f t="shared" si="376"/>
        <v/>
      </c>
    </row>
    <row r="24108" spans="5:5" hidden="1">
      <c r="E24108" s="29" t="str">
        <f t="shared" si="376"/>
        <v/>
      </c>
    </row>
    <row r="24109" spans="5:5" hidden="1">
      <c r="E24109" s="29" t="str">
        <f t="shared" si="376"/>
        <v/>
      </c>
    </row>
    <row r="24110" spans="5:5" hidden="1">
      <c r="E24110" s="29" t="str">
        <f t="shared" si="376"/>
        <v/>
      </c>
    </row>
    <row r="24111" spans="5:5" hidden="1">
      <c r="E24111" s="29" t="str">
        <f t="shared" si="376"/>
        <v/>
      </c>
    </row>
    <row r="24112" spans="5:5" hidden="1">
      <c r="E24112" s="29" t="str">
        <f t="shared" si="376"/>
        <v/>
      </c>
    </row>
    <row r="24113" spans="5:5" hidden="1">
      <c r="E24113" s="29" t="str">
        <f t="shared" si="376"/>
        <v/>
      </c>
    </row>
    <row r="24114" spans="5:5" hidden="1">
      <c r="E24114" s="29" t="str">
        <f t="shared" si="376"/>
        <v/>
      </c>
    </row>
    <row r="24115" spans="5:5" hidden="1">
      <c r="E24115" s="29" t="str">
        <f t="shared" si="376"/>
        <v/>
      </c>
    </row>
    <row r="24116" spans="5:5" hidden="1">
      <c r="E24116" s="29" t="str">
        <f t="shared" si="376"/>
        <v/>
      </c>
    </row>
    <row r="24117" spans="5:5" hidden="1">
      <c r="E24117" s="29" t="str">
        <f t="shared" si="376"/>
        <v/>
      </c>
    </row>
    <row r="24118" spans="5:5" hidden="1">
      <c r="E24118" s="29" t="str">
        <f t="shared" si="376"/>
        <v/>
      </c>
    </row>
    <row r="24119" spans="5:5" hidden="1">
      <c r="E24119" s="29" t="str">
        <f t="shared" si="376"/>
        <v/>
      </c>
    </row>
    <row r="24120" spans="5:5" hidden="1">
      <c r="E24120" s="29" t="str">
        <f t="shared" si="376"/>
        <v/>
      </c>
    </row>
    <row r="24121" spans="5:5" hidden="1">
      <c r="E24121" s="29" t="str">
        <f t="shared" si="376"/>
        <v/>
      </c>
    </row>
    <row r="24122" spans="5:5" hidden="1">
      <c r="E24122" s="29" t="str">
        <f t="shared" si="376"/>
        <v/>
      </c>
    </row>
    <row r="24123" spans="5:5" hidden="1">
      <c r="E24123" s="29" t="str">
        <f t="shared" si="376"/>
        <v/>
      </c>
    </row>
    <row r="24124" spans="5:5" hidden="1">
      <c r="E24124" s="29" t="str">
        <f t="shared" si="376"/>
        <v/>
      </c>
    </row>
    <row r="24125" spans="5:5" hidden="1">
      <c r="E24125" s="29" t="str">
        <f t="shared" si="376"/>
        <v/>
      </c>
    </row>
    <row r="24126" spans="5:5" hidden="1">
      <c r="E24126" s="29" t="str">
        <f t="shared" si="376"/>
        <v/>
      </c>
    </row>
    <row r="24127" spans="5:5" hidden="1">
      <c r="E24127" s="29" t="str">
        <f t="shared" si="376"/>
        <v/>
      </c>
    </row>
    <row r="24128" spans="5:5" hidden="1">
      <c r="E24128" s="29" t="str">
        <f t="shared" si="376"/>
        <v/>
      </c>
    </row>
    <row r="24129" spans="5:5" hidden="1">
      <c r="E24129" s="29" t="str">
        <f t="shared" si="376"/>
        <v/>
      </c>
    </row>
    <row r="24130" spans="5:5" hidden="1">
      <c r="E24130" s="29" t="str">
        <f t="shared" si="376"/>
        <v/>
      </c>
    </row>
    <row r="24131" spans="5:5" hidden="1">
      <c r="E24131" s="29" t="str">
        <f t="shared" ref="E24131:E24194" si="377">LEFT(D24131,2)</f>
        <v/>
      </c>
    </row>
    <row r="24132" spans="5:5" hidden="1">
      <c r="E24132" s="29" t="str">
        <f t="shared" si="377"/>
        <v/>
      </c>
    </row>
    <row r="24133" spans="5:5" hidden="1">
      <c r="E24133" s="29" t="str">
        <f t="shared" si="377"/>
        <v/>
      </c>
    </row>
    <row r="24134" spans="5:5" hidden="1">
      <c r="E24134" s="29" t="str">
        <f t="shared" si="377"/>
        <v/>
      </c>
    </row>
    <row r="24135" spans="5:5" hidden="1">
      <c r="E24135" s="29" t="str">
        <f t="shared" si="377"/>
        <v/>
      </c>
    </row>
    <row r="24136" spans="5:5" hidden="1">
      <c r="E24136" s="29" t="str">
        <f t="shared" si="377"/>
        <v/>
      </c>
    </row>
    <row r="24137" spans="5:5" hidden="1">
      <c r="E24137" s="29" t="str">
        <f t="shared" si="377"/>
        <v/>
      </c>
    </row>
    <row r="24138" spans="5:5" hidden="1">
      <c r="E24138" s="29" t="str">
        <f t="shared" si="377"/>
        <v/>
      </c>
    </row>
    <row r="24139" spans="5:5" hidden="1">
      <c r="E24139" s="29" t="str">
        <f t="shared" si="377"/>
        <v/>
      </c>
    </row>
    <row r="24140" spans="5:5" hidden="1">
      <c r="E24140" s="29" t="str">
        <f t="shared" si="377"/>
        <v/>
      </c>
    </row>
    <row r="24141" spans="5:5" hidden="1">
      <c r="E24141" s="29" t="str">
        <f t="shared" si="377"/>
        <v/>
      </c>
    </row>
    <row r="24142" spans="5:5" hidden="1">
      <c r="E24142" s="29" t="str">
        <f t="shared" si="377"/>
        <v/>
      </c>
    </row>
    <row r="24143" spans="5:5" hidden="1">
      <c r="E24143" s="29" t="str">
        <f t="shared" si="377"/>
        <v/>
      </c>
    </row>
    <row r="24144" spans="5:5" hidden="1">
      <c r="E24144" s="29" t="str">
        <f t="shared" si="377"/>
        <v/>
      </c>
    </row>
    <row r="24145" spans="5:5" hidden="1">
      <c r="E24145" s="29" t="str">
        <f t="shared" si="377"/>
        <v/>
      </c>
    </row>
    <row r="24146" spans="5:5" hidden="1">
      <c r="E24146" s="29" t="str">
        <f t="shared" si="377"/>
        <v/>
      </c>
    </row>
    <row r="24147" spans="5:5" hidden="1">
      <c r="E24147" s="29" t="str">
        <f t="shared" si="377"/>
        <v/>
      </c>
    </row>
    <row r="24148" spans="5:5" hidden="1">
      <c r="E24148" s="29" t="str">
        <f t="shared" si="377"/>
        <v/>
      </c>
    </row>
    <row r="24149" spans="5:5" hidden="1">
      <c r="E24149" s="29" t="str">
        <f t="shared" si="377"/>
        <v/>
      </c>
    </row>
    <row r="24150" spans="5:5" hidden="1">
      <c r="E24150" s="29" t="str">
        <f t="shared" si="377"/>
        <v/>
      </c>
    </row>
    <row r="24151" spans="5:5" hidden="1">
      <c r="E24151" s="29" t="str">
        <f t="shared" si="377"/>
        <v/>
      </c>
    </row>
    <row r="24152" spans="5:5" hidden="1">
      <c r="E24152" s="29" t="str">
        <f t="shared" si="377"/>
        <v/>
      </c>
    </row>
    <row r="24153" spans="5:5" hidden="1">
      <c r="E24153" s="29" t="str">
        <f t="shared" si="377"/>
        <v/>
      </c>
    </row>
    <row r="24154" spans="5:5" hidden="1">
      <c r="E24154" s="29" t="str">
        <f t="shared" si="377"/>
        <v/>
      </c>
    </row>
    <row r="24155" spans="5:5" hidden="1">
      <c r="E24155" s="29" t="str">
        <f t="shared" si="377"/>
        <v/>
      </c>
    </row>
    <row r="24156" spans="5:5" hidden="1">
      <c r="E24156" s="29" t="str">
        <f t="shared" si="377"/>
        <v/>
      </c>
    </row>
    <row r="24157" spans="5:5" hidden="1">
      <c r="E24157" s="29" t="str">
        <f t="shared" si="377"/>
        <v/>
      </c>
    </row>
    <row r="24158" spans="5:5" hidden="1">
      <c r="E24158" s="29" t="str">
        <f t="shared" si="377"/>
        <v/>
      </c>
    </row>
    <row r="24159" spans="5:5" hidden="1">
      <c r="E24159" s="29" t="str">
        <f t="shared" si="377"/>
        <v/>
      </c>
    </row>
    <row r="24160" spans="5:5" hidden="1">
      <c r="E24160" s="29" t="str">
        <f t="shared" si="377"/>
        <v/>
      </c>
    </row>
    <row r="24161" spans="5:5" hidden="1">
      <c r="E24161" s="29" t="str">
        <f t="shared" si="377"/>
        <v/>
      </c>
    </row>
    <row r="24162" spans="5:5" hidden="1">
      <c r="E24162" s="29" t="str">
        <f t="shared" si="377"/>
        <v/>
      </c>
    </row>
    <row r="24163" spans="5:5" hidden="1">
      <c r="E24163" s="29" t="str">
        <f t="shared" si="377"/>
        <v/>
      </c>
    </row>
    <row r="24164" spans="5:5" hidden="1">
      <c r="E24164" s="29" t="str">
        <f t="shared" si="377"/>
        <v/>
      </c>
    </row>
    <row r="24165" spans="5:5" hidden="1">
      <c r="E24165" s="29" t="str">
        <f t="shared" si="377"/>
        <v/>
      </c>
    </row>
    <row r="24166" spans="5:5" hidden="1">
      <c r="E24166" s="29" t="str">
        <f t="shared" si="377"/>
        <v/>
      </c>
    </row>
    <row r="24167" spans="5:5" hidden="1">
      <c r="E24167" s="29" t="str">
        <f t="shared" si="377"/>
        <v/>
      </c>
    </row>
    <row r="24168" spans="5:5" hidden="1">
      <c r="E24168" s="29" t="str">
        <f t="shared" si="377"/>
        <v/>
      </c>
    </row>
    <row r="24169" spans="5:5" hidden="1">
      <c r="E24169" s="29" t="str">
        <f t="shared" si="377"/>
        <v/>
      </c>
    </row>
    <row r="24170" spans="5:5" hidden="1">
      <c r="E24170" s="29" t="str">
        <f t="shared" si="377"/>
        <v/>
      </c>
    </row>
    <row r="24171" spans="5:5" hidden="1">
      <c r="E24171" s="29" t="str">
        <f t="shared" si="377"/>
        <v/>
      </c>
    </row>
    <row r="24172" spans="5:5" hidden="1">
      <c r="E24172" s="29" t="str">
        <f t="shared" si="377"/>
        <v/>
      </c>
    </row>
    <row r="24173" spans="5:5" hidden="1">
      <c r="E24173" s="29" t="str">
        <f t="shared" si="377"/>
        <v/>
      </c>
    </row>
    <row r="24174" spans="5:5" hidden="1">
      <c r="E24174" s="29" t="str">
        <f t="shared" si="377"/>
        <v/>
      </c>
    </row>
    <row r="24175" spans="5:5" hidden="1">
      <c r="E24175" s="29" t="str">
        <f t="shared" si="377"/>
        <v/>
      </c>
    </row>
    <row r="24176" spans="5:5" hidden="1">
      <c r="E24176" s="29" t="str">
        <f t="shared" si="377"/>
        <v/>
      </c>
    </row>
    <row r="24177" spans="5:5" hidden="1">
      <c r="E24177" s="29" t="str">
        <f t="shared" si="377"/>
        <v/>
      </c>
    </row>
    <row r="24178" spans="5:5" hidden="1">
      <c r="E24178" s="29" t="str">
        <f t="shared" si="377"/>
        <v/>
      </c>
    </row>
    <row r="24179" spans="5:5" hidden="1">
      <c r="E24179" s="29" t="str">
        <f t="shared" si="377"/>
        <v/>
      </c>
    </row>
    <row r="24180" spans="5:5" hidden="1">
      <c r="E24180" s="29" t="str">
        <f t="shared" si="377"/>
        <v/>
      </c>
    </row>
    <row r="24181" spans="5:5" hidden="1">
      <c r="E24181" s="29" t="str">
        <f t="shared" si="377"/>
        <v/>
      </c>
    </row>
    <row r="24182" spans="5:5" hidden="1">
      <c r="E24182" s="29" t="str">
        <f t="shared" si="377"/>
        <v/>
      </c>
    </row>
    <row r="24183" spans="5:5" hidden="1">
      <c r="E24183" s="29" t="str">
        <f t="shared" si="377"/>
        <v/>
      </c>
    </row>
    <row r="24184" spans="5:5" hidden="1">
      <c r="E24184" s="29" t="str">
        <f t="shared" si="377"/>
        <v/>
      </c>
    </row>
    <row r="24185" spans="5:5" hidden="1">
      <c r="E24185" s="29" t="str">
        <f t="shared" si="377"/>
        <v/>
      </c>
    </row>
    <row r="24186" spans="5:5" hidden="1">
      <c r="E24186" s="29" t="str">
        <f t="shared" si="377"/>
        <v/>
      </c>
    </row>
    <row r="24187" spans="5:5" hidden="1">
      <c r="E24187" s="29" t="str">
        <f t="shared" si="377"/>
        <v/>
      </c>
    </row>
    <row r="24188" spans="5:5" hidden="1">
      <c r="E24188" s="29" t="str">
        <f t="shared" si="377"/>
        <v/>
      </c>
    </row>
    <row r="24189" spans="5:5" hidden="1">
      <c r="E24189" s="29" t="str">
        <f t="shared" si="377"/>
        <v/>
      </c>
    </row>
    <row r="24190" spans="5:5" hidden="1">
      <c r="E24190" s="29" t="str">
        <f t="shared" si="377"/>
        <v/>
      </c>
    </row>
    <row r="24191" spans="5:5" hidden="1">
      <c r="E24191" s="29" t="str">
        <f t="shared" si="377"/>
        <v/>
      </c>
    </row>
    <row r="24192" spans="5:5" hidden="1">
      <c r="E24192" s="29" t="str">
        <f t="shared" si="377"/>
        <v/>
      </c>
    </row>
    <row r="24193" spans="5:5" hidden="1">
      <c r="E24193" s="29" t="str">
        <f t="shared" si="377"/>
        <v/>
      </c>
    </row>
    <row r="24194" spans="5:5" hidden="1">
      <c r="E24194" s="29" t="str">
        <f t="shared" si="377"/>
        <v/>
      </c>
    </row>
    <row r="24195" spans="5:5" hidden="1">
      <c r="E24195" s="29" t="str">
        <f t="shared" ref="E24195:E24258" si="378">LEFT(D24195,2)</f>
        <v/>
      </c>
    </row>
    <row r="24196" spans="5:5" hidden="1">
      <c r="E24196" s="29" t="str">
        <f t="shared" si="378"/>
        <v/>
      </c>
    </row>
    <row r="24197" spans="5:5" hidden="1">
      <c r="E24197" s="29" t="str">
        <f t="shared" si="378"/>
        <v/>
      </c>
    </row>
    <row r="24198" spans="5:5" hidden="1">
      <c r="E24198" s="29" t="str">
        <f t="shared" si="378"/>
        <v/>
      </c>
    </row>
    <row r="24199" spans="5:5" hidden="1">
      <c r="E24199" s="29" t="str">
        <f t="shared" si="378"/>
        <v/>
      </c>
    </row>
    <row r="24200" spans="5:5" hidden="1">
      <c r="E24200" s="29" t="str">
        <f t="shared" si="378"/>
        <v/>
      </c>
    </row>
    <row r="24201" spans="5:5" hidden="1">
      <c r="E24201" s="29" t="str">
        <f t="shared" si="378"/>
        <v/>
      </c>
    </row>
    <row r="24202" spans="5:5" hidden="1">
      <c r="E24202" s="29" t="str">
        <f t="shared" si="378"/>
        <v/>
      </c>
    </row>
    <row r="24203" spans="5:5" hidden="1">
      <c r="E24203" s="29" t="str">
        <f t="shared" si="378"/>
        <v/>
      </c>
    </row>
    <row r="24204" spans="5:5" hidden="1">
      <c r="E24204" s="29" t="str">
        <f t="shared" si="378"/>
        <v/>
      </c>
    </row>
    <row r="24205" spans="5:5" hidden="1">
      <c r="E24205" s="29" t="str">
        <f t="shared" si="378"/>
        <v/>
      </c>
    </row>
    <row r="24206" spans="5:5" hidden="1">
      <c r="E24206" s="29" t="str">
        <f t="shared" si="378"/>
        <v/>
      </c>
    </row>
    <row r="24207" spans="5:5" hidden="1">
      <c r="E24207" s="29" t="str">
        <f t="shared" si="378"/>
        <v/>
      </c>
    </row>
    <row r="24208" spans="5:5" hidden="1">
      <c r="E24208" s="29" t="str">
        <f t="shared" si="378"/>
        <v/>
      </c>
    </row>
    <row r="24209" spans="5:5" hidden="1">
      <c r="E24209" s="29" t="str">
        <f t="shared" si="378"/>
        <v/>
      </c>
    </row>
    <row r="24210" spans="5:5" hidden="1">
      <c r="E24210" s="29" t="str">
        <f t="shared" si="378"/>
        <v/>
      </c>
    </row>
    <row r="24211" spans="5:5" hidden="1">
      <c r="E24211" s="29" t="str">
        <f t="shared" si="378"/>
        <v/>
      </c>
    </row>
    <row r="24212" spans="5:5" hidden="1">
      <c r="E24212" s="29" t="str">
        <f t="shared" si="378"/>
        <v/>
      </c>
    </row>
    <row r="24213" spans="5:5" hidden="1">
      <c r="E24213" s="29" t="str">
        <f t="shared" si="378"/>
        <v/>
      </c>
    </row>
    <row r="24214" spans="5:5" hidden="1">
      <c r="E24214" s="29" t="str">
        <f t="shared" si="378"/>
        <v/>
      </c>
    </row>
    <row r="24215" spans="5:5" hidden="1">
      <c r="E24215" s="29" t="str">
        <f t="shared" si="378"/>
        <v/>
      </c>
    </row>
    <row r="24216" spans="5:5" hidden="1">
      <c r="E24216" s="29" t="str">
        <f t="shared" si="378"/>
        <v/>
      </c>
    </row>
    <row r="24217" spans="5:5" hidden="1">
      <c r="E24217" s="29" t="str">
        <f t="shared" si="378"/>
        <v/>
      </c>
    </row>
    <row r="24218" spans="5:5" hidden="1">
      <c r="E24218" s="29" t="str">
        <f t="shared" si="378"/>
        <v/>
      </c>
    </row>
    <row r="24219" spans="5:5" hidden="1">
      <c r="E24219" s="29" t="str">
        <f t="shared" si="378"/>
        <v/>
      </c>
    </row>
    <row r="24220" spans="5:5" hidden="1">
      <c r="E24220" s="29" t="str">
        <f t="shared" si="378"/>
        <v/>
      </c>
    </row>
    <row r="24221" spans="5:5" hidden="1">
      <c r="E24221" s="29" t="str">
        <f t="shared" si="378"/>
        <v/>
      </c>
    </row>
    <row r="24222" spans="5:5" hidden="1">
      <c r="E24222" s="29" t="str">
        <f t="shared" si="378"/>
        <v/>
      </c>
    </row>
    <row r="24223" spans="5:5" hidden="1">
      <c r="E24223" s="29" t="str">
        <f t="shared" si="378"/>
        <v/>
      </c>
    </row>
    <row r="24224" spans="5:5" hidden="1">
      <c r="E24224" s="29" t="str">
        <f t="shared" si="378"/>
        <v/>
      </c>
    </row>
    <row r="24225" spans="5:5" hidden="1">
      <c r="E24225" s="29" t="str">
        <f t="shared" si="378"/>
        <v/>
      </c>
    </row>
    <row r="24226" spans="5:5" hidden="1">
      <c r="E24226" s="29" t="str">
        <f t="shared" si="378"/>
        <v/>
      </c>
    </row>
    <row r="24227" spans="5:5" hidden="1">
      <c r="E24227" s="29" t="str">
        <f t="shared" si="378"/>
        <v/>
      </c>
    </row>
    <row r="24228" spans="5:5" hidden="1">
      <c r="E24228" s="29" t="str">
        <f t="shared" si="378"/>
        <v/>
      </c>
    </row>
    <row r="24229" spans="5:5" hidden="1">
      <c r="E24229" s="29" t="str">
        <f t="shared" si="378"/>
        <v/>
      </c>
    </row>
    <row r="24230" spans="5:5" hidden="1">
      <c r="E24230" s="29" t="str">
        <f t="shared" si="378"/>
        <v/>
      </c>
    </row>
    <row r="24231" spans="5:5" hidden="1">
      <c r="E24231" s="29" t="str">
        <f t="shared" si="378"/>
        <v/>
      </c>
    </row>
    <row r="24232" spans="5:5" hidden="1">
      <c r="E24232" s="29" t="str">
        <f t="shared" si="378"/>
        <v/>
      </c>
    </row>
    <row r="24233" spans="5:5" hidden="1">
      <c r="E24233" s="29" t="str">
        <f t="shared" si="378"/>
        <v/>
      </c>
    </row>
    <row r="24234" spans="5:5" hidden="1">
      <c r="E24234" s="29" t="str">
        <f t="shared" si="378"/>
        <v/>
      </c>
    </row>
    <row r="24235" spans="5:5" hidden="1">
      <c r="E24235" s="29" t="str">
        <f t="shared" si="378"/>
        <v/>
      </c>
    </row>
    <row r="24236" spans="5:5" hidden="1">
      <c r="E24236" s="29" t="str">
        <f t="shared" si="378"/>
        <v/>
      </c>
    </row>
    <row r="24237" spans="5:5" hidden="1">
      <c r="E24237" s="29" t="str">
        <f t="shared" si="378"/>
        <v/>
      </c>
    </row>
    <row r="24238" spans="5:5" hidden="1">
      <c r="E24238" s="29" t="str">
        <f t="shared" si="378"/>
        <v/>
      </c>
    </row>
    <row r="24239" spans="5:5" hidden="1">
      <c r="E24239" s="29" t="str">
        <f t="shared" si="378"/>
        <v/>
      </c>
    </row>
    <row r="24240" spans="5:5" hidden="1">
      <c r="E24240" s="29" t="str">
        <f t="shared" si="378"/>
        <v/>
      </c>
    </row>
    <row r="24241" spans="5:5" hidden="1">
      <c r="E24241" s="29" t="str">
        <f t="shared" si="378"/>
        <v/>
      </c>
    </row>
    <row r="24242" spans="5:5" hidden="1">
      <c r="E24242" s="29" t="str">
        <f t="shared" si="378"/>
        <v/>
      </c>
    </row>
    <row r="24243" spans="5:5" hidden="1">
      <c r="E24243" s="29" t="str">
        <f t="shared" si="378"/>
        <v/>
      </c>
    </row>
    <row r="24244" spans="5:5" hidden="1">
      <c r="E24244" s="29" t="str">
        <f t="shared" si="378"/>
        <v/>
      </c>
    </row>
    <row r="24245" spans="5:5" hidden="1">
      <c r="E24245" s="29" t="str">
        <f t="shared" si="378"/>
        <v/>
      </c>
    </row>
    <row r="24246" spans="5:5" hidden="1">
      <c r="E24246" s="29" t="str">
        <f t="shared" si="378"/>
        <v/>
      </c>
    </row>
    <row r="24247" spans="5:5" hidden="1">
      <c r="E24247" s="29" t="str">
        <f t="shared" si="378"/>
        <v/>
      </c>
    </row>
    <row r="24248" spans="5:5" hidden="1">
      <c r="E24248" s="29" t="str">
        <f t="shared" si="378"/>
        <v/>
      </c>
    </row>
    <row r="24249" spans="5:5" hidden="1">
      <c r="E24249" s="29" t="str">
        <f t="shared" si="378"/>
        <v/>
      </c>
    </row>
    <row r="24250" spans="5:5" hidden="1">
      <c r="E24250" s="29" t="str">
        <f t="shared" si="378"/>
        <v/>
      </c>
    </row>
    <row r="24251" spans="5:5" hidden="1">
      <c r="E24251" s="29" t="str">
        <f t="shared" si="378"/>
        <v/>
      </c>
    </row>
    <row r="24252" spans="5:5" hidden="1">
      <c r="E24252" s="29" t="str">
        <f t="shared" si="378"/>
        <v/>
      </c>
    </row>
    <row r="24253" spans="5:5" hidden="1">
      <c r="E24253" s="29" t="str">
        <f t="shared" si="378"/>
        <v/>
      </c>
    </row>
    <row r="24254" spans="5:5" hidden="1">
      <c r="E24254" s="29" t="str">
        <f t="shared" si="378"/>
        <v/>
      </c>
    </row>
    <row r="24255" spans="5:5" hidden="1">
      <c r="E24255" s="29" t="str">
        <f t="shared" si="378"/>
        <v/>
      </c>
    </row>
    <row r="24256" spans="5:5" hidden="1">
      <c r="E24256" s="29" t="str">
        <f t="shared" si="378"/>
        <v/>
      </c>
    </row>
    <row r="24257" spans="5:5" hidden="1">
      <c r="E24257" s="29" t="str">
        <f t="shared" si="378"/>
        <v/>
      </c>
    </row>
    <row r="24258" spans="5:5" hidden="1">
      <c r="E24258" s="29" t="str">
        <f t="shared" si="378"/>
        <v/>
      </c>
    </row>
    <row r="24259" spans="5:5" hidden="1">
      <c r="E24259" s="29" t="str">
        <f t="shared" ref="E24259:E24322" si="379">LEFT(D24259,2)</f>
        <v/>
      </c>
    </row>
    <row r="24260" spans="5:5" hidden="1">
      <c r="E24260" s="29" t="str">
        <f t="shared" si="379"/>
        <v/>
      </c>
    </row>
    <row r="24261" spans="5:5" hidden="1">
      <c r="E24261" s="29" t="str">
        <f t="shared" si="379"/>
        <v/>
      </c>
    </row>
    <row r="24262" spans="5:5" hidden="1">
      <c r="E24262" s="29" t="str">
        <f t="shared" si="379"/>
        <v/>
      </c>
    </row>
    <row r="24263" spans="5:5" hidden="1">
      <c r="E24263" s="29" t="str">
        <f t="shared" si="379"/>
        <v/>
      </c>
    </row>
    <row r="24264" spans="5:5" hidden="1">
      <c r="E24264" s="29" t="str">
        <f t="shared" si="379"/>
        <v/>
      </c>
    </row>
    <row r="24265" spans="5:5" hidden="1">
      <c r="E24265" s="29" t="str">
        <f t="shared" si="379"/>
        <v/>
      </c>
    </row>
    <row r="24266" spans="5:5" hidden="1">
      <c r="E24266" s="29" t="str">
        <f t="shared" si="379"/>
        <v/>
      </c>
    </row>
    <row r="24267" spans="5:5" hidden="1">
      <c r="E24267" s="29" t="str">
        <f t="shared" si="379"/>
        <v/>
      </c>
    </row>
    <row r="24268" spans="5:5" hidden="1">
      <c r="E24268" s="29" t="str">
        <f t="shared" si="379"/>
        <v/>
      </c>
    </row>
    <row r="24269" spans="5:5" hidden="1">
      <c r="E24269" s="29" t="str">
        <f t="shared" si="379"/>
        <v/>
      </c>
    </row>
    <row r="24270" spans="5:5" hidden="1">
      <c r="E24270" s="29" t="str">
        <f t="shared" si="379"/>
        <v/>
      </c>
    </row>
    <row r="24271" spans="5:5" hidden="1">
      <c r="E24271" s="29" t="str">
        <f t="shared" si="379"/>
        <v/>
      </c>
    </row>
    <row r="24272" spans="5:5" hidden="1">
      <c r="E24272" s="29" t="str">
        <f t="shared" si="379"/>
        <v/>
      </c>
    </row>
    <row r="24273" spans="5:5" hidden="1">
      <c r="E24273" s="29" t="str">
        <f t="shared" si="379"/>
        <v/>
      </c>
    </row>
    <row r="24274" spans="5:5" hidden="1">
      <c r="E24274" s="29" t="str">
        <f t="shared" si="379"/>
        <v/>
      </c>
    </row>
    <row r="24275" spans="5:5" hidden="1">
      <c r="E24275" s="29" t="str">
        <f t="shared" si="379"/>
        <v/>
      </c>
    </row>
    <row r="24276" spans="5:5" hidden="1">
      <c r="E24276" s="29" t="str">
        <f t="shared" si="379"/>
        <v/>
      </c>
    </row>
    <row r="24277" spans="5:5" hidden="1">
      <c r="E24277" s="29" t="str">
        <f t="shared" si="379"/>
        <v/>
      </c>
    </row>
    <row r="24278" spans="5:5" hidden="1">
      <c r="E24278" s="29" t="str">
        <f t="shared" si="379"/>
        <v/>
      </c>
    </row>
    <row r="24279" spans="5:5" hidden="1">
      <c r="E24279" s="29" t="str">
        <f t="shared" si="379"/>
        <v/>
      </c>
    </row>
    <row r="24280" spans="5:5" hidden="1">
      <c r="E24280" s="29" t="str">
        <f t="shared" si="379"/>
        <v/>
      </c>
    </row>
    <row r="24281" spans="5:5" hidden="1">
      <c r="E24281" s="29" t="str">
        <f t="shared" si="379"/>
        <v/>
      </c>
    </row>
    <row r="24282" spans="5:5" hidden="1">
      <c r="E24282" s="29" t="str">
        <f t="shared" si="379"/>
        <v/>
      </c>
    </row>
    <row r="24283" spans="5:5" hidden="1">
      <c r="E24283" s="29" t="str">
        <f t="shared" si="379"/>
        <v/>
      </c>
    </row>
    <row r="24284" spans="5:5" hidden="1">
      <c r="E24284" s="29" t="str">
        <f t="shared" si="379"/>
        <v/>
      </c>
    </row>
    <row r="24285" spans="5:5" hidden="1">
      <c r="E24285" s="29" t="str">
        <f t="shared" si="379"/>
        <v/>
      </c>
    </row>
    <row r="24286" spans="5:5" hidden="1">
      <c r="E24286" s="29" t="str">
        <f t="shared" si="379"/>
        <v/>
      </c>
    </row>
    <row r="24287" spans="5:5" hidden="1">
      <c r="E24287" s="29" t="str">
        <f t="shared" si="379"/>
        <v/>
      </c>
    </row>
    <row r="24288" spans="5:5" hidden="1">
      <c r="E24288" s="29" t="str">
        <f t="shared" si="379"/>
        <v/>
      </c>
    </row>
    <row r="24289" spans="5:5" hidden="1">
      <c r="E24289" s="29" t="str">
        <f t="shared" si="379"/>
        <v/>
      </c>
    </row>
    <row r="24290" spans="5:5" hidden="1">
      <c r="E24290" s="29" t="str">
        <f t="shared" si="379"/>
        <v/>
      </c>
    </row>
    <row r="24291" spans="5:5" hidden="1">
      <c r="E24291" s="29" t="str">
        <f t="shared" si="379"/>
        <v/>
      </c>
    </row>
    <row r="24292" spans="5:5" hidden="1">
      <c r="E24292" s="29" t="str">
        <f t="shared" si="379"/>
        <v/>
      </c>
    </row>
    <row r="24293" spans="5:5" hidden="1">
      <c r="E24293" s="29" t="str">
        <f t="shared" si="379"/>
        <v/>
      </c>
    </row>
    <row r="24294" spans="5:5" hidden="1">
      <c r="E24294" s="29" t="str">
        <f t="shared" si="379"/>
        <v/>
      </c>
    </row>
    <row r="24295" spans="5:5" hidden="1">
      <c r="E24295" s="29" t="str">
        <f t="shared" si="379"/>
        <v/>
      </c>
    </row>
    <row r="24296" spans="5:5" hidden="1">
      <c r="E24296" s="29" t="str">
        <f t="shared" si="379"/>
        <v/>
      </c>
    </row>
    <row r="24297" spans="5:5" hidden="1">
      <c r="E24297" s="29" t="str">
        <f t="shared" si="379"/>
        <v/>
      </c>
    </row>
    <row r="24298" spans="5:5" hidden="1">
      <c r="E24298" s="29" t="str">
        <f t="shared" si="379"/>
        <v/>
      </c>
    </row>
    <row r="24299" spans="5:5" hidden="1">
      <c r="E24299" s="29" t="str">
        <f t="shared" si="379"/>
        <v/>
      </c>
    </row>
    <row r="24300" spans="5:5" hidden="1">
      <c r="E24300" s="29" t="str">
        <f t="shared" si="379"/>
        <v/>
      </c>
    </row>
    <row r="24301" spans="5:5" hidden="1">
      <c r="E24301" s="29" t="str">
        <f t="shared" si="379"/>
        <v/>
      </c>
    </row>
    <row r="24302" spans="5:5" hidden="1">
      <c r="E24302" s="29" t="str">
        <f t="shared" si="379"/>
        <v/>
      </c>
    </row>
    <row r="24303" spans="5:5" hidden="1">
      <c r="E24303" s="29" t="str">
        <f t="shared" si="379"/>
        <v/>
      </c>
    </row>
    <row r="24304" spans="5:5" hidden="1">
      <c r="E24304" s="29" t="str">
        <f t="shared" si="379"/>
        <v/>
      </c>
    </row>
    <row r="24305" spans="5:5" hidden="1">
      <c r="E24305" s="29" t="str">
        <f t="shared" si="379"/>
        <v/>
      </c>
    </row>
    <row r="24306" spans="5:5" hidden="1">
      <c r="E24306" s="29" t="str">
        <f t="shared" si="379"/>
        <v/>
      </c>
    </row>
    <row r="24307" spans="5:5" hidden="1">
      <c r="E24307" s="29" t="str">
        <f t="shared" si="379"/>
        <v/>
      </c>
    </row>
    <row r="24308" spans="5:5" hidden="1">
      <c r="E24308" s="29" t="str">
        <f t="shared" si="379"/>
        <v/>
      </c>
    </row>
    <row r="24309" spans="5:5" hidden="1">
      <c r="E24309" s="29" t="str">
        <f t="shared" si="379"/>
        <v/>
      </c>
    </row>
    <row r="24310" spans="5:5" hidden="1">
      <c r="E24310" s="29" t="str">
        <f t="shared" si="379"/>
        <v/>
      </c>
    </row>
    <row r="24311" spans="5:5" hidden="1">
      <c r="E24311" s="29" t="str">
        <f t="shared" si="379"/>
        <v/>
      </c>
    </row>
    <row r="24312" spans="5:5" hidden="1">
      <c r="E24312" s="29" t="str">
        <f t="shared" si="379"/>
        <v/>
      </c>
    </row>
    <row r="24313" spans="5:5" hidden="1">
      <c r="E24313" s="29" t="str">
        <f t="shared" si="379"/>
        <v/>
      </c>
    </row>
    <row r="24314" spans="5:5" hidden="1">
      <c r="E24314" s="29" t="str">
        <f t="shared" si="379"/>
        <v/>
      </c>
    </row>
    <row r="24315" spans="5:5" hidden="1">
      <c r="E24315" s="29" t="str">
        <f t="shared" si="379"/>
        <v/>
      </c>
    </row>
    <row r="24316" spans="5:5" hidden="1">
      <c r="E24316" s="29" t="str">
        <f t="shared" si="379"/>
        <v/>
      </c>
    </row>
    <row r="24317" spans="5:5" hidden="1">
      <c r="E24317" s="29" t="str">
        <f t="shared" si="379"/>
        <v/>
      </c>
    </row>
    <row r="24318" spans="5:5" hidden="1">
      <c r="E24318" s="29" t="str">
        <f t="shared" si="379"/>
        <v/>
      </c>
    </row>
    <row r="24319" spans="5:5" hidden="1">
      <c r="E24319" s="29" t="str">
        <f t="shared" si="379"/>
        <v/>
      </c>
    </row>
    <row r="24320" spans="5:5" hidden="1">
      <c r="E24320" s="29" t="str">
        <f t="shared" si="379"/>
        <v/>
      </c>
    </row>
    <row r="24321" spans="5:5" hidden="1">
      <c r="E24321" s="29" t="str">
        <f t="shared" si="379"/>
        <v/>
      </c>
    </row>
    <row r="24322" spans="5:5" hidden="1">
      <c r="E24322" s="29" t="str">
        <f t="shared" si="379"/>
        <v/>
      </c>
    </row>
    <row r="24323" spans="5:5" hidden="1">
      <c r="E24323" s="29" t="str">
        <f t="shared" ref="E24323:E24386" si="380">LEFT(D24323,2)</f>
        <v/>
      </c>
    </row>
    <row r="24324" spans="5:5" hidden="1">
      <c r="E24324" s="29" t="str">
        <f t="shared" si="380"/>
        <v/>
      </c>
    </row>
    <row r="24325" spans="5:5" hidden="1">
      <c r="E24325" s="29" t="str">
        <f t="shared" si="380"/>
        <v/>
      </c>
    </row>
    <row r="24326" spans="5:5" hidden="1">
      <c r="E24326" s="29" t="str">
        <f t="shared" si="380"/>
        <v/>
      </c>
    </row>
    <row r="24327" spans="5:5" hidden="1">
      <c r="E24327" s="29" t="str">
        <f t="shared" si="380"/>
        <v/>
      </c>
    </row>
    <row r="24328" spans="5:5" hidden="1">
      <c r="E24328" s="29" t="str">
        <f t="shared" si="380"/>
        <v/>
      </c>
    </row>
    <row r="24329" spans="5:5" hidden="1">
      <c r="E24329" s="29" t="str">
        <f t="shared" si="380"/>
        <v/>
      </c>
    </row>
    <row r="24330" spans="5:5" hidden="1">
      <c r="E24330" s="29" t="str">
        <f t="shared" si="380"/>
        <v/>
      </c>
    </row>
    <row r="24331" spans="5:5" hidden="1">
      <c r="E24331" s="29" t="str">
        <f t="shared" si="380"/>
        <v/>
      </c>
    </row>
    <row r="24332" spans="5:5" hidden="1">
      <c r="E24332" s="29" t="str">
        <f t="shared" si="380"/>
        <v/>
      </c>
    </row>
    <row r="24333" spans="5:5" hidden="1">
      <c r="E24333" s="29" t="str">
        <f t="shared" si="380"/>
        <v/>
      </c>
    </row>
    <row r="24334" spans="5:5" hidden="1">
      <c r="E24334" s="29" t="str">
        <f t="shared" si="380"/>
        <v/>
      </c>
    </row>
    <row r="24335" spans="5:5" hidden="1">
      <c r="E24335" s="29" t="str">
        <f t="shared" si="380"/>
        <v/>
      </c>
    </row>
    <row r="24336" spans="5:5" hidden="1">
      <c r="E24336" s="29" t="str">
        <f t="shared" si="380"/>
        <v/>
      </c>
    </row>
    <row r="24337" spans="5:5" hidden="1">
      <c r="E24337" s="29" t="str">
        <f t="shared" si="380"/>
        <v/>
      </c>
    </row>
    <row r="24338" spans="5:5" hidden="1">
      <c r="E24338" s="29" t="str">
        <f t="shared" si="380"/>
        <v/>
      </c>
    </row>
    <row r="24339" spans="5:5" hidden="1">
      <c r="E24339" s="29" t="str">
        <f t="shared" si="380"/>
        <v/>
      </c>
    </row>
    <row r="24340" spans="5:5" hidden="1">
      <c r="E24340" s="29" t="str">
        <f t="shared" si="380"/>
        <v/>
      </c>
    </row>
    <row r="24341" spans="5:5" hidden="1">
      <c r="E24341" s="29" t="str">
        <f t="shared" si="380"/>
        <v/>
      </c>
    </row>
    <row r="24342" spans="5:5" hidden="1">
      <c r="E24342" s="29" t="str">
        <f t="shared" si="380"/>
        <v/>
      </c>
    </row>
    <row r="24343" spans="5:5" hidden="1">
      <c r="E24343" s="29" t="str">
        <f t="shared" si="380"/>
        <v/>
      </c>
    </row>
    <row r="24344" spans="5:5" hidden="1">
      <c r="E24344" s="29" t="str">
        <f t="shared" si="380"/>
        <v/>
      </c>
    </row>
    <row r="24345" spans="5:5" hidden="1">
      <c r="E24345" s="29" t="str">
        <f t="shared" si="380"/>
        <v/>
      </c>
    </row>
    <row r="24346" spans="5:5" hidden="1">
      <c r="E24346" s="29" t="str">
        <f t="shared" si="380"/>
        <v/>
      </c>
    </row>
    <row r="24347" spans="5:5" hidden="1">
      <c r="E24347" s="29" t="str">
        <f t="shared" si="380"/>
        <v/>
      </c>
    </row>
    <row r="24348" spans="5:5" hidden="1">
      <c r="E24348" s="29" t="str">
        <f t="shared" si="380"/>
        <v/>
      </c>
    </row>
    <row r="24349" spans="5:5" hidden="1">
      <c r="E24349" s="29" t="str">
        <f t="shared" si="380"/>
        <v/>
      </c>
    </row>
    <row r="24350" spans="5:5" hidden="1">
      <c r="E24350" s="29" t="str">
        <f t="shared" si="380"/>
        <v/>
      </c>
    </row>
    <row r="24351" spans="5:5" hidden="1">
      <c r="E24351" s="29" t="str">
        <f t="shared" si="380"/>
        <v/>
      </c>
    </row>
    <row r="24352" spans="5:5" hidden="1">
      <c r="E24352" s="29" t="str">
        <f t="shared" si="380"/>
        <v/>
      </c>
    </row>
    <row r="24353" spans="5:5" hidden="1">
      <c r="E24353" s="29" t="str">
        <f t="shared" si="380"/>
        <v/>
      </c>
    </row>
    <row r="24354" spans="5:5" hidden="1">
      <c r="E24354" s="29" t="str">
        <f t="shared" si="380"/>
        <v/>
      </c>
    </row>
    <row r="24355" spans="5:5" hidden="1">
      <c r="E24355" s="29" t="str">
        <f t="shared" si="380"/>
        <v/>
      </c>
    </row>
    <row r="24356" spans="5:5" hidden="1">
      <c r="E24356" s="29" t="str">
        <f t="shared" si="380"/>
        <v/>
      </c>
    </row>
    <row r="24357" spans="5:5" hidden="1">
      <c r="E24357" s="29" t="str">
        <f t="shared" si="380"/>
        <v/>
      </c>
    </row>
    <row r="24358" spans="5:5" hidden="1">
      <c r="E24358" s="29" t="str">
        <f t="shared" si="380"/>
        <v/>
      </c>
    </row>
    <row r="24359" spans="5:5" hidden="1">
      <c r="E24359" s="29" t="str">
        <f t="shared" si="380"/>
        <v/>
      </c>
    </row>
    <row r="24360" spans="5:5" hidden="1">
      <c r="E24360" s="29" t="str">
        <f t="shared" si="380"/>
        <v/>
      </c>
    </row>
    <row r="24361" spans="5:5" hidden="1">
      <c r="E24361" s="29" t="str">
        <f t="shared" si="380"/>
        <v/>
      </c>
    </row>
    <row r="24362" spans="5:5" hidden="1">
      <c r="E24362" s="29" t="str">
        <f t="shared" si="380"/>
        <v/>
      </c>
    </row>
    <row r="24363" spans="5:5" hidden="1">
      <c r="E24363" s="29" t="str">
        <f t="shared" si="380"/>
        <v/>
      </c>
    </row>
    <row r="24364" spans="5:5" hidden="1">
      <c r="E24364" s="29" t="str">
        <f t="shared" si="380"/>
        <v/>
      </c>
    </row>
    <row r="24365" spans="5:5" hidden="1">
      <c r="E24365" s="29" t="str">
        <f t="shared" si="380"/>
        <v/>
      </c>
    </row>
    <row r="24366" spans="5:5" hidden="1">
      <c r="E24366" s="29" t="str">
        <f t="shared" si="380"/>
        <v/>
      </c>
    </row>
    <row r="24367" spans="5:5" hidden="1">
      <c r="E24367" s="29" t="str">
        <f t="shared" si="380"/>
        <v/>
      </c>
    </row>
    <row r="24368" spans="5:5" hidden="1">
      <c r="E24368" s="29" t="str">
        <f t="shared" si="380"/>
        <v/>
      </c>
    </row>
    <row r="24369" spans="5:5" hidden="1">
      <c r="E24369" s="29" t="str">
        <f t="shared" si="380"/>
        <v/>
      </c>
    </row>
    <row r="24370" spans="5:5" hidden="1">
      <c r="E24370" s="29" t="str">
        <f t="shared" si="380"/>
        <v/>
      </c>
    </row>
    <row r="24371" spans="5:5" hidden="1">
      <c r="E24371" s="29" t="str">
        <f t="shared" si="380"/>
        <v/>
      </c>
    </row>
    <row r="24372" spans="5:5" hidden="1">
      <c r="E24372" s="29" t="str">
        <f t="shared" si="380"/>
        <v/>
      </c>
    </row>
    <row r="24373" spans="5:5" hidden="1">
      <c r="E24373" s="29" t="str">
        <f t="shared" si="380"/>
        <v/>
      </c>
    </row>
    <row r="24374" spans="5:5" hidden="1">
      <c r="E24374" s="29" t="str">
        <f t="shared" si="380"/>
        <v/>
      </c>
    </row>
    <row r="24375" spans="5:5" hidden="1">
      <c r="E24375" s="29" t="str">
        <f t="shared" si="380"/>
        <v/>
      </c>
    </row>
    <row r="24376" spans="5:5" hidden="1">
      <c r="E24376" s="29" t="str">
        <f t="shared" si="380"/>
        <v/>
      </c>
    </row>
    <row r="24377" spans="5:5" hidden="1">
      <c r="E24377" s="29" t="str">
        <f t="shared" si="380"/>
        <v/>
      </c>
    </row>
    <row r="24378" spans="5:5" hidden="1">
      <c r="E24378" s="29" t="str">
        <f t="shared" si="380"/>
        <v/>
      </c>
    </row>
    <row r="24379" spans="5:5" hidden="1">
      <c r="E24379" s="29" t="str">
        <f t="shared" si="380"/>
        <v/>
      </c>
    </row>
    <row r="24380" spans="5:5" hidden="1">
      <c r="E24380" s="29" t="str">
        <f t="shared" si="380"/>
        <v/>
      </c>
    </row>
    <row r="24381" spans="5:5" hidden="1">
      <c r="E24381" s="29" t="str">
        <f t="shared" si="380"/>
        <v/>
      </c>
    </row>
    <row r="24382" spans="5:5" hidden="1">
      <c r="E24382" s="29" t="str">
        <f t="shared" si="380"/>
        <v/>
      </c>
    </row>
    <row r="24383" spans="5:5" hidden="1">
      <c r="E24383" s="29" t="str">
        <f t="shared" si="380"/>
        <v/>
      </c>
    </row>
    <row r="24384" spans="5:5" hidden="1">
      <c r="E24384" s="29" t="str">
        <f t="shared" si="380"/>
        <v/>
      </c>
    </row>
    <row r="24385" spans="5:5" hidden="1">
      <c r="E24385" s="29" t="str">
        <f t="shared" si="380"/>
        <v/>
      </c>
    </row>
    <row r="24386" spans="5:5" hidden="1">
      <c r="E24386" s="29" t="str">
        <f t="shared" si="380"/>
        <v/>
      </c>
    </row>
    <row r="24387" spans="5:5" hidden="1">
      <c r="E24387" s="29" t="str">
        <f t="shared" ref="E24387:E24450" si="381">LEFT(D24387,2)</f>
        <v/>
      </c>
    </row>
    <row r="24388" spans="5:5" hidden="1">
      <c r="E24388" s="29" t="str">
        <f t="shared" si="381"/>
        <v/>
      </c>
    </row>
    <row r="24389" spans="5:5" hidden="1">
      <c r="E24389" s="29" t="str">
        <f t="shared" si="381"/>
        <v/>
      </c>
    </row>
    <row r="24390" spans="5:5" hidden="1">
      <c r="E24390" s="29" t="str">
        <f t="shared" si="381"/>
        <v/>
      </c>
    </row>
    <row r="24391" spans="5:5" hidden="1">
      <c r="E24391" s="29" t="str">
        <f t="shared" si="381"/>
        <v/>
      </c>
    </row>
    <row r="24392" spans="5:5" hidden="1">
      <c r="E24392" s="29" t="str">
        <f t="shared" si="381"/>
        <v/>
      </c>
    </row>
    <row r="24393" spans="5:5" hidden="1">
      <c r="E24393" s="29" t="str">
        <f t="shared" si="381"/>
        <v/>
      </c>
    </row>
    <row r="24394" spans="5:5" hidden="1">
      <c r="E24394" s="29" t="str">
        <f t="shared" si="381"/>
        <v/>
      </c>
    </row>
    <row r="24395" spans="5:5" hidden="1">
      <c r="E24395" s="29" t="str">
        <f t="shared" si="381"/>
        <v/>
      </c>
    </row>
    <row r="24396" spans="5:5" hidden="1">
      <c r="E24396" s="29" t="str">
        <f t="shared" si="381"/>
        <v/>
      </c>
    </row>
    <row r="24397" spans="5:5" hidden="1">
      <c r="E24397" s="29" t="str">
        <f t="shared" si="381"/>
        <v/>
      </c>
    </row>
    <row r="24398" spans="5:5" hidden="1">
      <c r="E24398" s="29" t="str">
        <f t="shared" si="381"/>
        <v/>
      </c>
    </row>
    <row r="24399" spans="5:5" hidden="1">
      <c r="E24399" s="29" t="str">
        <f t="shared" si="381"/>
        <v/>
      </c>
    </row>
    <row r="24400" spans="5:5" hidden="1">
      <c r="E24400" s="29" t="str">
        <f t="shared" si="381"/>
        <v/>
      </c>
    </row>
    <row r="24401" spans="5:5" hidden="1">
      <c r="E24401" s="29" t="str">
        <f t="shared" si="381"/>
        <v/>
      </c>
    </row>
    <row r="24402" spans="5:5" hidden="1">
      <c r="E24402" s="29" t="str">
        <f t="shared" si="381"/>
        <v/>
      </c>
    </row>
    <row r="24403" spans="5:5" hidden="1">
      <c r="E24403" s="29" t="str">
        <f t="shared" si="381"/>
        <v/>
      </c>
    </row>
    <row r="24404" spans="5:5" hidden="1">
      <c r="E24404" s="29" t="str">
        <f t="shared" si="381"/>
        <v/>
      </c>
    </row>
    <row r="24405" spans="5:5" hidden="1">
      <c r="E24405" s="29" t="str">
        <f t="shared" si="381"/>
        <v/>
      </c>
    </row>
    <row r="24406" spans="5:5" hidden="1">
      <c r="E24406" s="29" t="str">
        <f t="shared" si="381"/>
        <v/>
      </c>
    </row>
    <row r="24407" spans="5:5" hidden="1">
      <c r="E24407" s="29" t="str">
        <f t="shared" si="381"/>
        <v/>
      </c>
    </row>
    <row r="24408" spans="5:5" hidden="1">
      <c r="E24408" s="29" t="str">
        <f t="shared" si="381"/>
        <v/>
      </c>
    </row>
    <row r="24409" spans="5:5" hidden="1">
      <c r="E24409" s="29" t="str">
        <f t="shared" si="381"/>
        <v/>
      </c>
    </row>
    <row r="24410" spans="5:5" hidden="1">
      <c r="E24410" s="29" t="str">
        <f t="shared" si="381"/>
        <v/>
      </c>
    </row>
    <row r="24411" spans="5:5" hidden="1">
      <c r="E24411" s="29" t="str">
        <f t="shared" si="381"/>
        <v/>
      </c>
    </row>
    <row r="24412" spans="5:5" hidden="1">
      <c r="E24412" s="29" t="str">
        <f t="shared" si="381"/>
        <v/>
      </c>
    </row>
    <row r="24413" spans="5:5" hidden="1">
      <c r="E24413" s="29" t="str">
        <f t="shared" si="381"/>
        <v/>
      </c>
    </row>
    <row r="24414" spans="5:5" hidden="1">
      <c r="E24414" s="29" t="str">
        <f t="shared" si="381"/>
        <v/>
      </c>
    </row>
    <row r="24415" spans="5:5" hidden="1">
      <c r="E24415" s="29" t="str">
        <f t="shared" si="381"/>
        <v/>
      </c>
    </row>
    <row r="24416" spans="5:5" hidden="1">
      <c r="E24416" s="29" t="str">
        <f t="shared" si="381"/>
        <v/>
      </c>
    </row>
    <row r="24417" spans="5:5" hidden="1">
      <c r="E24417" s="29" t="str">
        <f t="shared" si="381"/>
        <v/>
      </c>
    </row>
    <row r="24418" spans="5:5" hidden="1">
      <c r="E24418" s="29" t="str">
        <f t="shared" si="381"/>
        <v/>
      </c>
    </row>
    <row r="24419" spans="5:5" hidden="1">
      <c r="E24419" s="29" t="str">
        <f t="shared" si="381"/>
        <v/>
      </c>
    </row>
    <row r="24420" spans="5:5" hidden="1">
      <c r="E24420" s="29" t="str">
        <f t="shared" si="381"/>
        <v/>
      </c>
    </row>
    <row r="24421" spans="5:5" hidden="1">
      <c r="E24421" s="29" t="str">
        <f t="shared" si="381"/>
        <v/>
      </c>
    </row>
    <row r="24422" spans="5:5" hidden="1">
      <c r="E24422" s="29" t="str">
        <f t="shared" si="381"/>
        <v/>
      </c>
    </row>
    <row r="24423" spans="5:5" hidden="1">
      <c r="E24423" s="29" t="str">
        <f t="shared" si="381"/>
        <v/>
      </c>
    </row>
    <row r="24424" spans="5:5" hidden="1">
      <c r="E24424" s="29" t="str">
        <f t="shared" si="381"/>
        <v/>
      </c>
    </row>
    <row r="24425" spans="5:5" hidden="1">
      <c r="E24425" s="29" t="str">
        <f t="shared" si="381"/>
        <v/>
      </c>
    </row>
    <row r="24426" spans="5:5" hidden="1">
      <c r="E24426" s="29" t="str">
        <f t="shared" si="381"/>
        <v/>
      </c>
    </row>
    <row r="24427" spans="5:5" hidden="1">
      <c r="E24427" s="29" t="str">
        <f t="shared" si="381"/>
        <v/>
      </c>
    </row>
    <row r="24428" spans="5:5" hidden="1">
      <c r="E24428" s="29" t="str">
        <f t="shared" si="381"/>
        <v/>
      </c>
    </row>
    <row r="24429" spans="5:5" hidden="1">
      <c r="E24429" s="29" t="str">
        <f t="shared" si="381"/>
        <v/>
      </c>
    </row>
    <row r="24430" spans="5:5" hidden="1">
      <c r="E24430" s="29" t="str">
        <f t="shared" si="381"/>
        <v/>
      </c>
    </row>
    <row r="24431" spans="5:5" hidden="1">
      <c r="E24431" s="29" t="str">
        <f t="shared" si="381"/>
        <v/>
      </c>
    </row>
    <row r="24432" spans="5:5" hidden="1">
      <c r="E24432" s="29" t="str">
        <f t="shared" si="381"/>
        <v/>
      </c>
    </row>
    <row r="24433" spans="5:5" hidden="1">
      <c r="E24433" s="29" t="str">
        <f t="shared" si="381"/>
        <v/>
      </c>
    </row>
    <row r="24434" spans="5:5" hidden="1">
      <c r="E24434" s="29" t="str">
        <f t="shared" si="381"/>
        <v/>
      </c>
    </row>
    <row r="24435" spans="5:5" hidden="1">
      <c r="E24435" s="29" t="str">
        <f t="shared" si="381"/>
        <v/>
      </c>
    </row>
    <row r="24436" spans="5:5" hidden="1">
      <c r="E24436" s="29" t="str">
        <f t="shared" si="381"/>
        <v/>
      </c>
    </row>
    <row r="24437" spans="5:5" hidden="1">
      <c r="E24437" s="29" t="str">
        <f t="shared" si="381"/>
        <v/>
      </c>
    </row>
    <row r="24438" spans="5:5" hidden="1">
      <c r="E24438" s="29" t="str">
        <f t="shared" si="381"/>
        <v/>
      </c>
    </row>
    <row r="24439" spans="5:5" hidden="1">
      <c r="E24439" s="29" t="str">
        <f t="shared" si="381"/>
        <v/>
      </c>
    </row>
    <row r="24440" spans="5:5" hidden="1">
      <c r="E24440" s="29" t="str">
        <f t="shared" si="381"/>
        <v/>
      </c>
    </row>
    <row r="24441" spans="5:5" hidden="1">
      <c r="E24441" s="29" t="str">
        <f t="shared" si="381"/>
        <v/>
      </c>
    </row>
    <row r="24442" spans="5:5" hidden="1">
      <c r="E24442" s="29" t="str">
        <f t="shared" si="381"/>
        <v/>
      </c>
    </row>
    <row r="24443" spans="5:5" hidden="1">
      <c r="E24443" s="29" t="str">
        <f t="shared" si="381"/>
        <v/>
      </c>
    </row>
    <row r="24444" spans="5:5" hidden="1">
      <c r="E24444" s="29" t="str">
        <f t="shared" si="381"/>
        <v/>
      </c>
    </row>
    <row r="24445" spans="5:5" hidden="1">
      <c r="E24445" s="29" t="str">
        <f t="shared" si="381"/>
        <v/>
      </c>
    </row>
    <row r="24446" spans="5:5" hidden="1">
      <c r="E24446" s="29" t="str">
        <f t="shared" si="381"/>
        <v/>
      </c>
    </row>
    <row r="24447" spans="5:5" hidden="1">
      <c r="E24447" s="29" t="str">
        <f t="shared" si="381"/>
        <v/>
      </c>
    </row>
    <row r="24448" spans="5:5" hidden="1">
      <c r="E24448" s="29" t="str">
        <f t="shared" si="381"/>
        <v/>
      </c>
    </row>
    <row r="24449" spans="5:5" hidden="1">
      <c r="E24449" s="29" t="str">
        <f t="shared" si="381"/>
        <v/>
      </c>
    </row>
    <row r="24450" spans="5:5" hidden="1">
      <c r="E24450" s="29" t="str">
        <f t="shared" si="381"/>
        <v/>
      </c>
    </row>
    <row r="24451" spans="5:5" hidden="1">
      <c r="E24451" s="29" t="str">
        <f t="shared" ref="E24451:E24514" si="382">LEFT(D24451,2)</f>
        <v/>
      </c>
    </row>
    <row r="24452" spans="5:5" hidden="1">
      <c r="E24452" s="29" t="str">
        <f t="shared" si="382"/>
        <v/>
      </c>
    </row>
    <row r="24453" spans="5:5" hidden="1">
      <c r="E24453" s="29" t="str">
        <f t="shared" si="382"/>
        <v/>
      </c>
    </row>
    <row r="24454" spans="5:5" hidden="1">
      <c r="E24454" s="29" t="str">
        <f t="shared" si="382"/>
        <v/>
      </c>
    </row>
    <row r="24455" spans="5:5" hidden="1">
      <c r="E24455" s="29" t="str">
        <f t="shared" si="382"/>
        <v/>
      </c>
    </row>
    <row r="24456" spans="5:5" hidden="1">
      <c r="E24456" s="29" t="str">
        <f t="shared" si="382"/>
        <v/>
      </c>
    </row>
    <row r="24457" spans="5:5" hidden="1">
      <c r="E24457" s="29" t="str">
        <f t="shared" si="382"/>
        <v/>
      </c>
    </row>
    <row r="24458" spans="5:5" hidden="1">
      <c r="E24458" s="29" t="str">
        <f t="shared" si="382"/>
        <v/>
      </c>
    </row>
    <row r="24459" spans="5:5" hidden="1">
      <c r="E24459" s="29" t="str">
        <f t="shared" si="382"/>
        <v/>
      </c>
    </row>
    <row r="24460" spans="5:5" hidden="1">
      <c r="E24460" s="29" t="str">
        <f t="shared" si="382"/>
        <v/>
      </c>
    </row>
    <row r="24461" spans="5:5" hidden="1">
      <c r="E24461" s="29" t="str">
        <f t="shared" si="382"/>
        <v/>
      </c>
    </row>
    <row r="24462" spans="5:5" hidden="1">
      <c r="E24462" s="29" t="str">
        <f t="shared" si="382"/>
        <v/>
      </c>
    </row>
    <row r="24463" spans="5:5" hidden="1">
      <c r="E24463" s="29" t="str">
        <f t="shared" si="382"/>
        <v/>
      </c>
    </row>
    <row r="24464" spans="5:5" hidden="1">
      <c r="E24464" s="29" t="str">
        <f t="shared" si="382"/>
        <v/>
      </c>
    </row>
    <row r="24465" spans="5:5" hidden="1">
      <c r="E24465" s="29" t="str">
        <f t="shared" si="382"/>
        <v/>
      </c>
    </row>
    <row r="24466" spans="5:5" hidden="1">
      <c r="E24466" s="29" t="str">
        <f t="shared" si="382"/>
        <v/>
      </c>
    </row>
    <row r="24467" spans="5:5" hidden="1">
      <c r="E24467" s="29" t="str">
        <f t="shared" si="382"/>
        <v/>
      </c>
    </row>
    <row r="24468" spans="5:5" hidden="1">
      <c r="E24468" s="29" t="str">
        <f t="shared" si="382"/>
        <v/>
      </c>
    </row>
    <row r="24469" spans="5:5" hidden="1">
      <c r="E24469" s="29" t="str">
        <f t="shared" si="382"/>
        <v/>
      </c>
    </row>
    <row r="24470" spans="5:5" hidden="1">
      <c r="E24470" s="29" t="str">
        <f t="shared" si="382"/>
        <v/>
      </c>
    </row>
    <row r="24471" spans="5:5" hidden="1">
      <c r="E24471" s="29" t="str">
        <f t="shared" si="382"/>
        <v/>
      </c>
    </row>
    <row r="24472" spans="5:5" hidden="1">
      <c r="E24472" s="29" t="str">
        <f t="shared" si="382"/>
        <v/>
      </c>
    </row>
    <row r="24473" spans="5:5" hidden="1">
      <c r="E24473" s="29" t="str">
        <f t="shared" si="382"/>
        <v/>
      </c>
    </row>
    <row r="24474" spans="5:5" hidden="1">
      <c r="E24474" s="29" t="str">
        <f t="shared" si="382"/>
        <v/>
      </c>
    </row>
    <row r="24475" spans="5:5" hidden="1">
      <c r="E24475" s="29" t="str">
        <f t="shared" si="382"/>
        <v/>
      </c>
    </row>
    <row r="24476" spans="5:5" hidden="1">
      <c r="E24476" s="29" t="str">
        <f t="shared" si="382"/>
        <v/>
      </c>
    </row>
    <row r="24477" spans="5:5" hidden="1">
      <c r="E24477" s="29" t="str">
        <f t="shared" si="382"/>
        <v/>
      </c>
    </row>
    <row r="24478" spans="5:5" hidden="1">
      <c r="E24478" s="29" t="str">
        <f t="shared" si="382"/>
        <v/>
      </c>
    </row>
    <row r="24479" spans="5:5" hidden="1">
      <c r="E24479" s="29" t="str">
        <f t="shared" si="382"/>
        <v/>
      </c>
    </row>
    <row r="24480" spans="5:5" hidden="1">
      <c r="E24480" s="29" t="str">
        <f t="shared" si="382"/>
        <v/>
      </c>
    </row>
    <row r="24481" spans="5:5" hidden="1">
      <c r="E24481" s="29" t="str">
        <f t="shared" si="382"/>
        <v/>
      </c>
    </row>
    <row r="24482" spans="5:5" hidden="1">
      <c r="E24482" s="29" t="str">
        <f t="shared" si="382"/>
        <v/>
      </c>
    </row>
    <row r="24483" spans="5:5" hidden="1">
      <c r="E24483" s="29" t="str">
        <f t="shared" si="382"/>
        <v/>
      </c>
    </row>
    <row r="24484" spans="5:5" hidden="1">
      <c r="E24484" s="29" t="str">
        <f t="shared" si="382"/>
        <v/>
      </c>
    </row>
    <row r="24485" spans="5:5" hidden="1">
      <c r="E24485" s="29" t="str">
        <f t="shared" si="382"/>
        <v/>
      </c>
    </row>
    <row r="24486" spans="5:5" hidden="1">
      <c r="E24486" s="29" t="str">
        <f t="shared" si="382"/>
        <v/>
      </c>
    </row>
    <row r="24487" spans="5:5" hidden="1">
      <c r="E24487" s="29" t="str">
        <f t="shared" si="382"/>
        <v/>
      </c>
    </row>
    <row r="24488" spans="5:5" hidden="1">
      <c r="E24488" s="29" t="str">
        <f t="shared" si="382"/>
        <v/>
      </c>
    </row>
    <row r="24489" spans="5:5" hidden="1">
      <c r="E24489" s="29" t="str">
        <f t="shared" si="382"/>
        <v/>
      </c>
    </row>
    <row r="24490" spans="5:5" hidden="1">
      <c r="E24490" s="29" t="str">
        <f t="shared" si="382"/>
        <v/>
      </c>
    </row>
    <row r="24491" spans="5:5" hidden="1">
      <c r="E24491" s="29" t="str">
        <f t="shared" si="382"/>
        <v/>
      </c>
    </row>
    <row r="24492" spans="5:5" hidden="1">
      <c r="E24492" s="29" t="str">
        <f t="shared" si="382"/>
        <v/>
      </c>
    </row>
    <row r="24493" spans="5:5" hidden="1">
      <c r="E24493" s="29" t="str">
        <f t="shared" si="382"/>
        <v/>
      </c>
    </row>
    <row r="24494" spans="5:5" hidden="1">
      <c r="E24494" s="29" t="str">
        <f t="shared" si="382"/>
        <v/>
      </c>
    </row>
    <row r="24495" spans="5:5" hidden="1">
      <c r="E24495" s="29" t="str">
        <f t="shared" si="382"/>
        <v/>
      </c>
    </row>
    <row r="24496" spans="5:5" hidden="1">
      <c r="E24496" s="29" t="str">
        <f t="shared" si="382"/>
        <v/>
      </c>
    </row>
    <row r="24497" spans="5:5" hidden="1">
      <c r="E24497" s="29" t="str">
        <f t="shared" si="382"/>
        <v/>
      </c>
    </row>
    <row r="24498" spans="5:5" hidden="1">
      <c r="E24498" s="29" t="str">
        <f t="shared" si="382"/>
        <v/>
      </c>
    </row>
    <row r="24499" spans="5:5" hidden="1">
      <c r="E24499" s="29" t="str">
        <f t="shared" si="382"/>
        <v/>
      </c>
    </row>
    <row r="24500" spans="5:5" hidden="1">
      <c r="E24500" s="29" t="str">
        <f t="shared" si="382"/>
        <v/>
      </c>
    </row>
    <row r="24501" spans="5:5" hidden="1">
      <c r="E24501" s="29" t="str">
        <f t="shared" si="382"/>
        <v/>
      </c>
    </row>
    <row r="24502" spans="5:5" hidden="1">
      <c r="E24502" s="29" t="str">
        <f t="shared" si="382"/>
        <v/>
      </c>
    </row>
    <row r="24503" spans="5:5" hidden="1">
      <c r="E24503" s="29" t="str">
        <f t="shared" si="382"/>
        <v/>
      </c>
    </row>
    <row r="24504" spans="5:5" hidden="1">
      <c r="E24504" s="29" t="str">
        <f t="shared" si="382"/>
        <v/>
      </c>
    </row>
    <row r="24505" spans="5:5" hidden="1">
      <c r="E24505" s="29" t="str">
        <f t="shared" si="382"/>
        <v/>
      </c>
    </row>
    <row r="24506" spans="5:5" hidden="1">
      <c r="E24506" s="29" t="str">
        <f t="shared" si="382"/>
        <v/>
      </c>
    </row>
    <row r="24507" spans="5:5" hidden="1">
      <c r="E24507" s="29" t="str">
        <f t="shared" si="382"/>
        <v/>
      </c>
    </row>
    <row r="24508" spans="5:5" hidden="1">
      <c r="E24508" s="29" t="str">
        <f t="shared" si="382"/>
        <v/>
      </c>
    </row>
    <row r="24509" spans="5:5" hidden="1">
      <c r="E24509" s="29" t="str">
        <f t="shared" si="382"/>
        <v/>
      </c>
    </row>
    <row r="24510" spans="5:5" hidden="1">
      <c r="E24510" s="29" t="str">
        <f t="shared" si="382"/>
        <v/>
      </c>
    </row>
    <row r="24511" spans="5:5" hidden="1">
      <c r="E24511" s="29" t="str">
        <f t="shared" si="382"/>
        <v/>
      </c>
    </row>
    <row r="24512" spans="5:5" hidden="1">
      <c r="E24512" s="29" t="str">
        <f t="shared" si="382"/>
        <v/>
      </c>
    </row>
    <row r="24513" spans="5:5" hidden="1">
      <c r="E24513" s="29" t="str">
        <f t="shared" si="382"/>
        <v/>
      </c>
    </row>
    <row r="24514" spans="5:5" hidden="1">
      <c r="E24514" s="29" t="str">
        <f t="shared" si="382"/>
        <v/>
      </c>
    </row>
    <row r="24515" spans="5:5" hidden="1">
      <c r="E24515" s="29" t="str">
        <f t="shared" ref="E24515:E24578" si="383">LEFT(D24515,2)</f>
        <v/>
      </c>
    </row>
    <row r="24516" spans="5:5" hidden="1">
      <c r="E24516" s="29" t="str">
        <f t="shared" si="383"/>
        <v/>
      </c>
    </row>
    <row r="24517" spans="5:5" hidden="1">
      <c r="E24517" s="29" t="str">
        <f t="shared" si="383"/>
        <v/>
      </c>
    </row>
    <row r="24518" spans="5:5" hidden="1">
      <c r="E24518" s="29" t="str">
        <f t="shared" si="383"/>
        <v/>
      </c>
    </row>
    <row r="24519" spans="5:5" hidden="1">
      <c r="E24519" s="29" t="str">
        <f t="shared" si="383"/>
        <v/>
      </c>
    </row>
    <row r="24520" spans="5:5" hidden="1">
      <c r="E24520" s="29" t="str">
        <f t="shared" si="383"/>
        <v/>
      </c>
    </row>
    <row r="24521" spans="5:5" hidden="1">
      <c r="E24521" s="29" t="str">
        <f t="shared" si="383"/>
        <v/>
      </c>
    </row>
    <row r="24522" spans="5:5" hidden="1">
      <c r="E24522" s="29" t="str">
        <f t="shared" si="383"/>
        <v/>
      </c>
    </row>
    <row r="24523" spans="5:5" hidden="1">
      <c r="E24523" s="29" t="str">
        <f t="shared" si="383"/>
        <v/>
      </c>
    </row>
    <row r="24524" spans="5:5" hidden="1">
      <c r="E24524" s="29" t="str">
        <f t="shared" si="383"/>
        <v/>
      </c>
    </row>
    <row r="24525" spans="5:5" hidden="1">
      <c r="E24525" s="29" t="str">
        <f t="shared" si="383"/>
        <v/>
      </c>
    </row>
    <row r="24526" spans="5:5" hidden="1">
      <c r="E24526" s="29" t="str">
        <f t="shared" si="383"/>
        <v/>
      </c>
    </row>
    <row r="24527" spans="5:5" hidden="1">
      <c r="E24527" s="29" t="str">
        <f t="shared" si="383"/>
        <v/>
      </c>
    </row>
    <row r="24528" spans="5:5" hidden="1">
      <c r="E24528" s="29" t="str">
        <f t="shared" si="383"/>
        <v/>
      </c>
    </row>
    <row r="24529" spans="5:5" hidden="1">
      <c r="E24529" s="29" t="str">
        <f t="shared" si="383"/>
        <v/>
      </c>
    </row>
    <row r="24530" spans="5:5" hidden="1">
      <c r="E24530" s="29" t="str">
        <f t="shared" si="383"/>
        <v/>
      </c>
    </row>
    <row r="24531" spans="5:5" hidden="1">
      <c r="E24531" s="29" t="str">
        <f t="shared" si="383"/>
        <v/>
      </c>
    </row>
    <row r="24532" spans="5:5" hidden="1">
      <c r="E24532" s="29" t="str">
        <f t="shared" si="383"/>
        <v/>
      </c>
    </row>
    <row r="24533" spans="5:5" hidden="1">
      <c r="E24533" s="29" t="str">
        <f t="shared" si="383"/>
        <v/>
      </c>
    </row>
    <row r="24534" spans="5:5" hidden="1">
      <c r="E24534" s="29" t="str">
        <f t="shared" si="383"/>
        <v/>
      </c>
    </row>
    <row r="24535" spans="5:5" hidden="1">
      <c r="E24535" s="29" t="str">
        <f t="shared" si="383"/>
        <v/>
      </c>
    </row>
    <row r="24536" spans="5:5" hidden="1">
      <c r="E24536" s="29" t="str">
        <f t="shared" si="383"/>
        <v/>
      </c>
    </row>
    <row r="24537" spans="5:5" hidden="1">
      <c r="E24537" s="29" t="str">
        <f t="shared" si="383"/>
        <v/>
      </c>
    </row>
    <row r="24538" spans="5:5" hidden="1">
      <c r="E24538" s="29" t="str">
        <f t="shared" si="383"/>
        <v/>
      </c>
    </row>
    <row r="24539" spans="5:5" hidden="1">
      <c r="E24539" s="29" t="str">
        <f t="shared" si="383"/>
        <v/>
      </c>
    </row>
    <row r="24540" spans="5:5" hidden="1">
      <c r="E24540" s="29" t="str">
        <f t="shared" si="383"/>
        <v/>
      </c>
    </row>
    <row r="24541" spans="5:5" hidden="1">
      <c r="E24541" s="29" t="str">
        <f t="shared" si="383"/>
        <v/>
      </c>
    </row>
    <row r="24542" spans="5:5" hidden="1">
      <c r="E24542" s="29" t="str">
        <f t="shared" si="383"/>
        <v/>
      </c>
    </row>
    <row r="24543" spans="5:5" hidden="1">
      <c r="E24543" s="29" t="str">
        <f t="shared" si="383"/>
        <v/>
      </c>
    </row>
    <row r="24544" spans="5:5" hidden="1">
      <c r="E24544" s="29" t="str">
        <f t="shared" si="383"/>
        <v/>
      </c>
    </row>
    <row r="24545" spans="5:5" hidden="1">
      <c r="E24545" s="29" t="str">
        <f t="shared" si="383"/>
        <v/>
      </c>
    </row>
    <row r="24546" spans="5:5" hidden="1">
      <c r="E24546" s="29" t="str">
        <f t="shared" si="383"/>
        <v/>
      </c>
    </row>
    <row r="24547" spans="5:5" hidden="1">
      <c r="E24547" s="29" t="str">
        <f t="shared" si="383"/>
        <v/>
      </c>
    </row>
    <row r="24548" spans="5:5" hidden="1">
      <c r="E24548" s="29" t="str">
        <f t="shared" si="383"/>
        <v/>
      </c>
    </row>
    <row r="24549" spans="5:5" hidden="1">
      <c r="E24549" s="29" t="str">
        <f t="shared" si="383"/>
        <v/>
      </c>
    </row>
    <row r="24550" spans="5:5" hidden="1">
      <c r="E24550" s="29" t="str">
        <f t="shared" si="383"/>
        <v/>
      </c>
    </row>
    <row r="24551" spans="5:5" hidden="1">
      <c r="E24551" s="29" t="str">
        <f t="shared" si="383"/>
        <v/>
      </c>
    </row>
    <row r="24552" spans="5:5" hidden="1">
      <c r="E24552" s="29" t="str">
        <f t="shared" si="383"/>
        <v/>
      </c>
    </row>
    <row r="24553" spans="5:5" hidden="1">
      <c r="E24553" s="29" t="str">
        <f t="shared" si="383"/>
        <v/>
      </c>
    </row>
    <row r="24554" spans="5:5" hidden="1">
      <c r="E24554" s="29" t="str">
        <f t="shared" si="383"/>
        <v/>
      </c>
    </row>
    <row r="24555" spans="5:5" hidden="1">
      <c r="E24555" s="29" t="str">
        <f t="shared" si="383"/>
        <v/>
      </c>
    </row>
    <row r="24556" spans="5:5" hidden="1">
      <c r="E24556" s="29" t="str">
        <f t="shared" si="383"/>
        <v/>
      </c>
    </row>
    <row r="24557" spans="5:5" hidden="1">
      <c r="E24557" s="29" t="str">
        <f t="shared" si="383"/>
        <v/>
      </c>
    </row>
    <row r="24558" spans="5:5" hidden="1">
      <c r="E24558" s="29" t="str">
        <f t="shared" si="383"/>
        <v/>
      </c>
    </row>
    <row r="24559" spans="5:5" hidden="1">
      <c r="E24559" s="29" t="str">
        <f t="shared" si="383"/>
        <v/>
      </c>
    </row>
    <row r="24560" spans="5:5" hidden="1">
      <c r="E24560" s="29" t="str">
        <f t="shared" si="383"/>
        <v/>
      </c>
    </row>
    <row r="24561" spans="5:5" hidden="1">
      <c r="E24561" s="29" t="str">
        <f t="shared" si="383"/>
        <v/>
      </c>
    </row>
    <row r="24562" spans="5:5" hidden="1">
      <c r="E24562" s="29" t="str">
        <f t="shared" si="383"/>
        <v/>
      </c>
    </row>
    <row r="24563" spans="5:5" hidden="1">
      <c r="E24563" s="29" t="str">
        <f t="shared" si="383"/>
        <v/>
      </c>
    </row>
    <row r="24564" spans="5:5" hidden="1">
      <c r="E24564" s="29" t="str">
        <f t="shared" si="383"/>
        <v/>
      </c>
    </row>
    <row r="24565" spans="5:5" hidden="1">
      <c r="E24565" s="29" t="str">
        <f t="shared" si="383"/>
        <v/>
      </c>
    </row>
    <row r="24566" spans="5:5" hidden="1">
      <c r="E24566" s="29" t="str">
        <f t="shared" si="383"/>
        <v/>
      </c>
    </row>
    <row r="24567" spans="5:5" hidden="1">
      <c r="E24567" s="29" t="str">
        <f t="shared" si="383"/>
        <v/>
      </c>
    </row>
    <row r="24568" spans="5:5" hidden="1">
      <c r="E24568" s="29" t="str">
        <f t="shared" si="383"/>
        <v/>
      </c>
    </row>
    <row r="24569" spans="5:5" hidden="1">
      <c r="E24569" s="29" t="str">
        <f t="shared" si="383"/>
        <v/>
      </c>
    </row>
    <row r="24570" spans="5:5" hidden="1">
      <c r="E24570" s="29" t="str">
        <f t="shared" si="383"/>
        <v/>
      </c>
    </row>
    <row r="24571" spans="5:5" hidden="1">
      <c r="E24571" s="29" t="str">
        <f t="shared" si="383"/>
        <v/>
      </c>
    </row>
    <row r="24572" spans="5:5" hidden="1">
      <c r="E24572" s="29" t="str">
        <f t="shared" si="383"/>
        <v/>
      </c>
    </row>
    <row r="24573" spans="5:5" hidden="1">
      <c r="E24573" s="29" t="str">
        <f t="shared" si="383"/>
        <v/>
      </c>
    </row>
    <row r="24574" spans="5:5" hidden="1">
      <c r="E24574" s="29" t="str">
        <f t="shared" si="383"/>
        <v/>
      </c>
    </row>
    <row r="24575" spans="5:5" hidden="1">
      <c r="E24575" s="29" t="str">
        <f t="shared" si="383"/>
        <v/>
      </c>
    </row>
    <row r="24576" spans="5:5" hidden="1">
      <c r="E24576" s="29" t="str">
        <f t="shared" si="383"/>
        <v/>
      </c>
    </row>
    <row r="24577" spans="5:5" hidden="1">
      <c r="E24577" s="29" t="str">
        <f t="shared" si="383"/>
        <v/>
      </c>
    </row>
    <row r="24578" spans="5:5" hidden="1">
      <c r="E24578" s="29" t="str">
        <f t="shared" si="383"/>
        <v/>
      </c>
    </row>
    <row r="24579" spans="5:5" hidden="1">
      <c r="E24579" s="29" t="str">
        <f t="shared" ref="E24579:E24642" si="384">LEFT(D24579,2)</f>
        <v/>
      </c>
    </row>
    <row r="24580" spans="5:5" hidden="1">
      <c r="E24580" s="29" t="str">
        <f t="shared" si="384"/>
        <v/>
      </c>
    </row>
    <row r="24581" spans="5:5" hidden="1">
      <c r="E24581" s="29" t="str">
        <f t="shared" si="384"/>
        <v/>
      </c>
    </row>
    <row r="24582" spans="5:5" hidden="1">
      <c r="E24582" s="29" t="str">
        <f t="shared" si="384"/>
        <v/>
      </c>
    </row>
    <row r="24583" spans="5:5" hidden="1">
      <c r="E24583" s="29" t="str">
        <f t="shared" si="384"/>
        <v/>
      </c>
    </row>
    <row r="24584" spans="5:5" hidden="1">
      <c r="E24584" s="29" t="str">
        <f t="shared" si="384"/>
        <v/>
      </c>
    </row>
    <row r="24585" spans="5:5" hidden="1">
      <c r="E24585" s="29" t="str">
        <f t="shared" si="384"/>
        <v/>
      </c>
    </row>
    <row r="24586" spans="5:5" hidden="1">
      <c r="E24586" s="29" t="str">
        <f t="shared" si="384"/>
        <v/>
      </c>
    </row>
    <row r="24587" spans="5:5" hidden="1">
      <c r="E24587" s="29" t="str">
        <f t="shared" si="384"/>
        <v/>
      </c>
    </row>
    <row r="24588" spans="5:5" hidden="1">
      <c r="E24588" s="29" t="str">
        <f t="shared" si="384"/>
        <v/>
      </c>
    </row>
    <row r="24589" spans="5:5" hidden="1">
      <c r="E24589" s="29" t="str">
        <f t="shared" si="384"/>
        <v/>
      </c>
    </row>
    <row r="24590" spans="5:5" hidden="1">
      <c r="E24590" s="29" t="str">
        <f t="shared" si="384"/>
        <v/>
      </c>
    </row>
    <row r="24591" spans="5:5" hidden="1">
      <c r="E24591" s="29" t="str">
        <f t="shared" si="384"/>
        <v/>
      </c>
    </row>
    <row r="24592" spans="5:5" hidden="1">
      <c r="E24592" s="29" t="str">
        <f t="shared" si="384"/>
        <v/>
      </c>
    </row>
    <row r="24593" spans="5:5" hidden="1">
      <c r="E24593" s="29" t="str">
        <f t="shared" si="384"/>
        <v/>
      </c>
    </row>
    <row r="24594" spans="5:5" hidden="1">
      <c r="E24594" s="29" t="str">
        <f t="shared" si="384"/>
        <v/>
      </c>
    </row>
    <row r="24595" spans="5:5" hidden="1">
      <c r="E24595" s="29" t="str">
        <f t="shared" si="384"/>
        <v/>
      </c>
    </row>
    <row r="24596" spans="5:5" hidden="1">
      <c r="E24596" s="29" t="str">
        <f t="shared" si="384"/>
        <v/>
      </c>
    </row>
    <row r="24597" spans="5:5" hidden="1">
      <c r="E24597" s="29" t="str">
        <f t="shared" si="384"/>
        <v/>
      </c>
    </row>
    <row r="24598" spans="5:5" hidden="1">
      <c r="E24598" s="29" t="str">
        <f t="shared" si="384"/>
        <v/>
      </c>
    </row>
    <row r="24599" spans="5:5" hidden="1">
      <c r="E24599" s="29" t="str">
        <f t="shared" si="384"/>
        <v/>
      </c>
    </row>
    <row r="24600" spans="5:5" hidden="1">
      <c r="E24600" s="29" t="str">
        <f t="shared" si="384"/>
        <v/>
      </c>
    </row>
    <row r="24601" spans="5:5" hidden="1">
      <c r="E24601" s="29" t="str">
        <f t="shared" si="384"/>
        <v/>
      </c>
    </row>
    <row r="24602" spans="5:5" hidden="1">
      <c r="E24602" s="29" t="str">
        <f t="shared" si="384"/>
        <v/>
      </c>
    </row>
    <row r="24603" spans="5:5" hidden="1">
      <c r="E24603" s="29" t="str">
        <f t="shared" si="384"/>
        <v/>
      </c>
    </row>
    <row r="24604" spans="5:5" hidden="1">
      <c r="E24604" s="29" t="str">
        <f t="shared" si="384"/>
        <v/>
      </c>
    </row>
    <row r="24605" spans="5:5" hidden="1">
      <c r="E24605" s="29" t="str">
        <f t="shared" si="384"/>
        <v/>
      </c>
    </row>
    <row r="24606" spans="5:5" hidden="1">
      <c r="E24606" s="29" t="str">
        <f t="shared" si="384"/>
        <v/>
      </c>
    </row>
    <row r="24607" spans="5:5" hidden="1">
      <c r="E24607" s="29" t="str">
        <f t="shared" si="384"/>
        <v/>
      </c>
    </row>
    <row r="24608" spans="5:5" hidden="1">
      <c r="E24608" s="29" t="str">
        <f t="shared" si="384"/>
        <v/>
      </c>
    </row>
    <row r="24609" spans="5:5" hidden="1">
      <c r="E24609" s="29" t="str">
        <f t="shared" si="384"/>
        <v/>
      </c>
    </row>
    <row r="24610" spans="5:5" hidden="1">
      <c r="E24610" s="29" t="str">
        <f t="shared" si="384"/>
        <v/>
      </c>
    </row>
    <row r="24611" spans="5:5" hidden="1">
      <c r="E24611" s="29" t="str">
        <f t="shared" si="384"/>
        <v/>
      </c>
    </row>
    <row r="24612" spans="5:5" hidden="1">
      <c r="E24612" s="29" t="str">
        <f t="shared" si="384"/>
        <v/>
      </c>
    </row>
    <row r="24613" spans="5:5" hidden="1">
      <c r="E24613" s="29" t="str">
        <f t="shared" si="384"/>
        <v/>
      </c>
    </row>
    <row r="24614" spans="5:5" hidden="1">
      <c r="E24614" s="29" t="str">
        <f t="shared" si="384"/>
        <v/>
      </c>
    </row>
    <row r="24615" spans="5:5" hidden="1">
      <c r="E24615" s="29" t="str">
        <f t="shared" si="384"/>
        <v/>
      </c>
    </row>
    <row r="24616" spans="5:5" hidden="1">
      <c r="E24616" s="29" t="str">
        <f t="shared" si="384"/>
        <v/>
      </c>
    </row>
    <row r="24617" spans="5:5" hidden="1">
      <c r="E24617" s="29" t="str">
        <f t="shared" si="384"/>
        <v/>
      </c>
    </row>
    <row r="24618" spans="5:5" hidden="1">
      <c r="E24618" s="29" t="str">
        <f t="shared" si="384"/>
        <v/>
      </c>
    </row>
    <row r="24619" spans="5:5" hidden="1">
      <c r="E24619" s="29" t="str">
        <f t="shared" si="384"/>
        <v/>
      </c>
    </row>
    <row r="24620" spans="5:5" hidden="1">
      <c r="E24620" s="29" t="str">
        <f t="shared" si="384"/>
        <v/>
      </c>
    </row>
    <row r="24621" spans="5:5" hidden="1">
      <c r="E24621" s="29" t="str">
        <f t="shared" si="384"/>
        <v/>
      </c>
    </row>
    <row r="24622" spans="5:5" hidden="1">
      <c r="E24622" s="29" t="str">
        <f t="shared" si="384"/>
        <v/>
      </c>
    </row>
    <row r="24623" spans="5:5" hidden="1">
      <c r="E24623" s="29" t="str">
        <f t="shared" si="384"/>
        <v/>
      </c>
    </row>
    <row r="24624" spans="5:5" hidden="1">
      <c r="E24624" s="29" t="str">
        <f t="shared" si="384"/>
        <v/>
      </c>
    </row>
    <row r="24625" spans="5:5" hidden="1">
      <c r="E24625" s="29" t="str">
        <f t="shared" si="384"/>
        <v/>
      </c>
    </row>
    <row r="24626" spans="5:5" hidden="1">
      <c r="E24626" s="29" t="str">
        <f t="shared" si="384"/>
        <v/>
      </c>
    </row>
    <row r="24627" spans="5:5" hidden="1">
      <c r="E24627" s="29" t="str">
        <f t="shared" si="384"/>
        <v/>
      </c>
    </row>
    <row r="24628" spans="5:5" hidden="1">
      <c r="E24628" s="29" t="str">
        <f t="shared" si="384"/>
        <v/>
      </c>
    </row>
    <row r="24629" spans="5:5" hidden="1">
      <c r="E24629" s="29" t="str">
        <f t="shared" si="384"/>
        <v/>
      </c>
    </row>
    <row r="24630" spans="5:5" hidden="1">
      <c r="E24630" s="29" t="str">
        <f t="shared" si="384"/>
        <v/>
      </c>
    </row>
    <row r="24631" spans="5:5" hidden="1">
      <c r="E24631" s="29" t="str">
        <f t="shared" si="384"/>
        <v/>
      </c>
    </row>
    <row r="24632" spans="5:5" hidden="1">
      <c r="E24632" s="29" t="str">
        <f t="shared" si="384"/>
        <v/>
      </c>
    </row>
    <row r="24633" spans="5:5" hidden="1">
      <c r="E24633" s="29" t="str">
        <f t="shared" si="384"/>
        <v/>
      </c>
    </row>
    <row r="24634" spans="5:5" hidden="1">
      <c r="E24634" s="29" t="str">
        <f t="shared" si="384"/>
        <v/>
      </c>
    </row>
    <row r="24635" spans="5:5" hidden="1">
      <c r="E24635" s="29" t="str">
        <f t="shared" si="384"/>
        <v/>
      </c>
    </row>
    <row r="24636" spans="5:5" hidden="1">
      <c r="E24636" s="29" t="str">
        <f t="shared" si="384"/>
        <v/>
      </c>
    </row>
    <row r="24637" spans="5:5" hidden="1">
      <c r="E24637" s="29" t="str">
        <f t="shared" si="384"/>
        <v/>
      </c>
    </row>
    <row r="24638" spans="5:5" hidden="1">
      <c r="E24638" s="29" t="str">
        <f t="shared" si="384"/>
        <v/>
      </c>
    </row>
    <row r="24639" spans="5:5" hidden="1">
      <c r="E24639" s="29" t="str">
        <f t="shared" si="384"/>
        <v/>
      </c>
    </row>
    <row r="24640" spans="5:5" hidden="1">
      <c r="E24640" s="29" t="str">
        <f t="shared" si="384"/>
        <v/>
      </c>
    </row>
    <row r="24641" spans="5:5" hidden="1">
      <c r="E24641" s="29" t="str">
        <f t="shared" si="384"/>
        <v/>
      </c>
    </row>
    <row r="24642" spans="5:5" hidden="1">
      <c r="E24642" s="29" t="str">
        <f t="shared" si="384"/>
        <v/>
      </c>
    </row>
    <row r="24643" spans="5:5" hidden="1">
      <c r="E24643" s="29" t="str">
        <f t="shared" ref="E24643:E24706" si="385">LEFT(D24643,2)</f>
        <v/>
      </c>
    </row>
    <row r="24644" spans="5:5" hidden="1">
      <c r="E24644" s="29" t="str">
        <f t="shared" si="385"/>
        <v/>
      </c>
    </row>
    <row r="24645" spans="5:5" hidden="1">
      <c r="E24645" s="29" t="str">
        <f t="shared" si="385"/>
        <v/>
      </c>
    </row>
    <row r="24646" spans="5:5" hidden="1">
      <c r="E24646" s="29" t="str">
        <f t="shared" si="385"/>
        <v/>
      </c>
    </row>
    <row r="24647" spans="5:5" hidden="1">
      <c r="E24647" s="29" t="str">
        <f t="shared" si="385"/>
        <v/>
      </c>
    </row>
    <row r="24648" spans="5:5" hidden="1">
      <c r="E24648" s="29" t="str">
        <f t="shared" si="385"/>
        <v/>
      </c>
    </row>
    <row r="24649" spans="5:5" hidden="1">
      <c r="E24649" s="29" t="str">
        <f t="shared" si="385"/>
        <v/>
      </c>
    </row>
    <row r="24650" spans="5:5" hidden="1">
      <c r="E24650" s="29" t="str">
        <f t="shared" si="385"/>
        <v/>
      </c>
    </row>
    <row r="24651" spans="5:5" hidden="1">
      <c r="E24651" s="29" t="str">
        <f t="shared" si="385"/>
        <v/>
      </c>
    </row>
    <row r="24652" spans="5:5" hidden="1">
      <c r="E24652" s="29" t="str">
        <f t="shared" si="385"/>
        <v/>
      </c>
    </row>
    <row r="24653" spans="5:5" hidden="1">
      <c r="E24653" s="29" t="str">
        <f t="shared" si="385"/>
        <v/>
      </c>
    </row>
    <row r="24654" spans="5:5" hidden="1">
      <c r="E24654" s="29" t="str">
        <f t="shared" si="385"/>
        <v/>
      </c>
    </row>
    <row r="24655" spans="5:5" hidden="1">
      <c r="E24655" s="29" t="str">
        <f t="shared" si="385"/>
        <v/>
      </c>
    </row>
    <row r="24656" spans="5:5" hidden="1">
      <c r="E24656" s="29" t="str">
        <f t="shared" si="385"/>
        <v/>
      </c>
    </row>
    <row r="24657" spans="5:5" hidden="1">
      <c r="E24657" s="29" t="str">
        <f t="shared" si="385"/>
        <v/>
      </c>
    </row>
    <row r="24658" spans="5:5" hidden="1">
      <c r="E24658" s="29" t="str">
        <f t="shared" si="385"/>
        <v/>
      </c>
    </row>
    <row r="24659" spans="5:5" hidden="1">
      <c r="E24659" s="29" t="str">
        <f t="shared" si="385"/>
        <v/>
      </c>
    </row>
    <row r="24660" spans="5:5" hidden="1">
      <c r="E24660" s="29" t="str">
        <f t="shared" si="385"/>
        <v/>
      </c>
    </row>
    <row r="24661" spans="5:5" hidden="1">
      <c r="E24661" s="29" t="str">
        <f t="shared" si="385"/>
        <v/>
      </c>
    </row>
    <row r="24662" spans="5:5" hidden="1">
      <c r="E24662" s="29" t="str">
        <f t="shared" si="385"/>
        <v/>
      </c>
    </row>
    <row r="24663" spans="5:5" hidden="1">
      <c r="E24663" s="29" t="str">
        <f t="shared" si="385"/>
        <v/>
      </c>
    </row>
    <row r="24664" spans="5:5" hidden="1">
      <c r="E24664" s="29" t="str">
        <f t="shared" si="385"/>
        <v/>
      </c>
    </row>
    <row r="24665" spans="5:5" hidden="1">
      <c r="E24665" s="29" t="str">
        <f t="shared" si="385"/>
        <v/>
      </c>
    </row>
    <row r="24666" spans="5:5" hidden="1">
      <c r="E24666" s="29" t="str">
        <f t="shared" si="385"/>
        <v/>
      </c>
    </row>
    <row r="24667" spans="5:5" hidden="1">
      <c r="E24667" s="29" t="str">
        <f t="shared" si="385"/>
        <v/>
      </c>
    </row>
    <row r="24668" spans="5:5" hidden="1">
      <c r="E24668" s="29" t="str">
        <f t="shared" si="385"/>
        <v/>
      </c>
    </row>
    <row r="24669" spans="5:5" hidden="1">
      <c r="E24669" s="29" t="str">
        <f t="shared" si="385"/>
        <v/>
      </c>
    </row>
    <row r="24670" spans="5:5" hidden="1">
      <c r="E24670" s="29" t="str">
        <f t="shared" si="385"/>
        <v/>
      </c>
    </row>
    <row r="24671" spans="5:5" hidden="1">
      <c r="E24671" s="29" t="str">
        <f t="shared" si="385"/>
        <v/>
      </c>
    </row>
    <row r="24672" spans="5:5" hidden="1">
      <c r="E24672" s="29" t="str">
        <f t="shared" si="385"/>
        <v/>
      </c>
    </row>
    <row r="24673" spans="5:5" hidden="1">
      <c r="E24673" s="29" t="str">
        <f t="shared" si="385"/>
        <v/>
      </c>
    </row>
    <row r="24674" spans="5:5" hidden="1">
      <c r="E24674" s="29" t="str">
        <f t="shared" si="385"/>
        <v/>
      </c>
    </row>
    <row r="24675" spans="5:5" hidden="1">
      <c r="E24675" s="29" t="str">
        <f t="shared" si="385"/>
        <v/>
      </c>
    </row>
    <row r="24676" spans="5:5" hidden="1">
      <c r="E24676" s="29" t="str">
        <f t="shared" si="385"/>
        <v/>
      </c>
    </row>
    <row r="24677" spans="5:5" hidden="1">
      <c r="E24677" s="29" t="str">
        <f t="shared" si="385"/>
        <v/>
      </c>
    </row>
    <row r="24678" spans="5:5" hidden="1">
      <c r="E24678" s="29" t="str">
        <f t="shared" si="385"/>
        <v/>
      </c>
    </row>
    <row r="24679" spans="5:5" hidden="1">
      <c r="E24679" s="29" t="str">
        <f t="shared" si="385"/>
        <v/>
      </c>
    </row>
    <row r="24680" spans="5:5" hidden="1">
      <c r="E24680" s="29" t="str">
        <f t="shared" si="385"/>
        <v/>
      </c>
    </row>
    <row r="24681" spans="5:5" hidden="1">
      <c r="E24681" s="29" t="str">
        <f t="shared" si="385"/>
        <v/>
      </c>
    </row>
    <row r="24682" spans="5:5" hidden="1">
      <c r="E24682" s="29" t="str">
        <f t="shared" si="385"/>
        <v/>
      </c>
    </row>
    <row r="24683" spans="5:5" hidden="1">
      <c r="E24683" s="29" t="str">
        <f t="shared" si="385"/>
        <v/>
      </c>
    </row>
    <row r="24684" spans="5:5" hidden="1">
      <c r="E24684" s="29" t="str">
        <f t="shared" si="385"/>
        <v/>
      </c>
    </row>
    <row r="24685" spans="5:5" hidden="1">
      <c r="E24685" s="29" t="str">
        <f t="shared" si="385"/>
        <v/>
      </c>
    </row>
    <row r="24686" spans="5:5" hidden="1">
      <c r="E24686" s="29" t="str">
        <f t="shared" si="385"/>
        <v/>
      </c>
    </row>
    <row r="24687" spans="5:5" hidden="1">
      <c r="E24687" s="29" t="str">
        <f t="shared" si="385"/>
        <v/>
      </c>
    </row>
    <row r="24688" spans="5:5" hidden="1">
      <c r="E24688" s="29" t="str">
        <f t="shared" si="385"/>
        <v/>
      </c>
    </row>
    <row r="24689" spans="5:5" hidden="1">
      <c r="E24689" s="29" t="str">
        <f t="shared" si="385"/>
        <v/>
      </c>
    </row>
    <row r="24690" spans="5:5" hidden="1">
      <c r="E24690" s="29" t="str">
        <f t="shared" si="385"/>
        <v/>
      </c>
    </row>
    <row r="24691" spans="5:5" hidden="1">
      <c r="E24691" s="29" t="str">
        <f t="shared" si="385"/>
        <v/>
      </c>
    </row>
    <row r="24692" spans="5:5" hidden="1">
      <c r="E24692" s="29" t="str">
        <f t="shared" si="385"/>
        <v/>
      </c>
    </row>
    <row r="24693" spans="5:5" hidden="1">
      <c r="E24693" s="29" t="str">
        <f t="shared" si="385"/>
        <v/>
      </c>
    </row>
    <row r="24694" spans="5:5" hidden="1">
      <c r="E24694" s="29" t="str">
        <f t="shared" si="385"/>
        <v/>
      </c>
    </row>
    <row r="24695" spans="5:5" hidden="1">
      <c r="E24695" s="29" t="str">
        <f t="shared" si="385"/>
        <v/>
      </c>
    </row>
    <row r="24696" spans="5:5" hidden="1">
      <c r="E24696" s="29" t="str">
        <f t="shared" si="385"/>
        <v/>
      </c>
    </row>
    <row r="24697" spans="5:5" hidden="1">
      <c r="E24697" s="29" t="str">
        <f t="shared" si="385"/>
        <v/>
      </c>
    </row>
    <row r="24698" spans="5:5" hidden="1">
      <c r="E24698" s="29" t="str">
        <f t="shared" si="385"/>
        <v/>
      </c>
    </row>
    <row r="24699" spans="5:5" hidden="1">
      <c r="E24699" s="29" t="str">
        <f t="shared" si="385"/>
        <v/>
      </c>
    </row>
    <row r="24700" spans="5:5" hidden="1">
      <c r="E24700" s="29" t="str">
        <f t="shared" si="385"/>
        <v/>
      </c>
    </row>
    <row r="24701" spans="5:5" hidden="1">
      <c r="E24701" s="29" t="str">
        <f t="shared" si="385"/>
        <v/>
      </c>
    </row>
    <row r="24702" spans="5:5" hidden="1">
      <c r="E24702" s="29" t="str">
        <f t="shared" si="385"/>
        <v/>
      </c>
    </row>
    <row r="24703" spans="5:5" hidden="1">
      <c r="E24703" s="29" t="str">
        <f t="shared" si="385"/>
        <v/>
      </c>
    </row>
    <row r="24704" spans="5:5" hidden="1">
      <c r="E24704" s="29" t="str">
        <f t="shared" si="385"/>
        <v/>
      </c>
    </row>
    <row r="24705" spans="5:5" hidden="1">
      <c r="E24705" s="29" t="str">
        <f t="shared" si="385"/>
        <v/>
      </c>
    </row>
    <row r="24706" spans="5:5" hidden="1">
      <c r="E24706" s="29" t="str">
        <f t="shared" si="385"/>
        <v/>
      </c>
    </row>
    <row r="24707" spans="5:5" hidden="1">
      <c r="E24707" s="29" t="str">
        <f t="shared" ref="E24707:E24770" si="386">LEFT(D24707,2)</f>
        <v/>
      </c>
    </row>
    <row r="24708" spans="5:5" hidden="1">
      <c r="E24708" s="29" t="str">
        <f t="shared" si="386"/>
        <v/>
      </c>
    </row>
    <row r="24709" spans="5:5" hidden="1">
      <c r="E24709" s="29" t="str">
        <f t="shared" si="386"/>
        <v/>
      </c>
    </row>
    <row r="24710" spans="5:5" hidden="1">
      <c r="E24710" s="29" t="str">
        <f t="shared" si="386"/>
        <v/>
      </c>
    </row>
    <row r="24711" spans="5:5" hidden="1">
      <c r="E24711" s="29" t="str">
        <f t="shared" si="386"/>
        <v/>
      </c>
    </row>
    <row r="24712" spans="5:5" hidden="1">
      <c r="E24712" s="29" t="str">
        <f t="shared" si="386"/>
        <v/>
      </c>
    </row>
    <row r="24713" spans="5:5" hidden="1">
      <c r="E24713" s="29" t="str">
        <f t="shared" si="386"/>
        <v/>
      </c>
    </row>
    <row r="24714" spans="5:5" hidden="1">
      <c r="E24714" s="29" t="str">
        <f t="shared" si="386"/>
        <v/>
      </c>
    </row>
    <row r="24715" spans="5:5" hidden="1">
      <c r="E24715" s="29" t="str">
        <f t="shared" si="386"/>
        <v/>
      </c>
    </row>
    <row r="24716" spans="5:5" hidden="1">
      <c r="E24716" s="29" t="str">
        <f t="shared" si="386"/>
        <v/>
      </c>
    </row>
    <row r="24717" spans="5:5" hidden="1">
      <c r="E24717" s="29" t="str">
        <f t="shared" si="386"/>
        <v/>
      </c>
    </row>
    <row r="24718" spans="5:5" hidden="1">
      <c r="E24718" s="29" t="str">
        <f t="shared" si="386"/>
        <v/>
      </c>
    </row>
    <row r="24719" spans="5:5" hidden="1">
      <c r="E24719" s="29" t="str">
        <f t="shared" si="386"/>
        <v/>
      </c>
    </row>
    <row r="24720" spans="5:5" hidden="1">
      <c r="E24720" s="29" t="str">
        <f t="shared" si="386"/>
        <v/>
      </c>
    </row>
    <row r="24721" spans="5:5" hidden="1">
      <c r="E24721" s="29" t="str">
        <f t="shared" si="386"/>
        <v/>
      </c>
    </row>
    <row r="24722" spans="5:5" hidden="1">
      <c r="E24722" s="29" t="str">
        <f t="shared" si="386"/>
        <v/>
      </c>
    </row>
    <row r="24723" spans="5:5" hidden="1">
      <c r="E24723" s="29" t="str">
        <f t="shared" si="386"/>
        <v/>
      </c>
    </row>
    <row r="24724" spans="5:5" hidden="1">
      <c r="E24724" s="29" t="str">
        <f t="shared" si="386"/>
        <v/>
      </c>
    </row>
    <row r="24725" spans="5:5" hidden="1">
      <c r="E24725" s="29" t="str">
        <f t="shared" si="386"/>
        <v/>
      </c>
    </row>
    <row r="24726" spans="5:5" hidden="1">
      <c r="E24726" s="29" t="str">
        <f t="shared" si="386"/>
        <v/>
      </c>
    </row>
    <row r="24727" spans="5:5" hidden="1">
      <c r="E24727" s="29" t="str">
        <f t="shared" si="386"/>
        <v/>
      </c>
    </row>
    <row r="24728" spans="5:5" hidden="1">
      <c r="E24728" s="29" t="str">
        <f t="shared" si="386"/>
        <v/>
      </c>
    </row>
    <row r="24729" spans="5:5" hidden="1">
      <c r="E24729" s="29" t="str">
        <f t="shared" si="386"/>
        <v/>
      </c>
    </row>
    <row r="24730" spans="5:5" hidden="1">
      <c r="E24730" s="29" t="str">
        <f t="shared" si="386"/>
        <v/>
      </c>
    </row>
    <row r="24731" spans="5:5" hidden="1">
      <c r="E24731" s="29" t="str">
        <f t="shared" si="386"/>
        <v/>
      </c>
    </row>
    <row r="24732" spans="5:5" hidden="1">
      <c r="E24732" s="29" t="str">
        <f t="shared" si="386"/>
        <v/>
      </c>
    </row>
    <row r="24733" spans="5:5" hidden="1">
      <c r="E24733" s="29" t="str">
        <f t="shared" si="386"/>
        <v/>
      </c>
    </row>
    <row r="24734" spans="5:5" hidden="1">
      <c r="E24734" s="29" t="str">
        <f t="shared" si="386"/>
        <v/>
      </c>
    </row>
    <row r="24735" spans="5:5" hidden="1">
      <c r="E24735" s="29" t="str">
        <f t="shared" si="386"/>
        <v/>
      </c>
    </row>
    <row r="24736" spans="5:5" hidden="1">
      <c r="E24736" s="29" t="str">
        <f t="shared" si="386"/>
        <v/>
      </c>
    </row>
    <row r="24737" spans="5:5" hidden="1">
      <c r="E24737" s="29" t="str">
        <f t="shared" si="386"/>
        <v/>
      </c>
    </row>
    <row r="24738" spans="5:5" hidden="1">
      <c r="E24738" s="29" t="str">
        <f t="shared" si="386"/>
        <v/>
      </c>
    </row>
    <row r="24739" spans="5:5" hidden="1">
      <c r="E24739" s="29" t="str">
        <f t="shared" si="386"/>
        <v/>
      </c>
    </row>
    <row r="24740" spans="5:5" hidden="1">
      <c r="E24740" s="29" t="str">
        <f t="shared" si="386"/>
        <v/>
      </c>
    </row>
    <row r="24741" spans="5:5" hidden="1">
      <c r="E24741" s="29" t="str">
        <f t="shared" si="386"/>
        <v/>
      </c>
    </row>
    <row r="24742" spans="5:5" hidden="1">
      <c r="E24742" s="29" t="str">
        <f t="shared" si="386"/>
        <v/>
      </c>
    </row>
    <row r="24743" spans="5:5" hidden="1">
      <c r="E24743" s="29" t="str">
        <f t="shared" si="386"/>
        <v/>
      </c>
    </row>
    <row r="24744" spans="5:5" hidden="1">
      <c r="E24744" s="29" t="str">
        <f t="shared" si="386"/>
        <v/>
      </c>
    </row>
    <row r="24745" spans="5:5" hidden="1">
      <c r="E24745" s="29" t="str">
        <f t="shared" si="386"/>
        <v/>
      </c>
    </row>
    <row r="24746" spans="5:5" hidden="1">
      <c r="E24746" s="29" t="str">
        <f t="shared" si="386"/>
        <v/>
      </c>
    </row>
    <row r="24747" spans="5:5" hidden="1">
      <c r="E24747" s="29" t="str">
        <f t="shared" si="386"/>
        <v/>
      </c>
    </row>
    <row r="24748" spans="5:5" hidden="1">
      <c r="E24748" s="29" t="str">
        <f t="shared" si="386"/>
        <v/>
      </c>
    </row>
    <row r="24749" spans="5:5" hidden="1">
      <c r="E24749" s="29" t="str">
        <f t="shared" si="386"/>
        <v/>
      </c>
    </row>
    <row r="24750" spans="5:5" hidden="1">
      <c r="E24750" s="29" t="str">
        <f t="shared" si="386"/>
        <v/>
      </c>
    </row>
    <row r="24751" spans="5:5" hidden="1">
      <c r="E24751" s="29" t="str">
        <f t="shared" si="386"/>
        <v/>
      </c>
    </row>
    <row r="24752" spans="5:5" hidden="1">
      <c r="E24752" s="29" t="str">
        <f t="shared" si="386"/>
        <v/>
      </c>
    </row>
    <row r="24753" spans="5:5" hidden="1">
      <c r="E24753" s="29" t="str">
        <f t="shared" si="386"/>
        <v/>
      </c>
    </row>
    <row r="24754" spans="5:5" hidden="1">
      <c r="E24754" s="29" t="str">
        <f t="shared" si="386"/>
        <v/>
      </c>
    </row>
    <row r="24755" spans="5:5" hidden="1">
      <c r="E24755" s="29" t="str">
        <f t="shared" si="386"/>
        <v/>
      </c>
    </row>
    <row r="24756" spans="5:5" hidden="1">
      <c r="E24756" s="29" t="str">
        <f t="shared" si="386"/>
        <v/>
      </c>
    </row>
    <row r="24757" spans="5:5" hidden="1">
      <c r="E24757" s="29" t="str">
        <f t="shared" si="386"/>
        <v/>
      </c>
    </row>
    <row r="24758" spans="5:5" hidden="1">
      <c r="E24758" s="29" t="str">
        <f t="shared" si="386"/>
        <v/>
      </c>
    </row>
    <row r="24759" spans="5:5" hidden="1">
      <c r="E24759" s="29" t="str">
        <f t="shared" si="386"/>
        <v/>
      </c>
    </row>
    <row r="24760" spans="5:5" hidden="1">
      <c r="E24760" s="29" t="str">
        <f t="shared" si="386"/>
        <v/>
      </c>
    </row>
    <row r="24761" spans="5:5" hidden="1">
      <c r="E24761" s="29" t="str">
        <f t="shared" si="386"/>
        <v/>
      </c>
    </row>
    <row r="24762" spans="5:5" hidden="1">
      <c r="E24762" s="29" t="str">
        <f t="shared" si="386"/>
        <v/>
      </c>
    </row>
    <row r="24763" spans="5:5" hidden="1">
      <c r="E24763" s="29" t="str">
        <f t="shared" si="386"/>
        <v/>
      </c>
    </row>
    <row r="24764" spans="5:5" hidden="1">
      <c r="E24764" s="29" t="str">
        <f t="shared" si="386"/>
        <v/>
      </c>
    </row>
    <row r="24765" spans="5:5" hidden="1">
      <c r="E24765" s="29" t="str">
        <f t="shared" si="386"/>
        <v/>
      </c>
    </row>
    <row r="24766" spans="5:5" hidden="1">
      <c r="E24766" s="29" t="str">
        <f t="shared" si="386"/>
        <v/>
      </c>
    </row>
    <row r="24767" spans="5:5" hidden="1">
      <c r="E24767" s="29" t="str">
        <f t="shared" si="386"/>
        <v/>
      </c>
    </row>
    <row r="24768" spans="5:5" hidden="1">
      <c r="E24768" s="29" t="str">
        <f t="shared" si="386"/>
        <v/>
      </c>
    </row>
    <row r="24769" spans="5:5" hidden="1">
      <c r="E24769" s="29" t="str">
        <f t="shared" si="386"/>
        <v/>
      </c>
    </row>
    <row r="24770" spans="5:5" hidden="1">
      <c r="E24770" s="29" t="str">
        <f t="shared" si="386"/>
        <v/>
      </c>
    </row>
    <row r="24771" spans="5:5" hidden="1">
      <c r="E24771" s="29" t="str">
        <f t="shared" ref="E24771:E24834" si="387">LEFT(D24771,2)</f>
        <v/>
      </c>
    </row>
    <row r="24772" spans="5:5" hidden="1">
      <c r="E24772" s="29" t="str">
        <f t="shared" si="387"/>
        <v/>
      </c>
    </row>
    <row r="24773" spans="5:5" hidden="1">
      <c r="E24773" s="29" t="str">
        <f t="shared" si="387"/>
        <v/>
      </c>
    </row>
    <row r="24774" spans="5:5" hidden="1">
      <c r="E24774" s="29" t="str">
        <f t="shared" si="387"/>
        <v/>
      </c>
    </row>
    <row r="24775" spans="5:5" hidden="1">
      <c r="E24775" s="29" t="str">
        <f t="shared" si="387"/>
        <v/>
      </c>
    </row>
    <row r="24776" spans="5:5" hidden="1">
      <c r="E24776" s="29" t="str">
        <f t="shared" si="387"/>
        <v/>
      </c>
    </row>
    <row r="24777" spans="5:5" hidden="1">
      <c r="E24777" s="29" t="str">
        <f t="shared" si="387"/>
        <v/>
      </c>
    </row>
    <row r="24778" spans="5:5" hidden="1">
      <c r="E24778" s="29" t="str">
        <f t="shared" si="387"/>
        <v/>
      </c>
    </row>
    <row r="24779" spans="5:5" hidden="1">
      <c r="E24779" s="29" t="str">
        <f t="shared" si="387"/>
        <v/>
      </c>
    </row>
    <row r="24780" spans="5:5" hidden="1">
      <c r="E24780" s="29" t="str">
        <f t="shared" si="387"/>
        <v/>
      </c>
    </row>
    <row r="24781" spans="5:5" hidden="1">
      <c r="E24781" s="29" t="str">
        <f t="shared" si="387"/>
        <v/>
      </c>
    </row>
    <row r="24782" spans="5:5" hidden="1">
      <c r="E24782" s="29" t="str">
        <f t="shared" si="387"/>
        <v/>
      </c>
    </row>
    <row r="24783" spans="5:5" hidden="1">
      <c r="E24783" s="29" t="str">
        <f t="shared" si="387"/>
        <v/>
      </c>
    </row>
    <row r="24784" spans="5:5" hidden="1">
      <c r="E24784" s="29" t="str">
        <f t="shared" si="387"/>
        <v/>
      </c>
    </row>
    <row r="24785" spans="5:5" hidden="1">
      <c r="E24785" s="29" t="str">
        <f t="shared" si="387"/>
        <v/>
      </c>
    </row>
    <row r="24786" spans="5:5" hidden="1">
      <c r="E24786" s="29" t="str">
        <f t="shared" si="387"/>
        <v/>
      </c>
    </row>
    <row r="24787" spans="5:5" hidden="1">
      <c r="E24787" s="29" t="str">
        <f t="shared" si="387"/>
        <v/>
      </c>
    </row>
    <row r="24788" spans="5:5" hidden="1">
      <c r="E24788" s="29" t="str">
        <f t="shared" si="387"/>
        <v/>
      </c>
    </row>
    <row r="24789" spans="5:5" hidden="1">
      <c r="E24789" s="29" t="str">
        <f t="shared" si="387"/>
        <v/>
      </c>
    </row>
    <row r="24790" spans="5:5" hidden="1">
      <c r="E24790" s="29" t="str">
        <f t="shared" si="387"/>
        <v/>
      </c>
    </row>
    <row r="24791" spans="5:5" hidden="1">
      <c r="E24791" s="29" t="str">
        <f t="shared" si="387"/>
        <v/>
      </c>
    </row>
    <row r="24792" spans="5:5" hidden="1">
      <c r="E24792" s="29" t="str">
        <f t="shared" si="387"/>
        <v/>
      </c>
    </row>
    <row r="24793" spans="5:5" hidden="1">
      <c r="E24793" s="29" t="str">
        <f t="shared" si="387"/>
        <v/>
      </c>
    </row>
    <row r="24794" spans="5:5" hidden="1">
      <c r="E24794" s="29" t="str">
        <f t="shared" si="387"/>
        <v/>
      </c>
    </row>
    <row r="24795" spans="5:5" hidden="1">
      <c r="E24795" s="29" t="str">
        <f t="shared" si="387"/>
        <v/>
      </c>
    </row>
    <row r="24796" spans="5:5" hidden="1">
      <c r="E24796" s="29" t="str">
        <f t="shared" si="387"/>
        <v/>
      </c>
    </row>
    <row r="24797" spans="5:5" hidden="1">
      <c r="E24797" s="29" t="str">
        <f t="shared" si="387"/>
        <v/>
      </c>
    </row>
    <row r="24798" spans="5:5" hidden="1">
      <c r="E24798" s="29" t="str">
        <f t="shared" si="387"/>
        <v/>
      </c>
    </row>
    <row r="24799" spans="5:5" hidden="1">
      <c r="E24799" s="29" t="str">
        <f t="shared" si="387"/>
        <v/>
      </c>
    </row>
    <row r="24800" spans="5:5" hidden="1">
      <c r="E24800" s="29" t="str">
        <f t="shared" si="387"/>
        <v/>
      </c>
    </row>
    <row r="24801" spans="5:5" hidden="1">
      <c r="E24801" s="29" t="str">
        <f t="shared" si="387"/>
        <v/>
      </c>
    </row>
    <row r="24802" spans="5:5" hidden="1">
      <c r="E24802" s="29" t="str">
        <f t="shared" si="387"/>
        <v/>
      </c>
    </row>
    <row r="24803" spans="5:5" hidden="1">
      <c r="E24803" s="29" t="str">
        <f t="shared" si="387"/>
        <v/>
      </c>
    </row>
    <row r="24804" spans="5:5" hidden="1">
      <c r="E24804" s="29" t="str">
        <f t="shared" si="387"/>
        <v/>
      </c>
    </row>
    <row r="24805" spans="5:5" hidden="1">
      <c r="E24805" s="29" t="str">
        <f t="shared" si="387"/>
        <v/>
      </c>
    </row>
    <row r="24806" spans="5:5" hidden="1">
      <c r="E24806" s="29" t="str">
        <f t="shared" si="387"/>
        <v/>
      </c>
    </row>
    <row r="24807" spans="5:5" hidden="1">
      <c r="E24807" s="29" t="str">
        <f t="shared" si="387"/>
        <v/>
      </c>
    </row>
    <row r="24808" spans="5:5" hidden="1">
      <c r="E24808" s="29" t="str">
        <f t="shared" si="387"/>
        <v/>
      </c>
    </row>
    <row r="24809" spans="5:5" hidden="1">
      <c r="E24809" s="29" t="str">
        <f t="shared" si="387"/>
        <v/>
      </c>
    </row>
    <row r="24810" spans="5:5" hidden="1">
      <c r="E24810" s="29" t="str">
        <f t="shared" si="387"/>
        <v/>
      </c>
    </row>
    <row r="24811" spans="5:5" hidden="1">
      <c r="E24811" s="29" t="str">
        <f t="shared" si="387"/>
        <v/>
      </c>
    </row>
    <row r="24812" spans="5:5" hidden="1">
      <c r="E24812" s="29" t="str">
        <f t="shared" si="387"/>
        <v/>
      </c>
    </row>
    <row r="24813" spans="5:5" hidden="1">
      <c r="E24813" s="29" t="str">
        <f t="shared" si="387"/>
        <v/>
      </c>
    </row>
    <row r="24814" spans="5:5" hidden="1">
      <c r="E24814" s="29" t="str">
        <f t="shared" si="387"/>
        <v/>
      </c>
    </row>
    <row r="24815" spans="5:5" hidden="1">
      <c r="E24815" s="29" t="str">
        <f t="shared" si="387"/>
        <v/>
      </c>
    </row>
    <row r="24816" spans="5:5" hidden="1">
      <c r="E24816" s="29" t="str">
        <f t="shared" si="387"/>
        <v/>
      </c>
    </row>
    <row r="24817" spans="5:5" hidden="1">
      <c r="E24817" s="29" t="str">
        <f t="shared" si="387"/>
        <v/>
      </c>
    </row>
    <row r="24818" spans="5:5" hidden="1">
      <c r="E24818" s="29" t="str">
        <f t="shared" si="387"/>
        <v/>
      </c>
    </row>
    <row r="24819" spans="5:5" hidden="1">
      <c r="E24819" s="29" t="str">
        <f t="shared" si="387"/>
        <v/>
      </c>
    </row>
    <row r="24820" spans="5:5" hidden="1">
      <c r="E24820" s="29" t="str">
        <f t="shared" si="387"/>
        <v/>
      </c>
    </row>
    <row r="24821" spans="5:5" hidden="1">
      <c r="E24821" s="29" t="str">
        <f t="shared" si="387"/>
        <v/>
      </c>
    </row>
    <row r="24822" spans="5:5" hidden="1">
      <c r="E24822" s="29" t="str">
        <f t="shared" si="387"/>
        <v/>
      </c>
    </row>
    <row r="24823" spans="5:5" hidden="1">
      <c r="E24823" s="29" t="str">
        <f t="shared" si="387"/>
        <v/>
      </c>
    </row>
    <row r="24824" spans="5:5" hidden="1">
      <c r="E24824" s="29" t="str">
        <f t="shared" si="387"/>
        <v/>
      </c>
    </row>
    <row r="24825" spans="5:5" hidden="1">
      <c r="E24825" s="29" t="str">
        <f t="shared" si="387"/>
        <v/>
      </c>
    </row>
    <row r="24826" spans="5:5" hidden="1">
      <c r="E24826" s="29" t="str">
        <f t="shared" si="387"/>
        <v/>
      </c>
    </row>
    <row r="24827" spans="5:5" hidden="1">
      <c r="E24827" s="29" t="str">
        <f t="shared" si="387"/>
        <v/>
      </c>
    </row>
    <row r="24828" spans="5:5" hidden="1">
      <c r="E24828" s="29" t="str">
        <f t="shared" si="387"/>
        <v/>
      </c>
    </row>
    <row r="24829" spans="5:5" hidden="1">
      <c r="E24829" s="29" t="str">
        <f t="shared" si="387"/>
        <v/>
      </c>
    </row>
    <row r="24830" spans="5:5" hidden="1">
      <c r="E24830" s="29" t="str">
        <f t="shared" si="387"/>
        <v/>
      </c>
    </row>
    <row r="24831" spans="5:5" hidden="1">
      <c r="E24831" s="29" t="str">
        <f t="shared" si="387"/>
        <v/>
      </c>
    </row>
    <row r="24832" spans="5:5" hidden="1">
      <c r="E24832" s="29" t="str">
        <f t="shared" si="387"/>
        <v/>
      </c>
    </row>
    <row r="24833" spans="5:5" hidden="1">
      <c r="E24833" s="29" t="str">
        <f t="shared" si="387"/>
        <v/>
      </c>
    </row>
    <row r="24834" spans="5:5" hidden="1">
      <c r="E24834" s="29" t="str">
        <f t="shared" si="387"/>
        <v/>
      </c>
    </row>
    <row r="24835" spans="5:5" hidden="1">
      <c r="E24835" s="29" t="str">
        <f t="shared" ref="E24835:E24898" si="388">LEFT(D24835,2)</f>
        <v/>
      </c>
    </row>
    <row r="24836" spans="5:5" hidden="1">
      <c r="E24836" s="29" t="str">
        <f t="shared" si="388"/>
        <v/>
      </c>
    </row>
    <row r="24837" spans="5:5" hidden="1">
      <c r="E24837" s="29" t="str">
        <f t="shared" si="388"/>
        <v/>
      </c>
    </row>
    <row r="24838" spans="5:5" hidden="1">
      <c r="E24838" s="29" t="str">
        <f t="shared" si="388"/>
        <v/>
      </c>
    </row>
    <row r="24839" spans="5:5" hidden="1">
      <c r="E24839" s="29" t="str">
        <f t="shared" si="388"/>
        <v/>
      </c>
    </row>
    <row r="24840" spans="5:5" hidden="1">
      <c r="E24840" s="29" t="str">
        <f t="shared" si="388"/>
        <v/>
      </c>
    </row>
    <row r="24841" spans="5:5" hidden="1">
      <c r="E24841" s="29" t="str">
        <f t="shared" si="388"/>
        <v/>
      </c>
    </row>
    <row r="24842" spans="5:5" hidden="1">
      <c r="E24842" s="29" t="str">
        <f t="shared" si="388"/>
        <v/>
      </c>
    </row>
    <row r="24843" spans="5:5" hidden="1">
      <c r="E24843" s="29" t="str">
        <f t="shared" si="388"/>
        <v/>
      </c>
    </row>
    <row r="24844" spans="5:5" hidden="1">
      <c r="E24844" s="29" t="str">
        <f t="shared" si="388"/>
        <v/>
      </c>
    </row>
    <row r="24845" spans="5:5" hidden="1">
      <c r="E24845" s="29" t="str">
        <f t="shared" si="388"/>
        <v/>
      </c>
    </row>
    <row r="24846" spans="5:5" hidden="1">
      <c r="E24846" s="29" t="str">
        <f t="shared" si="388"/>
        <v/>
      </c>
    </row>
    <row r="24847" spans="5:5" hidden="1">
      <c r="E24847" s="29" t="str">
        <f t="shared" si="388"/>
        <v/>
      </c>
    </row>
    <row r="24848" spans="5:5" hidden="1">
      <c r="E24848" s="29" t="str">
        <f t="shared" si="388"/>
        <v/>
      </c>
    </row>
    <row r="24849" spans="5:5" hidden="1">
      <c r="E24849" s="29" t="str">
        <f t="shared" si="388"/>
        <v/>
      </c>
    </row>
    <row r="24850" spans="5:5" hidden="1">
      <c r="E24850" s="29" t="str">
        <f t="shared" si="388"/>
        <v/>
      </c>
    </row>
    <row r="24851" spans="5:5" hidden="1">
      <c r="E24851" s="29" t="str">
        <f t="shared" si="388"/>
        <v/>
      </c>
    </row>
    <row r="24852" spans="5:5" hidden="1">
      <c r="E24852" s="29" t="str">
        <f t="shared" si="388"/>
        <v/>
      </c>
    </row>
    <row r="24853" spans="5:5" hidden="1">
      <c r="E24853" s="29" t="str">
        <f t="shared" si="388"/>
        <v/>
      </c>
    </row>
    <row r="24854" spans="5:5" hidden="1">
      <c r="E24854" s="29" t="str">
        <f t="shared" si="388"/>
        <v/>
      </c>
    </row>
    <row r="24855" spans="5:5" hidden="1">
      <c r="E24855" s="29" t="str">
        <f t="shared" si="388"/>
        <v/>
      </c>
    </row>
    <row r="24856" spans="5:5" hidden="1">
      <c r="E24856" s="29" t="str">
        <f t="shared" si="388"/>
        <v/>
      </c>
    </row>
    <row r="24857" spans="5:5" hidden="1">
      <c r="E24857" s="29" t="str">
        <f t="shared" si="388"/>
        <v/>
      </c>
    </row>
    <row r="24858" spans="5:5" hidden="1">
      <c r="E24858" s="29" t="str">
        <f t="shared" si="388"/>
        <v/>
      </c>
    </row>
    <row r="24859" spans="5:5" hidden="1">
      <c r="E24859" s="29" t="str">
        <f t="shared" si="388"/>
        <v/>
      </c>
    </row>
    <row r="24860" spans="5:5" hidden="1">
      <c r="E24860" s="29" t="str">
        <f t="shared" si="388"/>
        <v/>
      </c>
    </row>
    <row r="24861" spans="5:5" hidden="1">
      <c r="E24861" s="29" t="str">
        <f t="shared" si="388"/>
        <v/>
      </c>
    </row>
    <row r="24862" spans="5:5" hidden="1">
      <c r="E24862" s="29" t="str">
        <f t="shared" si="388"/>
        <v/>
      </c>
    </row>
    <row r="24863" spans="5:5" hidden="1">
      <c r="E24863" s="29" t="str">
        <f t="shared" si="388"/>
        <v/>
      </c>
    </row>
    <row r="24864" spans="5:5" hidden="1">
      <c r="E24864" s="29" t="str">
        <f t="shared" si="388"/>
        <v/>
      </c>
    </row>
    <row r="24865" spans="5:5" hidden="1">
      <c r="E24865" s="29" t="str">
        <f t="shared" si="388"/>
        <v/>
      </c>
    </row>
    <row r="24866" spans="5:5" hidden="1">
      <c r="E24866" s="29" t="str">
        <f t="shared" si="388"/>
        <v/>
      </c>
    </row>
    <row r="24867" spans="5:5" hidden="1">
      <c r="E24867" s="29" t="str">
        <f t="shared" si="388"/>
        <v/>
      </c>
    </row>
    <row r="24868" spans="5:5" hidden="1">
      <c r="E24868" s="29" t="str">
        <f t="shared" si="388"/>
        <v/>
      </c>
    </row>
    <row r="24869" spans="5:5" hidden="1">
      <c r="E24869" s="29" t="str">
        <f t="shared" si="388"/>
        <v/>
      </c>
    </row>
    <row r="24870" spans="5:5" hidden="1">
      <c r="E24870" s="29" t="str">
        <f t="shared" si="388"/>
        <v/>
      </c>
    </row>
    <row r="24871" spans="5:5" hidden="1">
      <c r="E24871" s="29" t="str">
        <f t="shared" si="388"/>
        <v/>
      </c>
    </row>
    <row r="24872" spans="5:5" hidden="1">
      <c r="E24872" s="29" t="str">
        <f t="shared" si="388"/>
        <v/>
      </c>
    </row>
    <row r="24873" spans="5:5" hidden="1">
      <c r="E24873" s="29" t="str">
        <f t="shared" si="388"/>
        <v/>
      </c>
    </row>
    <row r="24874" spans="5:5" hidden="1">
      <c r="E24874" s="29" t="str">
        <f t="shared" si="388"/>
        <v/>
      </c>
    </row>
    <row r="24875" spans="5:5" hidden="1">
      <c r="E24875" s="29" t="str">
        <f t="shared" si="388"/>
        <v/>
      </c>
    </row>
    <row r="24876" spans="5:5" hidden="1">
      <c r="E24876" s="29" t="str">
        <f t="shared" si="388"/>
        <v/>
      </c>
    </row>
    <row r="24877" spans="5:5" hidden="1">
      <c r="E24877" s="29" t="str">
        <f t="shared" si="388"/>
        <v/>
      </c>
    </row>
    <row r="24878" spans="5:5" hidden="1">
      <c r="E24878" s="29" t="str">
        <f t="shared" si="388"/>
        <v/>
      </c>
    </row>
    <row r="24879" spans="5:5" hidden="1">
      <c r="E24879" s="29" t="str">
        <f t="shared" si="388"/>
        <v/>
      </c>
    </row>
    <row r="24880" spans="5:5" hidden="1">
      <c r="E24880" s="29" t="str">
        <f t="shared" si="388"/>
        <v/>
      </c>
    </row>
    <row r="24881" spans="5:5" hidden="1">
      <c r="E24881" s="29" t="str">
        <f t="shared" si="388"/>
        <v/>
      </c>
    </row>
    <row r="24882" spans="5:5" hidden="1">
      <c r="E24882" s="29" t="str">
        <f t="shared" si="388"/>
        <v/>
      </c>
    </row>
    <row r="24883" spans="5:5" hidden="1">
      <c r="E24883" s="29" t="str">
        <f t="shared" si="388"/>
        <v/>
      </c>
    </row>
    <row r="24884" spans="5:5" hidden="1">
      <c r="E24884" s="29" t="str">
        <f t="shared" si="388"/>
        <v/>
      </c>
    </row>
    <row r="24885" spans="5:5" hidden="1">
      <c r="E24885" s="29" t="str">
        <f t="shared" si="388"/>
        <v/>
      </c>
    </row>
    <row r="24886" spans="5:5" hidden="1">
      <c r="E24886" s="29" t="str">
        <f t="shared" si="388"/>
        <v/>
      </c>
    </row>
    <row r="24887" spans="5:5" hidden="1">
      <c r="E24887" s="29" t="str">
        <f t="shared" si="388"/>
        <v/>
      </c>
    </row>
    <row r="24888" spans="5:5" hidden="1">
      <c r="E24888" s="29" t="str">
        <f t="shared" si="388"/>
        <v/>
      </c>
    </row>
    <row r="24889" spans="5:5" hidden="1">
      <c r="E24889" s="29" t="str">
        <f t="shared" si="388"/>
        <v/>
      </c>
    </row>
    <row r="24890" spans="5:5" hidden="1">
      <c r="E24890" s="29" t="str">
        <f t="shared" si="388"/>
        <v/>
      </c>
    </row>
    <row r="24891" spans="5:5" hidden="1">
      <c r="E24891" s="29" t="str">
        <f t="shared" si="388"/>
        <v/>
      </c>
    </row>
    <row r="24892" spans="5:5" hidden="1">
      <c r="E24892" s="29" t="str">
        <f t="shared" si="388"/>
        <v/>
      </c>
    </row>
    <row r="24893" spans="5:5" hidden="1">
      <c r="E24893" s="29" t="str">
        <f t="shared" si="388"/>
        <v/>
      </c>
    </row>
    <row r="24894" spans="5:5" hidden="1">
      <c r="E24894" s="29" t="str">
        <f t="shared" si="388"/>
        <v/>
      </c>
    </row>
    <row r="24895" spans="5:5" hidden="1">
      <c r="E24895" s="29" t="str">
        <f t="shared" si="388"/>
        <v/>
      </c>
    </row>
    <row r="24896" spans="5:5" hidden="1">
      <c r="E24896" s="29" t="str">
        <f t="shared" si="388"/>
        <v/>
      </c>
    </row>
    <row r="24897" spans="5:5" hidden="1">
      <c r="E24897" s="29" t="str">
        <f t="shared" si="388"/>
        <v/>
      </c>
    </row>
    <row r="24898" spans="5:5" hidden="1">
      <c r="E24898" s="29" t="str">
        <f t="shared" si="388"/>
        <v/>
      </c>
    </row>
    <row r="24899" spans="5:5" hidden="1">
      <c r="E24899" s="29" t="str">
        <f t="shared" ref="E24899:E24962" si="389">LEFT(D24899,2)</f>
        <v/>
      </c>
    </row>
    <row r="24900" spans="5:5" hidden="1">
      <c r="E24900" s="29" t="str">
        <f t="shared" si="389"/>
        <v/>
      </c>
    </row>
    <row r="24901" spans="5:5" hidden="1">
      <c r="E24901" s="29" t="str">
        <f t="shared" si="389"/>
        <v/>
      </c>
    </row>
    <row r="24902" spans="5:5" hidden="1">
      <c r="E24902" s="29" t="str">
        <f t="shared" si="389"/>
        <v/>
      </c>
    </row>
    <row r="24903" spans="5:5" hidden="1">
      <c r="E24903" s="29" t="str">
        <f t="shared" si="389"/>
        <v/>
      </c>
    </row>
    <row r="24904" spans="5:5" hidden="1">
      <c r="E24904" s="29" t="str">
        <f t="shared" si="389"/>
        <v/>
      </c>
    </row>
    <row r="24905" spans="5:5" hidden="1">
      <c r="E24905" s="29" t="str">
        <f t="shared" si="389"/>
        <v/>
      </c>
    </row>
    <row r="24906" spans="5:5" hidden="1">
      <c r="E24906" s="29" t="str">
        <f t="shared" si="389"/>
        <v/>
      </c>
    </row>
    <row r="24907" spans="5:5" hidden="1">
      <c r="E24907" s="29" t="str">
        <f t="shared" si="389"/>
        <v/>
      </c>
    </row>
    <row r="24908" spans="5:5" hidden="1">
      <c r="E24908" s="29" t="str">
        <f t="shared" si="389"/>
        <v/>
      </c>
    </row>
    <row r="24909" spans="5:5" hidden="1">
      <c r="E24909" s="29" t="str">
        <f t="shared" si="389"/>
        <v/>
      </c>
    </row>
    <row r="24910" spans="5:5" hidden="1">
      <c r="E24910" s="29" t="str">
        <f t="shared" si="389"/>
        <v/>
      </c>
    </row>
    <row r="24911" spans="5:5" hidden="1">
      <c r="E24911" s="29" t="str">
        <f t="shared" si="389"/>
        <v/>
      </c>
    </row>
    <row r="24912" spans="5:5" hidden="1">
      <c r="E24912" s="29" t="str">
        <f t="shared" si="389"/>
        <v/>
      </c>
    </row>
    <row r="24913" spans="5:5" hidden="1">
      <c r="E24913" s="29" t="str">
        <f t="shared" si="389"/>
        <v/>
      </c>
    </row>
    <row r="24914" spans="5:5" hidden="1">
      <c r="E24914" s="29" t="str">
        <f t="shared" si="389"/>
        <v/>
      </c>
    </row>
    <row r="24915" spans="5:5" hidden="1">
      <c r="E24915" s="29" t="str">
        <f t="shared" si="389"/>
        <v/>
      </c>
    </row>
    <row r="24916" spans="5:5" hidden="1">
      <c r="E24916" s="29" t="str">
        <f t="shared" si="389"/>
        <v/>
      </c>
    </row>
    <row r="24917" spans="5:5" hidden="1">
      <c r="E24917" s="29" t="str">
        <f t="shared" si="389"/>
        <v/>
      </c>
    </row>
    <row r="24918" spans="5:5" hidden="1">
      <c r="E24918" s="29" t="str">
        <f t="shared" si="389"/>
        <v/>
      </c>
    </row>
    <row r="24919" spans="5:5" hidden="1">
      <c r="E24919" s="29" t="str">
        <f t="shared" si="389"/>
        <v/>
      </c>
    </row>
    <row r="24920" spans="5:5" hidden="1">
      <c r="E24920" s="29" t="str">
        <f t="shared" si="389"/>
        <v/>
      </c>
    </row>
    <row r="24921" spans="5:5" hidden="1">
      <c r="E24921" s="29" t="str">
        <f t="shared" si="389"/>
        <v/>
      </c>
    </row>
    <row r="24922" spans="5:5" hidden="1">
      <c r="E24922" s="29" t="str">
        <f t="shared" si="389"/>
        <v/>
      </c>
    </row>
    <row r="24923" spans="5:5" hidden="1">
      <c r="E24923" s="29" t="str">
        <f t="shared" si="389"/>
        <v/>
      </c>
    </row>
    <row r="24924" spans="5:5" hidden="1">
      <c r="E24924" s="29" t="str">
        <f t="shared" si="389"/>
        <v/>
      </c>
    </row>
    <row r="24925" spans="5:5" hidden="1">
      <c r="E24925" s="29" t="str">
        <f t="shared" si="389"/>
        <v/>
      </c>
    </row>
    <row r="24926" spans="5:5" hidden="1">
      <c r="E24926" s="29" t="str">
        <f t="shared" si="389"/>
        <v/>
      </c>
    </row>
    <row r="24927" spans="5:5" hidden="1">
      <c r="E24927" s="29" t="str">
        <f t="shared" si="389"/>
        <v/>
      </c>
    </row>
    <row r="24928" spans="5:5" hidden="1">
      <c r="E24928" s="29" t="str">
        <f t="shared" si="389"/>
        <v/>
      </c>
    </row>
    <row r="24929" spans="5:5" hidden="1">
      <c r="E24929" s="29" t="str">
        <f t="shared" si="389"/>
        <v/>
      </c>
    </row>
    <row r="24930" spans="5:5" hidden="1">
      <c r="E24930" s="29" t="str">
        <f t="shared" si="389"/>
        <v/>
      </c>
    </row>
    <row r="24931" spans="5:5" hidden="1">
      <c r="E24931" s="29" t="str">
        <f t="shared" si="389"/>
        <v/>
      </c>
    </row>
    <row r="24932" spans="5:5" hidden="1">
      <c r="E24932" s="29" t="str">
        <f t="shared" si="389"/>
        <v/>
      </c>
    </row>
    <row r="24933" spans="5:5" hidden="1">
      <c r="E24933" s="29" t="str">
        <f t="shared" si="389"/>
        <v/>
      </c>
    </row>
    <row r="24934" spans="5:5" hidden="1">
      <c r="E24934" s="29" t="str">
        <f t="shared" si="389"/>
        <v/>
      </c>
    </row>
    <row r="24935" spans="5:5" hidden="1">
      <c r="E24935" s="29" t="str">
        <f t="shared" si="389"/>
        <v/>
      </c>
    </row>
    <row r="24936" spans="5:5" hidden="1">
      <c r="E24936" s="29" t="str">
        <f t="shared" si="389"/>
        <v/>
      </c>
    </row>
    <row r="24937" spans="5:5" hidden="1">
      <c r="E24937" s="29" t="str">
        <f t="shared" si="389"/>
        <v/>
      </c>
    </row>
    <row r="24938" spans="5:5" hidden="1">
      <c r="E24938" s="29" t="str">
        <f t="shared" si="389"/>
        <v/>
      </c>
    </row>
    <row r="24939" spans="5:5" hidden="1">
      <c r="E24939" s="29" t="str">
        <f t="shared" si="389"/>
        <v/>
      </c>
    </row>
    <row r="24940" spans="5:5" hidden="1">
      <c r="E24940" s="29" t="str">
        <f t="shared" si="389"/>
        <v/>
      </c>
    </row>
    <row r="24941" spans="5:5" hidden="1">
      <c r="E24941" s="29" t="str">
        <f t="shared" si="389"/>
        <v/>
      </c>
    </row>
    <row r="24942" spans="5:5" hidden="1">
      <c r="E24942" s="29" t="str">
        <f t="shared" si="389"/>
        <v/>
      </c>
    </row>
    <row r="24943" spans="5:5" hidden="1">
      <c r="E24943" s="29" t="str">
        <f t="shared" si="389"/>
        <v/>
      </c>
    </row>
    <row r="24944" spans="5:5" hidden="1">
      <c r="E24944" s="29" t="str">
        <f t="shared" si="389"/>
        <v/>
      </c>
    </row>
    <row r="24945" spans="5:5" hidden="1">
      <c r="E24945" s="29" t="str">
        <f t="shared" si="389"/>
        <v/>
      </c>
    </row>
    <row r="24946" spans="5:5" hidden="1">
      <c r="E24946" s="29" t="str">
        <f t="shared" si="389"/>
        <v/>
      </c>
    </row>
    <row r="24947" spans="5:5" hidden="1">
      <c r="E24947" s="29" t="str">
        <f t="shared" si="389"/>
        <v/>
      </c>
    </row>
    <row r="24948" spans="5:5" hidden="1">
      <c r="E24948" s="29" t="str">
        <f t="shared" si="389"/>
        <v/>
      </c>
    </row>
    <row r="24949" spans="5:5" hidden="1">
      <c r="E24949" s="29" t="str">
        <f t="shared" si="389"/>
        <v/>
      </c>
    </row>
    <row r="24950" spans="5:5" hidden="1">
      <c r="E24950" s="29" t="str">
        <f t="shared" si="389"/>
        <v/>
      </c>
    </row>
    <row r="24951" spans="5:5" hidden="1">
      <c r="E24951" s="29" t="str">
        <f t="shared" si="389"/>
        <v/>
      </c>
    </row>
    <row r="24952" spans="5:5" hidden="1">
      <c r="E24952" s="29" t="str">
        <f t="shared" si="389"/>
        <v/>
      </c>
    </row>
    <row r="24953" spans="5:5" hidden="1">
      <c r="E24953" s="29" t="str">
        <f t="shared" si="389"/>
        <v/>
      </c>
    </row>
    <row r="24954" spans="5:5" hidden="1">
      <c r="E24954" s="29" t="str">
        <f t="shared" si="389"/>
        <v/>
      </c>
    </row>
    <row r="24955" spans="5:5" hidden="1">
      <c r="E24955" s="29" t="str">
        <f t="shared" si="389"/>
        <v/>
      </c>
    </row>
    <row r="24956" spans="5:5" hidden="1">
      <c r="E24956" s="29" t="str">
        <f t="shared" si="389"/>
        <v/>
      </c>
    </row>
    <row r="24957" spans="5:5" hidden="1">
      <c r="E24957" s="29" t="str">
        <f t="shared" si="389"/>
        <v/>
      </c>
    </row>
    <row r="24958" spans="5:5" hidden="1">
      <c r="E24958" s="29" t="str">
        <f t="shared" si="389"/>
        <v/>
      </c>
    </row>
    <row r="24959" spans="5:5" hidden="1">
      <c r="E24959" s="29" t="str">
        <f t="shared" si="389"/>
        <v/>
      </c>
    </row>
    <row r="24960" spans="5:5" hidden="1">
      <c r="E24960" s="29" t="str">
        <f t="shared" si="389"/>
        <v/>
      </c>
    </row>
    <row r="24961" spans="5:5" hidden="1">
      <c r="E24961" s="29" t="str">
        <f t="shared" si="389"/>
        <v/>
      </c>
    </row>
    <row r="24962" spans="5:5" hidden="1">
      <c r="E24962" s="29" t="str">
        <f t="shared" si="389"/>
        <v/>
      </c>
    </row>
    <row r="24963" spans="5:5" hidden="1">
      <c r="E24963" s="29" t="str">
        <f t="shared" ref="E24963:E25026" si="390">LEFT(D24963,2)</f>
        <v/>
      </c>
    </row>
    <row r="24964" spans="5:5" hidden="1">
      <c r="E24964" s="29" t="str">
        <f t="shared" si="390"/>
        <v/>
      </c>
    </row>
    <row r="24965" spans="5:5" hidden="1">
      <c r="E24965" s="29" t="str">
        <f t="shared" si="390"/>
        <v/>
      </c>
    </row>
    <row r="24966" spans="5:5" hidden="1">
      <c r="E24966" s="29" t="str">
        <f t="shared" si="390"/>
        <v/>
      </c>
    </row>
    <row r="24967" spans="5:5" hidden="1">
      <c r="E24967" s="29" t="str">
        <f t="shared" si="390"/>
        <v/>
      </c>
    </row>
    <row r="24968" spans="5:5" hidden="1">
      <c r="E24968" s="29" t="str">
        <f t="shared" si="390"/>
        <v/>
      </c>
    </row>
    <row r="24969" spans="5:5" hidden="1">
      <c r="E24969" s="29" t="str">
        <f t="shared" si="390"/>
        <v/>
      </c>
    </row>
    <row r="24970" spans="5:5" hidden="1">
      <c r="E24970" s="29" t="str">
        <f t="shared" si="390"/>
        <v/>
      </c>
    </row>
    <row r="24971" spans="5:5" hidden="1">
      <c r="E24971" s="29" t="str">
        <f t="shared" si="390"/>
        <v/>
      </c>
    </row>
    <row r="24972" spans="5:5" hidden="1">
      <c r="E24972" s="29" t="str">
        <f t="shared" si="390"/>
        <v/>
      </c>
    </row>
    <row r="24973" spans="5:5" hidden="1">
      <c r="E24973" s="29" t="str">
        <f t="shared" si="390"/>
        <v/>
      </c>
    </row>
    <row r="24974" spans="5:5" hidden="1">
      <c r="E24974" s="29" t="str">
        <f t="shared" si="390"/>
        <v/>
      </c>
    </row>
    <row r="24975" spans="5:5" hidden="1">
      <c r="E24975" s="29" t="str">
        <f t="shared" si="390"/>
        <v/>
      </c>
    </row>
    <row r="24976" spans="5:5" hidden="1">
      <c r="E24976" s="29" t="str">
        <f t="shared" si="390"/>
        <v/>
      </c>
    </row>
    <row r="24977" spans="5:5" hidden="1">
      <c r="E24977" s="29" t="str">
        <f t="shared" si="390"/>
        <v/>
      </c>
    </row>
    <row r="24978" spans="5:5" hidden="1">
      <c r="E24978" s="29" t="str">
        <f t="shared" si="390"/>
        <v/>
      </c>
    </row>
    <row r="24979" spans="5:5" hidden="1">
      <c r="E24979" s="29" t="str">
        <f t="shared" si="390"/>
        <v/>
      </c>
    </row>
    <row r="24980" spans="5:5" hidden="1">
      <c r="E24980" s="29" t="str">
        <f t="shared" si="390"/>
        <v/>
      </c>
    </row>
    <row r="24981" spans="5:5" hidden="1">
      <c r="E24981" s="29" t="str">
        <f t="shared" si="390"/>
        <v/>
      </c>
    </row>
    <row r="24982" spans="5:5" hidden="1">
      <c r="E24982" s="29" t="str">
        <f t="shared" si="390"/>
        <v/>
      </c>
    </row>
    <row r="24983" spans="5:5" hidden="1">
      <c r="E24983" s="29" t="str">
        <f t="shared" si="390"/>
        <v/>
      </c>
    </row>
    <row r="24984" spans="5:5" hidden="1">
      <c r="E24984" s="29" t="str">
        <f t="shared" si="390"/>
        <v/>
      </c>
    </row>
    <row r="24985" spans="5:5" hidden="1">
      <c r="E24985" s="29" t="str">
        <f t="shared" si="390"/>
        <v/>
      </c>
    </row>
    <row r="24986" spans="5:5" hidden="1">
      <c r="E24986" s="29" t="str">
        <f t="shared" si="390"/>
        <v/>
      </c>
    </row>
    <row r="24987" spans="5:5" hidden="1">
      <c r="E24987" s="29" t="str">
        <f t="shared" si="390"/>
        <v/>
      </c>
    </row>
    <row r="24988" spans="5:5" hidden="1">
      <c r="E24988" s="29" t="str">
        <f t="shared" si="390"/>
        <v/>
      </c>
    </row>
    <row r="24989" spans="5:5" hidden="1">
      <c r="E24989" s="29" t="str">
        <f t="shared" si="390"/>
        <v/>
      </c>
    </row>
    <row r="24990" spans="5:5" hidden="1">
      <c r="E24990" s="29" t="str">
        <f t="shared" si="390"/>
        <v/>
      </c>
    </row>
    <row r="24991" spans="5:5" hidden="1">
      <c r="E24991" s="29" t="str">
        <f t="shared" si="390"/>
        <v/>
      </c>
    </row>
    <row r="24992" spans="5:5" hidden="1">
      <c r="E24992" s="29" t="str">
        <f t="shared" si="390"/>
        <v/>
      </c>
    </row>
    <row r="24993" spans="5:5" hidden="1">
      <c r="E24993" s="29" t="str">
        <f t="shared" si="390"/>
        <v/>
      </c>
    </row>
    <row r="24994" spans="5:5" hidden="1">
      <c r="E24994" s="29" t="str">
        <f t="shared" si="390"/>
        <v/>
      </c>
    </row>
    <row r="24995" spans="5:5" hidden="1">
      <c r="E24995" s="29" t="str">
        <f t="shared" si="390"/>
        <v/>
      </c>
    </row>
    <row r="24996" spans="5:5" hidden="1">
      <c r="E24996" s="29" t="str">
        <f t="shared" si="390"/>
        <v/>
      </c>
    </row>
    <row r="24997" spans="5:5" hidden="1">
      <c r="E24997" s="29" t="str">
        <f t="shared" si="390"/>
        <v/>
      </c>
    </row>
    <row r="24998" spans="5:5" hidden="1">
      <c r="E24998" s="29" t="str">
        <f t="shared" si="390"/>
        <v/>
      </c>
    </row>
    <row r="24999" spans="5:5" hidden="1">
      <c r="E24999" s="29" t="str">
        <f t="shared" si="390"/>
        <v/>
      </c>
    </row>
    <row r="25000" spans="5:5" hidden="1">
      <c r="E25000" s="29" t="str">
        <f t="shared" si="390"/>
        <v/>
      </c>
    </row>
    <row r="25001" spans="5:5" hidden="1">
      <c r="E25001" s="29" t="str">
        <f t="shared" si="390"/>
        <v/>
      </c>
    </row>
    <row r="25002" spans="5:5" hidden="1">
      <c r="E25002" s="29" t="str">
        <f t="shared" si="390"/>
        <v/>
      </c>
    </row>
    <row r="25003" spans="5:5" hidden="1">
      <c r="E25003" s="29" t="str">
        <f t="shared" si="390"/>
        <v/>
      </c>
    </row>
    <row r="25004" spans="5:5" hidden="1">
      <c r="E25004" s="29" t="str">
        <f t="shared" si="390"/>
        <v/>
      </c>
    </row>
    <row r="25005" spans="5:5" hidden="1">
      <c r="E25005" s="29" t="str">
        <f t="shared" si="390"/>
        <v/>
      </c>
    </row>
    <row r="25006" spans="5:5" hidden="1">
      <c r="E25006" s="29" t="str">
        <f t="shared" si="390"/>
        <v/>
      </c>
    </row>
    <row r="25007" spans="5:5" hidden="1">
      <c r="E25007" s="29" t="str">
        <f t="shared" si="390"/>
        <v/>
      </c>
    </row>
    <row r="25008" spans="5:5" hidden="1">
      <c r="E25008" s="29" t="str">
        <f t="shared" si="390"/>
        <v/>
      </c>
    </row>
    <row r="25009" spans="5:5" hidden="1">
      <c r="E25009" s="29" t="str">
        <f t="shared" si="390"/>
        <v/>
      </c>
    </row>
    <row r="25010" spans="5:5" hidden="1">
      <c r="E25010" s="29" t="str">
        <f t="shared" si="390"/>
        <v/>
      </c>
    </row>
    <row r="25011" spans="5:5" hidden="1">
      <c r="E25011" s="29" t="str">
        <f t="shared" si="390"/>
        <v/>
      </c>
    </row>
    <row r="25012" spans="5:5" hidden="1">
      <c r="E25012" s="29" t="str">
        <f t="shared" si="390"/>
        <v/>
      </c>
    </row>
    <row r="25013" spans="5:5" hidden="1">
      <c r="E25013" s="29" t="str">
        <f t="shared" si="390"/>
        <v/>
      </c>
    </row>
    <row r="25014" spans="5:5" hidden="1">
      <c r="E25014" s="29" t="str">
        <f t="shared" si="390"/>
        <v/>
      </c>
    </row>
    <row r="25015" spans="5:5" hidden="1">
      <c r="E25015" s="29" t="str">
        <f t="shared" si="390"/>
        <v/>
      </c>
    </row>
    <row r="25016" spans="5:5" hidden="1">
      <c r="E25016" s="29" t="str">
        <f t="shared" si="390"/>
        <v/>
      </c>
    </row>
    <row r="25017" spans="5:5" hidden="1">
      <c r="E25017" s="29" t="str">
        <f t="shared" si="390"/>
        <v/>
      </c>
    </row>
    <row r="25018" spans="5:5" hidden="1">
      <c r="E25018" s="29" t="str">
        <f t="shared" si="390"/>
        <v/>
      </c>
    </row>
    <row r="25019" spans="5:5" hidden="1">
      <c r="E25019" s="29" t="str">
        <f t="shared" si="390"/>
        <v/>
      </c>
    </row>
    <row r="25020" spans="5:5" hidden="1">
      <c r="E25020" s="29" t="str">
        <f t="shared" si="390"/>
        <v/>
      </c>
    </row>
    <row r="25021" spans="5:5" hidden="1">
      <c r="E25021" s="29" t="str">
        <f t="shared" si="390"/>
        <v/>
      </c>
    </row>
    <row r="25022" spans="5:5" hidden="1">
      <c r="E25022" s="29" t="str">
        <f t="shared" si="390"/>
        <v/>
      </c>
    </row>
    <row r="25023" spans="5:5" hidden="1">
      <c r="E25023" s="29" t="str">
        <f t="shared" si="390"/>
        <v/>
      </c>
    </row>
    <row r="25024" spans="5:5" hidden="1">
      <c r="E25024" s="29" t="str">
        <f t="shared" si="390"/>
        <v/>
      </c>
    </row>
    <row r="25025" spans="5:5" hidden="1">
      <c r="E25025" s="29" t="str">
        <f t="shared" si="390"/>
        <v/>
      </c>
    </row>
    <row r="25026" spans="5:5" hidden="1">
      <c r="E25026" s="29" t="str">
        <f t="shared" si="390"/>
        <v/>
      </c>
    </row>
    <row r="25027" spans="5:5" hidden="1">
      <c r="E25027" s="29" t="str">
        <f t="shared" ref="E25027:E25090" si="391">LEFT(D25027,2)</f>
        <v/>
      </c>
    </row>
    <row r="25028" spans="5:5" hidden="1">
      <c r="E25028" s="29" t="str">
        <f t="shared" si="391"/>
        <v/>
      </c>
    </row>
    <row r="25029" spans="5:5" hidden="1">
      <c r="E25029" s="29" t="str">
        <f t="shared" si="391"/>
        <v/>
      </c>
    </row>
    <row r="25030" spans="5:5" hidden="1">
      <c r="E25030" s="29" t="str">
        <f t="shared" si="391"/>
        <v/>
      </c>
    </row>
    <row r="25031" spans="5:5" hidden="1">
      <c r="E25031" s="29" t="str">
        <f t="shared" si="391"/>
        <v/>
      </c>
    </row>
    <row r="25032" spans="5:5" hidden="1">
      <c r="E25032" s="29" t="str">
        <f t="shared" si="391"/>
        <v/>
      </c>
    </row>
    <row r="25033" spans="5:5" hidden="1">
      <c r="E25033" s="29" t="str">
        <f t="shared" si="391"/>
        <v/>
      </c>
    </row>
    <row r="25034" spans="5:5" hidden="1">
      <c r="E25034" s="29" t="str">
        <f t="shared" si="391"/>
        <v/>
      </c>
    </row>
    <row r="25035" spans="5:5" hidden="1">
      <c r="E25035" s="29" t="str">
        <f t="shared" si="391"/>
        <v/>
      </c>
    </row>
    <row r="25036" spans="5:5" hidden="1">
      <c r="E25036" s="29" t="str">
        <f t="shared" si="391"/>
        <v/>
      </c>
    </row>
    <row r="25037" spans="5:5" hidden="1">
      <c r="E25037" s="29" t="str">
        <f t="shared" si="391"/>
        <v/>
      </c>
    </row>
    <row r="25038" spans="5:5" hidden="1">
      <c r="E25038" s="29" t="str">
        <f t="shared" si="391"/>
        <v/>
      </c>
    </row>
    <row r="25039" spans="5:5" hidden="1">
      <c r="E25039" s="29" t="str">
        <f t="shared" si="391"/>
        <v/>
      </c>
    </row>
    <row r="25040" spans="5:5" hidden="1">
      <c r="E25040" s="29" t="str">
        <f t="shared" si="391"/>
        <v/>
      </c>
    </row>
    <row r="25041" spans="5:5" hidden="1">
      <c r="E25041" s="29" t="str">
        <f t="shared" si="391"/>
        <v/>
      </c>
    </row>
    <row r="25042" spans="5:5" hidden="1">
      <c r="E25042" s="29" t="str">
        <f t="shared" si="391"/>
        <v/>
      </c>
    </row>
    <row r="25043" spans="5:5" hidden="1">
      <c r="E25043" s="29" t="str">
        <f t="shared" si="391"/>
        <v/>
      </c>
    </row>
    <row r="25044" spans="5:5" hidden="1">
      <c r="E25044" s="29" t="str">
        <f t="shared" si="391"/>
        <v/>
      </c>
    </row>
    <row r="25045" spans="5:5" hidden="1">
      <c r="E25045" s="29" t="str">
        <f t="shared" si="391"/>
        <v/>
      </c>
    </row>
    <row r="25046" spans="5:5" hidden="1">
      <c r="E25046" s="29" t="str">
        <f t="shared" si="391"/>
        <v/>
      </c>
    </row>
    <row r="25047" spans="5:5" hidden="1">
      <c r="E25047" s="29" t="str">
        <f t="shared" si="391"/>
        <v/>
      </c>
    </row>
    <row r="25048" spans="5:5" hidden="1">
      <c r="E25048" s="29" t="str">
        <f t="shared" si="391"/>
        <v/>
      </c>
    </row>
    <row r="25049" spans="5:5" hidden="1">
      <c r="E25049" s="29" t="str">
        <f t="shared" si="391"/>
        <v/>
      </c>
    </row>
    <row r="25050" spans="5:5" hidden="1">
      <c r="E25050" s="29" t="str">
        <f t="shared" si="391"/>
        <v/>
      </c>
    </row>
    <row r="25051" spans="5:5" hidden="1">
      <c r="E25051" s="29" t="str">
        <f t="shared" si="391"/>
        <v/>
      </c>
    </row>
    <row r="25052" spans="5:5" hidden="1">
      <c r="E25052" s="29" t="str">
        <f t="shared" si="391"/>
        <v/>
      </c>
    </row>
    <row r="25053" spans="5:5" hidden="1">
      <c r="E25053" s="29" t="str">
        <f t="shared" si="391"/>
        <v/>
      </c>
    </row>
    <row r="25054" spans="5:5" hidden="1">
      <c r="E25054" s="29" t="str">
        <f t="shared" si="391"/>
        <v/>
      </c>
    </row>
    <row r="25055" spans="5:5" hidden="1">
      <c r="E25055" s="29" t="str">
        <f t="shared" si="391"/>
        <v/>
      </c>
    </row>
    <row r="25056" spans="5:5" hidden="1">
      <c r="E25056" s="29" t="str">
        <f t="shared" si="391"/>
        <v/>
      </c>
    </row>
    <row r="25057" spans="5:5" hidden="1">
      <c r="E25057" s="29" t="str">
        <f t="shared" si="391"/>
        <v/>
      </c>
    </row>
    <row r="25058" spans="5:5" hidden="1">
      <c r="E25058" s="29" t="str">
        <f t="shared" si="391"/>
        <v/>
      </c>
    </row>
    <row r="25059" spans="5:5" hidden="1">
      <c r="E25059" s="29" t="str">
        <f t="shared" si="391"/>
        <v/>
      </c>
    </row>
    <row r="25060" spans="5:5" hidden="1">
      <c r="E25060" s="29" t="str">
        <f t="shared" si="391"/>
        <v/>
      </c>
    </row>
    <row r="25061" spans="5:5" hidden="1">
      <c r="E25061" s="29" t="str">
        <f t="shared" si="391"/>
        <v/>
      </c>
    </row>
    <row r="25062" spans="5:5" hidden="1">
      <c r="E25062" s="29" t="str">
        <f t="shared" si="391"/>
        <v/>
      </c>
    </row>
    <row r="25063" spans="5:5" hidden="1">
      <c r="E25063" s="29" t="str">
        <f t="shared" si="391"/>
        <v/>
      </c>
    </row>
    <row r="25064" spans="5:5" hidden="1">
      <c r="E25064" s="29" t="str">
        <f t="shared" si="391"/>
        <v/>
      </c>
    </row>
    <row r="25065" spans="5:5" hidden="1">
      <c r="E25065" s="29" t="str">
        <f t="shared" si="391"/>
        <v/>
      </c>
    </row>
    <row r="25066" spans="5:5" hidden="1">
      <c r="E25066" s="29" t="str">
        <f t="shared" si="391"/>
        <v/>
      </c>
    </row>
    <row r="25067" spans="5:5" hidden="1">
      <c r="E25067" s="29" t="str">
        <f t="shared" si="391"/>
        <v/>
      </c>
    </row>
    <row r="25068" spans="5:5" hidden="1">
      <c r="E25068" s="29" t="str">
        <f t="shared" si="391"/>
        <v/>
      </c>
    </row>
    <row r="25069" spans="5:5" hidden="1">
      <c r="E25069" s="29" t="str">
        <f t="shared" si="391"/>
        <v/>
      </c>
    </row>
    <row r="25070" spans="5:5" hidden="1">
      <c r="E25070" s="29" t="str">
        <f t="shared" si="391"/>
        <v/>
      </c>
    </row>
    <row r="25071" spans="5:5" hidden="1">
      <c r="E25071" s="29" t="str">
        <f t="shared" si="391"/>
        <v/>
      </c>
    </row>
    <row r="25072" spans="5:5" hidden="1">
      <c r="E25072" s="29" t="str">
        <f t="shared" si="391"/>
        <v/>
      </c>
    </row>
    <row r="25073" spans="5:5" hidden="1">
      <c r="E25073" s="29" t="str">
        <f t="shared" si="391"/>
        <v/>
      </c>
    </row>
    <row r="25074" spans="5:5" hidden="1">
      <c r="E25074" s="29" t="str">
        <f t="shared" si="391"/>
        <v/>
      </c>
    </row>
    <row r="25075" spans="5:5" hidden="1">
      <c r="E25075" s="29" t="str">
        <f t="shared" si="391"/>
        <v/>
      </c>
    </row>
    <row r="25076" spans="5:5" hidden="1">
      <c r="E25076" s="29" t="str">
        <f t="shared" si="391"/>
        <v/>
      </c>
    </row>
    <row r="25077" spans="5:5" hidden="1">
      <c r="E25077" s="29" t="str">
        <f t="shared" si="391"/>
        <v/>
      </c>
    </row>
    <row r="25078" spans="5:5" hidden="1">
      <c r="E25078" s="29" t="str">
        <f t="shared" si="391"/>
        <v/>
      </c>
    </row>
    <row r="25079" spans="5:5" hidden="1">
      <c r="E25079" s="29" t="str">
        <f t="shared" si="391"/>
        <v/>
      </c>
    </row>
    <row r="25080" spans="5:5" hidden="1">
      <c r="E25080" s="29" t="str">
        <f t="shared" si="391"/>
        <v/>
      </c>
    </row>
    <row r="25081" spans="5:5" hidden="1">
      <c r="E25081" s="29" t="str">
        <f t="shared" si="391"/>
        <v/>
      </c>
    </row>
    <row r="25082" spans="5:5" hidden="1">
      <c r="E25082" s="29" t="str">
        <f t="shared" si="391"/>
        <v/>
      </c>
    </row>
    <row r="25083" spans="5:5" hidden="1">
      <c r="E25083" s="29" t="str">
        <f t="shared" si="391"/>
        <v/>
      </c>
    </row>
    <row r="25084" spans="5:5" hidden="1">
      <c r="E25084" s="29" t="str">
        <f t="shared" si="391"/>
        <v/>
      </c>
    </row>
    <row r="25085" spans="5:5" hidden="1">
      <c r="E25085" s="29" t="str">
        <f t="shared" si="391"/>
        <v/>
      </c>
    </row>
    <row r="25086" spans="5:5" hidden="1">
      <c r="E25086" s="29" t="str">
        <f t="shared" si="391"/>
        <v/>
      </c>
    </row>
    <row r="25087" spans="5:5" hidden="1">
      <c r="E25087" s="29" t="str">
        <f t="shared" si="391"/>
        <v/>
      </c>
    </row>
    <row r="25088" spans="5:5" hidden="1">
      <c r="E25088" s="29" t="str">
        <f t="shared" si="391"/>
        <v/>
      </c>
    </row>
    <row r="25089" spans="5:5" hidden="1">
      <c r="E25089" s="29" t="str">
        <f t="shared" si="391"/>
        <v/>
      </c>
    </row>
    <row r="25090" spans="5:5" hidden="1">
      <c r="E25090" s="29" t="str">
        <f t="shared" si="391"/>
        <v/>
      </c>
    </row>
    <row r="25091" spans="5:5" hidden="1">
      <c r="E25091" s="29" t="str">
        <f t="shared" ref="E25091:E25154" si="392">LEFT(D25091,2)</f>
        <v/>
      </c>
    </row>
    <row r="25092" spans="5:5" hidden="1">
      <c r="E25092" s="29" t="str">
        <f t="shared" si="392"/>
        <v/>
      </c>
    </row>
    <row r="25093" spans="5:5" hidden="1">
      <c r="E25093" s="29" t="str">
        <f t="shared" si="392"/>
        <v/>
      </c>
    </row>
    <row r="25094" spans="5:5" hidden="1">
      <c r="E25094" s="29" t="str">
        <f t="shared" si="392"/>
        <v/>
      </c>
    </row>
    <row r="25095" spans="5:5" hidden="1">
      <c r="E25095" s="29" t="str">
        <f t="shared" si="392"/>
        <v/>
      </c>
    </row>
    <row r="25096" spans="5:5" hidden="1">
      <c r="E25096" s="29" t="str">
        <f t="shared" si="392"/>
        <v/>
      </c>
    </row>
    <row r="25097" spans="5:5" hidden="1">
      <c r="E25097" s="29" t="str">
        <f t="shared" si="392"/>
        <v/>
      </c>
    </row>
    <row r="25098" spans="5:5" hidden="1">
      <c r="E25098" s="29" t="str">
        <f t="shared" si="392"/>
        <v/>
      </c>
    </row>
    <row r="25099" spans="5:5" hidden="1">
      <c r="E25099" s="29" t="str">
        <f t="shared" si="392"/>
        <v/>
      </c>
    </row>
    <row r="25100" spans="5:5" hidden="1">
      <c r="E25100" s="29" t="str">
        <f t="shared" si="392"/>
        <v/>
      </c>
    </row>
    <row r="25101" spans="5:5" hidden="1">
      <c r="E25101" s="29" t="str">
        <f t="shared" si="392"/>
        <v/>
      </c>
    </row>
    <row r="25102" spans="5:5" hidden="1">
      <c r="E25102" s="29" t="str">
        <f t="shared" si="392"/>
        <v/>
      </c>
    </row>
    <row r="25103" spans="5:5" hidden="1">
      <c r="E25103" s="29" t="str">
        <f t="shared" si="392"/>
        <v/>
      </c>
    </row>
    <row r="25104" spans="5:5" hidden="1">
      <c r="E25104" s="29" t="str">
        <f t="shared" si="392"/>
        <v/>
      </c>
    </row>
    <row r="25105" spans="5:5" hidden="1">
      <c r="E25105" s="29" t="str">
        <f t="shared" si="392"/>
        <v/>
      </c>
    </row>
    <row r="25106" spans="5:5" hidden="1">
      <c r="E25106" s="29" t="str">
        <f t="shared" si="392"/>
        <v/>
      </c>
    </row>
    <row r="25107" spans="5:5" hidden="1">
      <c r="E25107" s="29" t="str">
        <f t="shared" si="392"/>
        <v/>
      </c>
    </row>
    <row r="25108" spans="5:5" hidden="1">
      <c r="E25108" s="29" t="str">
        <f t="shared" si="392"/>
        <v/>
      </c>
    </row>
    <row r="25109" spans="5:5" hidden="1">
      <c r="E25109" s="29" t="str">
        <f t="shared" si="392"/>
        <v/>
      </c>
    </row>
    <row r="25110" spans="5:5" hidden="1">
      <c r="E25110" s="29" t="str">
        <f t="shared" si="392"/>
        <v/>
      </c>
    </row>
    <row r="25111" spans="5:5" hidden="1">
      <c r="E25111" s="29" t="str">
        <f t="shared" si="392"/>
        <v/>
      </c>
    </row>
    <row r="25112" spans="5:5" hidden="1">
      <c r="E25112" s="29" t="str">
        <f t="shared" si="392"/>
        <v/>
      </c>
    </row>
    <row r="25113" spans="5:5" hidden="1">
      <c r="E25113" s="29" t="str">
        <f t="shared" si="392"/>
        <v/>
      </c>
    </row>
    <row r="25114" spans="5:5" hidden="1">
      <c r="E25114" s="29" t="str">
        <f t="shared" si="392"/>
        <v/>
      </c>
    </row>
    <row r="25115" spans="5:5" hidden="1">
      <c r="E25115" s="29" t="str">
        <f t="shared" si="392"/>
        <v/>
      </c>
    </row>
    <row r="25116" spans="5:5" hidden="1">
      <c r="E25116" s="29" t="str">
        <f t="shared" si="392"/>
        <v/>
      </c>
    </row>
    <row r="25117" spans="5:5" hidden="1">
      <c r="E25117" s="29" t="str">
        <f t="shared" si="392"/>
        <v/>
      </c>
    </row>
    <row r="25118" spans="5:5" hidden="1">
      <c r="E25118" s="29" t="str">
        <f t="shared" si="392"/>
        <v/>
      </c>
    </row>
    <row r="25119" spans="5:5" hidden="1">
      <c r="E25119" s="29" t="str">
        <f t="shared" si="392"/>
        <v/>
      </c>
    </row>
    <row r="25120" spans="5:5" hidden="1">
      <c r="E25120" s="29" t="str">
        <f t="shared" si="392"/>
        <v/>
      </c>
    </row>
    <row r="25121" spans="5:5" hidden="1">
      <c r="E25121" s="29" t="str">
        <f t="shared" si="392"/>
        <v/>
      </c>
    </row>
    <row r="25122" spans="5:5" hidden="1">
      <c r="E25122" s="29" t="str">
        <f t="shared" si="392"/>
        <v/>
      </c>
    </row>
    <row r="25123" spans="5:5" hidden="1">
      <c r="E25123" s="29" t="str">
        <f t="shared" si="392"/>
        <v/>
      </c>
    </row>
    <row r="25124" spans="5:5" hidden="1">
      <c r="E25124" s="29" t="str">
        <f t="shared" si="392"/>
        <v/>
      </c>
    </row>
    <row r="25125" spans="5:5" hidden="1">
      <c r="E25125" s="29" t="str">
        <f t="shared" si="392"/>
        <v/>
      </c>
    </row>
    <row r="25126" spans="5:5" hidden="1">
      <c r="E25126" s="29" t="str">
        <f t="shared" si="392"/>
        <v/>
      </c>
    </row>
    <row r="25127" spans="5:5" hidden="1">
      <c r="E25127" s="29" t="str">
        <f t="shared" si="392"/>
        <v/>
      </c>
    </row>
    <row r="25128" spans="5:5" hidden="1">
      <c r="E25128" s="29" t="str">
        <f t="shared" si="392"/>
        <v/>
      </c>
    </row>
    <row r="25129" spans="5:5" hidden="1">
      <c r="E25129" s="29" t="str">
        <f t="shared" si="392"/>
        <v/>
      </c>
    </row>
    <row r="25130" spans="5:5" hidden="1">
      <c r="E25130" s="29" t="str">
        <f t="shared" si="392"/>
        <v/>
      </c>
    </row>
    <row r="25131" spans="5:5" hidden="1">
      <c r="E25131" s="29" t="str">
        <f t="shared" si="392"/>
        <v/>
      </c>
    </row>
    <row r="25132" spans="5:5" hidden="1">
      <c r="E25132" s="29" t="str">
        <f t="shared" si="392"/>
        <v/>
      </c>
    </row>
    <row r="25133" spans="5:5" hidden="1">
      <c r="E25133" s="29" t="str">
        <f t="shared" si="392"/>
        <v/>
      </c>
    </row>
    <row r="25134" spans="5:5" hidden="1">
      <c r="E25134" s="29" t="str">
        <f t="shared" si="392"/>
        <v/>
      </c>
    </row>
    <row r="25135" spans="5:5" hidden="1">
      <c r="E25135" s="29" t="str">
        <f t="shared" si="392"/>
        <v/>
      </c>
    </row>
    <row r="25136" spans="5:5" hidden="1">
      <c r="E25136" s="29" t="str">
        <f t="shared" si="392"/>
        <v/>
      </c>
    </row>
    <row r="25137" spans="5:5" hidden="1">
      <c r="E25137" s="29" t="str">
        <f t="shared" si="392"/>
        <v/>
      </c>
    </row>
    <row r="25138" spans="5:5" hidden="1">
      <c r="E25138" s="29" t="str">
        <f t="shared" si="392"/>
        <v/>
      </c>
    </row>
    <row r="25139" spans="5:5" hidden="1">
      <c r="E25139" s="29" t="str">
        <f t="shared" si="392"/>
        <v/>
      </c>
    </row>
    <row r="25140" spans="5:5" hidden="1">
      <c r="E25140" s="29" t="str">
        <f t="shared" si="392"/>
        <v/>
      </c>
    </row>
    <row r="25141" spans="5:5" hidden="1">
      <c r="E25141" s="29" t="str">
        <f t="shared" si="392"/>
        <v/>
      </c>
    </row>
    <row r="25142" spans="5:5" hidden="1">
      <c r="E25142" s="29" t="str">
        <f t="shared" si="392"/>
        <v/>
      </c>
    </row>
    <row r="25143" spans="5:5" hidden="1">
      <c r="E25143" s="29" t="str">
        <f t="shared" si="392"/>
        <v/>
      </c>
    </row>
    <row r="25144" spans="5:5" hidden="1">
      <c r="E25144" s="29" t="str">
        <f t="shared" si="392"/>
        <v/>
      </c>
    </row>
    <row r="25145" spans="5:5" hidden="1">
      <c r="E25145" s="29" t="str">
        <f t="shared" si="392"/>
        <v/>
      </c>
    </row>
    <row r="25146" spans="5:5" hidden="1">
      <c r="E25146" s="29" t="str">
        <f t="shared" si="392"/>
        <v/>
      </c>
    </row>
    <row r="25147" spans="5:5" hidden="1">
      <c r="E25147" s="29" t="str">
        <f t="shared" si="392"/>
        <v/>
      </c>
    </row>
    <row r="25148" spans="5:5" hidden="1">
      <c r="E25148" s="29" t="str">
        <f t="shared" si="392"/>
        <v/>
      </c>
    </row>
    <row r="25149" spans="5:5" hidden="1">
      <c r="E25149" s="29" t="str">
        <f t="shared" si="392"/>
        <v/>
      </c>
    </row>
    <row r="25150" spans="5:5" hidden="1">
      <c r="E25150" s="29" t="str">
        <f t="shared" si="392"/>
        <v/>
      </c>
    </row>
    <row r="25151" spans="5:5" hidden="1">
      <c r="E25151" s="29" t="str">
        <f t="shared" si="392"/>
        <v/>
      </c>
    </row>
    <row r="25152" spans="5:5" hidden="1">
      <c r="E25152" s="29" t="str">
        <f t="shared" si="392"/>
        <v/>
      </c>
    </row>
    <row r="25153" spans="5:5" hidden="1">
      <c r="E25153" s="29" t="str">
        <f t="shared" si="392"/>
        <v/>
      </c>
    </row>
    <row r="25154" spans="5:5" hidden="1">
      <c r="E25154" s="29" t="str">
        <f t="shared" si="392"/>
        <v/>
      </c>
    </row>
    <row r="25155" spans="5:5" hidden="1">
      <c r="E25155" s="29" t="str">
        <f t="shared" ref="E25155:E25218" si="393">LEFT(D25155,2)</f>
        <v/>
      </c>
    </row>
    <row r="25156" spans="5:5" hidden="1">
      <c r="E25156" s="29" t="str">
        <f t="shared" si="393"/>
        <v/>
      </c>
    </row>
    <row r="25157" spans="5:5" hidden="1">
      <c r="E25157" s="29" t="str">
        <f t="shared" si="393"/>
        <v/>
      </c>
    </row>
    <row r="25158" spans="5:5" hidden="1">
      <c r="E25158" s="29" t="str">
        <f t="shared" si="393"/>
        <v/>
      </c>
    </row>
    <row r="25159" spans="5:5" hidden="1">
      <c r="E25159" s="29" t="str">
        <f t="shared" si="393"/>
        <v/>
      </c>
    </row>
    <row r="25160" spans="5:5" hidden="1">
      <c r="E25160" s="29" t="str">
        <f t="shared" si="393"/>
        <v/>
      </c>
    </row>
    <row r="25161" spans="5:5" hidden="1">
      <c r="E25161" s="29" t="str">
        <f t="shared" si="393"/>
        <v/>
      </c>
    </row>
    <row r="25162" spans="5:5" hidden="1">
      <c r="E25162" s="29" t="str">
        <f t="shared" si="393"/>
        <v/>
      </c>
    </row>
    <row r="25163" spans="5:5" hidden="1">
      <c r="E25163" s="29" t="str">
        <f t="shared" si="393"/>
        <v/>
      </c>
    </row>
    <row r="25164" spans="5:5" hidden="1">
      <c r="E25164" s="29" t="str">
        <f t="shared" si="393"/>
        <v/>
      </c>
    </row>
    <row r="25165" spans="5:5" hidden="1">
      <c r="E25165" s="29" t="str">
        <f t="shared" si="393"/>
        <v/>
      </c>
    </row>
    <row r="25166" spans="5:5" hidden="1">
      <c r="E25166" s="29" t="str">
        <f t="shared" si="393"/>
        <v/>
      </c>
    </row>
    <row r="25167" spans="5:5" hidden="1">
      <c r="E25167" s="29" t="str">
        <f t="shared" si="393"/>
        <v/>
      </c>
    </row>
    <row r="25168" spans="5:5" hidden="1">
      <c r="E25168" s="29" t="str">
        <f t="shared" si="393"/>
        <v/>
      </c>
    </row>
    <row r="25169" spans="5:5" hidden="1">
      <c r="E25169" s="29" t="str">
        <f t="shared" si="393"/>
        <v/>
      </c>
    </row>
    <row r="25170" spans="5:5" hidden="1">
      <c r="E25170" s="29" t="str">
        <f t="shared" si="393"/>
        <v/>
      </c>
    </row>
    <row r="25171" spans="5:5" hidden="1">
      <c r="E25171" s="29" t="str">
        <f t="shared" si="393"/>
        <v/>
      </c>
    </row>
    <row r="25172" spans="5:5" hidden="1">
      <c r="E25172" s="29" t="str">
        <f t="shared" si="393"/>
        <v/>
      </c>
    </row>
    <row r="25173" spans="5:5" hidden="1">
      <c r="E25173" s="29" t="str">
        <f t="shared" si="393"/>
        <v/>
      </c>
    </row>
    <row r="25174" spans="5:5" hidden="1">
      <c r="E25174" s="29" t="str">
        <f t="shared" si="393"/>
        <v/>
      </c>
    </row>
    <row r="25175" spans="5:5" hidden="1">
      <c r="E25175" s="29" t="str">
        <f t="shared" si="393"/>
        <v/>
      </c>
    </row>
    <row r="25176" spans="5:5" hidden="1">
      <c r="E25176" s="29" t="str">
        <f t="shared" si="393"/>
        <v/>
      </c>
    </row>
    <row r="25177" spans="5:5" hidden="1">
      <c r="E25177" s="29" t="str">
        <f t="shared" si="393"/>
        <v/>
      </c>
    </row>
    <row r="25178" spans="5:5" hidden="1">
      <c r="E25178" s="29" t="str">
        <f t="shared" si="393"/>
        <v/>
      </c>
    </row>
    <row r="25179" spans="5:5" hidden="1">
      <c r="E25179" s="29" t="str">
        <f t="shared" si="393"/>
        <v/>
      </c>
    </row>
    <row r="25180" spans="5:5" hidden="1">
      <c r="E25180" s="29" t="str">
        <f t="shared" si="393"/>
        <v/>
      </c>
    </row>
    <row r="25181" spans="5:5" hidden="1">
      <c r="E25181" s="29" t="str">
        <f t="shared" si="393"/>
        <v/>
      </c>
    </row>
    <row r="25182" spans="5:5" hidden="1">
      <c r="E25182" s="29" t="str">
        <f t="shared" si="393"/>
        <v/>
      </c>
    </row>
    <row r="25183" spans="5:5" hidden="1">
      <c r="E25183" s="29" t="str">
        <f t="shared" si="393"/>
        <v/>
      </c>
    </row>
    <row r="25184" spans="5:5" hidden="1">
      <c r="E25184" s="29" t="str">
        <f t="shared" si="393"/>
        <v/>
      </c>
    </row>
    <row r="25185" spans="5:5" hidden="1">
      <c r="E25185" s="29" t="str">
        <f t="shared" si="393"/>
        <v/>
      </c>
    </row>
    <row r="25186" spans="5:5" hidden="1">
      <c r="E25186" s="29" t="str">
        <f t="shared" si="393"/>
        <v/>
      </c>
    </row>
    <row r="25187" spans="5:5" hidden="1">
      <c r="E25187" s="29" t="str">
        <f t="shared" si="393"/>
        <v/>
      </c>
    </row>
    <row r="25188" spans="5:5" hidden="1">
      <c r="E25188" s="29" t="str">
        <f t="shared" si="393"/>
        <v/>
      </c>
    </row>
    <row r="25189" spans="5:5" hidden="1">
      <c r="E25189" s="29" t="str">
        <f t="shared" si="393"/>
        <v/>
      </c>
    </row>
    <row r="25190" spans="5:5" hidden="1">
      <c r="E25190" s="29" t="str">
        <f t="shared" si="393"/>
        <v/>
      </c>
    </row>
    <row r="25191" spans="5:5" hidden="1">
      <c r="E25191" s="29" t="str">
        <f t="shared" si="393"/>
        <v/>
      </c>
    </row>
    <row r="25192" spans="5:5" hidden="1">
      <c r="E25192" s="29" t="str">
        <f t="shared" si="393"/>
        <v/>
      </c>
    </row>
    <row r="25193" spans="5:5" hidden="1">
      <c r="E25193" s="29" t="str">
        <f t="shared" si="393"/>
        <v/>
      </c>
    </row>
    <row r="25194" spans="5:5" hidden="1">
      <c r="E25194" s="29" t="str">
        <f t="shared" si="393"/>
        <v/>
      </c>
    </row>
    <row r="25195" spans="5:5" hidden="1">
      <c r="E25195" s="29" t="str">
        <f t="shared" si="393"/>
        <v/>
      </c>
    </row>
    <row r="25196" spans="5:5" hidden="1">
      <c r="E25196" s="29" t="str">
        <f t="shared" si="393"/>
        <v/>
      </c>
    </row>
    <row r="25197" spans="5:5" hidden="1">
      <c r="E25197" s="29" t="str">
        <f t="shared" si="393"/>
        <v/>
      </c>
    </row>
    <row r="25198" spans="5:5" hidden="1">
      <c r="E25198" s="29" t="str">
        <f t="shared" si="393"/>
        <v/>
      </c>
    </row>
    <row r="25199" spans="5:5" hidden="1">
      <c r="E25199" s="29" t="str">
        <f t="shared" si="393"/>
        <v/>
      </c>
    </row>
    <row r="25200" spans="5:5" hidden="1">
      <c r="E25200" s="29" t="str">
        <f t="shared" si="393"/>
        <v/>
      </c>
    </row>
    <row r="25201" spans="5:5" hidden="1">
      <c r="E25201" s="29" t="str">
        <f t="shared" si="393"/>
        <v/>
      </c>
    </row>
    <row r="25202" spans="5:5" hidden="1">
      <c r="E25202" s="29" t="str">
        <f t="shared" si="393"/>
        <v/>
      </c>
    </row>
    <row r="25203" spans="5:5" hidden="1">
      <c r="E25203" s="29" t="str">
        <f t="shared" si="393"/>
        <v/>
      </c>
    </row>
    <row r="25204" spans="5:5" hidden="1">
      <c r="E25204" s="29" t="str">
        <f t="shared" si="393"/>
        <v/>
      </c>
    </row>
    <row r="25205" spans="5:5" hidden="1">
      <c r="E25205" s="29" t="str">
        <f t="shared" si="393"/>
        <v/>
      </c>
    </row>
    <row r="25206" spans="5:5" hidden="1">
      <c r="E25206" s="29" t="str">
        <f t="shared" si="393"/>
        <v/>
      </c>
    </row>
    <row r="25207" spans="5:5" hidden="1">
      <c r="E25207" s="29" t="str">
        <f t="shared" si="393"/>
        <v/>
      </c>
    </row>
    <row r="25208" spans="5:5" hidden="1">
      <c r="E25208" s="29" t="str">
        <f t="shared" si="393"/>
        <v/>
      </c>
    </row>
    <row r="25209" spans="5:5" hidden="1">
      <c r="E25209" s="29" t="str">
        <f t="shared" si="393"/>
        <v/>
      </c>
    </row>
    <row r="25210" spans="5:5" hidden="1">
      <c r="E25210" s="29" t="str">
        <f t="shared" si="393"/>
        <v/>
      </c>
    </row>
    <row r="25211" spans="5:5" hidden="1">
      <c r="E25211" s="29" t="str">
        <f t="shared" si="393"/>
        <v/>
      </c>
    </row>
    <row r="25212" spans="5:5" hidden="1">
      <c r="E25212" s="29" t="str">
        <f t="shared" si="393"/>
        <v/>
      </c>
    </row>
    <row r="25213" spans="5:5" hidden="1">
      <c r="E25213" s="29" t="str">
        <f t="shared" si="393"/>
        <v/>
      </c>
    </row>
    <row r="25214" spans="5:5" hidden="1">
      <c r="E25214" s="29" t="str">
        <f t="shared" si="393"/>
        <v/>
      </c>
    </row>
    <row r="25215" spans="5:5" hidden="1">
      <c r="E25215" s="29" t="str">
        <f t="shared" si="393"/>
        <v/>
      </c>
    </row>
    <row r="25216" spans="5:5" hidden="1">
      <c r="E25216" s="29" t="str">
        <f t="shared" si="393"/>
        <v/>
      </c>
    </row>
    <row r="25217" spans="5:5" hidden="1">
      <c r="E25217" s="29" t="str">
        <f t="shared" si="393"/>
        <v/>
      </c>
    </row>
    <row r="25218" spans="5:5" hidden="1">
      <c r="E25218" s="29" t="str">
        <f t="shared" si="393"/>
        <v/>
      </c>
    </row>
    <row r="25219" spans="5:5" hidden="1">
      <c r="E25219" s="29" t="str">
        <f t="shared" ref="E25219:E25282" si="394">LEFT(D25219,2)</f>
        <v/>
      </c>
    </row>
    <row r="25220" spans="5:5" hidden="1">
      <c r="E25220" s="29" t="str">
        <f t="shared" si="394"/>
        <v/>
      </c>
    </row>
    <row r="25221" spans="5:5" hidden="1">
      <c r="E25221" s="29" t="str">
        <f t="shared" si="394"/>
        <v/>
      </c>
    </row>
    <row r="25222" spans="5:5" hidden="1">
      <c r="E25222" s="29" t="str">
        <f t="shared" si="394"/>
        <v/>
      </c>
    </row>
    <row r="25223" spans="5:5" hidden="1">
      <c r="E25223" s="29" t="str">
        <f t="shared" si="394"/>
        <v/>
      </c>
    </row>
    <row r="25224" spans="5:5" hidden="1">
      <c r="E25224" s="29" t="str">
        <f t="shared" si="394"/>
        <v/>
      </c>
    </row>
    <row r="25225" spans="5:5" hidden="1">
      <c r="E25225" s="29" t="str">
        <f t="shared" si="394"/>
        <v/>
      </c>
    </row>
    <row r="25226" spans="5:5" hidden="1">
      <c r="E25226" s="29" t="str">
        <f t="shared" si="394"/>
        <v/>
      </c>
    </row>
    <row r="25227" spans="5:5" hidden="1">
      <c r="E25227" s="29" t="str">
        <f t="shared" si="394"/>
        <v/>
      </c>
    </row>
    <row r="25228" spans="5:5" hidden="1">
      <c r="E25228" s="29" t="str">
        <f t="shared" si="394"/>
        <v/>
      </c>
    </row>
    <row r="25229" spans="5:5" hidden="1">
      <c r="E25229" s="29" t="str">
        <f t="shared" si="394"/>
        <v/>
      </c>
    </row>
    <row r="25230" spans="5:5" hidden="1">
      <c r="E25230" s="29" t="str">
        <f t="shared" si="394"/>
        <v/>
      </c>
    </row>
    <row r="25231" spans="5:5" hidden="1">
      <c r="E25231" s="29" t="str">
        <f t="shared" si="394"/>
        <v/>
      </c>
    </row>
    <row r="25232" spans="5:5" hidden="1">
      <c r="E25232" s="29" t="str">
        <f t="shared" si="394"/>
        <v/>
      </c>
    </row>
    <row r="25233" spans="5:5" hidden="1">
      <c r="E25233" s="29" t="str">
        <f t="shared" si="394"/>
        <v/>
      </c>
    </row>
    <row r="25234" spans="5:5" hidden="1">
      <c r="E25234" s="29" t="str">
        <f t="shared" si="394"/>
        <v/>
      </c>
    </row>
    <row r="25235" spans="5:5" hidden="1">
      <c r="E25235" s="29" t="str">
        <f t="shared" si="394"/>
        <v/>
      </c>
    </row>
    <row r="25236" spans="5:5" hidden="1">
      <c r="E25236" s="29" t="str">
        <f t="shared" si="394"/>
        <v/>
      </c>
    </row>
    <row r="25237" spans="5:5" hidden="1">
      <c r="E25237" s="29" t="str">
        <f t="shared" si="394"/>
        <v/>
      </c>
    </row>
    <row r="25238" spans="5:5" hidden="1">
      <c r="E25238" s="29" t="str">
        <f t="shared" si="394"/>
        <v/>
      </c>
    </row>
    <row r="25239" spans="5:5" hidden="1">
      <c r="E25239" s="29" t="str">
        <f t="shared" si="394"/>
        <v/>
      </c>
    </row>
    <row r="25240" spans="5:5" hidden="1">
      <c r="E25240" s="29" t="str">
        <f t="shared" si="394"/>
        <v/>
      </c>
    </row>
    <row r="25241" spans="5:5" hidden="1">
      <c r="E25241" s="29" t="str">
        <f t="shared" si="394"/>
        <v/>
      </c>
    </row>
    <row r="25242" spans="5:5" hidden="1">
      <c r="E25242" s="29" t="str">
        <f t="shared" si="394"/>
        <v/>
      </c>
    </row>
    <row r="25243" spans="5:5" hidden="1">
      <c r="E25243" s="29" t="str">
        <f t="shared" si="394"/>
        <v/>
      </c>
    </row>
    <row r="25244" spans="5:5" hidden="1">
      <c r="E25244" s="29" t="str">
        <f t="shared" si="394"/>
        <v/>
      </c>
    </row>
    <row r="25245" spans="5:5" hidden="1">
      <c r="E25245" s="29" t="str">
        <f t="shared" si="394"/>
        <v/>
      </c>
    </row>
    <row r="25246" spans="5:5" hidden="1">
      <c r="E25246" s="29" t="str">
        <f t="shared" si="394"/>
        <v/>
      </c>
    </row>
    <row r="25247" spans="5:5" hidden="1">
      <c r="E25247" s="29" t="str">
        <f t="shared" si="394"/>
        <v/>
      </c>
    </row>
    <row r="25248" spans="5:5" hidden="1">
      <c r="E25248" s="29" t="str">
        <f t="shared" si="394"/>
        <v/>
      </c>
    </row>
    <row r="25249" spans="5:5" hidden="1">
      <c r="E25249" s="29" t="str">
        <f t="shared" si="394"/>
        <v/>
      </c>
    </row>
    <row r="25250" spans="5:5" hidden="1">
      <c r="E25250" s="29" t="str">
        <f t="shared" si="394"/>
        <v/>
      </c>
    </row>
    <row r="25251" spans="5:5" hidden="1">
      <c r="E25251" s="29" t="str">
        <f t="shared" si="394"/>
        <v/>
      </c>
    </row>
    <row r="25252" spans="5:5" hidden="1">
      <c r="E25252" s="29" t="str">
        <f t="shared" si="394"/>
        <v/>
      </c>
    </row>
    <row r="25253" spans="5:5" hidden="1">
      <c r="E25253" s="29" t="str">
        <f t="shared" si="394"/>
        <v/>
      </c>
    </row>
    <row r="25254" spans="5:5" hidden="1">
      <c r="E25254" s="29" t="str">
        <f t="shared" si="394"/>
        <v/>
      </c>
    </row>
    <row r="25255" spans="5:5" hidden="1">
      <c r="E25255" s="29" t="str">
        <f t="shared" si="394"/>
        <v/>
      </c>
    </row>
    <row r="25256" spans="5:5" hidden="1">
      <c r="E25256" s="29" t="str">
        <f t="shared" si="394"/>
        <v/>
      </c>
    </row>
    <row r="25257" spans="5:5" hidden="1">
      <c r="E25257" s="29" t="str">
        <f t="shared" si="394"/>
        <v/>
      </c>
    </row>
    <row r="25258" spans="5:5" hidden="1">
      <c r="E25258" s="29" t="str">
        <f t="shared" si="394"/>
        <v/>
      </c>
    </row>
    <row r="25259" spans="5:5" hidden="1">
      <c r="E25259" s="29" t="str">
        <f t="shared" si="394"/>
        <v/>
      </c>
    </row>
    <row r="25260" spans="5:5" hidden="1">
      <c r="E25260" s="29" t="str">
        <f t="shared" si="394"/>
        <v/>
      </c>
    </row>
    <row r="25261" spans="5:5" hidden="1">
      <c r="E25261" s="29" t="str">
        <f t="shared" si="394"/>
        <v/>
      </c>
    </row>
    <row r="25262" spans="5:5" hidden="1">
      <c r="E25262" s="29" t="str">
        <f t="shared" si="394"/>
        <v/>
      </c>
    </row>
    <row r="25263" spans="5:5" hidden="1">
      <c r="E25263" s="29" t="str">
        <f t="shared" si="394"/>
        <v/>
      </c>
    </row>
    <row r="25264" spans="5:5" hidden="1">
      <c r="E25264" s="29" t="str">
        <f t="shared" si="394"/>
        <v/>
      </c>
    </row>
    <row r="25265" spans="5:5" hidden="1">
      <c r="E25265" s="29" t="str">
        <f t="shared" si="394"/>
        <v/>
      </c>
    </row>
    <row r="25266" spans="5:5" hidden="1">
      <c r="E25266" s="29" t="str">
        <f t="shared" si="394"/>
        <v/>
      </c>
    </row>
    <row r="25267" spans="5:5" hidden="1">
      <c r="E25267" s="29" t="str">
        <f t="shared" si="394"/>
        <v/>
      </c>
    </row>
    <row r="25268" spans="5:5" hidden="1">
      <c r="E25268" s="29" t="str">
        <f t="shared" si="394"/>
        <v/>
      </c>
    </row>
    <row r="25269" spans="5:5" hidden="1">
      <c r="E25269" s="29" t="str">
        <f t="shared" si="394"/>
        <v/>
      </c>
    </row>
    <row r="25270" spans="5:5" hidden="1">
      <c r="E25270" s="29" t="str">
        <f t="shared" si="394"/>
        <v/>
      </c>
    </row>
    <row r="25271" spans="5:5" hidden="1">
      <c r="E25271" s="29" t="str">
        <f t="shared" si="394"/>
        <v/>
      </c>
    </row>
    <row r="25272" spans="5:5" hidden="1">
      <c r="E25272" s="29" t="str">
        <f t="shared" si="394"/>
        <v/>
      </c>
    </row>
    <row r="25273" spans="5:5" hidden="1">
      <c r="E25273" s="29" t="str">
        <f t="shared" si="394"/>
        <v/>
      </c>
    </row>
    <row r="25274" spans="5:5" hidden="1">
      <c r="E25274" s="29" t="str">
        <f t="shared" si="394"/>
        <v/>
      </c>
    </row>
    <row r="25275" spans="5:5" hidden="1">
      <c r="E25275" s="29" t="str">
        <f t="shared" si="394"/>
        <v/>
      </c>
    </row>
    <row r="25276" spans="5:5" hidden="1">
      <c r="E25276" s="29" t="str">
        <f t="shared" si="394"/>
        <v/>
      </c>
    </row>
    <row r="25277" spans="5:5" hidden="1">
      <c r="E25277" s="29" t="str">
        <f t="shared" si="394"/>
        <v/>
      </c>
    </row>
    <row r="25278" spans="5:5" hidden="1">
      <c r="E25278" s="29" t="str">
        <f t="shared" si="394"/>
        <v/>
      </c>
    </row>
    <row r="25279" spans="5:5" hidden="1">
      <c r="E25279" s="29" t="str">
        <f t="shared" si="394"/>
        <v/>
      </c>
    </row>
    <row r="25280" spans="5:5" hidden="1">
      <c r="E25280" s="29" t="str">
        <f t="shared" si="394"/>
        <v/>
      </c>
    </row>
    <row r="25281" spans="5:5" hidden="1">
      <c r="E25281" s="29" t="str">
        <f t="shared" si="394"/>
        <v/>
      </c>
    </row>
    <row r="25282" spans="5:5" hidden="1">
      <c r="E25282" s="29" t="str">
        <f t="shared" si="394"/>
        <v/>
      </c>
    </row>
    <row r="25283" spans="5:5" hidden="1">
      <c r="E25283" s="29" t="str">
        <f t="shared" ref="E25283:E25346" si="395">LEFT(D25283,2)</f>
        <v/>
      </c>
    </row>
    <row r="25284" spans="5:5" hidden="1">
      <c r="E25284" s="29" t="str">
        <f t="shared" si="395"/>
        <v/>
      </c>
    </row>
    <row r="25285" spans="5:5" hidden="1">
      <c r="E25285" s="29" t="str">
        <f t="shared" si="395"/>
        <v/>
      </c>
    </row>
    <row r="25286" spans="5:5" hidden="1">
      <c r="E25286" s="29" t="str">
        <f t="shared" si="395"/>
        <v/>
      </c>
    </row>
    <row r="25287" spans="5:5" hidden="1">
      <c r="E25287" s="29" t="str">
        <f t="shared" si="395"/>
        <v/>
      </c>
    </row>
    <row r="25288" spans="5:5" hidden="1">
      <c r="E25288" s="29" t="str">
        <f t="shared" si="395"/>
        <v/>
      </c>
    </row>
    <row r="25289" spans="5:5" hidden="1">
      <c r="E25289" s="29" t="str">
        <f t="shared" si="395"/>
        <v/>
      </c>
    </row>
    <row r="25290" spans="5:5" hidden="1">
      <c r="E25290" s="29" t="str">
        <f t="shared" si="395"/>
        <v/>
      </c>
    </row>
    <row r="25291" spans="5:5" hidden="1">
      <c r="E25291" s="29" t="str">
        <f t="shared" si="395"/>
        <v/>
      </c>
    </row>
    <row r="25292" spans="5:5" hidden="1">
      <c r="E25292" s="29" t="str">
        <f t="shared" si="395"/>
        <v/>
      </c>
    </row>
    <row r="25293" spans="5:5" hidden="1">
      <c r="E25293" s="29" t="str">
        <f t="shared" si="395"/>
        <v/>
      </c>
    </row>
    <row r="25294" spans="5:5" hidden="1">
      <c r="E25294" s="29" t="str">
        <f t="shared" si="395"/>
        <v/>
      </c>
    </row>
    <row r="25295" spans="5:5" hidden="1">
      <c r="E25295" s="29" t="str">
        <f t="shared" si="395"/>
        <v/>
      </c>
    </row>
    <row r="25296" spans="5:5" hidden="1">
      <c r="E25296" s="29" t="str">
        <f t="shared" si="395"/>
        <v/>
      </c>
    </row>
    <row r="25297" spans="5:5" hidden="1">
      <c r="E25297" s="29" t="str">
        <f t="shared" si="395"/>
        <v/>
      </c>
    </row>
    <row r="25298" spans="5:5" hidden="1">
      <c r="E25298" s="29" t="str">
        <f t="shared" si="395"/>
        <v/>
      </c>
    </row>
    <row r="25299" spans="5:5" hidden="1">
      <c r="E25299" s="29" t="str">
        <f t="shared" si="395"/>
        <v/>
      </c>
    </row>
    <row r="25300" spans="5:5" hidden="1">
      <c r="E25300" s="29" t="str">
        <f t="shared" si="395"/>
        <v/>
      </c>
    </row>
    <row r="25301" spans="5:5" hidden="1">
      <c r="E25301" s="29" t="str">
        <f t="shared" si="395"/>
        <v/>
      </c>
    </row>
    <row r="25302" spans="5:5" hidden="1">
      <c r="E25302" s="29" t="str">
        <f t="shared" si="395"/>
        <v/>
      </c>
    </row>
    <row r="25303" spans="5:5" hidden="1">
      <c r="E25303" s="29" t="str">
        <f t="shared" si="395"/>
        <v/>
      </c>
    </row>
    <row r="25304" spans="5:5" hidden="1">
      <c r="E25304" s="29" t="str">
        <f t="shared" si="395"/>
        <v/>
      </c>
    </row>
    <row r="25305" spans="5:5" hidden="1">
      <c r="E25305" s="29" t="str">
        <f t="shared" si="395"/>
        <v/>
      </c>
    </row>
    <row r="25306" spans="5:5" hidden="1">
      <c r="E25306" s="29" t="str">
        <f t="shared" si="395"/>
        <v/>
      </c>
    </row>
    <row r="25307" spans="5:5" hidden="1">
      <c r="E25307" s="29" t="str">
        <f t="shared" si="395"/>
        <v/>
      </c>
    </row>
    <row r="25308" spans="5:5" hidden="1">
      <c r="E25308" s="29" t="str">
        <f t="shared" si="395"/>
        <v/>
      </c>
    </row>
    <row r="25309" spans="5:5" hidden="1">
      <c r="E25309" s="29" t="str">
        <f t="shared" si="395"/>
        <v/>
      </c>
    </row>
    <row r="25310" spans="5:5" hidden="1">
      <c r="E25310" s="29" t="str">
        <f t="shared" si="395"/>
        <v/>
      </c>
    </row>
    <row r="25311" spans="5:5" hidden="1">
      <c r="E25311" s="29" t="str">
        <f t="shared" si="395"/>
        <v/>
      </c>
    </row>
    <row r="25312" spans="5:5" hidden="1">
      <c r="E25312" s="29" t="str">
        <f t="shared" si="395"/>
        <v/>
      </c>
    </row>
    <row r="25313" spans="5:5" hidden="1">
      <c r="E25313" s="29" t="str">
        <f t="shared" si="395"/>
        <v/>
      </c>
    </row>
    <row r="25314" spans="5:5" hidden="1">
      <c r="E25314" s="29" t="str">
        <f t="shared" si="395"/>
        <v/>
      </c>
    </row>
    <row r="25315" spans="5:5" hidden="1">
      <c r="E25315" s="29" t="str">
        <f t="shared" si="395"/>
        <v/>
      </c>
    </row>
    <row r="25316" spans="5:5" hidden="1">
      <c r="E25316" s="29" t="str">
        <f t="shared" si="395"/>
        <v/>
      </c>
    </row>
    <row r="25317" spans="5:5" hidden="1">
      <c r="E25317" s="29" t="str">
        <f t="shared" si="395"/>
        <v/>
      </c>
    </row>
    <row r="25318" spans="5:5" hidden="1">
      <c r="E25318" s="29" t="str">
        <f t="shared" si="395"/>
        <v/>
      </c>
    </row>
    <row r="25319" spans="5:5" hidden="1">
      <c r="E25319" s="29" t="str">
        <f t="shared" si="395"/>
        <v/>
      </c>
    </row>
    <row r="25320" spans="5:5" hidden="1">
      <c r="E25320" s="29" t="str">
        <f t="shared" si="395"/>
        <v/>
      </c>
    </row>
    <row r="25321" spans="5:5" hidden="1">
      <c r="E25321" s="29" t="str">
        <f t="shared" si="395"/>
        <v/>
      </c>
    </row>
    <row r="25322" spans="5:5" hidden="1">
      <c r="E25322" s="29" t="str">
        <f t="shared" si="395"/>
        <v/>
      </c>
    </row>
    <row r="25323" spans="5:5" hidden="1">
      <c r="E25323" s="29" t="str">
        <f t="shared" si="395"/>
        <v/>
      </c>
    </row>
    <row r="25324" spans="5:5" hidden="1">
      <c r="E25324" s="29" t="str">
        <f t="shared" si="395"/>
        <v/>
      </c>
    </row>
    <row r="25325" spans="5:5" hidden="1">
      <c r="E25325" s="29" t="str">
        <f t="shared" si="395"/>
        <v/>
      </c>
    </row>
    <row r="25326" spans="5:5" hidden="1">
      <c r="E25326" s="29" t="str">
        <f t="shared" si="395"/>
        <v/>
      </c>
    </row>
    <row r="25327" spans="5:5" hidden="1">
      <c r="E25327" s="29" t="str">
        <f t="shared" si="395"/>
        <v/>
      </c>
    </row>
    <row r="25328" spans="5:5" hidden="1">
      <c r="E25328" s="29" t="str">
        <f t="shared" si="395"/>
        <v/>
      </c>
    </row>
    <row r="25329" spans="5:5" hidden="1">
      <c r="E25329" s="29" t="str">
        <f t="shared" si="395"/>
        <v/>
      </c>
    </row>
    <row r="25330" spans="5:5" hidden="1">
      <c r="E25330" s="29" t="str">
        <f t="shared" si="395"/>
        <v/>
      </c>
    </row>
    <row r="25331" spans="5:5" hidden="1">
      <c r="E25331" s="29" t="str">
        <f t="shared" si="395"/>
        <v/>
      </c>
    </row>
    <row r="25332" spans="5:5" hidden="1">
      <c r="E25332" s="29" t="str">
        <f t="shared" si="395"/>
        <v/>
      </c>
    </row>
    <row r="25333" spans="5:5" hidden="1">
      <c r="E25333" s="29" t="str">
        <f t="shared" si="395"/>
        <v/>
      </c>
    </row>
    <row r="25334" spans="5:5" hidden="1">
      <c r="E25334" s="29" t="str">
        <f t="shared" si="395"/>
        <v/>
      </c>
    </row>
    <row r="25335" spans="5:5" hidden="1">
      <c r="E25335" s="29" t="str">
        <f t="shared" si="395"/>
        <v/>
      </c>
    </row>
    <row r="25336" spans="5:5" hidden="1">
      <c r="E25336" s="29" t="str">
        <f t="shared" si="395"/>
        <v/>
      </c>
    </row>
    <row r="25337" spans="5:5" hidden="1">
      <c r="E25337" s="29" t="str">
        <f t="shared" si="395"/>
        <v/>
      </c>
    </row>
    <row r="25338" spans="5:5" hidden="1">
      <c r="E25338" s="29" t="str">
        <f t="shared" si="395"/>
        <v/>
      </c>
    </row>
    <row r="25339" spans="5:5" hidden="1">
      <c r="E25339" s="29" t="str">
        <f t="shared" si="395"/>
        <v/>
      </c>
    </row>
    <row r="25340" spans="5:5" hidden="1">
      <c r="E25340" s="29" t="str">
        <f t="shared" si="395"/>
        <v/>
      </c>
    </row>
    <row r="25341" spans="5:5" hidden="1">
      <c r="E25341" s="29" t="str">
        <f t="shared" si="395"/>
        <v/>
      </c>
    </row>
    <row r="25342" spans="5:5" hidden="1">
      <c r="E25342" s="29" t="str">
        <f t="shared" si="395"/>
        <v/>
      </c>
    </row>
    <row r="25343" spans="5:5" hidden="1">
      <c r="E25343" s="29" t="str">
        <f t="shared" si="395"/>
        <v/>
      </c>
    </row>
    <row r="25344" spans="5:5" hidden="1">
      <c r="E25344" s="29" t="str">
        <f t="shared" si="395"/>
        <v/>
      </c>
    </row>
    <row r="25345" spans="5:5" hidden="1">
      <c r="E25345" s="29" t="str">
        <f t="shared" si="395"/>
        <v/>
      </c>
    </row>
    <row r="25346" spans="5:5" hidden="1">
      <c r="E25346" s="29" t="str">
        <f t="shared" si="395"/>
        <v/>
      </c>
    </row>
    <row r="25347" spans="5:5" hidden="1">
      <c r="E25347" s="29" t="str">
        <f t="shared" ref="E25347:E25410" si="396">LEFT(D25347,2)</f>
        <v/>
      </c>
    </row>
    <row r="25348" spans="5:5" hidden="1">
      <c r="E25348" s="29" t="str">
        <f t="shared" si="396"/>
        <v/>
      </c>
    </row>
    <row r="25349" spans="5:5" hidden="1">
      <c r="E25349" s="29" t="str">
        <f t="shared" si="396"/>
        <v/>
      </c>
    </row>
    <row r="25350" spans="5:5" hidden="1">
      <c r="E25350" s="29" t="str">
        <f t="shared" si="396"/>
        <v/>
      </c>
    </row>
    <row r="25351" spans="5:5" hidden="1">
      <c r="E25351" s="29" t="str">
        <f t="shared" si="396"/>
        <v/>
      </c>
    </row>
    <row r="25352" spans="5:5" hidden="1">
      <c r="E25352" s="29" t="str">
        <f t="shared" si="396"/>
        <v/>
      </c>
    </row>
    <row r="25353" spans="5:5" hidden="1">
      <c r="E25353" s="29" t="str">
        <f t="shared" si="396"/>
        <v/>
      </c>
    </row>
    <row r="25354" spans="5:5" hidden="1">
      <c r="E25354" s="29" t="str">
        <f t="shared" si="396"/>
        <v/>
      </c>
    </row>
    <row r="25355" spans="5:5" hidden="1">
      <c r="E25355" s="29" t="str">
        <f t="shared" si="396"/>
        <v/>
      </c>
    </row>
    <row r="25356" spans="5:5" hidden="1">
      <c r="E25356" s="29" t="str">
        <f t="shared" si="396"/>
        <v/>
      </c>
    </row>
    <row r="25357" spans="5:5" hidden="1">
      <c r="E25357" s="29" t="str">
        <f t="shared" si="396"/>
        <v/>
      </c>
    </row>
    <row r="25358" spans="5:5" hidden="1">
      <c r="E25358" s="29" t="str">
        <f t="shared" si="396"/>
        <v/>
      </c>
    </row>
    <row r="25359" spans="5:5" hidden="1">
      <c r="E25359" s="29" t="str">
        <f t="shared" si="396"/>
        <v/>
      </c>
    </row>
    <row r="25360" spans="5:5" hidden="1">
      <c r="E25360" s="29" t="str">
        <f t="shared" si="396"/>
        <v/>
      </c>
    </row>
    <row r="25361" spans="5:5" hidden="1">
      <c r="E25361" s="29" t="str">
        <f t="shared" si="396"/>
        <v/>
      </c>
    </row>
    <row r="25362" spans="5:5" hidden="1">
      <c r="E25362" s="29" t="str">
        <f t="shared" si="396"/>
        <v/>
      </c>
    </row>
    <row r="25363" spans="5:5" hidden="1">
      <c r="E25363" s="29" t="str">
        <f t="shared" si="396"/>
        <v/>
      </c>
    </row>
    <row r="25364" spans="5:5" hidden="1">
      <c r="E25364" s="29" t="str">
        <f t="shared" si="396"/>
        <v/>
      </c>
    </row>
    <row r="25365" spans="5:5" hidden="1">
      <c r="E25365" s="29" t="str">
        <f t="shared" si="396"/>
        <v/>
      </c>
    </row>
    <row r="25366" spans="5:5" hidden="1">
      <c r="E25366" s="29" t="str">
        <f t="shared" si="396"/>
        <v/>
      </c>
    </row>
    <row r="25367" spans="5:5" hidden="1">
      <c r="E25367" s="29" t="str">
        <f t="shared" si="396"/>
        <v/>
      </c>
    </row>
    <row r="25368" spans="5:5" hidden="1">
      <c r="E25368" s="29" t="str">
        <f t="shared" si="396"/>
        <v/>
      </c>
    </row>
    <row r="25369" spans="5:5" hidden="1">
      <c r="E25369" s="29" t="str">
        <f t="shared" si="396"/>
        <v/>
      </c>
    </row>
    <row r="25370" spans="5:5" hidden="1">
      <c r="E25370" s="29" t="str">
        <f t="shared" si="396"/>
        <v/>
      </c>
    </row>
    <row r="25371" spans="5:5" hidden="1">
      <c r="E25371" s="29" t="str">
        <f t="shared" si="396"/>
        <v/>
      </c>
    </row>
    <row r="25372" spans="5:5" hidden="1">
      <c r="E25372" s="29" t="str">
        <f t="shared" si="396"/>
        <v/>
      </c>
    </row>
    <row r="25373" spans="5:5" hidden="1">
      <c r="E25373" s="29" t="str">
        <f t="shared" si="396"/>
        <v/>
      </c>
    </row>
    <row r="25374" spans="5:5" hidden="1">
      <c r="E25374" s="29" t="str">
        <f t="shared" si="396"/>
        <v/>
      </c>
    </row>
    <row r="25375" spans="5:5" hidden="1">
      <c r="E25375" s="29" t="str">
        <f t="shared" si="396"/>
        <v/>
      </c>
    </row>
    <row r="25376" spans="5:5" hidden="1">
      <c r="E25376" s="29" t="str">
        <f t="shared" si="396"/>
        <v/>
      </c>
    </row>
    <row r="25377" spans="5:5" hidden="1">
      <c r="E25377" s="29" t="str">
        <f t="shared" si="396"/>
        <v/>
      </c>
    </row>
    <row r="25378" spans="5:5" hidden="1">
      <c r="E25378" s="29" t="str">
        <f t="shared" si="396"/>
        <v/>
      </c>
    </row>
    <row r="25379" spans="5:5" hidden="1">
      <c r="E25379" s="29" t="str">
        <f t="shared" si="396"/>
        <v/>
      </c>
    </row>
    <row r="25380" spans="5:5" hidden="1">
      <c r="E25380" s="29" t="str">
        <f t="shared" si="396"/>
        <v/>
      </c>
    </row>
    <row r="25381" spans="5:5" hidden="1">
      <c r="E25381" s="29" t="str">
        <f t="shared" si="396"/>
        <v/>
      </c>
    </row>
    <row r="25382" spans="5:5" hidden="1">
      <c r="E25382" s="29" t="str">
        <f t="shared" si="396"/>
        <v/>
      </c>
    </row>
    <row r="25383" spans="5:5" hidden="1">
      <c r="E25383" s="29" t="str">
        <f t="shared" si="396"/>
        <v/>
      </c>
    </row>
    <row r="25384" spans="5:5" hidden="1">
      <c r="E25384" s="29" t="str">
        <f t="shared" si="396"/>
        <v/>
      </c>
    </row>
    <row r="25385" spans="5:5" hidden="1">
      <c r="E25385" s="29" t="str">
        <f t="shared" si="396"/>
        <v/>
      </c>
    </row>
    <row r="25386" spans="5:5" hidden="1">
      <c r="E25386" s="29" t="str">
        <f t="shared" si="396"/>
        <v/>
      </c>
    </row>
    <row r="25387" spans="5:5" hidden="1">
      <c r="E25387" s="29" t="str">
        <f t="shared" si="396"/>
        <v/>
      </c>
    </row>
    <row r="25388" spans="5:5" hidden="1">
      <c r="E25388" s="29" t="str">
        <f t="shared" si="396"/>
        <v/>
      </c>
    </row>
    <row r="25389" spans="5:5" hidden="1">
      <c r="E25389" s="29" t="str">
        <f t="shared" si="396"/>
        <v/>
      </c>
    </row>
    <row r="25390" spans="5:5" hidden="1">
      <c r="E25390" s="29" t="str">
        <f t="shared" si="396"/>
        <v/>
      </c>
    </row>
    <row r="25391" spans="5:5" hidden="1">
      <c r="E25391" s="29" t="str">
        <f t="shared" si="396"/>
        <v/>
      </c>
    </row>
    <row r="25392" spans="5:5" hidden="1">
      <c r="E25392" s="29" t="str">
        <f t="shared" si="396"/>
        <v/>
      </c>
    </row>
    <row r="25393" spans="5:5" hidden="1">
      <c r="E25393" s="29" t="str">
        <f t="shared" si="396"/>
        <v/>
      </c>
    </row>
    <row r="25394" spans="5:5" hidden="1">
      <c r="E25394" s="29" t="str">
        <f t="shared" si="396"/>
        <v/>
      </c>
    </row>
    <row r="25395" spans="5:5" hidden="1">
      <c r="E25395" s="29" t="str">
        <f t="shared" si="396"/>
        <v/>
      </c>
    </row>
    <row r="25396" spans="5:5" hidden="1">
      <c r="E25396" s="29" t="str">
        <f t="shared" si="396"/>
        <v/>
      </c>
    </row>
    <row r="25397" spans="5:5" hidden="1">
      <c r="E25397" s="29" t="str">
        <f t="shared" si="396"/>
        <v/>
      </c>
    </row>
    <row r="25398" spans="5:5" hidden="1">
      <c r="E25398" s="29" t="str">
        <f t="shared" si="396"/>
        <v/>
      </c>
    </row>
    <row r="25399" spans="5:5" hidden="1">
      <c r="E25399" s="29" t="str">
        <f t="shared" si="396"/>
        <v/>
      </c>
    </row>
    <row r="25400" spans="5:5" hidden="1">
      <c r="E25400" s="29" t="str">
        <f t="shared" si="396"/>
        <v/>
      </c>
    </row>
    <row r="25401" spans="5:5" hidden="1">
      <c r="E25401" s="29" t="str">
        <f t="shared" si="396"/>
        <v/>
      </c>
    </row>
    <row r="25402" spans="5:5" hidden="1">
      <c r="E25402" s="29" t="str">
        <f t="shared" si="396"/>
        <v/>
      </c>
    </row>
    <row r="25403" spans="5:5" hidden="1">
      <c r="E25403" s="29" t="str">
        <f t="shared" si="396"/>
        <v/>
      </c>
    </row>
    <row r="25404" spans="5:5" hidden="1">
      <c r="E25404" s="29" t="str">
        <f t="shared" si="396"/>
        <v/>
      </c>
    </row>
    <row r="25405" spans="5:5" hidden="1">
      <c r="E25405" s="29" t="str">
        <f t="shared" si="396"/>
        <v/>
      </c>
    </row>
    <row r="25406" spans="5:5" hidden="1">
      <c r="E25406" s="29" t="str">
        <f t="shared" si="396"/>
        <v/>
      </c>
    </row>
    <row r="25407" spans="5:5" hidden="1">
      <c r="E25407" s="29" t="str">
        <f t="shared" si="396"/>
        <v/>
      </c>
    </row>
    <row r="25408" spans="5:5" hidden="1">
      <c r="E25408" s="29" t="str">
        <f t="shared" si="396"/>
        <v/>
      </c>
    </row>
    <row r="25409" spans="5:5" hidden="1">
      <c r="E25409" s="29" t="str">
        <f t="shared" si="396"/>
        <v/>
      </c>
    </row>
    <row r="25410" spans="5:5" hidden="1">
      <c r="E25410" s="29" t="str">
        <f t="shared" si="396"/>
        <v/>
      </c>
    </row>
    <row r="25411" spans="5:5" hidden="1">
      <c r="E25411" s="29" t="str">
        <f t="shared" ref="E25411:E25474" si="397">LEFT(D25411,2)</f>
        <v/>
      </c>
    </row>
    <row r="25412" spans="5:5" hidden="1">
      <c r="E25412" s="29" t="str">
        <f t="shared" si="397"/>
        <v/>
      </c>
    </row>
    <row r="25413" spans="5:5" hidden="1">
      <c r="E25413" s="29" t="str">
        <f t="shared" si="397"/>
        <v/>
      </c>
    </row>
    <row r="25414" spans="5:5" hidden="1">
      <c r="E25414" s="29" t="str">
        <f t="shared" si="397"/>
        <v/>
      </c>
    </row>
    <row r="25415" spans="5:5" hidden="1">
      <c r="E25415" s="29" t="str">
        <f t="shared" si="397"/>
        <v/>
      </c>
    </row>
    <row r="25416" spans="5:5" hidden="1">
      <c r="E25416" s="29" t="str">
        <f t="shared" si="397"/>
        <v/>
      </c>
    </row>
    <row r="25417" spans="5:5" hidden="1">
      <c r="E25417" s="29" t="str">
        <f t="shared" si="397"/>
        <v/>
      </c>
    </row>
    <row r="25418" spans="5:5" hidden="1">
      <c r="E25418" s="29" t="str">
        <f t="shared" si="397"/>
        <v/>
      </c>
    </row>
    <row r="25419" spans="5:5" hidden="1">
      <c r="E25419" s="29" t="str">
        <f t="shared" si="397"/>
        <v/>
      </c>
    </row>
    <row r="25420" spans="5:5" hidden="1">
      <c r="E25420" s="29" t="str">
        <f t="shared" si="397"/>
        <v/>
      </c>
    </row>
    <row r="25421" spans="5:5" hidden="1">
      <c r="E25421" s="29" t="str">
        <f t="shared" si="397"/>
        <v/>
      </c>
    </row>
    <row r="25422" spans="5:5" hidden="1">
      <c r="E25422" s="29" t="str">
        <f t="shared" si="397"/>
        <v/>
      </c>
    </row>
    <row r="25423" spans="5:5" hidden="1">
      <c r="E25423" s="29" t="str">
        <f t="shared" si="397"/>
        <v/>
      </c>
    </row>
    <row r="25424" spans="5:5" hidden="1">
      <c r="E25424" s="29" t="str">
        <f t="shared" si="397"/>
        <v/>
      </c>
    </row>
    <row r="25425" spans="5:5" hidden="1">
      <c r="E25425" s="29" t="str">
        <f t="shared" si="397"/>
        <v/>
      </c>
    </row>
    <row r="25426" spans="5:5" hidden="1">
      <c r="E25426" s="29" t="str">
        <f t="shared" si="397"/>
        <v/>
      </c>
    </row>
    <row r="25427" spans="5:5" hidden="1">
      <c r="E25427" s="29" t="str">
        <f t="shared" si="397"/>
        <v/>
      </c>
    </row>
    <row r="25428" spans="5:5" hidden="1">
      <c r="E25428" s="29" t="str">
        <f t="shared" si="397"/>
        <v/>
      </c>
    </row>
    <row r="25429" spans="5:5" hidden="1">
      <c r="E25429" s="29" t="str">
        <f t="shared" si="397"/>
        <v/>
      </c>
    </row>
    <row r="25430" spans="5:5" hidden="1">
      <c r="E25430" s="29" t="str">
        <f t="shared" si="397"/>
        <v/>
      </c>
    </row>
    <row r="25431" spans="5:5" hidden="1">
      <c r="E25431" s="29" t="str">
        <f t="shared" si="397"/>
        <v/>
      </c>
    </row>
    <row r="25432" spans="5:5" hidden="1">
      <c r="E25432" s="29" t="str">
        <f t="shared" si="397"/>
        <v/>
      </c>
    </row>
    <row r="25433" spans="5:5" hidden="1">
      <c r="E25433" s="29" t="str">
        <f t="shared" si="397"/>
        <v/>
      </c>
    </row>
    <row r="25434" spans="5:5" hidden="1">
      <c r="E25434" s="29" t="str">
        <f t="shared" si="397"/>
        <v/>
      </c>
    </row>
    <row r="25435" spans="5:5" hidden="1">
      <c r="E25435" s="29" t="str">
        <f t="shared" si="397"/>
        <v/>
      </c>
    </row>
    <row r="25436" spans="5:5" hidden="1">
      <c r="E25436" s="29" t="str">
        <f t="shared" si="397"/>
        <v/>
      </c>
    </row>
    <row r="25437" spans="5:5" hidden="1">
      <c r="E25437" s="29" t="str">
        <f t="shared" si="397"/>
        <v/>
      </c>
    </row>
    <row r="25438" spans="5:5" hidden="1">
      <c r="E25438" s="29" t="str">
        <f t="shared" si="397"/>
        <v/>
      </c>
    </row>
    <row r="25439" spans="5:5" hidden="1">
      <c r="E25439" s="29" t="str">
        <f t="shared" si="397"/>
        <v/>
      </c>
    </row>
    <row r="25440" spans="5:5" hidden="1">
      <c r="E25440" s="29" t="str">
        <f t="shared" si="397"/>
        <v/>
      </c>
    </row>
    <row r="25441" spans="5:5" hidden="1">
      <c r="E25441" s="29" t="str">
        <f t="shared" si="397"/>
        <v/>
      </c>
    </row>
    <row r="25442" spans="5:5" hidden="1">
      <c r="E25442" s="29" t="str">
        <f t="shared" si="397"/>
        <v/>
      </c>
    </row>
    <row r="25443" spans="5:5" hidden="1">
      <c r="E25443" s="29" t="str">
        <f t="shared" si="397"/>
        <v/>
      </c>
    </row>
    <row r="25444" spans="5:5" hidden="1">
      <c r="E25444" s="29" t="str">
        <f t="shared" si="397"/>
        <v/>
      </c>
    </row>
    <row r="25445" spans="5:5" hidden="1">
      <c r="E25445" s="29" t="str">
        <f t="shared" si="397"/>
        <v/>
      </c>
    </row>
    <row r="25446" spans="5:5" hidden="1">
      <c r="E25446" s="29" t="str">
        <f t="shared" si="397"/>
        <v/>
      </c>
    </row>
    <row r="25447" spans="5:5" hidden="1">
      <c r="E25447" s="29" t="str">
        <f t="shared" si="397"/>
        <v/>
      </c>
    </row>
    <row r="25448" spans="5:5" hidden="1">
      <c r="E25448" s="29" t="str">
        <f t="shared" si="397"/>
        <v/>
      </c>
    </row>
    <row r="25449" spans="5:5" hidden="1">
      <c r="E25449" s="29" t="str">
        <f t="shared" si="397"/>
        <v/>
      </c>
    </row>
    <row r="25450" spans="5:5" hidden="1">
      <c r="E25450" s="29" t="str">
        <f t="shared" si="397"/>
        <v/>
      </c>
    </row>
    <row r="25451" spans="5:5" hidden="1">
      <c r="E25451" s="29" t="str">
        <f t="shared" si="397"/>
        <v/>
      </c>
    </row>
    <row r="25452" spans="5:5" hidden="1">
      <c r="E25452" s="29" t="str">
        <f t="shared" si="397"/>
        <v/>
      </c>
    </row>
    <row r="25453" spans="5:5" hidden="1">
      <c r="E25453" s="29" t="str">
        <f t="shared" si="397"/>
        <v/>
      </c>
    </row>
    <row r="25454" spans="5:5" hidden="1">
      <c r="E25454" s="29" t="str">
        <f t="shared" si="397"/>
        <v/>
      </c>
    </row>
    <row r="25455" spans="5:5" hidden="1">
      <c r="E25455" s="29" t="str">
        <f t="shared" si="397"/>
        <v/>
      </c>
    </row>
    <row r="25456" spans="5:5" hidden="1">
      <c r="E25456" s="29" t="str">
        <f t="shared" si="397"/>
        <v/>
      </c>
    </row>
    <row r="25457" spans="5:5" hidden="1">
      <c r="E25457" s="29" t="str">
        <f t="shared" si="397"/>
        <v/>
      </c>
    </row>
    <row r="25458" spans="5:5" hidden="1">
      <c r="E25458" s="29" t="str">
        <f t="shared" si="397"/>
        <v/>
      </c>
    </row>
    <row r="25459" spans="5:5" hidden="1">
      <c r="E25459" s="29" t="str">
        <f t="shared" si="397"/>
        <v/>
      </c>
    </row>
    <row r="25460" spans="5:5" hidden="1">
      <c r="E25460" s="29" t="str">
        <f t="shared" si="397"/>
        <v/>
      </c>
    </row>
    <row r="25461" spans="5:5" hidden="1">
      <c r="E25461" s="29" t="str">
        <f t="shared" si="397"/>
        <v/>
      </c>
    </row>
    <row r="25462" spans="5:5" hidden="1">
      <c r="E25462" s="29" t="str">
        <f t="shared" si="397"/>
        <v/>
      </c>
    </row>
    <row r="25463" spans="5:5" hidden="1">
      <c r="E25463" s="29" t="str">
        <f t="shared" si="397"/>
        <v/>
      </c>
    </row>
    <row r="25464" spans="5:5" hidden="1">
      <c r="E25464" s="29" t="str">
        <f t="shared" si="397"/>
        <v/>
      </c>
    </row>
    <row r="25465" spans="5:5" hidden="1">
      <c r="E25465" s="29" t="str">
        <f t="shared" si="397"/>
        <v/>
      </c>
    </row>
    <row r="25466" spans="5:5" hidden="1">
      <c r="E25466" s="29" t="str">
        <f t="shared" si="397"/>
        <v/>
      </c>
    </row>
    <row r="25467" spans="5:5" hidden="1">
      <c r="E25467" s="29" t="str">
        <f t="shared" si="397"/>
        <v/>
      </c>
    </row>
    <row r="25468" spans="5:5" hidden="1">
      <c r="E25468" s="29" t="str">
        <f t="shared" si="397"/>
        <v/>
      </c>
    </row>
    <row r="25469" spans="5:5" hidden="1">
      <c r="E25469" s="29" t="str">
        <f t="shared" si="397"/>
        <v/>
      </c>
    </row>
    <row r="25470" spans="5:5" hidden="1">
      <c r="E25470" s="29" t="str">
        <f t="shared" si="397"/>
        <v/>
      </c>
    </row>
    <row r="25471" spans="5:5" hidden="1">
      <c r="E25471" s="29" t="str">
        <f t="shared" si="397"/>
        <v/>
      </c>
    </row>
    <row r="25472" spans="5:5" hidden="1">
      <c r="E25472" s="29" t="str">
        <f t="shared" si="397"/>
        <v/>
      </c>
    </row>
    <row r="25473" spans="5:5" hidden="1">
      <c r="E25473" s="29" t="str">
        <f t="shared" si="397"/>
        <v/>
      </c>
    </row>
    <row r="25474" spans="5:5" hidden="1">
      <c r="E25474" s="29" t="str">
        <f t="shared" si="397"/>
        <v/>
      </c>
    </row>
    <row r="25475" spans="5:5" hidden="1">
      <c r="E25475" s="29" t="str">
        <f t="shared" ref="E25475:E25538" si="398">LEFT(D25475,2)</f>
        <v/>
      </c>
    </row>
    <row r="25476" spans="5:5" hidden="1">
      <c r="E25476" s="29" t="str">
        <f t="shared" si="398"/>
        <v/>
      </c>
    </row>
    <row r="25477" spans="5:5" hidden="1">
      <c r="E25477" s="29" t="str">
        <f t="shared" si="398"/>
        <v/>
      </c>
    </row>
    <row r="25478" spans="5:5" hidden="1">
      <c r="E25478" s="29" t="str">
        <f t="shared" si="398"/>
        <v/>
      </c>
    </row>
    <row r="25479" spans="5:5" hidden="1">
      <c r="E25479" s="29" t="str">
        <f t="shared" si="398"/>
        <v/>
      </c>
    </row>
    <row r="25480" spans="5:5" hidden="1">
      <c r="E25480" s="29" t="str">
        <f t="shared" si="398"/>
        <v/>
      </c>
    </row>
    <row r="25481" spans="5:5" hidden="1">
      <c r="E25481" s="29" t="str">
        <f t="shared" si="398"/>
        <v/>
      </c>
    </row>
    <row r="25482" spans="5:5" hidden="1">
      <c r="E25482" s="29" t="str">
        <f t="shared" si="398"/>
        <v/>
      </c>
    </row>
    <row r="25483" spans="5:5" hidden="1">
      <c r="E25483" s="29" t="str">
        <f t="shared" si="398"/>
        <v/>
      </c>
    </row>
    <row r="25484" spans="5:5" hidden="1">
      <c r="E25484" s="29" t="str">
        <f t="shared" si="398"/>
        <v/>
      </c>
    </row>
    <row r="25485" spans="5:5" hidden="1">
      <c r="E25485" s="29" t="str">
        <f t="shared" si="398"/>
        <v/>
      </c>
    </row>
    <row r="25486" spans="5:5" hidden="1">
      <c r="E25486" s="29" t="str">
        <f t="shared" si="398"/>
        <v/>
      </c>
    </row>
    <row r="25487" spans="5:5" hidden="1">
      <c r="E25487" s="29" t="str">
        <f t="shared" si="398"/>
        <v/>
      </c>
    </row>
    <row r="25488" spans="5:5" hidden="1">
      <c r="E25488" s="29" t="str">
        <f t="shared" si="398"/>
        <v/>
      </c>
    </row>
    <row r="25489" spans="5:5" hidden="1">
      <c r="E25489" s="29" t="str">
        <f t="shared" si="398"/>
        <v/>
      </c>
    </row>
    <row r="25490" spans="5:5" hidden="1">
      <c r="E25490" s="29" t="str">
        <f t="shared" si="398"/>
        <v/>
      </c>
    </row>
    <row r="25491" spans="5:5" hidden="1">
      <c r="E25491" s="29" t="str">
        <f t="shared" si="398"/>
        <v/>
      </c>
    </row>
    <row r="25492" spans="5:5" hidden="1">
      <c r="E25492" s="29" t="str">
        <f t="shared" si="398"/>
        <v/>
      </c>
    </row>
    <row r="25493" spans="5:5" hidden="1">
      <c r="E25493" s="29" t="str">
        <f t="shared" si="398"/>
        <v/>
      </c>
    </row>
    <row r="25494" spans="5:5" hidden="1">
      <c r="E25494" s="29" t="str">
        <f t="shared" si="398"/>
        <v/>
      </c>
    </row>
    <row r="25495" spans="5:5" hidden="1">
      <c r="E25495" s="29" t="str">
        <f t="shared" si="398"/>
        <v/>
      </c>
    </row>
    <row r="25496" spans="5:5" hidden="1">
      <c r="E25496" s="29" t="str">
        <f t="shared" si="398"/>
        <v/>
      </c>
    </row>
    <row r="25497" spans="5:5" hidden="1">
      <c r="E25497" s="29" t="str">
        <f t="shared" si="398"/>
        <v/>
      </c>
    </row>
    <row r="25498" spans="5:5" hidden="1">
      <c r="E25498" s="29" t="str">
        <f t="shared" si="398"/>
        <v/>
      </c>
    </row>
    <row r="25499" spans="5:5" hidden="1">
      <c r="E25499" s="29" t="str">
        <f t="shared" si="398"/>
        <v/>
      </c>
    </row>
    <row r="25500" spans="5:5" hidden="1">
      <c r="E25500" s="29" t="str">
        <f t="shared" si="398"/>
        <v/>
      </c>
    </row>
    <row r="25501" spans="5:5" hidden="1">
      <c r="E25501" s="29" t="str">
        <f t="shared" si="398"/>
        <v/>
      </c>
    </row>
    <row r="25502" spans="5:5" hidden="1">
      <c r="E25502" s="29" t="str">
        <f t="shared" si="398"/>
        <v/>
      </c>
    </row>
    <row r="25503" spans="5:5" hidden="1">
      <c r="E25503" s="29" t="str">
        <f t="shared" si="398"/>
        <v/>
      </c>
    </row>
    <row r="25504" spans="5:5" hidden="1">
      <c r="E25504" s="29" t="str">
        <f t="shared" si="398"/>
        <v/>
      </c>
    </row>
    <row r="25505" spans="5:5" hidden="1">
      <c r="E25505" s="29" t="str">
        <f t="shared" si="398"/>
        <v/>
      </c>
    </row>
    <row r="25506" spans="5:5" hidden="1">
      <c r="E25506" s="29" t="str">
        <f t="shared" si="398"/>
        <v/>
      </c>
    </row>
    <row r="25507" spans="5:5" hidden="1">
      <c r="E25507" s="29" t="str">
        <f t="shared" si="398"/>
        <v/>
      </c>
    </row>
    <row r="25508" spans="5:5" hidden="1">
      <c r="E25508" s="29" t="str">
        <f t="shared" si="398"/>
        <v/>
      </c>
    </row>
    <row r="25509" spans="5:5" hidden="1">
      <c r="E25509" s="29" t="str">
        <f t="shared" si="398"/>
        <v/>
      </c>
    </row>
    <row r="25510" spans="5:5" hidden="1">
      <c r="E25510" s="29" t="str">
        <f t="shared" si="398"/>
        <v/>
      </c>
    </row>
    <row r="25511" spans="5:5" hidden="1">
      <c r="E25511" s="29" t="str">
        <f t="shared" si="398"/>
        <v/>
      </c>
    </row>
    <row r="25512" spans="5:5" hidden="1">
      <c r="E25512" s="29" t="str">
        <f t="shared" si="398"/>
        <v/>
      </c>
    </row>
    <row r="25513" spans="5:5" hidden="1">
      <c r="E25513" s="29" t="str">
        <f t="shared" si="398"/>
        <v/>
      </c>
    </row>
    <row r="25514" spans="5:5" hidden="1">
      <c r="E25514" s="29" t="str">
        <f t="shared" si="398"/>
        <v/>
      </c>
    </row>
    <row r="25515" spans="5:5" hidden="1">
      <c r="E25515" s="29" t="str">
        <f t="shared" si="398"/>
        <v/>
      </c>
    </row>
    <row r="25516" spans="5:5" hidden="1">
      <c r="E25516" s="29" t="str">
        <f t="shared" si="398"/>
        <v/>
      </c>
    </row>
    <row r="25517" spans="5:5" hidden="1">
      <c r="E25517" s="29" t="str">
        <f t="shared" si="398"/>
        <v/>
      </c>
    </row>
    <row r="25518" spans="5:5" hidden="1">
      <c r="E25518" s="29" t="str">
        <f t="shared" si="398"/>
        <v/>
      </c>
    </row>
    <row r="25519" spans="5:5" hidden="1">
      <c r="E25519" s="29" t="str">
        <f t="shared" si="398"/>
        <v/>
      </c>
    </row>
    <row r="25520" spans="5:5" hidden="1">
      <c r="E25520" s="29" t="str">
        <f t="shared" si="398"/>
        <v/>
      </c>
    </row>
    <row r="25521" spans="5:5" hidden="1">
      <c r="E25521" s="29" t="str">
        <f t="shared" si="398"/>
        <v/>
      </c>
    </row>
    <row r="25522" spans="5:5" hidden="1">
      <c r="E25522" s="29" t="str">
        <f t="shared" si="398"/>
        <v/>
      </c>
    </row>
    <row r="25523" spans="5:5" hidden="1">
      <c r="E25523" s="29" t="str">
        <f t="shared" si="398"/>
        <v/>
      </c>
    </row>
    <row r="25524" spans="5:5" hidden="1">
      <c r="E25524" s="29" t="str">
        <f t="shared" si="398"/>
        <v/>
      </c>
    </row>
    <row r="25525" spans="5:5" hidden="1">
      <c r="E25525" s="29" t="str">
        <f t="shared" si="398"/>
        <v/>
      </c>
    </row>
    <row r="25526" spans="5:5" hidden="1">
      <c r="E25526" s="29" t="str">
        <f t="shared" si="398"/>
        <v/>
      </c>
    </row>
    <row r="25527" spans="5:5" hidden="1">
      <c r="E25527" s="29" t="str">
        <f t="shared" si="398"/>
        <v/>
      </c>
    </row>
    <row r="25528" spans="5:5" hidden="1">
      <c r="E25528" s="29" t="str">
        <f t="shared" si="398"/>
        <v/>
      </c>
    </row>
    <row r="25529" spans="5:5" hidden="1">
      <c r="E25529" s="29" t="str">
        <f t="shared" si="398"/>
        <v/>
      </c>
    </row>
    <row r="25530" spans="5:5" hidden="1">
      <c r="E25530" s="29" t="str">
        <f t="shared" si="398"/>
        <v/>
      </c>
    </row>
    <row r="25531" spans="5:5" hidden="1">
      <c r="E25531" s="29" t="str">
        <f t="shared" si="398"/>
        <v/>
      </c>
    </row>
    <row r="25532" spans="5:5" hidden="1">
      <c r="E25532" s="29" t="str">
        <f t="shared" si="398"/>
        <v/>
      </c>
    </row>
    <row r="25533" spans="5:5" hidden="1">
      <c r="E25533" s="29" t="str">
        <f t="shared" si="398"/>
        <v/>
      </c>
    </row>
    <row r="25534" spans="5:5" hidden="1">
      <c r="E25534" s="29" t="str">
        <f t="shared" si="398"/>
        <v/>
      </c>
    </row>
    <row r="25535" spans="5:5" hidden="1">
      <c r="E25535" s="29" t="str">
        <f t="shared" si="398"/>
        <v/>
      </c>
    </row>
    <row r="25536" spans="5:5" hidden="1">
      <c r="E25536" s="29" t="str">
        <f t="shared" si="398"/>
        <v/>
      </c>
    </row>
    <row r="25537" spans="5:5" hidden="1">
      <c r="E25537" s="29" t="str">
        <f t="shared" si="398"/>
        <v/>
      </c>
    </row>
    <row r="25538" spans="5:5" hidden="1">
      <c r="E25538" s="29" t="str">
        <f t="shared" si="398"/>
        <v/>
      </c>
    </row>
    <row r="25539" spans="5:5" hidden="1">
      <c r="E25539" s="29" t="str">
        <f t="shared" ref="E25539:E25602" si="399">LEFT(D25539,2)</f>
        <v/>
      </c>
    </row>
    <row r="25540" spans="5:5" hidden="1">
      <c r="E25540" s="29" t="str">
        <f t="shared" si="399"/>
        <v/>
      </c>
    </row>
    <row r="25541" spans="5:5" hidden="1">
      <c r="E25541" s="29" t="str">
        <f t="shared" si="399"/>
        <v/>
      </c>
    </row>
    <row r="25542" spans="5:5" hidden="1">
      <c r="E25542" s="29" t="str">
        <f t="shared" si="399"/>
        <v/>
      </c>
    </row>
    <row r="25543" spans="5:5" hidden="1">
      <c r="E25543" s="29" t="str">
        <f t="shared" si="399"/>
        <v/>
      </c>
    </row>
    <row r="25544" spans="5:5" hidden="1">
      <c r="E25544" s="29" t="str">
        <f t="shared" si="399"/>
        <v/>
      </c>
    </row>
    <row r="25545" spans="5:5" hidden="1">
      <c r="E25545" s="29" t="str">
        <f t="shared" si="399"/>
        <v/>
      </c>
    </row>
    <row r="25546" spans="5:5" hidden="1">
      <c r="E25546" s="29" t="str">
        <f t="shared" si="399"/>
        <v/>
      </c>
    </row>
    <row r="25547" spans="5:5" hidden="1">
      <c r="E25547" s="29" t="str">
        <f t="shared" si="399"/>
        <v/>
      </c>
    </row>
    <row r="25548" spans="5:5" hidden="1">
      <c r="E25548" s="29" t="str">
        <f t="shared" si="399"/>
        <v/>
      </c>
    </row>
    <row r="25549" spans="5:5" hidden="1">
      <c r="E25549" s="29" t="str">
        <f t="shared" si="399"/>
        <v/>
      </c>
    </row>
    <row r="25550" spans="5:5" hidden="1">
      <c r="E25550" s="29" t="str">
        <f t="shared" si="399"/>
        <v/>
      </c>
    </row>
    <row r="25551" spans="5:5" hidden="1">
      <c r="E25551" s="29" t="str">
        <f t="shared" si="399"/>
        <v/>
      </c>
    </row>
    <row r="25552" spans="5:5" hidden="1">
      <c r="E25552" s="29" t="str">
        <f t="shared" si="399"/>
        <v/>
      </c>
    </row>
    <row r="25553" spans="5:5" hidden="1">
      <c r="E25553" s="29" t="str">
        <f t="shared" si="399"/>
        <v/>
      </c>
    </row>
    <row r="25554" spans="5:5" hidden="1">
      <c r="E25554" s="29" t="str">
        <f t="shared" si="399"/>
        <v/>
      </c>
    </row>
    <row r="25555" spans="5:5" hidden="1">
      <c r="E25555" s="29" t="str">
        <f t="shared" si="399"/>
        <v/>
      </c>
    </row>
    <row r="25556" spans="5:5" hidden="1">
      <c r="E25556" s="29" t="str">
        <f t="shared" si="399"/>
        <v/>
      </c>
    </row>
    <row r="25557" spans="5:5" hidden="1">
      <c r="E25557" s="29" t="str">
        <f t="shared" si="399"/>
        <v/>
      </c>
    </row>
    <row r="25558" spans="5:5" hidden="1">
      <c r="E25558" s="29" t="str">
        <f t="shared" si="399"/>
        <v/>
      </c>
    </row>
    <row r="25559" spans="5:5" hidden="1">
      <c r="E25559" s="29" t="str">
        <f t="shared" si="399"/>
        <v/>
      </c>
    </row>
    <row r="25560" spans="5:5" hidden="1">
      <c r="E25560" s="29" t="str">
        <f t="shared" si="399"/>
        <v/>
      </c>
    </row>
    <row r="25561" spans="5:5" hidden="1">
      <c r="E25561" s="29" t="str">
        <f t="shared" si="399"/>
        <v/>
      </c>
    </row>
    <row r="25562" spans="5:5" hidden="1">
      <c r="E25562" s="29" t="str">
        <f t="shared" si="399"/>
        <v/>
      </c>
    </row>
    <row r="25563" spans="5:5" hidden="1">
      <c r="E25563" s="29" t="str">
        <f t="shared" si="399"/>
        <v/>
      </c>
    </row>
    <row r="25564" spans="5:5" hidden="1">
      <c r="E25564" s="29" t="str">
        <f t="shared" si="399"/>
        <v/>
      </c>
    </row>
    <row r="25565" spans="5:5" hidden="1">
      <c r="E25565" s="29" t="str">
        <f t="shared" si="399"/>
        <v/>
      </c>
    </row>
    <row r="25566" spans="5:5" hidden="1">
      <c r="E25566" s="29" t="str">
        <f t="shared" si="399"/>
        <v/>
      </c>
    </row>
    <row r="25567" spans="5:5" hidden="1">
      <c r="E25567" s="29" t="str">
        <f t="shared" si="399"/>
        <v/>
      </c>
    </row>
    <row r="25568" spans="5:5" hidden="1">
      <c r="E25568" s="29" t="str">
        <f t="shared" si="399"/>
        <v/>
      </c>
    </row>
    <row r="25569" spans="5:5" hidden="1">
      <c r="E25569" s="29" t="str">
        <f t="shared" si="399"/>
        <v/>
      </c>
    </row>
    <row r="25570" spans="5:5" hidden="1">
      <c r="E25570" s="29" t="str">
        <f t="shared" si="399"/>
        <v/>
      </c>
    </row>
    <row r="25571" spans="5:5" hidden="1">
      <c r="E25571" s="29" t="str">
        <f t="shared" si="399"/>
        <v/>
      </c>
    </row>
    <row r="25572" spans="5:5" hidden="1">
      <c r="E25572" s="29" t="str">
        <f t="shared" si="399"/>
        <v/>
      </c>
    </row>
    <row r="25573" spans="5:5" hidden="1">
      <c r="E25573" s="29" t="str">
        <f t="shared" si="399"/>
        <v/>
      </c>
    </row>
    <row r="25574" spans="5:5" hidden="1">
      <c r="E25574" s="29" t="str">
        <f t="shared" si="399"/>
        <v/>
      </c>
    </row>
    <row r="25575" spans="5:5" hidden="1">
      <c r="E25575" s="29" t="str">
        <f t="shared" si="399"/>
        <v/>
      </c>
    </row>
    <row r="25576" spans="5:5" hidden="1">
      <c r="E25576" s="29" t="str">
        <f t="shared" si="399"/>
        <v/>
      </c>
    </row>
    <row r="25577" spans="5:5" hidden="1">
      <c r="E25577" s="29" t="str">
        <f t="shared" si="399"/>
        <v/>
      </c>
    </row>
    <row r="25578" spans="5:5" hidden="1">
      <c r="E25578" s="29" t="str">
        <f t="shared" si="399"/>
        <v/>
      </c>
    </row>
    <row r="25579" spans="5:5" hidden="1">
      <c r="E25579" s="29" t="str">
        <f t="shared" si="399"/>
        <v/>
      </c>
    </row>
    <row r="25580" spans="5:5" hidden="1">
      <c r="E25580" s="29" t="str">
        <f t="shared" si="399"/>
        <v/>
      </c>
    </row>
    <row r="25581" spans="5:5" hidden="1">
      <c r="E25581" s="29" t="str">
        <f t="shared" si="399"/>
        <v/>
      </c>
    </row>
    <row r="25582" spans="5:5" hidden="1">
      <c r="E25582" s="29" t="str">
        <f t="shared" si="399"/>
        <v/>
      </c>
    </row>
    <row r="25583" spans="5:5" hidden="1">
      <c r="E25583" s="29" t="str">
        <f t="shared" si="399"/>
        <v/>
      </c>
    </row>
    <row r="25584" spans="5:5" hidden="1">
      <c r="E25584" s="29" t="str">
        <f t="shared" si="399"/>
        <v/>
      </c>
    </row>
    <row r="25585" spans="5:5" hidden="1">
      <c r="E25585" s="29" t="str">
        <f t="shared" si="399"/>
        <v/>
      </c>
    </row>
    <row r="25586" spans="5:5" hidden="1">
      <c r="E25586" s="29" t="str">
        <f t="shared" si="399"/>
        <v/>
      </c>
    </row>
    <row r="25587" spans="5:5" hidden="1">
      <c r="E25587" s="29" t="str">
        <f t="shared" si="399"/>
        <v/>
      </c>
    </row>
    <row r="25588" spans="5:5" hidden="1">
      <c r="E25588" s="29" t="str">
        <f t="shared" si="399"/>
        <v/>
      </c>
    </row>
    <row r="25589" spans="5:5" hidden="1">
      <c r="E25589" s="29" t="str">
        <f t="shared" si="399"/>
        <v/>
      </c>
    </row>
    <row r="25590" spans="5:5" hidden="1">
      <c r="E25590" s="29" t="str">
        <f t="shared" si="399"/>
        <v/>
      </c>
    </row>
    <row r="25591" spans="5:5" hidden="1">
      <c r="E25591" s="29" t="str">
        <f t="shared" si="399"/>
        <v/>
      </c>
    </row>
    <row r="25592" spans="5:5" hidden="1">
      <c r="E25592" s="29" t="str">
        <f t="shared" si="399"/>
        <v/>
      </c>
    </row>
    <row r="25593" spans="5:5" hidden="1">
      <c r="E25593" s="29" t="str">
        <f t="shared" si="399"/>
        <v/>
      </c>
    </row>
    <row r="25594" spans="5:5" hidden="1">
      <c r="E25594" s="29" t="str">
        <f t="shared" si="399"/>
        <v/>
      </c>
    </row>
    <row r="25595" spans="5:5" hidden="1">
      <c r="E25595" s="29" t="str">
        <f t="shared" si="399"/>
        <v/>
      </c>
    </row>
    <row r="25596" spans="5:5" hidden="1">
      <c r="E25596" s="29" t="str">
        <f t="shared" si="399"/>
        <v/>
      </c>
    </row>
    <row r="25597" spans="5:5" hidden="1">
      <c r="E25597" s="29" t="str">
        <f t="shared" si="399"/>
        <v/>
      </c>
    </row>
    <row r="25598" spans="5:5" hidden="1">
      <c r="E25598" s="29" t="str">
        <f t="shared" si="399"/>
        <v/>
      </c>
    </row>
    <row r="25599" spans="5:5" hidden="1">
      <c r="E25599" s="29" t="str">
        <f t="shared" si="399"/>
        <v/>
      </c>
    </row>
    <row r="25600" spans="5:5" hidden="1">
      <c r="E25600" s="29" t="str">
        <f t="shared" si="399"/>
        <v/>
      </c>
    </row>
    <row r="25601" spans="5:5" hidden="1">
      <c r="E25601" s="29" t="str">
        <f t="shared" si="399"/>
        <v/>
      </c>
    </row>
    <row r="25602" spans="5:5" hidden="1">
      <c r="E25602" s="29" t="str">
        <f t="shared" si="399"/>
        <v/>
      </c>
    </row>
    <row r="25603" spans="5:5" hidden="1">
      <c r="E25603" s="29" t="str">
        <f t="shared" ref="E25603:E25666" si="400">LEFT(D25603,2)</f>
        <v/>
      </c>
    </row>
    <row r="25604" spans="5:5" hidden="1">
      <c r="E25604" s="29" t="str">
        <f t="shared" si="400"/>
        <v/>
      </c>
    </row>
    <row r="25605" spans="5:5" hidden="1">
      <c r="E25605" s="29" t="str">
        <f t="shared" si="400"/>
        <v/>
      </c>
    </row>
    <row r="25606" spans="5:5" hidden="1">
      <c r="E25606" s="29" t="str">
        <f t="shared" si="400"/>
        <v/>
      </c>
    </row>
    <row r="25607" spans="5:5" hidden="1">
      <c r="E25607" s="29" t="str">
        <f t="shared" si="400"/>
        <v/>
      </c>
    </row>
    <row r="25608" spans="5:5" hidden="1">
      <c r="E25608" s="29" t="str">
        <f t="shared" si="400"/>
        <v/>
      </c>
    </row>
    <row r="25609" spans="5:5" hidden="1">
      <c r="E25609" s="29" t="str">
        <f t="shared" si="400"/>
        <v/>
      </c>
    </row>
    <row r="25610" spans="5:5" hidden="1">
      <c r="E25610" s="29" t="str">
        <f t="shared" si="400"/>
        <v/>
      </c>
    </row>
    <row r="25611" spans="5:5" hidden="1">
      <c r="E25611" s="29" t="str">
        <f t="shared" si="400"/>
        <v/>
      </c>
    </row>
    <row r="25612" spans="5:5" hidden="1">
      <c r="E25612" s="29" t="str">
        <f t="shared" si="400"/>
        <v/>
      </c>
    </row>
    <row r="25613" spans="5:5" hidden="1">
      <c r="E25613" s="29" t="str">
        <f t="shared" si="400"/>
        <v/>
      </c>
    </row>
    <row r="25614" spans="5:5" hidden="1">
      <c r="E25614" s="29" t="str">
        <f t="shared" si="400"/>
        <v/>
      </c>
    </row>
    <row r="25615" spans="5:5" hidden="1">
      <c r="E25615" s="29" t="str">
        <f t="shared" si="400"/>
        <v/>
      </c>
    </row>
    <row r="25616" spans="5:5" hidden="1">
      <c r="E25616" s="29" t="str">
        <f t="shared" si="400"/>
        <v/>
      </c>
    </row>
    <row r="25617" spans="5:5" hidden="1">
      <c r="E25617" s="29" t="str">
        <f t="shared" si="400"/>
        <v/>
      </c>
    </row>
    <row r="25618" spans="5:5" hidden="1">
      <c r="E25618" s="29" t="str">
        <f t="shared" si="400"/>
        <v/>
      </c>
    </row>
    <row r="25619" spans="5:5" hidden="1">
      <c r="E25619" s="29" t="str">
        <f t="shared" si="400"/>
        <v/>
      </c>
    </row>
    <row r="25620" spans="5:5" hidden="1">
      <c r="E25620" s="29" t="str">
        <f t="shared" si="400"/>
        <v/>
      </c>
    </row>
    <row r="25621" spans="5:5" hidden="1">
      <c r="E25621" s="29" t="str">
        <f t="shared" si="400"/>
        <v/>
      </c>
    </row>
    <row r="25622" spans="5:5" hidden="1">
      <c r="E25622" s="29" t="str">
        <f t="shared" si="400"/>
        <v/>
      </c>
    </row>
    <row r="25623" spans="5:5" hidden="1">
      <c r="E25623" s="29" t="str">
        <f t="shared" si="400"/>
        <v/>
      </c>
    </row>
    <row r="25624" spans="5:5" hidden="1">
      <c r="E25624" s="29" t="str">
        <f t="shared" si="400"/>
        <v/>
      </c>
    </row>
    <row r="25625" spans="5:5" hidden="1">
      <c r="E25625" s="29" t="str">
        <f t="shared" si="400"/>
        <v/>
      </c>
    </row>
    <row r="25626" spans="5:5" hidden="1">
      <c r="E25626" s="29" t="str">
        <f t="shared" si="400"/>
        <v/>
      </c>
    </row>
    <row r="25627" spans="5:5" hidden="1">
      <c r="E25627" s="29" t="str">
        <f t="shared" si="400"/>
        <v/>
      </c>
    </row>
    <row r="25628" spans="5:5" hidden="1">
      <c r="E25628" s="29" t="str">
        <f t="shared" si="400"/>
        <v/>
      </c>
    </row>
    <row r="25629" spans="5:5" hidden="1">
      <c r="E25629" s="29" t="str">
        <f t="shared" si="400"/>
        <v/>
      </c>
    </row>
    <row r="25630" spans="5:5" hidden="1">
      <c r="E25630" s="29" t="str">
        <f t="shared" si="400"/>
        <v/>
      </c>
    </row>
    <row r="25631" spans="5:5" hidden="1">
      <c r="E25631" s="29" t="str">
        <f t="shared" si="400"/>
        <v/>
      </c>
    </row>
    <row r="25632" spans="5:5" hidden="1">
      <c r="E25632" s="29" t="str">
        <f t="shared" si="400"/>
        <v/>
      </c>
    </row>
    <row r="25633" spans="5:5" hidden="1">
      <c r="E25633" s="29" t="str">
        <f t="shared" si="400"/>
        <v/>
      </c>
    </row>
    <row r="25634" spans="5:5" hidden="1">
      <c r="E25634" s="29" t="str">
        <f t="shared" si="400"/>
        <v/>
      </c>
    </row>
    <row r="25635" spans="5:5" hidden="1">
      <c r="E25635" s="29" t="str">
        <f t="shared" si="400"/>
        <v/>
      </c>
    </row>
    <row r="25636" spans="5:5" hidden="1">
      <c r="E25636" s="29" t="str">
        <f t="shared" si="400"/>
        <v/>
      </c>
    </row>
    <row r="25637" spans="5:5" hidden="1">
      <c r="E25637" s="29" t="str">
        <f t="shared" si="400"/>
        <v/>
      </c>
    </row>
    <row r="25638" spans="5:5" hidden="1">
      <c r="E25638" s="29" t="str">
        <f t="shared" si="400"/>
        <v/>
      </c>
    </row>
    <row r="25639" spans="5:5" hidden="1">
      <c r="E25639" s="29" t="str">
        <f t="shared" si="400"/>
        <v/>
      </c>
    </row>
    <row r="25640" spans="5:5" hidden="1">
      <c r="E25640" s="29" t="str">
        <f t="shared" si="400"/>
        <v/>
      </c>
    </row>
    <row r="25641" spans="5:5" hidden="1">
      <c r="E25641" s="29" t="str">
        <f t="shared" si="400"/>
        <v/>
      </c>
    </row>
    <row r="25642" spans="5:5" hidden="1">
      <c r="E25642" s="29" t="str">
        <f t="shared" si="400"/>
        <v/>
      </c>
    </row>
    <row r="25643" spans="5:5" hidden="1">
      <c r="E25643" s="29" t="str">
        <f t="shared" si="400"/>
        <v/>
      </c>
    </row>
    <row r="25644" spans="5:5" hidden="1">
      <c r="E25644" s="29" t="str">
        <f t="shared" si="400"/>
        <v/>
      </c>
    </row>
    <row r="25645" spans="5:5" hidden="1">
      <c r="E25645" s="29" t="str">
        <f t="shared" si="400"/>
        <v/>
      </c>
    </row>
    <row r="25646" spans="5:5" hidden="1">
      <c r="E25646" s="29" t="str">
        <f t="shared" si="400"/>
        <v/>
      </c>
    </row>
    <row r="25647" spans="5:5" hidden="1">
      <c r="E25647" s="29" t="str">
        <f t="shared" si="400"/>
        <v/>
      </c>
    </row>
    <row r="25648" spans="5:5" hidden="1">
      <c r="E25648" s="29" t="str">
        <f t="shared" si="400"/>
        <v/>
      </c>
    </row>
    <row r="25649" spans="5:5" hidden="1">
      <c r="E25649" s="29" t="str">
        <f t="shared" si="400"/>
        <v/>
      </c>
    </row>
    <row r="25650" spans="5:5" hidden="1">
      <c r="E25650" s="29" t="str">
        <f t="shared" si="400"/>
        <v/>
      </c>
    </row>
    <row r="25651" spans="5:5" hidden="1">
      <c r="E25651" s="29" t="str">
        <f t="shared" si="400"/>
        <v/>
      </c>
    </row>
    <row r="25652" spans="5:5" hidden="1">
      <c r="E25652" s="29" t="str">
        <f t="shared" si="400"/>
        <v/>
      </c>
    </row>
    <row r="25653" spans="5:5" hidden="1">
      <c r="E25653" s="29" t="str">
        <f t="shared" si="400"/>
        <v/>
      </c>
    </row>
    <row r="25654" spans="5:5" hidden="1">
      <c r="E25654" s="29" t="str">
        <f t="shared" si="400"/>
        <v/>
      </c>
    </row>
    <row r="25655" spans="5:5" hidden="1">
      <c r="E25655" s="29" t="str">
        <f t="shared" si="400"/>
        <v/>
      </c>
    </row>
    <row r="25656" spans="5:5" hidden="1">
      <c r="E25656" s="29" t="str">
        <f t="shared" si="400"/>
        <v/>
      </c>
    </row>
    <row r="25657" spans="5:5" hidden="1">
      <c r="E25657" s="29" t="str">
        <f t="shared" si="400"/>
        <v/>
      </c>
    </row>
    <row r="25658" spans="5:5" hidden="1">
      <c r="E25658" s="29" t="str">
        <f t="shared" si="400"/>
        <v/>
      </c>
    </row>
    <row r="25659" spans="5:5" hidden="1">
      <c r="E25659" s="29" t="str">
        <f t="shared" si="400"/>
        <v/>
      </c>
    </row>
    <row r="25660" spans="5:5" hidden="1">
      <c r="E25660" s="29" t="str">
        <f t="shared" si="400"/>
        <v/>
      </c>
    </row>
    <row r="25661" spans="5:5" hidden="1">
      <c r="E25661" s="29" t="str">
        <f t="shared" si="400"/>
        <v/>
      </c>
    </row>
    <row r="25662" spans="5:5" hidden="1">
      <c r="E25662" s="29" t="str">
        <f t="shared" si="400"/>
        <v/>
      </c>
    </row>
    <row r="25663" spans="5:5" hidden="1">
      <c r="E25663" s="29" t="str">
        <f t="shared" si="400"/>
        <v/>
      </c>
    </row>
    <row r="25664" spans="5:5" hidden="1">
      <c r="E25664" s="29" t="str">
        <f t="shared" si="400"/>
        <v/>
      </c>
    </row>
    <row r="25665" spans="5:5" hidden="1">
      <c r="E25665" s="29" t="str">
        <f t="shared" si="400"/>
        <v/>
      </c>
    </row>
    <row r="25666" spans="5:5" hidden="1">
      <c r="E25666" s="29" t="str">
        <f t="shared" si="400"/>
        <v/>
      </c>
    </row>
    <row r="25667" spans="5:5" hidden="1">
      <c r="E25667" s="29" t="str">
        <f t="shared" ref="E25667:E25730" si="401">LEFT(D25667,2)</f>
        <v/>
      </c>
    </row>
    <row r="25668" spans="5:5" hidden="1">
      <c r="E25668" s="29" t="str">
        <f t="shared" si="401"/>
        <v/>
      </c>
    </row>
    <row r="25669" spans="5:5" hidden="1">
      <c r="E25669" s="29" t="str">
        <f t="shared" si="401"/>
        <v/>
      </c>
    </row>
    <row r="25670" spans="5:5" hidden="1">
      <c r="E25670" s="29" t="str">
        <f t="shared" si="401"/>
        <v/>
      </c>
    </row>
    <row r="25671" spans="5:5" hidden="1">
      <c r="E25671" s="29" t="str">
        <f t="shared" si="401"/>
        <v/>
      </c>
    </row>
    <row r="25672" spans="5:5" hidden="1">
      <c r="E25672" s="29" t="str">
        <f t="shared" si="401"/>
        <v/>
      </c>
    </row>
    <row r="25673" spans="5:5" hidden="1">
      <c r="E25673" s="29" t="str">
        <f t="shared" si="401"/>
        <v/>
      </c>
    </row>
    <row r="25674" spans="5:5" hidden="1">
      <c r="E25674" s="29" t="str">
        <f t="shared" si="401"/>
        <v/>
      </c>
    </row>
    <row r="25675" spans="5:5" hidden="1">
      <c r="E25675" s="29" t="str">
        <f t="shared" si="401"/>
        <v/>
      </c>
    </row>
    <row r="25676" spans="5:5" hidden="1">
      <c r="E25676" s="29" t="str">
        <f t="shared" si="401"/>
        <v/>
      </c>
    </row>
    <row r="25677" spans="5:5" hidden="1">
      <c r="E25677" s="29" t="str">
        <f t="shared" si="401"/>
        <v/>
      </c>
    </row>
    <row r="25678" spans="5:5" hidden="1">
      <c r="E25678" s="29" t="str">
        <f t="shared" si="401"/>
        <v/>
      </c>
    </row>
    <row r="25679" spans="5:5" hidden="1">
      <c r="E25679" s="29" t="str">
        <f t="shared" si="401"/>
        <v/>
      </c>
    </row>
    <row r="25680" spans="5:5" hidden="1">
      <c r="E25680" s="29" t="str">
        <f t="shared" si="401"/>
        <v/>
      </c>
    </row>
    <row r="25681" spans="5:5" hidden="1">
      <c r="E25681" s="29" t="str">
        <f t="shared" si="401"/>
        <v/>
      </c>
    </row>
    <row r="25682" spans="5:5" hidden="1">
      <c r="E25682" s="29" t="str">
        <f t="shared" si="401"/>
        <v/>
      </c>
    </row>
    <row r="25683" spans="5:5" hidden="1">
      <c r="E25683" s="29" t="str">
        <f t="shared" si="401"/>
        <v/>
      </c>
    </row>
    <row r="25684" spans="5:5" hidden="1">
      <c r="E25684" s="29" t="str">
        <f t="shared" si="401"/>
        <v/>
      </c>
    </row>
    <row r="25685" spans="5:5" hidden="1">
      <c r="E25685" s="29" t="str">
        <f t="shared" si="401"/>
        <v/>
      </c>
    </row>
    <row r="25686" spans="5:5" hidden="1">
      <c r="E25686" s="29" t="str">
        <f t="shared" si="401"/>
        <v/>
      </c>
    </row>
    <row r="25687" spans="5:5" hidden="1">
      <c r="E25687" s="29" t="str">
        <f t="shared" si="401"/>
        <v/>
      </c>
    </row>
    <row r="25688" spans="5:5" hidden="1">
      <c r="E25688" s="29" t="str">
        <f t="shared" si="401"/>
        <v/>
      </c>
    </row>
    <row r="25689" spans="5:5" hidden="1">
      <c r="E25689" s="29" t="str">
        <f t="shared" si="401"/>
        <v/>
      </c>
    </row>
    <row r="25690" spans="5:5" hidden="1">
      <c r="E25690" s="29" t="str">
        <f t="shared" si="401"/>
        <v/>
      </c>
    </row>
    <row r="25691" spans="5:5" hidden="1">
      <c r="E25691" s="29" t="str">
        <f t="shared" si="401"/>
        <v/>
      </c>
    </row>
    <row r="25692" spans="5:5" hidden="1">
      <c r="E25692" s="29" t="str">
        <f t="shared" si="401"/>
        <v/>
      </c>
    </row>
    <row r="25693" spans="5:5" hidden="1">
      <c r="E25693" s="29" t="str">
        <f t="shared" si="401"/>
        <v/>
      </c>
    </row>
    <row r="25694" spans="5:5" hidden="1">
      <c r="E25694" s="29" t="str">
        <f t="shared" si="401"/>
        <v/>
      </c>
    </row>
    <row r="25695" spans="5:5" hidden="1">
      <c r="E25695" s="29" t="str">
        <f t="shared" si="401"/>
        <v/>
      </c>
    </row>
    <row r="25696" spans="5:5" hidden="1">
      <c r="E25696" s="29" t="str">
        <f t="shared" si="401"/>
        <v/>
      </c>
    </row>
    <row r="25697" spans="5:5" hidden="1">
      <c r="E25697" s="29" t="str">
        <f t="shared" si="401"/>
        <v/>
      </c>
    </row>
    <row r="25698" spans="5:5" hidden="1">
      <c r="E25698" s="29" t="str">
        <f t="shared" si="401"/>
        <v/>
      </c>
    </row>
    <row r="25699" spans="5:5" hidden="1">
      <c r="E25699" s="29" t="str">
        <f t="shared" si="401"/>
        <v/>
      </c>
    </row>
    <row r="25700" spans="5:5" hidden="1">
      <c r="E25700" s="29" t="str">
        <f t="shared" si="401"/>
        <v/>
      </c>
    </row>
    <row r="25701" spans="5:5" hidden="1">
      <c r="E25701" s="29" t="str">
        <f t="shared" si="401"/>
        <v/>
      </c>
    </row>
    <row r="25702" spans="5:5" hidden="1">
      <c r="E25702" s="29" t="str">
        <f t="shared" si="401"/>
        <v/>
      </c>
    </row>
    <row r="25703" spans="5:5" hidden="1">
      <c r="E25703" s="29" t="str">
        <f t="shared" si="401"/>
        <v/>
      </c>
    </row>
    <row r="25704" spans="5:5" hidden="1">
      <c r="E25704" s="29" t="str">
        <f t="shared" si="401"/>
        <v/>
      </c>
    </row>
    <row r="25705" spans="5:5" hidden="1">
      <c r="E25705" s="29" t="str">
        <f t="shared" si="401"/>
        <v/>
      </c>
    </row>
    <row r="25706" spans="5:5" hidden="1">
      <c r="E25706" s="29" t="str">
        <f t="shared" si="401"/>
        <v/>
      </c>
    </row>
    <row r="25707" spans="5:5" hidden="1">
      <c r="E25707" s="29" t="str">
        <f t="shared" si="401"/>
        <v/>
      </c>
    </row>
    <row r="25708" spans="5:5" hidden="1">
      <c r="E25708" s="29" t="str">
        <f t="shared" si="401"/>
        <v/>
      </c>
    </row>
    <row r="25709" spans="5:5" hidden="1">
      <c r="E25709" s="29" t="str">
        <f t="shared" si="401"/>
        <v/>
      </c>
    </row>
    <row r="25710" spans="5:5" hidden="1">
      <c r="E25710" s="29" t="str">
        <f t="shared" si="401"/>
        <v/>
      </c>
    </row>
    <row r="25711" spans="5:5" hidden="1">
      <c r="E25711" s="29" t="str">
        <f t="shared" si="401"/>
        <v/>
      </c>
    </row>
    <row r="25712" spans="5:5" hidden="1">
      <c r="E25712" s="29" t="str">
        <f t="shared" si="401"/>
        <v/>
      </c>
    </row>
    <row r="25713" spans="5:5" hidden="1">
      <c r="E25713" s="29" t="str">
        <f t="shared" si="401"/>
        <v/>
      </c>
    </row>
    <row r="25714" spans="5:5" hidden="1">
      <c r="E25714" s="29" t="str">
        <f t="shared" si="401"/>
        <v/>
      </c>
    </row>
    <row r="25715" spans="5:5" hidden="1">
      <c r="E25715" s="29" t="str">
        <f t="shared" si="401"/>
        <v/>
      </c>
    </row>
    <row r="25716" spans="5:5" hidden="1">
      <c r="E25716" s="29" t="str">
        <f t="shared" si="401"/>
        <v/>
      </c>
    </row>
    <row r="25717" spans="5:5" hidden="1">
      <c r="E25717" s="29" t="str">
        <f t="shared" si="401"/>
        <v/>
      </c>
    </row>
    <row r="25718" spans="5:5" hidden="1">
      <c r="E25718" s="29" t="str">
        <f t="shared" si="401"/>
        <v/>
      </c>
    </row>
    <row r="25719" spans="5:5" hidden="1">
      <c r="E25719" s="29" t="str">
        <f t="shared" si="401"/>
        <v/>
      </c>
    </row>
    <row r="25720" spans="5:5" hidden="1">
      <c r="E25720" s="29" t="str">
        <f t="shared" si="401"/>
        <v/>
      </c>
    </row>
    <row r="25721" spans="5:5" hidden="1">
      <c r="E25721" s="29" t="str">
        <f t="shared" si="401"/>
        <v/>
      </c>
    </row>
    <row r="25722" spans="5:5" hidden="1">
      <c r="E25722" s="29" t="str">
        <f t="shared" si="401"/>
        <v/>
      </c>
    </row>
    <row r="25723" spans="5:5" hidden="1">
      <c r="E25723" s="29" t="str">
        <f t="shared" si="401"/>
        <v/>
      </c>
    </row>
    <row r="25724" spans="5:5" hidden="1">
      <c r="E25724" s="29" t="str">
        <f t="shared" si="401"/>
        <v/>
      </c>
    </row>
    <row r="25725" spans="5:5" hidden="1">
      <c r="E25725" s="29" t="str">
        <f t="shared" si="401"/>
        <v/>
      </c>
    </row>
    <row r="25726" spans="5:5" hidden="1">
      <c r="E25726" s="29" t="str">
        <f t="shared" si="401"/>
        <v/>
      </c>
    </row>
    <row r="25727" spans="5:5" hidden="1">
      <c r="E25727" s="29" t="str">
        <f t="shared" si="401"/>
        <v/>
      </c>
    </row>
    <row r="25728" spans="5:5" hidden="1">
      <c r="E25728" s="29" t="str">
        <f t="shared" si="401"/>
        <v/>
      </c>
    </row>
    <row r="25729" spans="5:5" hidden="1">
      <c r="E25729" s="29" t="str">
        <f t="shared" si="401"/>
        <v/>
      </c>
    </row>
    <row r="25730" spans="5:5" hidden="1">
      <c r="E25730" s="29" t="str">
        <f t="shared" si="401"/>
        <v/>
      </c>
    </row>
    <row r="25731" spans="5:5" hidden="1">
      <c r="E25731" s="29" t="str">
        <f t="shared" ref="E25731:E25794" si="402">LEFT(D25731,2)</f>
        <v/>
      </c>
    </row>
    <row r="25732" spans="5:5" hidden="1">
      <c r="E25732" s="29" t="str">
        <f t="shared" si="402"/>
        <v/>
      </c>
    </row>
    <row r="25733" spans="5:5" hidden="1">
      <c r="E25733" s="29" t="str">
        <f t="shared" si="402"/>
        <v/>
      </c>
    </row>
    <row r="25734" spans="5:5" hidden="1">
      <c r="E25734" s="29" t="str">
        <f t="shared" si="402"/>
        <v/>
      </c>
    </row>
    <row r="25735" spans="5:5" hidden="1">
      <c r="E25735" s="29" t="str">
        <f t="shared" si="402"/>
        <v/>
      </c>
    </row>
    <row r="25736" spans="5:5" hidden="1">
      <c r="E25736" s="29" t="str">
        <f t="shared" si="402"/>
        <v/>
      </c>
    </row>
    <row r="25737" spans="5:5" hidden="1">
      <c r="E25737" s="29" t="str">
        <f t="shared" si="402"/>
        <v/>
      </c>
    </row>
    <row r="25738" spans="5:5" hidden="1">
      <c r="E25738" s="29" t="str">
        <f t="shared" si="402"/>
        <v/>
      </c>
    </row>
    <row r="25739" spans="5:5" hidden="1">
      <c r="E25739" s="29" t="str">
        <f t="shared" si="402"/>
        <v/>
      </c>
    </row>
    <row r="25740" spans="5:5" hidden="1">
      <c r="E25740" s="29" t="str">
        <f t="shared" si="402"/>
        <v/>
      </c>
    </row>
    <row r="25741" spans="5:5" hidden="1">
      <c r="E25741" s="29" t="str">
        <f t="shared" si="402"/>
        <v/>
      </c>
    </row>
    <row r="25742" spans="5:5" hidden="1">
      <c r="E25742" s="29" t="str">
        <f t="shared" si="402"/>
        <v/>
      </c>
    </row>
    <row r="25743" spans="5:5" hidden="1">
      <c r="E25743" s="29" t="str">
        <f t="shared" si="402"/>
        <v/>
      </c>
    </row>
    <row r="25744" spans="5:5" hidden="1">
      <c r="E25744" s="29" t="str">
        <f t="shared" si="402"/>
        <v/>
      </c>
    </row>
    <row r="25745" spans="5:5" hidden="1">
      <c r="E25745" s="29" t="str">
        <f t="shared" si="402"/>
        <v/>
      </c>
    </row>
    <row r="25746" spans="5:5" hidden="1">
      <c r="E25746" s="29" t="str">
        <f t="shared" si="402"/>
        <v/>
      </c>
    </row>
    <row r="25747" spans="5:5" hidden="1">
      <c r="E25747" s="29" t="str">
        <f t="shared" si="402"/>
        <v/>
      </c>
    </row>
    <row r="25748" spans="5:5" hidden="1">
      <c r="E25748" s="29" t="str">
        <f t="shared" si="402"/>
        <v/>
      </c>
    </row>
    <row r="25749" spans="5:5" hidden="1">
      <c r="E25749" s="29" t="str">
        <f t="shared" si="402"/>
        <v/>
      </c>
    </row>
    <row r="25750" spans="5:5" hidden="1">
      <c r="E25750" s="29" t="str">
        <f t="shared" si="402"/>
        <v/>
      </c>
    </row>
    <row r="25751" spans="5:5" hidden="1">
      <c r="E25751" s="29" t="str">
        <f t="shared" si="402"/>
        <v/>
      </c>
    </row>
    <row r="25752" spans="5:5" hidden="1">
      <c r="E25752" s="29" t="str">
        <f t="shared" si="402"/>
        <v/>
      </c>
    </row>
    <row r="25753" spans="5:5" hidden="1">
      <c r="E25753" s="29" t="str">
        <f t="shared" si="402"/>
        <v/>
      </c>
    </row>
    <row r="25754" spans="5:5" hidden="1">
      <c r="E25754" s="29" t="str">
        <f t="shared" si="402"/>
        <v/>
      </c>
    </row>
    <row r="25755" spans="5:5" hidden="1">
      <c r="E25755" s="29" t="str">
        <f t="shared" si="402"/>
        <v/>
      </c>
    </row>
    <row r="25756" spans="5:5" hidden="1">
      <c r="E25756" s="29" t="str">
        <f t="shared" si="402"/>
        <v/>
      </c>
    </row>
    <row r="25757" spans="5:5" hidden="1">
      <c r="E25757" s="29" t="str">
        <f t="shared" si="402"/>
        <v/>
      </c>
    </row>
    <row r="25758" spans="5:5" hidden="1">
      <c r="E25758" s="29" t="str">
        <f t="shared" si="402"/>
        <v/>
      </c>
    </row>
    <row r="25759" spans="5:5" hidden="1">
      <c r="E25759" s="29" t="str">
        <f t="shared" si="402"/>
        <v/>
      </c>
    </row>
    <row r="25760" spans="5:5" hidden="1">
      <c r="E25760" s="29" t="str">
        <f t="shared" si="402"/>
        <v/>
      </c>
    </row>
    <row r="25761" spans="5:5" hidden="1">
      <c r="E25761" s="29" t="str">
        <f t="shared" si="402"/>
        <v/>
      </c>
    </row>
    <row r="25762" spans="5:5" hidden="1">
      <c r="E25762" s="29" t="str">
        <f t="shared" si="402"/>
        <v/>
      </c>
    </row>
    <row r="25763" spans="5:5" hidden="1">
      <c r="E25763" s="29" t="str">
        <f t="shared" si="402"/>
        <v/>
      </c>
    </row>
    <row r="25764" spans="5:5" hidden="1">
      <c r="E25764" s="29" t="str">
        <f t="shared" si="402"/>
        <v/>
      </c>
    </row>
    <row r="25765" spans="5:5" hidden="1">
      <c r="E25765" s="29" t="str">
        <f t="shared" si="402"/>
        <v/>
      </c>
    </row>
    <row r="25766" spans="5:5" hidden="1">
      <c r="E25766" s="29" t="str">
        <f t="shared" si="402"/>
        <v/>
      </c>
    </row>
    <row r="25767" spans="5:5" hidden="1">
      <c r="E25767" s="29" t="str">
        <f t="shared" si="402"/>
        <v/>
      </c>
    </row>
    <row r="25768" spans="5:5" hidden="1">
      <c r="E25768" s="29" t="str">
        <f t="shared" si="402"/>
        <v/>
      </c>
    </row>
    <row r="25769" spans="5:5" hidden="1">
      <c r="E25769" s="29" t="str">
        <f t="shared" si="402"/>
        <v/>
      </c>
    </row>
    <row r="25770" spans="5:5" hidden="1">
      <c r="E25770" s="29" t="str">
        <f t="shared" si="402"/>
        <v/>
      </c>
    </row>
    <row r="25771" spans="5:5" hidden="1">
      <c r="E25771" s="29" t="str">
        <f t="shared" si="402"/>
        <v/>
      </c>
    </row>
    <row r="25772" spans="5:5" hidden="1">
      <c r="E25772" s="29" t="str">
        <f t="shared" si="402"/>
        <v/>
      </c>
    </row>
    <row r="25773" spans="5:5" hidden="1">
      <c r="E25773" s="29" t="str">
        <f t="shared" si="402"/>
        <v/>
      </c>
    </row>
    <row r="25774" spans="5:5" hidden="1">
      <c r="E25774" s="29" t="str">
        <f t="shared" si="402"/>
        <v/>
      </c>
    </row>
    <row r="25775" spans="5:5" hidden="1">
      <c r="E25775" s="29" t="str">
        <f t="shared" si="402"/>
        <v/>
      </c>
    </row>
    <row r="25776" spans="5:5" hidden="1">
      <c r="E25776" s="29" t="str">
        <f t="shared" si="402"/>
        <v/>
      </c>
    </row>
    <row r="25777" spans="5:5" hidden="1">
      <c r="E25777" s="29" t="str">
        <f t="shared" si="402"/>
        <v/>
      </c>
    </row>
    <row r="25778" spans="5:5" hidden="1">
      <c r="E25778" s="29" t="str">
        <f t="shared" si="402"/>
        <v/>
      </c>
    </row>
    <row r="25779" spans="5:5" hidden="1">
      <c r="E25779" s="29" t="str">
        <f t="shared" si="402"/>
        <v/>
      </c>
    </row>
    <row r="25780" spans="5:5" hidden="1">
      <c r="E25780" s="29" t="str">
        <f t="shared" si="402"/>
        <v/>
      </c>
    </row>
    <row r="25781" spans="5:5" hidden="1">
      <c r="E25781" s="29" t="str">
        <f t="shared" si="402"/>
        <v/>
      </c>
    </row>
    <row r="25782" spans="5:5" hidden="1">
      <c r="E25782" s="29" t="str">
        <f t="shared" si="402"/>
        <v/>
      </c>
    </row>
    <row r="25783" spans="5:5" hidden="1">
      <c r="E25783" s="29" t="str">
        <f t="shared" si="402"/>
        <v/>
      </c>
    </row>
    <row r="25784" spans="5:5" hidden="1">
      <c r="E25784" s="29" t="str">
        <f t="shared" si="402"/>
        <v/>
      </c>
    </row>
    <row r="25785" spans="5:5" hidden="1">
      <c r="E25785" s="29" t="str">
        <f t="shared" si="402"/>
        <v/>
      </c>
    </row>
    <row r="25786" spans="5:5" hidden="1">
      <c r="E25786" s="29" t="str">
        <f t="shared" si="402"/>
        <v/>
      </c>
    </row>
    <row r="25787" spans="5:5" hidden="1">
      <c r="E25787" s="29" t="str">
        <f t="shared" si="402"/>
        <v/>
      </c>
    </row>
    <row r="25788" spans="5:5" hidden="1">
      <c r="E25788" s="29" t="str">
        <f t="shared" si="402"/>
        <v/>
      </c>
    </row>
    <row r="25789" spans="5:5" hidden="1">
      <c r="E25789" s="29" t="str">
        <f t="shared" si="402"/>
        <v/>
      </c>
    </row>
    <row r="25790" spans="5:5" hidden="1">
      <c r="E25790" s="29" t="str">
        <f t="shared" si="402"/>
        <v/>
      </c>
    </row>
    <row r="25791" spans="5:5" hidden="1">
      <c r="E25791" s="29" t="str">
        <f t="shared" si="402"/>
        <v/>
      </c>
    </row>
    <row r="25792" spans="5:5" hidden="1">
      <c r="E25792" s="29" t="str">
        <f t="shared" si="402"/>
        <v/>
      </c>
    </row>
    <row r="25793" spans="5:5" hidden="1">
      <c r="E25793" s="29" t="str">
        <f t="shared" si="402"/>
        <v/>
      </c>
    </row>
    <row r="25794" spans="5:5" hidden="1">
      <c r="E25794" s="29" t="str">
        <f t="shared" si="402"/>
        <v/>
      </c>
    </row>
    <row r="25795" spans="5:5" hidden="1">
      <c r="E25795" s="29" t="str">
        <f t="shared" ref="E25795:E25858" si="403">LEFT(D25795,2)</f>
        <v/>
      </c>
    </row>
    <row r="25796" spans="5:5" hidden="1">
      <c r="E25796" s="29" t="str">
        <f t="shared" si="403"/>
        <v/>
      </c>
    </row>
    <row r="25797" spans="5:5" hidden="1">
      <c r="E25797" s="29" t="str">
        <f t="shared" si="403"/>
        <v/>
      </c>
    </row>
    <row r="25798" spans="5:5" hidden="1">
      <c r="E25798" s="29" t="str">
        <f t="shared" si="403"/>
        <v/>
      </c>
    </row>
    <row r="25799" spans="5:5" hidden="1">
      <c r="E25799" s="29" t="str">
        <f t="shared" si="403"/>
        <v/>
      </c>
    </row>
    <row r="25800" spans="5:5" hidden="1">
      <c r="E25800" s="29" t="str">
        <f t="shared" si="403"/>
        <v/>
      </c>
    </row>
    <row r="25801" spans="5:5" hidden="1">
      <c r="E25801" s="29" t="str">
        <f t="shared" si="403"/>
        <v/>
      </c>
    </row>
    <row r="25802" spans="5:5" hidden="1">
      <c r="E25802" s="29" t="str">
        <f t="shared" si="403"/>
        <v/>
      </c>
    </row>
    <row r="25803" spans="5:5" hidden="1">
      <c r="E25803" s="29" t="str">
        <f t="shared" si="403"/>
        <v/>
      </c>
    </row>
    <row r="25804" spans="5:5" hidden="1">
      <c r="E25804" s="29" t="str">
        <f t="shared" si="403"/>
        <v/>
      </c>
    </row>
    <row r="25805" spans="5:5" hidden="1">
      <c r="E25805" s="29" t="str">
        <f t="shared" si="403"/>
        <v/>
      </c>
    </row>
    <row r="25806" spans="5:5" hidden="1">
      <c r="E25806" s="29" t="str">
        <f t="shared" si="403"/>
        <v/>
      </c>
    </row>
    <row r="25807" spans="5:5" hidden="1">
      <c r="E25807" s="29" t="str">
        <f t="shared" si="403"/>
        <v/>
      </c>
    </row>
    <row r="25808" spans="5:5" hidden="1">
      <c r="E25808" s="29" t="str">
        <f t="shared" si="403"/>
        <v/>
      </c>
    </row>
    <row r="25809" spans="5:5" hidden="1">
      <c r="E25809" s="29" t="str">
        <f t="shared" si="403"/>
        <v/>
      </c>
    </row>
    <row r="25810" spans="5:5" hidden="1">
      <c r="E25810" s="29" t="str">
        <f t="shared" si="403"/>
        <v/>
      </c>
    </row>
    <row r="25811" spans="5:5" hidden="1">
      <c r="E25811" s="29" t="str">
        <f t="shared" si="403"/>
        <v/>
      </c>
    </row>
    <row r="25812" spans="5:5" hidden="1">
      <c r="E25812" s="29" t="str">
        <f t="shared" si="403"/>
        <v/>
      </c>
    </row>
    <row r="25813" spans="5:5" hidden="1">
      <c r="E25813" s="29" t="str">
        <f t="shared" si="403"/>
        <v/>
      </c>
    </row>
    <row r="25814" spans="5:5" hidden="1">
      <c r="E25814" s="29" t="str">
        <f t="shared" si="403"/>
        <v/>
      </c>
    </row>
    <row r="25815" spans="5:5" hidden="1">
      <c r="E25815" s="29" t="str">
        <f t="shared" si="403"/>
        <v/>
      </c>
    </row>
    <row r="25816" spans="5:5" hidden="1">
      <c r="E25816" s="29" t="str">
        <f t="shared" si="403"/>
        <v/>
      </c>
    </row>
    <row r="25817" spans="5:5" hidden="1">
      <c r="E25817" s="29" t="str">
        <f t="shared" si="403"/>
        <v/>
      </c>
    </row>
    <row r="25818" spans="5:5" hidden="1">
      <c r="E25818" s="29" t="str">
        <f t="shared" si="403"/>
        <v/>
      </c>
    </row>
    <row r="25819" spans="5:5" hidden="1">
      <c r="E25819" s="29" t="str">
        <f t="shared" si="403"/>
        <v/>
      </c>
    </row>
    <row r="25820" spans="5:5" hidden="1">
      <c r="E25820" s="29" t="str">
        <f t="shared" si="403"/>
        <v/>
      </c>
    </row>
    <row r="25821" spans="5:5" hidden="1">
      <c r="E25821" s="29" t="str">
        <f t="shared" si="403"/>
        <v/>
      </c>
    </row>
    <row r="25822" spans="5:5" hidden="1">
      <c r="E25822" s="29" t="str">
        <f t="shared" si="403"/>
        <v/>
      </c>
    </row>
    <row r="25823" spans="5:5" hidden="1">
      <c r="E25823" s="29" t="str">
        <f t="shared" si="403"/>
        <v/>
      </c>
    </row>
    <row r="25824" spans="5:5" hidden="1">
      <c r="E25824" s="29" t="str">
        <f t="shared" si="403"/>
        <v/>
      </c>
    </row>
    <row r="25825" spans="5:5" hidden="1">
      <c r="E25825" s="29" t="str">
        <f t="shared" si="403"/>
        <v/>
      </c>
    </row>
    <row r="25826" spans="5:5" hidden="1">
      <c r="E25826" s="29" t="str">
        <f t="shared" si="403"/>
        <v/>
      </c>
    </row>
    <row r="25827" spans="5:5" hidden="1">
      <c r="E25827" s="29" t="str">
        <f t="shared" si="403"/>
        <v/>
      </c>
    </row>
    <row r="25828" spans="5:5" hidden="1">
      <c r="E25828" s="29" t="str">
        <f t="shared" si="403"/>
        <v/>
      </c>
    </row>
    <row r="25829" spans="5:5" hidden="1">
      <c r="E25829" s="29" t="str">
        <f t="shared" si="403"/>
        <v/>
      </c>
    </row>
    <row r="25830" spans="5:5" hidden="1">
      <c r="E25830" s="29" t="str">
        <f t="shared" si="403"/>
        <v/>
      </c>
    </row>
    <row r="25831" spans="5:5" hidden="1">
      <c r="E25831" s="29" t="str">
        <f t="shared" si="403"/>
        <v/>
      </c>
    </row>
    <row r="25832" spans="5:5" hidden="1">
      <c r="E25832" s="29" t="str">
        <f t="shared" si="403"/>
        <v/>
      </c>
    </row>
    <row r="25833" spans="5:5" hidden="1">
      <c r="E25833" s="29" t="str">
        <f t="shared" si="403"/>
        <v/>
      </c>
    </row>
    <row r="25834" spans="5:5" hidden="1">
      <c r="E25834" s="29" t="str">
        <f t="shared" si="403"/>
        <v/>
      </c>
    </row>
    <row r="25835" spans="5:5" hidden="1">
      <c r="E25835" s="29" t="str">
        <f t="shared" si="403"/>
        <v/>
      </c>
    </row>
    <row r="25836" spans="5:5" hidden="1">
      <c r="E25836" s="29" t="str">
        <f t="shared" si="403"/>
        <v/>
      </c>
    </row>
    <row r="25837" spans="5:5" hidden="1">
      <c r="E25837" s="29" t="str">
        <f t="shared" si="403"/>
        <v/>
      </c>
    </row>
    <row r="25838" spans="5:5" hidden="1">
      <c r="E25838" s="29" t="str">
        <f t="shared" si="403"/>
        <v/>
      </c>
    </row>
    <row r="25839" spans="5:5" hidden="1">
      <c r="E25839" s="29" t="str">
        <f t="shared" si="403"/>
        <v/>
      </c>
    </row>
    <row r="25840" spans="5:5" hidden="1">
      <c r="E25840" s="29" t="str">
        <f t="shared" si="403"/>
        <v/>
      </c>
    </row>
    <row r="25841" spans="5:5" hidden="1">
      <c r="E25841" s="29" t="str">
        <f t="shared" si="403"/>
        <v/>
      </c>
    </row>
    <row r="25842" spans="5:5" hidden="1">
      <c r="E25842" s="29" t="str">
        <f t="shared" si="403"/>
        <v/>
      </c>
    </row>
    <row r="25843" spans="5:5" hidden="1">
      <c r="E25843" s="29" t="str">
        <f t="shared" si="403"/>
        <v/>
      </c>
    </row>
    <row r="25844" spans="5:5" hidden="1">
      <c r="E25844" s="29" t="str">
        <f t="shared" si="403"/>
        <v/>
      </c>
    </row>
    <row r="25845" spans="5:5" hidden="1">
      <c r="E25845" s="29" t="str">
        <f t="shared" si="403"/>
        <v/>
      </c>
    </row>
    <row r="25846" spans="5:5" hidden="1">
      <c r="E25846" s="29" t="str">
        <f t="shared" si="403"/>
        <v/>
      </c>
    </row>
    <row r="25847" spans="5:5" hidden="1">
      <c r="E25847" s="29" t="str">
        <f t="shared" si="403"/>
        <v/>
      </c>
    </row>
    <row r="25848" spans="5:5" hidden="1">
      <c r="E25848" s="29" t="str">
        <f t="shared" si="403"/>
        <v/>
      </c>
    </row>
    <row r="25849" spans="5:5" hidden="1">
      <c r="E25849" s="29" t="str">
        <f t="shared" si="403"/>
        <v/>
      </c>
    </row>
    <row r="25850" spans="5:5" hidden="1">
      <c r="E25850" s="29" t="str">
        <f t="shared" si="403"/>
        <v/>
      </c>
    </row>
    <row r="25851" spans="5:5" hidden="1">
      <c r="E25851" s="29" t="str">
        <f t="shared" si="403"/>
        <v/>
      </c>
    </row>
    <row r="25852" spans="5:5" hidden="1">
      <c r="E25852" s="29" t="str">
        <f t="shared" si="403"/>
        <v/>
      </c>
    </row>
    <row r="25853" spans="5:5" hidden="1">
      <c r="E25853" s="29" t="str">
        <f t="shared" si="403"/>
        <v/>
      </c>
    </row>
    <row r="25854" spans="5:5" hidden="1">
      <c r="E25854" s="29" t="str">
        <f t="shared" si="403"/>
        <v/>
      </c>
    </row>
    <row r="25855" spans="5:5" hidden="1">
      <c r="E25855" s="29" t="str">
        <f t="shared" si="403"/>
        <v/>
      </c>
    </row>
    <row r="25856" spans="5:5" hidden="1">
      <c r="E25856" s="29" t="str">
        <f t="shared" si="403"/>
        <v/>
      </c>
    </row>
    <row r="25857" spans="5:5" hidden="1">
      <c r="E25857" s="29" t="str">
        <f t="shared" si="403"/>
        <v/>
      </c>
    </row>
    <row r="25858" spans="5:5" hidden="1">
      <c r="E25858" s="29" t="str">
        <f t="shared" si="403"/>
        <v/>
      </c>
    </row>
    <row r="25859" spans="5:5" hidden="1">
      <c r="E25859" s="29" t="str">
        <f t="shared" ref="E25859:E25922" si="404">LEFT(D25859,2)</f>
        <v/>
      </c>
    </row>
    <row r="25860" spans="5:5" hidden="1">
      <c r="E25860" s="29" t="str">
        <f t="shared" si="404"/>
        <v/>
      </c>
    </row>
    <row r="25861" spans="5:5" hidden="1">
      <c r="E25861" s="29" t="str">
        <f t="shared" si="404"/>
        <v/>
      </c>
    </row>
    <row r="25862" spans="5:5" hidden="1">
      <c r="E25862" s="29" t="str">
        <f t="shared" si="404"/>
        <v/>
      </c>
    </row>
    <row r="25863" spans="5:5" hidden="1">
      <c r="E25863" s="29" t="str">
        <f t="shared" si="404"/>
        <v/>
      </c>
    </row>
    <row r="25864" spans="5:5" hidden="1">
      <c r="E25864" s="29" t="str">
        <f t="shared" si="404"/>
        <v/>
      </c>
    </row>
    <row r="25865" spans="5:5" hidden="1">
      <c r="E25865" s="29" t="str">
        <f t="shared" si="404"/>
        <v/>
      </c>
    </row>
    <row r="25866" spans="5:5" hidden="1">
      <c r="E25866" s="29" t="str">
        <f t="shared" si="404"/>
        <v/>
      </c>
    </row>
    <row r="25867" spans="5:5" hidden="1">
      <c r="E25867" s="29" t="str">
        <f t="shared" si="404"/>
        <v/>
      </c>
    </row>
    <row r="25868" spans="5:5" hidden="1">
      <c r="E25868" s="29" t="str">
        <f t="shared" si="404"/>
        <v/>
      </c>
    </row>
    <row r="25869" spans="5:5" hidden="1">
      <c r="E25869" s="29" t="str">
        <f t="shared" si="404"/>
        <v/>
      </c>
    </row>
    <row r="25870" spans="5:5" hidden="1">
      <c r="E25870" s="29" t="str">
        <f t="shared" si="404"/>
        <v/>
      </c>
    </row>
    <row r="25871" spans="5:5" hidden="1">
      <c r="E25871" s="29" t="str">
        <f t="shared" si="404"/>
        <v/>
      </c>
    </row>
    <row r="25872" spans="5:5" hidden="1">
      <c r="E25872" s="29" t="str">
        <f t="shared" si="404"/>
        <v/>
      </c>
    </row>
    <row r="25873" spans="5:5" hidden="1">
      <c r="E25873" s="29" t="str">
        <f t="shared" si="404"/>
        <v/>
      </c>
    </row>
    <row r="25874" spans="5:5" hidden="1">
      <c r="E25874" s="29" t="str">
        <f t="shared" si="404"/>
        <v/>
      </c>
    </row>
    <row r="25875" spans="5:5" hidden="1">
      <c r="E25875" s="29" t="str">
        <f t="shared" si="404"/>
        <v/>
      </c>
    </row>
    <row r="25876" spans="5:5" hidden="1">
      <c r="E25876" s="29" t="str">
        <f t="shared" si="404"/>
        <v/>
      </c>
    </row>
    <row r="25877" spans="5:5" hidden="1">
      <c r="E25877" s="29" t="str">
        <f t="shared" si="404"/>
        <v/>
      </c>
    </row>
    <row r="25878" spans="5:5" hidden="1">
      <c r="E25878" s="29" t="str">
        <f t="shared" si="404"/>
        <v/>
      </c>
    </row>
    <row r="25879" spans="5:5" hidden="1">
      <c r="E25879" s="29" t="str">
        <f t="shared" si="404"/>
        <v/>
      </c>
    </row>
    <row r="25880" spans="5:5" hidden="1">
      <c r="E25880" s="29" t="str">
        <f t="shared" si="404"/>
        <v/>
      </c>
    </row>
    <row r="25881" spans="5:5" hidden="1">
      <c r="E25881" s="29" t="str">
        <f t="shared" si="404"/>
        <v/>
      </c>
    </row>
    <row r="25882" spans="5:5" hidden="1">
      <c r="E25882" s="29" t="str">
        <f t="shared" si="404"/>
        <v/>
      </c>
    </row>
    <row r="25883" spans="5:5" hidden="1">
      <c r="E25883" s="29" t="str">
        <f t="shared" si="404"/>
        <v/>
      </c>
    </row>
    <row r="25884" spans="5:5" hidden="1">
      <c r="E25884" s="29" t="str">
        <f t="shared" si="404"/>
        <v/>
      </c>
    </row>
    <row r="25885" spans="5:5" hidden="1">
      <c r="E25885" s="29" t="str">
        <f t="shared" si="404"/>
        <v/>
      </c>
    </row>
    <row r="25886" spans="5:5" hidden="1">
      <c r="E25886" s="29" t="str">
        <f t="shared" si="404"/>
        <v/>
      </c>
    </row>
    <row r="25887" spans="5:5" hidden="1">
      <c r="E25887" s="29" t="str">
        <f t="shared" si="404"/>
        <v/>
      </c>
    </row>
    <row r="25888" spans="5:5" hidden="1">
      <c r="E25888" s="29" t="str">
        <f t="shared" si="404"/>
        <v/>
      </c>
    </row>
    <row r="25889" spans="5:5" hidden="1">
      <c r="E25889" s="29" t="str">
        <f t="shared" si="404"/>
        <v/>
      </c>
    </row>
    <row r="25890" spans="5:5" hidden="1">
      <c r="E25890" s="29" t="str">
        <f t="shared" si="404"/>
        <v/>
      </c>
    </row>
    <row r="25891" spans="5:5" hidden="1">
      <c r="E25891" s="29" t="str">
        <f t="shared" si="404"/>
        <v/>
      </c>
    </row>
    <row r="25892" spans="5:5" hidden="1">
      <c r="E25892" s="29" t="str">
        <f t="shared" si="404"/>
        <v/>
      </c>
    </row>
    <row r="25893" spans="5:5" hidden="1">
      <c r="E25893" s="29" t="str">
        <f t="shared" si="404"/>
        <v/>
      </c>
    </row>
    <row r="25894" spans="5:5" hidden="1">
      <c r="E25894" s="29" t="str">
        <f t="shared" si="404"/>
        <v/>
      </c>
    </row>
    <row r="25895" spans="5:5" hidden="1">
      <c r="E25895" s="29" t="str">
        <f t="shared" si="404"/>
        <v/>
      </c>
    </row>
    <row r="25896" spans="5:5" hidden="1">
      <c r="E25896" s="29" t="str">
        <f t="shared" si="404"/>
        <v/>
      </c>
    </row>
    <row r="25897" spans="5:5" hidden="1">
      <c r="E25897" s="29" t="str">
        <f t="shared" si="404"/>
        <v/>
      </c>
    </row>
    <row r="25898" spans="5:5" hidden="1">
      <c r="E25898" s="29" t="str">
        <f t="shared" si="404"/>
        <v/>
      </c>
    </row>
    <row r="25899" spans="5:5" hidden="1">
      <c r="E25899" s="29" t="str">
        <f t="shared" si="404"/>
        <v/>
      </c>
    </row>
    <row r="25900" spans="5:5" hidden="1">
      <c r="E25900" s="29" t="str">
        <f t="shared" si="404"/>
        <v/>
      </c>
    </row>
    <row r="25901" spans="5:5" hidden="1">
      <c r="E25901" s="29" t="str">
        <f t="shared" si="404"/>
        <v/>
      </c>
    </row>
    <row r="25902" spans="5:5" hidden="1">
      <c r="E25902" s="29" t="str">
        <f t="shared" si="404"/>
        <v/>
      </c>
    </row>
    <row r="25903" spans="5:5" hidden="1">
      <c r="E25903" s="29" t="str">
        <f t="shared" si="404"/>
        <v/>
      </c>
    </row>
    <row r="25904" spans="5:5" hidden="1">
      <c r="E25904" s="29" t="str">
        <f t="shared" si="404"/>
        <v/>
      </c>
    </row>
    <row r="25905" spans="5:5" hidden="1">
      <c r="E25905" s="29" t="str">
        <f t="shared" si="404"/>
        <v/>
      </c>
    </row>
    <row r="25906" spans="5:5" hidden="1">
      <c r="E25906" s="29" t="str">
        <f t="shared" si="404"/>
        <v/>
      </c>
    </row>
    <row r="25907" spans="5:5" hidden="1">
      <c r="E25907" s="29" t="str">
        <f t="shared" si="404"/>
        <v/>
      </c>
    </row>
    <row r="25908" spans="5:5" hidden="1">
      <c r="E25908" s="29" t="str">
        <f t="shared" si="404"/>
        <v/>
      </c>
    </row>
    <row r="25909" spans="5:5" hidden="1">
      <c r="E25909" s="29" t="str">
        <f t="shared" si="404"/>
        <v/>
      </c>
    </row>
    <row r="25910" spans="5:5" hidden="1">
      <c r="E25910" s="29" t="str">
        <f t="shared" si="404"/>
        <v/>
      </c>
    </row>
    <row r="25911" spans="5:5" hidden="1">
      <c r="E25911" s="29" t="str">
        <f t="shared" si="404"/>
        <v/>
      </c>
    </row>
    <row r="25912" spans="5:5" hidden="1">
      <c r="E25912" s="29" t="str">
        <f t="shared" si="404"/>
        <v/>
      </c>
    </row>
    <row r="25913" spans="5:5" hidden="1">
      <c r="E25913" s="29" t="str">
        <f t="shared" si="404"/>
        <v/>
      </c>
    </row>
    <row r="25914" spans="5:5" hidden="1">
      <c r="E25914" s="29" t="str">
        <f t="shared" si="404"/>
        <v/>
      </c>
    </row>
    <row r="25915" spans="5:5" hidden="1">
      <c r="E25915" s="29" t="str">
        <f t="shared" si="404"/>
        <v/>
      </c>
    </row>
    <row r="25916" spans="5:5" hidden="1">
      <c r="E25916" s="29" t="str">
        <f t="shared" si="404"/>
        <v/>
      </c>
    </row>
    <row r="25917" spans="5:5" hidden="1">
      <c r="E25917" s="29" t="str">
        <f t="shared" si="404"/>
        <v/>
      </c>
    </row>
    <row r="25918" spans="5:5" hidden="1">
      <c r="E25918" s="29" t="str">
        <f t="shared" si="404"/>
        <v/>
      </c>
    </row>
    <row r="25919" spans="5:5" hidden="1">
      <c r="E25919" s="29" t="str">
        <f t="shared" si="404"/>
        <v/>
      </c>
    </row>
    <row r="25920" spans="5:5" hidden="1">
      <c r="E25920" s="29" t="str">
        <f t="shared" si="404"/>
        <v/>
      </c>
    </row>
    <row r="25921" spans="5:5" hidden="1">
      <c r="E25921" s="29" t="str">
        <f t="shared" si="404"/>
        <v/>
      </c>
    </row>
    <row r="25922" spans="5:5" hidden="1">
      <c r="E25922" s="29" t="str">
        <f t="shared" si="404"/>
        <v/>
      </c>
    </row>
    <row r="25923" spans="5:5" hidden="1">
      <c r="E25923" s="29" t="str">
        <f t="shared" ref="E25923:E25986" si="405">LEFT(D25923,2)</f>
        <v/>
      </c>
    </row>
    <row r="25924" spans="5:5" hidden="1">
      <c r="E25924" s="29" t="str">
        <f t="shared" si="405"/>
        <v/>
      </c>
    </row>
    <row r="25925" spans="5:5" hidden="1">
      <c r="E25925" s="29" t="str">
        <f t="shared" si="405"/>
        <v/>
      </c>
    </row>
    <row r="25926" spans="5:5" hidden="1">
      <c r="E25926" s="29" t="str">
        <f t="shared" si="405"/>
        <v/>
      </c>
    </row>
    <row r="25927" spans="5:5" hidden="1">
      <c r="E25927" s="29" t="str">
        <f t="shared" si="405"/>
        <v/>
      </c>
    </row>
    <row r="25928" spans="5:5" hidden="1">
      <c r="E25928" s="29" t="str">
        <f t="shared" si="405"/>
        <v/>
      </c>
    </row>
    <row r="25929" spans="5:5" hidden="1">
      <c r="E25929" s="29" t="str">
        <f t="shared" si="405"/>
        <v/>
      </c>
    </row>
    <row r="25930" spans="5:5" hidden="1">
      <c r="E25930" s="29" t="str">
        <f t="shared" si="405"/>
        <v/>
      </c>
    </row>
    <row r="25931" spans="5:5" hidden="1">
      <c r="E25931" s="29" t="str">
        <f t="shared" si="405"/>
        <v/>
      </c>
    </row>
    <row r="25932" spans="5:5" hidden="1">
      <c r="E25932" s="29" t="str">
        <f t="shared" si="405"/>
        <v/>
      </c>
    </row>
    <row r="25933" spans="5:5" hidden="1">
      <c r="E25933" s="29" t="str">
        <f t="shared" si="405"/>
        <v/>
      </c>
    </row>
    <row r="25934" spans="5:5" hidden="1">
      <c r="E25934" s="29" t="str">
        <f t="shared" si="405"/>
        <v/>
      </c>
    </row>
    <row r="25935" spans="5:5" hidden="1">
      <c r="E25935" s="29" t="str">
        <f t="shared" si="405"/>
        <v/>
      </c>
    </row>
    <row r="25936" spans="5:5" hidden="1">
      <c r="E25936" s="29" t="str">
        <f t="shared" si="405"/>
        <v/>
      </c>
    </row>
    <row r="25937" spans="5:5" hidden="1">
      <c r="E25937" s="29" t="str">
        <f t="shared" si="405"/>
        <v/>
      </c>
    </row>
    <row r="25938" spans="5:5" hidden="1">
      <c r="E25938" s="29" t="str">
        <f t="shared" si="405"/>
        <v/>
      </c>
    </row>
    <row r="25939" spans="5:5" hidden="1">
      <c r="E25939" s="29" t="str">
        <f t="shared" si="405"/>
        <v/>
      </c>
    </row>
    <row r="25940" spans="5:5" hidden="1">
      <c r="E25940" s="29" t="str">
        <f t="shared" si="405"/>
        <v/>
      </c>
    </row>
    <row r="25941" spans="5:5" hidden="1">
      <c r="E25941" s="29" t="str">
        <f t="shared" si="405"/>
        <v/>
      </c>
    </row>
    <row r="25942" spans="5:5" hidden="1">
      <c r="E25942" s="29" t="str">
        <f t="shared" si="405"/>
        <v/>
      </c>
    </row>
    <row r="25943" spans="5:5" hidden="1">
      <c r="E25943" s="29" t="str">
        <f t="shared" si="405"/>
        <v/>
      </c>
    </row>
    <row r="25944" spans="5:5" hidden="1">
      <c r="E25944" s="29" t="str">
        <f t="shared" si="405"/>
        <v/>
      </c>
    </row>
    <row r="25945" spans="5:5" hidden="1">
      <c r="E25945" s="29" t="str">
        <f t="shared" si="405"/>
        <v/>
      </c>
    </row>
    <row r="25946" spans="5:5" hidden="1">
      <c r="E25946" s="29" t="str">
        <f t="shared" si="405"/>
        <v/>
      </c>
    </row>
    <row r="25947" spans="5:5" hidden="1">
      <c r="E25947" s="29" t="str">
        <f t="shared" si="405"/>
        <v/>
      </c>
    </row>
    <row r="25948" spans="5:5" hidden="1">
      <c r="E25948" s="29" t="str">
        <f t="shared" si="405"/>
        <v/>
      </c>
    </row>
    <row r="25949" spans="5:5" hidden="1">
      <c r="E25949" s="29" t="str">
        <f t="shared" si="405"/>
        <v/>
      </c>
    </row>
    <row r="25950" spans="5:5" hidden="1">
      <c r="E25950" s="29" t="str">
        <f t="shared" si="405"/>
        <v/>
      </c>
    </row>
    <row r="25951" spans="5:5" hidden="1">
      <c r="E25951" s="29" t="str">
        <f t="shared" si="405"/>
        <v/>
      </c>
    </row>
    <row r="25952" spans="5:5" hidden="1">
      <c r="E25952" s="29" t="str">
        <f t="shared" si="405"/>
        <v/>
      </c>
    </row>
    <row r="25953" spans="5:5" hidden="1">
      <c r="E25953" s="29" t="str">
        <f t="shared" si="405"/>
        <v/>
      </c>
    </row>
    <row r="25954" spans="5:5" hidden="1">
      <c r="E25954" s="29" t="str">
        <f t="shared" si="405"/>
        <v/>
      </c>
    </row>
    <row r="25955" spans="5:5" hidden="1">
      <c r="E25955" s="29" t="str">
        <f t="shared" si="405"/>
        <v/>
      </c>
    </row>
    <row r="25956" spans="5:5" hidden="1">
      <c r="E25956" s="29" t="str">
        <f t="shared" si="405"/>
        <v/>
      </c>
    </row>
    <row r="25957" spans="5:5" hidden="1">
      <c r="E25957" s="29" t="str">
        <f t="shared" si="405"/>
        <v/>
      </c>
    </row>
    <row r="25958" spans="5:5" hidden="1">
      <c r="E25958" s="29" t="str">
        <f t="shared" si="405"/>
        <v/>
      </c>
    </row>
    <row r="25959" spans="5:5" hidden="1">
      <c r="E25959" s="29" t="str">
        <f t="shared" si="405"/>
        <v/>
      </c>
    </row>
    <row r="25960" spans="5:5" hidden="1">
      <c r="E25960" s="29" t="str">
        <f t="shared" si="405"/>
        <v/>
      </c>
    </row>
    <row r="25961" spans="5:5" hidden="1">
      <c r="E25961" s="29" t="str">
        <f t="shared" si="405"/>
        <v/>
      </c>
    </row>
    <row r="25962" spans="5:5" hidden="1">
      <c r="E25962" s="29" t="str">
        <f t="shared" si="405"/>
        <v/>
      </c>
    </row>
    <row r="25963" spans="5:5" hidden="1">
      <c r="E25963" s="29" t="str">
        <f t="shared" si="405"/>
        <v/>
      </c>
    </row>
    <row r="25964" spans="5:5" hidden="1">
      <c r="E25964" s="29" t="str">
        <f t="shared" si="405"/>
        <v/>
      </c>
    </row>
    <row r="25965" spans="5:5" hidden="1">
      <c r="E25965" s="29" t="str">
        <f t="shared" si="405"/>
        <v/>
      </c>
    </row>
    <row r="25966" spans="5:5" hidden="1">
      <c r="E25966" s="29" t="str">
        <f t="shared" si="405"/>
        <v/>
      </c>
    </row>
    <row r="25967" spans="5:5" hidden="1">
      <c r="E25967" s="29" t="str">
        <f t="shared" si="405"/>
        <v/>
      </c>
    </row>
    <row r="25968" spans="5:5" hidden="1">
      <c r="E25968" s="29" t="str">
        <f t="shared" si="405"/>
        <v/>
      </c>
    </row>
    <row r="25969" spans="5:5" hidden="1">
      <c r="E25969" s="29" t="str">
        <f t="shared" si="405"/>
        <v/>
      </c>
    </row>
    <row r="25970" spans="5:5" hidden="1">
      <c r="E25970" s="29" t="str">
        <f t="shared" si="405"/>
        <v/>
      </c>
    </row>
    <row r="25971" spans="5:5" hidden="1">
      <c r="E25971" s="29" t="str">
        <f t="shared" si="405"/>
        <v/>
      </c>
    </row>
    <row r="25972" spans="5:5" hidden="1">
      <c r="E25972" s="29" t="str">
        <f t="shared" si="405"/>
        <v/>
      </c>
    </row>
    <row r="25973" spans="5:5" hidden="1">
      <c r="E25973" s="29" t="str">
        <f t="shared" si="405"/>
        <v/>
      </c>
    </row>
    <row r="25974" spans="5:5" hidden="1">
      <c r="E25974" s="29" t="str">
        <f t="shared" si="405"/>
        <v/>
      </c>
    </row>
    <row r="25975" spans="5:5" hidden="1">
      <c r="E25975" s="29" t="str">
        <f t="shared" si="405"/>
        <v/>
      </c>
    </row>
    <row r="25976" spans="5:5" hidden="1">
      <c r="E25976" s="29" t="str">
        <f t="shared" si="405"/>
        <v/>
      </c>
    </row>
    <row r="25977" spans="5:5" hidden="1">
      <c r="E25977" s="29" t="str">
        <f t="shared" si="405"/>
        <v/>
      </c>
    </row>
    <row r="25978" spans="5:5" hidden="1">
      <c r="E25978" s="29" t="str">
        <f t="shared" si="405"/>
        <v/>
      </c>
    </row>
    <row r="25979" spans="5:5" hidden="1">
      <c r="E25979" s="29" t="str">
        <f t="shared" si="405"/>
        <v/>
      </c>
    </row>
    <row r="25980" spans="5:5" hidden="1">
      <c r="E25980" s="29" t="str">
        <f t="shared" si="405"/>
        <v/>
      </c>
    </row>
    <row r="25981" spans="5:5" hidden="1">
      <c r="E25981" s="29" t="str">
        <f t="shared" si="405"/>
        <v/>
      </c>
    </row>
    <row r="25982" spans="5:5" hidden="1">
      <c r="E25982" s="29" t="str">
        <f t="shared" si="405"/>
        <v/>
      </c>
    </row>
    <row r="25983" spans="5:5" hidden="1">
      <c r="E25983" s="29" t="str">
        <f t="shared" si="405"/>
        <v/>
      </c>
    </row>
    <row r="25984" spans="5:5" hidden="1">
      <c r="E25984" s="29" t="str">
        <f t="shared" si="405"/>
        <v/>
      </c>
    </row>
    <row r="25985" spans="5:5" hidden="1">
      <c r="E25985" s="29" t="str">
        <f t="shared" si="405"/>
        <v/>
      </c>
    </row>
    <row r="25986" spans="5:5" hidden="1">
      <c r="E25986" s="29" t="str">
        <f t="shared" si="405"/>
        <v/>
      </c>
    </row>
    <row r="25987" spans="5:5" hidden="1">
      <c r="E25987" s="29" t="str">
        <f t="shared" ref="E25987:E26050" si="406">LEFT(D25987,2)</f>
        <v/>
      </c>
    </row>
    <row r="25988" spans="5:5" hidden="1">
      <c r="E25988" s="29" t="str">
        <f t="shared" si="406"/>
        <v/>
      </c>
    </row>
    <row r="25989" spans="5:5" hidden="1">
      <c r="E25989" s="29" t="str">
        <f t="shared" si="406"/>
        <v/>
      </c>
    </row>
    <row r="25990" spans="5:5" hidden="1">
      <c r="E25990" s="29" t="str">
        <f t="shared" si="406"/>
        <v/>
      </c>
    </row>
    <row r="25991" spans="5:5" hidden="1">
      <c r="E25991" s="29" t="str">
        <f t="shared" si="406"/>
        <v/>
      </c>
    </row>
    <row r="25992" spans="5:5" hidden="1">
      <c r="E25992" s="29" t="str">
        <f t="shared" si="406"/>
        <v/>
      </c>
    </row>
    <row r="25993" spans="5:5" hidden="1">
      <c r="E25993" s="29" t="str">
        <f t="shared" si="406"/>
        <v/>
      </c>
    </row>
    <row r="25994" spans="5:5" hidden="1">
      <c r="E25994" s="29" t="str">
        <f t="shared" si="406"/>
        <v/>
      </c>
    </row>
    <row r="25995" spans="5:5" hidden="1">
      <c r="E25995" s="29" t="str">
        <f t="shared" si="406"/>
        <v/>
      </c>
    </row>
    <row r="25996" spans="5:5" hidden="1">
      <c r="E25996" s="29" t="str">
        <f t="shared" si="406"/>
        <v/>
      </c>
    </row>
    <row r="25997" spans="5:5" hidden="1">
      <c r="E25997" s="29" t="str">
        <f t="shared" si="406"/>
        <v/>
      </c>
    </row>
    <row r="25998" spans="5:5" hidden="1">
      <c r="E25998" s="29" t="str">
        <f t="shared" si="406"/>
        <v/>
      </c>
    </row>
    <row r="25999" spans="5:5" hidden="1">
      <c r="E25999" s="29" t="str">
        <f t="shared" si="406"/>
        <v/>
      </c>
    </row>
    <row r="26000" spans="5:5" hidden="1">
      <c r="E26000" s="29" t="str">
        <f t="shared" si="406"/>
        <v/>
      </c>
    </row>
    <row r="26001" spans="5:5" hidden="1">
      <c r="E26001" s="29" t="str">
        <f t="shared" si="406"/>
        <v/>
      </c>
    </row>
    <row r="26002" spans="5:5" hidden="1">
      <c r="E26002" s="29" t="str">
        <f t="shared" si="406"/>
        <v/>
      </c>
    </row>
    <row r="26003" spans="5:5" hidden="1">
      <c r="E26003" s="29" t="str">
        <f t="shared" si="406"/>
        <v/>
      </c>
    </row>
    <row r="26004" spans="5:5" hidden="1">
      <c r="E26004" s="29" t="str">
        <f t="shared" si="406"/>
        <v/>
      </c>
    </row>
    <row r="26005" spans="5:5" hidden="1">
      <c r="E26005" s="29" t="str">
        <f t="shared" si="406"/>
        <v/>
      </c>
    </row>
    <row r="26006" spans="5:5" hidden="1">
      <c r="E26006" s="29" t="str">
        <f t="shared" si="406"/>
        <v/>
      </c>
    </row>
    <row r="26007" spans="5:5" hidden="1">
      <c r="E26007" s="29" t="str">
        <f t="shared" si="406"/>
        <v/>
      </c>
    </row>
    <row r="26008" spans="5:5" hidden="1">
      <c r="E26008" s="29" t="str">
        <f t="shared" si="406"/>
        <v/>
      </c>
    </row>
    <row r="26009" spans="5:5" hidden="1">
      <c r="E26009" s="29" t="str">
        <f t="shared" si="406"/>
        <v/>
      </c>
    </row>
    <row r="26010" spans="5:5" hidden="1">
      <c r="E26010" s="29" t="str">
        <f t="shared" si="406"/>
        <v/>
      </c>
    </row>
    <row r="26011" spans="5:5" hidden="1">
      <c r="E26011" s="29" t="str">
        <f t="shared" si="406"/>
        <v/>
      </c>
    </row>
    <row r="26012" spans="5:5" hidden="1">
      <c r="E26012" s="29" t="str">
        <f t="shared" si="406"/>
        <v/>
      </c>
    </row>
    <row r="26013" spans="5:5" hidden="1">
      <c r="E26013" s="29" t="str">
        <f t="shared" si="406"/>
        <v/>
      </c>
    </row>
    <row r="26014" spans="5:5" hidden="1">
      <c r="E26014" s="29" t="str">
        <f t="shared" si="406"/>
        <v/>
      </c>
    </row>
    <row r="26015" spans="5:5" hidden="1">
      <c r="E26015" s="29" t="str">
        <f t="shared" si="406"/>
        <v/>
      </c>
    </row>
    <row r="26016" spans="5:5" hidden="1">
      <c r="E26016" s="29" t="str">
        <f t="shared" si="406"/>
        <v/>
      </c>
    </row>
    <row r="26017" spans="5:5" hidden="1">
      <c r="E26017" s="29" t="str">
        <f t="shared" si="406"/>
        <v/>
      </c>
    </row>
    <row r="26018" spans="5:5" hidden="1">
      <c r="E26018" s="29" t="str">
        <f t="shared" si="406"/>
        <v/>
      </c>
    </row>
    <row r="26019" spans="5:5" hidden="1">
      <c r="E26019" s="29" t="str">
        <f t="shared" si="406"/>
        <v/>
      </c>
    </row>
    <row r="26020" spans="5:5" hidden="1">
      <c r="E26020" s="29" t="str">
        <f t="shared" si="406"/>
        <v/>
      </c>
    </row>
    <row r="26021" spans="5:5" hidden="1">
      <c r="E26021" s="29" t="str">
        <f t="shared" si="406"/>
        <v/>
      </c>
    </row>
    <row r="26022" spans="5:5" hidden="1">
      <c r="E26022" s="29" t="str">
        <f t="shared" si="406"/>
        <v/>
      </c>
    </row>
    <row r="26023" spans="5:5" hidden="1">
      <c r="E26023" s="29" t="str">
        <f t="shared" si="406"/>
        <v/>
      </c>
    </row>
    <row r="26024" spans="5:5" hidden="1">
      <c r="E26024" s="29" t="str">
        <f t="shared" si="406"/>
        <v/>
      </c>
    </row>
    <row r="26025" spans="5:5" hidden="1">
      <c r="E26025" s="29" t="str">
        <f t="shared" si="406"/>
        <v/>
      </c>
    </row>
    <row r="26026" spans="5:5" hidden="1">
      <c r="E26026" s="29" t="str">
        <f t="shared" si="406"/>
        <v/>
      </c>
    </row>
    <row r="26027" spans="5:5" hidden="1">
      <c r="E26027" s="29" t="str">
        <f t="shared" si="406"/>
        <v/>
      </c>
    </row>
    <row r="26028" spans="5:5" hidden="1">
      <c r="E26028" s="29" t="str">
        <f t="shared" si="406"/>
        <v/>
      </c>
    </row>
    <row r="26029" spans="5:5" hidden="1">
      <c r="E26029" s="29" t="str">
        <f t="shared" si="406"/>
        <v/>
      </c>
    </row>
    <row r="26030" spans="5:5" hidden="1">
      <c r="E26030" s="29" t="str">
        <f t="shared" si="406"/>
        <v/>
      </c>
    </row>
    <row r="26031" spans="5:5" hidden="1">
      <c r="E26031" s="29" t="str">
        <f t="shared" si="406"/>
        <v/>
      </c>
    </row>
    <row r="26032" spans="5:5" hidden="1">
      <c r="E26032" s="29" t="str">
        <f t="shared" si="406"/>
        <v/>
      </c>
    </row>
    <row r="26033" spans="5:5" hidden="1">
      <c r="E26033" s="29" t="str">
        <f t="shared" si="406"/>
        <v/>
      </c>
    </row>
    <row r="26034" spans="5:5" hidden="1">
      <c r="E26034" s="29" t="str">
        <f t="shared" si="406"/>
        <v/>
      </c>
    </row>
    <row r="26035" spans="5:5" hidden="1">
      <c r="E26035" s="29" t="str">
        <f t="shared" si="406"/>
        <v/>
      </c>
    </row>
    <row r="26036" spans="5:5" hidden="1">
      <c r="E26036" s="29" t="str">
        <f t="shared" si="406"/>
        <v/>
      </c>
    </row>
    <row r="26037" spans="5:5" hidden="1">
      <c r="E26037" s="29" t="str">
        <f t="shared" si="406"/>
        <v/>
      </c>
    </row>
    <row r="26038" spans="5:5" hidden="1">
      <c r="E26038" s="29" t="str">
        <f t="shared" si="406"/>
        <v/>
      </c>
    </row>
    <row r="26039" spans="5:5" hidden="1">
      <c r="E26039" s="29" t="str">
        <f t="shared" si="406"/>
        <v/>
      </c>
    </row>
    <row r="26040" spans="5:5" hidden="1">
      <c r="E26040" s="29" t="str">
        <f t="shared" si="406"/>
        <v/>
      </c>
    </row>
    <row r="26041" spans="5:5" hidden="1">
      <c r="E26041" s="29" t="str">
        <f t="shared" si="406"/>
        <v/>
      </c>
    </row>
    <row r="26042" spans="5:5" hidden="1">
      <c r="E26042" s="29" t="str">
        <f t="shared" si="406"/>
        <v/>
      </c>
    </row>
    <row r="26043" spans="5:5" hidden="1">
      <c r="E26043" s="29" t="str">
        <f t="shared" si="406"/>
        <v/>
      </c>
    </row>
    <row r="26044" spans="5:5" hidden="1">
      <c r="E26044" s="29" t="str">
        <f t="shared" si="406"/>
        <v/>
      </c>
    </row>
    <row r="26045" spans="5:5" hidden="1">
      <c r="E26045" s="29" t="str">
        <f t="shared" si="406"/>
        <v/>
      </c>
    </row>
    <row r="26046" spans="5:5" hidden="1">
      <c r="E26046" s="29" t="str">
        <f t="shared" si="406"/>
        <v/>
      </c>
    </row>
    <row r="26047" spans="5:5" hidden="1">
      <c r="E26047" s="29" t="str">
        <f t="shared" si="406"/>
        <v/>
      </c>
    </row>
    <row r="26048" spans="5:5" hidden="1">
      <c r="E26048" s="29" t="str">
        <f t="shared" si="406"/>
        <v/>
      </c>
    </row>
    <row r="26049" spans="5:5" hidden="1">
      <c r="E26049" s="29" t="str">
        <f t="shared" si="406"/>
        <v/>
      </c>
    </row>
    <row r="26050" spans="5:5" hidden="1">
      <c r="E26050" s="29" t="str">
        <f t="shared" si="406"/>
        <v/>
      </c>
    </row>
    <row r="26051" spans="5:5" hidden="1">
      <c r="E26051" s="29" t="str">
        <f t="shared" ref="E26051:E26114" si="407">LEFT(D26051,2)</f>
        <v/>
      </c>
    </row>
    <row r="26052" spans="5:5" hidden="1">
      <c r="E26052" s="29" t="str">
        <f t="shared" si="407"/>
        <v/>
      </c>
    </row>
    <row r="26053" spans="5:5" hidden="1">
      <c r="E26053" s="29" t="str">
        <f t="shared" si="407"/>
        <v/>
      </c>
    </row>
    <row r="26054" spans="5:5" hidden="1">
      <c r="E26054" s="29" t="str">
        <f t="shared" si="407"/>
        <v/>
      </c>
    </row>
    <row r="26055" spans="5:5" hidden="1">
      <c r="E26055" s="29" t="str">
        <f t="shared" si="407"/>
        <v/>
      </c>
    </row>
    <row r="26056" spans="5:5" hidden="1">
      <c r="E26056" s="29" t="str">
        <f t="shared" si="407"/>
        <v/>
      </c>
    </row>
    <row r="26057" spans="5:5" hidden="1">
      <c r="E26057" s="29" t="str">
        <f t="shared" si="407"/>
        <v/>
      </c>
    </row>
    <row r="26058" spans="5:5" hidden="1">
      <c r="E26058" s="29" t="str">
        <f t="shared" si="407"/>
        <v/>
      </c>
    </row>
    <row r="26059" spans="5:5" hidden="1">
      <c r="E26059" s="29" t="str">
        <f t="shared" si="407"/>
        <v/>
      </c>
    </row>
    <row r="26060" spans="5:5" hidden="1">
      <c r="E26060" s="29" t="str">
        <f t="shared" si="407"/>
        <v/>
      </c>
    </row>
    <row r="26061" spans="5:5" hidden="1">
      <c r="E26061" s="29" t="str">
        <f t="shared" si="407"/>
        <v/>
      </c>
    </row>
    <row r="26062" spans="5:5" hidden="1">
      <c r="E26062" s="29" t="str">
        <f t="shared" si="407"/>
        <v/>
      </c>
    </row>
    <row r="26063" spans="5:5" hidden="1">
      <c r="E26063" s="29" t="str">
        <f t="shared" si="407"/>
        <v/>
      </c>
    </row>
    <row r="26064" spans="5:5" hidden="1">
      <c r="E26064" s="29" t="str">
        <f t="shared" si="407"/>
        <v/>
      </c>
    </row>
    <row r="26065" spans="5:5" hidden="1">
      <c r="E26065" s="29" t="str">
        <f t="shared" si="407"/>
        <v/>
      </c>
    </row>
    <row r="26066" spans="5:5" hidden="1">
      <c r="E26066" s="29" t="str">
        <f t="shared" si="407"/>
        <v/>
      </c>
    </row>
    <row r="26067" spans="5:5" hidden="1">
      <c r="E26067" s="29" t="str">
        <f t="shared" si="407"/>
        <v/>
      </c>
    </row>
    <row r="26068" spans="5:5" hidden="1">
      <c r="E26068" s="29" t="str">
        <f t="shared" si="407"/>
        <v/>
      </c>
    </row>
    <row r="26069" spans="5:5" hidden="1">
      <c r="E26069" s="29" t="str">
        <f t="shared" si="407"/>
        <v/>
      </c>
    </row>
    <row r="26070" spans="5:5" hidden="1">
      <c r="E26070" s="29" t="str">
        <f t="shared" si="407"/>
        <v/>
      </c>
    </row>
    <row r="26071" spans="5:5" hidden="1">
      <c r="E26071" s="29" t="str">
        <f t="shared" si="407"/>
        <v/>
      </c>
    </row>
    <row r="26072" spans="5:5" hidden="1">
      <c r="E26072" s="29" t="str">
        <f t="shared" si="407"/>
        <v/>
      </c>
    </row>
    <row r="26073" spans="5:5" hidden="1">
      <c r="E26073" s="29" t="str">
        <f t="shared" si="407"/>
        <v/>
      </c>
    </row>
    <row r="26074" spans="5:5" hidden="1">
      <c r="E26074" s="29" t="str">
        <f t="shared" si="407"/>
        <v/>
      </c>
    </row>
    <row r="26075" spans="5:5" hidden="1">
      <c r="E26075" s="29" t="str">
        <f t="shared" si="407"/>
        <v/>
      </c>
    </row>
    <row r="26076" spans="5:5" hidden="1">
      <c r="E26076" s="29" t="str">
        <f t="shared" si="407"/>
        <v/>
      </c>
    </row>
    <row r="26077" spans="5:5" hidden="1">
      <c r="E26077" s="29" t="str">
        <f t="shared" si="407"/>
        <v/>
      </c>
    </row>
    <row r="26078" spans="5:5" hidden="1">
      <c r="E26078" s="29" t="str">
        <f t="shared" si="407"/>
        <v/>
      </c>
    </row>
    <row r="26079" spans="5:5" hidden="1">
      <c r="E26079" s="29" t="str">
        <f t="shared" si="407"/>
        <v/>
      </c>
    </row>
    <row r="26080" spans="5:5" hidden="1">
      <c r="E26080" s="29" t="str">
        <f t="shared" si="407"/>
        <v/>
      </c>
    </row>
    <row r="26081" spans="5:5" hidden="1">
      <c r="E26081" s="29" t="str">
        <f t="shared" si="407"/>
        <v/>
      </c>
    </row>
    <row r="26082" spans="5:5" hidden="1">
      <c r="E26082" s="29" t="str">
        <f t="shared" si="407"/>
        <v/>
      </c>
    </row>
    <row r="26083" spans="5:5" hidden="1">
      <c r="E26083" s="29" t="str">
        <f t="shared" si="407"/>
        <v/>
      </c>
    </row>
    <row r="26084" spans="5:5" hidden="1">
      <c r="E26084" s="29" t="str">
        <f t="shared" si="407"/>
        <v/>
      </c>
    </row>
    <row r="26085" spans="5:5" hidden="1">
      <c r="E26085" s="29" t="str">
        <f t="shared" si="407"/>
        <v/>
      </c>
    </row>
    <row r="26086" spans="5:5" hidden="1">
      <c r="E26086" s="29" t="str">
        <f t="shared" si="407"/>
        <v/>
      </c>
    </row>
    <row r="26087" spans="5:5" hidden="1">
      <c r="E26087" s="29" t="str">
        <f t="shared" si="407"/>
        <v/>
      </c>
    </row>
    <row r="26088" spans="5:5" hidden="1">
      <c r="E26088" s="29" t="str">
        <f t="shared" si="407"/>
        <v/>
      </c>
    </row>
    <row r="26089" spans="5:5" hidden="1">
      <c r="E26089" s="29" t="str">
        <f t="shared" si="407"/>
        <v/>
      </c>
    </row>
    <row r="26090" spans="5:5" hidden="1">
      <c r="E26090" s="29" t="str">
        <f t="shared" si="407"/>
        <v/>
      </c>
    </row>
    <row r="26091" spans="5:5" hidden="1">
      <c r="E26091" s="29" t="str">
        <f t="shared" si="407"/>
        <v/>
      </c>
    </row>
    <row r="26092" spans="5:5" hidden="1">
      <c r="E26092" s="29" t="str">
        <f t="shared" si="407"/>
        <v/>
      </c>
    </row>
    <row r="26093" spans="5:5" hidden="1">
      <c r="E26093" s="29" t="str">
        <f t="shared" si="407"/>
        <v/>
      </c>
    </row>
    <row r="26094" spans="5:5" hidden="1">
      <c r="E26094" s="29" t="str">
        <f t="shared" si="407"/>
        <v/>
      </c>
    </row>
    <row r="26095" spans="5:5" hidden="1">
      <c r="E26095" s="29" t="str">
        <f t="shared" si="407"/>
        <v/>
      </c>
    </row>
    <row r="26096" spans="5:5" hidden="1">
      <c r="E26096" s="29" t="str">
        <f t="shared" si="407"/>
        <v/>
      </c>
    </row>
    <row r="26097" spans="5:5" hidden="1">
      <c r="E26097" s="29" t="str">
        <f t="shared" si="407"/>
        <v/>
      </c>
    </row>
    <row r="26098" spans="5:5" hidden="1">
      <c r="E26098" s="29" t="str">
        <f t="shared" si="407"/>
        <v/>
      </c>
    </row>
    <row r="26099" spans="5:5" hidden="1">
      <c r="E26099" s="29" t="str">
        <f t="shared" si="407"/>
        <v/>
      </c>
    </row>
    <row r="26100" spans="5:5" hidden="1">
      <c r="E26100" s="29" t="str">
        <f t="shared" si="407"/>
        <v/>
      </c>
    </row>
    <row r="26101" spans="5:5" hidden="1">
      <c r="E26101" s="29" t="str">
        <f t="shared" si="407"/>
        <v/>
      </c>
    </row>
    <row r="26102" spans="5:5" hidden="1">
      <c r="E26102" s="29" t="str">
        <f t="shared" si="407"/>
        <v/>
      </c>
    </row>
    <row r="26103" spans="5:5" hidden="1">
      <c r="E26103" s="29" t="str">
        <f t="shared" si="407"/>
        <v/>
      </c>
    </row>
    <row r="26104" spans="5:5" hidden="1">
      <c r="E26104" s="29" t="str">
        <f t="shared" si="407"/>
        <v/>
      </c>
    </row>
    <row r="26105" spans="5:5" hidden="1">
      <c r="E26105" s="29" t="str">
        <f t="shared" si="407"/>
        <v/>
      </c>
    </row>
    <row r="26106" spans="5:5" hidden="1">
      <c r="E26106" s="29" t="str">
        <f t="shared" si="407"/>
        <v/>
      </c>
    </row>
    <row r="26107" spans="5:5" hidden="1">
      <c r="E26107" s="29" t="str">
        <f t="shared" si="407"/>
        <v/>
      </c>
    </row>
    <row r="26108" spans="5:5" hidden="1">
      <c r="E26108" s="29" t="str">
        <f t="shared" si="407"/>
        <v/>
      </c>
    </row>
    <row r="26109" spans="5:5" hidden="1">
      <c r="E26109" s="29" t="str">
        <f t="shared" si="407"/>
        <v/>
      </c>
    </row>
    <row r="26110" spans="5:5" hidden="1">
      <c r="E26110" s="29" t="str">
        <f t="shared" si="407"/>
        <v/>
      </c>
    </row>
    <row r="26111" spans="5:5" hidden="1">
      <c r="E26111" s="29" t="str">
        <f t="shared" si="407"/>
        <v/>
      </c>
    </row>
    <row r="26112" spans="5:5" hidden="1">
      <c r="E26112" s="29" t="str">
        <f t="shared" si="407"/>
        <v/>
      </c>
    </row>
    <row r="26113" spans="5:5" hidden="1">
      <c r="E26113" s="29" t="str">
        <f t="shared" si="407"/>
        <v/>
      </c>
    </row>
    <row r="26114" spans="5:5" hidden="1">
      <c r="E26114" s="29" t="str">
        <f t="shared" si="407"/>
        <v/>
      </c>
    </row>
    <row r="26115" spans="5:5" hidden="1">
      <c r="E26115" s="29" t="str">
        <f t="shared" ref="E26115:E26178" si="408">LEFT(D26115,2)</f>
        <v/>
      </c>
    </row>
    <row r="26116" spans="5:5" hidden="1">
      <c r="E26116" s="29" t="str">
        <f t="shared" si="408"/>
        <v/>
      </c>
    </row>
    <row r="26117" spans="5:5" hidden="1">
      <c r="E26117" s="29" t="str">
        <f t="shared" si="408"/>
        <v/>
      </c>
    </row>
    <row r="26118" spans="5:5" hidden="1">
      <c r="E26118" s="29" t="str">
        <f t="shared" si="408"/>
        <v/>
      </c>
    </row>
    <row r="26119" spans="5:5" hidden="1">
      <c r="E26119" s="29" t="str">
        <f t="shared" si="408"/>
        <v/>
      </c>
    </row>
    <row r="26120" spans="5:5" hidden="1">
      <c r="E26120" s="29" t="str">
        <f t="shared" si="408"/>
        <v/>
      </c>
    </row>
    <row r="26121" spans="5:5" hidden="1">
      <c r="E26121" s="29" t="str">
        <f t="shared" si="408"/>
        <v/>
      </c>
    </row>
    <row r="26122" spans="5:5" hidden="1">
      <c r="E26122" s="29" t="str">
        <f t="shared" si="408"/>
        <v/>
      </c>
    </row>
    <row r="26123" spans="5:5" hidden="1">
      <c r="E26123" s="29" t="str">
        <f t="shared" si="408"/>
        <v/>
      </c>
    </row>
    <row r="26124" spans="5:5" hidden="1">
      <c r="E26124" s="29" t="str">
        <f t="shared" si="408"/>
        <v/>
      </c>
    </row>
    <row r="26125" spans="5:5" hidden="1">
      <c r="E26125" s="29" t="str">
        <f t="shared" si="408"/>
        <v/>
      </c>
    </row>
    <row r="26126" spans="5:5" hidden="1">
      <c r="E26126" s="29" t="str">
        <f t="shared" si="408"/>
        <v/>
      </c>
    </row>
    <row r="26127" spans="5:5" hidden="1">
      <c r="E26127" s="29" t="str">
        <f t="shared" si="408"/>
        <v/>
      </c>
    </row>
    <row r="26128" spans="5:5" hidden="1">
      <c r="E26128" s="29" t="str">
        <f t="shared" si="408"/>
        <v/>
      </c>
    </row>
    <row r="26129" spans="5:5" hidden="1">
      <c r="E26129" s="29" t="str">
        <f t="shared" si="408"/>
        <v/>
      </c>
    </row>
    <row r="26130" spans="5:5" hidden="1">
      <c r="E26130" s="29" t="str">
        <f t="shared" si="408"/>
        <v/>
      </c>
    </row>
    <row r="26131" spans="5:5" hidden="1">
      <c r="E26131" s="29" t="str">
        <f t="shared" si="408"/>
        <v/>
      </c>
    </row>
    <row r="26132" spans="5:5" hidden="1">
      <c r="E26132" s="29" t="str">
        <f t="shared" si="408"/>
        <v/>
      </c>
    </row>
    <row r="26133" spans="5:5" hidden="1">
      <c r="E26133" s="29" t="str">
        <f t="shared" si="408"/>
        <v/>
      </c>
    </row>
    <row r="26134" spans="5:5" hidden="1">
      <c r="E26134" s="29" t="str">
        <f t="shared" si="408"/>
        <v/>
      </c>
    </row>
    <row r="26135" spans="5:5" hidden="1">
      <c r="E26135" s="29" t="str">
        <f t="shared" si="408"/>
        <v/>
      </c>
    </row>
    <row r="26136" spans="5:5" hidden="1">
      <c r="E26136" s="29" t="str">
        <f t="shared" si="408"/>
        <v/>
      </c>
    </row>
    <row r="26137" spans="5:5" hidden="1">
      <c r="E26137" s="29" t="str">
        <f t="shared" si="408"/>
        <v/>
      </c>
    </row>
    <row r="26138" spans="5:5" hidden="1">
      <c r="E26138" s="29" t="str">
        <f t="shared" si="408"/>
        <v/>
      </c>
    </row>
    <row r="26139" spans="5:5" hidden="1">
      <c r="E26139" s="29" t="str">
        <f t="shared" si="408"/>
        <v/>
      </c>
    </row>
    <row r="26140" spans="5:5" hidden="1">
      <c r="E26140" s="29" t="str">
        <f t="shared" si="408"/>
        <v/>
      </c>
    </row>
    <row r="26141" spans="5:5" hidden="1">
      <c r="E26141" s="29" t="str">
        <f t="shared" si="408"/>
        <v/>
      </c>
    </row>
    <row r="26142" spans="5:5" hidden="1">
      <c r="E26142" s="29" t="str">
        <f t="shared" si="408"/>
        <v/>
      </c>
    </row>
    <row r="26143" spans="5:5" hidden="1">
      <c r="E26143" s="29" t="str">
        <f t="shared" si="408"/>
        <v/>
      </c>
    </row>
    <row r="26144" spans="5:5" hidden="1">
      <c r="E26144" s="29" t="str">
        <f t="shared" si="408"/>
        <v/>
      </c>
    </row>
    <row r="26145" spans="5:5" hidden="1">
      <c r="E26145" s="29" t="str">
        <f t="shared" si="408"/>
        <v/>
      </c>
    </row>
    <row r="26146" spans="5:5" hidden="1">
      <c r="E26146" s="29" t="str">
        <f t="shared" si="408"/>
        <v/>
      </c>
    </row>
    <row r="26147" spans="5:5" hidden="1">
      <c r="E26147" s="29" t="str">
        <f t="shared" si="408"/>
        <v/>
      </c>
    </row>
    <row r="26148" spans="5:5" hidden="1">
      <c r="E26148" s="29" t="str">
        <f t="shared" si="408"/>
        <v/>
      </c>
    </row>
    <row r="26149" spans="5:5" hidden="1">
      <c r="E26149" s="29" t="str">
        <f t="shared" si="408"/>
        <v/>
      </c>
    </row>
    <row r="26150" spans="5:5" hidden="1">
      <c r="E26150" s="29" t="str">
        <f t="shared" si="408"/>
        <v/>
      </c>
    </row>
    <row r="26151" spans="5:5" hidden="1">
      <c r="E26151" s="29" t="str">
        <f t="shared" si="408"/>
        <v/>
      </c>
    </row>
    <row r="26152" spans="5:5" hidden="1">
      <c r="E26152" s="29" t="str">
        <f t="shared" si="408"/>
        <v/>
      </c>
    </row>
    <row r="26153" spans="5:5" hidden="1">
      <c r="E26153" s="29" t="str">
        <f t="shared" si="408"/>
        <v/>
      </c>
    </row>
    <row r="26154" spans="5:5" hidden="1">
      <c r="E26154" s="29" t="str">
        <f t="shared" si="408"/>
        <v/>
      </c>
    </row>
    <row r="26155" spans="5:5" hidden="1">
      <c r="E26155" s="29" t="str">
        <f t="shared" si="408"/>
        <v/>
      </c>
    </row>
    <row r="26156" spans="5:5" hidden="1">
      <c r="E26156" s="29" t="str">
        <f t="shared" si="408"/>
        <v/>
      </c>
    </row>
    <row r="26157" spans="5:5" hidden="1">
      <c r="E26157" s="29" t="str">
        <f t="shared" si="408"/>
        <v/>
      </c>
    </row>
    <row r="26158" spans="5:5" hidden="1">
      <c r="E26158" s="29" t="str">
        <f t="shared" si="408"/>
        <v/>
      </c>
    </row>
    <row r="26159" spans="5:5" hidden="1">
      <c r="E26159" s="29" t="str">
        <f t="shared" si="408"/>
        <v/>
      </c>
    </row>
    <row r="26160" spans="5:5" hidden="1">
      <c r="E26160" s="29" t="str">
        <f t="shared" si="408"/>
        <v/>
      </c>
    </row>
    <row r="26161" spans="5:5" hidden="1">
      <c r="E26161" s="29" t="str">
        <f t="shared" si="408"/>
        <v/>
      </c>
    </row>
    <row r="26162" spans="5:5" hidden="1">
      <c r="E26162" s="29" t="str">
        <f t="shared" si="408"/>
        <v/>
      </c>
    </row>
    <row r="26163" spans="5:5" hidden="1">
      <c r="E26163" s="29" t="str">
        <f t="shared" si="408"/>
        <v/>
      </c>
    </row>
    <row r="26164" spans="5:5" hidden="1">
      <c r="E26164" s="29" t="str">
        <f t="shared" si="408"/>
        <v/>
      </c>
    </row>
    <row r="26165" spans="5:5" hidden="1">
      <c r="E26165" s="29" t="str">
        <f t="shared" si="408"/>
        <v/>
      </c>
    </row>
    <row r="26166" spans="5:5" hidden="1">
      <c r="E26166" s="29" t="str">
        <f t="shared" si="408"/>
        <v/>
      </c>
    </row>
    <row r="26167" spans="5:5" hidden="1">
      <c r="E26167" s="29" t="str">
        <f t="shared" si="408"/>
        <v/>
      </c>
    </row>
    <row r="26168" spans="5:5" hidden="1">
      <c r="E26168" s="29" t="str">
        <f t="shared" si="408"/>
        <v/>
      </c>
    </row>
    <row r="26169" spans="5:5" hidden="1">
      <c r="E26169" s="29" t="str">
        <f t="shared" si="408"/>
        <v/>
      </c>
    </row>
    <row r="26170" spans="5:5" hidden="1">
      <c r="E26170" s="29" t="str">
        <f t="shared" si="408"/>
        <v/>
      </c>
    </row>
    <row r="26171" spans="5:5" hidden="1">
      <c r="E26171" s="29" t="str">
        <f t="shared" si="408"/>
        <v/>
      </c>
    </row>
    <row r="26172" spans="5:5" hidden="1">
      <c r="E26172" s="29" t="str">
        <f t="shared" si="408"/>
        <v/>
      </c>
    </row>
    <row r="26173" spans="5:5" hidden="1">
      <c r="E26173" s="29" t="str">
        <f t="shared" si="408"/>
        <v/>
      </c>
    </row>
    <row r="26174" spans="5:5" hidden="1">
      <c r="E26174" s="29" t="str">
        <f t="shared" si="408"/>
        <v/>
      </c>
    </row>
    <row r="26175" spans="5:5" hidden="1">
      <c r="E26175" s="29" t="str">
        <f t="shared" si="408"/>
        <v/>
      </c>
    </row>
    <row r="26176" spans="5:5" hidden="1">
      <c r="E26176" s="29" t="str">
        <f t="shared" si="408"/>
        <v/>
      </c>
    </row>
    <row r="26177" spans="5:5" hidden="1">
      <c r="E26177" s="29" t="str">
        <f t="shared" si="408"/>
        <v/>
      </c>
    </row>
    <row r="26178" spans="5:5" hidden="1">
      <c r="E26178" s="29" t="str">
        <f t="shared" si="408"/>
        <v/>
      </c>
    </row>
    <row r="26179" spans="5:5" hidden="1">
      <c r="E26179" s="29" t="str">
        <f t="shared" ref="E26179:E26242" si="409">LEFT(D26179,2)</f>
        <v/>
      </c>
    </row>
    <row r="26180" spans="5:5" hidden="1">
      <c r="E26180" s="29" t="str">
        <f t="shared" si="409"/>
        <v/>
      </c>
    </row>
    <row r="26181" spans="5:5" hidden="1">
      <c r="E26181" s="29" t="str">
        <f t="shared" si="409"/>
        <v/>
      </c>
    </row>
    <row r="26182" spans="5:5" hidden="1">
      <c r="E26182" s="29" t="str">
        <f t="shared" si="409"/>
        <v/>
      </c>
    </row>
    <row r="26183" spans="5:5" hidden="1">
      <c r="E26183" s="29" t="str">
        <f t="shared" si="409"/>
        <v/>
      </c>
    </row>
    <row r="26184" spans="5:5" hidden="1">
      <c r="E26184" s="29" t="str">
        <f t="shared" si="409"/>
        <v/>
      </c>
    </row>
    <row r="26185" spans="5:5" hidden="1">
      <c r="E26185" s="29" t="str">
        <f t="shared" si="409"/>
        <v/>
      </c>
    </row>
    <row r="26186" spans="5:5" hidden="1">
      <c r="E26186" s="29" t="str">
        <f t="shared" si="409"/>
        <v/>
      </c>
    </row>
    <row r="26187" spans="5:5" hidden="1">
      <c r="E26187" s="29" t="str">
        <f t="shared" si="409"/>
        <v/>
      </c>
    </row>
    <row r="26188" spans="5:5" hidden="1">
      <c r="E26188" s="29" t="str">
        <f t="shared" si="409"/>
        <v/>
      </c>
    </row>
    <row r="26189" spans="5:5" hidden="1">
      <c r="E26189" s="29" t="str">
        <f t="shared" si="409"/>
        <v/>
      </c>
    </row>
    <row r="26190" spans="5:5" hidden="1">
      <c r="E26190" s="29" t="str">
        <f t="shared" si="409"/>
        <v/>
      </c>
    </row>
    <row r="26191" spans="5:5" hidden="1">
      <c r="E26191" s="29" t="str">
        <f t="shared" si="409"/>
        <v/>
      </c>
    </row>
    <row r="26192" spans="5:5" hidden="1">
      <c r="E26192" s="29" t="str">
        <f t="shared" si="409"/>
        <v/>
      </c>
    </row>
    <row r="26193" spans="5:5" hidden="1">
      <c r="E26193" s="29" t="str">
        <f t="shared" si="409"/>
        <v/>
      </c>
    </row>
    <row r="26194" spans="5:5" hidden="1">
      <c r="E26194" s="29" t="str">
        <f t="shared" si="409"/>
        <v/>
      </c>
    </row>
    <row r="26195" spans="5:5" hidden="1">
      <c r="E26195" s="29" t="str">
        <f t="shared" si="409"/>
        <v/>
      </c>
    </row>
    <row r="26196" spans="5:5" hidden="1">
      <c r="E26196" s="29" t="str">
        <f t="shared" si="409"/>
        <v/>
      </c>
    </row>
    <row r="26197" spans="5:5" hidden="1">
      <c r="E26197" s="29" t="str">
        <f t="shared" si="409"/>
        <v/>
      </c>
    </row>
    <row r="26198" spans="5:5" hidden="1">
      <c r="E26198" s="29" t="str">
        <f t="shared" si="409"/>
        <v/>
      </c>
    </row>
    <row r="26199" spans="5:5" hidden="1">
      <c r="E26199" s="29" t="str">
        <f t="shared" si="409"/>
        <v/>
      </c>
    </row>
    <row r="26200" spans="5:5" hidden="1">
      <c r="E26200" s="29" t="str">
        <f t="shared" si="409"/>
        <v/>
      </c>
    </row>
    <row r="26201" spans="5:5" hidden="1">
      <c r="E26201" s="29" t="str">
        <f t="shared" si="409"/>
        <v/>
      </c>
    </row>
    <row r="26202" spans="5:5" hidden="1">
      <c r="E26202" s="29" t="str">
        <f t="shared" si="409"/>
        <v/>
      </c>
    </row>
    <row r="26203" spans="5:5" hidden="1">
      <c r="E26203" s="29" t="str">
        <f t="shared" si="409"/>
        <v/>
      </c>
    </row>
    <row r="26204" spans="5:5" hidden="1">
      <c r="E26204" s="29" t="str">
        <f t="shared" si="409"/>
        <v/>
      </c>
    </row>
    <row r="26205" spans="5:5" hidden="1">
      <c r="E26205" s="29" t="str">
        <f t="shared" si="409"/>
        <v/>
      </c>
    </row>
    <row r="26206" spans="5:5" hidden="1">
      <c r="E26206" s="29" t="str">
        <f t="shared" si="409"/>
        <v/>
      </c>
    </row>
    <row r="26207" spans="5:5" hidden="1">
      <c r="E26207" s="29" t="str">
        <f t="shared" si="409"/>
        <v/>
      </c>
    </row>
    <row r="26208" spans="5:5" hidden="1">
      <c r="E26208" s="29" t="str">
        <f t="shared" si="409"/>
        <v/>
      </c>
    </row>
    <row r="26209" spans="5:5" hidden="1">
      <c r="E26209" s="29" t="str">
        <f t="shared" si="409"/>
        <v/>
      </c>
    </row>
    <row r="26210" spans="5:5" hidden="1">
      <c r="E26210" s="29" t="str">
        <f t="shared" si="409"/>
        <v/>
      </c>
    </row>
    <row r="26211" spans="5:5" hidden="1">
      <c r="E26211" s="29" t="str">
        <f t="shared" si="409"/>
        <v/>
      </c>
    </row>
    <row r="26212" spans="5:5" hidden="1">
      <c r="E26212" s="29" t="str">
        <f t="shared" si="409"/>
        <v/>
      </c>
    </row>
    <row r="26213" spans="5:5" hidden="1">
      <c r="E26213" s="29" t="str">
        <f t="shared" si="409"/>
        <v/>
      </c>
    </row>
    <row r="26214" spans="5:5" hidden="1">
      <c r="E26214" s="29" t="str">
        <f t="shared" si="409"/>
        <v/>
      </c>
    </row>
    <row r="26215" spans="5:5" hidden="1">
      <c r="E26215" s="29" t="str">
        <f t="shared" si="409"/>
        <v/>
      </c>
    </row>
    <row r="26216" spans="5:5" hidden="1">
      <c r="E26216" s="29" t="str">
        <f t="shared" si="409"/>
        <v/>
      </c>
    </row>
    <row r="26217" spans="5:5" hidden="1">
      <c r="E26217" s="29" t="str">
        <f t="shared" si="409"/>
        <v/>
      </c>
    </row>
    <row r="26218" spans="5:5" hidden="1">
      <c r="E26218" s="29" t="str">
        <f t="shared" si="409"/>
        <v/>
      </c>
    </row>
    <row r="26219" spans="5:5" hidden="1">
      <c r="E26219" s="29" t="str">
        <f t="shared" si="409"/>
        <v/>
      </c>
    </row>
    <row r="26220" spans="5:5" hidden="1">
      <c r="E26220" s="29" t="str">
        <f t="shared" si="409"/>
        <v/>
      </c>
    </row>
    <row r="26221" spans="5:5" hidden="1">
      <c r="E26221" s="29" t="str">
        <f t="shared" si="409"/>
        <v/>
      </c>
    </row>
    <row r="26222" spans="5:5" hidden="1">
      <c r="E26222" s="29" t="str">
        <f t="shared" si="409"/>
        <v/>
      </c>
    </row>
    <row r="26223" spans="5:5" hidden="1">
      <c r="E26223" s="29" t="str">
        <f t="shared" si="409"/>
        <v/>
      </c>
    </row>
    <row r="26224" spans="5:5" hidden="1">
      <c r="E26224" s="29" t="str">
        <f t="shared" si="409"/>
        <v/>
      </c>
    </row>
    <row r="26225" spans="5:5" hidden="1">
      <c r="E26225" s="29" t="str">
        <f t="shared" si="409"/>
        <v/>
      </c>
    </row>
    <row r="26226" spans="5:5" hidden="1">
      <c r="E26226" s="29" t="str">
        <f t="shared" si="409"/>
        <v/>
      </c>
    </row>
    <row r="26227" spans="5:5" hidden="1">
      <c r="E26227" s="29" t="str">
        <f t="shared" si="409"/>
        <v/>
      </c>
    </row>
    <row r="26228" spans="5:5" hidden="1">
      <c r="E26228" s="29" t="str">
        <f t="shared" si="409"/>
        <v/>
      </c>
    </row>
    <row r="26229" spans="5:5" hidden="1">
      <c r="E26229" s="29" t="str">
        <f t="shared" si="409"/>
        <v/>
      </c>
    </row>
    <row r="26230" spans="5:5" hidden="1">
      <c r="E26230" s="29" t="str">
        <f t="shared" si="409"/>
        <v/>
      </c>
    </row>
    <row r="26231" spans="5:5" hidden="1">
      <c r="E26231" s="29" t="str">
        <f t="shared" si="409"/>
        <v/>
      </c>
    </row>
    <row r="26232" spans="5:5" hidden="1">
      <c r="E26232" s="29" t="str">
        <f t="shared" si="409"/>
        <v/>
      </c>
    </row>
    <row r="26233" spans="5:5" hidden="1">
      <c r="E26233" s="29" t="str">
        <f t="shared" si="409"/>
        <v/>
      </c>
    </row>
    <row r="26234" spans="5:5" hidden="1">
      <c r="E26234" s="29" t="str">
        <f t="shared" si="409"/>
        <v/>
      </c>
    </row>
    <row r="26235" spans="5:5" hidden="1">
      <c r="E26235" s="29" t="str">
        <f t="shared" si="409"/>
        <v/>
      </c>
    </row>
    <row r="26236" spans="5:5" hidden="1">
      <c r="E26236" s="29" t="str">
        <f t="shared" si="409"/>
        <v/>
      </c>
    </row>
    <row r="26237" spans="5:5" hidden="1">
      <c r="E26237" s="29" t="str">
        <f t="shared" si="409"/>
        <v/>
      </c>
    </row>
    <row r="26238" spans="5:5" hidden="1">
      <c r="E26238" s="29" t="str">
        <f t="shared" si="409"/>
        <v/>
      </c>
    </row>
    <row r="26239" spans="5:5" hidden="1">
      <c r="E26239" s="29" t="str">
        <f t="shared" si="409"/>
        <v/>
      </c>
    </row>
    <row r="26240" spans="5:5" hidden="1">
      <c r="E26240" s="29" t="str">
        <f t="shared" si="409"/>
        <v/>
      </c>
    </row>
    <row r="26241" spans="5:5" hidden="1">
      <c r="E26241" s="29" t="str">
        <f t="shared" si="409"/>
        <v/>
      </c>
    </row>
    <row r="26242" spans="5:5" hidden="1">
      <c r="E26242" s="29" t="str">
        <f t="shared" si="409"/>
        <v/>
      </c>
    </row>
    <row r="26243" spans="5:5" hidden="1">
      <c r="E26243" s="29" t="str">
        <f t="shared" ref="E26243:E26306" si="410">LEFT(D26243,2)</f>
        <v/>
      </c>
    </row>
    <row r="26244" spans="5:5" hidden="1">
      <c r="E26244" s="29" t="str">
        <f t="shared" si="410"/>
        <v/>
      </c>
    </row>
    <row r="26245" spans="5:5" hidden="1">
      <c r="E26245" s="29" t="str">
        <f t="shared" si="410"/>
        <v/>
      </c>
    </row>
    <row r="26246" spans="5:5" hidden="1">
      <c r="E26246" s="29" t="str">
        <f t="shared" si="410"/>
        <v/>
      </c>
    </row>
    <row r="26247" spans="5:5" hidden="1">
      <c r="E26247" s="29" t="str">
        <f t="shared" si="410"/>
        <v/>
      </c>
    </row>
    <row r="26248" spans="5:5" hidden="1">
      <c r="E26248" s="29" t="str">
        <f t="shared" si="410"/>
        <v/>
      </c>
    </row>
    <row r="26249" spans="5:5" hidden="1">
      <c r="E26249" s="29" t="str">
        <f t="shared" si="410"/>
        <v/>
      </c>
    </row>
    <row r="26250" spans="5:5" hidden="1">
      <c r="E26250" s="29" t="str">
        <f t="shared" si="410"/>
        <v/>
      </c>
    </row>
    <row r="26251" spans="5:5" hidden="1">
      <c r="E26251" s="29" t="str">
        <f t="shared" si="410"/>
        <v/>
      </c>
    </row>
    <row r="26252" spans="5:5" hidden="1">
      <c r="E26252" s="29" t="str">
        <f t="shared" si="410"/>
        <v/>
      </c>
    </row>
    <row r="26253" spans="5:5" hidden="1">
      <c r="E26253" s="29" t="str">
        <f t="shared" si="410"/>
        <v/>
      </c>
    </row>
    <row r="26254" spans="5:5" hidden="1">
      <c r="E26254" s="29" t="str">
        <f t="shared" si="410"/>
        <v/>
      </c>
    </row>
    <row r="26255" spans="5:5" hidden="1">
      <c r="E26255" s="29" t="str">
        <f t="shared" si="410"/>
        <v/>
      </c>
    </row>
    <row r="26256" spans="5:5" hidden="1">
      <c r="E26256" s="29" t="str">
        <f t="shared" si="410"/>
        <v/>
      </c>
    </row>
    <row r="26257" spans="5:5" hidden="1">
      <c r="E26257" s="29" t="str">
        <f t="shared" si="410"/>
        <v/>
      </c>
    </row>
    <row r="26258" spans="5:5" hidden="1">
      <c r="E26258" s="29" t="str">
        <f t="shared" si="410"/>
        <v/>
      </c>
    </row>
    <row r="26259" spans="5:5" hidden="1">
      <c r="E26259" s="29" t="str">
        <f t="shared" si="410"/>
        <v/>
      </c>
    </row>
    <row r="26260" spans="5:5" hidden="1">
      <c r="E26260" s="29" t="str">
        <f t="shared" si="410"/>
        <v/>
      </c>
    </row>
    <row r="26261" spans="5:5" hidden="1">
      <c r="E26261" s="29" t="str">
        <f t="shared" si="410"/>
        <v/>
      </c>
    </row>
    <row r="26262" spans="5:5" hidden="1">
      <c r="E26262" s="29" t="str">
        <f t="shared" si="410"/>
        <v/>
      </c>
    </row>
    <row r="26263" spans="5:5" hidden="1">
      <c r="E26263" s="29" t="str">
        <f t="shared" si="410"/>
        <v/>
      </c>
    </row>
    <row r="26264" spans="5:5" hidden="1">
      <c r="E26264" s="29" t="str">
        <f t="shared" si="410"/>
        <v/>
      </c>
    </row>
    <row r="26265" spans="5:5" hidden="1">
      <c r="E26265" s="29" t="str">
        <f t="shared" si="410"/>
        <v/>
      </c>
    </row>
    <row r="26266" spans="5:5" hidden="1">
      <c r="E26266" s="29" t="str">
        <f t="shared" si="410"/>
        <v/>
      </c>
    </row>
    <row r="26267" spans="5:5" hidden="1">
      <c r="E26267" s="29" t="str">
        <f t="shared" si="410"/>
        <v/>
      </c>
    </row>
    <row r="26268" spans="5:5" hidden="1">
      <c r="E26268" s="29" t="str">
        <f t="shared" si="410"/>
        <v/>
      </c>
    </row>
    <row r="26269" spans="5:5" hidden="1">
      <c r="E26269" s="29" t="str">
        <f t="shared" si="410"/>
        <v/>
      </c>
    </row>
    <row r="26270" spans="5:5" hidden="1">
      <c r="E26270" s="29" t="str">
        <f t="shared" si="410"/>
        <v/>
      </c>
    </row>
    <row r="26271" spans="5:5" hidden="1">
      <c r="E26271" s="29" t="str">
        <f t="shared" si="410"/>
        <v/>
      </c>
    </row>
    <row r="26272" spans="5:5" hidden="1">
      <c r="E26272" s="29" t="str">
        <f t="shared" si="410"/>
        <v/>
      </c>
    </row>
    <row r="26273" spans="5:5" hidden="1">
      <c r="E26273" s="29" t="str">
        <f t="shared" si="410"/>
        <v/>
      </c>
    </row>
    <row r="26274" spans="5:5" hidden="1">
      <c r="E26274" s="29" t="str">
        <f t="shared" si="410"/>
        <v/>
      </c>
    </row>
    <row r="26275" spans="5:5" hidden="1">
      <c r="E26275" s="29" t="str">
        <f t="shared" si="410"/>
        <v/>
      </c>
    </row>
    <row r="26276" spans="5:5" hidden="1">
      <c r="E26276" s="29" t="str">
        <f t="shared" si="410"/>
        <v/>
      </c>
    </row>
    <row r="26277" spans="5:5" hidden="1">
      <c r="E26277" s="29" t="str">
        <f t="shared" si="410"/>
        <v/>
      </c>
    </row>
    <row r="26278" spans="5:5" hidden="1">
      <c r="E26278" s="29" t="str">
        <f t="shared" si="410"/>
        <v/>
      </c>
    </row>
    <row r="26279" spans="5:5" hidden="1">
      <c r="E26279" s="29" t="str">
        <f t="shared" si="410"/>
        <v/>
      </c>
    </row>
    <row r="26280" spans="5:5" hidden="1">
      <c r="E26280" s="29" t="str">
        <f t="shared" si="410"/>
        <v/>
      </c>
    </row>
    <row r="26281" spans="5:5" hidden="1">
      <c r="E26281" s="29" t="str">
        <f t="shared" si="410"/>
        <v/>
      </c>
    </row>
    <row r="26282" spans="5:5" hidden="1">
      <c r="E26282" s="29" t="str">
        <f t="shared" si="410"/>
        <v/>
      </c>
    </row>
    <row r="26283" spans="5:5" hidden="1">
      <c r="E26283" s="29" t="str">
        <f t="shared" si="410"/>
        <v/>
      </c>
    </row>
    <row r="26284" spans="5:5" hidden="1">
      <c r="E26284" s="29" t="str">
        <f t="shared" si="410"/>
        <v/>
      </c>
    </row>
    <row r="26285" spans="5:5" hidden="1">
      <c r="E26285" s="29" t="str">
        <f t="shared" si="410"/>
        <v/>
      </c>
    </row>
    <row r="26286" spans="5:5" hidden="1">
      <c r="E26286" s="29" t="str">
        <f t="shared" si="410"/>
        <v/>
      </c>
    </row>
    <row r="26287" spans="5:5" hidden="1">
      <c r="E26287" s="29" t="str">
        <f t="shared" si="410"/>
        <v/>
      </c>
    </row>
    <row r="26288" spans="5:5" hidden="1">
      <c r="E26288" s="29" t="str">
        <f t="shared" si="410"/>
        <v/>
      </c>
    </row>
    <row r="26289" spans="5:5" hidden="1">
      <c r="E26289" s="29" t="str">
        <f t="shared" si="410"/>
        <v/>
      </c>
    </row>
    <row r="26290" spans="5:5" hidden="1">
      <c r="E26290" s="29" t="str">
        <f t="shared" si="410"/>
        <v/>
      </c>
    </row>
    <row r="26291" spans="5:5" hidden="1">
      <c r="E26291" s="29" t="str">
        <f t="shared" si="410"/>
        <v/>
      </c>
    </row>
    <row r="26292" spans="5:5" hidden="1">
      <c r="E26292" s="29" t="str">
        <f t="shared" si="410"/>
        <v/>
      </c>
    </row>
    <row r="26293" spans="5:5" hidden="1">
      <c r="E26293" s="29" t="str">
        <f t="shared" si="410"/>
        <v/>
      </c>
    </row>
    <row r="26294" spans="5:5" hidden="1">
      <c r="E26294" s="29" t="str">
        <f t="shared" si="410"/>
        <v/>
      </c>
    </row>
    <row r="26295" spans="5:5" hidden="1">
      <c r="E26295" s="29" t="str">
        <f t="shared" si="410"/>
        <v/>
      </c>
    </row>
    <row r="26296" spans="5:5" hidden="1">
      <c r="E26296" s="29" t="str">
        <f t="shared" si="410"/>
        <v/>
      </c>
    </row>
    <row r="26297" spans="5:5" hidden="1">
      <c r="E26297" s="29" t="str">
        <f t="shared" si="410"/>
        <v/>
      </c>
    </row>
    <row r="26298" spans="5:5" hidden="1">
      <c r="E26298" s="29" t="str">
        <f t="shared" si="410"/>
        <v/>
      </c>
    </row>
    <row r="26299" spans="5:5" hidden="1">
      <c r="E26299" s="29" t="str">
        <f t="shared" si="410"/>
        <v/>
      </c>
    </row>
    <row r="26300" spans="5:5" hidden="1">
      <c r="E26300" s="29" t="str">
        <f t="shared" si="410"/>
        <v/>
      </c>
    </row>
    <row r="26301" spans="5:5" hidden="1">
      <c r="E26301" s="29" t="str">
        <f t="shared" si="410"/>
        <v/>
      </c>
    </row>
    <row r="26302" spans="5:5" hidden="1">
      <c r="E26302" s="29" t="str">
        <f t="shared" si="410"/>
        <v/>
      </c>
    </row>
    <row r="26303" spans="5:5" hidden="1">
      <c r="E26303" s="29" t="str">
        <f t="shared" si="410"/>
        <v/>
      </c>
    </row>
    <row r="26304" spans="5:5" hidden="1">
      <c r="E26304" s="29" t="str">
        <f t="shared" si="410"/>
        <v/>
      </c>
    </row>
    <row r="26305" spans="5:5" hidden="1">
      <c r="E26305" s="29" t="str">
        <f t="shared" si="410"/>
        <v/>
      </c>
    </row>
    <row r="26306" spans="5:5" hidden="1">
      <c r="E26306" s="29" t="str">
        <f t="shared" si="410"/>
        <v/>
      </c>
    </row>
    <row r="26307" spans="5:5" hidden="1">
      <c r="E26307" s="29" t="str">
        <f t="shared" ref="E26307:E26370" si="411">LEFT(D26307,2)</f>
        <v/>
      </c>
    </row>
    <row r="26308" spans="5:5" hidden="1">
      <c r="E26308" s="29" t="str">
        <f t="shared" si="411"/>
        <v/>
      </c>
    </row>
    <row r="26309" spans="5:5" hidden="1">
      <c r="E26309" s="29" t="str">
        <f t="shared" si="411"/>
        <v/>
      </c>
    </row>
    <row r="26310" spans="5:5" hidden="1">
      <c r="E26310" s="29" t="str">
        <f t="shared" si="411"/>
        <v/>
      </c>
    </row>
    <row r="26311" spans="5:5" hidden="1">
      <c r="E26311" s="29" t="str">
        <f t="shared" si="411"/>
        <v/>
      </c>
    </row>
    <row r="26312" spans="5:5" hidden="1">
      <c r="E26312" s="29" t="str">
        <f t="shared" si="411"/>
        <v/>
      </c>
    </row>
    <row r="26313" spans="5:5" hidden="1">
      <c r="E26313" s="29" t="str">
        <f t="shared" si="411"/>
        <v/>
      </c>
    </row>
    <row r="26314" spans="5:5" hidden="1">
      <c r="E26314" s="29" t="str">
        <f t="shared" si="411"/>
        <v/>
      </c>
    </row>
    <row r="26315" spans="5:5" hidden="1">
      <c r="E26315" s="29" t="str">
        <f t="shared" si="411"/>
        <v/>
      </c>
    </row>
    <row r="26316" spans="5:5" hidden="1">
      <c r="E26316" s="29" t="str">
        <f t="shared" si="411"/>
        <v/>
      </c>
    </row>
    <row r="26317" spans="5:5" hidden="1">
      <c r="E26317" s="29" t="str">
        <f t="shared" si="411"/>
        <v/>
      </c>
    </row>
    <row r="26318" spans="5:5" hidden="1">
      <c r="E26318" s="29" t="str">
        <f t="shared" si="411"/>
        <v/>
      </c>
    </row>
    <row r="26319" spans="5:5" hidden="1">
      <c r="E26319" s="29" t="str">
        <f t="shared" si="411"/>
        <v/>
      </c>
    </row>
    <row r="26320" spans="5:5" hidden="1">
      <c r="E26320" s="29" t="str">
        <f t="shared" si="411"/>
        <v/>
      </c>
    </row>
    <row r="26321" spans="5:5" hidden="1">
      <c r="E26321" s="29" t="str">
        <f t="shared" si="411"/>
        <v/>
      </c>
    </row>
    <row r="26322" spans="5:5" hidden="1">
      <c r="E26322" s="29" t="str">
        <f t="shared" si="411"/>
        <v/>
      </c>
    </row>
    <row r="26323" spans="5:5" hidden="1">
      <c r="E26323" s="29" t="str">
        <f t="shared" si="411"/>
        <v/>
      </c>
    </row>
    <row r="26324" spans="5:5" hidden="1">
      <c r="E26324" s="29" t="str">
        <f t="shared" si="411"/>
        <v/>
      </c>
    </row>
    <row r="26325" spans="5:5" hidden="1">
      <c r="E26325" s="29" t="str">
        <f t="shared" si="411"/>
        <v/>
      </c>
    </row>
    <row r="26326" spans="5:5" hidden="1">
      <c r="E26326" s="29" t="str">
        <f t="shared" si="411"/>
        <v/>
      </c>
    </row>
    <row r="26327" spans="5:5" hidden="1">
      <c r="E26327" s="29" t="str">
        <f t="shared" si="411"/>
        <v/>
      </c>
    </row>
    <row r="26328" spans="5:5" hidden="1">
      <c r="E26328" s="29" t="str">
        <f t="shared" si="411"/>
        <v/>
      </c>
    </row>
    <row r="26329" spans="5:5" hidden="1">
      <c r="E26329" s="29" t="str">
        <f t="shared" si="411"/>
        <v/>
      </c>
    </row>
    <row r="26330" spans="5:5" hidden="1">
      <c r="E26330" s="29" t="str">
        <f t="shared" si="411"/>
        <v/>
      </c>
    </row>
    <row r="26331" spans="5:5" hidden="1">
      <c r="E26331" s="29" t="str">
        <f t="shared" si="411"/>
        <v/>
      </c>
    </row>
    <row r="26332" spans="5:5" hidden="1">
      <c r="E26332" s="29" t="str">
        <f t="shared" si="411"/>
        <v/>
      </c>
    </row>
    <row r="26333" spans="5:5" hidden="1">
      <c r="E26333" s="29" t="str">
        <f t="shared" si="411"/>
        <v/>
      </c>
    </row>
    <row r="26334" spans="5:5" hidden="1">
      <c r="E26334" s="29" t="str">
        <f t="shared" si="411"/>
        <v/>
      </c>
    </row>
    <row r="26335" spans="5:5" hidden="1">
      <c r="E26335" s="29" t="str">
        <f t="shared" si="411"/>
        <v/>
      </c>
    </row>
    <row r="26336" spans="5:5" hidden="1">
      <c r="E26336" s="29" t="str">
        <f t="shared" si="411"/>
        <v/>
      </c>
    </row>
    <row r="26337" spans="5:5" hidden="1">
      <c r="E26337" s="29" t="str">
        <f t="shared" si="411"/>
        <v/>
      </c>
    </row>
    <row r="26338" spans="5:5" hidden="1">
      <c r="E26338" s="29" t="str">
        <f t="shared" si="411"/>
        <v/>
      </c>
    </row>
    <row r="26339" spans="5:5" hidden="1">
      <c r="E26339" s="29" t="str">
        <f t="shared" si="411"/>
        <v/>
      </c>
    </row>
    <row r="26340" spans="5:5" hidden="1">
      <c r="E26340" s="29" t="str">
        <f t="shared" si="411"/>
        <v/>
      </c>
    </row>
    <row r="26341" spans="5:5" hidden="1">
      <c r="E26341" s="29" t="str">
        <f t="shared" si="411"/>
        <v/>
      </c>
    </row>
    <row r="26342" spans="5:5" hidden="1">
      <c r="E26342" s="29" t="str">
        <f t="shared" si="411"/>
        <v/>
      </c>
    </row>
    <row r="26343" spans="5:5" hidden="1">
      <c r="E26343" s="29" t="str">
        <f t="shared" si="411"/>
        <v/>
      </c>
    </row>
    <row r="26344" spans="5:5" hidden="1">
      <c r="E26344" s="29" t="str">
        <f t="shared" si="411"/>
        <v/>
      </c>
    </row>
    <row r="26345" spans="5:5" hidden="1">
      <c r="E26345" s="29" t="str">
        <f t="shared" si="411"/>
        <v/>
      </c>
    </row>
    <row r="26346" spans="5:5" hidden="1">
      <c r="E26346" s="29" t="str">
        <f t="shared" si="411"/>
        <v/>
      </c>
    </row>
    <row r="26347" spans="5:5" hidden="1">
      <c r="E26347" s="29" t="str">
        <f t="shared" si="411"/>
        <v/>
      </c>
    </row>
    <row r="26348" spans="5:5" hidden="1">
      <c r="E26348" s="29" t="str">
        <f t="shared" si="411"/>
        <v/>
      </c>
    </row>
    <row r="26349" spans="5:5" hidden="1">
      <c r="E26349" s="29" t="str">
        <f t="shared" si="411"/>
        <v/>
      </c>
    </row>
    <row r="26350" spans="5:5" hidden="1">
      <c r="E26350" s="29" t="str">
        <f t="shared" si="411"/>
        <v/>
      </c>
    </row>
    <row r="26351" spans="5:5" hidden="1">
      <c r="E26351" s="29" t="str">
        <f t="shared" si="411"/>
        <v/>
      </c>
    </row>
    <row r="26352" spans="5:5" hidden="1">
      <c r="E26352" s="29" t="str">
        <f t="shared" si="411"/>
        <v/>
      </c>
    </row>
    <row r="26353" spans="5:5" hidden="1">
      <c r="E26353" s="29" t="str">
        <f t="shared" si="411"/>
        <v/>
      </c>
    </row>
    <row r="26354" spans="5:5" hidden="1">
      <c r="E26354" s="29" t="str">
        <f t="shared" si="411"/>
        <v/>
      </c>
    </row>
    <row r="26355" spans="5:5" hidden="1">
      <c r="E26355" s="29" t="str">
        <f t="shared" si="411"/>
        <v/>
      </c>
    </row>
    <row r="26356" spans="5:5" hidden="1">
      <c r="E26356" s="29" t="str">
        <f t="shared" si="411"/>
        <v/>
      </c>
    </row>
    <row r="26357" spans="5:5" hidden="1">
      <c r="E26357" s="29" t="str">
        <f t="shared" si="411"/>
        <v/>
      </c>
    </row>
    <row r="26358" spans="5:5" hidden="1">
      <c r="E26358" s="29" t="str">
        <f t="shared" si="411"/>
        <v/>
      </c>
    </row>
    <row r="26359" spans="5:5" hidden="1">
      <c r="E26359" s="29" t="str">
        <f t="shared" si="411"/>
        <v/>
      </c>
    </row>
    <row r="26360" spans="5:5" hidden="1">
      <c r="E26360" s="29" t="str">
        <f t="shared" si="411"/>
        <v/>
      </c>
    </row>
    <row r="26361" spans="5:5" hidden="1">
      <c r="E26361" s="29" t="str">
        <f t="shared" si="411"/>
        <v/>
      </c>
    </row>
    <row r="26362" spans="5:5" hidden="1">
      <c r="E26362" s="29" t="str">
        <f t="shared" si="411"/>
        <v/>
      </c>
    </row>
    <row r="26363" spans="5:5" hidden="1">
      <c r="E26363" s="29" t="str">
        <f t="shared" si="411"/>
        <v/>
      </c>
    </row>
    <row r="26364" spans="5:5" hidden="1">
      <c r="E26364" s="29" t="str">
        <f t="shared" si="411"/>
        <v/>
      </c>
    </row>
    <row r="26365" spans="5:5" hidden="1">
      <c r="E26365" s="29" t="str">
        <f t="shared" si="411"/>
        <v/>
      </c>
    </row>
    <row r="26366" spans="5:5" hidden="1">
      <c r="E26366" s="29" t="str">
        <f t="shared" si="411"/>
        <v/>
      </c>
    </row>
    <row r="26367" spans="5:5" hidden="1">
      <c r="E26367" s="29" t="str">
        <f t="shared" si="411"/>
        <v/>
      </c>
    </row>
    <row r="26368" spans="5:5" hidden="1">
      <c r="E26368" s="29" t="str">
        <f t="shared" si="411"/>
        <v/>
      </c>
    </row>
    <row r="26369" spans="5:5" hidden="1">
      <c r="E26369" s="29" t="str">
        <f t="shared" si="411"/>
        <v/>
      </c>
    </row>
    <row r="26370" spans="5:5" hidden="1">
      <c r="E26370" s="29" t="str">
        <f t="shared" si="411"/>
        <v/>
      </c>
    </row>
    <row r="26371" spans="5:5" hidden="1">
      <c r="E26371" s="29" t="str">
        <f t="shared" ref="E26371:E26434" si="412">LEFT(D26371,2)</f>
        <v/>
      </c>
    </row>
    <row r="26372" spans="5:5" hidden="1">
      <c r="E26372" s="29" t="str">
        <f t="shared" si="412"/>
        <v/>
      </c>
    </row>
    <row r="26373" spans="5:5" hidden="1">
      <c r="E26373" s="29" t="str">
        <f t="shared" si="412"/>
        <v/>
      </c>
    </row>
    <row r="26374" spans="5:5" hidden="1">
      <c r="E26374" s="29" t="str">
        <f t="shared" si="412"/>
        <v/>
      </c>
    </row>
    <row r="26375" spans="5:5" hidden="1">
      <c r="E26375" s="29" t="str">
        <f t="shared" si="412"/>
        <v/>
      </c>
    </row>
    <row r="26376" spans="5:5" hidden="1">
      <c r="E26376" s="29" t="str">
        <f t="shared" si="412"/>
        <v/>
      </c>
    </row>
    <row r="26377" spans="5:5" hidden="1">
      <c r="E26377" s="29" t="str">
        <f t="shared" si="412"/>
        <v/>
      </c>
    </row>
    <row r="26378" spans="5:5" hidden="1">
      <c r="E26378" s="29" t="str">
        <f t="shared" si="412"/>
        <v/>
      </c>
    </row>
    <row r="26379" spans="5:5" hidden="1">
      <c r="E26379" s="29" t="str">
        <f t="shared" si="412"/>
        <v/>
      </c>
    </row>
    <row r="26380" spans="5:5" hidden="1">
      <c r="E26380" s="29" t="str">
        <f t="shared" si="412"/>
        <v/>
      </c>
    </row>
    <row r="26381" spans="5:5" hidden="1">
      <c r="E26381" s="29" t="str">
        <f t="shared" si="412"/>
        <v/>
      </c>
    </row>
    <row r="26382" spans="5:5" hidden="1">
      <c r="E26382" s="29" t="str">
        <f t="shared" si="412"/>
        <v/>
      </c>
    </row>
    <row r="26383" spans="5:5" hidden="1">
      <c r="E26383" s="29" t="str">
        <f t="shared" si="412"/>
        <v/>
      </c>
    </row>
    <row r="26384" spans="5:5" hidden="1">
      <c r="E26384" s="29" t="str">
        <f t="shared" si="412"/>
        <v/>
      </c>
    </row>
    <row r="26385" spans="5:5" hidden="1">
      <c r="E26385" s="29" t="str">
        <f t="shared" si="412"/>
        <v/>
      </c>
    </row>
    <row r="26386" spans="5:5" hidden="1">
      <c r="E26386" s="29" t="str">
        <f t="shared" si="412"/>
        <v/>
      </c>
    </row>
    <row r="26387" spans="5:5" hidden="1">
      <c r="E26387" s="29" t="str">
        <f t="shared" si="412"/>
        <v/>
      </c>
    </row>
    <row r="26388" spans="5:5" hidden="1">
      <c r="E26388" s="29" t="str">
        <f t="shared" si="412"/>
        <v/>
      </c>
    </row>
    <row r="26389" spans="5:5" hidden="1">
      <c r="E26389" s="29" t="str">
        <f t="shared" si="412"/>
        <v/>
      </c>
    </row>
    <row r="26390" spans="5:5" hidden="1">
      <c r="E26390" s="29" t="str">
        <f t="shared" si="412"/>
        <v/>
      </c>
    </row>
    <row r="26391" spans="5:5" hidden="1">
      <c r="E26391" s="29" t="str">
        <f t="shared" si="412"/>
        <v/>
      </c>
    </row>
    <row r="26392" spans="5:5" hidden="1">
      <c r="E26392" s="29" t="str">
        <f t="shared" si="412"/>
        <v/>
      </c>
    </row>
    <row r="26393" spans="5:5" hidden="1">
      <c r="E26393" s="29" t="str">
        <f t="shared" si="412"/>
        <v/>
      </c>
    </row>
    <row r="26394" spans="5:5" hidden="1">
      <c r="E26394" s="29" t="str">
        <f t="shared" si="412"/>
        <v/>
      </c>
    </row>
    <row r="26395" spans="5:5" hidden="1">
      <c r="E26395" s="29" t="str">
        <f t="shared" si="412"/>
        <v/>
      </c>
    </row>
    <row r="26396" spans="5:5" hidden="1">
      <c r="E26396" s="29" t="str">
        <f t="shared" si="412"/>
        <v/>
      </c>
    </row>
    <row r="26397" spans="5:5" hidden="1">
      <c r="E26397" s="29" t="str">
        <f t="shared" si="412"/>
        <v/>
      </c>
    </row>
    <row r="26398" spans="5:5" hidden="1">
      <c r="E26398" s="29" t="str">
        <f t="shared" si="412"/>
        <v/>
      </c>
    </row>
    <row r="26399" spans="5:5" hidden="1">
      <c r="E26399" s="29" t="str">
        <f t="shared" si="412"/>
        <v/>
      </c>
    </row>
    <row r="26400" spans="5:5" hidden="1">
      <c r="E26400" s="29" t="str">
        <f t="shared" si="412"/>
        <v/>
      </c>
    </row>
    <row r="26401" spans="5:5" hidden="1">
      <c r="E26401" s="29" t="str">
        <f t="shared" si="412"/>
        <v/>
      </c>
    </row>
    <row r="26402" spans="5:5" hidden="1">
      <c r="E26402" s="29" t="str">
        <f t="shared" si="412"/>
        <v/>
      </c>
    </row>
    <row r="26403" spans="5:5" hidden="1">
      <c r="E26403" s="29" t="str">
        <f t="shared" si="412"/>
        <v/>
      </c>
    </row>
    <row r="26404" spans="5:5" hidden="1">
      <c r="E26404" s="29" t="str">
        <f t="shared" si="412"/>
        <v/>
      </c>
    </row>
    <row r="26405" spans="5:5" hidden="1">
      <c r="E26405" s="29" t="str">
        <f t="shared" si="412"/>
        <v/>
      </c>
    </row>
    <row r="26406" spans="5:5" hidden="1">
      <c r="E26406" s="29" t="str">
        <f t="shared" si="412"/>
        <v/>
      </c>
    </row>
    <row r="26407" spans="5:5" hidden="1">
      <c r="E26407" s="29" t="str">
        <f t="shared" si="412"/>
        <v/>
      </c>
    </row>
    <row r="26408" spans="5:5" hidden="1">
      <c r="E26408" s="29" t="str">
        <f t="shared" si="412"/>
        <v/>
      </c>
    </row>
    <row r="26409" spans="5:5" hidden="1">
      <c r="E26409" s="29" t="str">
        <f t="shared" si="412"/>
        <v/>
      </c>
    </row>
    <row r="26410" spans="5:5" hidden="1">
      <c r="E26410" s="29" t="str">
        <f t="shared" si="412"/>
        <v/>
      </c>
    </row>
    <row r="26411" spans="5:5" hidden="1">
      <c r="E26411" s="29" t="str">
        <f t="shared" si="412"/>
        <v/>
      </c>
    </row>
    <row r="26412" spans="5:5" hidden="1">
      <c r="E26412" s="29" t="str">
        <f t="shared" si="412"/>
        <v/>
      </c>
    </row>
    <row r="26413" spans="5:5" hidden="1">
      <c r="E26413" s="29" t="str">
        <f t="shared" si="412"/>
        <v/>
      </c>
    </row>
    <row r="26414" spans="5:5" hidden="1">
      <c r="E26414" s="29" t="str">
        <f t="shared" si="412"/>
        <v/>
      </c>
    </row>
    <row r="26415" spans="5:5" hidden="1">
      <c r="E26415" s="29" t="str">
        <f t="shared" si="412"/>
        <v/>
      </c>
    </row>
    <row r="26416" spans="5:5" hidden="1">
      <c r="E26416" s="29" t="str">
        <f t="shared" si="412"/>
        <v/>
      </c>
    </row>
    <row r="26417" spans="5:5" hidden="1">
      <c r="E26417" s="29" t="str">
        <f t="shared" si="412"/>
        <v/>
      </c>
    </row>
    <row r="26418" spans="5:5" hidden="1">
      <c r="E26418" s="29" t="str">
        <f t="shared" si="412"/>
        <v/>
      </c>
    </row>
    <row r="26419" spans="5:5" hidden="1">
      <c r="E26419" s="29" t="str">
        <f t="shared" si="412"/>
        <v/>
      </c>
    </row>
    <row r="26420" spans="5:5" hidden="1">
      <c r="E26420" s="29" t="str">
        <f t="shared" si="412"/>
        <v/>
      </c>
    </row>
    <row r="26421" spans="5:5" hidden="1">
      <c r="E26421" s="29" t="str">
        <f t="shared" si="412"/>
        <v/>
      </c>
    </row>
    <row r="26422" spans="5:5" hidden="1">
      <c r="E26422" s="29" t="str">
        <f t="shared" si="412"/>
        <v/>
      </c>
    </row>
    <row r="26423" spans="5:5" hidden="1">
      <c r="E26423" s="29" t="str">
        <f t="shared" si="412"/>
        <v/>
      </c>
    </row>
    <row r="26424" spans="5:5" hidden="1">
      <c r="E26424" s="29" t="str">
        <f t="shared" si="412"/>
        <v/>
      </c>
    </row>
    <row r="26425" spans="5:5" hidden="1">
      <c r="E26425" s="29" t="str">
        <f t="shared" si="412"/>
        <v/>
      </c>
    </row>
    <row r="26426" spans="5:5" hidden="1">
      <c r="E26426" s="29" t="str">
        <f t="shared" si="412"/>
        <v/>
      </c>
    </row>
    <row r="26427" spans="5:5" hidden="1">
      <c r="E26427" s="29" t="str">
        <f t="shared" si="412"/>
        <v/>
      </c>
    </row>
    <row r="26428" spans="5:5" hidden="1">
      <c r="E26428" s="29" t="str">
        <f t="shared" si="412"/>
        <v/>
      </c>
    </row>
    <row r="26429" spans="5:5" hidden="1">
      <c r="E26429" s="29" t="str">
        <f t="shared" si="412"/>
        <v/>
      </c>
    </row>
    <row r="26430" spans="5:5" hidden="1">
      <c r="E26430" s="29" t="str">
        <f t="shared" si="412"/>
        <v/>
      </c>
    </row>
    <row r="26431" spans="5:5" hidden="1">
      <c r="E26431" s="29" t="str">
        <f t="shared" si="412"/>
        <v/>
      </c>
    </row>
    <row r="26432" spans="5:5" hidden="1">
      <c r="E26432" s="29" t="str">
        <f t="shared" si="412"/>
        <v/>
      </c>
    </row>
    <row r="26433" spans="5:5" hidden="1">
      <c r="E26433" s="29" t="str">
        <f t="shared" si="412"/>
        <v/>
      </c>
    </row>
    <row r="26434" spans="5:5" hidden="1">
      <c r="E26434" s="29" t="str">
        <f t="shared" si="412"/>
        <v/>
      </c>
    </row>
    <row r="26435" spans="5:5" hidden="1">
      <c r="E26435" s="29" t="str">
        <f t="shared" ref="E26435:E26498" si="413">LEFT(D26435,2)</f>
        <v/>
      </c>
    </row>
    <row r="26436" spans="5:5" hidden="1">
      <c r="E26436" s="29" t="str">
        <f t="shared" si="413"/>
        <v/>
      </c>
    </row>
    <row r="26437" spans="5:5" hidden="1">
      <c r="E26437" s="29" t="str">
        <f t="shared" si="413"/>
        <v/>
      </c>
    </row>
    <row r="26438" spans="5:5" hidden="1">
      <c r="E26438" s="29" t="str">
        <f t="shared" si="413"/>
        <v/>
      </c>
    </row>
    <row r="26439" spans="5:5" hidden="1">
      <c r="E26439" s="29" t="str">
        <f t="shared" si="413"/>
        <v/>
      </c>
    </row>
    <row r="26440" spans="5:5" hidden="1">
      <c r="E26440" s="29" t="str">
        <f t="shared" si="413"/>
        <v/>
      </c>
    </row>
    <row r="26441" spans="5:5" hidden="1">
      <c r="E26441" s="29" t="str">
        <f t="shared" si="413"/>
        <v/>
      </c>
    </row>
    <row r="26442" spans="5:5" hidden="1">
      <c r="E26442" s="29" t="str">
        <f t="shared" si="413"/>
        <v/>
      </c>
    </row>
    <row r="26443" spans="5:5" hidden="1">
      <c r="E26443" s="29" t="str">
        <f t="shared" si="413"/>
        <v/>
      </c>
    </row>
    <row r="26444" spans="5:5" hidden="1">
      <c r="E26444" s="29" t="str">
        <f t="shared" si="413"/>
        <v/>
      </c>
    </row>
    <row r="26445" spans="5:5" hidden="1">
      <c r="E26445" s="29" t="str">
        <f t="shared" si="413"/>
        <v/>
      </c>
    </row>
    <row r="26446" spans="5:5" hidden="1">
      <c r="E26446" s="29" t="str">
        <f t="shared" si="413"/>
        <v/>
      </c>
    </row>
    <row r="26447" spans="5:5" hidden="1">
      <c r="E26447" s="29" t="str">
        <f t="shared" si="413"/>
        <v/>
      </c>
    </row>
    <row r="26448" spans="5:5" hidden="1">
      <c r="E26448" s="29" t="str">
        <f t="shared" si="413"/>
        <v/>
      </c>
    </row>
    <row r="26449" spans="5:5" hidden="1">
      <c r="E26449" s="29" t="str">
        <f t="shared" si="413"/>
        <v/>
      </c>
    </row>
    <row r="26450" spans="5:5" hidden="1">
      <c r="E26450" s="29" t="str">
        <f t="shared" si="413"/>
        <v/>
      </c>
    </row>
    <row r="26451" spans="5:5" hidden="1">
      <c r="E26451" s="29" t="str">
        <f t="shared" si="413"/>
        <v/>
      </c>
    </row>
    <row r="26452" spans="5:5" hidden="1">
      <c r="E26452" s="29" t="str">
        <f t="shared" si="413"/>
        <v/>
      </c>
    </row>
    <row r="26453" spans="5:5" hidden="1">
      <c r="E26453" s="29" t="str">
        <f t="shared" si="413"/>
        <v/>
      </c>
    </row>
    <row r="26454" spans="5:5" hidden="1">
      <c r="E26454" s="29" t="str">
        <f t="shared" si="413"/>
        <v/>
      </c>
    </row>
    <row r="26455" spans="5:5" hidden="1">
      <c r="E26455" s="29" t="str">
        <f t="shared" si="413"/>
        <v/>
      </c>
    </row>
    <row r="26456" spans="5:5" hidden="1">
      <c r="E26456" s="29" t="str">
        <f t="shared" si="413"/>
        <v/>
      </c>
    </row>
    <row r="26457" spans="5:5" hidden="1">
      <c r="E26457" s="29" t="str">
        <f t="shared" si="413"/>
        <v/>
      </c>
    </row>
    <row r="26458" spans="5:5" hidden="1">
      <c r="E26458" s="29" t="str">
        <f t="shared" si="413"/>
        <v/>
      </c>
    </row>
    <row r="26459" spans="5:5" hidden="1">
      <c r="E26459" s="29" t="str">
        <f t="shared" si="413"/>
        <v/>
      </c>
    </row>
    <row r="26460" spans="5:5" hidden="1">
      <c r="E26460" s="29" t="str">
        <f t="shared" si="413"/>
        <v/>
      </c>
    </row>
    <row r="26461" spans="5:5" hidden="1">
      <c r="E26461" s="29" t="str">
        <f t="shared" si="413"/>
        <v/>
      </c>
    </row>
    <row r="26462" spans="5:5" hidden="1">
      <c r="E26462" s="29" t="str">
        <f t="shared" si="413"/>
        <v/>
      </c>
    </row>
    <row r="26463" spans="5:5" hidden="1">
      <c r="E26463" s="29" t="str">
        <f t="shared" si="413"/>
        <v/>
      </c>
    </row>
    <row r="26464" spans="5:5" hidden="1">
      <c r="E26464" s="29" t="str">
        <f t="shared" si="413"/>
        <v/>
      </c>
    </row>
    <row r="26465" spans="5:5" hidden="1">
      <c r="E26465" s="29" t="str">
        <f t="shared" si="413"/>
        <v/>
      </c>
    </row>
    <row r="26466" spans="5:5" hidden="1">
      <c r="E26466" s="29" t="str">
        <f t="shared" si="413"/>
        <v/>
      </c>
    </row>
    <row r="26467" spans="5:5" hidden="1">
      <c r="E26467" s="29" t="str">
        <f t="shared" si="413"/>
        <v/>
      </c>
    </row>
    <row r="26468" spans="5:5" hidden="1">
      <c r="E26468" s="29" t="str">
        <f t="shared" si="413"/>
        <v/>
      </c>
    </row>
    <row r="26469" spans="5:5" hidden="1">
      <c r="E26469" s="29" t="str">
        <f t="shared" si="413"/>
        <v/>
      </c>
    </row>
    <row r="26470" spans="5:5" hidden="1">
      <c r="E26470" s="29" t="str">
        <f t="shared" si="413"/>
        <v/>
      </c>
    </row>
    <row r="26471" spans="5:5" hidden="1">
      <c r="E26471" s="29" t="str">
        <f t="shared" si="413"/>
        <v/>
      </c>
    </row>
    <row r="26472" spans="5:5" hidden="1">
      <c r="E26472" s="29" t="str">
        <f t="shared" si="413"/>
        <v/>
      </c>
    </row>
    <row r="26473" spans="5:5" hidden="1">
      <c r="E26473" s="29" t="str">
        <f t="shared" si="413"/>
        <v/>
      </c>
    </row>
    <row r="26474" spans="5:5" hidden="1">
      <c r="E26474" s="29" t="str">
        <f t="shared" si="413"/>
        <v/>
      </c>
    </row>
    <row r="26475" spans="5:5" hidden="1">
      <c r="E26475" s="29" t="str">
        <f t="shared" si="413"/>
        <v/>
      </c>
    </row>
    <row r="26476" spans="5:5" hidden="1">
      <c r="E26476" s="29" t="str">
        <f t="shared" si="413"/>
        <v/>
      </c>
    </row>
    <row r="26477" spans="5:5" hidden="1">
      <c r="E26477" s="29" t="str">
        <f t="shared" si="413"/>
        <v/>
      </c>
    </row>
    <row r="26478" spans="5:5" hidden="1">
      <c r="E26478" s="29" t="str">
        <f t="shared" si="413"/>
        <v/>
      </c>
    </row>
    <row r="26479" spans="5:5" hidden="1">
      <c r="E26479" s="29" t="str">
        <f t="shared" si="413"/>
        <v/>
      </c>
    </row>
    <row r="26480" spans="5:5" hidden="1">
      <c r="E26480" s="29" t="str">
        <f t="shared" si="413"/>
        <v/>
      </c>
    </row>
    <row r="26481" spans="5:5" hidden="1">
      <c r="E26481" s="29" t="str">
        <f t="shared" si="413"/>
        <v/>
      </c>
    </row>
    <row r="26482" spans="5:5" hidden="1">
      <c r="E26482" s="29" t="str">
        <f t="shared" si="413"/>
        <v/>
      </c>
    </row>
    <row r="26483" spans="5:5" hidden="1">
      <c r="E26483" s="29" t="str">
        <f t="shared" si="413"/>
        <v/>
      </c>
    </row>
    <row r="26484" spans="5:5" hidden="1">
      <c r="E26484" s="29" t="str">
        <f t="shared" si="413"/>
        <v/>
      </c>
    </row>
    <row r="26485" spans="5:5" hidden="1">
      <c r="E26485" s="29" t="str">
        <f t="shared" si="413"/>
        <v/>
      </c>
    </row>
    <row r="26486" spans="5:5" hidden="1">
      <c r="E26486" s="29" t="str">
        <f t="shared" si="413"/>
        <v/>
      </c>
    </row>
    <row r="26487" spans="5:5" hidden="1">
      <c r="E26487" s="29" t="str">
        <f t="shared" si="413"/>
        <v/>
      </c>
    </row>
    <row r="26488" spans="5:5" hidden="1">
      <c r="E26488" s="29" t="str">
        <f t="shared" si="413"/>
        <v/>
      </c>
    </row>
    <row r="26489" spans="5:5" hidden="1">
      <c r="E26489" s="29" t="str">
        <f t="shared" si="413"/>
        <v/>
      </c>
    </row>
    <row r="26490" spans="5:5" hidden="1">
      <c r="E26490" s="29" t="str">
        <f t="shared" si="413"/>
        <v/>
      </c>
    </row>
    <row r="26491" spans="5:5" hidden="1">
      <c r="E26491" s="29" t="str">
        <f t="shared" si="413"/>
        <v/>
      </c>
    </row>
    <row r="26492" spans="5:5" hidden="1">
      <c r="E26492" s="29" t="str">
        <f t="shared" si="413"/>
        <v/>
      </c>
    </row>
    <row r="26493" spans="5:5" hidden="1">
      <c r="E26493" s="29" t="str">
        <f t="shared" si="413"/>
        <v/>
      </c>
    </row>
    <row r="26494" spans="5:5" hidden="1">
      <c r="E26494" s="29" t="str">
        <f t="shared" si="413"/>
        <v/>
      </c>
    </row>
    <row r="26495" spans="5:5" hidden="1">
      <c r="E26495" s="29" t="str">
        <f t="shared" si="413"/>
        <v/>
      </c>
    </row>
    <row r="26496" spans="5:5" hidden="1">
      <c r="E26496" s="29" t="str">
        <f t="shared" si="413"/>
        <v/>
      </c>
    </row>
    <row r="26497" spans="5:5" hidden="1">
      <c r="E26497" s="29" t="str">
        <f t="shared" si="413"/>
        <v/>
      </c>
    </row>
    <row r="26498" spans="5:5" hidden="1">
      <c r="E26498" s="29" t="str">
        <f t="shared" si="413"/>
        <v/>
      </c>
    </row>
    <row r="26499" spans="5:5" hidden="1">
      <c r="E26499" s="29" t="str">
        <f t="shared" ref="E26499:E26562" si="414">LEFT(D26499,2)</f>
        <v/>
      </c>
    </row>
    <row r="26500" spans="5:5" hidden="1">
      <c r="E26500" s="29" t="str">
        <f t="shared" si="414"/>
        <v/>
      </c>
    </row>
    <row r="26501" spans="5:5" hidden="1">
      <c r="E26501" s="29" t="str">
        <f t="shared" si="414"/>
        <v/>
      </c>
    </row>
    <row r="26502" spans="5:5" hidden="1">
      <c r="E26502" s="29" t="str">
        <f t="shared" si="414"/>
        <v/>
      </c>
    </row>
    <row r="26503" spans="5:5" hidden="1">
      <c r="E26503" s="29" t="str">
        <f t="shared" si="414"/>
        <v/>
      </c>
    </row>
    <row r="26504" spans="5:5" hidden="1">
      <c r="E26504" s="29" t="str">
        <f t="shared" si="414"/>
        <v/>
      </c>
    </row>
    <row r="26505" spans="5:5" hidden="1">
      <c r="E26505" s="29" t="str">
        <f t="shared" si="414"/>
        <v/>
      </c>
    </row>
    <row r="26506" spans="5:5" hidden="1">
      <c r="E26506" s="29" t="str">
        <f t="shared" si="414"/>
        <v/>
      </c>
    </row>
    <row r="26507" spans="5:5" hidden="1">
      <c r="E26507" s="29" t="str">
        <f t="shared" si="414"/>
        <v/>
      </c>
    </row>
    <row r="26508" spans="5:5" hidden="1">
      <c r="E26508" s="29" t="str">
        <f t="shared" si="414"/>
        <v/>
      </c>
    </row>
    <row r="26509" spans="5:5" hidden="1">
      <c r="E26509" s="29" t="str">
        <f t="shared" si="414"/>
        <v/>
      </c>
    </row>
    <row r="26510" spans="5:5" hidden="1">
      <c r="E26510" s="29" t="str">
        <f t="shared" si="414"/>
        <v/>
      </c>
    </row>
    <row r="26511" spans="5:5" hidden="1">
      <c r="E26511" s="29" t="str">
        <f t="shared" si="414"/>
        <v/>
      </c>
    </row>
    <row r="26512" spans="5:5" hidden="1">
      <c r="E26512" s="29" t="str">
        <f t="shared" si="414"/>
        <v/>
      </c>
    </row>
    <row r="26513" spans="5:5" hidden="1">
      <c r="E26513" s="29" t="str">
        <f t="shared" si="414"/>
        <v/>
      </c>
    </row>
    <row r="26514" spans="5:5" hidden="1">
      <c r="E26514" s="29" t="str">
        <f t="shared" si="414"/>
        <v/>
      </c>
    </row>
    <row r="26515" spans="5:5" hidden="1">
      <c r="E26515" s="29" t="str">
        <f t="shared" si="414"/>
        <v/>
      </c>
    </row>
    <row r="26516" spans="5:5" hidden="1">
      <c r="E26516" s="29" t="str">
        <f t="shared" si="414"/>
        <v/>
      </c>
    </row>
    <row r="26517" spans="5:5" hidden="1">
      <c r="E26517" s="29" t="str">
        <f t="shared" si="414"/>
        <v/>
      </c>
    </row>
    <row r="26518" spans="5:5" hidden="1">
      <c r="E26518" s="29" t="str">
        <f t="shared" si="414"/>
        <v/>
      </c>
    </row>
    <row r="26519" spans="5:5" hidden="1">
      <c r="E26519" s="29" t="str">
        <f t="shared" si="414"/>
        <v/>
      </c>
    </row>
    <row r="26520" spans="5:5" hidden="1">
      <c r="E26520" s="29" t="str">
        <f t="shared" si="414"/>
        <v/>
      </c>
    </row>
    <row r="26521" spans="5:5" hidden="1">
      <c r="E26521" s="29" t="str">
        <f t="shared" si="414"/>
        <v/>
      </c>
    </row>
    <row r="26522" spans="5:5" hidden="1">
      <c r="E26522" s="29" t="str">
        <f t="shared" si="414"/>
        <v/>
      </c>
    </row>
    <row r="26523" spans="5:5" hidden="1">
      <c r="E26523" s="29" t="str">
        <f t="shared" si="414"/>
        <v/>
      </c>
    </row>
    <row r="26524" spans="5:5" hidden="1">
      <c r="E26524" s="29" t="str">
        <f t="shared" si="414"/>
        <v/>
      </c>
    </row>
    <row r="26525" spans="5:5" hidden="1">
      <c r="E26525" s="29" t="str">
        <f t="shared" si="414"/>
        <v/>
      </c>
    </row>
    <row r="26526" spans="5:5" hidden="1">
      <c r="E26526" s="29" t="str">
        <f t="shared" si="414"/>
        <v/>
      </c>
    </row>
    <row r="26527" spans="5:5" hidden="1">
      <c r="E26527" s="29" t="str">
        <f t="shared" si="414"/>
        <v/>
      </c>
    </row>
    <row r="26528" spans="5:5" hidden="1">
      <c r="E26528" s="29" t="str">
        <f t="shared" si="414"/>
        <v/>
      </c>
    </row>
    <row r="26529" spans="5:5" hidden="1">
      <c r="E26529" s="29" t="str">
        <f t="shared" si="414"/>
        <v/>
      </c>
    </row>
    <row r="26530" spans="5:5" hidden="1">
      <c r="E26530" s="29" t="str">
        <f t="shared" si="414"/>
        <v/>
      </c>
    </row>
    <row r="26531" spans="5:5" hidden="1">
      <c r="E26531" s="29" t="str">
        <f t="shared" si="414"/>
        <v/>
      </c>
    </row>
    <row r="26532" spans="5:5" hidden="1">
      <c r="E26532" s="29" t="str">
        <f t="shared" si="414"/>
        <v/>
      </c>
    </row>
    <row r="26533" spans="5:5" hidden="1">
      <c r="E26533" s="29" t="str">
        <f t="shared" si="414"/>
        <v/>
      </c>
    </row>
    <row r="26534" spans="5:5" hidden="1">
      <c r="E26534" s="29" t="str">
        <f t="shared" si="414"/>
        <v/>
      </c>
    </row>
    <row r="26535" spans="5:5" hidden="1">
      <c r="E26535" s="29" t="str">
        <f t="shared" si="414"/>
        <v/>
      </c>
    </row>
    <row r="26536" spans="5:5" hidden="1">
      <c r="E26536" s="29" t="str">
        <f t="shared" si="414"/>
        <v/>
      </c>
    </row>
    <row r="26537" spans="5:5" hidden="1">
      <c r="E26537" s="29" t="str">
        <f t="shared" si="414"/>
        <v/>
      </c>
    </row>
    <row r="26538" spans="5:5" hidden="1">
      <c r="E26538" s="29" t="str">
        <f t="shared" si="414"/>
        <v/>
      </c>
    </row>
    <row r="26539" spans="5:5" hidden="1">
      <c r="E26539" s="29" t="str">
        <f t="shared" si="414"/>
        <v/>
      </c>
    </row>
    <row r="26540" spans="5:5" hidden="1">
      <c r="E26540" s="29" t="str">
        <f t="shared" si="414"/>
        <v/>
      </c>
    </row>
    <row r="26541" spans="5:5" hidden="1">
      <c r="E26541" s="29" t="str">
        <f t="shared" si="414"/>
        <v/>
      </c>
    </row>
    <row r="26542" spans="5:5" hidden="1">
      <c r="E26542" s="29" t="str">
        <f t="shared" si="414"/>
        <v/>
      </c>
    </row>
    <row r="26543" spans="5:5" hidden="1">
      <c r="E26543" s="29" t="str">
        <f t="shared" si="414"/>
        <v/>
      </c>
    </row>
    <row r="26544" spans="5:5" hidden="1">
      <c r="E26544" s="29" t="str">
        <f t="shared" si="414"/>
        <v/>
      </c>
    </row>
    <row r="26545" spans="5:5" hidden="1">
      <c r="E26545" s="29" t="str">
        <f t="shared" si="414"/>
        <v/>
      </c>
    </row>
    <row r="26546" spans="5:5" hidden="1">
      <c r="E26546" s="29" t="str">
        <f t="shared" si="414"/>
        <v/>
      </c>
    </row>
    <row r="26547" spans="5:5" hidden="1">
      <c r="E26547" s="29" t="str">
        <f t="shared" si="414"/>
        <v/>
      </c>
    </row>
    <row r="26548" spans="5:5" hidden="1">
      <c r="E26548" s="29" t="str">
        <f t="shared" si="414"/>
        <v/>
      </c>
    </row>
    <row r="26549" spans="5:5" hidden="1">
      <c r="E26549" s="29" t="str">
        <f t="shared" si="414"/>
        <v/>
      </c>
    </row>
    <row r="26550" spans="5:5" hidden="1">
      <c r="E26550" s="29" t="str">
        <f t="shared" si="414"/>
        <v/>
      </c>
    </row>
    <row r="26551" spans="5:5" hidden="1">
      <c r="E26551" s="29" t="str">
        <f t="shared" si="414"/>
        <v/>
      </c>
    </row>
    <row r="26552" spans="5:5" hidden="1">
      <c r="E26552" s="29" t="str">
        <f t="shared" si="414"/>
        <v/>
      </c>
    </row>
    <row r="26553" spans="5:5" hidden="1">
      <c r="E26553" s="29" t="str">
        <f t="shared" si="414"/>
        <v/>
      </c>
    </row>
    <row r="26554" spans="5:5" hidden="1">
      <c r="E26554" s="29" t="str">
        <f t="shared" si="414"/>
        <v/>
      </c>
    </row>
    <row r="26555" spans="5:5" hidden="1">
      <c r="E26555" s="29" t="str">
        <f t="shared" si="414"/>
        <v/>
      </c>
    </row>
    <row r="26556" spans="5:5" hidden="1">
      <c r="E26556" s="29" t="str">
        <f t="shared" si="414"/>
        <v/>
      </c>
    </row>
    <row r="26557" spans="5:5" hidden="1">
      <c r="E26557" s="29" t="str">
        <f t="shared" si="414"/>
        <v/>
      </c>
    </row>
    <row r="26558" spans="5:5" hidden="1">
      <c r="E26558" s="29" t="str">
        <f t="shared" si="414"/>
        <v/>
      </c>
    </row>
    <row r="26559" spans="5:5" hidden="1">
      <c r="E26559" s="29" t="str">
        <f t="shared" si="414"/>
        <v/>
      </c>
    </row>
    <row r="26560" spans="5:5" hidden="1">
      <c r="E26560" s="29" t="str">
        <f t="shared" si="414"/>
        <v/>
      </c>
    </row>
    <row r="26561" spans="5:5" hidden="1">
      <c r="E26561" s="29" t="str">
        <f t="shared" si="414"/>
        <v/>
      </c>
    </row>
    <row r="26562" spans="5:5" hidden="1">
      <c r="E26562" s="29" t="str">
        <f t="shared" si="414"/>
        <v/>
      </c>
    </row>
    <row r="26563" spans="5:5" hidden="1">
      <c r="E26563" s="29" t="str">
        <f t="shared" ref="E26563:E26626" si="415">LEFT(D26563,2)</f>
        <v/>
      </c>
    </row>
    <row r="26564" spans="5:5" hidden="1">
      <c r="E26564" s="29" t="str">
        <f t="shared" si="415"/>
        <v/>
      </c>
    </row>
    <row r="26565" spans="5:5" hidden="1">
      <c r="E26565" s="29" t="str">
        <f t="shared" si="415"/>
        <v/>
      </c>
    </row>
    <row r="26566" spans="5:5" hidden="1">
      <c r="E26566" s="29" t="str">
        <f t="shared" si="415"/>
        <v/>
      </c>
    </row>
    <row r="26567" spans="5:5" hidden="1">
      <c r="E26567" s="29" t="str">
        <f t="shared" si="415"/>
        <v/>
      </c>
    </row>
    <row r="26568" spans="5:5" hidden="1">
      <c r="E26568" s="29" t="str">
        <f t="shared" si="415"/>
        <v/>
      </c>
    </row>
    <row r="26569" spans="5:5" hidden="1">
      <c r="E26569" s="29" t="str">
        <f t="shared" si="415"/>
        <v/>
      </c>
    </row>
    <row r="26570" spans="5:5" hidden="1">
      <c r="E26570" s="29" t="str">
        <f t="shared" si="415"/>
        <v/>
      </c>
    </row>
    <row r="26571" spans="5:5" hidden="1">
      <c r="E26571" s="29" t="str">
        <f t="shared" si="415"/>
        <v/>
      </c>
    </row>
    <row r="26572" spans="5:5" hidden="1">
      <c r="E26572" s="29" t="str">
        <f t="shared" si="415"/>
        <v/>
      </c>
    </row>
    <row r="26573" spans="5:5" hidden="1">
      <c r="E26573" s="29" t="str">
        <f t="shared" si="415"/>
        <v/>
      </c>
    </row>
    <row r="26574" spans="5:5" hidden="1">
      <c r="E26574" s="29" t="str">
        <f t="shared" si="415"/>
        <v/>
      </c>
    </row>
    <row r="26575" spans="5:5" hidden="1">
      <c r="E26575" s="29" t="str">
        <f t="shared" si="415"/>
        <v/>
      </c>
    </row>
    <row r="26576" spans="5:5" hidden="1">
      <c r="E26576" s="29" t="str">
        <f t="shared" si="415"/>
        <v/>
      </c>
    </row>
    <row r="26577" spans="5:5" hidden="1">
      <c r="E26577" s="29" t="str">
        <f t="shared" si="415"/>
        <v/>
      </c>
    </row>
    <row r="26578" spans="5:5" hidden="1">
      <c r="E26578" s="29" t="str">
        <f t="shared" si="415"/>
        <v/>
      </c>
    </row>
    <row r="26579" spans="5:5" hidden="1">
      <c r="E26579" s="29" t="str">
        <f t="shared" si="415"/>
        <v/>
      </c>
    </row>
    <row r="26580" spans="5:5" hidden="1">
      <c r="E26580" s="29" t="str">
        <f t="shared" si="415"/>
        <v/>
      </c>
    </row>
    <row r="26581" spans="5:5" hidden="1">
      <c r="E26581" s="29" t="str">
        <f t="shared" si="415"/>
        <v/>
      </c>
    </row>
    <row r="26582" spans="5:5" hidden="1">
      <c r="E26582" s="29" t="str">
        <f t="shared" si="415"/>
        <v/>
      </c>
    </row>
    <row r="26583" spans="5:5" hidden="1">
      <c r="E26583" s="29" t="str">
        <f t="shared" si="415"/>
        <v/>
      </c>
    </row>
    <row r="26584" spans="5:5" hidden="1">
      <c r="E26584" s="29" t="str">
        <f t="shared" si="415"/>
        <v/>
      </c>
    </row>
    <row r="26585" spans="5:5" hidden="1">
      <c r="E26585" s="29" t="str">
        <f t="shared" si="415"/>
        <v/>
      </c>
    </row>
    <row r="26586" spans="5:5" hidden="1">
      <c r="E26586" s="29" t="str">
        <f t="shared" si="415"/>
        <v/>
      </c>
    </row>
    <row r="26587" spans="5:5" hidden="1">
      <c r="E26587" s="29" t="str">
        <f t="shared" si="415"/>
        <v/>
      </c>
    </row>
    <row r="26588" spans="5:5" hidden="1">
      <c r="E26588" s="29" t="str">
        <f t="shared" si="415"/>
        <v/>
      </c>
    </row>
    <row r="26589" spans="5:5" hidden="1">
      <c r="E26589" s="29" t="str">
        <f t="shared" si="415"/>
        <v/>
      </c>
    </row>
    <row r="26590" spans="5:5" hidden="1">
      <c r="E26590" s="29" t="str">
        <f t="shared" si="415"/>
        <v/>
      </c>
    </row>
    <row r="26591" spans="5:5" hidden="1">
      <c r="E26591" s="29" t="str">
        <f t="shared" si="415"/>
        <v/>
      </c>
    </row>
    <row r="26592" spans="5:5" hidden="1">
      <c r="E26592" s="29" t="str">
        <f t="shared" si="415"/>
        <v/>
      </c>
    </row>
    <row r="26593" spans="5:5" hidden="1">
      <c r="E26593" s="29" t="str">
        <f t="shared" si="415"/>
        <v/>
      </c>
    </row>
    <row r="26594" spans="5:5" hidden="1">
      <c r="E26594" s="29" t="str">
        <f t="shared" si="415"/>
        <v/>
      </c>
    </row>
    <row r="26595" spans="5:5" hidden="1">
      <c r="E26595" s="29" t="str">
        <f t="shared" si="415"/>
        <v/>
      </c>
    </row>
    <row r="26596" spans="5:5" hidden="1">
      <c r="E26596" s="29" t="str">
        <f t="shared" si="415"/>
        <v/>
      </c>
    </row>
    <row r="26597" spans="5:5" hidden="1">
      <c r="E26597" s="29" t="str">
        <f t="shared" si="415"/>
        <v/>
      </c>
    </row>
    <row r="26598" spans="5:5" hidden="1">
      <c r="E26598" s="29" t="str">
        <f t="shared" si="415"/>
        <v/>
      </c>
    </row>
    <row r="26599" spans="5:5" hidden="1">
      <c r="E26599" s="29" t="str">
        <f t="shared" si="415"/>
        <v/>
      </c>
    </row>
    <row r="26600" spans="5:5" hidden="1">
      <c r="E26600" s="29" t="str">
        <f t="shared" si="415"/>
        <v/>
      </c>
    </row>
    <row r="26601" spans="5:5" hidden="1">
      <c r="E26601" s="29" t="str">
        <f t="shared" si="415"/>
        <v/>
      </c>
    </row>
    <row r="26602" spans="5:5" hidden="1">
      <c r="E26602" s="29" t="str">
        <f t="shared" si="415"/>
        <v/>
      </c>
    </row>
    <row r="26603" spans="5:5" hidden="1">
      <c r="E26603" s="29" t="str">
        <f t="shared" si="415"/>
        <v/>
      </c>
    </row>
    <row r="26604" spans="5:5" hidden="1">
      <c r="E26604" s="29" t="str">
        <f t="shared" si="415"/>
        <v/>
      </c>
    </row>
    <row r="26605" spans="5:5" hidden="1">
      <c r="E26605" s="29" t="str">
        <f t="shared" si="415"/>
        <v/>
      </c>
    </row>
    <row r="26606" spans="5:5" hidden="1">
      <c r="E26606" s="29" t="str">
        <f t="shared" si="415"/>
        <v/>
      </c>
    </row>
    <row r="26607" spans="5:5" hidden="1">
      <c r="E26607" s="29" t="str">
        <f t="shared" si="415"/>
        <v/>
      </c>
    </row>
    <row r="26608" spans="5:5" hidden="1">
      <c r="E26608" s="29" t="str">
        <f t="shared" si="415"/>
        <v/>
      </c>
    </row>
    <row r="26609" spans="5:5" hidden="1">
      <c r="E26609" s="29" t="str">
        <f t="shared" si="415"/>
        <v/>
      </c>
    </row>
    <row r="26610" spans="5:5" hidden="1">
      <c r="E26610" s="29" t="str">
        <f t="shared" si="415"/>
        <v/>
      </c>
    </row>
    <row r="26611" spans="5:5" hidden="1">
      <c r="E26611" s="29" t="str">
        <f t="shared" si="415"/>
        <v/>
      </c>
    </row>
    <row r="26612" spans="5:5" hidden="1">
      <c r="E26612" s="29" t="str">
        <f t="shared" si="415"/>
        <v/>
      </c>
    </row>
    <row r="26613" spans="5:5" hidden="1">
      <c r="E26613" s="29" t="str">
        <f t="shared" si="415"/>
        <v/>
      </c>
    </row>
    <row r="26614" spans="5:5" hidden="1">
      <c r="E26614" s="29" t="str">
        <f t="shared" si="415"/>
        <v/>
      </c>
    </row>
    <row r="26615" spans="5:5" hidden="1">
      <c r="E26615" s="29" t="str">
        <f t="shared" si="415"/>
        <v/>
      </c>
    </row>
    <row r="26616" spans="5:5" hidden="1">
      <c r="E26616" s="29" t="str">
        <f t="shared" si="415"/>
        <v/>
      </c>
    </row>
    <row r="26617" spans="5:5" hidden="1">
      <c r="E26617" s="29" t="str">
        <f t="shared" si="415"/>
        <v/>
      </c>
    </row>
    <row r="26618" spans="5:5" hidden="1">
      <c r="E26618" s="29" t="str">
        <f t="shared" si="415"/>
        <v/>
      </c>
    </row>
    <row r="26619" spans="5:5" hidden="1">
      <c r="E26619" s="29" t="str">
        <f t="shared" si="415"/>
        <v/>
      </c>
    </row>
    <row r="26620" spans="5:5" hidden="1">
      <c r="E26620" s="29" t="str">
        <f t="shared" si="415"/>
        <v/>
      </c>
    </row>
    <row r="26621" spans="5:5" hidden="1">
      <c r="E26621" s="29" t="str">
        <f t="shared" si="415"/>
        <v/>
      </c>
    </row>
    <row r="26622" spans="5:5" hidden="1">
      <c r="E26622" s="29" t="str">
        <f t="shared" si="415"/>
        <v/>
      </c>
    </row>
    <row r="26623" spans="5:5" hidden="1">
      <c r="E26623" s="29" t="str">
        <f t="shared" si="415"/>
        <v/>
      </c>
    </row>
    <row r="26624" spans="5:5" hidden="1">
      <c r="E26624" s="29" t="str">
        <f t="shared" si="415"/>
        <v/>
      </c>
    </row>
    <row r="26625" spans="5:5" hidden="1">
      <c r="E26625" s="29" t="str">
        <f t="shared" si="415"/>
        <v/>
      </c>
    </row>
    <row r="26626" spans="5:5" hidden="1">
      <c r="E26626" s="29" t="str">
        <f t="shared" si="415"/>
        <v/>
      </c>
    </row>
    <row r="26627" spans="5:5" hidden="1">
      <c r="E26627" s="29" t="str">
        <f t="shared" ref="E26627:E26690" si="416">LEFT(D26627,2)</f>
        <v/>
      </c>
    </row>
    <row r="26628" spans="5:5" hidden="1">
      <c r="E26628" s="29" t="str">
        <f t="shared" si="416"/>
        <v/>
      </c>
    </row>
    <row r="26629" spans="5:5" hidden="1">
      <c r="E26629" s="29" t="str">
        <f t="shared" si="416"/>
        <v/>
      </c>
    </row>
    <row r="26630" spans="5:5" hidden="1">
      <c r="E26630" s="29" t="str">
        <f t="shared" si="416"/>
        <v/>
      </c>
    </row>
    <row r="26631" spans="5:5" hidden="1">
      <c r="E26631" s="29" t="str">
        <f t="shared" si="416"/>
        <v/>
      </c>
    </row>
    <row r="26632" spans="5:5" hidden="1">
      <c r="E26632" s="29" t="str">
        <f t="shared" si="416"/>
        <v/>
      </c>
    </row>
    <row r="26633" spans="5:5" hidden="1">
      <c r="E26633" s="29" t="str">
        <f t="shared" si="416"/>
        <v/>
      </c>
    </row>
    <row r="26634" spans="5:5" hidden="1">
      <c r="E26634" s="29" t="str">
        <f t="shared" si="416"/>
        <v/>
      </c>
    </row>
    <row r="26635" spans="5:5" hidden="1">
      <c r="E26635" s="29" t="str">
        <f t="shared" si="416"/>
        <v/>
      </c>
    </row>
    <row r="26636" spans="5:5" hidden="1">
      <c r="E26636" s="29" t="str">
        <f t="shared" si="416"/>
        <v/>
      </c>
    </row>
    <row r="26637" spans="5:5" hidden="1">
      <c r="E26637" s="29" t="str">
        <f t="shared" si="416"/>
        <v/>
      </c>
    </row>
    <row r="26638" spans="5:5" hidden="1">
      <c r="E26638" s="29" t="str">
        <f t="shared" si="416"/>
        <v/>
      </c>
    </row>
    <row r="26639" spans="5:5" hidden="1">
      <c r="E26639" s="29" t="str">
        <f t="shared" si="416"/>
        <v/>
      </c>
    </row>
    <row r="26640" spans="5:5" hidden="1">
      <c r="E26640" s="29" t="str">
        <f t="shared" si="416"/>
        <v/>
      </c>
    </row>
    <row r="26641" spans="5:5" hidden="1">
      <c r="E26641" s="29" t="str">
        <f t="shared" si="416"/>
        <v/>
      </c>
    </row>
    <row r="26642" spans="5:5" hidden="1">
      <c r="E26642" s="29" t="str">
        <f t="shared" si="416"/>
        <v/>
      </c>
    </row>
    <row r="26643" spans="5:5" hidden="1">
      <c r="E26643" s="29" t="str">
        <f t="shared" si="416"/>
        <v/>
      </c>
    </row>
    <row r="26644" spans="5:5" hidden="1">
      <c r="E26644" s="29" t="str">
        <f t="shared" si="416"/>
        <v/>
      </c>
    </row>
    <row r="26645" spans="5:5" hidden="1">
      <c r="E26645" s="29" t="str">
        <f t="shared" si="416"/>
        <v/>
      </c>
    </row>
    <row r="26646" spans="5:5" hidden="1">
      <c r="E26646" s="29" t="str">
        <f t="shared" si="416"/>
        <v/>
      </c>
    </row>
    <row r="26647" spans="5:5" hidden="1">
      <c r="E26647" s="29" t="str">
        <f t="shared" si="416"/>
        <v/>
      </c>
    </row>
    <row r="26648" spans="5:5" hidden="1">
      <c r="E26648" s="29" t="str">
        <f t="shared" si="416"/>
        <v/>
      </c>
    </row>
    <row r="26649" spans="5:5" hidden="1">
      <c r="E26649" s="29" t="str">
        <f t="shared" si="416"/>
        <v/>
      </c>
    </row>
    <row r="26650" spans="5:5" hidden="1">
      <c r="E26650" s="29" t="str">
        <f t="shared" si="416"/>
        <v/>
      </c>
    </row>
    <row r="26651" spans="5:5" hidden="1">
      <c r="E26651" s="29" t="str">
        <f t="shared" si="416"/>
        <v/>
      </c>
    </row>
    <row r="26652" spans="5:5" hidden="1">
      <c r="E26652" s="29" t="str">
        <f t="shared" si="416"/>
        <v/>
      </c>
    </row>
    <row r="26653" spans="5:5" hidden="1">
      <c r="E26653" s="29" t="str">
        <f t="shared" si="416"/>
        <v/>
      </c>
    </row>
    <row r="26654" spans="5:5" hidden="1">
      <c r="E26654" s="29" t="str">
        <f t="shared" si="416"/>
        <v/>
      </c>
    </row>
    <row r="26655" spans="5:5" hidden="1">
      <c r="E26655" s="29" t="str">
        <f t="shared" si="416"/>
        <v/>
      </c>
    </row>
    <row r="26656" spans="5:5" hidden="1">
      <c r="E26656" s="29" t="str">
        <f t="shared" si="416"/>
        <v/>
      </c>
    </row>
    <row r="26657" spans="5:5" hidden="1">
      <c r="E26657" s="29" t="str">
        <f t="shared" si="416"/>
        <v/>
      </c>
    </row>
    <row r="26658" spans="5:5" hidden="1">
      <c r="E26658" s="29" t="str">
        <f t="shared" si="416"/>
        <v/>
      </c>
    </row>
    <row r="26659" spans="5:5" hidden="1">
      <c r="E26659" s="29" t="str">
        <f t="shared" si="416"/>
        <v/>
      </c>
    </row>
    <row r="26660" spans="5:5" hidden="1">
      <c r="E26660" s="29" t="str">
        <f t="shared" si="416"/>
        <v/>
      </c>
    </row>
    <row r="26661" spans="5:5" hidden="1">
      <c r="E26661" s="29" t="str">
        <f t="shared" si="416"/>
        <v/>
      </c>
    </row>
    <row r="26662" spans="5:5" hidden="1">
      <c r="E26662" s="29" t="str">
        <f t="shared" si="416"/>
        <v/>
      </c>
    </row>
    <row r="26663" spans="5:5" hidden="1">
      <c r="E26663" s="29" t="str">
        <f t="shared" si="416"/>
        <v/>
      </c>
    </row>
    <row r="26664" spans="5:5" hidden="1">
      <c r="E26664" s="29" t="str">
        <f t="shared" si="416"/>
        <v/>
      </c>
    </row>
    <row r="26665" spans="5:5" hidden="1">
      <c r="E26665" s="29" t="str">
        <f t="shared" si="416"/>
        <v/>
      </c>
    </row>
    <row r="26666" spans="5:5" hidden="1">
      <c r="E26666" s="29" t="str">
        <f t="shared" si="416"/>
        <v/>
      </c>
    </row>
    <row r="26667" spans="5:5" hidden="1">
      <c r="E26667" s="29" t="str">
        <f t="shared" si="416"/>
        <v/>
      </c>
    </row>
    <row r="26668" spans="5:5" hidden="1">
      <c r="E26668" s="29" t="str">
        <f t="shared" si="416"/>
        <v/>
      </c>
    </row>
    <row r="26669" spans="5:5" hidden="1">
      <c r="E26669" s="29" t="str">
        <f t="shared" si="416"/>
        <v/>
      </c>
    </row>
    <row r="26670" spans="5:5" hidden="1">
      <c r="E26670" s="29" t="str">
        <f t="shared" si="416"/>
        <v/>
      </c>
    </row>
    <row r="26671" spans="5:5" hidden="1">
      <c r="E26671" s="29" t="str">
        <f t="shared" si="416"/>
        <v/>
      </c>
    </row>
    <row r="26672" spans="5:5" hidden="1">
      <c r="E26672" s="29" t="str">
        <f t="shared" si="416"/>
        <v/>
      </c>
    </row>
    <row r="26673" spans="5:5" hidden="1">
      <c r="E26673" s="29" t="str">
        <f t="shared" si="416"/>
        <v/>
      </c>
    </row>
    <row r="26674" spans="5:5" hidden="1">
      <c r="E26674" s="29" t="str">
        <f t="shared" si="416"/>
        <v/>
      </c>
    </row>
    <row r="26675" spans="5:5" hidden="1">
      <c r="E26675" s="29" t="str">
        <f t="shared" si="416"/>
        <v/>
      </c>
    </row>
    <row r="26676" spans="5:5" hidden="1">
      <c r="E26676" s="29" t="str">
        <f t="shared" si="416"/>
        <v/>
      </c>
    </row>
    <row r="26677" spans="5:5" hidden="1">
      <c r="E26677" s="29" t="str">
        <f t="shared" si="416"/>
        <v/>
      </c>
    </row>
    <row r="26678" spans="5:5" hidden="1">
      <c r="E26678" s="29" t="str">
        <f t="shared" si="416"/>
        <v/>
      </c>
    </row>
    <row r="26679" spans="5:5" hidden="1">
      <c r="E26679" s="29" t="str">
        <f t="shared" si="416"/>
        <v/>
      </c>
    </row>
    <row r="26680" spans="5:5" hidden="1">
      <c r="E26680" s="29" t="str">
        <f t="shared" si="416"/>
        <v/>
      </c>
    </row>
    <row r="26681" spans="5:5" hidden="1">
      <c r="E26681" s="29" t="str">
        <f t="shared" si="416"/>
        <v/>
      </c>
    </row>
    <row r="26682" spans="5:5" hidden="1">
      <c r="E26682" s="29" t="str">
        <f t="shared" si="416"/>
        <v/>
      </c>
    </row>
    <row r="26683" spans="5:5" hidden="1">
      <c r="E26683" s="29" t="str">
        <f t="shared" si="416"/>
        <v/>
      </c>
    </row>
    <row r="26684" spans="5:5" hidden="1">
      <c r="E26684" s="29" t="str">
        <f t="shared" si="416"/>
        <v/>
      </c>
    </row>
    <row r="26685" spans="5:5" hidden="1">
      <c r="E26685" s="29" t="str">
        <f t="shared" si="416"/>
        <v/>
      </c>
    </row>
    <row r="26686" spans="5:5" hidden="1">
      <c r="E26686" s="29" t="str">
        <f t="shared" si="416"/>
        <v/>
      </c>
    </row>
    <row r="26687" spans="5:5" hidden="1">
      <c r="E26687" s="29" t="str">
        <f t="shared" si="416"/>
        <v/>
      </c>
    </row>
    <row r="26688" spans="5:5" hidden="1">
      <c r="E26688" s="29" t="str">
        <f t="shared" si="416"/>
        <v/>
      </c>
    </row>
    <row r="26689" spans="5:5" hidden="1">
      <c r="E26689" s="29" t="str">
        <f t="shared" si="416"/>
        <v/>
      </c>
    </row>
    <row r="26690" spans="5:5" hidden="1">
      <c r="E26690" s="29" t="str">
        <f t="shared" si="416"/>
        <v/>
      </c>
    </row>
    <row r="26691" spans="5:5" hidden="1">
      <c r="E26691" s="29" t="str">
        <f t="shared" ref="E26691:E26754" si="417">LEFT(D26691,2)</f>
        <v/>
      </c>
    </row>
    <row r="26692" spans="5:5" hidden="1">
      <c r="E26692" s="29" t="str">
        <f t="shared" si="417"/>
        <v/>
      </c>
    </row>
    <row r="26693" spans="5:5" hidden="1">
      <c r="E26693" s="29" t="str">
        <f t="shared" si="417"/>
        <v/>
      </c>
    </row>
    <row r="26694" spans="5:5" hidden="1">
      <c r="E26694" s="29" t="str">
        <f t="shared" si="417"/>
        <v/>
      </c>
    </row>
    <row r="26695" spans="5:5" hidden="1">
      <c r="E26695" s="29" t="str">
        <f t="shared" si="417"/>
        <v/>
      </c>
    </row>
    <row r="26696" spans="5:5" hidden="1">
      <c r="E26696" s="29" t="str">
        <f t="shared" si="417"/>
        <v/>
      </c>
    </row>
    <row r="26697" spans="5:5" hidden="1">
      <c r="E26697" s="29" t="str">
        <f t="shared" si="417"/>
        <v/>
      </c>
    </row>
    <row r="26698" spans="5:5" hidden="1">
      <c r="E26698" s="29" t="str">
        <f t="shared" si="417"/>
        <v/>
      </c>
    </row>
    <row r="26699" spans="5:5" hidden="1">
      <c r="E26699" s="29" t="str">
        <f t="shared" si="417"/>
        <v/>
      </c>
    </row>
    <row r="26700" spans="5:5" hidden="1">
      <c r="E26700" s="29" t="str">
        <f t="shared" si="417"/>
        <v/>
      </c>
    </row>
    <row r="26701" spans="5:5" hidden="1">
      <c r="E26701" s="29" t="str">
        <f t="shared" si="417"/>
        <v/>
      </c>
    </row>
    <row r="26702" spans="5:5" hidden="1">
      <c r="E26702" s="29" t="str">
        <f t="shared" si="417"/>
        <v/>
      </c>
    </row>
    <row r="26703" spans="5:5" hidden="1">
      <c r="E26703" s="29" t="str">
        <f t="shared" si="417"/>
        <v/>
      </c>
    </row>
    <row r="26704" spans="5:5" hidden="1">
      <c r="E26704" s="29" t="str">
        <f t="shared" si="417"/>
        <v/>
      </c>
    </row>
    <row r="26705" spans="5:5" hidden="1">
      <c r="E26705" s="29" t="str">
        <f t="shared" si="417"/>
        <v/>
      </c>
    </row>
    <row r="26706" spans="5:5" hidden="1">
      <c r="E26706" s="29" t="str">
        <f t="shared" si="417"/>
        <v/>
      </c>
    </row>
    <row r="26707" spans="5:5" hidden="1">
      <c r="E26707" s="29" t="str">
        <f t="shared" si="417"/>
        <v/>
      </c>
    </row>
    <row r="26708" spans="5:5" hidden="1">
      <c r="E26708" s="29" t="str">
        <f t="shared" si="417"/>
        <v/>
      </c>
    </row>
    <row r="26709" spans="5:5" hidden="1">
      <c r="E26709" s="29" t="str">
        <f t="shared" si="417"/>
        <v/>
      </c>
    </row>
    <row r="26710" spans="5:5" hidden="1">
      <c r="E26710" s="29" t="str">
        <f t="shared" si="417"/>
        <v/>
      </c>
    </row>
    <row r="26711" spans="5:5" hidden="1">
      <c r="E26711" s="29" t="str">
        <f t="shared" si="417"/>
        <v/>
      </c>
    </row>
    <row r="26712" spans="5:5" hidden="1">
      <c r="E26712" s="29" t="str">
        <f t="shared" si="417"/>
        <v/>
      </c>
    </row>
    <row r="26713" spans="5:5" hidden="1">
      <c r="E26713" s="29" t="str">
        <f t="shared" si="417"/>
        <v/>
      </c>
    </row>
    <row r="26714" spans="5:5" hidden="1">
      <c r="E26714" s="29" t="str">
        <f t="shared" si="417"/>
        <v/>
      </c>
    </row>
    <row r="26715" spans="5:5" hidden="1">
      <c r="E26715" s="29" t="str">
        <f t="shared" si="417"/>
        <v/>
      </c>
    </row>
    <row r="26716" spans="5:5" hidden="1">
      <c r="E26716" s="29" t="str">
        <f t="shared" si="417"/>
        <v/>
      </c>
    </row>
    <row r="26717" spans="5:5" hidden="1">
      <c r="E26717" s="29" t="str">
        <f t="shared" si="417"/>
        <v/>
      </c>
    </row>
    <row r="26718" spans="5:5" hidden="1">
      <c r="E26718" s="29" t="str">
        <f t="shared" si="417"/>
        <v/>
      </c>
    </row>
    <row r="26719" spans="5:5" hidden="1">
      <c r="E26719" s="29" t="str">
        <f t="shared" si="417"/>
        <v/>
      </c>
    </row>
    <row r="26720" spans="5:5" hidden="1">
      <c r="E26720" s="29" t="str">
        <f t="shared" si="417"/>
        <v/>
      </c>
    </row>
    <row r="26721" spans="5:5" hidden="1">
      <c r="E26721" s="29" t="str">
        <f t="shared" si="417"/>
        <v/>
      </c>
    </row>
    <row r="26722" spans="5:5" hidden="1">
      <c r="E26722" s="29" t="str">
        <f t="shared" si="417"/>
        <v/>
      </c>
    </row>
    <row r="26723" spans="5:5" hidden="1">
      <c r="E26723" s="29" t="str">
        <f t="shared" si="417"/>
        <v/>
      </c>
    </row>
    <row r="26724" spans="5:5" hidden="1">
      <c r="E26724" s="29" t="str">
        <f t="shared" si="417"/>
        <v/>
      </c>
    </row>
    <row r="26725" spans="5:5" hidden="1">
      <c r="E26725" s="29" t="str">
        <f t="shared" si="417"/>
        <v/>
      </c>
    </row>
    <row r="26726" spans="5:5" hidden="1">
      <c r="E26726" s="29" t="str">
        <f t="shared" si="417"/>
        <v/>
      </c>
    </row>
    <row r="26727" spans="5:5" hidden="1">
      <c r="E26727" s="29" t="str">
        <f t="shared" si="417"/>
        <v/>
      </c>
    </row>
    <row r="26728" spans="5:5" hidden="1">
      <c r="E26728" s="29" t="str">
        <f t="shared" si="417"/>
        <v/>
      </c>
    </row>
    <row r="26729" spans="5:5" hidden="1">
      <c r="E26729" s="29" t="str">
        <f t="shared" si="417"/>
        <v/>
      </c>
    </row>
    <row r="26730" spans="5:5" hidden="1">
      <c r="E26730" s="29" t="str">
        <f t="shared" si="417"/>
        <v/>
      </c>
    </row>
    <row r="26731" spans="5:5" hidden="1">
      <c r="E26731" s="29" t="str">
        <f t="shared" si="417"/>
        <v/>
      </c>
    </row>
    <row r="26732" spans="5:5" hidden="1">
      <c r="E26732" s="29" t="str">
        <f t="shared" si="417"/>
        <v/>
      </c>
    </row>
    <row r="26733" spans="5:5" hidden="1">
      <c r="E26733" s="29" t="str">
        <f t="shared" si="417"/>
        <v/>
      </c>
    </row>
    <row r="26734" spans="5:5" hidden="1">
      <c r="E26734" s="29" t="str">
        <f t="shared" si="417"/>
        <v/>
      </c>
    </row>
    <row r="26735" spans="5:5" hidden="1">
      <c r="E26735" s="29" t="str">
        <f t="shared" si="417"/>
        <v/>
      </c>
    </row>
    <row r="26736" spans="5:5" hidden="1">
      <c r="E26736" s="29" t="str">
        <f t="shared" si="417"/>
        <v/>
      </c>
    </row>
    <row r="26737" spans="5:5" hidden="1">
      <c r="E26737" s="29" t="str">
        <f t="shared" si="417"/>
        <v/>
      </c>
    </row>
    <row r="26738" spans="5:5" hidden="1">
      <c r="E26738" s="29" t="str">
        <f t="shared" si="417"/>
        <v/>
      </c>
    </row>
    <row r="26739" spans="5:5" hidden="1">
      <c r="E26739" s="29" t="str">
        <f t="shared" si="417"/>
        <v/>
      </c>
    </row>
    <row r="26740" spans="5:5" hidden="1">
      <c r="E26740" s="29" t="str">
        <f t="shared" si="417"/>
        <v/>
      </c>
    </row>
    <row r="26741" spans="5:5" hidden="1">
      <c r="E26741" s="29" t="str">
        <f t="shared" si="417"/>
        <v/>
      </c>
    </row>
    <row r="26742" spans="5:5" hidden="1">
      <c r="E26742" s="29" t="str">
        <f t="shared" si="417"/>
        <v/>
      </c>
    </row>
    <row r="26743" spans="5:5" hidden="1">
      <c r="E26743" s="29" t="str">
        <f t="shared" si="417"/>
        <v/>
      </c>
    </row>
    <row r="26744" spans="5:5" hidden="1">
      <c r="E26744" s="29" t="str">
        <f t="shared" si="417"/>
        <v/>
      </c>
    </row>
    <row r="26745" spans="5:5" hidden="1">
      <c r="E26745" s="29" t="str">
        <f t="shared" si="417"/>
        <v/>
      </c>
    </row>
    <row r="26746" spans="5:5" hidden="1">
      <c r="E26746" s="29" t="str">
        <f t="shared" si="417"/>
        <v/>
      </c>
    </row>
    <row r="26747" spans="5:5" hidden="1">
      <c r="E26747" s="29" t="str">
        <f t="shared" si="417"/>
        <v/>
      </c>
    </row>
    <row r="26748" spans="5:5" hidden="1">
      <c r="E26748" s="29" t="str">
        <f t="shared" si="417"/>
        <v/>
      </c>
    </row>
    <row r="26749" spans="5:5" hidden="1">
      <c r="E26749" s="29" t="str">
        <f t="shared" si="417"/>
        <v/>
      </c>
    </row>
    <row r="26750" spans="5:5" hidden="1">
      <c r="E26750" s="29" t="str">
        <f t="shared" si="417"/>
        <v/>
      </c>
    </row>
    <row r="26751" spans="5:5" hidden="1">
      <c r="E26751" s="29" t="str">
        <f t="shared" si="417"/>
        <v/>
      </c>
    </row>
    <row r="26752" spans="5:5" hidden="1">
      <c r="E26752" s="29" t="str">
        <f t="shared" si="417"/>
        <v/>
      </c>
    </row>
    <row r="26753" spans="5:5" hidden="1">
      <c r="E26753" s="29" t="str">
        <f t="shared" si="417"/>
        <v/>
      </c>
    </row>
    <row r="26754" spans="5:5" hidden="1">
      <c r="E26754" s="29" t="str">
        <f t="shared" si="417"/>
        <v/>
      </c>
    </row>
    <row r="26755" spans="5:5" hidden="1">
      <c r="E26755" s="29" t="str">
        <f t="shared" ref="E26755:E26818" si="418">LEFT(D26755,2)</f>
        <v/>
      </c>
    </row>
    <row r="26756" spans="5:5" hidden="1">
      <c r="E26756" s="29" t="str">
        <f t="shared" si="418"/>
        <v/>
      </c>
    </row>
    <row r="26757" spans="5:5" hidden="1">
      <c r="E26757" s="29" t="str">
        <f t="shared" si="418"/>
        <v/>
      </c>
    </row>
    <row r="26758" spans="5:5" hidden="1">
      <c r="E26758" s="29" t="str">
        <f t="shared" si="418"/>
        <v/>
      </c>
    </row>
    <row r="26759" spans="5:5" hidden="1">
      <c r="E26759" s="29" t="str">
        <f t="shared" si="418"/>
        <v/>
      </c>
    </row>
    <row r="26760" spans="5:5" hidden="1">
      <c r="E26760" s="29" t="str">
        <f t="shared" si="418"/>
        <v/>
      </c>
    </row>
    <row r="26761" spans="5:5" hidden="1">
      <c r="E26761" s="29" t="str">
        <f t="shared" si="418"/>
        <v/>
      </c>
    </row>
    <row r="26762" spans="5:5" hidden="1">
      <c r="E26762" s="29" t="str">
        <f t="shared" si="418"/>
        <v/>
      </c>
    </row>
    <row r="26763" spans="5:5" hidden="1">
      <c r="E26763" s="29" t="str">
        <f t="shared" si="418"/>
        <v/>
      </c>
    </row>
    <row r="26764" spans="5:5" hidden="1">
      <c r="E26764" s="29" t="str">
        <f t="shared" si="418"/>
        <v/>
      </c>
    </row>
    <row r="26765" spans="5:5" hidden="1">
      <c r="E26765" s="29" t="str">
        <f t="shared" si="418"/>
        <v/>
      </c>
    </row>
    <row r="26766" spans="5:5" hidden="1">
      <c r="E26766" s="29" t="str">
        <f t="shared" si="418"/>
        <v/>
      </c>
    </row>
    <row r="26767" spans="5:5" hidden="1">
      <c r="E26767" s="29" t="str">
        <f t="shared" si="418"/>
        <v/>
      </c>
    </row>
    <row r="26768" spans="5:5" hidden="1">
      <c r="E26768" s="29" t="str">
        <f t="shared" si="418"/>
        <v/>
      </c>
    </row>
    <row r="26769" spans="5:5" hidden="1">
      <c r="E26769" s="29" t="str">
        <f t="shared" si="418"/>
        <v/>
      </c>
    </row>
    <row r="26770" spans="5:5" hidden="1">
      <c r="E26770" s="29" t="str">
        <f t="shared" si="418"/>
        <v/>
      </c>
    </row>
    <row r="26771" spans="5:5" hidden="1">
      <c r="E26771" s="29" t="str">
        <f t="shared" si="418"/>
        <v/>
      </c>
    </row>
    <row r="26772" spans="5:5" hidden="1">
      <c r="E26772" s="29" t="str">
        <f t="shared" si="418"/>
        <v/>
      </c>
    </row>
    <row r="26773" spans="5:5" hidden="1">
      <c r="E26773" s="29" t="str">
        <f t="shared" si="418"/>
        <v/>
      </c>
    </row>
    <row r="26774" spans="5:5" hidden="1">
      <c r="E26774" s="29" t="str">
        <f t="shared" si="418"/>
        <v/>
      </c>
    </row>
    <row r="26775" spans="5:5" hidden="1">
      <c r="E26775" s="29" t="str">
        <f t="shared" si="418"/>
        <v/>
      </c>
    </row>
    <row r="26776" spans="5:5" hidden="1">
      <c r="E26776" s="29" t="str">
        <f t="shared" si="418"/>
        <v/>
      </c>
    </row>
    <row r="26777" spans="5:5" hidden="1">
      <c r="E26777" s="29" t="str">
        <f t="shared" si="418"/>
        <v/>
      </c>
    </row>
    <row r="26778" spans="5:5" hidden="1">
      <c r="E26778" s="29" t="str">
        <f t="shared" si="418"/>
        <v/>
      </c>
    </row>
    <row r="26779" spans="5:5" hidden="1">
      <c r="E26779" s="29" t="str">
        <f t="shared" si="418"/>
        <v/>
      </c>
    </row>
    <row r="26780" spans="5:5" hidden="1">
      <c r="E26780" s="29" t="str">
        <f t="shared" si="418"/>
        <v/>
      </c>
    </row>
    <row r="26781" spans="5:5" hidden="1">
      <c r="E26781" s="29" t="str">
        <f t="shared" si="418"/>
        <v/>
      </c>
    </row>
    <row r="26782" spans="5:5" hidden="1">
      <c r="E26782" s="29" t="str">
        <f t="shared" si="418"/>
        <v/>
      </c>
    </row>
    <row r="26783" spans="5:5" hidden="1">
      <c r="E26783" s="29" t="str">
        <f t="shared" si="418"/>
        <v/>
      </c>
    </row>
    <row r="26784" spans="5:5" hidden="1">
      <c r="E26784" s="29" t="str">
        <f t="shared" si="418"/>
        <v/>
      </c>
    </row>
    <row r="26785" spans="5:5" hidden="1">
      <c r="E26785" s="29" t="str">
        <f t="shared" si="418"/>
        <v/>
      </c>
    </row>
    <row r="26786" spans="5:5" hidden="1">
      <c r="E26786" s="29" t="str">
        <f t="shared" si="418"/>
        <v/>
      </c>
    </row>
    <row r="26787" spans="5:5" hidden="1">
      <c r="E26787" s="29" t="str">
        <f t="shared" si="418"/>
        <v/>
      </c>
    </row>
    <row r="26788" spans="5:5" hidden="1">
      <c r="E26788" s="29" t="str">
        <f t="shared" si="418"/>
        <v/>
      </c>
    </row>
    <row r="26789" spans="5:5" hidden="1">
      <c r="E26789" s="29" t="str">
        <f t="shared" si="418"/>
        <v/>
      </c>
    </row>
    <row r="26790" spans="5:5" hidden="1">
      <c r="E26790" s="29" t="str">
        <f t="shared" si="418"/>
        <v/>
      </c>
    </row>
    <row r="26791" spans="5:5" hidden="1">
      <c r="E26791" s="29" t="str">
        <f t="shared" si="418"/>
        <v/>
      </c>
    </row>
    <row r="26792" spans="5:5" hidden="1">
      <c r="E26792" s="29" t="str">
        <f t="shared" si="418"/>
        <v/>
      </c>
    </row>
    <row r="26793" spans="5:5" hidden="1">
      <c r="E26793" s="29" t="str">
        <f t="shared" si="418"/>
        <v/>
      </c>
    </row>
    <row r="26794" spans="5:5" hidden="1">
      <c r="E26794" s="29" t="str">
        <f t="shared" si="418"/>
        <v/>
      </c>
    </row>
    <row r="26795" spans="5:5" hidden="1">
      <c r="E26795" s="29" t="str">
        <f t="shared" si="418"/>
        <v/>
      </c>
    </row>
    <row r="26796" spans="5:5" hidden="1">
      <c r="E26796" s="29" t="str">
        <f t="shared" si="418"/>
        <v/>
      </c>
    </row>
    <row r="26797" spans="5:5" hidden="1">
      <c r="E26797" s="29" t="str">
        <f t="shared" si="418"/>
        <v/>
      </c>
    </row>
    <row r="26798" spans="5:5" hidden="1">
      <c r="E26798" s="29" t="str">
        <f t="shared" si="418"/>
        <v/>
      </c>
    </row>
    <row r="26799" spans="5:5" hidden="1">
      <c r="E26799" s="29" t="str">
        <f t="shared" si="418"/>
        <v/>
      </c>
    </row>
    <row r="26800" spans="5:5" hidden="1">
      <c r="E26800" s="29" t="str">
        <f t="shared" si="418"/>
        <v/>
      </c>
    </row>
    <row r="26801" spans="5:5" hidden="1">
      <c r="E26801" s="29" t="str">
        <f t="shared" si="418"/>
        <v/>
      </c>
    </row>
    <row r="26802" spans="5:5" hidden="1">
      <c r="E26802" s="29" t="str">
        <f t="shared" si="418"/>
        <v/>
      </c>
    </row>
    <row r="26803" spans="5:5" hidden="1">
      <c r="E26803" s="29" t="str">
        <f t="shared" si="418"/>
        <v/>
      </c>
    </row>
    <row r="26804" spans="5:5" hidden="1">
      <c r="E26804" s="29" t="str">
        <f t="shared" si="418"/>
        <v/>
      </c>
    </row>
    <row r="26805" spans="5:5" hidden="1">
      <c r="E26805" s="29" t="str">
        <f t="shared" si="418"/>
        <v/>
      </c>
    </row>
    <row r="26806" spans="5:5" hidden="1">
      <c r="E26806" s="29" t="str">
        <f t="shared" si="418"/>
        <v/>
      </c>
    </row>
    <row r="26807" spans="5:5" hidden="1">
      <c r="E26807" s="29" t="str">
        <f t="shared" si="418"/>
        <v/>
      </c>
    </row>
    <row r="26808" spans="5:5" hidden="1">
      <c r="E26808" s="29" t="str">
        <f t="shared" si="418"/>
        <v/>
      </c>
    </row>
    <row r="26809" spans="5:5" hidden="1">
      <c r="E26809" s="29" t="str">
        <f t="shared" si="418"/>
        <v/>
      </c>
    </row>
    <row r="26810" spans="5:5" hidden="1">
      <c r="E26810" s="29" t="str">
        <f t="shared" si="418"/>
        <v/>
      </c>
    </row>
    <row r="26811" spans="5:5" hidden="1">
      <c r="E26811" s="29" t="str">
        <f t="shared" si="418"/>
        <v/>
      </c>
    </row>
    <row r="26812" spans="5:5" hidden="1">
      <c r="E26812" s="29" t="str">
        <f t="shared" si="418"/>
        <v/>
      </c>
    </row>
    <row r="26813" spans="5:5" hidden="1">
      <c r="E26813" s="29" t="str">
        <f t="shared" si="418"/>
        <v/>
      </c>
    </row>
    <row r="26814" spans="5:5" hidden="1">
      <c r="E26814" s="29" t="str">
        <f t="shared" si="418"/>
        <v/>
      </c>
    </row>
    <row r="26815" spans="5:5" hidden="1">
      <c r="E26815" s="29" t="str">
        <f t="shared" si="418"/>
        <v/>
      </c>
    </row>
    <row r="26816" spans="5:5" hidden="1">
      <c r="E26816" s="29" t="str">
        <f t="shared" si="418"/>
        <v/>
      </c>
    </row>
    <row r="26817" spans="5:5" hidden="1">
      <c r="E26817" s="29" t="str">
        <f t="shared" si="418"/>
        <v/>
      </c>
    </row>
    <row r="26818" spans="5:5" hidden="1">
      <c r="E26818" s="29" t="str">
        <f t="shared" si="418"/>
        <v/>
      </c>
    </row>
    <row r="26819" spans="5:5" hidden="1">
      <c r="E26819" s="29" t="str">
        <f t="shared" ref="E26819:E26882" si="419">LEFT(D26819,2)</f>
        <v/>
      </c>
    </row>
    <row r="26820" spans="5:5" hidden="1">
      <c r="E26820" s="29" t="str">
        <f t="shared" si="419"/>
        <v/>
      </c>
    </row>
    <row r="26821" spans="5:5" hidden="1">
      <c r="E26821" s="29" t="str">
        <f t="shared" si="419"/>
        <v/>
      </c>
    </row>
    <row r="26822" spans="5:5" hidden="1">
      <c r="E26822" s="29" t="str">
        <f t="shared" si="419"/>
        <v/>
      </c>
    </row>
    <row r="26823" spans="5:5" hidden="1">
      <c r="E26823" s="29" t="str">
        <f t="shared" si="419"/>
        <v/>
      </c>
    </row>
    <row r="26824" spans="5:5" hidden="1">
      <c r="E26824" s="29" t="str">
        <f t="shared" si="419"/>
        <v/>
      </c>
    </row>
    <row r="26825" spans="5:5" hidden="1">
      <c r="E26825" s="29" t="str">
        <f t="shared" si="419"/>
        <v/>
      </c>
    </row>
    <row r="26826" spans="5:5" hidden="1">
      <c r="E26826" s="29" t="str">
        <f t="shared" si="419"/>
        <v/>
      </c>
    </row>
    <row r="26827" spans="5:5" hidden="1">
      <c r="E26827" s="29" t="str">
        <f t="shared" si="419"/>
        <v/>
      </c>
    </row>
    <row r="26828" spans="5:5" hidden="1">
      <c r="E26828" s="29" t="str">
        <f t="shared" si="419"/>
        <v/>
      </c>
    </row>
    <row r="26829" spans="5:5" hidden="1">
      <c r="E26829" s="29" t="str">
        <f t="shared" si="419"/>
        <v/>
      </c>
    </row>
    <row r="26830" spans="5:5" hidden="1">
      <c r="E26830" s="29" t="str">
        <f t="shared" si="419"/>
        <v/>
      </c>
    </row>
    <row r="26831" spans="5:5" hidden="1">
      <c r="E26831" s="29" t="str">
        <f t="shared" si="419"/>
        <v/>
      </c>
    </row>
    <row r="26832" spans="5:5" hidden="1">
      <c r="E26832" s="29" t="str">
        <f t="shared" si="419"/>
        <v/>
      </c>
    </row>
    <row r="26833" spans="5:5" hidden="1">
      <c r="E26833" s="29" t="str">
        <f t="shared" si="419"/>
        <v/>
      </c>
    </row>
    <row r="26834" spans="5:5" hidden="1">
      <c r="E26834" s="29" t="str">
        <f t="shared" si="419"/>
        <v/>
      </c>
    </row>
    <row r="26835" spans="5:5" hidden="1">
      <c r="E26835" s="29" t="str">
        <f t="shared" si="419"/>
        <v/>
      </c>
    </row>
    <row r="26836" spans="5:5" hidden="1">
      <c r="E26836" s="29" t="str">
        <f t="shared" si="419"/>
        <v/>
      </c>
    </row>
    <row r="26837" spans="5:5" hidden="1">
      <c r="E26837" s="29" t="str">
        <f t="shared" si="419"/>
        <v/>
      </c>
    </row>
    <row r="26838" spans="5:5" hidden="1">
      <c r="E26838" s="29" t="str">
        <f t="shared" si="419"/>
        <v/>
      </c>
    </row>
    <row r="26839" spans="5:5" hidden="1">
      <c r="E26839" s="29" t="str">
        <f t="shared" si="419"/>
        <v/>
      </c>
    </row>
    <row r="26840" spans="5:5" hidden="1">
      <c r="E26840" s="29" t="str">
        <f t="shared" si="419"/>
        <v/>
      </c>
    </row>
    <row r="26841" spans="5:5" hidden="1">
      <c r="E26841" s="29" t="str">
        <f t="shared" si="419"/>
        <v/>
      </c>
    </row>
    <row r="26842" spans="5:5" hidden="1">
      <c r="E26842" s="29" t="str">
        <f t="shared" si="419"/>
        <v/>
      </c>
    </row>
    <row r="26843" spans="5:5" hidden="1">
      <c r="E26843" s="29" t="str">
        <f t="shared" si="419"/>
        <v/>
      </c>
    </row>
    <row r="26844" spans="5:5" hidden="1">
      <c r="E26844" s="29" t="str">
        <f t="shared" si="419"/>
        <v/>
      </c>
    </row>
    <row r="26845" spans="5:5" hidden="1">
      <c r="E26845" s="29" t="str">
        <f t="shared" si="419"/>
        <v/>
      </c>
    </row>
    <row r="26846" spans="5:5" hidden="1">
      <c r="E26846" s="29" t="str">
        <f t="shared" si="419"/>
        <v/>
      </c>
    </row>
    <row r="26847" spans="5:5" hidden="1">
      <c r="E26847" s="29" t="str">
        <f t="shared" si="419"/>
        <v/>
      </c>
    </row>
    <row r="26848" spans="5:5" hidden="1">
      <c r="E26848" s="29" t="str">
        <f t="shared" si="419"/>
        <v/>
      </c>
    </row>
    <row r="26849" spans="5:5" hidden="1">
      <c r="E26849" s="29" t="str">
        <f t="shared" si="419"/>
        <v/>
      </c>
    </row>
    <row r="26850" spans="5:5" hidden="1">
      <c r="E26850" s="29" t="str">
        <f t="shared" si="419"/>
        <v/>
      </c>
    </row>
    <row r="26851" spans="5:5" hidden="1">
      <c r="E26851" s="29" t="str">
        <f t="shared" si="419"/>
        <v/>
      </c>
    </row>
    <row r="26852" spans="5:5" hidden="1">
      <c r="E26852" s="29" t="str">
        <f t="shared" si="419"/>
        <v/>
      </c>
    </row>
    <row r="26853" spans="5:5" hidden="1">
      <c r="E26853" s="29" t="str">
        <f t="shared" si="419"/>
        <v/>
      </c>
    </row>
    <row r="26854" spans="5:5" hidden="1">
      <c r="E26854" s="29" t="str">
        <f t="shared" si="419"/>
        <v/>
      </c>
    </row>
    <row r="26855" spans="5:5" hidden="1">
      <c r="E26855" s="29" t="str">
        <f t="shared" si="419"/>
        <v/>
      </c>
    </row>
    <row r="26856" spans="5:5" hidden="1">
      <c r="E26856" s="29" t="str">
        <f t="shared" si="419"/>
        <v/>
      </c>
    </row>
    <row r="26857" spans="5:5" hidden="1">
      <c r="E26857" s="29" t="str">
        <f t="shared" si="419"/>
        <v/>
      </c>
    </row>
    <row r="26858" spans="5:5" hidden="1">
      <c r="E26858" s="29" t="str">
        <f t="shared" si="419"/>
        <v/>
      </c>
    </row>
    <row r="26859" spans="5:5" hidden="1">
      <c r="E26859" s="29" t="str">
        <f t="shared" si="419"/>
        <v/>
      </c>
    </row>
    <row r="26860" spans="5:5" hidden="1">
      <c r="E26860" s="29" t="str">
        <f t="shared" si="419"/>
        <v/>
      </c>
    </row>
    <row r="26861" spans="5:5" hidden="1">
      <c r="E26861" s="29" t="str">
        <f t="shared" si="419"/>
        <v/>
      </c>
    </row>
    <row r="26862" spans="5:5" hidden="1">
      <c r="E26862" s="29" t="str">
        <f t="shared" si="419"/>
        <v/>
      </c>
    </row>
    <row r="26863" spans="5:5" hidden="1">
      <c r="E26863" s="29" t="str">
        <f t="shared" si="419"/>
        <v/>
      </c>
    </row>
    <row r="26864" spans="5:5" hidden="1">
      <c r="E26864" s="29" t="str">
        <f t="shared" si="419"/>
        <v/>
      </c>
    </row>
    <row r="26865" spans="5:5" hidden="1">
      <c r="E26865" s="29" t="str">
        <f t="shared" si="419"/>
        <v/>
      </c>
    </row>
    <row r="26866" spans="5:5" hidden="1">
      <c r="E26866" s="29" t="str">
        <f t="shared" si="419"/>
        <v/>
      </c>
    </row>
    <row r="26867" spans="5:5" hidden="1">
      <c r="E26867" s="29" t="str">
        <f t="shared" si="419"/>
        <v/>
      </c>
    </row>
    <row r="26868" spans="5:5" hidden="1">
      <c r="E26868" s="29" t="str">
        <f t="shared" si="419"/>
        <v/>
      </c>
    </row>
    <row r="26869" spans="5:5" hidden="1">
      <c r="E26869" s="29" t="str">
        <f t="shared" si="419"/>
        <v/>
      </c>
    </row>
    <row r="26870" spans="5:5" hidden="1">
      <c r="E26870" s="29" t="str">
        <f t="shared" si="419"/>
        <v/>
      </c>
    </row>
    <row r="26871" spans="5:5" hidden="1">
      <c r="E26871" s="29" t="str">
        <f t="shared" si="419"/>
        <v/>
      </c>
    </row>
    <row r="26872" spans="5:5" hidden="1">
      <c r="E26872" s="29" t="str">
        <f t="shared" si="419"/>
        <v/>
      </c>
    </row>
    <row r="26873" spans="5:5" hidden="1">
      <c r="E26873" s="29" t="str">
        <f t="shared" si="419"/>
        <v/>
      </c>
    </row>
    <row r="26874" spans="5:5" hidden="1">
      <c r="E26874" s="29" t="str">
        <f t="shared" si="419"/>
        <v/>
      </c>
    </row>
    <row r="26875" spans="5:5" hidden="1">
      <c r="E26875" s="29" t="str">
        <f t="shared" si="419"/>
        <v/>
      </c>
    </row>
    <row r="26876" spans="5:5" hidden="1">
      <c r="E26876" s="29" t="str">
        <f t="shared" si="419"/>
        <v/>
      </c>
    </row>
    <row r="26877" spans="5:5" hidden="1">
      <c r="E26877" s="29" t="str">
        <f t="shared" si="419"/>
        <v/>
      </c>
    </row>
    <row r="26878" spans="5:5" hidden="1">
      <c r="E26878" s="29" t="str">
        <f t="shared" si="419"/>
        <v/>
      </c>
    </row>
    <row r="26879" spans="5:5" hidden="1">
      <c r="E26879" s="29" t="str">
        <f t="shared" si="419"/>
        <v/>
      </c>
    </row>
    <row r="26880" spans="5:5" hidden="1">
      <c r="E26880" s="29" t="str">
        <f t="shared" si="419"/>
        <v/>
      </c>
    </row>
    <row r="26881" spans="5:5" hidden="1">
      <c r="E26881" s="29" t="str">
        <f t="shared" si="419"/>
        <v/>
      </c>
    </row>
    <row r="26882" spans="5:5" hidden="1">
      <c r="E26882" s="29" t="str">
        <f t="shared" si="419"/>
        <v/>
      </c>
    </row>
    <row r="26883" spans="5:5" hidden="1">
      <c r="E26883" s="29" t="str">
        <f t="shared" ref="E26883:E26946" si="420">LEFT(D26883,2)</f>
        <v/>
      </c>
    </row>
    <row r="26884" spans="5:5" hidden="1">
      <c r="E26884" s="29" t="str">
        <f t="shared" si="420"/>
        <v/>
      </c>
    </row>
    <row r="26885" spans="5:5" hidden="1">
      <c r="E26885" s="29" t="str">
        <f t="shared" si="420"/>
        <v/>
      </c>
    </row>
    <row r="26886" spans="5:5" hidden="1">
      <c r="E26886" s="29" t="str">
        <f t="shared" si="420"/>
        <v/>
      </c>
    </row>
    <row r="26887" spans="5:5" hidden="1">
      <c r="E26887" s="29" t="str">
        <f t="shared" si="420"/>
        <v/>
      </c>
    </row>
    <row r="26888" spans="5:5" hidden="1">
      <c r="E26888" s="29" t="str">
        <f t="shared" si="420"/>
        <v/>
      </c>
    </row>
    <row r="26889" spans="5:5" hidden="1">
      <c r="E26889" s="29" t="str">
        <f t="shared" si="420"/>
        <v/>
      </c>
    </row>
    <row r="26890" spans="5:5" hidden="1">
      <c r="E26890" s="29" t="str">
        <f t="shared" si="420"/>
        <v/>
      </c>
    </row>
    <row r="26891" spans="5:5" hidden="1">
      <c r="E26891" s="29" t="str">
        <f t="shared" si="420"/>
        <v/>
      </c>
    </row>
    <row r="26892" spans="5:5" hidden="1">
      <c r="E26892" s="29" t="str">
        <f t="shared" si="420"/>
        <v/>
      </c>
    </row>
    <row r="26893" spans="5:5" hidden="1">
      <c r="E26893" s="29" t="str">
        <f t="shared" si="420"/>
        <v/>
      </c>
    </row>
    <row r="26894" spans="5:5" hidden="1">
      <c r="E26894" s="29" t="str">
        <f t="shared" si="420"/>
        <v/>
      </c>
    </row>
    <row r="26895" spans="5:5" hidden="1">
      <c r="E26895" s="29" t="str">
        <f t="shared" si="420"/>
        <v/>
      </c>
    </row>
    <row r="26896" spans="5:5" hidden="1">
      <c r="E26896" s="29" t="str">
        <f t="shared" si="420"/>
        <v/>
      </c>
    </row>
    <row r="26897" spans="5:5" hidden="1">
      <c r="E26897" s="29" t="str">
        <f t="shared" si="420"/>
        <v/>
      </c>
    </row>
    <row r="26898" spans="5:5" hidden="1">
      <c r="E26898" s="29" t="str">
        <f t="shared" si="420"/>
        <v/>
      </c>
    </row>
    <row r="26899" spans="5:5" hidden="1">
      <c r="E26899" s="29" t="str">
        <f t="shared" si="420"/>
        <v/>
      </c>
    </row>
    <row r="26900" spans="5:5" hidden="1">
      <c r="E26900" s="29" t="str">
        <f t="shared" si="420"/>
        <v/>
      </c>
    </row>
    <row r="26901" spans="5:5" hidden="1">
      <c r="E26901" s="29" t="str">
        <f t="shared" si="420"/>
        <v/>
      </c>
    </row>
    <row r="26902" spans="5:5" hidden="1">
      <c r="E26902" s="29" t="str">
        <f t="shared" si="420"/>
        <v/>
      </c>
    </row>
    <row r="26903" spans="5:5" hidden="1">
      <c r="E26903" s="29" t="str">
        <f t="shared" si="420"/>
        <v/>
      </c>
    </row>
    <row r="26904" spans="5:5" hidden="1">
      <c r="E26904" s="29" t="str">
        <f t="shared" si="420"/>
        <v/>
      </c>
    </row>
    <row r="26905" spans="5:5" hidden="1">
      <c r="E26905" s="29" t="str">
        <f t="shared" si="420"/>
        <v/>
      </c>
    </row>
    <row r="26906" spans="5:5" hidden="1">
      <c r="E26906" s="29" t="str">
        <f t="shared" si="420"/>
        <v/>
      </c>
    </row>
    <row r="26907" spans="5:5" hidden="1">
      <c r="E26907" s="29" t="str">
        <f t="shared" si="420"/>
        <v/>
      </c>
    </row>
    <row r="26908" spans="5:5" hidden="1">
      <c r="E26908" s="29" t="str">
        <f t="shared" si="420"/>
        <v/>
      </c>
    </row>
    <row r="26909" spans="5:5" hidden="1">
      <c r="E26909" s="29" t="str">
        <f t="shared" si="420"/>
        <v/>
      </c>
    </row>
    <row r="26910" spans="5:5" hidden="1">
      <c r="E26910" s="29" t="str">
        <f t="shared" si="420"/>
        <v/>
      </c>
    </row>
    <row r="26911" spans="5:5" hidden="1">
      <c r="E26911" s="29" t="str">
        <f t="shared" si="420"/>
        <v/>
      </c>
    </row>
    <row r="26912" spans="5:5" hidden="1">
      <c r="E26912" s="29" t="str">
        <f t="shared" si="420"/>
        <v/>
      </c>
    </row>
    <row r="26913" spans="5:5" hidden="1">
      <c r="E26913" s="29" t="str">
        <f t="shared" si="420"/>
        <v/>
      </c>
    </row>
    <row r="26914" spans="5:5" hidden="1">
      <c r="E26914" s="29" t="str">
        <f t="shared" si="420"/>
        <v/>
      </c>
    </row>
    <row r="26915" spans="5:5" hidden="1">
      <c r="E26915" s="29" t="str">
        <f t="shared" si="420"/>
        <v/>
      </c>
    </row>
    <row r="26916" spans="5:5" hidden="1">
      <c r="E26916" s="29" t="str">
        <f t="shared" si="420"/>
        <v/>
      </c>
    </row>
    <row r="26917" spans="5:5" hidden="1">
      <c r="E26917" s="29" t="str">
        <f t="shared" si="420"/>
        <v/>
      </c>
    </row>
    <row r="26918" spans="5:5" hidden="1">
      <c r="E26918" s="29" t="str">
        <f t="shared" si="420"/>
        <v/>
      </c>
    </row>
    <row r="26919" spans="5:5" hidden="1">
      <c r="E26919" s="29" t="str">
        <f t="shared" si="420"/>
        <v/>
      </c>
    </row>
    <row r="26920" spans="5:5" hidden="1">
      <c r="E26920" s="29" t="str">
        <f t="shared" si="420"/>
        <v/>
      </c>
    </row>
    <row r="26921" spans="5:5" hidden="1">
      <c r="E26921" s="29" t="str">
        <f t="shared" si="420"/>
        <v/>
      </c>
    </row>
    <row r="26922" spans="5:5" hidden="1">
      <c r="E26922" s="29" t="str">
        <f t="shared" si="420"/>
        <v/>
      </c>
    </row>
    <row r="26923" spans="5:5" hidden="1">
      <c r="E26923" s="29" t="str">
        <f t="shared" si="420"/>
        <v/>
      </c>
    </row>
    <row r="26924" spans="5:5" hidden="1">
      <c r="E26924" s="29" t="str">
        <f t="shared" si="420"/>
        <v/>
      </c>
    </row>
    <row r="26925" spans="5:5" hidden="1">
      <c r="E26925" s="29" t="str">
        <f t="shared" si="420"/>
        <v/>
      </c>
    </row>
    <row r="26926" spans="5:5" hidden="1">
      <c r="E26926" s="29" t="str">
        <f t="shared" si="420"/>
        <v/>
      </c>
    </row>
    <row r="26927" spans="5:5" hidden="1">
      <c r="E26927" s="29" t="str">
        <f t="shared" si="420"/>
        <v/>
      </c>
    </row>
    <row r="26928" spans="5:5" hidden="1">
      <c r="E26928" s="29" t="str">
        <f t="shared" si="420"/>
        <v/>
      </c>
    </row>
    <row r="26929" spans="5:5" hidden="1">
      <c r="E26929" s="29" t="str">
        <f t="shared" si="420"/>
        <v/>
      </c>
    </row>
    <row r="26930" spans="5:5" hidden="1">
      <c r="E26930" s="29" t="str">
        <f t="shared" si="420"/>
        <v/>
      </c>
    </row>
    <row r="26931" spans="5:5" hidden="1">
      <c r="E26931" s="29" t="str">
        <f t="shared" si="420"/>
        <v/>
      </c>
    </row>
    <row r="26932" spans="5:5" hidden="1">
      <c r="E26932" s="29" t="str">
        <f t="shared" si="420"/>
        <v/>
      </c>
    </row>
    <row r="26933" spans="5:5" hidden="1">
      <c r="E26933" s="29" t="str">
        <f t="shared" si="420"/>
        <v/>
      </c>
    </row>
    <row r="26934" spans="5:5" hidden="1">
      <c r="E26934" s="29" t="str">
        <f t="shared" si="420"/>
        <v/>
      </c>
    </row>
    <row r="26935" spans="5:5" hidden="1">
      <c r="E26935" s="29" t="str">
        <f t="shared" si="420"/>
        <v/>
      </c>
    </row>
    <row r="26936" spans="5:5" hidden="1">
      <c r="E26936" s="29" t="str">
        <f t="shared" si="420"/>
        <v/>
      </c>
    </row>
    <row r="26937" spans="5:5" hidden="1">
      <c r="E26937" s="29" t="str">
        <f t="shared" si="420"/>
        <v/>
      </c>
    </row>
    <row r="26938" spans="5:5" hidden="1">
      <c r="E26938" s="29" t="str">
        <f t="shared" si="420"/>
        <v/>
      </c>
    </row>
    <row r="26939" spans="5:5" hidden="1">
      <c r="E26939" s="29" t="str">
        <f t="shared" si="420"/>
        <v/>
      </c>
    </row>
    <row r="26940" spans="5:5" hidden="1">
      <c r="E26940" s="29" t="str">
        <f t="shared" si="420"/>
        <v/>
      </c>
    </row>
    <row r="26941" spans="5:5" hidden="1">
      <c r="E26941" s="29" t="str">
        <f t="shared" si="420"/>
        <v/>
      </c>
    </row>
    <row r="26942" spans="5:5" hidden="1">
      <c r="E26942" s="29" t="str">
        <f t="shared" si="420"/>
        <v/>
      </c>
    </row>
    <row r="26943" spans="5:5" hidden="1">
      <c r="E26943" s="29" t="str">
        <f t="shared" si="420"/>
        <v/>
      </c>
    </row>
    <row r="26944" spans="5:5" hidden="1">
      <c r="E26944" s="29" t="str">
        <f t="shared" si="420"/>
        <v/>
      </c>
    </row>
    <row r="26945" spans="5:5" hidden="1">
      <c r="E26945" s="29" t="str">
        <f t="shared" si="420"/>
        <v/>
      </c>
    </row>
    <row r="26946" spans="5:5" hidden="1">
      <c r="E26946" s="29" t="str">
        <f t="shared" si="420"/>
        <v/>
      </c>
    </row>
    <row r="26947" spans="5:5" hidden="1">
      <c r="E26947" s="29" t="str">
        <f t="shared" ref="E26947:E27010" si="421">LEFT(D26947,2)</f>
        <v/>
      </c>
    </row>
    <row r="26948" spans="5:5" hidden="1">
      <c r="E26948" s="29" t="str">
        <f t="shared" si="421"/>
        <v/>
      </c>
    </row>
    <row r="26949" spans="5:5" hidden="1">
      <c r="E26949" s="29" t="str">
        <f t="shared" si="421"/>
        <v/>
      </c>
    </row>
    <row r="26950" spans="5:5" hidden="1">
      <c r="E26950" s="29" t="str">
        <f t="shared" si="421"/>
        <v/>
      </c>
    </row>
    <row r="26951" spans="5:5" hidden="1">
      <c r="E26951" s="29" t="str">
        <f t="shared" si="421"/>
        <v/>
      </c>
    </row>
    <row r="26952" spans="5:5" hidden="1">
      <c r="E26952" s="29" t="str">
        <f t="shared" si="421"/>
        <v/>
      </c>
    </row>
    <row r="26953" spans="5:5" hidden="1">
      <c r="E26953" s="29" t="str">
        <f t="shared" si="421"/>
        <v/>
      </c>
    </row>
    <row r="26954" spans="5:5" hidden="1">
      <c r="E26954" s="29" t="str">
        <f t="shared" si="421"/>
        <v/>
      </c>
    </row>
    <row r="26955" spans="5:5" hidden="1">
      <c r="E26955" s="29" t="str">
        <f t="shared" si="421"/>
        <v/>
      </c>
    </row>
    <row r="26956" spans="5:5" hidden="1">
      <c r="E26956" s="29" t="str">
        <f t="shared" si="421"/>
        <v/>
      </c>
    </row>
    <row r="26957" spans="5:5" hidden="1">
      <c r="E26957" s="29" t="str">
        <f t="shared" si="421"/>
        <v/>
      </c>
    </row>
    <row r="26958" spans="5:5" hidden="1">
      <c r="E26958" s="29" t="str">
        <f t="shared" si="421"/>
        <v/>
      </c>
    </row>
    <row r="26959" spans="5:5" hidden="1">
      <c r="E26959" s="29" t="str">
        <f t="shared" si="421"/>
        <v/>
      </c>
    </row>
    <row r="26960" spans="5:5" hidden="1">
      <c r="E26960" s="29" t="str">
        <f t="shared" si="421"/>
        <v/>
      </c>
    </row>
    <row r="26961" spans="5:5" hidden="1">
      <c r="E26961" s="29" t="str">
        <f t="shared" si="421"/>
        <v/>
      </c>
    </row>
    <row r="26962" spans="5:5" hidden="1">
      <c r="E26962" s="29" t="str">
        <f t="shared" si="421"/>
        <v/>
      </c>
    </row>
    <row r="26963" spans="5:5" hidden="1">
      <c r="E26963" s="29" t="str">
        <f t="shared" si="421"/>
        <v/>
      </c>
    </row>
    <row r="26964" spans="5:5" hidden="1">
      <c r="E26964" s="29" t="str">
        <f t="shared" si="421"/>
        <v/>
      </c>
    </row>
    <row r="26965" spans="5:5" hidden="1">
      <c r="E26965" s="29" t="str">
        <f t="shared" si="421"/>
        <v/>
      </c>
    </row>
    <row r="26966" spans="5:5" hidden="1">
      <c r="E26966" s="29" t="str">
        <f t="shared" si="421"/>
        <v/>
      </c>
    </row>
    <row r="26967" spans="5:5" hidden="1">
      <c r="E26967" s="29" t="str">
        <f t="shared" si="421"/>
        <v/>
      </c>
    </row>
    <row r="26968" spans="5:5" hidden="1">
      <c r="E26968" s="29" t="str">
        <f t="shared" si="421"/>
        <v/>
      </c>
    </row>
    <row r="26969" spans="5:5" hidden="1">
      <c r="E26969" s="29" t="str">
        <f t="shared" si="421"/>
        <v/>
      </c>
    </row>
    <row r="26970" spans="5:5" hidden="1">
      <c r="E26970" s="29" t="str">
        <f t="shared" si="421"/>
        <v/>
      </c>
    </row>
    <row r="26971" spans="5:5" hidden="1">
      <c r="E26971" s="29" t="str">
        <f t="shared" si="421"/>
        <v/>
      </c>
    </row>
    <row r="26972" spans="5:5" hidden="1">
      <c r="E26972" s="29" t="str">
        <f t="shared" si="421"/>
        <v/>
      </c>
    </row>
    <row r="26973" spans="5:5" hidden="1">
      <c r="E26973" s="29" t="str">
        <f t="shared" si="421"/>
        <v/>
      </c>
    </row>
    <row r="26974" spans="5:5" hidden="1">
      <c r="E26974" s="29" t="str">
        <f t="shared" si="421"/>
        <v/>
      </c>
    </row>
    <row r="26975" spans="5:5" hidden="1">
      <c r="E26975" s="29" t="str">
        <f t="shared" si="421"/>
        <v/>
      </c>
    </row>
    <row r="26976" spans="5:5" hidden="1">
      <c r="E26976" s="29" t="str">
        <f t="shared" si="421"/>
        <v/>
      </c>
    </row>
    <row r="26977" spans="5:5" hidden="1">
      <c r="E26977" s="29" t="str">
        <f t="shared" si="421"/>
        <v/>
      </c>
    </row>
    <row r="26978" spans="5:5" hidden="1">
      <c r="E26978" s="29" t="str">
        <f t="shared" si="421"/>
        <v/>
      </c>
    </row>
    <row r="26979" spans="5:5" hidden="1">
      <c r="E26979" s="29" t="str">
        <f t="shared" si="421"/>
        <v/>
      </c>
    </row>
    <row r="26980" spans="5:5" hidden="1">
      <c r="E26980" s="29" t="str">
        <f t="shared" si="421"/>
        <v/>
      </c>
    </row>
    <row r="26981" spans="5:5" hidden="1">
      <c r="E26981" s="29" t="str">
        <f t="shared" si="421"/>
        <v/>
      </c>
    </row>
    <row r="26982" spans="5:5" hidden="1">
      <c r="E26982" s="29" t="str">
        <f t="shared" si="421"/>
        <v/>
      </c>
    </row>
    <row r="26983" spans="5:5" hidden="1">
      <c r="E26983" s="29" t="str">
        <f t="shared" si="421"/>
        <v/>
      </c>
    </row>
    <row r="26984" spans="5:5" hidden="1">
      <c r="E26984" s="29" t="str">
        <f t="shared" si="421"/>
        <v/>
      </c>
    </row>
    <row r="26985" spans="5:5" hidden="1">
      <c r="E26985" s="29" t="str">
        <f t="shared" si="421"/>
        <v/>
      </c>
    </row>
    <row r="26986" spans="5:5" hidden="1">
      <c r="E26986" s="29" t="str">
        <f t="shared" si="421"/>
        <v/>
      </c>
    </row>
    <row r="26987" spans="5:5" hidden="1">
      <c r="E26987" s="29" t="str">
        <f t="shared" si="421"/>
        <v/>
      </c>
    </row>
    <row r="26988" spans="5:5" hidden="1">
      <c r="E26988" s="29" t="str">
        <f t="shared" si="421"/>
        <v/>
      </c>
    </row>
    <row r="26989" spans="5:5" hidden="1">
      <c r="E26989" s="29" t="str">
        <f t="shared" si="421"/>
        <v/>
      </c>
    </row>
    <row r="26990" spans="5:5" hidden="1">
      <c r="E26990" s="29" t="str">
        <f t="shared" si="421"/>
        <v/>
      </c>
    </row>
    <row r="26991" spans="5:5" hidden="1">
      <c r="E26991" s="29" t="str">
        <f t="shared" si="421"/>
        <v/>
      </c>
    </row>
    <row r="26992" spans="5:5" hidden="1">
      <c r="E26992" s="29" t="str">
        <f t="shared" si="421"/>
        <v/>
      </c>
    </row>
    <row r="26993" spans="5:5" hidden="1">
      <c r="E26993" s="29" t="str">
        <f t="shared" si="421"/>
        <v/>
      </c>
    </row>
    <row r="26994" spans="5:5" hidden="1">
      <c r="E26994" s="29" t="str">
        <f t="shared" si="421"/>
        <v/>
      </c>
    </row>
    <row r="26995" spans="5:5" hidden="1">
      <c r="E26995" s="29" t="str">
        <f t="shared" si="421"/>
        <v/>
      </c>
    </row>
    <row r="26996" spans="5:5" hidden="1">
      <c r="E26996" s="29" t="str">
        <f t="shared" si="421"/>
        <v/>
      </c>
    </row>
    <row r="26997" spans="5:5" hidden="1">
      <c r="E26997" s="29" t="str">
        <f t="shared" si="421"/>
        <v/>
      </c>
    </row>
    <row r="26998" spans="5:5" hidden="1">
      <c r="E26998" s="29" t="str">
        <f t="shared" si="421"/>
        <v/>
      </c>
    </row>
    <row r="26999" spans="5:5" hidden="1">
      <c r="E26999" s="29" t="str">
        <f t="shared" si="421"/>
        <v/>
      </c>
    </row>
    <row r="27000" spans="5:5" hidden="1">
      <c r="E27000" s="29" t="str">
        <f t="shared" si="421"/>
        <v/>
      </c>
    </row>
    <row r="27001" spans="5:5" hidden="1">
      <c r="E27001" s="29" t="str">
        <f t="shared" si="421"/>
        <v/>
      </c>
    </row>
    <row r="27002" spans="5:5" hidden="1">
      <c r="E27002" s="29" t="str">
        <f t="shared" si="421"/>
        <v/>
      </c>
    </row>
    <row r="27003" spans="5:5" hidden="1">
      <c r="E27003" s="29" t="str">
        <f t="shared" si="421"/>
        <v/>
      </c>
    </row>
    <row r="27004" spans="5:5" hidden="1">
      <c r="E27004" s="29" t="str">
        <f t="shared" si="421"/>
        <v/>
      </c>
    </row>
    <row r="27005" spans="5:5" hidden="1">
      <c r="E27005" s="29" t="str">
        <f t="shared" si="421"/>
        <v/>
      </c>
    </row>
    <row r="27006" spans="5:5" hidden="1">
      <c r="E27006" s="29" t="str">
        <f t="shared" si="421"/>
        <v/>
      </c>
    </row>
    <row r="27007" spans="5:5" hidden="1">
      <c r="E27007" s="29" t="str">
        <f t="shared" si="421"/>
        <v/>
      </c>
    </row>
    <row r="27008" spans="5:5" hidden="1">
      <c r="E27008" s="29" t="str">
        <f t="shared" si="421"/>
        <v/>
      </c>
    </row>
    <row r="27009" spans="5:5" hidden="1">
      <c r="E27009" s="29" t="str">
        <f t="shared" si="421"/>
        <v/>
      </c>
    </row>
    <row r="27010" spans="5:5" hidden="1">
      <c r="E27010" s="29" t="str">
        <f t="shared" si="421"/>
        <v/>
      </c>
    </row>
    <row r="27011" spans="5:5" hidden="1">
      <c r="E27011" s="29" t="str">
        <f t="shared" ref="E27011:E27074" si="422">LEFT(D27011,2)</f>
        <v/>
      </c>
    </row>
    <row r="27012" spans="5:5" hidden="1">
      <c r="E27012" s="29" t="str">
        <f t="shared" si="422"/>
        <v/>
      </c>
    </row>
    <row r="27013" spans="5:5" hidden="1">
      <c r="E27013" s="29" t="str">
        <f t="shared" si="422"/>
        <v/>
      </c>
    </row>
    <row r="27014" spans="5:5" hidden="1">
      <c r="E27014" s="29" t="str">
        <f t="shared" si="422"/>
        <v/>
      </c>
    </row>
    <row r="27015" spans="5:5" hidden="1">
      <c r="E27015" s="29" t="str">
        <f t="shared" si="422"/>
        <v/>
      </c>
    </row>
    <row r="27016" spans="5:5" hidden="1">
      <c r="E27016" s="29" t="str">
        <f t="shared" si="422"/>
        <v/>
      </c>
    </row>
    <row r="27017" spans="5:5" hidden="1">
      <c r="E27017" s="29" t="str">
        <f t="shared" si="422"/>
        <v/>
      </c>
    </row>
    <row r="27018" spans="5:5" hidden="1">
      <c r="E27018" s="29" t="str">
        <f t="shared" si="422"/>
        <v/>
      </c>
    </row>
    <row r="27019" spans="5:5" hidden="1">
      <c r="E27019" s="29" t="str">
        <f t="shared" si="422"/>
        <v/>
      </c>
    </row>
    <row r="27020" spans="5:5" hidden="1">
      <c r="E27020" s="29" t="str">
        <f t="shared" si="422"/>
        <v/>
      </c>
    </row>
    <row r="27021" spans="5:5" hidden="1">
      <c r="E27021" s="29" t="str">
        <f t="shared" si="422"/>
        <v/>
      </c>
    </row>
    <row r="27022" spans="5:5" hidden="1">
      <c r="E27022" s="29" t="str">
        <f t="shared" si="422"/>
        <v/>
      </c>
    </row>
    <row r="27023" spans="5:5" hidden="1">
      <c r="E27023" s="29" t="str">
        <f t="shared" si="422"/>
        <v/>
      </c>
    </row>
    <row r="27024" spans="5:5" hidden="1">
      <c r="E27024" s="29" t="str">
        <f t="shared" si="422"/>
        <v/>
      </c>
    </row>
    <row r="27025" spans="5:5" hidden="1">
      <c r="E27025" s="29" t="str">
        <f t="shared" si="422"/>
        <v/>
      </c>
    </row>
    <row r="27026" spans="5:5" hidden="1">
      <c r="E27026" s="29" t="str">
        <f t="shared" si="422"/>
        <v/>
      </c>
    </row>
    <row r="27027" spans="5:5" hidden="1">
      <c r="E27027" s="29" t="str">
        <f t="shared" si="422"/>
        <v/>
      </c>
    </row>
    <row r="27028" spans="5:5" hidden="1">
      <c r="E27028" s="29" t="str">
        <f t="shared" si="422"/>
        <v/>
      </c>
    </row>
    <row r="27029" spans="5:5" hidden="1">
      <c r="E27029" s="29" t="str">
        <f t="shared" si="422"/>
        <v/>
      </c>
    </row>
    <row r="27030" spans="5:5" hidden="1">
      <c r="E27030" s="29" t="str">
        <f t="shared" si="422"/>
        <v/>
      </c>
    </row>
    <row r="27031" spans="5:5" hidden="1">
      <c r="E27031" s="29" t="str">
        <f t="shared" si="422"/>
        <v/>
      </c>
    </row>
    <row r="27032" spans="5:5" hidden="1">
      <c r="E27032" s="29" t="str">
        <f t="shared" si="422"/>
        <v/>
      </c>
    </row>
    <row r="27033" spans="5:5" hidden="1">
      <c r="E27033" s="29" t="str">
        <f t="shared" si="422"/>
        <v/>
      </c>
    </row>
    <row r="27034" spans="5:5" hidden="1">
      <c r="E27034" s="29" t="str">
        <f t="shared" si="422"/>
        <v/>
      </c>
    </row>
    <row r="27035" spans="5:5" hidden="1">
      <c r="E27035" s="29" t="str">
        <f t="shared" si="422"/>
        <v/>
      </c>
    </row>
    <row r="27036" spans="5:5" hidden="1">
      <c r="E27036" s="29" t="str">
        <f t="shared" si="422"/>
        <v/>
      </c>
    </row>
    <row r="27037" spans="5:5" hidden="1">
      <c r="E27037" s="29" t="str">
        <f t="shared" si="422"/>
        <v/>
      </c>
    </row>
    <row r="27038" spans="5:5" hidden="1">
      <c r="E27038" s="29" t="str">
        <f t="shared" si="422"/>
        <v/>
      </c>
    </row>
    <row r="27039" spans="5:5" hidden="1">
      <c r="E27039" s="29" t="str">
        <f t="shared" si="422"/>
        <v/>
      </c>
    </row>
    <row r="27040" spans="5:5" hidden="1">
      <c r="E27040" s="29" t="str">
        <f t="shared" si="422"/>
        <v/>
      </c>
    </row>
    <row r="27041" spans="5:5" hidden="1">
      <c r="E27041" s="29" t="str">
        <f t="shared" si="422"/>
        <v/>
      </c>
    </row>
    <row r="27042" spans="5:5" hidden="1">
      <c r="E27042" s="29" t="str">
        <f t="shared" si="422"/>
        <v/>
      </c>
    </row>
    <row r="27043" spans="5:5" hidden="1">
      <c r="E27043" s="29" t="str">
        <f t="shared" si="422"/>
        <v/>
      </c>
    </row>
    <row r="27044" spans="5:5" hidden="1">
      <c r="E27044" s="29" t="str">
        <f t="shared" si="422"/>
        <v/>
      </c>
    </row>
    <row r="27045" spans="5:5" hidden="1">
      <c r="E27045" s="29" t="str">
        <f t="shared" si="422"/>
        <v/>
      </c>
    </row>
    <row r="27046" spans="5:5" hidden="1">
      <c r="E27046" s="29" t="str">
        <f t="shared" si="422"/>
        <v/>
      </c>
    </row>
    <row r="27047" spans="5:5" hidden="1">
      <c r="E27047" s="29" t="str">
        <f t="shared" si="422"/>
        <v/>
      </c>
    </row>
    <row r="27048" spans="5:5" hidden="1">
      <c r="E27048" s="29" t="str">
        <f t="shared" si="422"/>
        <v/>
      </c>
    </row>
    <row r="27049" spans="5:5" hidden="1">
      <c r="E27049" s="29" t="str">
        <f t="shared" si="422"/>
        <v/>
      </c>
    </row>
    <row r="27050" spans="5:5" hidden="1">
      <c r="E27050" s="29" t="str">
        <f t="shared" si="422"/>
        <v/>
      </c>
    </row>
    <row r="27051" spans="5:5" hidden="1">
      <c r="E27051" s="29" t="str">
        <f t="shared" si="422"/>
        <v/>
      </c>
    </row>
    <row r="27052" spans="5:5" hidden="1">
      <c r="E27052" s="29" t="str">
        <f t="shared" si="422"/>
        <v/>
      </c>
    </row>
    <row r="27053" spans="5:5" hidden="1">
      <c r="E27053" s="29" t="str">
        <f t="shared" si="422"/>
        <v/>
      </c>
    </row>
    <row r="27054" spans="5:5" hidden="1">
      <c r="E27054" s="29" t="str">
        <f t="shared" si="422"/>
        <v/>
      </c>
    </row>
    <row r="27055" spans="5:5" hidden="1">
      <c r="E27055" s="29" t="str">
        <f t="shared" si="422"/>
        <v/>
      </c>
    </row>
    <row r="27056" spans="5:5" hidden="1">
      <c r="E27056" s="29" t="str">
        <f t="shared" si="422"/>
        <v/>
      </c>
    </row>
    <row r="27057" spans="5:5" hidden="1">
      <c r="E27057" s="29" t="str">
        <f t="shared" si="422"/>
        <v/>
      </c>
    </row>
    <row r="27058" spans="5:5" hidden="1">
      <c r="E27058" s="29" t="str">
        <f t="shared" si="422"/>
        <v/>
      </c>
    </row>
    <row r="27059" spans="5:5" hidden="1">
      <c r="E27059" s="29" t="str">
        <f t="shared" si="422"/>
        <v/>
      </c>
    </row>
    <row r="27060" spans="5:5" hidden="1">
      <c r="E27060" s="29" t="str">
        <f t="shared" si="422"/>
        <v/>
      </c>
    </row>
    <row r="27061" spans="5:5" hidden="1">
      <c r="E27061" s="29" t="str">
        <f t="shared" si="422"/>
        <v/>
      </c>
    </row>
    <row r="27062" spans="5:5" hidden="1">
      <c r="E27062" s="29" t="str">
        <f t="shared" si="422"/>
        <v/>
      </c>
    </row>
    <row r="27063" spans="5:5" hidden="1">
      <c r="E27063" s="29" t="str">
        <f t="shared" si="422"/>
        <v/>
      </c>
    </row>
    <row r="27064" spans="5:5" hidden="1">
      <c r="E27064" s="29" t="str">
        <f t="shared" si="422"/>
        <v/>
      </c>
    </row>
    <row r="27065" spans="5:5" hidden="1">
      <c r="E27065" s="29" t="str">
        <f t="shared" si="422"/>
        <v/>
      </c>
    </row>
    <row r="27066" spans="5:5" hidden="1">
      <c r="E27066" s="29" t="str">
        <f t="shared" si="422"/>
        <v/>
      </c>
    </row>
    <row r="27067" spans="5:5" hidden="1">
      <c r="E27067" s="29" t="str">
        <f t="shared" si="422"/>
        <v/>
      </c>
    </row>
    <row r="27068" spans="5:5" hidden="1">
      <c r="E27068" s="29" t="str">
        <f t="shared" si="422"/>
        <v/>
      </c>
    </row>
    <row r="27069" spans="5:5" hidden="1">
      <c r="E27069" s="29" t="str">
        <f t="shared" si="422"/>
        <v/>
      </c>
    </row>
    <row r="27070" spans="5:5" hidden="1">
      <c r="E27070" s="29" t="str">
        <f t="shared" si="422"/>
        <v/>
      </c>
    </row>
    <row r="27071" spans="5:5" hidden="1">
      <c r="E27071" s="29" t="str">
        <f t="shared" si="422"/>
        <v/>
      </c>
    </row>
    <row r="27072" spans="5:5" hidden="1">
      <c r="E27072" s="29" t="str">
        <f t="shared" si="422"/>
        <v/>
      </c>
    </row>
    <row r="27073" spans="5:5" hidden="1">
      <c r="E27073" s="29" t="str">
        <f t="shared" si="422"/>
        <v/>
      </c>
    </row>
    <row r="27074" spans="5:5" hidden="1">
      <c r="E27074" s="29" t="str">
        <f t="shared" si="422"/>
        <v/>
      </c>
    </row>
    <row r="27075" spans="5:5" hidden="1">
      <c r="E27075" s="29" t="str">
        <f t="shared" ref="E27075:E27138" si="423">LEFT(D27075,2)</f>
        <v/>
      </c>
    </row>
    <row r="27076" spans="5:5" hidden="1">
      <c r="E27076" s="29" t="str">
        <f t="shared" si="423"/>
        <v/>
      </c>
    </row>
    <row r="27077" spans="5:5" hidden="1">
      <c r="E27077" s="29" t="str">
        <f t="shared" si="423"/>
        <v/>
      </c>
    </row>
    <row r="27078" spans="5:5" hidden="1">
      <c r="E27078" s="29" t="str">
        <f t="shared" si="423"/>
        <v/>
      </c>
    </row>
    <row r="27079" spans="5:5" hidden="1">
      <c r="E27079" s="29" t="str">
        <f t="shared" si="423"/>
        <v/>
      </c>
    </row>
    <row r="27080" spans="5:5" hidden="1">
      <c r="E27080" s="29" t="str">
        <f t="shared" si="423"/>
        <v/>
      </c>
    </row>
    <row r="27081" spans="5:5" hidden="1">
      <c r="E27081" s="29" t="str">
        <f t="shared" si="423"/>
        <v/>
      </c>
    </row>
    <row r="27082" spans="5:5" hidden="1">
      <c r="E27082" s="29" t="str">
        <f t="shared" si="423"/>
        <v/>
      </c>
    </row>
    <row r="27083" spans="5:5" hidden="1">
      <c r="E27083" s="29" t="str">
        <f t="shared" si="423"/>
        <v/>
      </c>
    </row>
    <row r="27084" spans="5:5" hidden="1">
      <c r="E27084" s="29" t="str">
        <f t="shared" si="423"/>
        <v/>
      </c>
    </row>
    <row r="27085" spans="5:5" hidden="1">
      <c r="E27085" s="29" t="str">
        <f t="shared" si="423"/>
        <v/>
      </c>
    </row>
    <row r="27086" spans="5:5" hidden="1">
      <c r="E27086" s="29" t="str">
        <f t="shared" si="423"/>
        <v/>
      </c>
    </row>
    <row r="27087" spans="5:5" hidden="1">
      <c r="E27087" s="29" t="str">
        <f t="shared" si="423"/>
        <v/>
      </c>
    </row>
    <row r="27088" spans="5:5" hidden="1">
      <c r="E27088" s="29" t="str">
        <f t="shared" si="423"/>
        <v/>
      </c>
    </row>
    <row r="27089" spans="5:5" hidden="1">
      <c r="E27089" s="29" t="str">
        <f t="shared" si="423"/>
        <v/>
      </c>
    </row>
    <row r="27090" spans="5:5" hidden="1">
      <c r="E27090" s="29" t="str">
        <f t="shared" si="423"/>
        <v/>
      </c>
    </row>
    <row r="27091" spans="5:5" hidden="1">
      <c r="E27091" s="29" t="str">
        <f t="shared" si="423"/>
        <v/>
      </c>
    </row>
    <row r="27092" spans="5:5" hidden="1">
      <c r="E27092" s="29" t="str">
        <f t="shared" si="423"/>
        <v/>
      </c>
    </row>
    <row r="27093" spans="5:5" hidden="1">
      <c r="E27093" s="29" t="str">
        <f t="shared" si="423"/>
        <v/>
      </c>
    </row>
    <row r="27094" spans="5:5" hidden="1">
      <c r="E27094" s="29" t="str">
        <f t="shared" si="423"/>
        <v/>
      </c>
    </row>
    <row r="27095" spans="5:5" hidden="1">
      <c r="E27095" s="29" t="str">
        <f t="shared" si="423"/>
        <v/>
      </c>
    </row>
    <row r="27096" spans="5:5" hidden="1">
      <c r="E27096" s="29" t="str">
        <f t="shared" si="423"/>
        <v/>
      </c>
    </row>
    <row r="27097" spans="5:5" hidden="1">
      <c r="E27097" s="29" t="str">
        <f t="shared" si="423"/>
        <v/>
      </c>
    </row>
    <row r="27098" spans="5:5" hidden="1">
      <c r="E27098" s="29" t="str">
        <f t="shared" si="423"/>
        <v/>
      </c>
    </row>
    <row r="27099" spans="5:5" hidden="1">
      <c r="E27099" s="29" t="str">
        <f t="shared" si="423"/>
        <v/>
      </c>
    </row>
    <row r="27100" spans="5:5" hidden="1">
      <c r="E27100" s="29" t="str">
        <f t="shared" si="423"/>
        <v/>
      </c>
    </row>
    <row r="27101" spans="5:5" hidden="1">
      <c r="E27101" s="29" t="str">
        <f t="shared" si="423"/>
        <v/>
      </c>
    </row>
    <row r="27102" spans="5:5" hidden="1">
      <c r="E27102" s="29" t="str">
        <f t="shared" si="423"/>
        <v/>
      </c>
    </row>
    <row r="27103" spans="5:5" hidden="1">
      <c r="E27103" s="29" t="str">
        <f t="shared" si="423"/>
        <v/>
      </c>
    </row>
    <row r="27104" spans="5:5" hidden="1">
      <c r="E27104" s="29" t="str">
        <f t="shared" si="423"/>
        <v/>
      </c>
    </row>
    <row r="27105" spans="5:5" hidden="1">
      <c r="E27105" s="29" t="str">
        <f t="shared" si="423"/>
        <v/>
      </c>
    </row>
    <row r="27106" spans="5:5" hidden="1">
      <c r="E27106" s="29" t="str">
        <f t="shared" si="423"/>
        <v/>
      </c>
    </row>
    <row r="27107" spans="5:5" hidden="1">
      <c r="E27107" s="29" t="str">
        <f t="shared" si="423"/>
        <v/>
      </c>
    </row>
    <row r="27108" spans="5:5" hidden="1">
      <c r="E27108" s="29" t="str">
        <f t="shared" si="423"/>
        <v/>
      </c>
    </row>
    <row r="27109" spans="5:5" hidden="1">
      <c r="E27109" s="29" t="str">
        <f t="shared" si="423"/>
        <v/>
      </c>
    </row>
    <row r="27110" spans="5:5" hidden="1">
      <c r="E27110" s="29" t="str">
        <f t="shared" si="423"/>
        <v/>
      </c>
    </row>
    <row r="27111" spans="5:5" hidden="1">
      <c r="E27111" s="29" t="str">
        <f t="shared" si="423"/>
        <v/>
      </c>
    </row>
    <row r="27112" spans="5:5" hidden="1">
      <c r="E27112" s="29" t="str">
        <f t="shared" si="423"/>
        <v/>
      </c>
    </row>
    <row r="27113" spans="5:5" hidden="1">
      <c r="E27113" s="29" t="str">
        <f t="shared" si="423"/>
        <v/>
      </c>
    </row>
    <row r="27114" spans="5:5" hidden="1">
      <c r="E27114" s="29" t="str">
        <f t="shared" si="423"/>
        <v/>
      </c>
    </row>
    <row r="27115" spans="5:5" hidden="1">
      <c r="E27115" s="29" t="str">
        <f t="shared" si="423"/>
        <v/>
      </c>
    </row>
    <row r="27116" spans="5:5" hidden="1">
      <c r="E27116" s="29" t="str">
        <f t="shared" si="423"/>
        <v/>
      </c>
    </row>
    <row r="27117" spans="5:5" hidden="1">
      <c r="E27117" s="29" t="str">
        <f t="shared" si="423"/>
        <v/>
      </c>
    </row>
    <row r="27118" spans="5:5" hidden="1">
      <c r="E27118" s="29" t="str">
        <f t="shared" si="423"/>
        <v/>
      </c>
    </row>
    <row r="27119" spans="5:5" hidden="1">
      <c r="E27119" s="29" t="str">
        <f t="shared" si="423"/>
        <v/>
      </c>
    </row>
    <row r="27120" spans="5:5" hidden="1">
      <c r="E27120" s="29" t="str">
        <f t="shared" si="423"/>
        <v/>
      </c>
    </row>
    <row r="27121" spans="5:5" hidden="1">
      <c r="E27121" s="29" t="str">
        <f t="shared" si="423"/>
        <v/>
      </c>
    </row>
    <row r="27122" spans="5:5" hidden="1">
      <c r="E27122" s="29" t="str">
        <f t="shared" si="423"/>
        <v/>
      </c>
    </row>
    <row r="27123" spans="5:5" hidden="1">
      <c r="E27123" s="29" t="str">
        <f t="shared" si="423"/>
        <v/>
      </c>
    </row>
    <row r="27124" spans="5:5" hidden="1">
      <c r="E27124" s="29" t="str">
        <f t="shared" si="423"/>
        <v/>
      </c>
    </row>
    <row r="27125" spans="5:5" hidden="1">
      <c r="E27125" s="29" t="str">
        <f t="shared" si="423"/>
        <v/>
      </c>
    </row>
    <row r="27126" spans="5:5" hidden="1">
      <c r="E27126" s="29" t="str">
        <f t="shared" si="423"/>
        <v/>
      </c>
    </row>
    <row r="27127" spans="5:5" hidden="1">
      <c r="E27127" s="29" t="str">
        <f t="shared" si="423"/>
        <v/>
      </c>
    </row>
    <row r="27128" spans="5:5" hidden="1">
      <c r="E27128" s="29" t="str">
        <f t="shared" si="423"/>
        <v/>
      </c>
    </row>
    <row r="27129" spans="5:5" hidden="1">
      <c r="E27129" s="29" t="str">
        <f t="shared" si="423"/>
        <v/>
      </c>
    </row>
    <row r="27130" spans="5:5" hidden="1">
      <c r="E27130" s="29" t="str">
        <f t="shared" si="423"/>
        <v/>
      </c>
    </row>
    <row r="27131" spans="5:5" hidden="1">
      <c r="E27131" s="29" t="str">
        <f t="shared" si="423"/>
        <v/>
      </c>
    </row>
    <row r="27132" spans="5:5" hidden="1">
      <c r="E27132" s="29" t="str">
        <f t="shared" si="423"/>
        <v/>
      </c>
    </row>
    <row r="27133" spans="5:5" hidden="1">
      <c r="E27133" s="29" t="str">
        <f t="shared" si="423"/>
        <v/>
      </c>
    </row>
    <row r="27134" spans="5:5" hidden="1">
      <c r="E27134" s="29" t="str">
        <f t="shared" si="423"/>
        <v/>
      </c>
    </row>
    <row r="27135" spans="5:5" hidden="1">
      <c r="E27135" s="29" t="str">
        <f t="shared" si="423"/>
        <v/>
      </c>
    </row>
    <row r="27136" spans="5:5" hidden="1">
      <c r="E27136" s="29" t="str">
        <f t="shared" si="423"/>
        <v/>
      </c>
    </row>
    <row r="27137" spans="5:5" hidden="1">
      <c r="E27137" s="29" t="str">
        <f t="shared" si="423"/>
        <v/>
      </c>
    </row>
    <row r="27138" spans="5:5" hidden="1">
      <c r="E27138" s="29" t="str">
        <f t="shared" si="423"/>
        <v/>
      </c>
    </row>
    <row r="27139" spans="5:5" hidden="1">
      <c r="E27139" s="29" t="str">
        <f t="shared" ref="E27139:E27202" si="424">LEFT(D27139,2)</f>
        <v/>
      </c>
    </row>
    <row r="27140" spans="5:5" hidden="1">
      <c r="E27140" s="29" t="str">
        <f t="shared" si="424"/>
        <v/>
      </c>
    </row>
    <row r="27141" spans="5:5" hidden="1">
      <c r="E27141" s="29" t="str">
        <f t="shared" si="424"/>
        <v/>
      </c>
    </row>
    <row r="27142" spans="5:5" hidden="1">
      <c r="E27142" s="29" t="str">
        <f t="shared" si="424"/>
        <v/>
      </c>
    </row>
    <row r="27143" spans="5:5" hidden="1">
      <c r="E27143" s="29" t="str">
        <f t="shared" si="424"/>
        <v/>
      </c>
    </row>
    <row r="27144" spans="5:5" hidden="1">
      <c r="E27144" s="29" t="str">
        <f t="shared" si="424"/>
        <v/>
      </c>
    </row>
    <row r="27145" spans="5:5" hidden="1">
      <c r="E27145" s="29" t="str">
        <f t="shared" si="424"/>
        <v/>
      </c>
    </row>
    <row r="27146" spans="5:5" hidden="1">
      <c r="E27146" s="29" t="str">
        <f t="shared" si="424"/>
        <v/>
      </c>
    </row>
    <row r="27147" spans="5:5" hidden="1">
      <c r="E27147" s="29" t="str">
        <f t="shared" si="424"/>
        <v/>
      </c>
    </row>
    <row r="27148" spans="5:5" hidden="1">
      <c r="E27148" s="29" t="str">
        <f t="shared" si="424"/>
        <v/>
      </c>
    </row>
    <row r="27149" spans="5:5" hidden="1">
      <c r="E27149" s="29" t="str">
        <f t="shared" si="424"/>
        <v/>
      </c>
    </row>
    <row r="27150" spans="5:5" hidden="1">
      <c r="E27150" s="29" t="str">
        <f t="shared" si="424"/>
        <v/>
      </c>
    </row>
    <row r="27151" spans="5:5" hidden="1">
      <c r="E27151" s="29" t="str">
        <f t="shared" si="424"/>
        <v/>
      </c>
    </row>
    <row r="27152" spans="5:5" hidden="1">
      <c r="E27152" s="29" t="str">
        <f t="shared" si="424"/>
        <v/>
      </c>
    </row>
    <row r="27153" spans="5:5" hidden="1">
      <c r="E27153" s="29" t="str">
        <f t="shared" si="424"/>
        <v/>
      </c>
    </row>
    <row r="27154" spans="5:5" hidden="1">
      <c r="E27154" s="29" t="str">
        <f t="shared" si="424"/>
        <v/>
      </c>
    </row>
    <row r="27155" spans="5:5" hidden="1">
      <c r="E27155" s="29" t="str">
        <f t="shared" si="424"/>
        <v/>
      </c>
    </row>
    <row r="27156" spans="5:5" hidden="1">
      <c r="E27156" s="29" t="str">
        <f t="shared" si="424"/>
        <v/>
      </c>
    </row>
    <row r="27157" spans="5:5" hidden="1">
      <c r="E27157" s="29" t="str">
        <f t="shared" si="424"/>
        <v/>
      </c>
    </row>
    <row r="27158" spans="5:5" hidden="1">
      <c r="E27158" s="29" t="str">
        <f t="shared" si="424"/>
        <v/>
      </c>
    </row>
    <row r="27159" spans="5:5" hidden="1">
      <c r="E27159" s="29" t="str">
        <f t="shared" si="424"/>
        <v/>
      </c>
    </row>
    <row r="27160" spans="5:5" hidden="1">
      <c r="E27160" s="29" t="str">
        <f t="shared" si="424"/>
        <v/>
      </c>
    </row>
    <row r="27161" spans="5:5" hidden="1">
      <c r="E27161" s="29" t="str">
        <f t="shared" si="424"/>
        <v/>
      </c>
    </row>
    <row r="27162" spans="5:5" hidden="1">
      <c r="E27162" s="29" t="str">
        <f t="shared" si="424"/>
        <v/>
      </c>
    </row>
    <row r="27163" spans="5:5" hidden="1">
      <c r="E27163" s="29" t="str">
        <f t="shared" si="424"/>
        <v/>
      </c>
    </row>
    <row r="27164" spans="5:5" hidden="1">
      <c r="E27164" s="29" t="str">
        <f t="shared" si="424"/>
        <v/>
      </c>
    </row>
    <row r="27165" spans="5:5" hidden="1">
      <c r="E27165" s="29" t="str">
        <f t="shared" si="424"/>
        <v/>
      </c>
    </row>
    <row r="27166" spans="5:5" hidden="1">
      <c r="E27166" s="29" t="str">
        <f t="shared" si="424"/>
        <v/>
      </c>
    </row>
    <row r="27167" spans="5:5" hidden="1">
      <c r="E27167" s="29" t="str">
        <f t="shared" si="424"/>
        <v/>
      </c>
    </row>
    <row r="27168" spans="5:5" hidden="1">
      <c r="E27168" s="29" t="str">
        <f t="shared" si="424"/>
        <v/>
      </c>
    </row>
    <row r="27169" spans="5:5" hidden="1">
      <c r="E27169" s="29" t="str">
        <f t="shared" si="424"/>
        <v/>
      </c>
    </row>
    <row r="27170" spans="5:5" hidden="1">
      <c r="E27170" s="29" t="str">
        <f t="shared" si="424"/>
        <v/>
      </c>
    </row>
    <row r="27171" spans="5:5" hidden="1">
      <c r="E27171" s="29" t="str">
        <f t="shared" si="424"/>
        <v/>
      </c>
    </row>
    <row r="27172" spans="5:5" hidden="1">
      <c r="E27172" s="29" t="str">
        <f t="shared" si="424"/>
        <v/>
      </c>
    </row>
    <row r="27173" spans="5:5" hidden="1">
      <c r="E27173" s="29" t="str">
        <f t="shared" si="424"/>
        <v/>
      </c>
    </row>
    <row r="27174" spans="5:5" hidden="1">
      <c r="E27174" s="29" t="str">
        <f t="shared" si="424"/>
        <v/>
      </c>
    </row>
    <row r="27175" spans="5:5" hidden="1">
      <c r="E27175" s="29" t="str">
        <f t="shared" si="424"/>
        <v/>
      </c>
    </row>
    <row r="27176" spans="5:5" hidden="1">
      <c r="E27176" s="29" t="str">
        <f t="shared" si="424"/>
        <v/>
      </c>
    </row>
    <row r="27177" spans="5:5" hidden="1">
      <c r="E27177" s="29" t="str">
        <f t="shared" si="424"/>
        <v/>
      </c>
    </row>
    <row r="27178" spans="5:5" hidden="1">
      <c r="E27178" s="29" t="str">
        <f t="shared" si="424"/>
        <v/>
      </c>
    </row>
    <row r="27179" spans="5:5" hidden="1">
      <c r="E27179" s="29" t="str">
        <f t="shared" si="424"/>
        <v/>
      </c>
    </row>
    <row r="27180" spans="5:5" hidden="1">
      <c r="E27180" s="29" t="str">
        <f t="shared" si="424"/>
        <v/>
      </c>
    </row>
    <row r="27181" spans="5:5" hidden="1">
      <c r="E27181" s="29" t="str">
        <f t="shared" si="424"/>
        <v/>
      </c>
    </row>
    <row r="27182" spans="5:5" hidden="1">
      <c r="E27182" s="29" t="str">
        <f t="shared" si="424"/>
        <v/>
      </c>
    </row>
    <row r="27183" spans="5:5" hidden="1">
      <c r="E27183" s="29" t="str">
        <f t="shared" si="424"/>
        <v/>
      </c>
    </row>
    <row r="27184" spans="5:5" hidden="1">
      <c r="E27184" s="29" t="str">
        <f t="shared" si="424"/>
        <v/>
      </c>
    </row>
    <row r="27185" spans="5:5" hidden="1">
      <c r="E27185" s="29" t="str">
        <f t="shared" si="424"/>
        <v/>
      </c>
    </row>
    <row r="27186" spans="5:5" hidden="1">
      <c r="E27186" s="29" t="str">
        <f t="shared" si="424"/>
        <v/>
      </c>
    </row>
    <row r="27187" spans="5:5" hidden="1">
      <c r="E27187" s="29" t="str">
        <f t="shared" si="424"/>
        <v/>
      </c>
    </row>
    <row r="27188" spans="5:5" hidden="1">
      <c r="E27188" s="29" t="str">
        <f t="shared" si="424"/>
        <v/>
      </c>
    </row>
    <row r="27189" spans="5:5" hidden="1">
      <c r="E27189" s="29" t="str">
        <f t="shared" si="424"/>
        <v/>
      </c>
    </row>
    <row r="27190" spans="5:5" hidden="1">
      <c r="E27190" s="29" t="str">
        <f t="shared" si="424"/>
        <v/>
      </c>
    </row>
    <row r="27191" spans="5:5" hidden="1">
      <c r="E27191" s="29" t="str">
        <f t="shared" si="424"/>
        <v/>
      </c>
    </row>
    <row r="27192" spans="5:5" hidden="1">
      <c r="E27192" s="29" t="str">
        <f t="shared" si="424"/>
        <v/>
      </c>
    </row>
    <row r="27193" spans="5:5" hidden="1">
      <c r="E27193" s="29" t="str">
        <f t="shared" si="424"/>
        <v/>
      </c>
    </row>
    <row r="27194" spans="5:5" hidden="1">
      <c r="E27194" s="29" t="str">
        <f t="shared" si="424"/>
        <v/>
      </c>
    </row>
    <row r="27195" spans="5:5" hidden="1">
      <c r="E27195" s="29" t="str">
        <f t="shared" si="424"/>
        <v/>
      </c>
    </row>
    <row r="27196" spans="5:5" hidden="1">
      <c r="E27196" s="29" t="str">
        <f t="shared" si="424"/>
        <v/>
      </c>
    </row>
    <row r="27197" spans="5:5" hidden="1">
      <c r="E27197" s="29" t="str">
        <f t="shared" si="424"/>
        <v/>
      </c>
    </row>
    <row r="27198" spans="5:5" hidden="1">
      <c r="E27198" s="29" t="str">
        <f t="shared" si="424"/>
        <v/>
      </c>
    </row>
    <row r="27199" spans="5:5" hidden="1">
      <c r="E27199" s="29" t="str">
        <f t="shared" si="424"/>
        <v/>
      </c>
    </row>
    <row r="27200" spans="5:5" hidden="1">
      <c r="E27200" s="29" t="str">
        <f t="shared" si="424"/>
        <v/>
      </c>
    </row>
    <row r="27201" spans="5:5" hidden="1">
      <c r="E27201" s="29" t="str">
        <f t="shared" si="424"/>
        <v/>
      </c>
    </row>
    <row r="27202" spans="5:5" hidden="1">
      <c r="E27202" s="29" t="str">
        <f t="shared" si="424"/>
        <v/>
      </c>
    </row>
    <row r="27203" spans="5:5" hidden="1">
      <c r="E27203" s="29" t="str">
        <f t="shared" ref="E27203:E27266" si="425">LEFT(D27203,2)</f>
        <v/>
      </c>
    </row>
    <row r="27204" spans="5:5" hidden="1">
      <c r="E27204" s="29" t="str">
        <f t="shared" si="425"/>
        <v/>
      </c>
    </row>
    <row r="27205" spans="5:5" hidden="1">
      <c r="E27205" s="29" t="str">
        <f t="shared" si="425"/>
        <v/>
      </c>
    </row>
    <row r="27206" spans="5:5" hidden="1">
      <c r="E27206" s="29" t="str">
        <f t="shared" si="425"/>
        <v/>
      </c>
    </row>
    <row r="27207" spans="5:5" hidden="1">
      <c r="E27207" s="29" t="str">
        <f t="shared" si="425"/>
        <v/>
      </c>
    </row>
    <row r="27208" spans="5:5" hidden="1">
      <c r="E27208" s="29" t="str">
        <f t="shared" si="425"/>
        <v/>
      </c>
    </row>
    <row r="27209" spans="5:5" hidden="1">
      <c r="E27209" s="29" t="str">
        <f t="shared" si="425"/>
        <v/>
      </c>
    </row>
    <row r="27210" spans="5:5" hidden="1">
      <c r="E27210" s="29" t="str">
        <f t="shared" si="425"/>
        <v/>
      </c>
    </row>
    <row r="27211" spans="5:5" hidden="1">
      <c r="E27211" s="29" t="str">
        <f t="shared" si="425"/>
        <v/>
      </c>
    </row>
    <row r="27212" spans="5:5" hidden="1">
      <c r="E27212" s="29" t="str">
        <f t="shared" si="425"/>
        <v/>
      </c>
    </row>
    <row r="27213" spans="5:5" hidden="1">
      <c r="E27213" s="29" t="str">
        <f t="shared" si="425"/>
        <v/>
      </c>
    </row>
    <row r="27214" spans="5:5" hidden="1">
      <c r="E27214" s="29" t="str">
        <f t="shared" si="425"/>
        <v/>
      </c>
    </row>
    <row r="27215" spans="5:5" hidden="1">
      <c r="E27215" s="29" t="str">
        <f t="shared" si="425"/>
        <v/>
      </c>
    </row>
    <row r="27216" spans="5:5" hidden="1">
      <c r="E27216" s="29" t="str">
        <f t="shared" si="425"/>
        <v/>
      </c>
    </row>
    <row r="27217" spans="5:5" hidden="1">
      <c r="E27217" s="29" t="str">
        <f t="shared" si="425"/>
        <v/>
      </c>
    </row>
    <row r="27218" spans="5:5" hidden="1">
      <c r="E27218" s="29" t="str">
        <f t="shared" si="425"/>
        <v/>
      </c>
    </row>
    <row r="27219" spans="5:5" hidden="1">
      <c r="E27219" s="29" t="str">
        <f t="shared" si="425"/>
        <v/>
      </c>
    </row>
    <row r="27220" spans="5:5" hidden="1">
      <c r="E27220" s="29" t="str">
        <f t="shared" si="425"/>
        <v/>
      </c>
    </row>
    <row r="27221" spans="5:5" hidden="1">
      <c r="E27221" s="29" t="str">
        <f t="shared" si="425"/>
        <v/>
      </c>
    </row>
    <row r="27222" spans="5:5" hidden="1">
      <c r="E27222" s="29" t="str">
        <f t="shared" si="425"/>
        <v/>
      </c>
    </row>
    <row r="27223" spans="5:5" hidden="1">
      <c r="E27223" s="29" t="str">
        <f t="shared" si="425"/>
        <v/>
      </c>
    </row>
    <row r="27224" spans="5:5" hidden="1">
      <c r="E27224" s="29" t="str">
        <f t="shared" si="425"/>
        <v/>
      </c>
    </row>
    <row r="27225" spans="5:5" hidden="1">
      <c r="E27225" s="29" t="str">
        <f t="shared" si="425"/>
        <v/>
      </c>
    </row>
    <row r="27226" spans="5:5" hidden="1">
      <c r="E27226" s="29" t="str">
        <f t="shared" si="425"/>
        <v/>
      </c>
    </row>
    <row r="27227" spans="5:5" hidden="1">
      <c r="E27227" s="29" t="str">
        <f t="shared" si="425"/>
        <v/>
      </c>
    </row>
    <row r="27228" spans="5:5" hidden="1">
      <c r="E27228" s="29" t="str">
        <f t="shared" si="425"/>
        <v/>
      </c>
    </row>
    <row r="27229" spans="5:5" hidden="1">
      <c r="E27229" s="29" t="str">
        <f t="shared" si="425"/>
        <v/>
      </c>
    </row>
    <row r="27230" spans="5:5" hidden="1">
      <c r="E27230" s="29" t="str">
        <f t="shared" si="425"/>
        <v/>
      </c>
    </row>
    <row r="27231" spans="5:5" hidden="1">
      <c r="E27231" s="29" t="str">
        <f t="shared" si="425"/>
        <v/>
      </c>
    </row>
    <row r="27232" spans="5:5" hidden="1">
      <c r="E27232" s="29" t="str">
        <f t="shared" si="425"/>
        <v/>
      </c>
    </row>
    <row r="27233" spans="5:5" hidden="1">
      <c r="E27233" s="29" t="str">
        <f t="shared" si="425"/>
        <v/>
      </c>
    </row>
    <row r="27234" spans="5:5" hidden="1">
      <c r="E27234" s="29" t="str">
        <f t="shared" si="425"/>
        <v/>
      </c>
    </row>
    <row r="27235" spans="5:5" hidden="1">
      <c r="E27235" s="29" t="str">
        <f t="shared" si="425"/>
        <v/>
      </c>
    </row>
    <row r="27236" spans="5:5" hidden="1">
      <c r="E27236" s="29" t="str">
        <f t="shared" si="425"/>
        <v/>
      </c>
    </row>
    <row r="27237" spans="5:5" hidden="1">
      <c r="E27237" s="29" t="str">
        <f t="shared" si="425"/>
        <v/>
      </c>
    </row>
    <row r="27238" spans="5:5" hidden="1">
      <c r="E27238" s="29" t="str">
        <f t="shared" si="425"/>
        <v/>
      </c>
    </row>
    <row r="27239" spans="5:5" hidden="1">
      <c r="E27239" s="29" t="str">
        <f t="shared" si="425"/>
        <v/>
      </c>
    </row>
    <row r="27240" spans="5:5" hidden="1">
      <c r="E27240" s="29" t="str">
        <f t="shared" si="425"/>
        <v/>
      </c>
    </row>
    <row r="27241" spans="5:5" hidden="1">
      <c r="E27241" s="29" t="str">
        <f t="shared" si="425"/>
        <v/>
      </c>
    </row>
    <row r="27242" spans="5:5" hidden="1">
      <c r="E27242" s="29" t="str">
        <f t="shared" si="425"/>
        <v/>
      </c>
    </row>
    <row r="27243" spans="5:5" hidden="1">
      <c r="E27243" s="29" t="str">
        <f t="shared" si="425"/>
        <v/>
      </c>
    </row>
    <row r="27244" spans="5:5" hidden="1">
      <c r="E27244" s="29" t="str">
        <f t="shared" si="425"/>
        <v/>
      </c>
    </row>
    <row r="27245" spans="5:5" hidden="1">
      <c r="E27245" s="29" t="str">
        <f t="shared" si="425"/>
        <v/>
      </c>
    </row>
    <row r="27246" spans="5:5" hidden="1">
      <c r="E27246" s="29" t="str">
        <f t="shared" si="425"/>
        <v/>
      </c>
    </row>
    <row r="27247" spans="5:5" hidden="1">
      <c r="E27247" s="29" t="str">
        <f t="shared" si="425"/>
        <v/>
      </c>
    </row>
    <row r="27248" spans="5:5" hidden="1">
      <c r="E27248" s="29" t="str">
        <f t="shared" si="425"/>
        <v/>
      </c>
    </row>
    <row r="27249" spans="5:5" hidden="1">
      <c r="E27249" s="29" t="str">
        <f t="shared" si="425"/>
        <v/>
      </c>
    </row>
    <row r="27250" spans="5:5" hidden="1">
      <c r="E27250" s="29" t="str">
        <f t="shared" si="425"/>
        <v/>
      </c>
    </row>
    <row r="27251" spans="5:5" hidden="1">
      <c r="E27251" s="29" t="str">
        <f t="shared" si="425"/>
        <v/>
      </c>
    </row>
    <row r="27252" spans="5:5" hidden="1">
      <c r="E27252" s="29" t="str">
        <f t="shared" si="425"/>
        <v/>
      </c>
    </row>
    <row r="27253" spans="5:5" hidden="1">
      <c r="E27253" s="29" t="str">
        <f t="shared" si="425"/>
        <v/>
      </c>
    </row>
    <row r="27254" spans="5:5" hidden="1">
      <c r="E27254" s="29" t="str">
        <f t="shared" si="425"/>
        <v/>
      </c>
    </row>
    <row r="27255" spans="5:5" hidden="1">
      <c r="E27255" s="29" t="str">
        <f t="shared" si="425"/>
        <v/>
      </c>
    </row>
    <row r="27256" spans="5:5" hidden="1">
      <c r="E27256" s="29" t="str">
        <f t="shared" si="425"/>
        <v/>
      </c>
    </row>
    <row r="27257" spans="5:5" hidden="1">
      <c r="E27257" s="29" t="str">
        <f t="shared" si="425"/>
        <v/>
      </c>
    </row>
    <row r="27258" spans="5:5" hidden="1">
      <c r="E27258" s="29" t="str">
        <f t="shared" si="425"/>
        <v/>
      </c>
    </row>
    <row r="27259" spans="5:5" hidden="1">
      <c r="E27259" s="29" t="str">
        <f t="shared" si="425"/>
        <v/>
      </c>
    </row>
    <row r="27260" spans="5:5" hidden="1">
      <c r="E27260" s="29" t="str">
        <f t="shared" si="425"/>
        <v/>
      </c>
    </row>
    <row r="27261" spans="5:5" hidden="1">
      <c r="E27261" s="29" t="str">
        <f t="shared" si="425"/>
        <v/>
      </c>
    </row>
    <row r="27262" spans="5:5" hidden="1">
      <c r="E27262" s="29" t="str">
        <f t="shared" si="425"/>
        <v/>
      </c>
    </row>
    <row r="27263" spans="5:5" hidden="1">
      <c r="E27263" s="29" t="str">
        <f t="shared" si="425"/>
        <v/>
      </c>
    </row>
    <row r="27264" spans="5:5" hidden="1">
      <c r="E27264" s="29" t="str">
        <f t="shared" si="425"/>
        <v/>
      </c>
    </row>
    <row r="27265" spans="5:5" hidden="1">
      <c r="E27265" s="29" t="str">
        <f t="shared" si="425"/>
        <v/>
      </c>
    </row>
    <row r="27266" spans="5:5" hidden="1">
      <c r="E27266" s="29" t="str">
        <f t="shared" si="425"/>
        <v/>
      </c>
    </row>
    <row r="27267" spans="5:5" hidden="1">
      <c r="E27267" s="29" t="str">
        <f t="shared" ref="E27267:E27330" si="426">LEFT(D27267,2)</f>
        <v/>
      </c>
    </row>
    <row r="27268" spans="5:5" hidden="1">
      <c r="E27268" s="29" t="str">
        <f t="shared" si="426"/>
        <v/>
      </c>
    </row>
    <row r="27269" spans="5:5" hidden="1">
      <c r="E27269" s="29" t="str">
        <f t="shared" si="426"/>
        <v/>
      </c>
    </row>
    <row r="27270" spans="5:5" hidden="1">
      <c r="E27270" s="29" t="str">
        <f t="shared" si="426"/>
        <v/>
      </c>
    </row>
    <row r="27271" spans="5:5" hidden="1">
      <c r="E27271" s="29" t="str">
        <f t="shared" si="426"/>
        <v/>
      </c>
    </row>
    <row r="27272" spans="5:5" hidden="1">
      <c r="E27272" s="29" t="str">
        <f t="shared" si="426"/>
        <v/>
      </c>
    </row>
    <row r="27273" spans="5:5" hidden="1">
      <c r="E27273" s="29" t="str">
        <f t="shared" si="426"/>
        <v/>
      </c>
    </row>
    <row r="27274" spans="5:5" hidden="1">
      <c r="E27274" s="29" t="str">
        <f t="shared" si="426"/>
        <v/>
      </c>
    </row>
    <row r="27275" spans="5:5" hidden="1">
      <c r="E27275" s="29" t="str">
        <f t="shared" si="426"/>
        <v/>
      </c>
    </row>
    <row r="27276" spans="5:5" hidden="1">
      <c r="E27276" s="29" t="str">
        <f t="shared" si="426"/>
        <v/>
      </c>
    </row>
    <row r="27277" spans="5:5" hidden="1">
      <c r="E27277" s="29" t="str">
        <f t="shared" si="426"/>
        <v/>
      </c>
    </row>
    <row r="27278" spans="5:5" hidden="1">
      <c r="E27278" s="29" t="str">
        <f t="shared" si="426"/>
        <v/>
      </c>
    </row>
    <row r="27279" spans="5:5" hidden="1">
      <c r="E27279" s="29" t="str">
        <f t="shared" si="426"/>
        <v/>
      </c>
    </row>
    <row r="27280" spans="5:5" hidden="1">
      <c r="E27280" s="29" t="str">
        <f t="shared" si="426"/>
        <v/>
      </c>
    </row>
    <row r="27281" spans="5:5" hidden="1">
      <c r="E27281" s="29" t="str">
        <f t="shared" si="426"/>
        <v/>
      </c>
    </row>
    <row r="27282" spans="5:5" hidden="1">
      <c r="E27282" s="29" t="str">
        <f t="shared" si="426"/>
        <v/>
      </c>
    </row>
    <row r="27283" spans="5:5" hidden="1">
      <c r="E27283" s="29" t="str">
        <f t="shared" si="426"/>
        <v/>
      </c>
    </row>
    <row r="27284" spans="5:5" hidden="1">
      <c r="E27284" s="29" t="str">
        <f t="shared" si="426"/>
        <v/>
      </c>
    </row>
    <row r="27285" spans="5:5" hidden="1">
      <c r="E27285" s="29" t="str">
        <f t="shared" si="426"/>
        <v/>
      </c>
    </row>
    <row r="27286" spans="5:5" hidden="1">
      <c r="E27286" s="29" t="str">
        <f t="shared" si="426"/>
        <v/>
      </c>
    </row>
    <row r="27287" spans="5:5" hidden="1">
      <c r="E27287" s="29" t="str">
        <f t="shared" si="426"/>
        <v/>
      </c>
    </row>
    <row r="27288" spans="5:5" hidden="1">
      <c r="E27288" s="29" t="str">
        <f t="shared" si="426"/>
        <v/>
      </c>
    </row>
    <row r="27289" spans="5:5" hidden="1">
      <c r="E27289" s="29" t="str">
        <f t="shared" si="426"/>
        <v/>
      </c>
    </row>
    <row r="27290" spans="5:5" hidden="1">
      <c r="E27290" s="29" t="str">
        <f t="shared" si="426"/>
        <v/>
      </c>
    </row>
    <row r="27291" spans="5:5" hidden="1">
      <c r="E27291" s="29" t="str">
        <f t="shared" si="426"/>
        <v/>
      </c>
    </row>
    <row r="27292" spans="5:5" hidden="1">
      <c r="E27292" s="29" t="str">
        <f t="shared" si="426"/>
        <v/>
      </c>
    </row>
    <row r="27293" spans="5:5" hidden="1">
      <c r="E27293" s="29" t="str">
        <f t="shared" si="426"/>
        <v/>
      </c>
    </row>
    <row r="27294" spans="5:5" hidden="1">
      <c r="E27294" s="29" t="str">
        <f t="shared" si="426"/>
        <v/>
      </c>
    </row>
    <row r="27295" spans="5:5" hidden="1">
      <c r="E27295" s="29" t="str">
        <f t="shared" si="426"/>
        <v/>
      </c>
    </row>
    <row r="27296" spans="5:5" hidden="1">
      <c r="E27296" s="29" t="str">
        <f t="shared" si="426"/>
        <v/>
      </c>
    </row>
    <row r="27297" spans="5:5" hidden="1">
      <c r="E27297" s="29" t="str">
        <f t="shared" si="426"/>
        <v/>
      </c>
    </row>
    <row r="27298" spans="5:5" hidden="1">
      <c r="E27298" s="29" t="str">
        <f t="shared" si="426"/>
        <v/>
      </c>
    </row>
    <row r="27299" spans="5:5" hidden="1">
      <c r="E27299" s="29" t="str">
        <f t="shared" si="426"/>
        <v/>
      </c>
    </row>
    <row r="27300" spans="5:5" hidden="1">
      <c r="E27300" s="29" t="str">
        <f t="shared" si="426"/>
        <v/>
      </c>
    </row>
    <row r="27301" spans="5:5" hidden="1">
      <c r="E27301" s="29" t="str">
        <f t="shared" si="426"/>
        <v/>
      </c>
    </row>
    <row r="27302" spans="5:5" hidden="1">
      <c r="E27302" s="29" t="str">
        <f t="shared" si="426"/>
        <v/>
      </c>
    </row>
    <row r="27303" spans="5:5" hidden="1">
      <c r="E27303" s="29" t="str">
        <f t="shared" si="426"/>
        <v/>
      </c>
    </row>
    <row r="27304" spans="5:5" hidden="1">
      <c r="E27304" s="29" t="str">
        <f t="shared" si="426"/>
        <v/>
      </c>
    </row>
    <row r="27305" spans="5:5" hidden="1">
      <c r="E27305" s="29" t="str">
        <f t="shared" si="426"/>
        <v/>
      </c>
    </row>
    <row r="27306" spans="5:5" hidden="1">
      <c r="E27306" s="29" t="str">
        <f t="shared" si="426"/>
        <v/>
      </c>
    </row>
    <row r="27307" spans="5:5" hidden="1">
      <c r="E27307" s="29" t="str">
        <f t="shared" si="426"/>
        <v/>
      </c>
    </row>
    <row r="27308" spans="5:5" hidden="1">
      <c r="E27308" s="29" t="str">
        <f t="shared" si="426"/>
        <v/>
      </c>
    </row>
    <row r="27309" spans="5:5" hidden="1">
      <c r="E27309" s="29" t="str">
        <f t="shared" si="426"/>
        <v/>
      </c>
    </row>
    <row r="27310" spans="5:5" hidden="1">
      <c r="E27310" s="29" t="str">
        <f t="shared" si="426"/>
        <v/>
      </c>
    </row>
    <row r="27311" spans="5:5" hidden="1">
      <c r="E27311" s="29" t="str">
        <f t="shared" si="426"/>
        <v/>
      </c>
    </row>
    <row r="27312" spans="5:5" hidden="1">
      <c r="E27312" s="29" t="str">
        <f t="shared" si="426"/>
        <v/>
      </c>
    </row>
    <row r="27313" spans="5:5" hidden="1">
      <c r="E27313" s="29" t="str">
        <f t="shared" si="426"/>
        <v/>
      </c>
    </row>
    <row r="27314" spans="5:5" hidden="1">
      <c r="E27314" s="29" t="str">
        <f t="shared" si="426"/>
        <v/>
      </c>
    </row>
    <row r="27315" spans="5:5" hidden="1">
      <c r="E27315" s="29" t="str">
        <f t="shared" si="426"/>
        <v/>
      </c>
    </row>
    <row r="27316" spans="5:5" hidden="1">
      <c r="E27316" s="29" t="str">
        <f t="shared" si="426"/>
        <v/>
      </c>
    </row>
    <row r="27317" spans="5:5" hidden="1">
      <c r="E27317" s="29" t="str">
        <f t="shared" si="426"/>
        <v/>
      </c>
    </row>
    <row r="27318" spans="5:5" hidden="1">
      <c r="E27318" s="29" t="str">
        <f t="shared" si="426"/>
        <v/>
      </c>
    </row>
    <row r="27319" spans="5:5" hidden="1">
      <c r="E27319" s="29" t="str">
        <f t="shared" si="426"/>
        <v/>
      </c>
    </row>
    <row r="27320" spans="5:5" hidden="1">
      <c r="E27320" s="29" t="str">
        <f t="shared" si="426"/>
        <v/>
      </c>
    </row>
    <row r="27321" spans="5:5" hidden="1">
      <c r="E27321" s="29" t="str">
        <f t="shared" si="426"/>
        <v/>
      </c>
    </row>
    <row r="27322" spans="5:5" hidden="1">
      <c r="E27322" s="29" t="str">
        <f t="shared" si="426"/>
        <v/>
      </c>
    </row>
    <row r="27323" spans="5:5" hidden="1">
      <c r="E27323" s="29" t="str">
        <f t="shared" si="426"/>
        <v/>
      </c>
    </row>
    <row r="27324" spans="5:5" hidden="1">
      <c r="E27324" s="29" t="str">
        <f t="shared" si="426"/>
        <v/>
      </c>
    </row>
    <row r="27325" spans="5:5" hidden="1">
      <c r="E27325" s="29" t="str">
        <f t="shared" si="426"/>
        <v/>
      </c>
    </row>
    <row r="27326" spans="5:5" hidden="1">
      <c r="E27326" s="29" t="str">
        <f t="shared" si="426"/>
        <v/>
      </c>
    </row>
    <row r="27327" spans="5:5" hidden="1">
      <c r="E27327" s="29" t="str">
        <f t="shared" si="426"/>
        <v/>
      </c>
    </row>
    <row r="27328" spans="5:5" hidden="1">
      <c r="E27328" s="29" t="str">
        <f t="shared" si="426"/>
        <v/>
      </c>
    </row>
    <row r="27329" spans="5:5" hidden="1">
      <c r="E27329" s="29" t="str">
        <f t="shared" si="426"/>
        <v/>
      </c>
    </row>
    <row r="27330" spans="5:5" hidden="1">
      <c r="E27330" s="29" t="str">
        <f t="shared" si="426"/>
        <v/>
      </c>
    </row>
    <row r="27331" spans="5:5" hidden="1">
      <c r="E27331" s="29" t="str">
        <f t="shared" ref="E27331:E27394" si="427">LEFT(D27331,2)</f>
        <v/>
      </c>
    </row>
    <row r="27332" spans="5:5" hidden="1">
      <c r="E27332" s="29" t="str">
        <f t="shared" si="427"/>
        <v/>
      </c>
    </row>
    <row r="27333" spans="5:5" hidden="1">
      <c r="E27333" s="29" t="str">
        <f t="shared" si="427"/>
        <v/>
      </c>
    </row>
    <row r="27334" spans="5:5" hidden="1">
      <c r="E27334" s="29" t="str">
        <f t="shared" si="427"/>
        <v/>
      </c>
    </row>
    <row r="27335" spans="5:5" hidden="1">
      <c r="E27335" s="29" t="str">
        <f t="shared" si="427"/>
        <v/>
      </c>
    </row>
    <row r="27336" spans="5:5" hidden="1">
      <c r="E27336" s="29" t="str">
        <f t="shared" si="427"/>
        <v/>
      </c>
    </row>
    <row r="27337" spans="5:5" hidden="1">
      <c r="E27337" s="29" t="str">
        <f t="shared" si="427"/>
        <v/>
      </c>
    </row>
    <row r="27338" spans="5:5" hidden="1">
      <c r="E27338" s="29" t="str">
        <f t="shared" si="427"/>
        <v/>
      </c>
    </row>
    <row r="27339" spans="5:5" hidden="1">
      <c r="E27339" s="29" t="str">
        <f t="shared" si="427"/>
        <v/>
      </c>
    </row>
    <row r="27340" spans="5:5" hidden="1">
      <c r="E27340" s="29" t="str">
        <f t="shared" si="427"/>
        <v/>
      </c>
    </row>
    <row r="27341" spans="5:5" hidden="1">
      <c r="E27341" s="29" t="str">
        <f t="shared" si="427"/>
        <v/>
      </c>
    </row>
    <row r="27342" spans="5:5" hidden="1">
      <c r="E27342" s="29" t="str">
        <f t="shared" si="427"/>
        <v/>
      </c>
    </row>
    <row r="27343" spans="5:5" hidden="1">
      <c r="E27343" s="29" t="str">
        <f t="shared" si="427"/>
        <v/>
      </c>
    </row>
    <row r="27344" spans="5:5" hidden="1">
      <c r="E27344" s="29" t="str">
        <f t="shared" si="427"/>
        <v/>
      </c>
    </row>
    <row r="27345" spans="5:5" hidden="1">
      <c r="E27345" s="29" t="str">
        <f t="shared" si="427"/>
        <v/>
      </c>
    </row>
    <row r="27346" spans="5:5" hidden="1">
      <c r="E27346" s="29" t="str">
        <f t="shared" si="427"/>
        <v/>
      </c>
    </row>
    <row r="27347" spans="5:5" hidden="1">
      <c r="E27347" s="29" t="str">
        <f t="shared" si="427"/>
        <v/>
      </c>
    </row>
    <row r="27348" spans="5:5" hidden="1">
      <c r="E27348" s="29" t="str">
        <f t="shared" si="427"/>
        <v/>
      </c>
    </row>
    <row r="27349" spans="5:5" hidden="1">
      <c r="E27349" s="29" t="str">
        <f t="shared" si="427"/>
        <v/>
      </c>
    </row>
    <row r="27350" spans="5:5" hidden="1">
      <c r="E27350" s="29" t="str">
        <f t="shared" si="427"/>
        <v/>
      </c>
    </row>
    <row r="27351" spans="5:5" hidden="1">
      <c r="E27351" s="29" t="str">
        <f t="shared" si="427"/>
        <v/>
      </c>
    </row>
    <row r="27352" spans="5:5" hidden="1">
      <c r="E27352" s="29" t="str">
        <f t="shared" si="427"/>
        <v/>
      </c>
    </row>
    <row r="27353" spans="5:5" hidden="1">
      <c r="E27353" s="29" t="str">
        <f t="shared" si="427"/>
        <v/>
      </c>
    </row>
    <row r="27354" spans="5:5" hidden="1">
      <c r="E27354" s="29" t="str">
        <f t="shared" si="427"/>
        <v/>
      </c>
    </row>
    <row r="27355" spans="5:5" hidden="1">
      <c r="E27355" s="29" t="str">
        <f t="shared" si="427"/>
        <v/>
      </c>
    </row>
    <row r="27356" spans="5:5" hidden="1">
      <c r="E27356" s="29" t="str">
        <f t="shared" si="427"/>
        <v/>
      </c>
    </row>
    <row r="27357" spans="5:5" hidden="1">
      <c r="E27357" s="29" t="str">
        <f t="shared" si="427"/>
        <v/>
      </c>
    </row>
    <row r="27358" spans="5:5" hidden="1">
      <c r="E27358" s="29" t="str">
        <f t="shared" si="427"/>
        <v/>
      </c>
    </row>
    <row r="27359" spans="5:5" hidden="1">
      <c r="E27359" s="29" t="str">
        <f t="shared" si="427"/>
        <v/>
      </c>
    </row>
    <row r="27360" spans="5:5" hidden="1">
      <c r="E27360" s="29" t="str">
        <f t="shared" si="427"/>
        <v/>
      </c>
    </row>
    <row r="27361" spans="5:5" hidden="1">
      <c r="E27361" s="29" t="str">
        <f t="shared" si="427"/>
        <v/>
      </c>
    </row>
    <row r="27362" spans="5:5" hidden="1">
      <c r="E27362" s="29" t="str">
        <f t="shared" si="427"/>
        <v/>
      </c>
    </row>
    <row r="27363" spans="5:5" hidden="1">
      <c r="E27363" s="29" t="str">
        <f t="shared" si="427"/>
        <v/>
      </c>
    </row>
    <row r="27364" spans="5:5" hidden="1">
      <c r="E27364" s="29" t="str">
        <f t="shared" si="427"/>
        <v/>
      </c>
    </row>
    <row r="27365" spans="5:5" hidden="1">
      <c r="E27365" s="29" t="str">
        <f t="shared" si="427"/>
        <v/>
      </c>
    </row>
    <row r="27366" spans="5:5" hidden="1">
      <c r="E27366" s="29" t="str">
        <f t="shared" si="427"/>
        <v/>
      </c>
    </row>
    <row r="27367" spans="5:5" hidden="1">
      <c r="E27367" s="29" t="str">
        <f t="shared" si="427"/>
        <v/>
      </c>
    </row>
    <row r="27368" spans="5:5" hidden="1">
      <c r="E27368" s="29" t="str">
        <f t="shared" si="427"/>
        <v/>
      </c>
    </row>
    <row r="27369" spans="5:5" hidden="1">
      <c r="E27369" s="29" t="str">
        <f t="shared" si="427"/>
        <v/>
      </c>
    </row>
    <row r="27370" spans="5:5" hidden="1">
      <c r="E27370" s="29" t="str">
        <f t="shared" si="427"/>
        <v/>
      </c>
    </row>
    <row r="27371" spans="5:5" hidden="1">
      <c r="E27371" s="29" t="str">
        <f t="shared" si="427"/>
        <v/>
      </c>
    </row>
    <row r="27372" spans="5:5" hidden="1">
      <c r="E27372" s="29" t="str">
        <f t="shared" si="427"/>
        <v/>
      </c>
    </row>
    <row r="27373" spans="5:5" hidden="1">
      <c r="E27373" s="29" t="str">
        <f t="shared" si="427"/>
        <v/>
      </c>
    </row>
    <row r="27374" spans="5:5" hidden="1">
      <c r="E27374" s="29" t="str">
        <f t="shared" si="427"/>
        <v/>
      </c>
    </row>
    <row r="27375" spans="5:5" hidden="1">
      <c r="E27375" s="29" t="str">
        <f t="shared" si="427"/>
        <v/>
      </c>
    </row>
    <row r="27376" spans="5:5" hidden="1">
      <c r="E27376" s="29" t="str">
        <f t="shared" si="427"/>
        <v/>
      </c>
    </row>
    <row r="27377" spans="5:5" hidden="1">
      <c r="E27377" s="29" t="str">
        <f t="shared" si="427"/>
        <v/>
      </c>
    </row>
    <row r="27378" spans="5:5" hidden="1">
      <c r="E27378" s="29" t="str">
        <f t="shared" si="427"/>
        <v/>
      </c>
    </row>
    <row r="27379" spans="5:5" hidden="1">
      <c r="E27379" s="29" t="str">
        <f t="shared" si="427"/>
        <v/>
      </c>
    </row>
    <row r="27380" spans="5:5" hidden="1">
      <c r="E27380" s="29" t="str">
        <f t="shared" si="427"/>
        <v/>
      </c>
    </row>
    <row r="27381" spans="5:5" hidden="1">
      <c r="E27381" s="29" t="str">
        <f t="shared" si="427"/>
        <v/>
      </c>
    </row>
    <row r="27382" spans="5:5" hidden="1">
      <c r="E27382" s="29" t="str">
        <f t="shared" si="427"/>
        <v/>
      </c>
    </row>
    <row r="27383" spans="5:5" hidden="1">
      <c r="E27383" s="29" t="str">
        <f t="shared" si="427"/>
        <v/>
      </c>
    </row>
    <row r="27384" spans="5:5" hidden="1">
      <c r="E27384" s="29" t="str">
        <f t="shared" si="427"/>
        <v/>
      </c>
    </row>
    <row r="27385" spans="5:5" hidden="1">
      <c r="E27385" s="29" t="str">
        <f t="shared" si="427"/>
        <v/>
      </c>
    </row>
    <row r="27386" spans="5:5" hidden="1">
      <c r="E27386" s="29" t="str">
        <f t="shared" si="427"/>
        <v/>
      </c>
    </row>
    <row r="27387" spans="5:5" hidden="1">
      <c r="E27387" s="29" t="str">
        <f t="shared" si="427"/>
        <v/>
      </c>
    </row>
    <row r="27388" spans="5:5" hidden="1">
      <c r="E27388" s="29" t="str">
        <f t="shared" si="427"/>
        <v/>
      </c>
    </row>
    <row r="27389" spans="5:5" hidden="1">
      <c r="E27389" s="29" t="str">
        <f t="shared" si="427"/>
        <v/>
      </c>
    </row>
    <row r="27390" spans="5:5" hidden="1">
      <c r="E27390" s="29" t="str">
        <f t="shared" si="427"/>
        <v/>
      </c>
    </row>
    <row r="27391" spans="5:5" hidden="1">
      <c r="E27391" s="29" t="str">
        <f t="shared" si="427"/>
        <v/>
      </c>
    </row>
    <row r="27392" spans="5:5" hidden="1">
      <c r="E27392" s="29" t="str">
        <f t="shared" si="427"/>
        <v/>
      </c>
    </row>
    <row r="27393" spans="5:5" hidden="1">
      <c r="E27393" s="29" t="str">
        <f t="shared" si="427"/>
        <v/>
      </c>
    </row>
    <row r="27394" spans="5:5" hidden="1">
      <c r="E27394" s="29" t="str">
        <f t="shared" si="427"/>
        <v/>
      </c>
    </row>
    <row r="27395" spans="5:5" hidden="1">
      <c r="E27395" s="29" t="str">
        <f t="shared" ref="E27395:E27458" si="428">LEFT(D27395,2)</f>
        <v/>
      </c>
    </row>
    <row r="27396" spans="5:5" hidden="1">
      <c r="E27396" s="29" t="str">
        <f t="shared" si="428"/>
        <v/>
      </c>
    </row>
    <row r="27397" spans="5:5" hidden="1">
      <c r="E27397" s="29" t="str">
        <f t="shared" si="428"/>
        <v/>
      </c>
    </row>
    <row r="27398" spans="5:5" hidden="1">
      <c r="E27398" s="29" t="str">
        <f t="shared" si="428"/>
        <v/>
      </c>
    </row>
    <row r="27399" spans="5:5" hidden="1">
      <c r="E27399" s="29" t="str">
        <f t="shared" si="428"/>
        <v/>
      </c>
    </row>
    <row r="27400" spans="5:5" hidden="1">
      <c r="E27400" s="29" t="str">
        <f t="shared" si="428"/>
        <v/>
      </c>
    </row>
    <row r="27401" spans="5:5" hidden="1">
      <c r="E27401" s="29" t="str">
        <f t="shared" si="428"/>
        <v/>
      </c>
    </row>
    <row r="27402" spans="5:5" hidden="1">
      <c r="E27402" s="29" t="str">
        <f t="shared" si="428"/>
        <v/>
      </c>
    </row>
    <row r="27403" spans="5:5" hidden="1">
      <c r="E27403" s="29" t="str">
        <f t="shared" si="428"/>
        <v/>
      </c>
    </row>
    <row r="27404" spans="5:5" hidden="1">
      <c r="E27404" s="29" t="str">
        <f t="shared" si="428"/>
        <v/>
      </c>
    </row>
    <row r="27405" spans="5:5" hidden="1">
      <c r="E27405" s="29" t="str">
        <f t="shared" si="428"/>
        <v/>
      </c>
    </row>
    <row r="27406" spans="5:5" hidden="1">
      <c r="E27406" s="29" t="str">
        <f t="shared" si="428"/>
        <v/>
      </c>
    </row>
    <row r="27407" spans="5:5" hidden="1">
      <c r="E27407" s="29" t="str">
        <f t="shared" si="428"/>
        <v/>
      </c>
    </row>
    <row r="27408" spans="5:5" hidden="1">
      <c r="E27408" s="29" t="str">
        <f t="shared" si="428"/>
        <v/>
      </c>
    </row>
    <row r="27409" spans="5:5" hidden="1">
      <c r="E27409" s="29" t="str">
        <f t="shared" si="428"/>
        <v/>
      </c>
    </row>
    <row r="27410" spans="5:5" hidden="1">
      <c r="E27410" s="29" t="str">
        <f t="shared" si="428"/>
        <v/>
      </c>
    </row>
    <row r="27411" spans="5:5" hidden="1">
      <c r="E27411" s="29" t="str">
        <f t="shared" si="428"/>
        <v/>
      </c>
    </row>
    <row r="27412" spans="5:5" hidden="1">
      <c r="E27412" s="29" t="str">
        <f t="shared" si="428"/>
        <v/>
      </c>
    </row>
    <row r="27413" spans="5:5" hidden="1">
      <c r="E27413" s="29" t="str">
        <f t="shared" si="428"/>
        <v/>
      </c>
    </row>
    <row r="27414" spans="5:5" hidden="1">
      <c r="E27414" s="29" t="str">
        <f t="shared" si="428"/>
        <v/>
      </c>
    </row>
    <row r="27415" spans="5:5" hidden="1">
      <c r="E27415" s="29" t="str">
        <f t="shared" si="428"/>
        <v/>
      </c>
    </row>
    <row r="27416" spans="5:5" hidden="1">
      <c r="E27416" s="29" t="str">
        <f t="shared" si="428"/>
        <v/>
      </c>
    </row>
    <row r="27417" spans="5:5" hidden="1">
      <c r="E27417" s="29" t="str">
        <f t="shared" si="428"/>
        <v/>
      </c>
    </row>
    <row r="27418" spans="5:5" hidden="1">
      <c r="E27418" s="29" t="str">
        <f t="shared" si="428"/>
        <v/>
      </c>
    </row>
    <row r="27419" spans="5:5" hidden="1">
      <c r="E27419" s="29" t="str">
        <f t="shared" si="428"/>
        <v/>
      </c>
    </row>
    <row r="27420" spans="5:5" hidden="1">
      <c r="E27420" s="29" t="str">
        <f t="shared" si="428"/>
        <v/>
      </c>
    </row>
    <row r="27421" spans="5:5" hidden="1">
      <c r="E27421" s="29" t="str">
        <f t="shared" si="428"/>
        <v/>
      </c>
    </row>
    <row r="27422" spans="5:5" hidden="1">
      <c r="E27422" s="29" t="str">
        <f t="shared" si="428"/>
        <v/>
      </c>
    </row>
    <row r="27423" spans="5:5" hidden="1">
      <c r="E27423" s="29" t="str">
        <f t="shared" si="428"/>
        <v/>
      </c>
    </row>
    <row r="27424" spans="5:5" hidden="1">
      <c r="E27424" s="29" t="str">
        <f t="shared" si="428"/>
        <v/>
      </c>
    </row>
    <row r="27425" spans="5:5" hidden="1">
      <c r="E27425" s="29" t="str">
        <f t="shared" si="428"/>
        <v/>
      </c>
    </row>
    <row r="27426" spans="5:5" hidden="1">
      <c r="E27426" s="29" t="str">
        <f t="shared" si="428"/>
        <v/>
      </c>
    </row>
    <row r="27427" spans="5:5" hidden="1">
      <c r="E27427" s="29" t="str">
        <f t="shared" si="428"/>
        <v/>
      </c>
    </row>
    <row r="27428" spans="5:5" hidden="1">
      <c r="E27428" s="29" t="str">
        <f t="shared" si="428"/>
        <v/>
      </c>
    </row>
    <row r="27429" spans="5:5" hidden="1">
      <c r="E27429" s="29" t="str">
        <f t="shared" si="428"/>
        <v/>
      </c>
    </row>
    <row r="27430" spans="5:5" hidden="1">
      <c r="E27430" s="29" t="str">
        <f t="shared" si="428"/>
        <v/>
      </c>
    </row>
    <row r="27431" spans="5:5" hidden="1">
      <c r="E27431" s="29" t="str">
        <f t="shared" si="428"/>
        <v/>
      </c>
    </row>
    <row r="27432" spans="5:5" hidden="1">
      <c r="E27432" s="29" t="str">
        <f t="shared" si="428"/>
        <v/>
      </c>
    </row>
    <row r="27433" spans="5:5" hidden="1">
      <c r="E27433" s="29" t="str">
        <f t="shared" si="428"/>
        <v/>
      </c>
    </row>
    <row r="27434" spans="5:5" hidden="1">
      <c r="E27434" s="29" t="str">
        <f t="shared" si="428"/>
        <v/>
      </c>
    </row>
    <row r="27435" spans="5:5" hidden="1">
      <c r="E27435" s="29" t="str">
        <f t="shared" si="428"/>
        <v/>
      </c>
    </row>
    <row r="27436" spans="5:5" hidden="1">
      <c r="E27436" s="29" t="str">
        <f t="shared" si="428"/>
        <v/>
      </c>
    </row>
    <row r="27437" spans="5:5" hidden="1">
      <c r="E27437" s="29" t="str">
        <f t="shared" si="428"/>
        <v/>
      </c>
    </row>
    <row r="27438" spans="5:5" hidden="1">
      <c r="E27438" s="29" t="str">
        <f t="shared" si="428"/>
        <v/>
      </c>
    </row>
    <row r="27439" spans="5:5" hidden="1">
      <c r="E27439" s="29" t="str">
        <f t="shared" si="428"/>
        <v/>
      </c>
    </row>
    <row r="27440" spans="5:5" hidden="1">
      <c r="E27440" s="29" t="str">
        <f t="shared" si="428"/>
        <v/>
      </c>
    </row>
    <row r="27441" spans="5:5" hidden="1">
      <c r="E27441" s="29" t="str">
        <f t="shared" si="428"/>
        <v/>
      </c>
    </row>
    <row r="27442" spans="5:5" hidden="1">
      <c r="E27442" s="29" t="str">
        <f t="shared" si="428"/>
        <v/>
      </c>
    </row>
    <row r="27443" spans="5:5" hidden="1">
      <c r="E27443" s="29" t="str">
        <f t="shared" si="428"/>
        <v/>
      </c>
    </row>
    <row r="27444" spans="5:5" hidden="1">
      <c r="E27444" s="29" t="str">
        <f t="shared" si="428"/>
        <v/>
      </c>
    </row>
    <row r="27445" spans="5:5" hidden="1">
      <c r="E27445" s="29" t="str">
        <f t="shared" si="428"/>
        <v/>
      </c>
    </row>
    <row r="27446" spans="5:5" hidden="1">
      <c r="E27446" s="29" t="str">
        <f t="shared" si="428"/>
        <v/>
      </c>
    </row>
    <row r="27447" spans="5:5" hidden="1">
      <c r="E27447" s="29" t="str">
        <f t="shared" si="428"/>
        <v/>
      </c>
    </row>
    <row r="27448" spans="5:5" hidden="1">
      <c r="E27448" s="29" t="str">
        <f t="shared" si="428"/>
        <v/>
      </c>
    </row>
    <row r="27449" spans="5:5" hidden="1">
      <c r="E27449" s="29" t="str">
        <f t="shared" si="428"/>
        <v/>
      </c>
    </row>
    <row r="27450" spans="5:5" hidden="1">
      <c r="E27450" s="29" t="str">
        <f t="shared" si="428"/>
        <v/>
      </c>
    </row>
    <row r="27451" spans="5:5" hidden="1">
      <c r="E27451" s="29" t="str">
        <f t="shared" si="428"/>
        <v/>
      </c>
    </row>
    <row r="27452" spans="5:5" hidden="1">
      <c r="E27452" s="29" t="str">
        <f t="shared" si="428"/>
        <v/>
      </c>
    </row>
    <row r="27453" spans="5:5" hidden="1">
      <c r="E27453" s="29" t="str">
        <f t="shared" si="428"/>
        <v/>
      </c>
    </row>
    <row r="27454" spans="5:5" hidden="1">
      <c r="E27454" s="29" t="str">
        <f t="shared" si="428"/>
        <v/>
      </c>
    </row>
    <row r="27455" spans="5:5" hidden="1">
      <c r="E27455" s="29" t="str">
        <f t="shared" si="428"/>
        <v/>
      </c>
    </row>
    <row r="27456" spans="5:5" hidden="1">
      <c r="E27456" s="29" t="str">
        <f t="shared" si="428"/>
        <v/>
      </c>
    </row>
    <row r="27457" spans="5:5" hidden="1">
      <c r="E27457" s="29" t="str">
        <f t="shared" si="428"/>
        <v/>
      </c>
    </row>
    <row r="27458" spans="5:5" hidden="1">
      <c r="E27458" s="29" t="str">
        <f t="shared" si="428"/>
        <v/>
      </c>
    </row>
    <row r="27459" spans="5:5" hidden="1">
      <c r="E27459" s="29" t="str">
        <f t="shared" ref="E27459:E27522" si="429">LEFT(D27459,2)</f>
        <v/>
      </c>
    </row>
    <row r="27460" spans="5:5" hidden="1">
      <c r="E27460" s="29" t="str">
        <f t="shared" si="429"/>
        <v/>
      </c>
    </row>
    <row r="27461" spans="5:5" hidden="1">
      <c r="E27461" s="29" t="str">
        <f t="shared" si="429"/>
        <v/>
      </c>
    </row>
    <row r="27462" spans="5:5" hidden="1">
      <c r="E27462" s="29" t="str">
        <f t="shared" si="429"/>
        <v/>
      </c>
    </row>
    <row r="27463" spans="5:5" hidden="1">
      <c r="E27463" s="29" t="str">
        <f t="shared" si="429"/>
        <v/>
      </c>
    </row>
    <row r="27464" spans="5:5" hidden="1">
      <c r="E27464" s="29" t="str">
        <f t="shared" si="429"/>
        <v/>
      </c>
    </row>
    <row r="27465" spans="5:5" hidden="1">
      <c r="E27465" s="29" t="str">
        <f t="shared" si="429"/>
        <v/>
      </c>
    </row>
    <row r="27466" spans="5:5" hidden="1">
      <c r="E27466" s="29" t="str">
        <f t="shared" si="429"/>
        <v/>
      </c>
    </row>
    <row r="27467" spans="5:5" hidden="1">
      <c r="E27467" s="29" t="str">
        <f t="shared" si="429"/>
        <v/>
      </c>
    </row>
    <row r="27468" spans="5:5" hidden="1">
      <c r="E27468" s="29" t="str">
        <f t="shared" si="429"/>
        <v/>
      </c>
    </row>
    <row r="27469" spans="5:5" hidden="1">
      <c r="E27469" s="29" t="str">
        <f t="shared" si="429"/>
        <v/>
      </c>
    </row>
    <row r="27470" spans="5:5" hidden="1">
      <c r="E27470" s="29" t="str">
        <f t="shared" si="429"/>
        <v/>
      </c>
    </row>
    <row r="27471" spans="5:5" hidden="1">
      <c r="E27471" s="29" t="str">
        <f t="shared" si="429"/>
        <v/>
      </c>
    </row>
    <row r="27472" spans="5:5" hidden="1">
      <c r="E27472" s="29" t="str">
        <f t="shared" si="429"/>
        <v/>
      </c>
    </row>
    <row r="27473" spans="5:5" hidden="1">
      <c r="E27473" s="29" t="str">
        <f t="shared" si="429"/>
        <v/>
      </c>
    </row>
    <row r="27474" spans="5:5" hidden="1">
      <c r="E27474" s="29" t="str">
        <f t="shared" si="429"/>
        <v/>
      </c>
    </row>
    <row r="27475" spans="5:5" hidden="1">
      <c r="E27475" s="29" t="str">
        <f t="shared" si="429"/>
        <v/>
      </c>
    </row>
    <row r="27476" spans="5:5" hidden="1">
      <c r="E27476" s="29" t="str">
        <f t="shared" si="429"/>
        <v/>
      </c>
    </row>
    <row r="27477" spans="5:5" hidden="1">
      <c r="E27477" s="29" t="str">
        <f t="shared" si="429"/>
        <v/>
      </c>
    </row>
    <row r="27478" spans="5:5" hidden="1">
      <c r="E27478" s="29" t="str">
        <f t="shared" si="429"/>
        <v/>
      </c>
    </row>
    <row r="27479" spans="5:5" hidden="1">
      <c r="E27479" s="29" t="str">
        <f t="shared" si="429"/>
        <v/>
      </c>
    </row>
    <row r="27480" spans="5:5" hidden="1">
      <c r="E27480" s="29" t="str">
        <f t="shared" si="429"/>
        <v/>
      </c>
    </row>
    <row r="27481" spans="5:5" hidden="1">
      <c r="E27481" s="29" t="str">
        <f t="shared" si="429"/>
        <v/>
      </c>
    </row>
    <row r="27482" spans="5:5" hidden="1">
      <c r="E27482" s="29" t="str">
        <f t="shared" si="429"/>
        <v/>
      </c>
    </row>
    <row r="27483" spans="5:5" hidden="1">
      <c r="E27483" s="29" t="str">
        <f t="shared" si="429"/>
        <v/>
      </c>
    </row>
    <row r="27484" spans="5:5" hidden="1">
      <c r="E27484" s="29" t="str">
        <f t="shared" si="429"/>
        <v/>
      </c>
    </row>
    <row r="27485" spans="5:5" hidden="1">
      <c r="E27485" s="29" t="str">
        <f t="shared" si="429"/>
        <v/>
      </c>
    </row>
    <row r="27486" spans="5:5" hidden="1">
      <c r="E27486" s="29" t="str">
        <f t="shared" si="429"/>
        <v/>
      </c>
    </row>
    <row r="27487" spans="5:5" hidden="1">
      <c r="E27487" s="29" t="str">
        <f t="shared" si="429"/>
        <v/>
      </c>
    </row>
    <row r="27488" spans="5:5" hidden="1">
      <c r="E27488" s="29" t="str">
        <f t="shared" si="429"/>
        <v/>
      </c>
    </row>
    <row r="27489" spans="5:5" hidden="1">
      <c r="E27489" s="29" t="str">
        <f t="shared" si="429"/>
        <v/>
      </c>
    </row>
    <row r="27490" spans="5:5" hidden="1">
      <c r="E27490" s="29" t="str">
        <f t="shared" si="429"/>
        <v/>
      </c>
    </row>
    <row r="27491" spans="5:5" hidden="1">
      <c r="E27491" s="29" t="str">
        <f t="shared" si="429"/>
        <v/>
      </c>
    </row>
    <row r="27492" spans="5:5" hidden="1">
      <c r="E27492" s="29" t="str">
        <f t="shared" si="429"/>
        <v/>
      </c>
    </row>
    <row r="27493" spans="5:5" hidden="1">
      <c r="E27493" s="29" t="str">
        <f t="shared" si="429"/>
        <v/>
      </c>
    </row>
    <row r="27494" spans="5:5" hidden="1">
      <c r="E27494" s="29" t="str">
        <f t="shared" si="429"/>
        <v/>
      </c>
    </row>
    <row r="27495" spans="5:5" hidden="1">
      <c r="E27495" s="29" t="str">
        <f t="shared" si="429"/>
        <v/>
      </c>
    </row>
    <row r="27496" spans="5:5" hidden="1">
      <c r="E27496" s="29" t="str">
        <f t="shared" si="429"/>
        <v/>
      </c>
    </row>
    <row r="27497" spans="5:5" hidden="1">
      <c r="E27497" s="29" t="str">
        <f t="shared" si="429"/>
        <v/>
      </c>
    </row>
    <row r="27498" spans="5:5" hidden="1">
      <c r="E27498" s="29" t="str">
        <f t="shared" si="429"/>
        <v/>
      </c>
    </row>
    <row r="27499" spans="5:5" hidden="1">
      <c r="E27499" s="29" t="str">
        <f t="shared" si="429"/>
        <v/>
      </c>
    </row>
    <row r="27500" spans="5:5" hidden="1">
      <c r="E27500" s="29" t="str">
        <f t="shared" si="429"/>
        <v/>
      </c>
    </row>
    <row r="27501" spans="5:5" hidden="1">
      <c r="E27501" s="29" t="str">
        <f t="shared" si="429"/>
        <v/>
      </c>
    </row>
    <row r="27502" spans="5:5" hidden="1">
      <c r="E27502" s="29" t="str">
        <f t="shared" si="429"/>
        <v/>
      </c>
    </row>
    <row r="27503" spans="5:5" hidden="1">
      <c r="E27503" s="29" t="str">
        <f t="shared" si="429"/>
        <v/>
      </c>
    </row>
    <row r="27504" spans="5:5" hidden="1">
      <c r="E27504" s="29" t="str">
        <f t="shared" si="429"/>
        <v/>
      </c>
    </row>
    <row r="27505" spans="5:5" hidden="1">
      <c r="E27505" s="29" t="str">
        <f t="shared" si="429"/>
        <v/>
      </c>
    </row>
    <row r="27506" spans="5:5" hidden="1">
      <c r="E27506" s="29" t="str">
        <f t="shared" si="429"/>
        <v/>
      </c>
    </row>
    <row r="27507" spans="5:5" hidden="1">
      <c r="E27507" s="29" t="str">
        <f t="shared" si="429"/>
        <v/>
      </c>
    </row>
    <row r="27508" spans="5:5" hidden="1">
      <c r="E27508" s="29" t="str">
        <f t="shared" si="429"/>
        <v/>
      </c>
    </row>
    <row r="27509" spans="5:5" hidden="1">
      <c r="E27509" s="29" t="str">
        <f t="shared" si="429"/>
        <v/>
      </c>
    </row>
    <row r="27510" spans="5:5" hidden="1">
      <c r="E27510" s="29" t="str">
        <f t="shared" si="429"/>
        <v/>
      </c>
    </row>
    <row r="27511" spans="5:5" hidden="1">
      <c r="E27511" s="29" t="str">
        <f t="shared" si="429"/>
        <v/>
      </c>
    </row>
    <row r="27512" spans="5:5" hidden="1">
      <c r="E27512" s="29" t="str">
        <f t="shared" si="429"/>
        <v/>
      </c>
    </row>
    <row r="27513" spans="5:5" hidden="1">
      <c r="E27513" s="29" t="str">
        <f t="shared" si="429"/>
        <v/>
      </c>
    </row>
    <row r="27514" spans="5:5" hidden="1">
      <c r="E27514" s="29" t="str">
        <f t="shared" si="429"/>
        <v/>
      </c>
    </row>
    <row r="27515" spans="5:5" hidden="1">
      <c r="E27515" s="29" t="str">
        <f t="shared" si="429"/>
        <v/>
      </c>
    </row>
    <row r="27516" spans="5:5" hidden="1">
      <c r="E27516" s="29" t="str">
        <f t="shared" si="429"/>
        <v/>
      </c>
    </row>
    <row r="27517" spans="5:5" hidden="1">
      <c r="E27517" s="29" t="str">
        <f t="shared" si="429"/>
        <v/>
      </c>
    </row>
    <row r="27518" spans="5:5" hidden="1">
      <c r="E27518" s="29" t="str">
        <f t="shared" si="429"/>
        <v/>
      </c>
    </row>
    <row r="27519" spans="5:5" hidden="1">
      <c r="E27519" s="29" t="str">
        <f t="shared" si="429"/>
        <v/>
      </c>
    </row>
    <row r="27520" spans="5:5" hidden="1">
      <c r="E27520" s="29" t="str">
        <f t="shared" si="429"/>
        <v/>
      </c>
    </row>
    <row r="27521" spans="5:5" hidden="1">
      <c r="E27521" s="29" t="str">
        <f t="shared" si="429"/>
        <v/>
      </c>
    </row>
    <row r="27522" spans="5:5" hidden="1">
      <c r="E27522" s="29" t="str">
        <f t="shared" si="429"/>
        <v/>
      </c>
    </row>
    <row r="27523" spans="5:5" hidden="1">
      <c r="E27523" s="29" t="str">
        <f t="shared" ref="E27523:E27586" si="430">LEFT(D27523,2)</f>
        <v/>
      </c>
    </row>
    <row r="27524" spans="5:5" hidden="1">
      <c r="E27524" s="29" t="str">
        <f t="shared" si="430"/>
        <v/>
      </c>
    </row>
    <row r="27525" spans="5:5" hidden="1">
      <c r="E27525" s="29" t="str">
        <f t="shared" si="430"/>
        <v/>
      </c>
    </row>
    <row r="27526" spans="5:5" hidden="1">
      <c r="E27526" s="29" t="str">
        <f t="shared" si="430"/>
        <v/>
      </c>
    </row>
    <row r="27527" spans="5:5" hidden="1">
      <c r="E27527" s="29" t="str">
        <f t="shared" si="430"/>
        <v/>
      </c>
    </row>
    <row r="27528" spans="5:5" hidden="1">
      <c r="E27528" s="29" t="str">
        <f t="shared" si="430"/>
        <v/>
      </c>
    </row>
    <row r="27529" spans="5:5" hidden="1">
      <c r="E27529" s="29" t="str">
        <f t="shared" si="430"/>
        <v/>
      </c>
    </row>
    <row r="27530" spans="5:5" hidden="1">
      <c r="E27530" s="29" t="str">
        <f t="shared" si="430"/>
        <v/>
      </c>
    </row>
    <row r="27531" spans="5:5" hidden="1">
      <c r="E27531" s="29" t="str">
        <f t="shared" si="430"/>
        <v/>
      </c>
    </row>
    <row r="27532" spans="5:5" hidden="1">
      <c r="E27532" s="29" t="str">
        <f t="shared" si="430"/>
        <v/>
      </c>
    </row>
    <row r="27533" spans="5:5" hidden="1">
      <c r="E27533" s="29" t="str">
        <f t="shared" si="430"/>
        <v/>
      </c>
    </row>
    <row r="27534" spans="5:5" hidden="1">
      <c r="E27534" s="29" t="str">
        <f t="shared" si="430"/>
        <v/>
      </c>
    </row>
    <row r="27535" spans="5:5" hidden="1">
      <c r="E27535" s="29" t="str">
        <f t="shared" si="430"/>
        <v/>
      </c>
    </row>
    <row r="27536" spans="5:5" hidden="1">
      <c r="E27536" s="29" t="str">
        <f t="shared" si="430"/>
        <v/>
      </c>
    </row>
    <row r="27537" spans="5:5" hidden="1">
      <c r="E27537" s="29" t="str">
        <f t="shared" si="430"/>
        <v/>
      </c>
    </row>
    <row r="27538" spans="5:5" hidden="1">
      <c r="E27538" s="29" t="str">
        <f t="shared" si="430"/>
        <v/>
      </c>
    </row>
    <row r="27539" spans="5:5" hidden="1">
      <c r="E27539" s="29" t="str">
        <f t="shared" si="430"/>
        <v/>
      </c>
    </row>
    <row r="27540" spans="5:5" hidden="1">
      <c r="E27540" s="29" t="str">
        <f t="shared" si="430"/>
        <v/>
      </c>
    </row>
    <row r="27541" spans="5:5" hidden="1">
      <c r="E27541" s="29" t="str">
        <f t="shared" si="430"/>
        <v/>
      </c>
    </row>
    <row r="27542" spans="5:5" hidden="1">
      <c r="E27542" s="29" t="str">
        <f t="shared" si="430"/>
        <v/>
      </c>
    </row>
    <row r="27543" spans="5:5" hidden="1">
      <c r="E27543" s="29" t="str">
        <f t="shared" si="430"/>
        <v/>
      </c>
    </row>
    <row r="27544" spans="5:5" hidden="1">
      <c r="E27544" s="29" t="str">
        <f t="shared" si="430"/>
        <v/>
      </c>
    </row>
    <row r="27545" spans="5:5" hidden="1">
      <c r="E27545" s="29" t="str">
        <f t="shared" si="430"/>
        <v/>
      </c>
    </row>
    <row r="27546" spans="5:5" hidden="1">
      <c r="E27546" s="29" t="str">
        <f t="shared" si="430"/>
        <v/>
      </c>
    </row>
    <row r="27547" spans="5:5" hidden="1">
      <c r="E27547" s="29" t="str">
        <f t="shared" si="430"/>
        <v/>
      </c>
    </row>
    <row r="27548" spans="5:5" hidden="1">
      <c r="E27548" s="29" t="str">
        <f t="shared" si="430"/>
        <v/>
      </c>
    </row>
    <row r="27549" spans="5:5" hidden="1">
      <c r="E27549" s="29" t="str">
        <f t="shared" si="430"/>
        <v/>
      </c>
    </row>
    <row r="27550" spans="5:5" hidden="1">
      <c r="E27550" s="29" t="str">
        <f t="shared" si="430"/>
        <v/>
      </c>
    </row>
    <row r="27551" spans="5:5" hidden="1">
      <c r="E27551" s="29" t="str">
        <f t="shared" si="430"/>
        <v/>
      </c>
    </row>
    <row r="27552" spans="5:5" hidden="1">
      <c r="E27552" s="29" t="str">
        <f t="shared" si="430"/>
        <v/>
      </c>
    </row>
    <row r="27553" spans="5:5" hidden="1">
      <c r="E27553" s="29" t="str">
        <f t="shared" si="430"/>
        <v/>
      </c>
    </row>
    <row r="27554" spans="5:5" hidden="1">
      <c r="E27554" s="29" t="str">
        <f t="shared" si="430"/>
        <v/>
      </c>
    </row>
    <row r="27555" spans="5:5" hidden="1">
      <c r="E27555" s="29" t="str">
        <f t="shared" si="430"/>
        <v/>
      </c>
    </row>
    <row r="27556" spans="5:5" hidden="1">
      <c r="E27556" s="29" t="str">
        <f t="shared" si="430"/>
        <v/>
      </c>
    </row>
    <row r="27557" spans="5:5" hidden="1">
      <c r="E27557" s="29" t="str">
        <f t="shared" si="430"/>
        <v/>
      </c>
    </row>
    <row r="27558" spans="5:5" hidden="1">
      <c r="E27558" s="29" t="str">
        <f t="shared" si="430"/>
        <v/>
      </c>
    </row>
    <row r="27559" spans="5:5" hidden="1">
      <c r="E27559" s="29" t="str">
        <f t="shared" si="430"/>
        <v/>
      </c>
    </row>
    <row r="27560" spans="5:5" hidden="1">
      <c r="E27560" s="29" t="str">
        <f t="shared" si="430"/>
        <v/>
      </c>
    </row>
    <row r="27561" spans="5:5" hidden="1">
      <c r="E27561" s="29" t="str">
        <f t="shared" si="430"/>
        <v/>
      </c>
    </row>
    <row r="27562" spans="5:5" hidden="1">
      <c r="E27562" s="29" t="str">
        <f t="shared" si="430"/>
        <v/>
      </c>
    </row>
    <row r="27563" spans="5:5" hidden="1">
      <c r="E27563" s="29" t="str">
        <f t="shared" si="430"/>
        <v/>
      </c>
    </row>
    <row r="27564" spans="5:5" hidden="1">
      <c r="E27564" s="29" t="str">
        <f t="shared" si="430"/>
        <v/>
      </c>
    </row>
    <row r="27565" spans="5:5" hidden="1">
      <c r="E27565" s="29" t="str">
        <f t="shared" si="430"/>
        <v/>
      </c>
    </row>
    <row r="27566" spans="5:5" hidden="1">
      <c r="E27566" s="29" t="str">
        <f t="shared" si="430"/>
        <v/>
      </c>
    </row>
    <row r="27567" spans="5:5" hidden="1">
      <c r="E27567" s="29" t="str">
        <f t="shared" si="430"/>
        <v/>
      </c>
    </row>
    <row r="27568" spans="5:5" hidden="1">
      <c r="E27568" s="29" t="str">
        <f t="shared" si="430"/>
        <v/>
      </c>
    </row>
    <row r="27569" spans="5:5" hidden="1">
      <c r="E27569" s="29" t="str">
        <f t="shared" si="430"/>
        <v/>
      </c>
    </row>
    <row r="27570" spans="5:5" hidden="1">
      <c r="E27570" s="29" t="str">
        <f t="shared" si="430"/>
        <v/>
      </c>
    </row>
    <row r="27571" spans="5:5" hidden="1">
      <c r="E27571" s="29" t="str">
        <f t="shared" si="430"/>
        <v/>
      </c>
    </row>
    <row r="27572" spans="5:5" hidden="1">
      <c r="E27572" s="29" t="str">
        <f t="shared" si="430"/>
        <v/>
      </c>
    </row>
    <row r="27573" spans="5:5" hidden="1">
      <c r="E27573" s="29" t="str">
        <f t="shared" si="430"/>
        <v/>
      </c>
    </row>
    <row r="27574" spans="5:5" hidden="1">
      <c r="E27574" s="29" t="str">
        <f t="shared" si="430"/>
        <v/>
      </c>
    </row>
    <row r="27575" spans="5:5" hidden="1">
      <c r="E27575" s="29" t="str">
        <f t="shared" si="430"/>
        <v/>
      </c>
    </row>
    <row r="27576" spans="5:5" hidden="1">
      <c r="E27576" s="29" t="str">
        <f t="shared" si="430"/>
        <v/>
      </c>
    </row>
    <row r="27577" spans="5:5" hidden="1">
      <c r="E27577" s="29" t="str">
        <f t="shared" si="430"/>
        <v/>
      </c>
    </row>
    <row r="27578" spans="5:5" hidden="1">
      <c r="E27578" s="29" t="str">
        <f t="shared" si="430"/>
        <v/>
      </c>
    </row>
    <row r="27579" spans="5:5" hidden="1">
      <c r="E27579" s="29" t="str">
        <f t="shared" si="430"/>
        <v/>
      </c>
    </row>
    <row r="27580" spans="5:5" hidden="1">
      <c r="E27580" s="29" t="str">
        <f t="shared" si="430"/>
        <v/>
      </c>
    </row>
    <row r="27581" spans="5:5" hidden="1">
      <c r="E27581" s="29" t="str">
        <f t="shared" si="430"/>
        <v/>
      </c>
    </row>
    <row r="27582" spans="5:5" hidden="1">
      <c r="E27582" s="29" t="str">
        <f t="shared" si="430"/>
        <v/>
      </c>
    </row>
    <row r="27583" spans="5:5" hidden="1">
      <c r="E27583" s="29" t="str">
        <f t="shared" si="430"/>
        <v/>
      </c>
    </row>
    <row r="27584" spans="5:5" hidden="1">
      <c r="E27584" s="29" t="str">
        <f t="shared" si="430"/>
        <v/>
      </c>
    </row>
    <row r="27585" spans="5:5" hidden="1">
      <c r="E27585" s="29" t="str">
        <f t="shared" si="430"/>
        <v/>
      </c>
    </row>
    <row r="27586" spans="5:5" hidden="1">
      <c r="E27586" s="29" t="str">
        <f t="shared" si="430"/>
        <v/>
      </c>
    </row>
    <row r="27587" spans="5:5" hidden="1">
      <c r="E27587" s="29" t="str">
        <f t="shared" ref="E27587:E27650" si="431">LEFT(D27587,2)</f>
        <v/>
      </c>
    </row>
    <row r="27588" spans="5:5" hidden="1">
      <c r="E27588" s="29" t="str">
        <f t="shared" si="431"/>
        <v/>
      </c>
    </row>
    <row r="27589" spans="5:5" hidden="1">
      <c r="E27589" s="29" t="str">
        <f t="shared" si="431"/>
        <v/>
      </c>
    </row>
    <row r="27590" spans="5:5" hidden="1">
      <c r="E27590" s="29" t="str">
        <f t="shared" si="431"/>
        <v/>
      </c>
    </row>
    <row r="27591" spans="5:5" hidden="1">
      <c r="E27591" s="29" t="str">
        <f t="shared" si="431"/>
        <v/>
      </c>
    </row>
    <row r="27592" spans="5:5" hidden="1">
      <c r="E27592" s="29" t="str">
        <f t="shared" si="431"/>
        <v/>
      </c>
    </row>
    <row r="27593" spans="5:5" hidden="1">
      <c r="E27593" s="29" t="str">
        <f t="shared" si="431"/>
        <v/>
      </c>
    </row>
    <row r="27594" spans="5:5" hidden="1">
      <c r="E27594" s="29" t="str">
        <f t="shared" si="431"/>
        <v/>
      </c>
    </row>
    <row r="27595" spans="5:5" hidden="1">
      <c r="E27595" s="29" t="str">
        <f t="shared" si="431"/>
        <v/>
      </c>
    </row>
    <row r="27596" spans="5:5" hidden="1">
      <c r="E27596" s="29" t="str">
        <f t="shared" si="431"/>
        <v/>
      </c>
    </row>
    <row r="27597" spans="5:5" hidden="1">
      <c r="E27597" s="29" t="str">
        <f t="shared" si="431"/>
        <v/>
      </c>
    </row>
    <row r="27598" spans="5:5" hidden="1">
      <c r="E27598" s="29" t="str">
        <f t="shared" si="431"/>
        <v/>
      </c>
    </row>
    <row r="27599" spans="5:5" hidden="1">
      <c r="E27599" s="29" t="str">
        <f t="shared" si="431"/>
        <v/>
      </c>
    </row>
    <row r="27600" spans="5:5" hidden="1">
      <c r="E27600" s="29" t="str">
        <f t="shared" si="431"/>
        <v/>
      </c>
    </row>
    <row r="27601" spans="5:5" hidden="1">
      <c r="E27601" s="29" t="str">
        <f t="shared" si="431"/>
        <v/>
      </c>
    </row>
    <row r="27602" spans="5:5" hidden="1">
      <c r="E27602" s="29" t="str">
        <f t="shared" si="431"/>
        <v/>
      </c>
    </row>
    <row r="27603" spans="5:5" hidden="1">
      <c r="E27603" s="29" t="str">
        <f t="shared" si="431"/>
        <v/>
      </c>
    </row>
    <row r="27604" spans="5:5" hidden="1">
      <c r="E27604" s="29" t="str">
        <f t="shared" si="431"/>
        <v/>
      </c>
    </row>
    <row r="27605" spans="5:5" hidden="1">
      <c r="E27605" s="29" t="str">
        <f t="shared" si="431"/>
        <v/>
      </c>
    </row>
    <row r="27606" spans="5:5" hidden="1">
      <c r="E27606" s="29" t="str">
        <f t="shared" si="431"/>
        <v/>
      </c>
    </row>
    <row r="27607" spans="5:5" hidden="1">
      <c r="E27607" s="29" t="str">
        <f t="shared" si="431"/>
        <v/>
      </c>
    </row>
    <row r="27608" spans="5:5" hidden="1">
      <c r="E27608" s="29" t="str">
        <f t="shared" si="431"/>
        <v/>
      </c>
    </row>
    <row r="27609" spans="5:5" hidden="1">
      <c r="E27609" s="29" t="str">
        <f t="shared" si="431"/>
        <v/>
      </c>
    </row>
    <row r="27610" spans="5:5" hidden="1">
      <c r="E27610" s="29" t="str">
        <f t="shared" si="431"/>
        <v/>
      </c>
    </row>
    <row r="27611" spans="5:5" hidden="1">
      <c r="E27611" s="29" t="str">
        <f t="shared" si="431"/>
        <v/>
      </c>
    </row>
    <row r="27612" spans="5:5" hidden="1">
      <c r="E27612" s="29" t="str">
        <f t="shared" si="431"/>
        <v/>
      </c>
    </row>
    <row r="27613" spans="5:5" hidden="1">
      <c r="E27613" s="29" t="str">
        <f t="shared" si="431"/>
        <v/>
      </c>
    </row>
    <row r="27614" spans="5:5" hidden="1">
      <c r="E27614" s="29" t="str">
        <f t="shared" si="431"/>
        <v/>
      </c>
    </row>
    <row r="27615" spans="5:5" hidden="1">
      <c r="E27615" s="29" t="str">
        <f t="shared" si="431"/>
        <v/>
      </c>
    </row>
    <row r="27616" spans="5:5" hidden="1">
      <c r="E27616" s="29" t="str">
        <f t="shared" si="431"/>
        <v/>
      </c>
    </row>
    <row r="27617" spans="5:5" hidden="1">
      <c r="E27617" s="29" t="str">
        <f t="shared" si="431"/>
        <v/>
      </c>
    </row>
    <row r="27618" spans="5:5" hidden="1">
      <c r="E27618" s="29" t="str">
        <f t="shared" si="431"/>
        <v/>
      </c>
    </row>
    <row r="27619" spans="5:5" hidden="1">
      <c r="E27619" s="29" t="str">
        <f t="shared" si="431"/>
        <v/>
      </c>
    </row>
    <row r="27620" spans="5:5" hidden="1">
      <c r="E27620" s="29" t="str">
        <f t="shared" si="431"/>
        <v/>
      </c>
    </row>
    <row r="27621" spans="5:5" hidden="1">
      <c r="E27621" s="29" t="str">
        <f t="shared" si="431"/>
        <v/>
      </c>
    </row>
    <row r="27622" spans="5:5" hidden="1">
      <c r="E27622" s="29" t="str">
        <f t="shared" si="431"/>
        <v/>
      </c>
    </row>
    <row r="27623" spans="5:5" hidden="1">
      <c r="E27623" s="29" t="str">
        <f t="shared" si="431"/>
        <v/>
      </c>
    </row>
    <row r="27624" spans="5:5" hidden="1">
      <c r="E27624" s="29" t="str">
        <f t="shared" si="431"/>
        <v/>
      </c>
    </row>
    <row r="27625" spans="5:5" hidden="1">
      <c r="E27625" s="29" t="str">
        <f t="shared" si="431"/>
        <v/>
      </c>
    </row>
    <row r="27626" spans="5:5" hidden="1">
      <c r="E27626" s="29" t="str">
        <f t="shared" si="431"/>
        <v/>
      </c>
    </row>
    <row r="27627" spans="5:5" hidden="1">
      <c r="E27627" s="29" t="str">
        <f t="shared" si="431"/>
        <v/>
      </c>
    </row>
    <row r="27628" spans="5:5" hidden="1">
      <c r="E27628" s="29" t="str">
        <f t="shared" si="431"/>
        <v/>
      </c>
    </row>
    <row r="27629" spans="5:5" hidden="1">
      <c r="E27629" s="29" t="str">
        <f t="shared" si="431"/>
        <v/>
      </c>
    </row>
    <row r="27630" spans="5:5" hidden="1">
      <c r="E27630" s="29" t="str">
        <f t="shared" si="431"/>
        <v/>
      </c>
    </row>
    <row r="27631" spans="5:5" hidden="1">
      <c r="E27631" s="29" t="str">
        <f t="shared" si="431"/>
        <v/>
      </c>
    </row>
    <row r="27632" spans="5:5" hidden="1">
      <c r="E27632" s="29" t="str">
        <f t="shared" si="431"/>
        <v/>
      </c>
    </row>
    <row r="27633" spans="5:5" hidden="1">
      <c r="E27633" s="29" t="str">
        <f t="shared" si="431"/>
        <v/>
      </c>
    </row>
    <row r="27634" spans="5:5" hidden="1">
      <c r="E27634" s="29" t="str">
        <f t="shared" si="431"/>
        <v/>
      </c>
    </row>
    <row r="27635" spans="5:5" hidden="1">
      <c r="E27635" s="29" t="str">
        <f t="shared" si="431"/>
        <v/>
      </c>
    </row>
    <row r="27636" spans="5:5" hidden="1">
      <c r="E27636" s="29" t="str">
        <f t="shared" si="431"/>
        <v/>
      </c>
    </row>
    <row r="27637" spans="5:5" hidden="1">
      <c r="E27637" s="29" t="str">
        <f t="shared" si="431"/>
        <v/>
      </c>
    </row>
    <row r="27638" spans="5:5" hidden="1">
      <c r="E27638" s="29" t="str">
        <f t="shared" si="431"/>
        <v/>
      </c>
    </row>
    <row r="27639" spans="5:5" hidden="1">
      <c r="E27639" s="29" t="str">
        <f t="shared" si="431"/>
        <v/>
      </c>
    </row>
    <row r="27640" spans="5:5" hidden="1">
      <c r="E27640" s="29" t="str">
        <f t="shared" si="431"/>
        <v/>
      </c>
    </row>
    <row r="27641" spans="5:5" hidden="1">
      <c r="E27641" s="29" t="str">
        <f t="shared" si="431"/>
        <v/>
      </c>
    </row>
    <row r="27642" spans="5:5" hidden="1">
      <c r="E27642" s="29" t="str">
        <f t="shared" si="431"/>
        <v/>
      </c>
    </row>
    <row r="27643" spans="5:5" hidden="1">
      <c r="E27643" s="29" t="str">
        <f t="shared" si="431"/>
        <v/>
      </c>
    </row>
    <row r="27644" spans="5:5" hidden="1">
      <c r="E27644" s="29" t="str">
        <f t="shared" si="431"/>
        <v/>
      </c>
    </row>
    <row r="27645" spans="5:5" hidden="1">
      <c r="E27645" s="29" t="str">
        <f t="shared" si="431"/>
        <v/>
      </c>
    </row>
    <row r="27646" spans="5:5" hidden="1">
      <c r="E27646" s="29" t="str">
        <f t="shared" si="431"/>
        <v/>
      </c>
    </row>
    <row r="27647" spans="5:5" hidden="1">
      <c r="E27647" s="29" t="str">
        <f t="shared" si="431"/>
        <v/>
      </c>
    </row>
    <row r="27648" spans="5:5" hidden="1">
      <c r="E27648" s="29" t="str">
        <f t="shared" si="431"/>
        <v/>
      </c>
    </row>
    <row r="27649" spans="5:5" hidden="1">
      <c r="E27649" s="29" t="str">
        <f t="shared" si="431"/>
        <v/>
      </c>
    </row>
    <row r="27650" spans="5:5" hidden="1">
      <c r="E27650" s="29" t="str">
        <f t="shared" si="431"/>
        <v/>
      </c>
    </row>
    <row r="27651" spans="5:5" hidden="1">
      <c r="E27651" s="29" t="str">
        <f t="shared" ref="E27651:E27714" si="432">LEFT(D27651,2)</f>
        <v/>
      </c>
    </row>
    <row r="27652" spans="5:5" hidden="1">
      <c r="E27652" s="29" t="str">
        <f t="shared" si="432"/>
        <v/>
      </c>
    </row>
    <row r="27653" spans="5:5" hidden="1">
      <c r="E27653" s="29" t="str">
        <f t="shared" si="432"/>
        <v/>
      </c>
    </row>
    <row r="27654" spans="5:5" hidden="1">
      <c r="E27654" s="29" t="str">
        <f t="shared" si="432"/>
        <v/>
      </c>
    </row>
    <row r="27655" spans="5:5" hidden="1">
      <c r="E27655" s="29" t="str">
        <f t="shared" si="432"/>
        <v/>
      </c>
    </row>
    <row r="27656" spans="5:5" hidden="1">
      <c r="E27656" s="29" t="str">
        <f t="shared" si="432"/>
        <v/>
      </c>
    </row>
    <row r="27657" spans="5:5" hidden="1">
      <c r="E27657" s="29" t="str">
        <f t="shared" si="432"/>
        <v/>
      </c>
    </row>
    <row r="27658" spans="5:5" hidden="1">
      <c r="E27658" s="29" t="str">
        <f t="shared" si="432"/>
        <v/>
      </c>
    </row>
    <row r="27659" spans="5:5" hidden="1">
      <c r="E27659" s="29" t="str">
        <f t="shared" si="432"/>
        <v/>
      </c>
    </row>
    <row r="27660" spans="5:5" hidden="1">
      <c r="E27660" s="29" t="str">
        <f t="shared" si="432"/>
        <v/>
      </c>
    </row>
    <row r="27661" spans="5:5" hidden="1">
      <c r="E27661" s="29" t="str">
        <f t="shared" si="432"/>
        <v/>
      </c>
    </row>
    <row r="27662" spans="5:5" hidden="1">
      <c r="E27662" s="29" t="str">
        <f t="shared" si="432"/>
        <v/>
      </c>
    </row>
    <row r="27663" spans="5:5" hidden="1">
      <c r="E27663" s="29" t="str">
        <f t="shared" si="432"/>
        <v/>
      </c>
    </row>
    <row r="27664" spans="5:5" hidden="1">
      <c r="E27664" s="29" t="str">
        <f t="shared" si="432"/>
        <v/>
      </c>
    </row>
    <row r="27665" spans="5:5" hidden="1">
      <c r="E27665" s="29" t="str">
        <f t="shared" si="432"/>
        <v/>
      </c>
    </row>
    <row r="27666" spans="5:5" hidden="1">
      <c r="E27666" s="29" t="str">
        <f t="shared" si="432"/>
        <v/>
      </c>
    </row>
    <row r="27667" spans="5:5" hidden="1">
      <c r="E27667" s="29" t="str">
        <f t="shared" si="432"/>
        <v/>
      </c>
    </row>
    <row r="27668" spans="5:5" hidden="1">
      <c r="E27668" s="29" t="str">
        <f t="shared" si="432"/>
        <v/>
      </c>
    </row>
    <row r="27669" spans="5:5" hidden="1">
      <c r="E27669" s="29" t="str">
        <f t="shared" si="432"/>
        <v/>
      </c>
    </row>
    <row r="27670" spans="5:5" hidden="1">
      <c r="E27670" s="29" t="str">
        <f t="shared" si="432"/>
        <v/>
      </c>
    </row>
    <row r="27671" spans="5:5" hidden="1">
      <c r="E27671" s="29" t="str">
        <f t="shared" si="432"/>
        <v/>
      </c>
    </row>
    <row r="27672" spans="5:5" hidden="1">
      <c r="E27672" s="29" t="str">
        <f t="shared" si="432"/>
        <v/>
      </c>
    </row>
    <row r="27673" spans="5:5" hidden="1">
      <c r="E27673" s="29" t="str">
        <f t="shared" si="432"/>
        <v/>
      </c>
    </row>
    <row r="27674" spans="5:5" hidden="1">
      <c r="E27674" s="29" t="str">
        <f t="shared" si="432"/>
        <v/>
      </c>
    </row>
    <row r="27675" spans="5:5" hidden="1">
      <c r="E27675" s="29" t="str">
        <f t="shared" si="432"/>
        <v/>
      </c>
    </row>
    <row r="27676" spans="5:5" hidden="1">
      <c r="E27676" s="29" t="str">
        <f t="shared" si="432"/>
        <v/>
      </c>
    </row>
    <row r="27677" spans="5:5" hidden="1">
      <c r="E27677" s="29" t="str">
        <f t="shared" si="432"/>
        <v/>
      </c>
    </row>
    <row r="27678" spans="5:5" hidden="1">
      <c r="E27678" s="29" t="str">
        <f t="shared" si="432"/>
        <v/>
      </c>
    </row>
    <row r="27679" spans="5:5" hidden="1">
      <c r="E27679" s="29" t="str">
        <f t="shared" si="432"/>
        <v/>
      </c>
    </row>
    <row r="27680" spans="5:5" hidden="1">
      <c r="E27680" s="29" t="str">
        <f t="shared" si="432"/>
        <v/>
      </c>
    </row>
    <row r="27681" spans="5:5" hidden="1">
      <c r="E27681" s="29" t="str">
        <f t="shared" si="432"/>
        <v/>
      </c>
    </row>
    <row r="27682" spans="5:5" hidden="1">
      <c r="E27682" s="29" t="str">
        <f t="shared" si="432"/>
        <v/>
      </c>
    </row>
    <row r="27683" spans="5:5" hidden="1">
      <c r="E27683" s="29" t="str">
        <f t="shared" si="432"/>
        <v/>
      </c>
    </row>
    <row r="27684" spans="5:5" hidden="1">
      <c r="E27684" s="29" t="str">
        <f t="shared" si="432"/>
        <v/>
      </c>
    </row>
    <row r="27685" spans="5:5" hidden="1">
      <c r="E27685" s="29" t="str">
        <f t="shared" si="432"/>
        <v/>
      </c>
    </row>
    <row r="27686" spans="5:5" hidden="1">
      <c r="E27686" s="29" t="str">
        <f t="shared" si="432"/>
        <v/>
      </c>
    </row>
    <row r="27687" spans="5:5" hidden="1">
      <c r="E27687" s="29" t="str">
        <f t="shared" si="432"/>
        <v/>
      </c>
    </row>
    <row r="27688" spans="5:5" hidden="1">
      <c r="E27688" s="29" t="str">
        <f t="shared" si="432"/>
        <v/>
      </c>
    </row>
    <row r="27689" spans="5:5" hidden="1">
      <c r="E27689" s="29" t="str">
        <f t="shared" si="432"/>
        <v/>
      </c>
    </row>
    <row r="27690" spans="5:5" hidden="1">
      <c r="E27690" s="29" t="str">
        <f t="shared" si="432"/>
        <v/>
      </c>
    </row>
    <row r="27691" spans="5:5" hidden="1">
      <c r="E27691" s="29" t="str">
        <f t="shared" si="432"/>
        <v/>
      </c>
    </row>
    <row r="27692" spans="5:5" hidden="1">
      <c r="E27692" s="29" t="str">
        <f t="shared" si="432"/>
        <v/>
      </c>
    </row>
    <row r="27693" spans="5:5" hidden="1">
      <c r="E27693" s="29" t="str">
        <f t="shared" si="432"/>
        <v/>
      </c>
    </row>
    <row r="27694" spans="5:5" hidden="1">
      <c r="E27694" s="29" t="str">
        <f t="shared" si="432"/>
        <v/>
      </c>
    </row>
    <row r="27695" spans="5:5" hidden="1">
      <c r="E27695" s="29" t="str">
        <f t="shared" si="432"/>
        <v/>
      </c>
    </row>
    <row r="27696" spans="5:5" hidden="1">
      <c r="E27696" s="29" t="str">
        <f t="shared" si="432"/>
        <v/>
      </c>
    </row>
    <row r="27697" spans="5:5" hidden="1">
      <c r="E27697" s="29" t="str">
        <f t="shared" si="432"/>
        <v/>
      </c>
    </row>
    <row r="27698" spans="5:5" hidden="1">
      <c r="E27698" s="29" t="str">
        <f t="shared" si="432"/>
        <v/>
      </c>
    </row>
    <row r="27699" spans="5:5" hidden="1">
      <c r="E27699" s="29" t="str">
        <f t="shared" si="432"/>
        <v/>
      </c>
    </row>
    <row r="27700" spans="5:5" hidden="1">
      <c r="E27700" s="29" t="str">
        <f t="shared" si="432"/>
        <v/>
      </c>
    </row>
    <row r="27701" spans="5:5" hidden="1">
      <c r="E27701" s="29" t="str">
        <f t="shared" si="432"/>
        <v/>
      </c>
    </row>
    <row r="27702" spans="5:5" hidden="1">
      <c r="E27702" s="29" t="str">
        <f t="shared" si="432"/>
        <v/>
      </c>
    </row>
    <row r="27703" spans="5:5" hidden="1">
      <c r="E27703" s="29" t="str">
        <f t="shared" si="432"/>
        <v/>
      </c>
    </row>
    <row r="27704" spans="5:5" hidden="1">
      <c r="E27704" s="29" t="str">
        <f t="shared" si="432"/>
        <v/>
      </c>
    </row>
    <row r="27705" spans="5:5" hidden="1">
      <c r="E27705" s="29" t="str">
        <f t="shared" si="432"/>
        <v/>
      </c>
    </row>
    <row r="27706" spans="5:5" hidden="1">
      <c r="E27706" s="29" t="str">
        <f t="shared" si="432"/>
        <v/>
      </c>
    </row>
    <row r="27707" spans="5:5" hidden="1">
      <c r="E27707" s="29" t="str">
        <f t="shared" si="432"/>
        <v/>
      </c>
    </row>
    <row r="27708" spans="5:5" hidden="1">
      <c r="E27708" s="29" t="str">
        <f t="shared" si="432"/>
        <v/>
      </c>
    </row>
    <row r="27709" spans="5:5" hidden="1">
      <c r="E27709" s="29" t="str">
        <f t="shared" si="432"/>
        <v/>
      </c>
    </row>
    <row r="27710" spans="5:5" hidden="1">
      <c r="E27710" s="29" t="str">
        <f t="shared" si="432"/>
        <v/>
      </c>
    </row>
    <row r="27711" spans="5:5" hidden="1">
      <c r="E27711" s="29" t="str">
        <f t="shared" si="432"/>
        <v/>
      </c>
    </row>
    <row r="27712" spans="5:5" hidden="1">
      <c r="E27712" s="29" t="str">
        <f t="shared" si="432"/>
        <v/>
      </c>
    </row>
    <row r="27713" spans="5:5" hidden="1">
      <c r="E27713" s="29" t="str">
        <f t="shared" si="432"/>
        <v/>
      </c>
    </row>
    <row r="27714" spans="5:5" hidden="1">
      <c r="E27714" s="29" t="str">
        <f t="shared" si="432"/>
        <v/>
      </c>
    </row>
    <row r="27715" spans="5:5" hidden="1">
      <c r="E27715" s="29" t="str">
        <f t="shared" ref="E27715:E27778" si="433">LEFT(D27715,2)</f>
        <v/>
      </c>
    </row>
    <row r="27716" spans="5:5" hidden="1">
      <c r="E27716" s="29" t="str">
        <f t="shared" si="433"/>
        <v/>
      </c>
    </row>
    <row r="27717" spans="5:5" hidden="1">
      <c r="E27717" s="29" t="str">
        <f t="shared" si="433"/>
        <v/>
      </c>
    </row>
    <row r="27718" spans="5:5" hidden="1">
      <c r="E27718" s="29" t="str">
        <f t="shared" si="433"/>
        <v/>
      </c>
    </row>
    <row r="27719" spans="5:5" hidden="1">
      <c r="E27719" s="29" t="str">
        <f t="shared" si="433"/>
        <v/>
      </c>
    </row>
    <row r="27720" spans="5:5" hidden="1">
      <c r="E27720" s="29" t="str">
        <f t="shared" si="433"/>
        <v/>
      </c>
    </row>
    <row r="27721" spans="5:5" hidden="1">
      <c r="E27721" s="29" t="str">
        <f t="shared" si="433"/>
        <v/>
      </c>
    </row>
    <row r="27722" spans="5:5" hidden="1">
      <c r="E27722" s="29" t="str">
        <f t="shared" si="433"/>
        <v/>
      </c>
    </row>
    <row r="27723" spans="5:5" hidden="1">
      <c r="E27723" s="29" t="str">
        <f t="shared" si="433"/>
        <v/>
      </c>
    </row>
    <row r="27724" spans="5:5" hidden="1">
      <c r="E27724" s="29" t="str">
        <f t="shared" si="433"/>
        <v/>
      </c>
    </row>
    <row r="27725" spans="5:5" hidden="1">
      <c r="E27725" s="29" t="str">
        <f t="shared" si="433"/>
        <v/>
      </c>
    </row>
    <row r="27726" spans="5:5" hidden="1">
      <c r="E27726" s="29" t="str">
        <f t="shared" si="433"/>
        <v/>
      </c>
    </row>
    <row r="27727" spans="5:5" hidden="1">
      <c r="E27727" s="29" t="str">
        <f t="shared" si="433"/>
        <v/>
      </c>
    </row>
    <row r="27728" spans="5:5" hidden="1">
      <c r="E27728" s="29" t="str">
        <f t="shared" si="433"/>
        <v/>
      </c>
    </row>
    <row r="27729" spans="5:5" hidden="1">
      <c r="E27729" s="29" t="str">
        <f t="shared" si="433"/>
        <v/>
      </c>
    </row>
    <row r="27730" spans="5:5" hidden="1">
      <c r="E27730" s="29" t="str">
        <f t="shared" si="433"/>
        <v/>
      </c>
    </row>
    <row r="27731" spans="5:5" hidden="1">
      <c r="E27731" s="29" t="str">
        <f t="shared" si="433"/>
        <v/>
      </c>
    </row>
    <row r="27732" spans="5:5" hidden="1">
      <c r="E27732" s="29" t="str">
        <f t="shared" si="433"/>
        <v/>
      </c>
    </row>
    <row r="27733" spans="5:5" hidden="1">
      <c r="E27733" s="29" t="str">
        <f t="shared" si="433"/>
        <v/>
      </c>
    </row>
    <row r="27734" spans="5:5" hidden="1">
      <c r="E27734" s="29" t="str">
        <f t="shared" si="433"/>
        <v/>
      </c>
    </row>
    <row r="27735" spans="5:5" hidden="1">
      <c r="E27735" s="29" t="str">
        <f t="shared" si="433"/>
        <v/>
      </c>
    </row>
    <row r="27736" spans="5:5" hidden="1">
      <c r="E27736" s="29" t="str">
        <f t="shared" si="433"/>
        <v/>
      </c>
    </row>
    <row r="27737" spans="5:5" hidden="1">
      <c r="E27737" s="29" t="str">
        <f t="shared" si="433"/>
        <v/>
      </c>
    </row>
    <row r="27738" spans="5:5" hidden="1">
      <c r="E27738" s="29" t="str">
        <f t="shared" si="433"/>
        <v/>
      </c>
    </row>
    <row r="27739" spans="5:5" hidden="1">
      <c r="E27739" s="29" t="str">
        <f t="shared" si="433"/>
        <v/>
      </c>
    </row>
    <row r="27740" spans="5:5" hidden="1">
      <c r="E27740" s="29" t="str">
        <f t="shared" si="433"/>
        <v/>
      </c>
    </row>
    <row r="27741" spans="5:5" hidden="1">
      <c r="E27741" s="29" t="str">
        <f t="shared" si="433"/>
        <v/>
      </c>
    </row>
    <row r="27742" spans="5:5" hidden="1">
      <c r="E27742" s="29" t="str">
        <f t="shared" si="433"/>
        <v/>
      </c>
    </row>
    <row r="27743" spans="5:5" hidden="1">
      <c r="E27743" s="29" t="str">
        <f t="shared" si="433"/>
        <v/>
      </c>
    </row>
    <row r="27744" spans="5:5" hidden="1">
      <c r="E27744" s="29" t="str">
        <f t="shared" si="433"/>
        <v/>
      </c>
    </row>
    <row r="27745" spans="5:5" hidden="1">
      <c r="E27745" s="29" t="str">
        <f t="shared" si="433"/>
        <v/>
      </c>
    </row>
    <row r="27746" spans="5:5" hidden="1">
      <c r="E27746" s="29" t="str">
        <f t="shared" si="433"/>
        <v/>
      </c>
    </row>
    <row r="27747" spans="5:5" hidden="1">
      <c r="E27747" s="29" t="str">
        <f t="shared" si="433"/>
        <v/>
      </c>
    </row>
    <row r="27748" spans="5:5" hidden="1">
      <c r="E27748" s="29" t="str">
        <f t="shared" si="433"/>
        <v/>
      </c>
    </row>
    <row r="27749" spans="5:5" hidden="1">
      <c r="E27749" s="29" t="str">
        <f t="shared" si="433"/>
        <v/>
      </c>
    </row>
    <row r="27750" spans="5:5" hidden="1">
      <c r="E27750" s="29" t="str">
        <f t="shared" si="433"/>
        <v/>
      </c>
    </row>
    <row r="27751" spans="5:5" hidden="1">
      <c r="E27751" s="29" t="str">
        <f t="shared" si="433"/>
        <v/>
      </c>
    </row>
    <row r="27752" spans="5:5" hidden="1">
      <c r="E27752" s="29" t="str">
        <f t="shared" si="433"/>
        <v/>
      </c>
    </row>
    <row r="27753" spans="5:5" hidden="1">
      <c r="E27753" s="29" t="str">
        <f t="shared" si="433"/>
        <v/>
      </c>
    </row>
    <row r="27754" spans="5:5" hidden="1">
      <c r="E27754" s="29" t="str">
        <f t="shared" si="433"/>
        <v/>
      </c>
    </row>
    <row r="27755" spans="5:5" hidden="1">
      <c r="E27755" s="29" t="str">
        <f t="shared" si="433"/>
        <v/>
      </c>
    </row>
    <row r="27756" spans="5:5" hidden="1">
      <c r="E27756" s="29" t="str">
        <f t="shared" si="433"/>
        <v/>
      </c>
    </row>
    <row r="27757" spans="5:5" hidden="1">
      <c r="E27757" s="29" t="str">
        <f t="shared" si="433"/>
        <v/>
      </c>
    </row>
    <row r="27758" spans="5:5" hidden="1">
      <c r="E27758" s="29" t="str">
        <f t="shared" si="433"/>
        <v/>
      </c>
    </row>
    <row r="27759" spans="5:5" hidden="1">
      <c r="E27759" s="29" t="str">
        <f t="shared" si="433"/>
        <v/>
      </c>
    </row>
    <row r="27760" spans="5:5" hidden="1">
      <c r="E27760" s="29" t="str">
        <f t="shared" si="433"/>
        <v/>
      </c>
    </row>
    <row r="27761" spans="5:5" hidden="1">
      <c r="E27761" s="29" t="str">
        <f t="shared" si="433"/>
        <v/>
      </c>
    </row>
    <row r="27762" spans="5:5" hidden="1">
      <c r="E27762" s="29" t="str">
        <f t="shared" si="433"/>
        <v/>
      </c>
    </row>
    <row r="27763" spans="5:5" hidden="1">
      <c r="E27763" s="29" t="str">
        <f t="shared" si="433"/>
        <v/>
      </c>
    </row>
    <row r="27764" spans="5:5" hidden="1">
      <c r="E27764" s="29" t="str">
        <f t="shared" si="433"/>
        <v/>
      </c>
    </row>
    <row r="27765" spans="5:5" hidden="1">
      <c r="E27765" s="29" t="str">
        <f t="shared" si="433"/>
        <v/>
      </c>
    </row>
    <row r="27766" spans="5:5" hidden="1">
      <c r="E27766" s="29" t="str">
        <f t="shared" si="433"/>
        <v/>
      </c>
    </row>
    <row r="27767" spans="5:5" hidden="1">
      <c r="E27767" s="29" t="str">
        <f t="shared" si="433"/>
        <v/>
      </c>
    </row>
    <row r="27768" spans="5:5" hidden="1">
      <c r="E27768" s="29" t="str">
        <f t="shared" si="433"/>
        <v/>
      </c>
    </row>
    <row r="27769" spans="5:5" hidden="1">
      <c r="E27769" s="29" t="str">
        <f t="shared" si="433"/>
        <v/>
      </c>
    </row>
    <row r="27770" spans="5:5" hidden="1">
      <c r="E27770" s="29" t="str">
        <f t="shared" si="433"/>
        <v/>
      </c>
    </row>
    <row r="27771" spans="5:5" hidden="1">
      <c r="E27771" s="29" t="str">
        <f t="shared" si="433"/>
        <v/>
      </c>
    </row>
    <row r="27772" spans="5:5" hidden="1">
      <c r="E27772" s="29" t="str">
        <f t="shared" si="433"/>
        <v/>
      </c>
    </row>
    <row r="27773" spans="5:5" hidden="1">
      <c r="E27773" s="29" t="str">
        <f t="shared" si="433"/>
        <v/>
      </c>
    </row>
    <row r="27774" spans="5:5" hidden="1">
      <c r="E27774" s="29" t="str">
        <f t="shared" si="433"/>
        <v/>
      </c>
    </row>
    <row r="27775" spans="5:5" hidden="1">
      <c r="E27775" s="29" t="str">
        <f t="shared" si="433"/>
        <v/>
      </c>
    </row>
    <row r="27776" spans="5:5" hidden="1">
      <c r="E27776" s="29" t="str">
        <f t="shared" si="433"/>
        <v/>
      </c>
    </row>
    <row r="27777" spans="5:5" hidden="1">
      <c r="E27777" s="29" t="str">
        <f t="shared" si="433"/>
        <v/>
      </c>
    </row>
    <row r="27778" spans="5:5" hidden="1">
      <c r="E27778" s="29" t="str">
        <f t="shared" si="433"/>
        <v/>
      </c>
    </row>
    <row r="27779" spans="5:5" hidden="1">
      <c r="E27779" s="29" t="str">
        <f t="shared" ref="E27779:E27842" si="434">LEFT(D27779,2)</f>
        <v/>
      </c>
    </row>
    <row r="27780" spans="5:5" hidden="1">
      <c r="E27780" s="29" t="str">
        <f t="shared" si="434"/>
        <v/>
      </c>
    </row>
    <row r="27781" spans="5:5" hidden="1">
      <c r="E27781" s="29" t="str">
        <f t="shared" si="434"/>
        <v/>
      </c>
    </row>
    <row r="27782" spans="5:5" hidden="1">
      <c r="E27782" s="29" t="str">
        <f t="shared" si="434"/>
        <v/>
      </c>
    </row>
    <row r="27783" spans="5:5" hidden="1">
      <c r="E27783" s="29" t="str">
        <f t="shared" si="434"/>
        <v/>
      </c>
    </row>
    <row r="27784" spans="5:5" hidden="1">
      <c r="E27784" s="29" t="str">
        <f t="shared" si="434"/>
        <v/>
      </c>
    </row>
    <row r="27785" spans="5:5" hidden="1">
      <c r="E27785" s="29" t="str">
        <f t="shared" si="434"/>
        <v/>
      </c>
    </row>
    <row r="27786" spans="5:5" hidden="1">
      <c r="E27786" s="29" t="str">
        <f t="shared" si="434"/>
        <v/>
      </c>
    </row>
    <row r="27787" spans="5:5" hidden="1">
      <c r="E27787" s="29" t="str">
        <f t="shared" si="434"/>
        <v/>
      </c>
    </row>
    <row r="27788" spans="5:5" hidden="1">
      <c r="E27788" s="29" t="str">
        <f t="shared" si="434"/>
        <v/>
      </c>
    </row>
    <row r="27789" spans="5:5" hidden="1">
      <c r="E27789" s="29" t="str">
        <f t="shared" si="434"/>
        <v/>
      </c>
    </row>
    <row r="27790" spans="5:5" hidden="1">
      <c r="E27790" s="29" t="str">
        <f t="shared" si="434"/>
        <v/>
      </c>
    </row>
    <row r="27791" spans="5:5" hidden="1">
      <c r="E27791" s="29" t="str">
        <f t="shared" si="434"/>
        <v/>
      </c>
    </row>
    <row r="27792" spans="5:5" hidden="1">
      <c r="E27792" s="29" t="str">
        <f t="shared" si="434"/>
        <v/>
      </c>
    </row>
    <row r="27793" spans="5:5" hidden="1">
      <c r="E27793" s="29" t="str">
        <f t="shared" si="434"/>
        <v/>
      </c>
    </row>
    <row r="27794" spans="5:5" hidden="1">
      <c r="E27794" s="29" t="str">
        <f t="shared" si="434"/>
        <v/>
      </c>
    </row>
    <row r="27795" spans="5:5" hidden="1">
      <c r="E27795" s="29" t="str">
        <f t="shared" si="434"/>
        <v/>
      </c>
    </row>
    <row r="27796" spans="5:5" hidden="1">
      <c r="E27796" s="29" t="str">
        <f t="shared" si="434"/>
        <v/>
      </c>
    </row>
    <row r="27797" spans="5:5" hidden="1">
      <c r="E27797" s="29" t="str">
        <f t="shared" si="434"/>
        <v/>
      </c>
    </row>
    <row r="27798" spans="5:5" hidden="1">
      <c r="E27798" s="29" t="str">
        <f t="shared" si="434"/>
        <v/>
      </c>
    </row>
    <row r="27799" spans="5:5" hidden="1">
      <c r="E27799" s="29" t="str">
        <f t="shared" si="434"/>
        <v/>
      </c>
    </row>
    <row r="27800" spans="5:5" hidden="1">
      <c r="E27800" s="29" t="str">
        <f t="shared" si="434"/>
        <v/>
      </c>
    </row>
    <row r="27801" spans="5:5" hidden="1">
      <c r="E27801" s="29" t="str">
        <f t="shared" si="434"/>
        <v/>
      </c>
    </row>
    <row r="27802" spans="5:5" hidden="1">
      <c r="E27802" s="29" t="str">
        <f t="shared" si="434"/>
        <v/>
      </c>
    </row>
    <row r="27803" spans="5:5" hidden="1">
      <c r="E27803" s="29" t="str">
        <f t="shared" si="434"/>
        <v/>
      </c>
    </row>
    <row r="27804" spans="5:5" hidden="1">
      <c r="E27804" s="29" t="str">
        <f t="shared" si="434"/>
        <v/>
      </c>
    </row>
    <row r="27805" spans="5:5" hidden="1">
      <c r="E27805" s="29" t="str">
        <f t="shared" si="434"/>
        <v/>
      </c>
    </row>
    <row r="27806" spans="5:5" hidden="1">
      <c r="E27806" s="29" t="str">
        <f t="shared" si="434"/>
        <v/>
      </c>
    </row>
    <row r="27807" spans="5:5" hidden="1">
      <c r="E27807" s="29" t="str">
        <f t="shared" si="434"/>
        <v/>
      </c>
    </row>
    <row r="27808" spans="5:5" hidden="1">
      <c r="E27808" s="29" t="str">
        <f t="shared" si="434"/>
        <v/>
      </c>
    </row>
    <row r="27809" spans="5:5" hidden="1">
      <c r="E27809" s="29" t="str">
        <f t="shared" si="434"/>
        <v/>
      </c>
    </row>
    <row r="27810" spans="5:5" hidden="1">
      <c r="E27810" s="29" t="str">
        <f t="shared" si="434"/>
        <v/>
      </c>
    </row>
    <row r="27811" spans="5:5" hidden="1">
      <c r="E27811" s="29" t="str">
        <f t="shared" si="434"/>
        <v/>
      </c>
    </row>
    <row r="27812" spans="5:5" hidden="1">
      <c r="E27812" s="29" t="str">
        <f t="shared" si="434"/>
        <v/>
      </c>
    </row>
    <row r="27813" spans="5:5" hidden="1">
      <c r="E27813" s="29" t="str">
        <f t="shared" si="434"/>
        <v/>
      </c>
    </row>
    <row r="27814" spans="5:5" hidden="1">
      <c r="E27814" s="29" t="str">
        <f t="shared" si="434"/>
        <v/>
      </c>
    </row>
    <row r="27815" spans="5:5" hidden="1">
      <c r="E27815" s="29" t="str">
        <f t="shared" si="434"/>
        <v/>
      </c>
    </row>
    <row r="27816" spans="5:5" hidden="1">
      <c r="E27816" s="29" t="str">
        <f t="shared" si="434"/>
        <v/>
      </c>
    </row>
    <row r="27817" spans="5:5" hidden="1">
      <c r="E27817" s="29" t="str">
        <f t="shared" si="434"/>
        <v/>
      </c>
    </row>
    <row r="27818" spans="5:5" hidden="1">
      <c r="E27818" s="29" t="str">
        <f t="shared" si="434"/>
        <v/>
      </c>
    </row>
    <row r="27819" spans="5:5" hidden="1">
      <c r="E27819" s="29" t="str">
        <f t="shared" si="434"/>
        <v/>
      </c>
    </row>
    <row r="27820" spans="5:5" hidden="1">
      <c r="E27820" s="29" t="str">
        <f t="shared" si="434"/>
        <v/>
      </c>
    </row>
    <row r="27821" spans="5:5" hidden="1">
      <c r="E27821" s="29" t="str">
        <f t="shared" si="434"/>
        <v/>
      </c>
    </row>
    <row r="27822" spans="5:5" hidden="1">
      <c r="E27822" s="29" t="str">
        <f t="shared" si="434"/>
        <v/>
      </c>
    </row>
    <row r="27823" spans="5:5" hidden="1">
      <c r="E27823" s="29" t="str">
        <f t="shared" si="434"/>
        <v/>
      </c>
    </row>
    <row r="27824" spans="5:5" hidden="1">
      <c r="E27824" s="29" t="str">
        <f t="shared" si="434"/>
        <v/>
      </c>
    </row>
    <row r="27825" spans="5:5" hidden="1">
      <c r="E27825" s="29" t="str">
        <f t="shared" si="434"/>
        <v/>
      </c>
    </row>
    <row r="27826" spans="5:5" hidden="1">
      <c r="E27826" s="29" t="str">
        <f t="shared" si="434"/>
        <v/>
      </c>
    </row>
    <row r="27827" spans="5:5" hidden="1">
      <c r="E27827" s="29" t="str">
        <f t="shared" si="434"/>
        <v/>
      </c>
    </row>
    <row r="27828" spans="5:5" hidden="1">
      <c r="E27828" s="29" t="str">
        <f t="shared" si="434"/>
        <v/>
      </c>
    </row>
    <row r="27829" spans="5:5" hidden="1">
      <c r="E27829" s="29" t="str">
        <f t="shared" si="434"/>
        <v/>
      </c>
    </row>
    <row r="27830" spans="5:5" hidden="1">
      <c r="E27830" s="29" t="str">
        <f t="shared" si="434"/>
        <v/>
      </c>
    </row>
    <row r="27831" spans="5:5" hidden="1">
      <c r="E27831" s="29" t="str">
        <f t="shared" si="434"/>
        <v/>
      </c>
    </row>
    <row r="27832" spans="5:5" hidden="1">
      <c r="E27832" s="29" t="str">
        <f t="shared" si="434"/>
        <v/>
      </c>
    </row>
    <row r="27833" spans="5:5" hidden="1">
      <c r="E27833" s="29" t="str">
        <f t="shared" si="434"/>
        <v/>
      </c>
    </row>
    <row r="27834" spans="5:5" hidden="1">
      <c r="E27834" s="29" t="str">
        <f t="shared" si="434"/>
        <v/>
      </c>
    </row>
    <row r="27835" spans="5:5" hidden="1">
      <c r="E27835" s="29" t="str">
        <f t="shared" si="434"/>
        <v/>
      </c>
    </row>
    <row r="27836" spans="5:5" hidden="1">
      <c r="E27836" s="29" t="str">
        <f t="shared" si="434"/>
        <v/>
      </c>
    </row>
    <row r="27837" spans="5:5" hidden="1">
      <c r="E27837" s="29" t="str">
        <f t="shared" si="434"/>
        <v/>
      </c>
    </row>
    <row r="27838" spans="5:5" hidden="1">
      <c r="E27838" s="29" t="str">
        <f t="shared" si="434"/>
        <v/>
      </c>
    </row>
    <row r="27839" spans="5:5" hidden="1">
      <c r="E27839" s="29" t="str">
        <f t="shared" si="434"/>
        <v/>
      </c>
    </row>
    <row r="27840" spans="5:5" hidden="1">
      <c r="E27840" s="29" t="str">
        <f t="shared" si="434"/>
        <v/>
      </c>
    </row>
    <row r="27841" spans="5:5" hidden="1">
      <c r="E27841" s="29" t="str">
        <f t="shared" si="434"/>
        <v/>
      </c>
    </row>
    <row r="27842" spans="5:5" hidden="1">
      <c r="E27842" s="29" t="str">
        <f t="shared" si="434"/>
        <v/>
      </c>
    </row>
    <row r="27843" spans="5:5" hidden="1">
      <c r="E27843" s="29" t="str">
        <f t="shared" ref="E27843:E27906" si="435">LEFT(D27843,2)</f>
        <v/>
      </c>
    </row>
    <row r="27844" spans="5:5" hidden="1">
      <c r="E27844" s="29" t="str">
        <f t="shared" si="435"/>
        <v/>
      </c>
    </row>
    <row r="27845" spans="5:5" hidden="1">
      <c r="E27845" s="29" t="str">
        <f t="shared" si="435"/>
        <v/>
      </c>
    </row>
    <row r="27846" spans="5:5" hidden="1">
      <c r="E27846" s="29" t="str">
        <f t="shared" si="435"/>
        <v/>
      </c>
    </row>
    <row r="27847" spans="5:5" hidden="1">
      <c r="E27847" s="29" t="str">
        <f t="shared" si="435"/>
        <v/>
      </c>
    </row>
    <row r="27848" spans="5:5" hidden="1">
      <c r="E27848" s="29" t="str">
        <f t="shared" si="435"/>
        <v/>
      </c>
    </row>
    <row r="27849" spans="5:5" hidden="1">
      <c r="E27849" s="29" t="str">
        <f t="shared" si="435"/>
        <v/>
      </c>
    </row>
    <row r="27850" spans="5:5" hidden="1">
      <c r="E27850" s="29" t="str">
        <f t="shared" si="435"/>
        <v/>
      </c>
    </row>
    <row r="27851" spans="5:5" hidden="1">
      <c r="E27851" s="29" t="str">
        <f t="shared" si="435"/>
        <v/>
      </c>
    </row>
    <row r="27852" spans="5:5" hidden="1">
      <c r="E27852" s="29" t="str">
        <f t="shared" si="435"/>
        <v/>
      </c>
    </row>
    <row r="27853" spans="5:5" hidden="1">
      <c r="E27853" s="29" t="str">
        <f t="shared" si="435"/>
        <v/>
      </c>
    </row>
    <row r="27854" spans="5:5" hidden="1">
      <c r="E27854" s="29" t="str">
        <f t="shared" si="435"/>
        <v/>
      </c>
    </row>
    <row r="27855" spans="5:5" hidden="1">
      <c r="E27855" s="29" t="str">
        <f t="shared" si="435"/>
        <v/>
      </c>
    </row>
    <row r="27856" spans="5:5" hidden="1">
      <c r="E27856" s="29" t="str">
        <f t="shared" si="435"/>
        <v/>
      </c>
    </row>
    <row r="27857" spans="5:5" hidden="1">
      <c r="E27857" s="29" t="str">
        <f t="shared" si="435"/>
        <v/>
      </c>
    </row>
    <row r="27858" spans="5:5" hidden="1">
      <c r="E27858" s="29" t="str">
        <f t="shared" si="435"/>
        <v/>
      </c>
    </row>
    <row r="27859" spans="5:5" hidden="1">
      <c r="E27859" s="29" t="str">
        <f t="shared" si="435"/>
        <v/>
      </c>
    </row>
    <row r="27860" spans="5:5" hidden="1">
      <c r="E27860" s="29" t="str">
        <f t="shared" si="435"/>
        <v/>
      </c>
    </row>
    <row r="27861" spans="5:5" hidden="1">
      <c r="E27861" s="29" t="str">
        <f t="shared" si="435"/>
        <v/>
      </c>
    </row>
    <row r="27862" spans="5:5" hidden="1">
      <c r="E27862" s="29" t="str">
        <f t="shared" si="435"/>
        <v/>
      </c>
    </row>
    <row r="27863" spans="5:5" hidden="1">
      <c r="E27863" s="29" t="str">
        <f t="shared" si="435"/>
        <v/>
      </c>
    </row>
    <row r="27864" spans="5:5" hidden="1">
      <c r="E27864" s="29" t="str">
        <f t="shared" si="435"/>
        <v/>
      </c>
    </row>
    <row r="27865" spans="5:5" hidden="1">
      <c r="E27865" s="29" t="str">
        <f t="shared" si="435"/>
        <v/>
      </c>
    </row>
    <row r="27866" spans="5:5" hidden="1">
      <c r="E27866" s="29" t="str">
        <f t="shared" si="435"/>
        <v/>
      </c>
    </row>
    <row r="27867" spans="5:5" hidden="1">
      <c r="E27867" s="29" t="str">
        <f t="shared" si="435"/>
        <v/>
      </c>
    </row>
    <row r="27868" spans="5:5" hidden="1">
      <c r="E27868" s="29" t="str">
        <f t="shared" si="435"/>
        <v/>
      </c>
    </row>
    <row r="27869" spans="5:5" hidden="1">
      <c r="E27869" s="29" t="str">
        <f t="shared" si="435"/>
        <v/>
      </c>
    </row>
    <row r="27870" spans="5:5" hidden="1">
      <c r="E27870" s="29" t="str">
        <f t="shared" si="435"/>
        <v/>
      </c>
    </row>
    <row r="27871" spans="5:5" hidden="1">
      <c r="E27871" s="29" t="str">
        <f t="shared" si="435"/>
        <v/>
      </c>
    </row>
    <row r="27872" spans="5:5" hidden="1">
      <c r="E27872" s="29" t="str">
        <f t="shared" si="435"/>
        <v/>
      </c>
    </row>
    <row r="27873" spans="5:5" hidden="1">
      <c r="E27873" s="29" t="str">
        <f t="shared" si="435"/>
        <v/>
      </c>
    </row>
    <row r="27874" spans="5:5" hidden="1">
      <c r="E27874" s="29" t="str">
        <f t="shared" si="435"/>
        <v/>
      </c>
    </row>
    <row r="27875" spans="5:5" hidden="1">
      <c r="E27875" s="29" t="str">
        <f t="shared" si="435"/>
        <v/>
      </c>
    </row>
    <row r="27876" spans="5:5" hidden="1">
      <c r="E27876" s="29" t="str">
        <f t="shared" si="435"/>
        <v/>
      </c>
    </row>
    <row r="27877" spans="5:5" hidden="1">
      <c r="E27877" s="29" t="str">
        <f t="shared" si="435"/>
        <v/>
      </c>
    </row>
    <row r="27878" spans="5:5" hidden="1">
      <c r="E27878" s="29" t="str">
        <f t="shared" si="435"/>
        <v/>
      </c>
    </row>
    <row r="27879" spans="5:5" hidden="1">
      <c r="E27879" s="29" t="str">
        <f t="shared" si="435"/>
        <v/>
      </c>
    </row>
    <row r="27880" spans="5:5" hidden="1">
      <c r="E27880" s="29" t="str">
        <f t="shared" si="435"/>
        <v/>
      </c>
    </row>
    <row r="27881" spans="5:5" hidden="1">
      <c r="E27881" s="29" t="str">
        <f t="shared" si="435"/>
        <v/>
      </c>
    </row>
    <row r="27882" spans="5:5" hidden="1">
      <c r="E27882" s="29" t="str">
        <f t="shared" si="435"/>
        <v/>
      </c>
    </row>
    <row r="27883" spans="5:5" hidden="1">
      <c r="E27883" s="29" t="str">
        <f t="shared" si="435"/>
        <v/>
      </c>
    </row>
    <row r="27884" spans="5:5" hidden="1">
      <c r="E27884" s="29" t="str">
        <f t="shared" si="435"/>
        <v/>
      </c>
    </row>
    <row r="27885" spans="5:5" hidden="1">
      <c r="E27885" s="29" t="str">
        <f t="shared" si="435"/>
        <v/>
      </c>
    </row>
    <row r="27886" spans="5:5" hidden="1">
      <c r="E27886" s="29" t="str">
        <f t="shared" si="435"/>
        <v/>
      </c>
    </row>
    <row r="27887" spans="5:5" hidden="1">
      <c r="E27887" s="29" t="str">
        <f t="shared" si="435"/>
        <v/>
      </c>
    </row>
    <row r="27888" spans="5:5" hidden="1">
      <c r="E27888" s="29" t="str">
        <f t="shared" si="435"/>
        <v/>
      </c>
    </row>
    <row r="27889" spans="5:5" hidden="1">
      <c r="E27889" s="29" t="str">
        <f t="shared" si="435"/>
        <v/>
      </c>
    </row>
    <row r="27890" spans="5:5" hidden="1">
      <c r="E27890" s="29" t="str">
        <f t="shared" si="435"/>
        <v/>
      </c>
    </row>
    <row r="27891" spans="5:5" hidden="1">
      <c r="E27891" s="29" t="str">
        <f t="shared" si="435"/>
        <v/>
      </c>
    </row>
    <row r="27892" spans="5:5" hidden="1">
      <c r="E27892" s="29" t="str">
        <f t="shared" si="435"/>
        <v/>
      </c>
    </row>
    <row r="27893" spans="5:5" hidden="1">
      <c r="E27893" s="29" t="str">
        <f t="shared" si="435"/>
        <v/>
      </c>
    </row>
    <row r="27894" spans="5:5" hidden="1">
      <c r="E27894" s="29" t="str">
        <f t="shared" si="435"/>
        <v/>
      </c>
    </row>
    <row r="27895" spans="5:5" hidden="1">
      <c r="E27895" s="29" t="str">
        <f t="shared" si="435"/>
        <v/>
      </c>
    </row>
    <row r="27896" spans="5:5" hidden="1">
      <c r="E27896" s="29" t="str">
        <f t="shared" si="435"/>
        <v/>
      </c>
    </row>
    <row r="27897" spans="5:5" hidden="1">
      <c r="E27897" s="29" t="str">
        <f t="shared" si="435"/>
        <v/>
      </c>
    </row>
    <row r="27898" spans="5:5" hidden="1">
      <c r="E27898" s="29" t="str">
        <f t="shared" si="435"/>
        <v/>
      </c>
    </row>
    <row r="27899" spans="5:5" hidden="1">
      <c r="E27899" s="29" t="str">
        <f t="shared" si="435"/>
        <v/>
      </c>
    </row>
    <row r="27900" spans="5:5" hidden="1">
      <c r="E27900" s="29" t="str">
        <f t="shared" si="435"/>
        <v/>
      </c>
    </row>
    <row r="27901" spans="5:5" hidden="1">
      <c r="E27901" s="29" t="str">
        <f t="shared" si="435"/>
        <v/>
      </c>
    </row>
    <row r="27902" spans="5:5" hidden="1">
      <c r="E27902" s="29" t="str">
        <f t="shared" si="435"/>
        <v/>
      </c>
    </row>
    <row r="27903" spans="5:5" hidden="1">
      <c r="E27903" s="29" t="str">
        <f t="shared" si="435"/>
        <v/>
      </c>
    </row>
    <row r="27904" spans="5:5" hidden="1">
      <c r="E27904" s="29" t="str">
        <f t="shared" si="435"/>
        <v/>
      </c>
    </row>
    <row r="27905" spans="5:5" hidden="1">
      <c r="E27905" s="29" t="str">
        <f t="shared" si="435"/>
        <v/>
      </c>
    </row>
    <row r="27906" spans="5:5" hidden="1">
      <c r="E27906" s="29" t="str">
        <f t="shared" si="435"/>
        <v/>
      </c>
    </row>
    <row r="27907" spans="5:5" hidden="1">
      <c r="E27907" s="29" t="str">
        <f t="shared" ref="E27907:E27970" si="436">LEFT(D27907,2)</f>
        <v/>
      </c>
    </row>
    <row r="27908" spans="5:5" hidden="1">
      <c r="E27908" s="29" t="str">
        <f t="shared" si="436"/>
        <v/>
      </c>
    </row>
    <row r="27909" spans="5:5" hidden="1">
      <c r="E27909" s="29" t="str">
        <f t="shared" si="436"/>
        <v/>
      </c>
    </row>
    <row r="27910" spans="5:5" hidden="1">
      <c r="E27910" s="29" t="str">
        <f t="shared" si="436"/>
        <v/>
      </c>
    </row>
    <row r="27911" spans="5:5" hidden="1">
      <c r="E27911" s="29" t="str">
        <f t="shared" si="436"/>
        <v/>
      </c>
    </row>
    <row r="27912" spans="5:5" hidden="1">
      <c r="E27912" s="29" t="str">
        <f t="shared" si="436"/>
        <v/>
      </c>
    </row>
    <row r="27913" spans="5:5" hidden="1">
      <c r="E27913" s="29" t="str">
        <f t="shared" si="436"/>
        <v/>
      </c>
    </row>
    <row r="27914" spans="5:5" hidden="1">
      <c r="E27914" s="29" t="str">
        <f t="shared" si="436"/>
        <v/>
      </c>
    </row>
    <row r="27915" spans="5:5" hidden="1">
      <c r="E27915" s="29" t="str">
        <f t="shared" si="436"/>
        <v/>
      </c>
    </row>
    <row r="27916" spans="5:5" hidden="1">
      <c r="E27916" s="29" t="str">
        <f t="shared" si="436"/>
        <v/>
      </c>
    </row>
    <row r="27917" spans="5:5" hidden="1">
      <c r="E27917" s="29" t="str">
        <f t="shared" si="436"/>
        <v/>
      </c>
    </row>
    <row r="27918" spans="5:5" hidden="1">
      <c r="E27918" s="29" t="str">
        <f t="shared" si="436"/>
        <v/>
      </c>
    </row>
    <row r="27919" spans="5:5" hidden="1">
      <c r="E27919" s="29" t="str">
        <f t="shared" si="436"/>
        <v/>
      </c>
    </row>
    <row r="27920" spans="5:5" hidden="1">
      <c r="E27920" s="29" t="str">
        <f t="shared" si="436"/>
        <v/>
      </c>
    </row>
    <row r="27921" spans="5:5" hidden="1">
      <c r="E27921" s="29" t="str">
        <f t="shared" si="436"/>
        <v/>
      </c>
    </row>
    <row r="27922" spans="5:5" hidden="1">
      <c r="E27922" s="29" t="str">
        <f t="shared" si="436"/>
        <v/>
      </c>
    </row>
    <row r="27923" spans="5:5" hidden="1">
      <c r="E27923" s="29" t="str">
        <f t="shared" si="436"/>
        <v/>
      </c>
    </row>
    <row r="27924" spans="5:5" hidden="1">
      <c r="E27924" s="29" t="str">
        <f t="shared" si="436"/>
        <v/>
      </c>
    </row>
    <row r="27925" spans="5:5" hidden="1">
      <c r="E27925" s="29" t="str">
        <f t="shared" si="436"/>
        <v/>
      </c>
    </row>
    <row r="27926" spans="5:5" hidden="1">
      <c r="E27926" s="29" t="str">
        <f t="shared" si="436"/>
        <v/>
      </c>
    </row>
    <row r="27927" spans="5:5" hidden="1">
      <c r="E27927" s="29" t="str">
        <f t="shared" si="436"/>
        <v/>
      </c>
    </row>
    <row r="27928" spans="5:5" hidden="1">
      <c r="E27928" s="29" t="str">
        <f t="shared" si="436"/>
        <v/>
      </c>
    </row>
    <row r="27929" spans="5:5" hidden="1">
      <c r="E27929" s="29" t="str">
        <f t="shared" si="436"/>
        <v/>
      </c>
    </row>
    <row r="27930" spans="5:5" hidden="1">
      <c r="E27930" s="29" t="str">
        <f t="shared" si="436"/>
        <v/>
      </c>
    </row>
    <row r="27931" spans="5:5" hidden="1">
      <c r="E27931" s="29" t="str">
        <f t="shared" si="436"/>
        <v/>
      </c>
    </row>
    <row r="27932" spans="5:5" hidden="1">
      <c r="E27932" s="29" t="str">
        <f t="shared" si="436"/>
        <v/>
      </c>
    </row>
    <row r="27933" spans="5:5" hidden="1">
      <c r="E27933" s="29" t="str">
        <f t="shared" si="436"/>
        <v/>
      </c>
    </row>
    <row r="27934" spans="5:5" hidden="1">
      <c r="E27934" s="29" t="str">
        <f t="shared" si="436"/>
        <v/>
      </c>
    </row>
    <row r="27935" spans="5:5" hidden="1">
      <c r="E27935" s="29" t="str">
        <f t="shared" si="436"/>
        <v/>
      </c>
    </row>
    <row r="27936" spans="5:5" hidden="1">
      <c r="E27936" s="29" t="str">
        <f t="shared" si="436"/>
        <v/>
      </c>
    </row>
    <row r="27937" spans="5:5" hidden="1">
      <c r="E27937" s="29" t="str">
        <f t="shared" si="436"/>
        <v/>
      </c>
    </row>
    <row r="27938" spans="5:5" hidden="1">
      <c r="E27938" s="29" t="str">
        <f t="shared" si="436"/>
        <v/>
      </c>
    </row>
    <row r="27939" spans="5:5" hidden="1">
      <c r="E27939" s="29" t="str">
        <f t="shared" si="436"/>
        <v/>
      </c>
    </row>
    <row r="27940" spans="5:5" hidden="1">
      <c r="E27940" s="29" t="str">
        <f t="shared" si="436"/>
        <v/>
      </c>
    </row>
    <row r="27941" spans="5:5" hidden="1">
      <c r="E27941" s="29" t="str">
        <f t="shared" si="436"/>
        <v/>
      </c>
    </row>
    <row r="27942" spans="5:5" hidden="1">
      <c r="E27942" s="29" t="str">
        <f t="shared" si="436"/>
        <v/>
      </c>
    </row>
    <row r="27943" spans="5:5" hidden="1">
      <c r="E27943" s="29" t="str">
        <f t="shared" si="436"/>
        <v/>
      </c>
    </row>
    <row r="27944" spans="5:5" hidden="1">
      <c r="E27944" s="29" t="str">
        <f t="shared" si="436"/>
        <v/>
      </c>
    </row>
    <row r="27945" spans="5:5" hidden="1">
      <c r="E27945" s="29" t="str">
        <f t="shared" si="436"/>
        <v/>
      </c>
    </row>
    <row r="27946" spans="5:5" hidden="1">
      <c r="E27946" s="29" t="str">
        <f t="shared" si="436"/>
        <v/>
      </c>
    </row>
    <row r="27947" spans="5:5" hidden="1">
      <c r="E27947" s="29" t="str">
        <f t="shared" si="436"/>
        <v/>
      </c>
    </row>
    <row r="27948" spans="5:5" hidden="1">
      <c r="E27948" s="29" t="str">
        <f t="shared" si="436"/>
        <v/>
      </c>
    </row>
    <row r="27949" spans="5:5" hidden="1">
      <c r="E27949" s="29" t="str">
        <f t="shared" si="436"/>
        <v/>
      </c>
    </row>
    <row r="27950" spans="5:5" hidden="1">
      <c r="E27950" s="29" t="str">
        <f t="shared" si="436"/>
        <v/>
      </c>
    </row>
    <row r="27951" spans="5:5" hidden="1">
      <c r="E27951" s="29" t="str">
        <f t="shared" si="436"/>
        <v/>
      </c>
    </row>
    <row r="27952" spans="5:5" hidden="1">
      <c r="E27952" s="29" t="str">
        <f t="shared" si="436"/>
        <v/>
      </c>
    </row>
    <row r="27953" spans="5:5" hidden="1">
      <c r="E27953" s="29" t="str">
        <f t="shared" si="436"/>
        <v/>
      </c>
    </row>
    <row r="27954" spans="5:5" hidden="1">
      <c r="E27954" s="29" t="str">
        <f t="shared" si="436"/>
        <v/>
      </c>
    </row>
    <row r="27955" spans="5:5" hidden="1">
      <c r="E27955" s="29" t="str">
        <f t="shared" si="436"/>
        <v/>
      </c>
    </row>
    <row r="27956" spans="5:5" hidden="1">
      <c r="E27956" s="29" t="str">
        <f t="shared" si="436"/>
        <v/>
      </c>
    </row>
    <row r="27957" spans="5:5" hidden="1">
      <c r="E27957" s="29" t="str">
        <f t="shared" si="436"/>
        <v/>
      </c>
    </row>
    <row r="27958" spans="5:5" hidden="1">
      <c r="E27958" s="29" t="str">
        <f t="shared" si="436"/>
        <v/>
      </c>
    </row>
    <row r="27959" spans="5:5" hidden="1">
      <c r="E27959" s="29" t="str">
        <f t="shared" si="436"/>
        <v/>
      </c>
    </row>
    <row r="27960" spans="5:5" hidden="1">
      <c r="E27960" s="29" t="str">
        <f t="shared" si="436"/>
        <v/>
      </c>
    </row>
    <row r="27961" spans="5:5" hidden="1">
      <c r="E27961" s="29" t="str">
        <f t="shared" si="436"/>
        <v/>
      </c>
    </row>
    <row r="27962" spans="5:5" hidden="1">
      <c r="E27962" s="29" t="str">
        <f t="shared" si="436"/>
        <v/>
      </c>
    </row>
    <row r="27963" spans="5:5" hidden="1">
      <c r="E27963" s="29" t="str">
        <f t="shared" si="436"/>
        <v/>
      </c>
    </row>
    <row r="27964" spans="5:5" hidden="1">
      <c r="E27964" s="29" t="str">
        <f t="shared" si="436"/>
        <v/>
      </c>
    </row>
    <row r="27965" spans="5:5" hidden="1">
      <c r="E27965" s="29" t="str">
        <f t="shared" si="436"/>
        <v/>
      </c>
    </row>
    <row r="27966" spans="5:5" hidden="1">
      <c r="E27966" s="29" t="str">
        <f t="shared" si="436"/>
        <v/>
      </c>
    </row>
    <row r="27967" spans="5:5" hidden="1">
      <c r="E27967" s="29" t="str">
        <f t="shared" si="436"/>
        <v/>
      </c>
    </row>
    <row r="27968" spans="5:5" hidden="1">
      <c r="E27968" s="29" t="str">
        <f t="shared" si="436"/>
        <v/>
      </c>
    </row>
    <row r="27969" spans="5:5" hidden="1">
      <c r="E27969" s="29" t="str">
        <f t="shared" si="436"/>
        <v/>
      </c>
    </row>
    <row r="27970" spans="5:5" hidden="1">
      <c r="E27970" s="29" t="str">
        <f t="shared" si="436"/>
        <v/>
      </c>
    </row>
    <row r="27971" spans="5:5" hidden="1">
      <c r="E27971" s="29" t="str">
        <f t="shared" ref="E27971:E28034" si="437">LEFT(D27971,2)</f>
        <v/>
      </c>
    </row>
    <row r="27972" spans="5:5" hidden="1">
      <c r="E27972" s="29" t="str">
        <f t="shared" si="437"/>
        <v/>
      </c>
    </row>
    <row r="27973" spans="5:5" hidden="1">
      <c r="E27973" s="29" t="str">
        <f t="shared" si="437"/>
        <v/>
      </c>
    </row>
    <row r="27974" spans="5:5" hidden="1">
      <c r="E27974" s="29" t="str">
        <f t="shared" si="437"/>
        <v/>
      </c>
    </row>
    <row r="27975" spans="5:5" hidden="1">
      <c r="E27975" s="29" t="str">
        <f t="shared" si="437"/>
        <v/>
      </c>
    </row>
    <row r="27976" spans="5:5" hidden="1">
      <c r="E27976" s="29" t="str">
        <f t="shared" si="437"/>
        <v/>
      </c>
    </row>
    <row r="27977" spans="5:5" hidden="1">
      <c r="E27977" s="29" t="str">
        <f t="shared" si="437"/>
        <v/>
      </c>
    </row>
    <row r="27978" spans="5:5" hidden="1">
      <c r="E27978" s="29" t="str">
        <f t="shared" si="437"/>
        <v/>
      </c>
    </row>
    <row r="27979" spans="5:5" hidden="1">
      <c r="E27979" s="29" t="str">
        <f t="shared" si="437"/>
        <v/>
      </c>
    </row>
    <row r="27980" spans="5:5" hidden="1">
      <c r="E27980" s="29" t="str">
        <f t="shared" si="437"/>
        <v/>
      </c>
    </row>
    <row r="27981" spans="5:5" hidden="1">
      <c r="E27981" s="29" t="str">
        <f t="shared" si="437"/>
        <v/>
      </c>
    </row>
    <row r="27982" spans="5:5" hidden="1">
      <c r="E27982" s="29" t="str">
        <f t="shared" si="437"/>
        <v/>
      </c>
    </row>
    <row r="27983" spans="5:5" hidden="1">
      <c r="E27983" s="29" t="str">
        <f t="shared" si="437"/>
        <v/>
      </c>
    </row>
    <row r="27984" spans="5:5" hidden="1">
      <c r="E27984" s="29" t="str">
        <f t="shared" si="437"/>
        <v/>
      </c>
    </row>
    <row r="27985" spans="5:5" hidden="1">
      <c r="E27985" s="29" t="str">
        <f t="shared" si="437"/>
        <v/>
      </c>
    </row>
    <row r="27986" spans="5:5" hidden="1">
      <c r="E27986" s="29" t="str">
        <f t="shared" si="437"/>
        <v/>
      </c>
    </row>
    <row r="27987" spans="5:5" hidden="1">
      <c r="E27987" s="29" t="str">
        <f t="shared" si="437"/>
        <v/>
      </c>
    </row>
    <row r="27988" spans="5:5" hidden="1">
      <c r="E27988" s="29" t="str">
        <f t="shared" si="437"/>
        <v/>
      </c>
    </row>
    <row r="27989" spans="5:5" hidden="1">
      <c r="E27989" s="29" t="str">
        <f t="shared" si="437"/>
        <v/>
      </c>
    </row>
    <row r="27990" spans="5:5" hidden="1">
      <c r="E27990" s="29" t="str">
        <f t="shared" si="437"/>
        <v/>
      </c>
    </row>
    <row r="27991" spans="5:5" hidden="1">
      <c r="E27991" s="29" t="str">
        <f t="shared" si="437"/>
        <v/>
      </c>
    </row>
    <row r="27992" spans="5:5" hidden="1">
      <c r="E27992" s="29" t="str">
        <f t="shared" si="437"/>
        <v/>
      </c>
    </row>
    <row r="27993" spans="5:5" hidden="1">
      <c r="E27993" s="29" t="str">
        <f t="shared" si="437"/>
        <v/>
      </c>
    </row>
    <row r="27994" spans="5:5" hidden="1">
      <c r="E27994" s="29" t="str">
        <f t="shared" si="437"/>
        <v/>
      </c>
    </row>
    <row r="27995" spans="5:5" hidden="1">
      <c r="E27995" s="29" t="str">
        <f t="shared" si="437"/>
        <v/>
      </c>
    </row>
    <row r="27996" spans="5:5" hidden="1">
      <c r="E27996" s="29" t="str">
        <f t="shared" si="437"/>
        <v/>
      </c>
    </row>
    <row r="27997" spans="5:5" hidden="1">
      <c r="E27997" s="29" t="str">
        <f t="shared" si="437"/>
        <v/>
      </c>
    </row>
    <row r="27998" spans="5:5" hidden="1">
      <c r="E27998" s="29" t="str">
        <f t="shared" si="437"/>
        <v/>
      </c>
    </row>
    <row r="27999" spans="5:5" hidden="1">
      <c r="E27999" s="29" t="str">
        <f t="shared" si="437"/>
        <v/>
      </c>
    </row>
    <row r="28000" spans="5:5" hidden="1">
      <c r="E28000" s="29" t="str">
        <f t="shared" si="437"/>
        <v/>
      </c>
    </row>
    <row r="28001" spans="5:5" hidden="1">
      <c r="E28001" s="29" t="str">
        <f t="shared" si="437"/>
        <v/>
      </c>
    </row>
    <row r="28002" spans="5:5" hidden="1">
      <c r="E28002" s="29" t="str">
        <f t="shared" si="437"/>
        <v/>
      </c>
    </row>
    <row r="28003" spans="5:5" hidden="1">
      <c r="E28003" s="29" t="str">
        <f t="shared" si="437"/>
        <v/>
      </c>
    </row>
    <row r="28004" spans="5:5" hidden="1">
      <c r="E28004" s="29" t="str">
        <f t="shared" si="437"/>
        <v/>
      </c>
    </row>
    <row r="28005" spans="5:5" hidden="1">
      <c r="E28005" s="29" t="str">
        <f t="shared" si="437"/>
        <v/>
      </c>
    </row>
    <row r="28006" spans="5:5" hidden="1">
      <c r="E28006" s="29" t="str">
        <f t="shared" si="437"/>
        <v/>
      </c>
    </row>
    <row r="28007" spans="5:5" hidden="1">
      <c r="E28007" s="29" t="str">
        <f t="shared" si="437"/>
        <v/>
      </c>
    </row>
    <row r="28008" spans="5:5" hidden="1">
      <c r="E28008" s="29" t="str">
        <f t="shared" si="437"/>
        <v/>
      </c>
    </row>
    <row r="28009" spans="5:5" hidden="1">
      <c r="E28009" s="29" t="str">
        <f t="shared" si="437"/>
        <v/>
      </c>
    </row>
    <row r="28010" spans="5:5" hidden="1">
      <c r="E28010" s="29" t="str">
        <f t="shared" si="437"/>
        <v/>
      </c>
    </row>
    <row r="28011" spans="5:5" hidden="1">
      <c r="E28011" s="29" t="str">
        <f t="shared" si="437"/>
        <v/>
      </c>
    </row>
    <row r="28012" spans="5:5" hidden="1">
      <c r="E28012" s="29" t="str">
        <f t="shared" si="437"/>
        <v/>
      </c>
    </row>
    <row r="28013" spans="5:5" hidden="1">
      <c r="E28013" s="29" t="str">
        <f t="shared" si="437"/>
        <v/>
      </c>
    </row>
    <row r="28014" spans="5:5" hidden="1">
      <c r="E28014" s="29" t="str">
        <f t="shared" si="437"/>
        <v/>
      </c>
    </row>
    <row r="28015" spans="5:5" hidden="1">
      <c r="E28015" s="29" t="str">
        <f t="shared" si="437"/>
        <v/>
      </c>
    </row>
    <row r="28016" spans="5:5" hidden="1">
      <c r="E28016" s="29" t="str">
        <f t="shared" si="437"/>
        <v/>
      </c>
    </row>
    <row r="28017" spans="5:5" hidden="1">
      <c r="E28017" s="29" t="str">
        <f t="shared" si="437"/>
        <v/>
      </c>
    </row>
    <row r="28018" spans="5:5" hidden="1">
      <c r="E28018" s="29" t="str">
        <f t="shared" si="437"/>
        <v/>
      </c>
    </row>
    <row r="28019" spans="5:5" hidden="1">
      <c r="E28019" s="29" t="str">
        <f t="shared" si="437"/>
        <v/>
      </c>
    </row>
    <row r="28020" spans="5:5" hidden="1">
      <c r="E28020" s="29" t="str">
        <f t="shared" si="437"/>
        <v/>
      </c>
    </row>
    <row r="28021" spans="5:5" hidden="1">
      <c r="E28021" s="29" t="str">
        <f t="shared" si="437"/>
        <v/>
      </c>
    </row>
    <row r="28022" spans="5:5" hidden="1">
      <c r="E28022" s="29" t="str">
        <f t="shared" si="437"/>
        <v/>
      </c>
    </row>
    <row r="28023" spans="5:5" hidden="1">
      <c r="E28023" s="29" t="str">
        <f t="shared" si="437"/>
        <v/>
      </c>
    </row>
    <row r="28024" spans="5:5" hidden="1">
      <c r="E28024" s="29" t="str">
        <f t="shared" si="437"/>
        <v/>
      </c>
    </row>
    <row r="28025" spans="5:5" hidden="1">
      <c r="E28025" s="29" t="str">
        <f t="shared" si="437"/>
        <v/>
      </c>
    </row>
    <row r="28026" spans="5:5" hidden="1">
      <c r="E28026" s="29" t="str">
        <f t="shared" si="437"/>
        <v/>
      </c>
    </row>
    <row r="28027" spans="5:5" hidden="1">
      <c r="E28027" s="29" t="str">
        <f t="shared" si="437"/>
        <v/>
      </c>
    </row>
    <row r="28028" spans="5:5" hidden="1">
      <c r="E28028" s="29" t="str">
        <f t="shared" si="437"/>
        <v/>
      </c>
    </row>
    <row r="28029" spans="5:5" hidden="1">
      <c r="E28029" s="29" t="str">
        <f t="shared" si="437"/>
        <v/>
      </c>
    </row>
    <row r="28030" spans="5:5" hidden="1">
      <c r="E28030" s="29" t="str">
        <f t="shared" si="437"/>
        <v/>
      </c>
    </row>
    <row r="28031" spans="5:5" hidden="1">
      <c r="E28031" s="29" t="str">
        <f t="shared" si="437"/>
        <v/>
      </c>
    </row>
    <row r="28032" spans="5:5" hidden="1">
      <c r="E28032" s="29" t="str">
        <f t="shared" si="437"/>
        <v/>
      </c>
    </row>
    <row r="28033" spans="5:5" hidden="1">
      <c r="E28033" s="29" t="str">
        <f t="shared" si="437"/>
        <v/>
      </c>
    </row>
    <row r="28034" spans="5:5" hidden="1">
      <c r="E28034" s="29" t="str">
        <f t="shared" si="437"/>
        <v/>
      </c>
    </row>
    <row r="28035" spans="5:5" hidden="1">
      <c r="E28035" s="29" t="str">
        <f t="shared" ref="E28035:E28098" si="438">LEFT(D28035,2)</f>
        <v/>
      </c>
    </row>
    <row r="28036" spans="5:5" hidden="1">
      <c r="E28036" s="29" t="str">
        <f t="shared" si="438"/>
        <v/>
      </c>
    </row>
    <row r="28037" spans="5:5" hidden="1">
      <c r="E28037" s="29" t="str">
        <f t="shared" si="438"/>
        <v/>
      </c>
    </row>
    <row r="28038" spans="5:5" hidden="1">
      <c r="E28038" s="29" t="str">
        <f t="shared" si="438"/>
        <v/>
      </c>
    </row>
    <row r="28039" spans="5:5" hidden="1">
      <c r="E28039" s="29" t="str">
        <f t="shared" si="438"/>
        <v/>
      </c>
    </row>
    <row r="28040" spans="5:5" hidden="1">
      <c r="E28040" s="29" t="str">
        <f t="shared" si="438"/>
        <v/>
      </c>
    </row>
    <row r="28041" spans="5:5" hidden="1">
      <c r="E28041" s="29" t="str">
        <f t="shared" si="438"/>
        <v/>
      </c>
    </row>
    <row r="28042" spans="5:5" hidden="1">
      <c r="E28042" s="29" t="str">
        <f t="shared" si="438"/>
        <v/>
      </c>
    </row>
    <row r="28043" spans="5:5" hidden="1">
      <c r="E28043" s="29" t="str">
        <f t="shared" si="438"/>
        <v/>
      </c>
    </row>
    <row r="28044" spans="5:5" hidden="1">
      <c r="E28044" s="29" t="str">
        <f t="shared" si="438"/>
        <v/>
      </c>
    </row>
    <row r="28045" spans="5:5" hidden="1">
      <c r="E28045" s="29" t="str">
        <f t="shared" si="438"/>
        <v/>
      </c>
    </row>
    <row r="28046" spans="5:5" hidden="1">
      <c r="E28046" s="29" t="str">
        <f t="shared" si="438"/>
        <v/>
      </c>
    </row>
    <row r="28047" spans="5:5" hidden="1">
      <c r="E28047" s="29" t="str">
        <f t="shared" si="438"/>
        <v/>
      </c>
    </row>
    <row r="28048" spans="5:5" hidden="1">
      <c r="E28048" s="29" t="str">
        <f t="shared" si="438"/>
        <v/>
      </c>
    </row>
    <row r="28049" spans="5:5" hidden="1">
      <c r="E28049" s="29" t="str">
        <f t="shared" si="438"/>
        <v/>
      </c>
    </row>
    <row r="28050" spans="5:5" hidden="1">
      <c r="E28050" s="29" t="str">
        <f t="shared" si="438"/>
        <v/>
      </c>
    </row>
    <row r="28051" spans="5:5" hidden="1">
      <c r="E28051" s="29" t="str">
        <f t="shared" si="438"/>
        <v/>
      </c>
    </row>
    <row r="28052" spans="5:5" hidden="1">
      <c r="E28052" s="29" t="str">
        <f t="shared" si="438"/>
        <v/>
      </c>
    </row>
    <row r="28053" spans="5:5" hidden="1">
      <c r="E28053" s="29" t="str">
        <f t="shared" si="438"/>
        <v/>
      </c>
    </row>
    <row r="28054" spans="5:5" hidden="1">
      <c r="E28054" s="29" t="str">
        <f t="shared" si="438"/>
        <v/>
      </c>
    </row>
    <row r="28055" spans="5:5" hidden="1">
      <c r="E28055" s="29" t="str">
        <f t="shared" si="438"/>
        <v/>
      </c>
    </row>
    <row r="28056" spans="5:5" hidden="1">
      <c r="E28056" s="29" t="str">
        <f t="shared" si="438"/>
        <v/>
      </c>
    </row>
    <row r="28057" spans="5:5" hidden="1">
      <c r="E28057" s="29" t="str">
        <f t="shared" si="438"/>
        <v/>
      </c>
    </row>
    <row r="28058" spans="5:5" hidden="1">
      <c r="E28058" s="29" t="str">
        <f t="shared" si="438"/>
        <v/>
      </c>
    </row>
    <row r="28059" spans="5:5" hidden="1">
      <c r="E28059" s="29" t="str">
        <f t="shared" si="438"/>
        <v/>
      </c>
    </row>
    <row r="28060" spans="5:5" hidden="1">
      <c r="E28060" s="29" t="str">
        <f t="shared" si="438"/>
        <v/>
      </c>
    </row>
    <row r="28061" spans="5:5" hidden="1">
      <c r="E28061" s="29" t="str">
        <f t="shared" si="438"/>
        <v/>
      </c>
    </row>
    <row r="28062" spans="5:5" hidden="1">
      <c r="E28062" s="29" t="str">
        <f t="shared" si="438"/>
        <v/>
      </c>
    </row>
    <row r="28063" spans="5:5" hidden="1">
      <c r="E28063" s="29" t="str">
        <f t="shared" si="438"/>
        <v/>
      </c>
    </row>
    <row r="28064" spans="5:5" hidden="1">
      <c r="E28064" s="29" t="str">
        <f t="shared" si="438"/>
        <v/>
      </c>
    </row>
    <row r="28065" spans="5:5" hidden="1">
      <c r="E28065" s="29" t="str">
        <f t="shared" si="438"/>
        <v/>
      </c>
    </row>
    <row r="28066" spans="5:5" hidden="1">
      <c r="E28066" s="29" t="str">
        <f t="shared" si="438"/>
        <v/>
      </c>
    </row>
    <row r="28067" spans="5:5" hidden="1">
      <c r="E28067" s="29" t="str">
        <f t="shared" si="438"/>
        <v/>
      </c>
    </row>
    <row r="28068" spans="5:5" hidden="1">
      <c r="E28068" s="29" t="str">
        <f t="shared" si="438"/>
        <v/>
      </c>
    </row>
    <row r="28069" spans="5:5" hidden="1">
      <c r="E28069" s="29" t="str">
        <f t="shared" si="438"/>
        <v/>
      </c>
    </row>
    <row r="28070" spans="5:5" hidden="1">
      <c r="E28070" s="29" t="str">
        <f t="shared" si="438"/>
        <v/>
      </c>
    </row>
    <row r="28071" spans="5:5" hidden="1">
      <c r="E28071" s="29" t="str">
        <f t="shared" si="438"/>
        <v/>
      </c>
    </row>
    <row r="28072" spans="5:5" hidden="1">
      <c r="E28072" s="29" t="str">
        <f t="shared" si="438"/>
        <v/>
      </c>
    </row>
    <row r="28073" spans="5:5" hidden="1">
      <c r="E28073" s="29" t="str">
        <f t="shared" si="438"/>
        <v/>
      </c>
    </row>
    <row r="28074" spans="5:5" hidden="1">
      <c r="E28074" s="29" t="str">
        <f t="shared" si="438"/>
        <v/>
      </c>
    </row>
    <row r="28075" spans="5:5" hidden="1">
      <c r="E28075" s="29" t="str">
        <f t="shared" si="438"/>
        <v/>
      </c>
    </row>
    <row r="28076" spans="5:5" hidden="1">
      <c r="E28076" s="29" t="str">
        <f t="shared" si="438"/>
        <v/>
      </c>
    </row>
    <row r="28077" spans="5:5" hidden="1">
      <c r="E28077" s="29" t="str">
        <f t="shared" si="438"/>
        <v/>
      </c>
    </row>
    <row r="28078" spans="5:5" hidden="1">
      <c r="E28078" s="29" t="str">
        <f t="shared" si="438"/>
        <v/>
      </c>
    </row>
    <row r="28079" spans="5:5" hidden="1">
      <c r="E28079" s="29" t="str">
        <f t="shared" si="438"/>
        <v/>
      </c>
    </row>
    <row r="28080" spans="5:5" hidden="1">
      <c r="E28080" s="29" t="str">
        <f t="shared" si="438"/>
        <v/>
      </c>
    </row>
    <row r="28081" spans="5:5" hidden="1">
      <c r="E28081" s="29" t="str">
        <f t="shared" si="438"/>
        <v/>
      </c>
    </row>
    <row r="28082" spans="5:5" hidden="1">
      <c r="E28082" s="29" t="str">
        <f t="shared" si="438"/>
        <v/>
      </c>
    </row>
    <row r="28083" spans="5:5" hidden="1">
      <c r="E28083" s="29" t="str">
        <f t="shared" si="438"/>
        <v/>
      </c>
    </row>
    <row r="28084" spans="5:5" hidden="1">
      <c r="E28084" s="29" t="str">
        <f t="shared" si="438"/>
        <v/>
      </c>
    </row>
    <row r="28085" spans="5:5" hidden="1">
      <c r="E28085" s="29" t="str">
        <f t="shared" si="438"/>
        <v/>
      </c>
    </row>
    <row r="28086" spans="5:5" hidden="1">
      <c r="E28086" s="29" t="str">
        <f t="shared" si="438"/>
        <v/>
      </c>
    </row>
    <row r="28087" spans="5:5" hidden="1">
      <c r="E28087" s="29" t="str">
        <f t="shared" si="438"/>
        <v/>
      </c>
    </row>
    <row r="28088" spans="5:5" hidden="1">
      <c r="E28088" s="29" t="str">
        <f t="shared" si="438"/>
        <v/>
      </c>
    </row>
    <row r="28089" spans="5:5" hidden="1">
      <c r="E28089" s="29" t="str">
        <f t="shared" si="438"/>
        <v/>
      </c>
    </row>
    <row r="28090" spans="5:5" hidden="1">
      <c r="E28090" s="29" t="str">
        <f t="shared" si="438"/>
        <v/>
      </c>
    </row>
    <row r="28091" spans="5:5" hidden="1">
      <c r="E28091" s="29" t="str">
        <f t="shared" si="438"/>
        <v/>
      </c>
    </row>
    <row r="28092" spans="5:5" hidden="1">
      <c r="E28092" s="29" t="str">
        <f t="shared" si="438"/>
        <v/>
      </c>
    </row>
    <row r="28093" spans="5:5" hidden="1">
      <c r="E28093" s="29" t="str">
        <f t="shared" si="438"/>
        <v/>
      </c>
    </row>
    <row r="28094" spans="5:5" hidden="1">
      <c r="E28094" s="29" t="str">
        <f t="shared" si="438"/>
        <v/>
      </c>
    </row>
    <row r="28095" spans="5:5" hidden="1">
      <c r="E28095" s="29" t="str">
        <f t="shared" si="438"/>
        <v/>
      </c>
    </row>
    <row r="28096" spans="5:5" hidden="1">
      <c r="E28096" s="29" t="str">
        <f t="shared" si="438"/>
        <v/>
      </c>
    </row>
    <row r="28097" spans="5:5" hidden="1">
      <c r="E28097" s="29" t="str">
        <f t="shared" si="438"/>
        <v/>
      </c>
    </row>
    <row r="28098" spans="5:5" hidden="1">
      <c r="E28098" s="29" t="str">
        <f t="shared" si="438"/>
        <v/>
      </c>
    </row>
    <row r="28099" spans="5:5" hidden="1">
      <c r="E28099" s="29" t="str">
        <f t="shared" ref="E28099:E28162" si="439">LEFT(D28099,2)</f>
        <v/>
      </c>
    </row>
    <row r="28100" spans="5:5" hidden="1">
      <c r="E28100" s="29" t="str">
        <f t="shared" si="439"/>
        <v/>
      </c>
    </row>
    <row r="28101" spans="5:5" hidden="1">
      <c r="E28101" s="29" t="str">
        <f t="shared" si="439"/>
        <v/>
      </c>
    </row>
    <row r="28102" spans="5:5" hidden="1">
      <c r="E28102" s="29" t="str">
        <f t="shared" si="439"/>
        <v/>
      </c>
    </row>
    <row r="28103" spans="5:5" hidden="1">
      <c r="E28103" s="29" t="str">
        <f t="shared" si="439"/>
        <v/>
      </c>
    </row>
    <row r="28104" spans="5:5" hidden="1">
      <c r="E28104" s="29" t="str">
        <f t="shared" si="439"/>
        <v/>
      </c>
    </row>
    <row r="28105" spans="5:5" hidden="1">
      <c r="E28105" s="29" t="str">
        <f t="shared" si="439"/>
        <v/>
      </c>
    </row>
    <row r="28106" spans="5:5" hidden="1">
      <c r="E28106" s="29" t="str">
        <f t="shared" si="439"/>
        <v/>
      </c>
    </row>
    <row r="28107" spans="5:5" hidden="1">
      <c r="E28107" s="29" t="str">
        <f t="shared" si="439"/>
        <v/>
      </c>
    </row>
    <row r="28108" spans="5:5" hidden="1">
      <c r="E28108" s="29" t="str">
        <f t="shared" si="439"/>
        <v/>
      </c>
    </row>
    <row r="28109" spans="5:5" hidden="1">
      <c r="E28109" s="29" t="str">
        <f t="shared" si="439"/>
        <v/>
      </c>
    </row>
    <row r="28110" spans="5:5" hidden="1">
      <c r="E28110" s="29" t="str">
        <f t="shared" si="439"/>
        <v/>
      </c>
    </row>
    <row r="28111" spans="5:5" hidden="1">
      <c r="E28111" s="29" t="str">
        <f t="shared" si="439"/>
        <v/>
      </c>
    </row>
    <row r="28112" spans="5:5" hidden="1">
      <c r="E28112" s="29" t="str">
        <f t="shared" si="439"/>
        <v/>
      </c>
    </row>
    <row r="28113" spans="5:5" hidden="1">
      <c r="E28113" s="29" t="str">
        <f t="shared" si="439"/>
        <v/>
      </c>
    </row>
    <row r="28114" spans="5:5" hidden="1">
      <c r="E28114" s="29" t="str">
        <f t="shared" si="439"/>
        <v/>
      </c>
    </row>
    <row r="28115" spans="5:5" hidden="1">
      <c r="E28115" s="29" t="str">
        <f t="shared" si="439"/>
        <v/>
      </c>
    </row>
    <row r="28116" spans="5:5" hidden="1">
      <c r="E28116" s="29" t="str">
        <f t="shared" si="439"/>
        <v/>
      </c>
    </row>
    <row r="28117" spans="5:5" hidden="1">
      <c r="E28117" s="29" t="str">
        <f t="shared" si="439"/>
        <v/>
      </c>
    </row>
    <row r="28118" spans="5:5" hidden="1">
      <c r="E28118" s="29" t="str">
        <f t="shared" si="439"/>
        <v/>
      </c>
    </row>
    <row r="28119" spans="5:5" hidden="1">
      <c r="E28119" s="29" t="str">
        <f t="shared" si="439"/>
        <v/>
      </c>
    </row>
    <row r="28120" spans="5:5" hidden="1">
      <c r="E28120" s="29" t="str">
        <f t="shared" si="439"/>
        <v/>
      </c>
    </row>
    <row r="28121" spans="5:5" hidden="1">
      <c r="E28121" s="29" t="str">
        <f t="shared" si="439"/>
        <v/>
      </c>
    </row>
    <row r="28122" spans="5:5" hidden="1">
      <c r="E28122" s="29" t="str">
        <f t="shared" si="439"/>
        <v/>
      </c>
    </row>
    <row r="28123" spans="5:5" hidden="1">
      <c r="E28123" s="29" t="str">
        <f t="shared" si="439"/>
        <v/>
      </c>
    </row>
    <row r="28124" spans="5:5" hidden="1">
      <c r="E28124" s="29" t="str">
        <f t="shared" si="439"/>
        <v/>
      </c>
    </row>
    <row r="28125" spans="5:5" hidden="1">
      <c r="E28125" s="29" t="str">
        <f t="shared" si="439"/>
        <v/>
      </c>
    </row>
    <row r="28126" spans="5:5" hidden="1">
      <c r="E28126" s="29" t="str">
        <f t="shared" si="439"/>
        <v/>
      </c>
    </row>
    <row r="28127" spans="5:5" hidden="1">
      <c r="E28127" s="29" t="str">
        <f t="shared" si="439"/>
        <v/>
      </c>
    </row>
    <row r="28128" spans="5:5" hidden="1">
      <c r="E28128" s="29" t="str">
        <f t="shared" si="439"/>
        <v/>
      </c>
    </row>
    <row r="28129" spans="5:5" hidden="1">
      <c r="E28129" s="29" t="str">
        <f t="shared" si="439"/>
        <v/>
      </c>
    </row>
    <row r="28130" spans="5:5" hidden="1">
      <c r="E28130" s="29" t="str">
        <f t="shared" si="439"/>
        <v/>
      </c>
    </row>
    <row r="28131" spans="5:5" hidden="1">
      <c r="E28131" s="29" t="str">
        <f t="shared" si="439"/>
        <v/>
      </c>
    </row>
    <row r="28132" spans="5:5" hidden="1">
      <c r="E28132" s="29" t="str">
        <f t="shared" si="439"/>
        <v/>
      </c>
    </row>
    <row r="28133" spans="5:5" hidden="1">
      <c r="E28133" s="29" t="str">
        <f t="shared" si="439"/>
        <v/>
      </c>
    </row>
    <row r="28134" spans="5:5" hidden="1">
      <c r="E28134" s="29" t="str">
        <f t="shared" si="439"/>
        <v/>
      </c>
    </row>
    <row r="28135" spans="5:5" hidden="1">
      <c r="E28135" s="29" t="str">
        <f t="shared" si="439"/>
        <v/>
      </c>
    </row>
    <row r="28136" spans="5:5" hidden="1">
      <c r="E28136" s="29" t="str">
        <f t="shared" si="439"/>
        <v/>
      </c>
    </row>
    <row r="28137" spans="5:5" hidden="1">
      <c r="E28137" s="29" t="str">
        <f t="shared" si="439"/>
        <v/>
      </c>
    </row>
    <row r="28138" spans="5:5" hidden="1">
      <c r="E28138" s="29" t="str">
        <f t="shared" si="439"/>
        <v/>
      </c>
    </row>
    <row r="28139" spans="5:5" hidden="1">
      <c r="E28139" s="29" t="str">
        <f t="shared" si="439"/>
        <v/>
      </c>
    </row>
    <row r="28140" spans="5:5" hidden="1">
      <c r="E28140" s="29" t="str">
        <f t="shared" si="439"/>
        <v/>
      </c>
    </row>
    <row r="28141" spans="5:5" hidden="1">
      <c r="E28141" s="29" t="str">
        <f t="shared" si="439"/>
        <v/>
      </c>
    </row>
    <row r="28142" spans="5:5" hidden="1">
      <c r="E28142" s="29" t="str">
        <f t="shared" si="439"/>
        <v/>
      </c>
    </row>
    <row r="28143" spans="5:5" hidden="1">
      <c r="E28143" s="29" t="str">
        <f t="shared" si="439"/>
        <v/>
      </c>
    </row>
    <row r="28144" spans="5:5" hidden="1">
      <c r="E28144" s="29" t="str">
        <f t="shared" si="439"/>
        <v/>
      </c>
    </row>
    <row r="28145" spans="5:5" hidden="1">
      <c r="E28145" s="29" t="str">
        <f t="shared" si="439"/>
        <v/>
      </c>
    </row>
    <row r="28146" spans="5:5" hidden="1">
      <c r="E28146" s="29" t="str">
        <f t="shared" si="439"/>
        <v/>
      </c>
    </row>
    <row r="28147" spans="5:5" hidden="1">
      <c r="E28147" s="29" t="str">
        <f t="shared" si="439"/>
        <v/>
      </c>
    </row>
    <row r="28148" spans="5:5" hidden="1">
      <c r="E28148" s="29" t="str">
        <f t="shared" si="439"/>
        <v/>
      </c>
    </row>
    <row r="28149" spans="5:5" hidden="1">
      <c r="E28149" s="29" t="str">
        <f t="shared" si="439"/>
        <v/>
      </c>
    </row>
    <row r="28150" spans="5:5" hidden="1">
      <c r="E28150" s="29" t="str">
        <f t="shared" si="439"/>
        <v/>
      </c>
    </row>
    <row r="28151" spans="5:5" hidden="1">
      <c r="E28151" s="29" t="str">
        <f t="shared" si="439"/>
        <v/>
      </c>
    </row>
    <row r="28152" spans="5:5" hidden="1">
      <c r="E28152" s="29" t="str">
        <f t="shared" si="439"/>
        <v/>
      </c>
    </row>
    <row r="28153" spans="5:5" hidden="1">
      <c r="E28153" s="29" t="str">
        <f t="shared" si="439"/>
        <v/>
      </c>
    </row>
    <row r="28154" spans="5:5" hidden="1">
      <c r="E28154" s="29" t="str">
        <f t="shared" si="439"/>
        <v/>
      </c>
    </row>
    <row r="28155" spans="5:5" hidden="1">
      <c r="E28155" s="29" t="str">
        <f t="shared" si="439"/>
        <v/>
      </c>
    </row>
    <row r="28156" spans="5:5" hidden="1">
      <c r="E28156" s="29" t="str">
        <f t="shared" si="439"/>
        <v/>
      </c>
    </row>
    <row r="28157" spans="5:5" hidden="1">
      <c r="E28157" s="29" t="str">
        <f t="shared" si="439"/>
        <v/>
      </c>
    </row>
    <row r="28158" spans="5:5" hidden="1">
      <c r="E28158" s="29" t="str">
        <f t="shared" si="439"/>
        <v/>
      </c>
    </row>
    <row r="28159" spans="5:5" hidden="1">
      <c r="E28159" s="29" t="str">
        <f t="shared" si="439"/>
        <v/>
      </c>
    </row>
    <row r="28160" spans="5:5" hidden="1">
      <c r="E28160" s="29" t="str">
        <f t="shared" si="439"/>
        <v/>
      </c>
    </row>
    <row r="28161" spans="5:5" hidden="1">
      <c r="E28161" s="29" t="str">
        <f t="shared" si="439"/>
        <v/>
      </c>
    </row>
    <row r="28162" spans="5:5" hidden="1">
      <c r="E28162" s="29" t="str">
        <f t="shared" si="439"/>
        <v/>
      </c>
    </row>
    <row r="28163" spans="5:5" hidden="1">
      <c r="E28163" s="29" t="str">
        <f t="shared" ref="E28163:E28226" si="440">LEFT(D28163,2)</f>
        <v/>
      </c>
    </row>
    <row r="28164" spans="5:5" hidden="1">
      <c r="E28164" s="29" t="str">
        <f t="shared" si="440"/>
        <v/>
      </c>
    </row>
    <row r="28165" spans="5:5" hidden="1">
      <c r="E28165" s="29" t="str">
        <f t="shared" si="440"/>
        <v/>
      </c>
    </row>
    <row r="28166" spans="5:5" hidden="1">
      <c r="E28166" s="29" t="str">
        <f t="shared" si="440"/>
        <v/>
      </c>
    </row>
    <row r="28167" spans="5:5" hidden="1">
      <c r="E28167" s="29" t="str">
        <f t="shared" si="440"/>
        <v/>
      </c>
    </row>
    <row r="28168" spans="5:5" hidden="1">
      <c r="E28168" s="29" t="str">
        <f t="shared" si="440"/>
        <v/>
      </c>
    </row>
    <row r="28169" spans="5:5" hidden="1">
      <c r="E28169" s="29" t="str">
        <f t="shared" si="440"/>
        <v/>
      </c>
    </row>
    <row r="28170" spans="5:5" hidden="1">
      <c r="E28170" s="29" t="str">
        <f t="shared" si="440"/>
        <v/>
      </c>
    </row>
    <row r="28171" spans="5:5" hidden="1">
      <c r="E28171" s="29" t="str">
        <f t="shared" si="440"/>
        <v/>
      </c>
    </row>
    <row r="28172" spans="5:5" hidden="1">
      <c r="E28172" s="29" t="str">
        <f t="shared" si="440"/>
        <v/>
      </c>
    </row>
    <row r="28173" spans="5:5" hidden="1">
      <c r="E28173" s="29" t="str">
        <f t="shared" si="440"/>
        <v/>
      </c>
    </row>
    <row r="28174" spans="5:5" hidden="1">
      <c r="E28174" s="29" t="str">
        <f t="shared" si="440"/>
        <v/>
      </c>
    </row>
    <row r="28175" spans="5:5" hidden="1">
      <c r="E28175" s="29" t="str">
        <f t="shared" si="440"/>
        <v/>
      </c>
    </row>
    <row r="28176" spans="5:5" hidden="1">
      <c r="E28176" s="29" t="str">
        <f t="shared" si="440"/>
        <v/>
      </c>
    </row>
    <row r="28177" spans="5:5" hidden="1">
      <c r="E28177" s="29" t="str">
        <f t="shared" si="440"/>
        <v/>
      </c>
    </row>
    <row r="28178" spans="5:5" hidden="1">
      <c r="E28178" s="29" t="str">
        <f t="shared" si="440"/>
        <v/>
      </c>
    </row>
    <row r="28179" spans="5:5" hidden="1">
      <c r="E28179" s="29" t="str">
        <f t="shared" si="440"/>
        <v/>
      </c>
    </row>
    <row r="28180" spans="5:5" hidden="1">
      <c r="E28180" s="29" t="str">
        <f t="shared" si="440"/>
        <v/>
      </c>
    </row>
    <row r="28181" spans="5:5" hidden="1">
      <c r="E28181" s="29" t="str">
        <f t="shared" si="440"/>
        <v/>
      </c>
    </row>
    <row r="28182" spans="5:5" hidden="1">
      <c r="E28182" s="29" t="str">
        <f t="shared" si="440"/>
        <v/>
      </c>
    </row>
    <row r="28183" spans="5:5" hidden="1">
      <c r="E28183" s="29" t="str">
        <f t="shared" si="440"/>
        <v/>
      </c>
    </row>
    <row r="28184" spans="5:5" hidden="1">
      <c r="E28184" s="29" t="str">
        <f t="shared" si="440"/>
        <v/>
      </c>
    </row>
    <row r="28185" spans="5:5" hidden="1">
      <c r="E28185" s="29" t="str">
        <f t="shared" si="440"/>
        <v/>
      </c>
    </row>
    <row r="28186" spans="5:5" hidden="1">
      <c r="E28186" s="29" t="str">
        <f t="shared" si="440"/>
        <v/>
      </c>
    </row>
    <row r="28187" spans="5:5" hidden="1">
      <c r="E28187" s="29" t="str">
        <f t="shared" si="440"/>
        <v/>
      </c>
    </row>
    <row r="28188" spans="5:5" hidden="1">
      <c r="E28188" s="29" t="str">
        <f t="shared" si="440"/>
        <v/>
      </c>
    </row>
    <row r="28189" spans="5:5" hidden="1">
      <c r="E28189" s="29" t="str">
        <f t="shared" si="440"/>
        <v/>
      </c>
    </row>
    <row r="28190" spans="5:5" hidden="1">
      <c r="E28190" s="29" t="str">
        <f t="shared" si="440"/>
        <v/>
      </c>
    </row>
    <row r="28191" spans="5:5" hidden="1">
      <c r="E28191" s="29" t="str">
        <f t="shared" si="440"/>
        <v/>
      </c>
    </row>
    <row r="28192" spans="5:5" hidden="1">
      <c r="E28192" s="29" t="str">
        <f t="shared" si="440"/>
        <v/>
      </c>
    </row>
    <row r="28193" spans="5:5" hidden="1">
      <c r="E28193" s="29" t="str">
        <f t="shared" si="440"/>
        <v/>
      </c>
    </row>
    <row r="28194" spans="5:5" hidden="1">
      <c r="E28194" s="29" t="str">
        <f t="shared" si="440"/>
        <v/>
      </c>
    </row>
    <row r="28195" spans="5:5" hidden="1">
      <c r="E28195" s="29" t="str">
        <f t="shared" si="440"/>
        <v/>
      </c>
    </row>
    <row r="28196" spans="5:5" hidden="1">
      <c r="E28196" s="29" t="str">
        <f t="shared" si="440"/>
        <v/>
      </c>
    </row>
    <row r="28197" spans="5:5" hidden="1">
      <c r="E28197" s="29" t="str">
        <f t="shared" si="440"/>
        <v/>
      </c>
    </row>
    <row r="28198" spans="5:5" hidden="1">
      <c r="E28198" s="29" t="str">
        <f t="shared" si="440"/>
        <v/>
      </c>
    </row>
    <row r="28199" spans="5:5" hidden="1">
      <c r="E28199" s="29" t="str">
        <f t="shared" si="440"/>
        <v/>
      </c>
    </row>
    <row r="28200" spans="5:5" hidden="1">
      <c r="E28200" s="29" t="str">
        <f t="shared" si="440"/>
        <v/>
      </c>
    </row>
    <row r="28201" spans="5:5" hidden="1">
      <c r="E28201" s="29" t="str">
        <f t="shared" si="440"/>
        <v/>
      </c>
    </row>
    <row r="28202" spans="5:5" hidden="1">
      <c r="E28202" s="29" t="str">
        <f t="shared" si="440"/>
        <v/>
      </c>
    </row>
    <row r="28203" spans="5:5" hidden="1">
      <c r="E28203" s="29" t="str">
        <f t="shared" si="440"/>
        <v/>
      </c>
    </row>
    <row r="28204" spans="5:5" hidden="1">
      <c r="E28204" s="29" t="str">
        <f t="shared" si="440"/>
        <v/>
      </c>
    </row>
    <row r="28205" spans="5:5" hidden="1">
      <c r="E28205" s="29" t="str">
        <f t="shared" si="440"/>
        <v/>
      </c>
    </row>
    <row r="28206" spans="5:5" hidden="1">
      <c r="E28206" s="29" t="str">
        <f t="shared" si="440"/>
        <v/>
      </c>
    </row>
    <row r="28207" spans="5:5" hidden="1">
      <c r="E28207" s="29" t="str">
        <f t="shared" si="440"/>
        <v/>
      </c>
    </row>
    <row r="28208" spans="5:5" hidden="1">
      <c r="E28208" s="29" t="str">
        <f t="shared" si="440"/>
        <v/>
      </c>
    </row>
    <row r="28209" spans="5:5" hidden="1">
      <c r="E28209" s="29" t="str">
        <f t="shared" si="440"/>
        <v/>
      </c>
    </row>
    <row r="28210" spans="5:5" hidden="1">
      <c r="E28210" s="29" t="str">
        <f t="shared" si="440"/>
        <v/>
      </c>
    </row>
    <row r="28211" spans="5:5" hidden="1">
      <c r="E28211" s="29" t="str">
        <f t="shared" si="440"/>
        <v/>
      </c>
    </row>
    <row r="28212" spans="5:5" hidden="1">
      <c r="E28212" s="29" t="str">
        <f t="shared" si="440"/>
        <v/>
      </c>
    </row>
    <row r="28213" spans="5:5" hidden="1">
      <c r="E28213" s="29" t="str">
        <f t="shared" si="440"/>
        <v/>
      </c>
    </row>
    <row r="28214" spans="5:5" hidden="1">
      <c r="E28214" s="29" t="str">
        <f t="shared" si="440"/>
        <v/>
      </c>
    </row>
    <row r="28215" spans="5:5" hidden="1">
      <c r="E28215" s="29" t="str">
        <f t="shared" si="440"/>
        <v/>
      </c>
    </row>
    <row r="28216" spans="5:5" hidden="1">
      <c r="E28216" s="29" t="str">
        <f t="shared" si="440"/>
        <v/>
      </c>
    </row>
    <row r="28217" spans="5:5" hidden="1">
      <c r="E28217" s="29" t="str">
        <f t="shared" si="440"/>
        <v/>
      </c>
    </row>
    <row r="28218" spans="5:5" hidden="1">
      <c r="E28218" s="29" t="str">
        <f t="shared" si="440"/>
        <v/>
      </c>
    </row>
    <row r="28219" spans="5:5" hidden="1">
      <c r="E28219" s="29" t="str">
        <f t="shared" si="440"/>
        <v/>
      </c>
    </row>
    <row r="28220" spans="5:5" hidden="1">
      <c r="E28220" s="29" t="str">
        <f t="shared" si="440"/>
        <v/>
      </c>
    </row>
    <row r="28221" spans="5:5" hidden="1">
      <c r="E28221" s="29" t="str">
        <f t="shared" si="440"/>
        <v/>
      </c>
    </row>
    <row r="28222" spans="5:5" hidden="1">
      <c r="E28222" s="29" t="str">
        <f t="shared" si="440"/>
        <v/>
      </c>
    </row>
    <row r="28223" spans="5:5" hidden="1">
      <c r="E28223" s="29" t="str">
        <f t="shared" si="440"/>
        <v/>
      </c>
    </row>
    <row r="28224" spans="5:5" hidden="1">
      <c r="E28224" s="29" t="str">
        <f t="shared" si="440"/>
        <v/>
      </c>
    </row>
    <row r="28225" spans="5:5" hidden="1">
      <c r="E28225" s="29" t="str">
        <f t="shared" si="440"/>
        <v/>
      </c>
    </row>
    <row r="28226" spans="5:5" hidden="1">
      <c r="E28226" s="29" t="str">
        <f t="shared" si="440"/>
        <v/>
      </c>
    </row>
    <row r="28227" spans="5:5" hidden="1">
      <c r="E28227" s="29" t="str">
        <f t="shared" ref="E28227:E28290" si="441">LEFT(D28227,2)</f>
        <v/>
      </c>
    </row>
    <row r="28228" spans="5:5" hidden="1">
      <c r="E28228" s="29" t="str">
        <f t="shared" si="441"/>
        <v/>
      </c>
    </row>
    <row r="28229" spans="5:5" hidden="1">
      <c r="E28229" s="29" t="str">
        <f t="shared" si="441"/>
        <v/>
      </c>
    </row>
    <row r="28230" spans="5:5" hidden="1">
      <c r="E28230" s="29" t="str">
        <f t="shared" si="441"/>
        <v/>
      </c>
    </row>
    <row r="28231" spans="5:5" hidden="1">
      <c r="E28231" s="29" t="str">
        <f t="shared" si="441"/>
        <v/>
      </c>
    </row>
    <row r="28232" spans="5:5" hidden="1">
      <c r="E28232" s="29" t="str">
        <f t="shared" si="441"/>
        <v/>
      </c>
    </row>
    <row r="28233" spans="5:5" hidden="1">
      <c r="E28233" s="29" t="str">
        <f t="shared" si="441"/>
        <v/>
      </c>
    </row>
    <row r="28234" spans="5:5" hidden="1">
      <c r="E28234" s="29" t="str">
        <f t="shared" si="441"/>
        <v/>
      </c>
    </row>
    <row r="28235" spans="5:5" hidden="1">
      <c r="E28235" s="29" t="str">
        <f t="shared" si="441"/>
        <v/>
      </c>
    </row>
    <row r="28236" spans="5:5" hidden="1">
      <c r="E28236" s="29" t="str">
        <f t="shared" si="441"/>
        <v/>
      </c>
    </row>
    <row r="28237" spans="5:5" hidden="1">
      <c r="E28237" s="29" t="str">
        <f t="shared" si="441"/>
        <v/>
      </c>
    </row>
    <row r="28238" spans="5:5" hidden="1">
      <c r="E28238" s="29" t="str">
        <f t="shared" si="441"/>
        <v/>
      </c>
    </row>
    <row r="28239" spans="5:5" hidden="1">
      <c r="E28239" s="29" t="str">
        <f t="shared" si="441"/>
        <v/>
      </c>
    </row>
    <row r="28240" spans="5:5" hidden="1">
      <c r="E28240" s="29" t="str">
        <f t="shared" si="441"/>
        <v/>
      </c>
    </row>
    <row r="28241" spans="5:5" hidden="1">
      <c r="E28241" s="29" t="str">
        <f t="shared" si="441"/>
        <v/>
      </c>
    </row>
    <row r="28242" spans="5:5" hidden="1">
      <c r="E28242" s="29" t="str">
        <f t="shared" si="441"/>
        <v/>
      </c>
    </row>
    <row r="28243" spans="5:5" hidden="1">
      <c r="E28243" s="29" t="str">
        <f t="shared" si="441"/>
        <v/>
      </c>
    </row>
    <row r="28244" spans="5:5" hidden="1">
      <c r="E28244" s="29" t="str">
        <f t="shared" si="441"/>
        <v/>
      </c>
    </row>
    <row r="28245" spans="5:5" hidden="1">
      <c r="E28245" s="29" t="str">
        <f t="shared" si="441"/>
        <v/>
      </c>
    </row>
    <row r="28246" spans="5:5" hidden="1">
      <c r="E28246" s="29" t="str">
        <f t="shared" si="441"/>
        <v/>
      </c>
    </row>
    <row r="28247" spans="5:5" hidden="1">
      <c r="E28247" s="29" t="str">
        <f t="shared" si="441"/>
        <v/>
      </c>
    </row>
    <row r="28248" spans="5:5" hidden="1">
      <c r="E28248" s="29" t="str">
        <f t="shared" si="441"/>
        <v/>
      </c>
    </row>
    <row r="28249" spans="5:5" hidden="1">
      <c r="E28249" s="29" t="str">
        <f t="shared" si="441"/>
        <v/>
      </c>
    </row>
    <row r="28250" spans="5:5" hidden="1">
      <c r="E28250" s="29" t="str">
        <f t="shared" si="441"/>
        <v/>
      </c>
    </row>
    <row r="28251" spans="5:5" hidden="1">
      <c r="E28251" s="29" t="str">
        <f t="shared" si="441"/>
        <v/>
      </c>
    </row>
    <row r="28252" spans="5:5" hidden="1">
      <c r="E28252" s="29" t="str">
        <f t="shared" si="441"/>
        <v/>
      </c>
    </row>
    <row r="28253" spans="5:5" hidden="1">
      <c r="E28253" s="29" t="str">
        <f t="shared" si="441"/>
        <v/>
      </c>
    </row>
    <row r="28254" spans="5:5" hidden="1">
      <c r="E28254" s="29" t="str">
        <f t="shared" si="441"/>
        <v/>
      </c>
    </row>
    <row r="28255" spans="5:5" hidden="1">
      <c r="E28255" s="29" t="str">
        <f t="shared" si="441"/>
        <v/>
      </c>
    </row>
    <row r="28256" spans="5:5" hidden="1">
      <c r="E28256" s="29" t="str">
        <f t="shared" si="441"/>
        <v/>
      </c>
    </row>
    <row r="28257" spans="5:5" hidden="1">
      <c r="E28257" s="29" t="str">
        <f t="shared" si="441"/>
        <v/>
      </c>
    </row>
    <row r="28258" spans="5:5" hidden="1">
      <c r="E28258" s="29" t="str">
        <f t="shared" si="441"/>
        <v/>
      </c>
    </row>
    <row r="28259" spans="5:5" hidden="1">
      <c r="E28259" s="29" t="str">
        <f t="shared" si="441"/>
        <v/>
      </c>
    </row>
    <row r="28260" spans="5:5" hidden="1">
      <c r="E28260" s="29" t="str">
        <f t="shared" si="441"/>
        <v/>
      </c>
    </row>
    <row r="28261" spans="5:5" hidden="1">
      <c r="E28261" s="29" t="str">
        <f t="shared" si="441"/>
        <v/>
      </c>
    </row>
    <row r="28262" spans="5:5" hidden="1">
      <c r="E28262" s="29" t="str">
        <f t="shared" si="441"/>
        <v/>
      </c>
    </row>
    <row r="28263" spans="5:5" hidden="1">
      <c r="E28263" s="29" t="str">
        <f t="shared" si="441"/>
        <v/>
      </c>
    </row>
    <row r="28264" spans="5:5" hidden="1">
      <c r="E28264" s="29" t="str">
        <f t="shared" si="441"/>
        <v/>
      </c>
    </row>
    <row r="28265" spans="5:5" hidden="1">
      <c r="E28265" s="29" t="str">
        <f t="shared" si="441"/>
        <v/>
      </c>
    </row>
    <row r="28266" spans="5:5" hidden="1">
      <c r="E28266" s="29" t="str">
        <f t="shared" si="441"/>
        <v/>
      </c>
    </row>
    <row r="28267" spans="5:5" hidden="1">
      <c r="E28267" s="29" t="str">
        <f t="shared" si="441"/>
        <v/>
      </c>
    </row>
    <row r="28268" spans="5:5" hidden="1">
      <c r="E28268" s="29" t="str">
        <f t="shared" si="441"/>
        <v/>
      </c>
    </row>
    <row r="28269" spans="5:5" hidden="1">
      <c r="E28269" s="29" t="str">
        <f t="shared" si="441"/>
        <v/>
      </c>
    </row>
    <row r="28270" spans="5:5" hidden="1">
      <c r="E28270" s="29" t="str">
        <f t="shared" si="441"/>
        <v/>
      </c>
    </row>
    <row r="28271" spans="5:5" hidden="1">
      <c r="E28271" s="29" t="str">
        <f t="shared" si="441"/>
        <v/>
      </c>
    </row>
    <row r="28272" spans="5:5" hidden="1">
      <c r="E28272" s="29" t="str">
        <f t="shared" si="441"/>
        <v/>
      </c>
    </row>
    <row r="28273" spans="5:5" hidden="1">
      <c r="E28273" s="29" t="str">
        <f t="shared" si="441"/>
        <v/>
      </c>
    </row>
    <row r="28274" spans="5:5" hidden="1">
      <c r="E28274" s="29" t="str">
        <f t="shared" si="441"/>
        <v/>
      </c>
    </row>
    <row r="28275" spans="5:5" hidden="1">
      <c r="E28275" s="29" t="str">
        <f t="shared" si="441"/>
        <v/>
      </c>
    </row>
    <row r="28276" spans="5:5" hidden="1">
      <c r="E28276" s="29" t="str">
        <f t="shared" si="441"/>
        <v/>
      </c>
    </row>
    <row r="28277" spans="5:5" hidden="1">
      <c r="E28277" s="29" t="str">
        <f t="shared" si="441"/>
        <v/>
      </c>
    </row>
    <row r="28278" spans="5:5" hidden="1">
      <c r="E28278" s="29" t="str">
        <f t="shared" si="441"/>
        <v/>
      </c>
    </row>
    <row r="28279" spans="5:5" hidden="1">
      <c r="E28279" s="29" t="str">
        <f t="shared" si="441"/>
        <v/>
      </c>
    </row>
    <row r="28280" spans="5:5" hidden="1">
      <c r="E28280" s="29" t="str">
        <f t="shared" si="441"/>
        <v/>
      </c>
    </row>
    <row r="28281" spans="5:5" hidden="1">
      <c r="E28281" s="29" t="str">
        <f t="shared" si="441"/>
        <v/>
      </c>
    </row>
    <row r="28282" spans="5:5" hidden="1">
      <c r="E28282" s="29" t="str">
        <f t="shared" si="441"/>
        <v/>
      </c>
    </row>
    <row r="28283" spans="5:5" hidden="1">
      <c r="E28283" s="29" t="str">
        <f t="shared" si="441"/>
        <v/>
      </c>
    </row>
    <row r="28284" spans="5:5" hidden="1">
      <c r="E28284" s="29" t="str">
        <f t="shared" si="441"/>
        <v/>
      </c>
    </row>
    <row r="28285" spans="5:5" hidden="1">
      <c r="E28285" s="29" t="str">
        <f t="shared" si="441"/>
        <v/>
      </c>
    </row>
    <row r="28286" spans="5:5" hidden="1">
      <c r="E28286" s="29" t="str">
        <f t="shared" si="441"/>
        <v/>
      </c>
    </row>
    <row r="28287" spans="5:5" hidden="1">
      <c r="E28287" s="29" t="str">
        <f t="shared" si="441"/>
        <v/>
      </c>
    </row>
    <row r="28288" spans="5:5" hidden="1">
      <c r="E28288" s="29" t="str">
        <f t="shared" si="441"/>
        <v/>
      </c>
    </row>
    <row r="28289" spans="5:5" hidden="1">
      <c r="E28289" s="29" t="str">
        <f t="shared" si="441"/>
        <v/>
      </c>
    </row>
    <row r="28290" spans="5:5" hidden="1">
      <c r="E28290" s="29" t="str">
        <f t="shared" si="441"/>
        <v/>
      </c>
    </row>
    <row r="28291" spans="5:5" hidden="1">
      <c r="E28291" s="29" t="str">
        <f t="shared" ref="E28291:E28354" si="442">LEFT(D28291,2)</f>
        <v/>
      </c>
    </row>
    <row r="28292" spans="5:5" hidden="1">
      <c r="E28292" s="29" t="str">
        <f t="shared" si="442"/>
        <v/>
      </c>
    </row>
    <row r="28293" spans="5:5" hidden="1">
      <c r="E28293" s="29" t="str">
        <f t="shared" si="442"/>
        <v/>
      </c>
    </row>
    <row r="28294" spans="5:5" hidden="1">
      <c r="E28294" s="29" t="str">
        <f t="shared" si="442"/>
        <v/>
      </c>
    </row>
    <row r="28295" spans="5:5" hidden="1">
      <c r="E28295" s="29" t="str">
        <f t="shared" si="442"/>
        <v/>
      </c>
    </row>
    <row r="28296" spans="5:5" hidden="1">
      <c r="E28296" s="29" t="str">
        <f t="shared" si="442"/>
        <v/>
      </c>
    </row>
    <row r="28297" spans="5:5" hidden="1">
      <c r="E28297" s="29" t="str">
        <f t="shared" si="442"/>
        <v/>
      </c>
    </row>
    <row r="28298" spans="5:5" hidden="1">
      <c r="E28298" s="29" t="str">
        <f t="shared" si="442"/>
        <v/>
      </c>
    </row>
    <row r="28299" spans="5:5" hidden="1">
      <c r="E28299" s="29" t="str">
        <f t="shared" si="442"/>
        <v/>
      </c>
    </row>
    <row r="28300" spans="5:5" hidden="1">
      <c r="E28300" s="29" t="str">
        <f t="shared" si="442"/>
        <v/>
      </c>
    </row>
    <row r="28301" spans="5:5" hidden="1">
      <c r="E28301" s="29" t="str">
        <f t="shared" si="442"/>
        <v/>
      </c>
    </row>
    <row r="28302" spans="5:5" hidden="1">
      <c r="E28302" s="29" t="str">
        <f t="shared" si="442"/>
        <v/>
      </c>
    </row>
    <row r="28303" spans="5:5" hidden="1">
      <c r="E28303" s="29" t="str">
        <f t="shared" si="442"/>
        <v/>
      </c>
    </row>
    <row r="28304" spans="5:5" hidden="1">
      <c r="E28304" s="29" t="str">
        <f t="shared" si="442"/>
        <v/>
      </c>
    </row>
    <row r="28305" spans="5:5" hidden="1">
      <c r="E28305" s="29" t="str">
        <f t="shared" si="442"/>
        <v/>
      </c>
    </row>
    <row r="28306" spans="5:5" hidden="1">
      <c r="E28306" s="29" t="str">
        <f t="shared" si="442"/>
        <v/>
      </c>
    </row>
    <row r="28307" spans="5:5" hidden="1">
      <c r="E28307" s="29" t="str">
        <f t="shared" si="442"/>
        <v/>
      </c>
    </row>
    <row r="28308" spans="5:5" hidden="1">
      <c r="E28308" s="29" t="str">
        <f t="shared" si="442"/>
        <v/>
      </c>
    </row>
    <row r="28309" spans="5:5" hidden="1">
      <c r="E28309" s="29" t="str">
        <f t="shared" si="442"/>
        <v/>
      </c>
    </row>
    <row r="28310" spans="5:5" hidden="1">
      <c r="E28310" s="29" t="str">
        <f t="shared" si="442"/>
        <v/>
      </c>
    </row>
    <row r="28311" spans="5:5" hidden="1">
      <c r="E28311" s="29" t="str">
        <f t="shared" si="442"/>
        <v/>
      </c>
    </row>
    <row r="28312" spans="5:5" hidden="1">
      <c r="E28312" s="29" t="str">
        <f t="shared" si="442"/>
        <v/>
      </c>
    </row>
    <row r="28313" spans="5:5" hidden="1">
      <c r="E28313" s="29" t="str">
        <f t="shared" si="442"/>
        <v/>
      </c>
    </row>
    <row r="28314" spans="5:5" hidden="1">
      <c r="E28314" s="29" t="str">
        <f t="shared" si="442"/>
        <v/>
      </c>
    </row>
    <row r="28315" spans="5:5" hidden="1">
      <c r="E28315" s="29" t="str">
        <f t="shared" si="442"/>
        <v/>
      </c>
    </row>
    <row r="28316" spans="5:5" hidden="1">
      <c r="E28316" s="29" t="str">
        <f t="shared" si="442"/>
        <v/>
      </c>
    </row>
    <row r="28317" spans="5:5" hidden="1">
      <c r="E28317" s="29" t="str">
        <f t="shared" si="442"/>
        <v/>
      </c>
    </row>
    <row r="28318" spans="5:5" hidden="1">
      <c r="E28318" s="29" t="str">
        <f t="shared" si="442"/>
        <v/>
      </c>
    </row>
    <row r="28319" spans="5:5" hidden="1">
      <c r="E28319" s="29" t="str">
        <f t="shared" si="442"/>
        <v/>
      </c>
    </row>
    <row r="28320" spans="5:5" hidden="1">
      <c r="E28320" s="29" t="str">
        <f t="shared" si="442"/>
        <v/>
      </c>
    </row>
    <row r="28321" spans="5:5" hidden="1">
      <c r="E28321" s="29" t="str">
        <f t="shared" si="442"/>
        <v/>
      </c>
    </row>
    <row r="28322" spans="5:5" hidden="1">
      <c r="E28322" s="29" t="str">
        <f t="shared" si="442"/>
        <v/>
      </c>
    </row>
    <row r="28323" spans="5:5" hidden="1">
      <c r="E28323" s="29" t="str">
        <f t="shared" si="442"/>
        <v/>
      </c>
    </row>
    <row r="28324" spans="5:5" hidden="1">
      <c r="E28324" s="29" t="str">
        <f t="shared" si="442"/>
        <v/>
      </c>
    </row>
    <row r="28325" spans="5:5" hidden="1">
      <c r="E28325" s="29" t="str">
        <f t="shared" si="442"/>
        <v/>
      </c>
    </row>
    <row r="28326" spans="5:5" hidden="1">
      <c r="E28326" s="29" t="str">
        <f t="shared" si="442"/>
        <v/>
      </c>
    </row>
    <row r="28327" spans="5:5" hidden="1">
      <c r="E28327" s="29" t="str">
        <f t="shared" si="442"/>
        <v/>
      </c>
    </row>
    <row r="28328" spans="5:5" hidden="1">
      <c r="E28328" s="29" t="str">
        <f t="shared" si="442"/>
        <v/>
      </c>
    </row>
    <row r="28329" spans="5:5" hidden="1">
      <c r="E28329" s="29" t="str">
        <f t="shared" si="442"/>
        <v/>
      </c>
    </row>
    <row r="28330" spans="5:5" hidden="1">
      <c r="E28330" s="29" t="str">
        <f t="shared" si="442"/>
        <v/>
      </c>
    </row>
    <row r="28331" spans="5:5" hidden="1">
      <c r="E28331" s="29" t="str">
        <f t="shared" si="442"/>
        <v/>
      </c>
    </row>
    <row r="28332" spans="5:5" hidden="1">
      <c r="E28332" s="29" t="str">
        <f t="shared" si="442"/>
        <v/>
      </c>
    </row>
    <row r="28333" spans="5:5" hidden="1">
      <c r="E28333" s="29" t="str">
        <f t="shared" si="442"/>
        <v/>
      </c>
    </row>
    <row r="28334" spans="5:5" hidden="1">
      <c r="E28334" s="29" t="str">
        <f t="shared" si="442"/>
        <v/>
      </c>
    </row>
    <row r="28335" spans="5:5" hidden="1">
      <c r="E28335" s="29" t="str">
        <f t="shared" si="442"/>
        <v/>
      </c>
    </row>
    <row r="28336" spans="5:5" hidden="1">
      <c r="E28336" s="29" t="str">
        <f t="shared" si="442"/>
        <v/>
      </c>
    </row>
    <row r="28337" spans="5:5" hidden="1">
      <c r="E28337" s="29" t="str">
        <f t="shared" si="442"/>
        <v/>
      </c>
    </row>
    <row r="28338" spans="5:5" hidden="1">
      <c r="E28338" s="29" t="str">
        <f t="shared" si="442"/>
        <v/>
      </c>
    </row>
    <row r="28339" spans="5:5" hidden="1">
      <c r="E28339" s="29" t="str">
        <f t="shared" si="442"/>
        <v/>
      </c>
    </row>
    <row r="28340" spans="5:5" hidden="1">
      <c r="E28340" s="29" t="str">
        <f t="shared" si="442"/>
        <v/>
      </c>
    </row>
    <row r="28341" spans="5:5" hidden="1">
      <c r="E28341" s="29" t="str">
        <f t="shared" si="442"/>
        <v/>
      </c>
    </row>
    <row r="28342" spans="5:5" hidden="1">
      <c r="E28342" s="29" t="str">
        <f t="shared" si="442"/>
        <v/>
      </c>
    </row>
    <row r="28343" spans="5:5" hidden="1">
      <c r="E28343" s="29" t="str">
        <f t="shared" si="442"/>
        <v/>
      </c>
    </row>
    <row r="28344" spans="5:5" hidden="1">
      <c r="E28344" s="29" t="str">
        <f t="shared" si="442"/>
        <v/>
      </c>
    </row>
    <row r="28345" spans="5:5" hidden="1">
      <c r="E28345" s="29" t="str">
        <f t="shared" si="442"/>
        <v/>
      </c>
    </row>
    <row r="28346" spans="5:5" hidden="1">
      <c r="E28346" s="29" t="str">
        <f t="shared" si="442"/>
        <v/>
      </c>
    </row>
    <row r="28347" spans="5:5" hidden="1">
      <c r="E28347" s="29" t="str">
        <f t="shared" si="442"/>
        <v/>
      </c>
    </row>
    <row r="28348" spans="5:5" hidden="1">
      <c r="E28348" s="29" t="str">
        <f t="shared" si="442"/>
        <v/>
      </c>
    </row>
    <row r="28349" spans="5:5" hidden="1">
      <c r="E28349" s="29" t="str">
        <f t="shared" si="442"/>
        <v/>
      </c>
    </row>
    <row r="28350" spans="5:5" hidden="1">
      <c r="E28350" s="29" t="str">
        <f t="shared" si="442"/>
        <v/>
      </c>
    </row>
    <row r="28351" spans="5:5" hidden="1">
      <c r="E28351" s="29" t="str">
        <f t="shared" si="442"/>
        <v/>
      </c>
    </row>
    <row r="28352" spans="5:5" hidden="1">
      <c r="E28352" s="29" t="str">
        <f t="shared" si="442"/>
        <v/>
      </c>
    </row>
    <row r="28353" spans="5:5" hidden="1">
      <c r="E28353" s="29" t="str">
        <f t="shared" si="442"/>
        <v/>
      </c>
    </row>
    <row r="28354" spans="5:5" hidden="1">
      <c r="E28354" s="29" t="str">
        <f t="shared" si="442"/>
        <v/>
      </c>
    </row>
    <row r="28355" spans="5:5" hidden="1">
      <c r="E28355" s="29" t="str">
        <f t="shared" ref="E28355:E28418" si="443">LEFT(D28355,2)</f>
        <v/>
      </c>
    </row>
    <row r="28356" spans="5:5" hidden="1">
      <c r="E28356" s="29" t="str">
        <f t="shared" si="443"/>
        <v/>
      </c>
    </row>
    <row r="28357" spans="5:5" hidden="1">
      <c r="E28357" s="29" t="str">
        <f t="shared" si="443"/>
        <v/>
      </c>
    </row>
    <row r="28358" spans="5:5" hidden="1">
      <c r="E28358" s="29" t="str">
        <f t="shared" si="443"/>
        <v/>
      </c>
    </row>
    <row r="28359" spans="5:5" hidden="1">
      <c r="E28359" s="29" t="str">
        <f t="shared" si="443"/>
        <v/>
      </c>
    </row>
    <row r="28360" spans="5:5" hidden="1">
      <c r="E28360" s="29" t="str">
        <f t="shared" si="443"/>
        <v/>
      </c>
    </row>
    <row r="28361" spans="5:5" hidden="1">
      <c r="E28361" s="29" t="str">
        <f t="shared" si="443"/>
        <v/>
      </c>
    </row>
    <row r="28362" spans="5:5" hidden="1">
      <c r="E28362" s="29" t="str">
        <f t="shared" si="443"/>
        <v/>
      </c>
    </row>
    <row r="28363" spans="5:5" hidden="1">
      <c r="E28363" s="29" t="str">
        <f t="shared" si="443"/>
        <v/>
      </c>
    </row>
    <row r="28364" spans="5:5" hidden="1">
      <c r="E28364" s="29" t="str">
        <f t="shared" si="443"/>
        <v/>
      </c>
    </row>
    <row r="28365" spans="5:5" hidden="1">
      <c r="E28365" s="29" t="str">
        <f t="shared" si="443"/>
        <v/>
      </c>
    </row>
    <row r="28366" spans="5:5" hidden="1">
      <c r="E28366" s="29" t="str">
        <f t="shared" si="443"/>
        <v/>
      </c>
    </row>
    <row r="28367" spans="5:5" hidden="1">
      <c r="E28367" s="29" t="str">
        <f t="shared" si="443"/>
        <v/>
      </c>
    </row>
    <row r="28368" spans="5:5" hidden="1">
      <c r="E28368" s="29" t="str">
        <f t="shared" si="443"/>
        <v/>
      </c>
    </row>
    <row r="28369" spans="5:5" hidden="1">
      <c r="E28369" s="29" t="str">
        <f t="shared" si="443"/>
        <v/>
      </c>
    </row>
    <row r="28370" spans="5:5" hidden="1">
      <c r="E28370" s="29" t="str">
        <f t="shared" si="443"/>
        <v/>
      </c>
    </row>
    <row r="28371" spans="5:5" hidden="1">
      <c r="E28371" s="29" t="str">
        <f t="shared" si="443"/>
        <v/>
      </c>
    </row>
    <row r="28372" spans="5:5" hidden="1">
      <c r="E28372" s="29" t="str">
        <f t="shared" si="443"/>
        <v/>
      </c>
    </row>
    <row r="28373" spans="5:5" hidden="1">
      <c r="E28373" s="29" t="str">
        <f t="shared" si="443"/>
        <v/>
      </c>
    </row>
    <row r="28374" spans="5:5" hidden="1">
      <c r="E28374" s="29" t="str">
        <f t="shared" si="443"/>
        <v/>
      </c>
    </row>
    <row r="28375" spans="5:5" hidden="1">
      <c r="E28375" s="29" t="str">
        <f t="shared" si="443"/>
        <v/>
      </c>
    </row>
    <row r="28376" spans="5:5" hidden="1">
      <c r="E28376" s="29" t="str">
        <f t="shared" si="443"/>
        <v/>
      </c>
    </row>
    <row r="28377" spans="5:5" hidden="1">
      <c r="E28377" s="29" t="str">
        <f t="shared" si="443"/>
        <v/>
      </c>
    </row>
    <row r="28378" spans="5:5" hidden="1">
      <c r="E28378" s="29" t="str">
        <f t="shared" si="443"/>
        <v/>
      </c>
    </row>
    <row r="28379" spans="5:5" hidden="1">
      <c r="E28379" s="29" t="str">
        <f t="shared" si="443"/>
        <v/>
      </c>
    </row>
    <row r="28380" spans="5:5" hidden="1">
      <c r="E28380" s="29" t="str">
        <f t="shared" si="443"/>
        <v/>
      </c>
    </row>
    <row r="28381" spans="5:5" hidden="1">
      <c r="E28381" s="29" t="str">
        <f t="shared" si="443"/>
        <v/>
      </c>
    </row>
    <row r="28382" spans="5:5" hidden="1">
      <c r="E28382" s="29" t="str">
        <f t="shared" si="443"/>
        <v/>
      </c>
    </row>
    <row r="28383" spans="5:5" hidden="1">
      <c r="E28383" s="29" t="str">
        <f t="shared" si="443"/>
        <v/>
      </c>
    </row>
    <row r="28384" spans="5:5" hidden="1">
      <c r="E28384" s="29" t="str">
        <f t="shared" si="443"/>
        <v/>
      </c>
    </row>
    <row r="28385" spans="5:5" hidden="1">
      <c r="E28385" s="29" t="str">
        <f t="shared" si="443"/>
        <v/>
      </c>
    </row>
    <row r="28386" spans="5:5" hidden="1">
      <c r="E28386" s="29" t="str">
        <f t="shared" si="443"/>
        <v/>
      </c>
    </row>
    <row r="28387" spans="5:5" hidden="1">
      <c r="E28387" s="29" t="str">
        <f t="shared" si="443"/>
        <v/>
      </c>
    </row>
    <row r="28388" spans="5:5" hidden="1">
      <c r="E28388" s="29" t="str">
        <f t="shared" si="443"/>
        <v/>
      </c>
    </row>
    <row r="28389" spans="5:5" hidden="1">
      <c r="E28389" s="29" t="str">
        <f t="shared" si="443"/>
        <v/>
      </c>
    </row>
    <row r="28390" spans="5:5" hidden="1">
      <c r="E28390" s="29" t="str">
        <f t="shared" si="443"/>
        <v/>
      </c>
    </row>
    <row r="28391" spans="5:5" hidden="1">
      <c r="E28391" s="29" t="str">
        <f t="shared" si="443"/>
        <v/>
      </c>
    </row>
    <row r="28392" spans="5:5" hidden="1">
      <c r="E28392" s="29" t="str">
        <f t="shared" si="443"/>
        <v/>
      </c>
    </row>
    <row r="28393" spans="5:5" hidden="1">
      <c r="E28393" s="29" t="str">
        <f t="shared" si="443"/>
        <v/>
      </c>
    </row>
    <row r="28394" spans="5:5" hidden="1">
      <c r="E28394" s="29" t="str">
        <f t="shared" si="443"/>
        <v/>
      </c>
    </row>
    <row r="28395" spans="5:5" hidden="1">
      <c r="E28395" s="29" t="str">
        <f t="shared" si="443"/>
        <v/>
      </c>
    </row>
    <row r="28396" spans="5:5" hidden="1">
      <c r="E28396" s="29" t="str">
        <f t="shared" si="443"/>
        <v/>
      </c>
    </row>
    <row r="28397" spans="5:5" hidden="1">
      <c r="E28397" s="29" t="str">
        <f t="shared" si="443"/>
        <v/>
      </c>
    </row>
    <row r="28398" spans="5:5" hidden="1">
      <c r="E28398" s="29" t="str">
        <f t="shared" si="443"/>
        <v/>
      </c>
    </row>
    <row r="28399" spans="5:5" hidden="1">
      <c r="E28399" s="29" t="str">
        <f t="shared" si="443"/>
        <v/>
      </c>
    </row>
    <row r="28400" spans="5:5" hidden="1">
      <c r="E28400" s="29" t="str">
        <f t="shared" si="443"/>
        <v/>
      </c>
    </row>
    <row r="28401" spans="5:5" hidden="1">
      <c r="E28401" s="29" t="str">
        <f t="shared" si="443"/>
        <v/>
      </c>
    </row>
    <row r="28402" spans="5:5" hidden="1">
      <c r="E28402" s="29" t="str">
        <f t="shared" si="443"/>
        <v/>
      </c>
    </row>
    <row r="28403" spans="5:5" hidden="1">
      <c r="E28403" s="29" t="str">
        <f t="shared" si="443"/>
        <v/>
      </c>
    </row>
    <row r="28404" spans="5:5" hidden="1">
      <c r="E28404" s="29" t="str">
        <f t="shared" si="443"/>
        <v/>
      </c>
    </row>
    <row r="28405" spans="5:5" hidden="1">
      <c r="E28405" s="29" t="str">
        <f t="shared" si="443"/>
        <v/>
      </c>
    </row>
    <row r="28406" spans="5:5" hidden="1">
      <c r="E28406" s="29" t="str">
        <f t="shared" si="443"/>
        <v/>
      </c>
    </row>
    <row r="28407" spans="5:5" hidden="1">
      <c r="E28407" s="29" t="str">
        <f t="shared" si="443"/>
        <v/>
      </c>
    </row>
    <row r="28408" spans="5:5" hidden="1">
      <c r="E28408" s="29" t="str">
        <f t="shared" si="443"/>
        <v/>
      </c>
    </row>
    <row r="28409" spans="5:5" hidden="1">
      <c r="E28409" s="29" t="str">
        <f t="shared" si="443"/>
        <v/>
      </c>
    </row>
    <row r="28410" spans="5:5" hidden="1">
      <c r="E28410" s="29" t="str">
        <f t="shared" si="443"/>
        <v/>
      </c>
    </row>
    <row r="28411" spans="5:5" hidden="1">
      <c r="E28411" s="29" t="str">
        <f t="shared" si="443"/>
        <v/>
      </c>
    </row>
    <row r="28412" spans="5:5" hidden="1">
      <c r="E28412" s="29" t="str">
        <f t="shared" si="443"/>
        <v/>
      </c>
    </row>
    <row r="28413" spans="5:5" hidden="1">
      <c r="E28413" s="29" t="str">
        <f t="shared" si="443"/>
        <v/>
      </c>
    </row>
    <row r="28414" spans="5:5" hidden="1">
      <c r="E28414" s="29" t="str">
        <f t="shared" si="443"/>
        <v/>
      </c>
    </row>
    <row r="28415" spans="5:5" hidden="1">
      <c r="E28415" s="29" t="str">
        <f t="shared" si="443"/>
        <v/>
      </c>
    </row>
    <row r="28416" spans="5:5" hidden="1">
      <c r="E28416" s="29" t="str">
        <f t="shared" si="443"/>
        <v/>
      </c>
    </row>
    <row r="28417" spans="5:5" hidden="1">
      <c r="E28417" s="29" t="str">
        <f t="shared" si="443"/>
        <v/>
      </c>
    </row>
    <row r="28418" spans="5:5" hidden="1">
      <c r="E28418" s="29" t="str">
        <f t="shared" si="443"/>
        <v/>
      </c>
    </row>
    <row r="28419" spans="5:5" hidden="1">
      <c r="E28419" s="29" t="str">
        <f t="shared" ref="E28419:E28482" si="444">LEFT(D28419,2)</f>
        <v/>
      </c>
    </row>
    <row r="28420" spans="5:5" hidden="1">
      <c r="E28420" s="29" t="str">
        <f t="shared" si="444"/>
        <v/>
      </c>
    </row>
    <row r="28421" spans="5:5" hidden="1">
      <c r="E28421" s="29" t="str">
        <f t="shared" si="444"/>
        <v/>
      </c>
    </row>
    <row r="28422" spans="5:5" hidden="1">
      <c r="E28422" s="29" t="str">
        <f t="shared" si="444"/>
        <v/>
      </c>
    </row>
    <row r="28423" spans="5:5" hidden="1">
      <c r="E28423" s="29" t="str">
        <f t="shared" si="444"/>
        <v/>
      </c>
    </row>
    <row r="28424" spans="5:5" hidden="1">
      <c r="E28424" s="29" t="str">
        <f t="shared" si="444"/>
        <v/>
      </c>
    </row>
    <row r="28425" spans="5:5" hidden="1">
      <c r="E28425" s="29" t="str">
        <f t="shared" si="444"/>
        <v/>
      </c>
    </row>
    <row r="28426" spans="5:5" hidden="1">
      <c r="E28426" s="29" t="str">
        <f t="shared" si="444"/>
        <v/>
      </c>
    </row>
    <row r="28427" spans="5:5" hidden="1">
      <c r="E28427" s="29" t="str">
        <f t="shared" si="444"/>
        <v/>
      </c>
    </row>
    <row r="28428" spans="5:5" hidden="1">
      <c r="E28428" s="29" t="str">
        <f t="shared" si="444"/>
        <v/>
      </c>
    </row>
    <row r="28429" spans="5:5" hidden="1">
      <c r="E28429" s="29" t="str">
        <f t="shared" si="444"/>
        <v/>
      </c>
    </row>
    <row r="28430" spans="5:5" hidden="1">
      <c r="E28430" s="29" t="str">
        <f t="shared" si="444"/>
        <v/>
      </c>
    </row>
    <row r="28431" spans="5:5" hidden="1">
      <c r="E28431" s="29" t="str">
        <f t="shared" si="444"/>
        <v/>
      </c>
    </row>
    <row r="28432" spans="5:5" hidden="1">
      <c r="E28432" s="29" t="str">
        <f t="shared" si="444"/>
        <v/>
      </c>
    </row>
    <row r="28433" spans="5:5" hidden="1">
      <c r="E28433" s="29" t="str">
        <f t="shared" si="444"/>
        <v/>
      </c>
    </row>
    <row r="28434" spans="5:5" hidden="1">
      <c r="E28434" s="29" t="str">
        <f t="shared" si="444"/>
        <v/>
      </c>
    </row>
    <row r="28435" spans="5:5" hidden="1">
      <c r="E28435" s="29" t="str">
        <f t="shared" si="444"/>
        <v/>
      </c>
    </row>
    <row r="28436" spans="5:5" hidden="1">
      <c r="E28436" s="29" t="str">
        <f t="shared" si="444"/>
        <v/>
      </c>
    </row>
    <row r="28437" spans="5:5" hidden="1">
      <c r="E28437" s="29" t="str">
        <f t="shared" si="444"/>
        <v/>
      </c>
    </row>
    <row r="28438" spans="5:5" hidden="1">
      <c r="E28438" s="29" t="str">
        <f t="shared" si="444"/>
        <v/>
      </c>
    </row>
    <row r="28439" spans="5:5" hidden="1">
      <c r="E28439" s="29" t="str">
        <f t="shared" si="444"/>
        <v/>
      </c>
    </row>
    <row r="28440" spans="5:5" hidden="1">
      <c r="E28440" s="29" t="str">
        <f t="shared" si="444"/>
        <v/>
      </c>
    </row>
    <row r="28441" spans="5:5" hidden="1">
      <c r="E28441" s="29" t="str">
        <f t="shared" si="444"/>
        <v/>
      </c>
    </row>
    <row r="28442" spans="5:5" hidden="1">
      <c r="E28442" s="29" t="str">
        <f t="shared" si="444"/>
        <v/>
      </c>
    </row>
    <row r="28443" spans="5:5" hidden="1">
      <c r="E28443" s="29" t="str">
        <f t="shared" si="444"/>
        <v/>
      </c>
    </row>
    <row r="28444" spans="5:5" hidden="1">
      <c r="E28444" s="29" t="str">
        <f t="shared" si="444"/>
        <v/>
      </c>
    </row>
    <row r="28445" spans="5:5" hidden="1">
      <c r="E28445" s="29" t="str">
        <f t="shared" si="444"/>
        <v/>
      </c>
    </row>
    <row r="28446" spans="5:5" hidden="1">
      <c r="E28446" s="29" t="str">
        <f t="shared" si="444"/>
        <v/>
      </c>
    </row>
    <row r="28447" spans="5:5" hidden="1">
      <c r="E28447" s="29" t="str">
        <f t="shared" si="444"/>
        <v/>
      </c>
    </row>
    <row r="28448" spans="5:5" hidden="1">
      <c r="E28448" s="29" t="str">
        <f t="shared" si="444"/>
        <v/>
      </c>
    </row>
    <row r="28449" spans="5:5" hidden="1">
      <c r="E28449" s="29" t="str">
        <f t="shared" si="444"/>
        <v/>
      </c>
    </row>
    <row r="28450" spans="5:5" hidden="1">
      <c r="E28450" s="29" t="str">
        <f t="shared" si="444"/>
        <v/>
      </c>
    </row>
    <row r="28451" spans="5:5" hidden="1">
      <c r="E28451" s="29" t="str">
        <f t="shared" si="444"/>
        <v/>
      </c>
    </row>
    <row r="28452" spans="5:5" hidden="1">
      <c r="E28452" s="29" t="str">
        <f t="shared" si="444"/>
        <v/>
      </c>
    </row>
    <row r="28453" spans="5:5" hidden="1">
      <c r="E28453" s="29" t="str">
        <f t="shared" si="444"/>
        <v/>
      </c>
    </row>
    <row r="28454" spans="5:5" hidden="1">
      <c r="E28454" s="29" t="str">
        <f t="shared" si="444"/>
        <v/>
      </c>
    </row>
    <row r="28455" spans="5:5" hidden="1">
      <c r="E28455" s="29" t="str">
        <f t="shared" si="444"/>
        <v/>
      </c>
    </row>
    <row r="28456" spans="5:5" hidden="1">
      <c r="E28456" s="29" t="str">
        <f t="shared" si="444"/>
        <v/>
      </c>
    </row>
    <row r="28457" spans="5:5" hidden="1">
      <c r="E28457" s="29" t="str">
        <f t="shared" si="444"/>
        <v/>
      </c>
    </row>
    <row r="28458" spans="5:5" hidden="1">
      <c r="E28458" s="29" t="str">
        <f t="shared" si="444"/>
        <v/>
      </c>
    </row>
    <row r="28459" spans="5:5" hidden="1">
      <c r="E28459" s="29" t="str">
        <f t="shared" si="444"/>
        <v/>
      </c>
    </row>
    <row r="28460" spans="5:5" hidden="1">
      <c r="E28460" s="29" t="str">
        <f t="shared" si="444"/>
        <v/>
      </c>
    </row>
    <row r="28461" spans="5:5" hidden="1">
      <c r="E28461" s="29" t="str">
        <f t="shared" si="444"/>
        <v/>
      </c>
    </row>
    <row r="28462" spans="5:5" hidden="1">
      <c r="E28462" s="29" t="str">
        <f t="shared" si="444"/>
        <v/>
      </c>
    </row>
    <row r="28463" spans="5:5" hidden="1">
      <c r="E28463" s="29" t="str">
        <f t="shared" si="444"/>
        <v/>
      </c>
    </row>
    <row r="28464" spans="5:5" hidden="1">
      <c r="E28464" s="29" t="str">
        <f t="shared" si="444"/>
        <v/>
      </c>
    </row>
    <row r="28465" spans="5:5" hidden="1">
      <c r="E28465" s="29" t="str">
        <f t="shared" si="444"/>
        <v/>
      </c>
    </row>
    <row r="28466" spans="5:5" hidden="1">
      <c r="E28466" s="29" t="str">
        <f t="shared" si="444"/>
        <v/>
      </c>
    </row>
    <row r="28467" spans="5:5" hidden="1">
      <c r="E28467" s="29" t="str">
        <f t="shared" si="444"/>
        <v/>
      </c>
    </row>
    <row r="28468" spans="5:5" hidden="1">
      <c r="E28468" s="29" t="str">
        <f t="shared" si="444"/>
        <v/>
      </c>
    </row>
    <row r="28469" spans="5:5" hidden="1">
      <c r="E28469" s="29" t="str">
        <f t="shared" si="444"/>
        <v/>
      </c>
    </row>
    <row r="28470" spans="5:5" hidden="1">
      <c r="E28470" s="29" t="str">
        <f t="shared" si="444"/>
        <v/>
      </c>
    </row>
    <row r="28471" spans="5:5" hidden="1">
      <c r="E28471" s="29" t="str">
        <f t="shared" si="444"/>
        <v/>
      </c>
    </row>
    <row r="28472" spans="5:5" hidden="1">
      <c r="E28472" s="29" t="str">
        <f t="shared" si="444"/>
        <v/>
      </c>
    </row>
    <row r="28473" spans="5:5" hidden="1">
      <c r="E28473" s="29" t="str">
        <f t="shared" si="444"/>
        <v/>
      </c>
    </row>
    <row r="28474" spans="5:5" hidden="1">
      <c r="E28474" s="29" t="str">
        <f t="shared" si="444"/>
        <v/>
      </c>
    </row>
    <row r="28475" spans="5:5" hidden="1">
      <c r="E28475" s="29" t="str">
        <f t="shared" si="444"/>
        <v/>
      </c>
    </row>
    <row r="28476" spans="5:5" hidden="1">
      <c r="E28476" s="29" t="str">
        <f t="shared" si="444"/>
        <v/>
      </c>
    </row>
    <row r="28477" spans="5:5" hidden="1">
      <c r="E28477" s="29" t="str">
        <f t="shared" si="444"/>
        <v/>
      </c>
    </row>
    <row r="28478" spans="5:5" hidden="1">
      <c r="E28478" s="29" t="str">
        <f t="shared" si="444"/>
        <v/>
      </c>
    </row>
    <row r="28479" spans="5:5" hidden="1">
      <c r="E28479" s="29" t="str">
        <f t="shared" si="444"/>
        <v/>
      </c>
    </row>
    <row r="28480" spans="5:5" hidden="1">
      <c r="E28480" s="29" t="str">
        <f t="shared" si="444"/>
        <v/>
      </c>
    </row>
    <row r="28481" spans="5:5" hidden="1">
      <c r="E28481" s="29" t="str">
        <f t="shared" si="444"/>
        <v/>
      </c>
    </row>
    <row r="28482" spans="5:5" hidden="1">
      <c r="E28482" s="29" t="str">
        <f t="shared" si="444"/>
        <v/>
      </c>
    </row>
    <row r="28483" spans="5:5" hidden="1">
      <c r="E28483" s="29" t="str">
        <f t="shared" ref="E28483:E28546" si="445">LEFT(D28483,2)</f>
        <v/>
      </c>
    </row>
    <row r="28484" spans="5:5" hidden="1">
      <c r="E28484" s="29" t="str">
        <f t="shared" si="445"/>
        <v/>
      </c>
    </row>
    <row r="28485" spans="5:5" hidden="1">
      <c r="E28485" s="29" t="str">
        <f t="shared" si="445"/>
        <v/>
      </c>
    </row>
    <row r="28486" spans="5:5" hidden="1">
      <c r="E28486" s="29" t="str">
        <f t="shared" si="445"/>
        <v/>
      </c>
    </row>
    <row r="28487" spans="5:5" hidden="1">
      <c r="E28487" s="29" t="str">
        <f t="shared" si="445"/>
        <v/>
      </c>
    </row>
    <row r="28488" spans="5:5" hidden="1">
      <c r="E28488" s="29" t="str">
        <f t="shared" si="445"/>
        <v/>
      </c>
    </row>
    <row r="28489" spans="5:5" hidden="1">
      <c r="E28489" s="29" t="str">
        <f t="shared" si="445"/>
        <v/>
      </c>
    </row>
    <row r="28490" spans="5:5" hidden="1">
      <c r="E28490" s="29" t="str">
        <f t="shared" si="445"/>
        <v/>
      </c>
    </row>
    <row r="28491" spans="5:5" hidden="1">
      <c r="E28491" s="29" t="str">
        <f t="shared" si="445"/>
        <v/>
      </c>
    </row>
    <row r="28492" spans="5:5" hidden="1">
      <c r="E28492" s="29" t="str">
        <f t="shared" si="445"/>
        <v/>
      </c>
    </row>
    <row r="28493" spans="5:5" hidden="1">
      <c r="E28493" s="29" t="str">
        <f t="shared" si="445"/>
        <v/>
      </c>
    </row>
    <row r="28494" spans="5:5" hidden="1">
      <c r="E28494" s="29" t="str">
        <f t="shared" si="445"/>
        <v/>
      </c>
    </row>
    <row r="28495" spans="5:5" hidden="1">
      <c r="E28495" s="29" t="str">
        <f t="shared" si="445"/>
        <v/>
      </c>
    </row>
    <row r="28496" spans="5:5" hidden="1">
      <c r="E28496" s="29" t="str">
        <f t="shared" si="445"/>
        <v/>
      </c>
    </row>
    <row r="28497" spans="5:5" hidden="1">
      <c r="E28497" s="29" t="str">
        <f t="shared" si="445"/>
        <v/>
      </c>
    </row>
    <row r="28498" spans="5:5" hidden="1">
      <c r="E28498" s="29" t="str">
        <f t="shared" si="445"/>
        <v/>
      </c>
    </row>
    <row r="28499" spans="5:5" hidden="1">
      <c r="E28499" s="29" t="str">
        <f t="shared" si="445"/>
        <v/>
      </c>
    </row>
    <row r="28500" spans="5:5" hidden="1">
      <c r="E28500" s="29" t="str">
        <f t="shared" si="445"/>
        <v/>
      </c>
    </row>
    <row r="28501" spans="5:5" hidden="1">
      <c r="E28501" s="29" t="str">
        <f t="shared" si="445"/>
        <v/>
      </c>
    </row>
    <row r="28502" spans="5:5" hidden="1">
      <c r="E28502" s="29" t="str">
        <f t="shared" si="445"/>
        <v/>
      </c>
    </row>
    <row r="28503" spans="5:5" hidden="1">
      <c r="E28503" s="29" t="str">
        <f t="shared" si="445"/>
        <v/>
      </c>
    </row>
    <row r="28504" spans="5:5" hidden="1">
      <c r="E28504" s="29" t="str">
        <f t="shared" si="445"/>
        <v/>
      </c>
    </row>
    <row r="28505" spans="5:5" hidden="1">
      <c r="E28505" s="29" t="str">
        <f t="shared" si="445"/>
        <v/>
      </c>
    </row>
    <row r="28506" spans="5:5" hidden="1">
      <c r="E28506" s="29" t="str">
        <f t="shared" si="445"/>
        <v/>
      </c>
    </row>
    <row r="28507" spans="5:5" hidden="1">
      <c r="E28507" s="29" t="str">
        <f t="shared" si="445"/>
        <v/>
      </c>
    </row>
    <row r="28508" spans="5:5" hidden="1">
      <c r="E28508" s="29" t="str">
        <f t="shared" si="445"/>
        <v/>
      </c>
    </row>
    <row r="28509" spans="5:5" hidden="1">
      <c r="E28509" s="29" t="str">
        <f t="shared" si="445"/>
        <v/>
      </c>
    </row>
    <row r="28510" spans="5:5" hidden="1">
      <c r="E28510" s="29" t="str">
        <f t="shared" si="445"/>
        <v/>
      </c>
    </row>
    <row r="28511" spans="5:5" hidden="1">
      <c r="E28511" s="29" t="str">
        <f t="shared" si="445"/>
        <v/>
      </c>
    </row>
    <row r="28512" spans="5:5" hidden="1">
      <c r="E28512" s="29" t="str">
        <f t="shared" si="445"/>
        <v/>
      </c>
    </row>
    <row r="28513" spans="5:5" hidden="1">
      <c r="E28513" s="29" t="str">
        <f t="shared" si="445"/>
        <v/>
      </c>
    </row>
    <row r="28514" spans="5:5" hidden="1">
      <c r="E28514" s="29" t="str">
        <f t="shared" si="445"/>
        <v/>
      </c>
    </row>
    <row r="28515" spans="5:5" hidden="1">
      <c r="E28515" s="29" t="str">
        <f t="shared" si="445"/>
        <v/>
      </c>
    </row>
    <row r="28516" spans="5:5" hidden="1">
      <c r="E28516" s="29" t="str">
        <f t="shared" si="445"/>
        <v/>
      </c>
    </row>
    <row r="28517" spans="5:5" hidden="1">
      <c r="E28517" s="29" t="str">
        <f t="shared" si="445"/>
        <v/>
      </c>
    </row>
    <row r="28518" spans="5:5" hidden="1">
      <c r="E28518" s="29" t="str">
        <f t="shared" si="445"/>
        <v/>
      </c>
    </row>
    <row r="28519" spans="5:5" hidden="1">
      <c r="E28519" s="29" t="str">
        <f t="shared" si="445"/>
        <v/>
      </c>
    </row>
    <row r="28520" spans="5:5" hidden="1">
      <c r="E28520" s="29" t="str">
        <f t="shared" si="445"/>
        <v/>
      </c>
    </row>
    <row r="28521" spans="5:5" hidden="1">
      <c r="E28521" s="29" t="str">
        <f t="shared" si="445"/>
        <v/>
      </c>
    </row>
    <row r="28522" spans="5:5" hidden="1">
      <c r="E28522" s="29" t="str">
        <f t="shared" si="445"/>
        <v/>
      </c>
    </row>
    <row r="28523" spans="5:5" hidden="1">
      <c r="E28523" s="29" t="str">
        <f t="shared" si="445"/>
        <v/>
      </c>
    </row>
    <row r="28524" spans="5:5" hidden="1">
      <c r="E28524" s="29" t="str">
        <f t="shared" si="445"/>
        <v/>
      </c>
    </row>
    <row r="28525" spans="5:5" hidden="1">
      <c r="E28525" s="29" t="str">
        <f t="shared" si="445"/>
        <v/>
      </c>
    </row>
    <row r="28526" spans="5:5" hidden="1">
      <c r="E28526" s="29" t="str">
        <f t="shared" si="445"/>
        <v/>
      </c>
    </row>
    <row r="28527" spans="5:5" hidden="1">
      <c r="E28527" s="29" t="str">
        <f t="shared" si="445"/>
        <v/>
      </c>
    </row>
    <row r="28528" spans="5:5" hidden="1">
      <c r="E28528" s="29" t="str">
        <f t="shared" si="445"/>
        <v/>
      </c>
    </row>
    <row r="28529" spans="5:5" hidden="1">
      <c r="E28529" s="29" t="str">
        <f t="shared" si="445"/>
        <v/>
      </c>
    </row>
    <row r="28530" spans="5:5" hidden="1">
      <c r="E28530" s="29" t="str">
        <f t="shared" si="445"/>
        <v/>
      </c>
    </row>
    <row r="28531" spans="5:5" hidden="1">
      <c r="E28531" s="29" t="str">
        <f t="shared" si="445"/>
        <v/>
      </c>
    </row>
    <row r="28532" spans="5:5" hidden="1">
      <c r="E28532" s="29" t="str">
        <f t="shared" si="445"/>
        <v/>
      </c>
    </row>
    <row r="28533" spans="5:5" hidden="1">
      <c r="E28533" s="29" t="str">
        <f t="shared" si="445"/>
        <v/>
      </c>
    </row>
    <row r="28534" spans="5:5" hidden="1">
      <c r="E28534" s="29" t="str">
        <f t="shared" si="445"/>
        <v/>
      </c>
    </row>
    <row r="28535" spans="5:5" hidden="1">
      <c r="E28535" s="29" t="str">
        <f t="shared" si="445"/>
        <v/>
      </c>
    </row>
    <row r="28536" spans="5:5" hidden="1">
      <c r="E28536" s="29" t="str">
        <f t="shared" si="445"/>
        <v/>
      </c>
    </row>
    <row r="28537" spans="5:5" hidden="1">
      <c r="E28537" s="29" t="str">
        <f t="shared" si="445"/>
        <v/>
      </c>
    </row>
    <row r="28538" spans="5:5" hidden="1">
      <c r="E28538" s="29" t="str">
        <f t="shared" si="445"/>
        <v/>
      </c>
    </row>
    <row r="28539" spans="5:5" hidden="1">
      <c r="E28539" s="29" t="str">
        <f t="shared" si="445"/>
        <v/>
      </c>
    </row>
    <row r="28540" spans="5:5" hidden="1">
      <c r="E28540" s="29" t="str">
        <f t="shared" si="445"/>
        <v/>
      </c>
    </row>
    <row r="28541" spans="5:5" hidden="1">
      <c r="E28541" s="29" t="str">
        <f t="shared" si="445"/>
        <v/>
      </c>
    </row>
    <row r="28542" spans="5:5" hidden="1">
      <c r="E28542" s="29" t="str">
        <f t="shared" si="445"/>
        <v/>
      </c>
    </row>
    <row r="28543" spans="5:5" hidden="1">
      <c r="E28543" s="29" t="str">
        <f t="shared" si="445"/>
        <v/>
      </c>
    </row>
    <row r="28544" spans="5:5" hidden="1">
      <c r="E28544" s="29" t="str">
        <f t="shared" si="445"/>
        <v/>
      </c>
    </row>
    <row r="28545" spans="5:5" hidden="1">
      <c r="E28545" s="29" t="str">
        <f t="shared" si="445"/>
        <v/>
      </c>
    </row>
    <row r="28546" spans="5:5" hidden="1">
      <c r="E28546" s="29" t="str">
        <f t="shared" si="445"/>
        <v/>
      </c>
    </row>
    <row r="28547" spans="5:5" hidden="1">
      <c r="E28547" s="29" t="str">
        <f t="shared" ref="E28547:E28610" si="446">LEFT(D28547,2)</f>
        <v/>
      </c>
    </row>
    <row r="28548" spans="5:5" hidden="1">
      <c r="E28548" s="29" t="str">
        <f t="shared" si="446"/>
        <v/>
      </c>
    </row>
    <row r="28549" spans="5:5" hidden="1">
      <c r="E28549" s="29" t="str">
        <f t="shared" si="446"/>
        <v/>
      </c>
    </row>
    <row r="28550" spans="5:5" hidden="1">
      <c r="E28550" s="29" t="str">
        <f t="shared" si="446"/>
        <v/>
      </c>
    </row>
    <row r="28551" spans="5:5" hidden="1">
      <c r="E28551" s="29" t="str">
        <f t="shared" si="446"/>
        <v/>
      </c>
    </row>
    <row r="28552" spans="5:5" hidden="1">
      <c r="E28552" s="29" t="str">
        <f t="shared" si="446"/>
        <v/>
      </c>
    </row>
    <row r="28553" spans="5:5" hidden="1">
      <c r="E28553" s="29" t="str">
        <f t="shared" si="446"/>
        <v/>
      </c>
    </row>
    <row r="28554" spans="5:5" hidden="1">
      <c r="E28554" s="29" t="str">
        <f t="shared" si="446"/>
        <v/>
      </c>
    </row>
    <row r="28555" spans="5:5" hidden="1">
      <c r="E28555" s="29" t="str">
        <f t="shared" si="446"/>
        <v/>
      </c>
    </row>
    <row r="28556" spans="5:5" hidden="1">
      <c r="E28556" s="29" t="str">
        <f t="shared" si="446"/>
        <v/>
      </c>
    </row>
    <row r="28557" spans="5:5" hidden="1">
      <c r="E28557" s="29" t="str">
        <f t="shared" si="446"/>
        <v/>
      </c>
    </row>
    <row r="28558" spans="5:5" hidden="1">
      <c r="E28558" s="29" t="str">
        <f t="shared" si="446"/>
        <v/>
      </c>
    </row>
    <row r="28559" spans="5:5" hidden="1">
      <c r="E28559" s="29" t="str">
        <f t="shared" si="446"/>
        <v/>
      </c>
    </row>
    <row r="28560" spans="5:5" hidden="1">
      <c r="E28560" s="29" t="str">
        <f t="shared" si="446"/>
        <v/>
      </c>
    </row>
    <row r="28561" spans="5:5" hidden="1">
      <c r="E28561" s="29" t="str">
        <f t="shared" si="446"/>
        <v/>
      </c>
    </row>
    <row r="28562" spans="5:5" hidden="1">
      <c r="E28562" s="29" t="str">
        <f t="shared" si="446"/>
        <v/>
      </c>
    </row>
    <row r="28563" spans="5:5" hidden="1">
      <c r="E28563" s="29" t="str">
        <f t="shared" si="446"/>
        <v/>
      </c>
    </row>
    <row r="28564" spans="5:5" hidden="1">
      <c r="E28564" s="29" t="str">
        <f t="shared" si="446"/>
        <v/>
      </c>
    </row>
    <row r="28565" spans="5:5" hidden="1">
      <c r="E28565" s="29" t="str">
        <f t="shared" si="446"/>
        <v/>
      </c>
    </row>
    <row r="28566" spans="5:5" hidden="1">
      <c r="E28566" s="29" t="str">
        <f t="shared" si="446"/>
        <v/>
      </c>
    </row>
    <row r="28567" spans="5:5" hidden="1">
      <c r="E28567" s="29" t="str">
        <f t="shared" si="446"/>
        <v/>
      </c>
    </row>
    <row r="28568" spans="5:5" hidden="1">
      <c r="E28568" s="29" t="str">
        <f t="shared" si="446"/>
        <v/>
      </c>
    </row>
    <row r="28569" spans="5:5" hidden="1">
      <c r="E28569" s="29" t="str">
        <f t="shared" si="446"/>
        <v/>
      </c>
    </row>
    <row r="28570" spans="5:5" hidden="1">
      <c r="E28570" s="29" t="str">
        <f t="shared" si="446"/>
        <v/>
      </c>
    </row>
    <row r="28571" spans="5:5" hidden="1">
      <c r="E28571" s="29" t="str">
        <f t="shared" si="446"/>
        <v/>
      </c>
    </row>
    <row r="28572" spans="5:5" hidden="1">
      <c r="E28572" s="29" t="str">
        <f t="shared" si="446"/>
        <v/>
      </c>
    </row>
    <row r="28573" spans="5:5" hidden="1">
      <c r="E28573" s="29" t="str">
        <f t="shared" si="446"/>
        <v/>
      </c>
    </row>
    <row r="28574" spans="5:5" hidden="1">
      <c r="E28574" s="29" t="str">
        <f t="shared" si="446"/>
        <v/>
      </c>
    </row>
    <row r="28575" spans="5:5" hidden="1">
      <c r="E28575" s="29" t="str">
        <f t="shared" si="446"/>
        <v/>
      </c>
    </row>
    <row r="28576" spans="5:5" hidden="1">
      <c r="E28576" s="29" t="str">
        <f t="shared" si="446"/>
        <v/>
      </c>
    </row>
    <row r="28577" spans="5:5" hidden="1">
      <c r="E28577" s="29" t="str">
        <f t="shared" si="446"/>
        <v/>
      </c>
    </row>
    <row r="28578" spans="5:5" hidden="1">
      <c r="E28578" s="29" t="str">
        <f t="shared" si="446"/>
        <v/>
      </c>
    </row>
    <row r="28579" spans="5:5" hidden="1">
      <c r="E28579" s="29" t="str">
        <f t="shared" si="446"/>
        <v/>
      </c>
    </row>
    <row r="28580" spans="5:5" hidden="1">
      <c r="E28580" s="29" t="str">
        <f t="shared" si="446"/>
        <v/>
      </c>
    </row>
    <row r="28581" spans="5:5" hidden="1">
      <c r="E28581" s="29" t="str">
        <f t="shared" si="446"/>
        <v/>
      </c>
    </row>
    <row r="28582" spans="5:5" hidden="1">
      <c r="E28582" s="29" t="str">
        <f t="shared" si="446"/>
        <v/>
      </c>
    </row>
    <row r="28583" spans="5:5" hidden="1">
      <c r="E28583" s="29" t="str">
        <f t="shared" si="446"/>
        <v/>
      </c>
    </row>
    <row r="28584" spans="5:5" hidden="1">
      <c r="E28584" s="29" t="str">
        <f t="shared" si="446"/>
        <v/>
      </c>
    </row>
    <row r="28585" spans="5:5" hidden="1">
      <c r="E28585" s="29" t="str">
        <f t="shared" si="446"/>
        <v/>
      </c>
    </row>
    <row r="28586" spans="5:5" hidden="1">
      <c r="E28586" s="29" t="str">
        <f t="shared" si="446"/>
        <v/>
      </c>
    </row>
    <row r="28587" spans="5:5" hidden="1">
      <c r="E28587" s="29" t="str">
        <f t="shared" si="446"/>
        <v/>
      </c>
    </row>
    <row r="28588" spans="5:5" hidden="1">
      <c r="E28588" s="29" t="str">
        <f t="shared" si="446"/>
        <v/>
      </c>
    </row>
    <row r="28589" spans="5:5" hidden="1">
      <c r="E28589" s="29" t="str">
        <f t="shared" si="446"/>
        <v/>
      </c>
    </row>
    <row r="28590" spans="5:5" hidden="1">
      <c r="E28590" s="29" t="str">
        <f t="shared" si="446"/>
        <v/>
      </c>
    </row>
    <row r="28591" spans="5:5" hidden="1">
      <c r="E28591" s="29" t="str">
        <f t="shared" si="446"/>
        <v/>
      </c>
    </row>
    <row r="28592" spans="5:5" hidden="1">
      <c r="E28592" s="29" t="str">
        <f t="shared" si="446"/>
        <v/>
      </c>
    </row>
    <row r="28593" spans="5:5" hidden="1">
      <c r="E28593" s="29" t="str">
        <f t="shared" si="446"/>
        <v/>
      </c>
    </row>
    <row r="28594" spans="5:5" hidden="1">
      <c r="E28594" s="29" t="str">
        <f t="shared" si="446"/>
        <v/>
      </c>
    </row>
    <row r="28595" spans="5:5" hidden="1">
      <c r="E28595" s="29" t="str">
        <f t="shared" si="446"/>
        <v/>
      </c>
    </row>
    <row r="28596" spans="5:5" hidden="1">
      <c r="E28596" s="29" t="str">
        <f t="shared" si="446"/>
        <v/>
      </c>
    </row>
    <row r="28597" spans="5:5" hidden="1">
      <c r="E28597" s="29" t="str">
        <f t="shared" si="446"/>
        <v/>
      </c>
    </row>
    <row r="28598" spans="5:5" hidden="1">
      <c r="E28598" s="29" t="str">
        <f t="shared" si="446"/>
        <v/>
      </c>
    </row>
    <row r="28599" spans="5:5" hidden="1">
      <c r="E28599" s="29" t="str">
        <f t="shared" si="446"/>
        <v/>
      </c>
    </row>
    <row r="28600" spans="5:5" hidden="1">
      <c r="E28600" s="29" t="str">
        <f t="shared" si="446"/>
        <v/>
      </c>
    </row>
    <row r="28601" spans="5:5" hidden="1">
      <c r="E28601" s="29" t="str">
        <f t="shared" si="446"/>
        <v/>
      </c>
    </row>
    <row r="28602" spans="5:5" hidden="1">
      <c r="E28602" s="29" t="str">
        <f t="shared" si="446"/>
        <v/>
      </c>
    </row>
    <row r="28603" spans="5:5" hidden="1">
      <c r="E28603" s="29" t="str">
        <f t="shared" si="446"/>
        <v/>
      </c>
    </row>
    <row r="28604" spans="5:5" hidden="1">
      <c r="E28604" s="29" t="str">
        <f t="shared" si="446"/>
        <v/>
      </c>
    </row>
    <row r="28605" spans="5:5" hidden="1">
      <c r="E28605" s="29" t="str">
        <f t="shared" si="446"/>
        <v/>
      </c>
    </row>
    <row r="28606" spans="5:5" hidden="1">
      <c r="E28606" s="29" t="str">
        <f t="shared" si="446"/>
        <v/>
      </c>
    </row>
    <row r="28607" spans="5:5" hidden="1">
      <c r="E28607" s="29" t="str">
        <f t="shared" si="446"/>
        <v/>
      </c>
    </row>
    <row r="28608" spans="5:5" hidden="1">
      <c r="E28608" s="29" t="str">
        <f t="shared" si="446"/>
        <v/>
      </c>
    </row>
    <row r="28609" spans="5:5" hidden="1">
      <c r="E28609" s="29" t="str">
        <f t="shared" si="446"/>
        <v/>
      </c>
    </row>
    <row r="28610" spans="5:5" hidden="1">
      <c r="E28610" s="29" t="str">
        <f t="shared" si="446"/>
        <v/>
      </c>
    </row>
    <row r="28611" spans="5:5" hidden="1">
      <c r="E28611" s="29" t="str">
        <f t="shared" ref="E28611:E28674" si="447">LEFT(D28611,2)</f>
        <v/>
      </c>
    </row>
    <row r="28612" spans="5:5" hidden="1">
      <c r="E28612" s="29" t="str">
        <f t="shared" si="447"/>
        <v/>
      </c>
    </row>
    <row r="28613" spans="5:5" hidden="1">
      <c r="E28613" s="29" t="str">
        <f t="shared" si="447"/>
        <v/>
      </c>
    </row>
    <row r="28614" spans="5:5" hidden="1">
      <c r="E28614" s="29" t="str">
        <f t="shared" si="447"/>
        <v/>
      </c>
    </row>
    <row r="28615" spans="5:5" hidden="1">
      <c r="E28615" s="29" t="str">
        <f t="shared" si="447"/>
        <v/>
      </c>
    </row>
    <row r="28616" spans="5:5" hidden="1">
      <c r="E28616" s="29" t="str">
        <f t="shared" si="447"/>
        <v/>
      </c>
    </row>
    <row r="28617" spans="5:5" hidden="1">
      <c r="E28617" s="29" t="str">
        <f t="shared" si="447"/>
        <v/>
      </c>
    </row>
    <row r="28618" spans="5:5" hidden="1">
      <c r="E28618" s="29" t="str">
        <f t="shared" si="447"/>
        <v/>
      </c>
    </row>
    <row r="28619" spans="5:5" hidden="1">
      <c r="E28619" s="29" t="str">
        <f t="shared" si="447"/>
        <v/>
      </c>
    </row>
    <row r="28620" spans="5:5" hidden="1">
      <c r="E28620" s="29" t="str">
        <f t="shared" si="447"/>
        <v/>
      </c>
    </row>
    <row r="28621" spans="5:5" hidden="1">
      <c r="E28621" s="29" t="str">
        <f t="shared" si="447"/>
        <v/>
      </c>
    </row>
    <row r="28622" spans="5:5" hidden="1">
      <c r="E28622" s="29" t="str">
        <f t="shared" si="447"/>
        <v/>
      </c>
    </row>
    <row r="28623" spans="5:5" hidden="1">
      <c r="E28623" s="29" t="str">
        <f t="shared" si="447"/>
        <v/>
      </c>
    </row>
    <row r="28624" spans="5:5" hidden="1">
      <c r="E28624" s="29" t="str">
        <f t="shared" si="447"/>
        <v/>
      </c>
    </row>
    <row r="28625" spans="5:5" hidden="1">
      <c r="E28625" s="29" t="str">
        <f t="shared" si="447"/>
        <v/>
      </c>
    </row>
    <row r="28626" spans="5:5" hidden="1">
      <c r="E28626" s="29" t="str">
        <f t="shared" si="447"/>
        <v/>
      </c>
    </row>
    <row r="28627" spans="5:5" hidden="1">
      <c r="E28627" s="29" t="str">
        <f t="shared" si="447"/>
        <v/>
      </c>
    </row>
    <row r="28628" spans="5:5" hidden="1">
      <c r="E28628" s="29" t="str">
        <f t="shared" si="447"/>
        <v/>
      </c>
    </row>
    <row r="28629" spans="5:5" hidden="1">
      <c r="E28629" s="29" t="str">
        <f t="shared" si="447"/>
        <v/>
      </c>
    </row>
    <row r="28630" spans="5:5" hidden="1">
      <c r="E28630" s="29" t="str">
        <f t="shared" si="447"/>
        <v/>
      </c>
    </row>
    <row r="28631" spans="5:5" hidden="1">
      <c r="E28631" s="29" t="str">
        <f t="shared" si="447"/>
        <v/>
      </c>
    </row>
    <row r="28632" spans="5:5" hidden="1">
      <c r="E28632" s="29" t="str">
        <f t="shared" si="447"/>
        <v/>
      </c>
    </row>
    <row r="28633" spans="5:5" hidden="1">
      <c r="E28633" s="29" t="str">
        <f t="shared" si="447"/>
        <v/>
      </c>
    </row>
    <row r="28634" spans="5:5" hidden="1">
      <c r="E28634" s="29" t="str">
        <f t="shared" si="447"/>
        <v/>
      </c>
    </row>
    <row r="28635" spans="5:5" hidden="1">
      <c r="E28635" s="29" t="str">
        <f t="shared" si="447"/>
        <v/>
      </c>
    </row>
    <row r="28636" spans="5:5" hidden="1">
      <c r="E28636" s="29" t="str">
        <f t="shared" si="447"/>
        <v/>
      </c>
    </row>
    <row r="28637" spans="5:5" hidden="1">
      <c r="E28637" s="29" t="str">
        <f t="shared" si="447"/>
        <v/>
      </c>
    </row>
    <row r="28638" spans="5:5" hidden="1">
      <c r="E28638" s="29" t="str">
        <f t="shared" si="447"/>
        <v/>
      </c>
    </row>
    <row r="28639" spans="5:5" hidden="1">
      <c r="E28639" s="29" t="str">
        <f t="shared" si="447"/>
        <v/>
      </c>
    </row>
    <row r="28640" spans="5:5" hidden="1">
      <c r="E28640" s="29" t="str">
        <f t="shared" si="447"/>
        <v/>
      </c>
    </row>
    <row r="28641" spans="5:5" hidden="1">
      <c r="E28641" s="29" t="str">
        <f t="shared" si="447"/>
        <v/>
      </c>
    </row>
    <row r="28642" spans="5:5" hidden="1">
      <c r="E28642" s="29" t="str">
        <f t="shared" si="447"/>
        <v/>
      </c>
    </row>
    <row r="28643" spans="5:5" hidden="1">
      <c r="E28643" s="29" t="str">
        <f t="shared" si="447"/>
        <v/>
      </c>
    </row>
    <row r="28644" spans="5:5" hidden="1">
      <c r="E28644" s="29" t="str">
        <f t="shared" si="447"/>
        <v/>
      </c>
    </row>
    <row r="28645" spans="5:5" hidden="1">
      <c r="E28645" s="29" t="str">
        <f t="shared" si="447"/>
        <v/>
      </c>
    </row>
    <row r="28646" spans="5:5" hidden="1">
      <c r="E28646" s="29" t="str">
        <f t="shared" si="447"/>
        <v/>
      </c>
    </row>
    <row r="28647" spans="5:5" hidden="1">
      <c r="E28647" s="29" t="str">
        <f t="shared" si="447"/>
        <v/>
      </c>
    </row>
    <row r="28648" spans="5:5" hidden="1">
      <c r="E28648" s="29" t="str">
        <f t="shared" si="447"/>
        <v/>
      </c>
    </row>
    <row r="28649" spans="5:5" hidden="1">
      <c r="E28649" s="29" t="str">
        <f t="shared" si="447"/>
        <v/>
      </c>
    </row>
    <row r="28650" spans="5:5" hidden="1">
      <c r="E28650" s="29" t="str">
        <f t="shared" si="447"/>
        <v/>
      </c>
    </row>
    <row r="28651" spans="5:5" hidden="1">
      <c r="E28651" s="29" t="str">
        <f t="shared" si="447"/>
        <v/>
      </c>
    </row>
    <row r="28652" spans="5:5" hidden="1">
      <c r="E28652" s="29" t="str">
        <f t="shared" si="447"/>
        <v/>
      </c>
    </row>
    <row r="28653" spans="5:5" hidden="1">
      <c r="E28653" s="29" t="str">
        <f t="shared" si="447"/>
        <v/>
      </c>
    </row>
    <row r="28654" spans="5:5" hidden="1">
      <c r="E28654" s="29" t="str">
        <f t="shared" si="447"/>
        <v/>
      </c>
    </row>
    <row r="28655" spans="5:5" hidden="1">
      <c r="E28655" s="29" t="str">
        <f t="shared" si="447"/>
        <v/>
      </c>
    </row>
    <row r="28656" spans="5:5" hidden="1">
      <c r="E28656" s="29" t="str">
        <f t="shared" si="447"/>
        <v/>
      </c>
    </row>
    <row r="28657" spans="5:5" hidden="1">
      <c r="E28657" s="29" t="str">
        <f t="shared" si="447"/>
        <v/>
      </c>
    </row>
    <row r="28658" spans="5:5" hidden="1">
      <c r="E28658" s="29" t="str">
        <f t="shared" si="447"/>
        <v/>
      </c>
    </row>
    <row r="28659" spans="5:5" hidden="1">
      <c r="E28659" s="29" t="str">
        <f t="shared" si="447"/>
        <v/>
      </c>
    </row>
    <row r="28660" spans="5:5" hidden="1">
      <c r="E28660" s="29" t="str">
        <f t="shared" si="447"/>
        <v/>
      </c>
    </row>
    <row r="28661" spans="5:5" hidden="1">
      <c r="E28661" s="29" t="str">
        <f t="shared" si="447"/>
        <v/>
      </c>
    </row>
    <row r="28662" spans="5:5" hidden="1">
      <c r="E28662" s="29" t="str">
        <f t="shared" si="447"/>
        <v/>
      </c>
    </row>
    <row r="28663" spans="5:5" hidden="1">
      <c r="E28663" s="29" t="str">
        <f t="shared" si="447"/>
        <v/>
      </c>
    </row>
    <row r="28664" spans="5:5" hidden="1">
      <c r="E28664" s="29" t="str">
        <f t="shared" si="447"/>
        <v/>
      </c>
    </row>
    <row r="28665" spans="5:5" hidden="1">
      <c r="E28665" s="29" t="str">
        <f t="shared" si="447"/>
        <v/>
      </c>
    </row>
    <row r="28666" spans="5:5" hidden="1">
      <c r="E28666" s="29" t="str">
        <f t="shared" si="447"/>
        <v/>
      </c>
    </row>
    <row r="28667" spans="5:5" hidden="1">
      <c r="E28667" s="29" t="str">
        <f t="shared" si="447"/>
        <v/>
      </c>
    </row>
    <row r="28668" spans="5:5" hidden="1">
      <c r="E28668" s="29" t="str">
        <f t="shared" si="447"/>
        <v/>
      </c>
    </row>
    <row r="28669" spans="5:5" hidden="1">
      <c r="E28669" s="29" t="str">
        <f t="shared" si="447"/>
        <v/>
      </c>
    </row>
    <row r="28670" spans="5:5" hidden="1">
      <c r="E28670" s="29" t="str">
        <f t="shared" si="447"/>
        <v/>
      </c>
    </row>
    <row r="28671" spans="5:5" hidden="1">
      <c r="E28671" s="29" t="str">
        <f t="shared" si="447"/>
        <v/>
      </c>
    </row>
    <row r="28672" spans="5:5" hidden="1">
      <c r="E28672" s="29" t="str">
        <f t="shared" si="447"/>
        <v/>
      </c>
    </row>
    <row r="28673" spans="5:5" hidden="1">
      <c r="E28673" s="29" t="str">
        <f t="shared" si="447"/>
        <v/>
      </c>
    </row>
    <row r="28674" spans="5:5" hidden="1">
      <c r="E28674" s="29" t="str">
        <f t="shared" si="447"/>
        <v/>
      </c>
    </row>
    <row r="28675" spans="5:5" hidden="1">
      <c r="E28675" s="29" t="str">
        <f t="shared" ref="E28675:E28738" si="448">LEFT(D28675,2)</f>
        <v/>
      </c>
    </row>
    <row r="28676" spans="5:5" hidden="1">
      <c r="E28676" s="29" t="str">
        <f t="shared" si="448"/>
        <v/>
      </c>
    </row>
    <row r="28677" spans="5:5" hidden="1">
      <c r="E28677" s="29" t="str">
        <f t="shared" si="448"/>
        <v/>
      </c>
    </row>
    <row r="28678" spans="5:5" hidden="1">
      <c r="E28678" s="29" t="str">
        <f t="shared" si="448"/>
        <v/>
      </c>
    </row>
    <row r="28679" spans="5:5" hidden="1">
      <c r="E28679" s="29" t="str">
        <f t="shared" si="448"/>
        <v/>
      </c>
    </row>
    <row r="28680" spans="5:5" hidden="1">
      <c r="E28680" s="29" t="str">
        <f t="shared" si="448"/>
        <v/>
      </c>
    </row>
    <row r="28681" spans="5:5" hidden="1">
      <c r="E28681" s="29" t="str">
        <f t="shared" si="448"/>
        <v/>
      </c>
    </row>
    <row r="28682" spans="5:5" hidden="1">
      <c r="E28682" s="29" t="str">
        <f t="shared" si="448"/>
        <v/>
      </c>
    </row>
    <row r="28683" spans="5:5" hidden="1">
      <c r="E28683" s="29" t="str">
        <f t="shared" si="448"/>
        <v/>
      </c>
    </row>
    <row r="28684" spans="5:5" hidden="1">
      <c r="E28684" s="29" t="str">
        <f t="shared" si="448"/>
        <v/>
      </c>
    </row>
    <row r="28685" spans="5:5" hidden="1">
      <c r="E28685" s="29" t="str">
        <f t="shared" si="448"/>
        <v/>
      </c>
    </row>
    <row r="28686" spans="5:5" hidden="1">
      <c r="E28686" s="29" t="str">
        <f t="shared" si="448"/>
        <v/>
      </c>
    </row>
    <row r="28687" spans="5:5" hidden="1">
      <c r="E28687" s="29" t="str">
        <f t="shared" si="448"/>
        <v/>
      </c>
    </row>
    <row r="28688" spans="5:5" hidden="1">
      <c r="E28688" s="29" t="str">
        <f t="shared" si="448"/>
        <v/>
      </c>
    </row>
    <row r="28689" spans="5:5" hidden="1">
      <c r="E28689" s="29" t="str">
        <f t="shared" si="448"/>
        <v/>
      </c>
    </row>
    <row r="28690" spans="5:5" hidden="1">
      <c r="E28690" s="29" t="str">
        <f t="shared" si="448"/>
        <v/>
      </c>
    </row>
    <row r="28691" spans="5:5" hidden="1">
      <c r="E28691" s="29" t="str">
        <f t="shared" si="448"/>
        <v/>
      </c>
    </row>
    <row r="28692" spans="5:5" hidden="1">
      <c r="E28692" s="29" t="str">
        <f t="shared" si="448"/>
        <v/>
      </c>
    </row>
    <row r="28693" spans="5:5" hidden="1">
      <c r="E28693" s="29" t="str">
        <f t="shared" si="448"/>
        <v/>
      </c>
    </row>
    <row r="28694" spans="5:5" hidden="1">
      <c r="E28694" s="29" t="str">
        <f t="shared" si="448"/>
        <v/>
      </c>
    </row>
    <row r="28695" spans="5:5" hidden="1">
      <c r="E28695" s="29" t="str">
        <f t="shared" si="448"/>
        <v/>
      </c>
    </row>
    <row r="28696" spans="5:5" hidden="1">
      <c r="E28696" s="29" t="str">
        <f t="shared" si="448"/>
        <v/>
      </c>
    </row>
    <row r="28697" spans="5:5" hidden="1">
      <c r="E28697" s="29" t="str">
        <f t="shared" si="448"/>
        <v/>
      </c>
    </row>
    <row r="28698" spans="5:5" hidden="1">
      <c r="E28698" s="29" t="str">
        <f t="shared" si="448"/>
        <v/>
      </c>
    </row>
    <row r="28699" spans="5:5" hidden="1">
      <c r="E28699" s="29" t="str">
        <f t="shared" si="448"/>
        <v/>
      </c>
    </row>
    <row r="28700" spans="5:5" hidden="1">
      <c r="E28700" s="29" t="str">
        <f t="shared" si="448"/>
        <v/>
      </c>
    </row>
    <row r="28701" spans="5:5" hidden="1">
      <c r="E28701" s="29" t="str">
        <f t="shared" si="448"/>
        <v/>
      </c>
    </row>
    <row r="28702" spans="5:5" hidden="1">
      <c r="E28702" s="29" t="str">
        <f t="shared" si="448"/>
        <v/>
      </c>
    </row>
    <row r="28703" spans="5:5" hidden="1">
      <c r="E28703" s="29" t="str">
        <f t="shared" si="448"/>
        <v/>
      </c>
    </row>
    <row r="28704" spans="5:5" hidden="1">
      <c r="E28704" s="29" t="str">
        <f t="shared" si="448"/>
        <v/>
      </c>
    </row>
    <row r="28705" spans="5:5" hidden="1">
      <c r="E28705" s="29" t="str">
        <f t="shared" si="448"/>
        <v/>
      </c>
    </row>
    <row r="28706" spans="5:5" hidden="1">
      <c r="E28706" s="29" t="str">
        <f t="shared" si="448"/>
        <v/>
      </c>
    </row>
    <row r="28707" spans="5:5" hidden="1">
      <c r="E28707" s="29" t="str">
        <f t="shared" si="448"/>
        <v/>
      </c>
    </row>
    <row r="28708" spans="5:5" hidden="1">
      <c r="E28708" s="29" t="str">
        <f t="shared" si="448"/>
        <v/>
      </c>
    </row>
    <row r="28709" spans="5:5" hidden="1">
      <c r="E28709" s="29" t="str">
        <f t="shared" si="448"/>
        <v/>
      </c>
    </row>
    <row r="28710" spans="5:5" hidden="1">
      <c r="E28710" s="29" t="str">
        <f t="shared" si="448"/>
        <v/>
      </c>
    </row>
    <row r="28711" spans="5:5" hidden="1">
      <c r="E28711" s="29" t="str">
        <f t="shared" si="448"/>
        <v/>
      </c>
    </row>
    <row r="28712" spans="5:5" hidden="1">
      <c r="E28712" s="29" t="str">
        <f t="shared" si="448"/>
        <v/>
      </c>
    </row>
    <row r="28713" spans="5:5" hidden="1">
      <c r="E28713" s="29" t="str">
        <f t="shared" si="448"/>
        <v/>
      </c>
    </row>
    <row r="28714" spans="5:5" hidden="1">
      <c r="E28714" s="29" t="str">
        <f t="shared" si="448"/>
        <v/>
      </c>
    </row>
    <row r="28715" spans="5:5" hidden="1">
      <c r="E28715" s="29" t="str">
        <f t="shared" si="448"/>
        <v/>
      </c>
    </row>
    <row r="28716" spans="5:5" hidden="1">
      <c r="E28716" s="29" t="str">
        <f t="shared" si="448"/>
        <v/>
      </c>
    </row>
    <row r="28717" spans="5:5" hidden="1">
      <c r="E28717" s="29" t="str">
        <f t="shared" si="448"/>
        <v/>
      </c>
    </row>
    <row r="28718" spans="5:5" hidden="1">
      <c r="E28718" s="29" t="str">
        <f t="shared" si="448"/>
        <v/>
      </c>
    </row>
    <row r="28719" spans="5:5" hidden="1">
      <c r="E28719" s="29" t="str">
        <f t="shared" si="448"/>
        <v/>
      </c>
    </row>
    <row r="28720" spans="5:5" hidden="1">
      <c r="E28720" s="29" t="str">
        <f t="shared" si="448"/>
        <v/>
      </c>
    </row>
    <row r="28721" spans="5:5" hidden="1">
      <c r="E28721" s="29" t="str">
        <f t="shared" si="448"/>
        <v/>
      </c>
    </row>
    <row r="28722" spans="5:5" hidden="1">
      <c r="E28722" s="29" t="str">
        <f t="shared" si="448"/>
        <v/>
      </c>
    </row>
    <row r="28723" spans="5:5" hidden="1">
      <c r="E28723" s="29" t="str">
        <f t="shared" si="448"/>
        <v/>
      </c>
    </row>
    <row r="28724" spans="5:5" hidden="1">
      <c r="E28724" s="29" t="str">
        <f t="shared" si="448"/>
        <v/>
      </c>
    </row>
    <row r="28725" spans="5:5" hidden="1">
      <c r="E28725" s="29" t="str">
        <f t="shared" si="448"/>
        <v/>
      </c>
    </row>
    <row r="28726" spans="5:5" hidden="1">
      <c r="E28726" s="29" t="str">
        <f t="shared" si="448"/>
        <v/>
      </c>
    </row>
    <row r="28727" spans="5:5" hidden="1">
      <c r="E28727" s="29" t="str">
        <f t="shared" si="448"/>
        <v/>
      </c>
    </row>
    <row r="28728" spans="5:5" hidden="1">
      <c r="E28728" s="29" t="str">
        <f t="shared" si="448"/>
        <v/>
      </c>
    </row>
    <row r="28729" spans="5:5" hidden="1">
      <c r="E28729" s="29" t="str">
        <f t="shared" si="448"/>
        <v/>
      </c>
    </row>
    <row r="28730" spans="5:5" hidden="1">
      <c r="E28730" s="29" t="str">
        <f t="shared" si="448"/>
        <v/>
      </c>
    </row>
    <row r="28731" spans="5:5" hidden="1">
      <c r="E28731" s="29" t="str">
        <f t="shared" si="448"/>
        <v/>
      </c>
    </row>
    <row r="28732" spans="5:5" hidden="1">
      <c r="E28732" s="29" t="str">
        <f t="shared" si="448"/>
        <v/>
      </c>
    </row>
    <row r="28733" spans="5:5" hidden="1">
      <c r="E28733" s="29" t="str">
        <f t="shared" si="448"/>
        <v/>
      </c>
    </row>
    <row r="28734" spans="5:5" hidden="1">
      <c r="E28734" s="29" t="str">
        <f t="shared" si="448"/>
        <v/>
      </c>
    </row>
    <row r="28735" spans="5:5" hidden="1">
      <c r="E28735" s="29" t="str">
        <f t="shared" si="448"/>
        <v/>
      </c>
    </row>
    <row r="28736" spans="5:5" hidden="1">
      <c r="E28736" s="29" t="str">
        <f t="shared" si="448"/>
        <v/>
      </c>
    </row>
    <row r="28737" spans="5:5" hidden="1">
      <c r="E28737" s="29" t="str">
        <f t="shared" si="448"/>
        <v/>
      </c>
    </row>
    <row r="28738" spans="5:5" hidden="1">
      <c r="E28738" s="29" t="str">
        <f t="shared" si="448"/>
        <v/>
      </c>
    </row>
    <row r="28739" spans="5:5" hidden="1">
      <c r="E28739" s="29" t="str">
        <f t="shared" ref="E28739:E28802" si="449">LEFT(D28739,2)</f>
        <v/>
      </c>
    </row>
    <row r="28740" spans="5:5" hidden="1">
      <c r="E28740" s="29" t="str">
        <f t="shared" si="449"/>
        <v/>
      </c>
    </row>
    <row r="28741" spans="5:5" hidden="1">
      <c r="E28741" s="29" t="str">
        <f t="shared" si="449"/>
        <v/>
      </c>
    </row>
    <row r="28742" spans="5:5" hidden="1">
      <c r="E28742" s="29" t="str">
        <f t="shared" si="449"/>
        <v/>
      </c>
    </row>
    <row r="28743" spans="5:5" hidden="1">
      <c r="E28743" s="29" t="str">
        <f t="shared" si="449"/>
        <v/>
      </c>
    </row>
    <row r="28744" spans="5:5" hidden="1">
      <c r="E28744" s="29" t="str">
        <f t="shared" si="449"/>
        <v/>
      </c>
    </row>
    <row r="28745" spans="5:5" hidden="1">
      <c r="E28745" s="29" t="str">
        <f t="shared" si="449"/>
        <v/>
      </c>
    </row>
    <row r="28746" spans="5:5" hidden="1">
      <c r="E28746" s="29" t="str">
        <f t="shared" si="449"/>
        <v/>
      </c>
    </row>
    <row r="28747" spans="5:5" hidden="1">
      <c r="E28747" s="29" t="str">
        <f t="shared" si="449"/>
        <v/>
      </c>
    </row>
    <row r="28748" spans="5:5" hidden="1">
      <c r="E28748" s="29" t="str">
        <f t="shared" si="449"/>
        <v/>
      </c>
    </row>
    <row r="28749" spans="5:5" hidden="1">
      <c r="E28749" s="29" t="str">
        <f t="shared" si="449"/>
        <v/>
      </c>
    </row>
    <row r="28750" spans="5:5" hidden="1">
      <c r="E28750" s="29" t="str">
        <f t="shared" si="449"/>
        <v/>
      </c>
    </row>
    <row r="28751" spans="5:5" hidden="1">
      <c r="E28751" s="29" t="str">
        <f t="shared" si="449"/>
        <v/>
      </c>
    </row>
    <row r="28752" spans="5:5" hidden="1">
      <c r="E28752" s="29" t="str">
        <f t="shared" si="449"/>
        <v/>
      </c>
    </row>
    <row r="28753" spans="5:5" hidden="1">
      <c r="E28753" s="29" t="str">
        <f t="shared" si="449"/>
        <v/>
      </c>
    </row>
    <row r="28754" spans="5:5" hidden="1">
      <c r="E28754" s="29" t="str">
        <f t="shared" si="449"/>
        <v/>
      </c>
    </row>
    <row r="28755" spans="5:5" hidden="1">
      <c r="E28755" s="29" t="str">
        <f t="shared" si="449"/>
        <v/>
      </c>
    </row>
    <row r="28756" spans="5:5" hidden="1">
      <c r="E28756" s="29" t="str">
        <f t="shared" si="449"/>
        <v/>
      </c>
    </row>
    <row r="28757" spans="5:5" hidden="1">
      <c r="E28757" s="29" t="str">
        <f t="shared" si="449"/>
        <v/>
      </c>
    </row>
    <row r="28758" spans="5:5" hidden="1">
      <c r="E28758" s="29" t="str">
        <f t="shared" si="449"/>
        <v/>
      </c>
    </row>
    <row r="28759" spans="5:5" hidden="1">
      <c r="E28759" s="29" t="str">
        <f t="shared" si="449"/>
        <v/>
      </c>
    </row>
    <row r="28760" spans="5:5" hidden="1">
      <c r="E28760" s="29" t="str">
        <f t="shared" si="449"/>
        <v/>
      </c>
    </row>
    <row r="28761" spans="5:5" hidden="1">
      <c r="E28761" s="29" t="str">
        <f t="shared" si="449"/>
        <v/>
      </c>
    </row>
    <row r="28762" spans="5:5" hidden="1">
      <c r="E28762" s="29" t="str">
        <f t="shared" si="449"/>
        <v/>
      </c>
    </row>
    <row r="28763" spans="5:5" hidden="1">
      <c r="E28763" s="29" t="str">
        <f t="shared" si="449"/>
        <v/>
      </c>
    </row>
    <row r="28764" spans="5:5" hidden="1">
      <c r="E28764" s="29" t="str">
        <f t="shared" si="449"/>
        <v/>
      </c>
    </row>
    <row r="28765" spans="5:5" hidden="1">
      <c r="E28765" s="29" t="str">
        <f t="shared" si="449"/>
        <v/>
      </c>
    </row>
    <row r="28766" spans="5:5" hidden="1">
      <c r="E28766" s="29" t="str">
        <f t="shared" si="449"/>
        <v/>
      </c>
    </row>
    <row r="28767" spans="5:5" hidden="1">
      <c r="E28767" s="29" t="str">
        <f t="shared" si="449"/>
        <v/>
      </c>
    </row>
    <row r="28768" spans="5:5" hidden="1">
      <c r="E28768" s="29" t="str">
        <f t="shared" si="449"/>
        <v/>
      </c>
    </row>
    <row r="28769" spans="5:5" hidden="1">
      <c r="E28769" s="29" t="str">
        <f t="shared" si="449"/>
        <v/>
      </c>
    </row>
    <row r="28770" spans="5:5" hidden="1">
      <c r="E28770" s="29" t="str">
        <f t="shared" si="449"/>
        <v/>
      </c>
    </row>
    <row r="28771" spans="5:5" hidden="1">
      <c r="E28771" s="29" t="str">
        <f t="shared" si="449"/>
        <v/>
      </c>
    </row>
    <row r="28772" spans="5:5" hidden="1">
      <c r="E28772" s="29" t="str">
        <f t="shared" si="449"/>
        <v/>
      </c>
    </row>
    <row r="28773" spans="5:5" hidden="1">
      <c r="E28773" s="29" t="str">
        <f t="shared" si="449"/>
        <v/>
      </c>
    </row>
    <row r="28774" spans="5:5" hidden="1">
      <c r="E28774" s="29" t="str">
        <f t="shared" si="449"/>
        <v/>
      </c>
    </row>
    <row r="28775" spans="5:5" hidden="1">
      <c r="E28775" s="29" t="str">
        <f t="shared" si="449"/>
        <v/>
      </c>
    </row>
    <row r="28776" spans="5:5" hidden="1">
      <c r="E28776" s="29" t="str">
        <f t="shared" si="449"/>
        <v/>
      </c>
    </row>
    <row r="28777" spans="5:5" hidden="1">
      <c r="E28777" s="29" t="str">
        <f t="shared" si="449"/>
        <v/>
      </c>
    </row>
    <row r="28778" spans="5:5" hidden="1">
      <c r="E28778" s="29" t="str">
        <f t="shared" si="449"/>
        <v/>
      </c>
    </row>
    <row r="28779" spans="5:5" hidden="1">
      <c r="E28779" s="29" t="str">
        <f t="shared" si="449"/>
        <v/>
      </c>
    </row>
    <row r="28780" spans="5:5" hidden="1">
      <c r="E28780" s="29" t="str">
        <f t="shared" si="449"/>
        <v/>
      </c>
    </row>
    <row r="28781" spans="5:5" hidden="1">
      <c r="E28781" s="29" t="str">
        <f t="shared" si="449"/>
        <v/>
      </c>
    </row>
    <row r="28782" spans="5:5" hidden="1">
      <c r="E28782" s="29" t="str">
        <f t="shared" si="449"/>
        <v/>
      </c>
    </row>
    <row r="28783" spans="5:5" hidden="1">
      <c r="E28783" s="29" t="str">
        <f t="shared" si="449"/>
        <v/>
      </c>
    </row>
    <row r="28784" spans="5:5" hidden="1">
      <c r="E28784" s="29" t="str">
        <f t="shared" si="449"/>
        <v/>
      </c>
    </row>
    <row r="28785" spans="5:5" hidden="1">
      <c r="E28785" s="29" t="str">
        <f t="shared" si="449"/>
        <v/>
      </c>
    </row>
    <row r="28786" spans="5:5" hidden="1">
      <c r="E28786" s="29" t="str">
        <f t="shared" si="449"/>
        <v/>
      </c>
    </row>
    <row r="28787" spans="5:5" hidden="1">
      <c r="E28787" s="29" t="str">
        <f t="shared" si="449"/>
        <v/>
      </c>
    </row>
    <row r="28788" spans="5:5" hidden="1">
      <c r="E28788" s="29" t="str">
        <f t="shared" si="449"/>
        <v/>
      </c>
    </row>
    <row r="28789" spans="5:5" hidden="1">
      <c r="E28789" s="29" t="str">
        <f t="shared" si="449"/>
        <v/>
      </c>
    </row>
    <row r="28790" spans="5:5" hidden="1">
      <c r="E28790" s="29" t="str">
        <f t="shared" si="449"/>
        <v/>
      </c>
    </row>
    <row r="28791" spans="5:5" hidden="1">
      <c r="E28791" s="29" t="str">
        <f t="shared" si="449"/>
        <v/>
      </c>
    </row>
    <row r="28792" spans="5:5" hidden="1">
      <c r="E28792" s="29" t="str">
        <f t="shared" si="449"/>
        <v/>
      </c>
    </row>
    <row r="28793" spans="5:5" hidden="1">
      <c r="E28793" s="29" t="str">
        <f t="shared" si="449"/>
        <v/>
      </c>
    </row>
    <row r="28794" spans="5:5" hidden="1">
      <c r="E28794" s="29" t="str">
        <f t="shared" si="449"/>
        <v/>
      </c>
    </row>
    <row r="28795" spans="5:5" hidden="1">
      <c r="E28795" s="29" t="str">
        <f t="shared" si="449"/>
        <v/>
      </c>
    </row>
    <row r="28796" spans="5:5" hidden="1">
      <c r="E28796" s="29" t="str">
        <f t="shared" si="449"/>
        <v/>
      </c>
    </row>
    <row r="28797" spans="5:5" hidden="1">
      <c r="E28797" s="29" t="str">
        <f t="shared" si="449"/>
        <v/>
      </c>
    </row>
    <row r="28798" spans="5:5" hidden="1">
      <c r="E28798" s="29" t="str">
        <f t="shared" si="449"/>
        <v/>
      </c>
    </row>
    <row r="28799" spans="5:5" hidden="1">
      <c r="E28799" s="29" t="str">
        <f t="shared" si="449"/>
        <v/>
      </c>
    </row>
    <row r="28800" spans="5:5" hidden="1">
      <c r="E28800" s="29" t="str">
        <f t="shared" si="449"/>
        <v/>
      </c>
    </row>
    <row r="28801" spans="5:5" hidden="1">
      <c r="E28801" s="29" t="str">
        <f t="shared" si="449"/>
        <v/>
      </c>
    </row>
    <row r="28802" spans="5:5" hidden="1">
      <c r="E28802" s="29" t="str">
        <f t="shared" si="449"/>
        <v/>
      </c>
    </row>
    <row r="28803" spans="5:5" hidden="1">
      <c r="E28803" s="29" t="str">
        <f t="shared" ref="E28803:E28866" si="450">LEFT(D28803,2)</f>
        <v/>
      </c>
    </row>
    <row r="28804" spans="5:5" hidden="1">
      <c r="E28804" s="29" t="str">
        <f t="shared" si="450"/>
        <v/>
      </c>
    </row>
    <row r="28805" spans="5:5" hidden="1">
      <c r="E28805" s="29" t="str">
        <f t="shared" si="450"/>
        <v/>
      </c>
    </row>
    <row r="28806" spans="5:5" hidden="1">
      <c r="E28806" s="29" t="str">
        <f t="shared" si="450"/>
        <v/>
      </c>
    </row>
    <row r="28807" spans="5:5" hidden="1">
      <c r="E28807" s="29" t="str">
        <f t="shared" si="450"/>
        <v/>
      </c>
    </row>
    <row r="28808" spans="5:5" hidden="1">
      <c r="E28808" s="29" t="str">
        <f t="shared" si="450"/>
        <v/>
      </c>
    </row>
    <row r="28809" spans="5:5" hidden="1">
      <c r="E28809" s="29" t="str">
        <f t="shared" si="450"/>
        <v/>
      </c>
    </row>
    <row r="28810" spans="5:5" hidden="1">
      <c r="E28810" s="29" t="str">
        <f t="shared" si="450"/>
        <v/>
      </c>
    </row>
    <row r="28811" spans="5:5" hidden="1">
      <c r="E28811" s="29" t="str">
        <f t="shared" si="450"/>
        <v/>
      </c>
    </row>
    <row r="28812" spans="5:5" hidden="1">
      <c r="E28812" s="29" t="str">
        <f t="shared" si="450"/>
        <v/>
      </c>
    </row>
    <row r="28813" spans="5:5" hidden="1">
      <c r="E28813" s="29" t="str">
        <f t="shared" si="450"/>
        <v/>
      </c>
    </row>
    <row r="28814" spans="5:5" hidden="1">
      <c r="E28814" s="29" t="str">
        <f t="shared" si="450"/>
        <v/>
      </c>
    </row>
    <row r="28815" spans="5:5" hidden="1">
      <c r="E28815" s="29" t="str">
        <f t="shared" si="450"/>
        <v/>
      </c>
    </row>
    <row r="28816" spans="5:5" hidden="1">
      <c r="E28816" s="29" t="str">
        <f t="shared" si="450"/>
        <v/>
      </c>
    </row>
    <row r="28817" spans="5:5" hidden="1">
      <c r="E28817" s="29" t="str">
        <f t="shared" si="450"/>
        <v/>
      </c>
    </row>
    <row r="28818" spans="5:5" hidden="1">
      <c r="E28818" s="29" t="str">
        <f t="shared" si="450"/>
        <v/>
      </c>
    </row>
    <row r="28819" spans="5:5" hidden="1">
      <c r="E28819" s="29" t="str">
        <f t="shared" si="450"/>
        <v/>
      </c>
    </row>
    <row r="28820" spans="5:5" hidden="1">
      <c r="E28820" s="29" t="str">
        <f t="shared" si="450"/>
        <v/>
      </c>
    </row>
    <row r="28821" spans="5:5" hidden="1">
      <c r="E28821" s="29" t="str">
        <f t="shared" si="450"/>
        <v/>
      </c>
    </row>
    <row r="28822" spans="5:5" hidden="1">
      <c r="E28822" s="29" t="str">
        <f t="shared" si="450"/>
        <v/>
      </c>
    </row>
    <row r="28823" spans="5:5" hidden="1">
      <c r="E28823" s="29" t="str">
        <f t="shared" si="450"/>
        <v/>
      </c>
    </row>
    <row r="28824" spans="5:5" hidden="1">
      <c r="E28824" s="29" t="str">
        <f t="shared" si="450"/>
        <v/>
      </c>
    </row>
    <row r="28825" spans="5:5" hidden="1">
      <c r="E28825" s="29" t="str">
        <f t="shared" si="450"/>
        <v/>
      </c>
    </row>
    <row r="28826" spans="5:5" hidden="1">
      <c r="E28826" s="29" t="str">
        <f t="shared" si="450"/>
        <v/>
      </c>
    </row>
    <row r="28827" spans="5:5" hidden="1">
      <c r="E28827" s="29" t="str">
        <f t="shared" si="450"/>
        <v/>
      </c>
    </row>
    <row r="28828" spans="5:5" hidden="1">
      <c r="E28828" s="29" t="str">
        <f t="shared" si="450"/>
        <v/>
      </c>
    </row>
    <row r="28829" spans="5:5" hidden="1">
      <c r="E28829" s="29" t="str">
        <f t="shared" si="450"/>
        <v/>
      </c>
    </row>
    <row r="28830" spans="5:5" hidden="1">
      <c r="E28830" s="29" t="str">
        <f t="shared" si="450"/>
        <v/>
      </c>
    </row>
    <row r="28831" spans="5:5" hidden="1">
      <c r="E28831" s="29" t="str">
        <f t="shared" si="450"/>
        <v/>
      </c>
    </row>
    <row r="28832" spans="5:5" hidden="1">
      <c r="E28832" s="29" t="str">
        <f t="shared" si="450"/>
        <v/>
      </c>
    </row>
    <row r="28833" spans="5:5" hidden="1">
      <c r="E28833" s="29" t="str">
        <f t="shared" si="450"/>
        <v/>
      </c>
    </row>
    <row r="28834" spans="5:5" hidden="1">
      <c r="E28834" s="29" t="str">
        <f t="shared" si="450"/>
        <v/>
      </c>
    </row>
    <row r="28835" spans="5:5" hidden="1">
      <c r="E28835" s="29" t="str">
        <f t="shared" si="450"/>
        <v/>
      </c>
    </row>
    <row r="28836" spans="5:5" hidden="1">
      <c r="E28836" s="29" t="str">
        <f t="shared" si="450"/>
        <v/>
      </c>
    </row>
    <row r="28837" spans="5:5" hidden="1">
      <c r="E28837" s="29" t="str">
        <f t="shared" si="450"/>
        <v/>
      </c>
    </row>
    <row r="28838" spans="5:5" hidden="1">
      <c r="E28838" s="29" t="str">
        <f t="shared" si="450"/>
        <v/>
      </c>
    </row>
    <row r="28839" spans="5:5" hidden="1">
      <c r="E28839" s="29" t="str">
        <f t="shared" si="450"/>
        <v/>
      </c>
    </row>
    <row r="28840" spans="5:5" hidden="1">
      <c r="E28840" s="29" t="str">
        <f t="shared" si="450"/>
        <v/>
      </c>
    </row>
    <row r="28841" spans="5:5" hidden="1">
      <c r="E28841" s="29" t="str">
        <f t="shared" si="450"/>
        <v/>
      </c>
    </row>
    <row r="28842" spans="5:5" hidden="1">
      <c r="E28842" s="29" t="str">
        <f t="shared" si="450"/>
        <v/>
      </c>
    </row>
    <row r="28843" spans="5:5" hidden="1">
      <c r="E28843" s="29" t="str">
        <f t="shared" si="450"/>
        <v/>
      </c>
    </row>
    <row r="28844" spans="5:5" hidden="1">
      <c r="E28844" s="29" t="str">
        <f t="shared" si="450"/>
        <v/>
      </c>
    </row>
    <row r="28845" spans="5:5" hidden="1">
      <c r="E28845" s="29" t="str">
        <f t="shared" si="450"/>
        <v/>
      </c>
    </row>
    <row r="28846" spans="5:5" hidden="1">
      <c r="E28846" s="29" t="str">
        <f t="shared" si="450"/>
        <v/>
      </c>
    </row>
    <row r="28847" spans="5:5" hidden="1">
      <c r="E28847" s="29" t="str">
        <f t="shared" si="450"/>
        <v/>
      </c>
    </row>
    <row r="28848" spans="5:5" hidden="1">
      <c r="E28848" s="29" t="str">
        <f t="shared" si="450"/>
        <v/>
      </c>
    </row>
    <row r="28849" spans="5:5" hidden="1">
      <c r="E28849" s="29" t="str">
        <f t="shared" si="450"/>
        <v/>
      </c>
    </row>
    <row r="28850" spans="5:5" hidden="1">
      <c r="E28850" s="29" t="str">
        <f t="shared" si="450"/>
        <v/>
      </c>
    </row>
    <row r="28851" spans="5:5" hidden="1">
      <c r="E28851" s="29" t="str">
        <f t="shared" si="450"/>
        <v/>
      </c>
    </row>
    <row r="28852" spans="5:5" hidden="1">
      <c r="E28852" s="29" t="str">
        <f t="shared" si="450"/>
        <v/>
      </c>
    </row>
    <row r="28853" spans="5:5" hidden="1">
      <c r="E28853" s="29" t="str">
        <f t="shared" si="450"/>
        <v/>
      </c>
    </row>
    <row r="28854" spans="5:5" hidden="1">
      <c r="E28854" s="29" t="str">
        <f t="shared" si="450"/>
        <v/>
      </c>
    </row>
    <row r="28855" spans="5:5" hidden="1">
      <c r="E28855" s="29" t="str">
        <f t="shared" si="450"/>
        <v/>
      </c>
    </row>
    <row r="28856" spans="5:5" hidden="1">
      <c r="E28856" s="29" t="str">
        <f t="shared" si="450"/>
        <v/>
      </c>
    </row>
    <row r="28857" spans="5:5" hidden="1">
      <c r="E28857" s="29" t="str">
        <f t="shared" si="450"/>
        <v/>
      </c>
    </row>
    <row r="28858" spans="5:5" hidden="1">
      <c r="E28858" s="29" t="str">
        <f t="shared" si="450"/>
        <v/>
      </c>
    </row>
    <row r="28859" spans="5:5" hidden="1">
      <c r="E28859" s="29" t="str">
        <f t="shared" si="450"/>
        <v/>
      </c>
    </row>
    <row r="28860" spans="5:5" hidden="1">
      <c r="E28860" s="29" t="str">
        <f t="shared" si="450"/>
        <v/>
      </c>
    </row>
    <row r="28861" spans="5:5" hidden="1">
      <c r="E28861" s="29" t="str">
        <f t="shared" si="450"/>
        <v/>
      </c>
    </row>
    <row r="28862" spans="5:5" hidden="1">
      <c r="E28862" s="29" t="str">
        <f t="shared" si="450"/>
        <v/>
      </c>
    </row>
    <row r="28863" spans="5:5" hidden="1">
      <c r="E28863" s="29" t="str">
        <f t="shared" si="450"/>
        <v/>
      </c>
    </row>
    <row r="28864" spans="5:5" hidden="1">
      <c r="E28864" s="29" t="str">
        <f t="shared" si="450"/>
        <v/>
      </c>
    </row>
    <row r="28865" spans="5:5" hidden="1">
      <c r="E28865" s="29" t="str">
        <f t="shared" si="450"/>
        <v/>
      </c>
    </row>
    <row r="28866" spans="5:5" hidden="1">
      <c r="E28866" s="29" t="str">
        <f t="shared" si="450"/>
        <v/>
      </c>
    </row>
    <row r="28867" spans="5:5" hidden="1">
      <c r="E28867" s="29" t="str">
        <f t="shared" ref="E28867:E28930" si="451">LEFT(D28867,2)</f>
        <v/>
      </c>
    </row>
    <row r="28868" spans="5:5" hidden="1">
      <c r="E28868" s="29" t="str">
        <f t="shared" si="451"/>
        <v/>
      </c>
    </row>
    <row r="28869" spans="5:5" hidden="1">
      <c r="E28869" s="29" t="str">
        <f t="shared" si="451"/>
        <v/>
      </c>
    </row>
    <row r="28870" spans="5:5" hidden="1">
      <c r="E28870" s="29" t="str">
        <f t="shared" si="451"/>
        <v/>
      </c>
    </row>
    <row r="28871" spans="5:5" hidden="1">
      <c r="E28871" s="29" t="str">
        <f t="shared" si="451"/>
        <v/>
      </c>
    </row>
    <row r="28872" spans="5:5" hidden="1">
      <c r="E28872" s="29" t="str">
        <f t="shared" si="451"/>
        <v/>
      </c>
    </row>
    <row r="28873" spans="5:5" hidden="1">
      <c r="E28873" s="29" t="str">
        <f t="shared" si="451"/>
        <v/>
      </c>
    </row>
    <row r="28874" spans="5:5" hidden="1">
      <c r="E28874" s="29" t="str">
        <f t="shared" si="451"/>
        <v/>
      </c>
    </row>
    <row r="28875" spans="5:5" hidden="1">
      <c r="E28875" s="29" t="str">
        <f t="shared" si="451"/>
        <v/>
      </c>
    </row>
    <row r="28876" spans="5:5" hidden="1">
      <c r="E28876" s="29" t="str">
        <f t="shared" si="451"/>
        <v/>
      </c>
    </row>
    <row r="28877" spans="5:5" hidden="1">
      <c r="E28877" s="29" t="str">
        <f t="shared" si="451"/>
        <v/>
      </c>
    </row>
    <row r="28878" spans="5:5" hidden="1">
      <c r="E28878" s="29" t="str">
        <f t="shared" si="451"/>
        <v/>
      </c>
    </row>
    <row r="28879" spans="5:5" hidden="1">
      <c r="E28879" s="29" t="str">
        <f t="shared" si="451"/>
        <v/>
      </c>
    </row>
    <row r="28880" spans="5:5" hidden="1">
      <c r="E28880" s="29" t="str">
        <f t="shared" si="451"/>
        <v/>
      </c>
    </row>
    <row r="28881" spans="5:5" hidden="1">
      <c r="E28881" s="29" t="str">
        <f t="shared" si="451"/>
        <v/>
      </c>
    </row>
    <row r="28882" spans="5:5" hidden="1">
      <c r="E28882" s="29" t="str">
        <f t="shared" si="451"/>
        <v/>
      </c>
    </row>
    <row r="28883" spans="5:5" hidden="1">
      <c r="E28883" s="29" t="str">
        <f t="shared" si="451"/>
        <v/>
      </c>
    </row>
    <row r="28884" spans="5:5" hidden="1">
      <c r="E28884" s="29" t="str">
        <f t="shared" si="451"/>
        <v/>
      </c>
    </row>
    <row r="28885" spans="5:5" hidden="1">
      <c r="E28885" s="29" t="str">
        <f t="shared" si="451"/>
        <v/>
      </c>
    </row>
    <row r="28886" spans="5:5" hidden="1">
      <c r="E28886" s="29" t="str">
        <f t="shared" si="451"/>
        <v/>
      </c>
    </row>
    <row r="28887" spans="5:5" hidden="1">
      <c r="E28887" s="29" t="str">
        <f t="shared" si="451"/>
        <v/>
      </c>
    </row>
    <row r="28888" spans="5:5" hidden="1">
      <c r="E28888" s="29" t="str">
        <f t="shared" si="451"/>
        <v/>
      </c>
    </row>
    <row r="28889" spans="5:5" hidden="1">
      <c r="E28889" s="29" t="str">
        <f t="shared" si="451"/>
        <v/>
      </c>
    </row>
    <row r="28890" spans="5:5" hidden="1">
      <c r="E28890" s="29" t="str">
        <f t="shared" si="451"/>
        <v/>
      </c>
    </row>
    <row r="28891" spans="5:5" hidden="1">
      <c r="E28891" s="29" t="str">
        <f t="shared" si="451"/>
        <v/>
      </c>
    </row>
    <row r="28892" spans="5:5" hidden="1">
      <c r="E28892" s="29" t="str">
        <f t="shared" si="451"/>
        <v/>
      </c>
    </row>
    <row r="28893" spans="5:5" hidden="1">
      <c r="E28893" s="29" t="str">
        <f t="shared" si="451"/>
        <v/>
      </c>
    </row>
    <row r="28894" spans="5:5" hidden="1">
      <c r="E28894" s="29" t="str">
        <f t="shared" si="451"/>
        <v/>
      </c>
    </row>
    <row r="28895" spans="5:5" hidden="1">
      <c r="E28895" s="29" t="str">
        <f t="shared" si="451"/>
        <v/>
      </c>
    </row>
    <row r="28896" spans="5:5" hidden="1">
      <c r="E28896" s="29" t="str">
        <f t="shared" si="451"/>
        <v/>
      </c>
    </row>
    <row r="28897" spans="5:5" hidden="1">
      <c r="E28897" s="29" t="str">
        <f t="shared" si="451"/>
        <v/>
      </c>
    </row>
    <row r="28898" spans="5:5" hidden="1">
      <c r="E28898" s="29" t="str">
        <f t="shared" si="451"/>
        <v/>
      </c>
    </row>
    <row r="28899" spans="5:5" hidden="1">
      <c r="E28899" s="29" t="str">
        <f t="shared" si="451"/>
        <v/>
      </c>
    </row>
    <row r="28900" spans="5:5" hidden="1">
      <c r="E28900" s="29" t="str">
        <f t="shared" si="451"/>
        <v/>
      </c>
    </row>
    <row r="28901" spans="5:5" hidden="1">
      <c r="E28901" s="29" t="str">
        <f t="shared" si="451"/>
        <v/>
      </c>
    </row>
    <row r="28902" spans="5:5" hidden="1">
      <c r="E28902" s="29" t="str">
        <f t="shared" si="451"/>
        <v/>
      </c>
    </row>
    <row r="28903" spans="5:5" hidden="1">
      <c r="E28903" s="29" t="str">
        <f t="shared" si="451"/>
        <v/>
      </c>
    </row>
    <row r="28904" spans="5:5" hidden="1">
      <c r="E28904" s="29" t="str">
        <f t="shared" si="451"/>
        <v/>
      </c>
    </row>
    <row r="28905" spans="5:5" hidden="1">
      <c r="E28905" s="29" t="str">
        <f t="shared" si="451"/>
        <v/>
      </c>
    </row>
    <row r="28906" spans="5:5" hidden="1">
      <c r="E28906" s="29" t="str">
        <f t="shared" si="451"/>
        <v/>
      </c>
    </row>
    <row r="28907" spans="5:5" hidden="1">
      <c r="E28907" s="29" t="str">
        <f t="shared" si="451"/>
        <v/>
      </c>
    </row>
    <row r="28908" spans="5:5" hidden="1">
      <c r="E28908" s="29" t="str">
        <f t="shared" si="451"/>
        <v/>
      </c>
    </row>
    <row r="28909" spans="5:5" hidden="1">
      <c r="E28909" s="29" t="str">
        <f t="shared" si="451"/>
        <v/>
      </c>
    </row>
    <row r="28910" spans="5:5" hidden="1">
      <c r="E28910" s="29" t="str">
        <f t="shared" si="451"/>
        <v/>
      </c>
    </row>
    <row r="28911" spans="5:5" hidden="1">
      <c r="E28911" s="29" t="str">
        <f t="shared" si="451"/>
        <v/>
      </c>
    </row>
    <row r="28912" spans="5:5" hidden="1">
      <c r="E28912" s="29" t="str">
        <f t="shared" si="451"/>
        <v/>
      </c>
    </row>
    <row r="28913" spans="5:5" hidden="1">
      <c r="E28913" s="29" t="str">
        <f t="shared" si="451"/>
        <v/>
      </c>
    </row>
    <row r="28914" spans="5:5" hidden="1">
      <c r="E28914" s="29" t="str">
        <f t="shared" si="451"/>
        <v/>
      </c>
    </row>
    <row r="28915" spans="5:5" hidden="1">
      <c r="E28915" s="29" t="str">
        <f t="shared" si="451"/>
        <v/>
      </c>
    </row>
    <row r="28916" spans="5:5" hidden="1">
      <c r="E28916" s="29" t="str">
        <f t="shared" si="451"/>
        <v/>
      </c>
    </row>
    <row r="28917" spans="5:5" hidden="1">
      <c r="E28917" s="29" t="str">
        <f t="shared" si="451"/>
        <v/>
      </c>
    </row>
    <row r="28918" spans="5:5" hidden="1">
      <c r="E28918" s="29" t="str">
        <f t="shared" si="451"/>
        <v/>
      </c>
    </row>
    <row r="28919" spans="5:5" hidden="1">
      <c r="E28919" s="29" t="str">
        <f t="shared" si="451"/>
        <v/>
      </c>
    </row>
    <row r="28920" spans="5:5" hidden="1">
      <c r="E28920" s="29" t="str">
        <f t="shared" si="451"/>
        <v/>
      </c>
    </row>
    <row r="28921" spans="5:5" hidden="1">
      <c r="E28921" s="29" t="str">
        <f t="shared" si="451"/>
        <v/>
      </c>
    </row>
    <row r="28922" spans="5:5" hidden="1">
      <c r="E28922" s="29" t="str">
        <f t="shared" si="451"/>
        <v/>
      </c>
    </row>
    <row r="28923" spans="5:5" hidden="1">
      <c r="E28923" s="29" t="str">
        <f t="shared" si="451"/>
        <v/>
      </c>
    </row>
    <row r="28924" spans="5:5" hidden="1">
      <c r="E28924" s="29" t="str">
        <f t="shared" si="451"/>
        <v/>
      </c>
    </row>
    <row r="28925" spans="5:5" hidden="1">
      <c r="E28925" s="29" t="str">
        <f t="shared" si="451"/>
        <v/>
      </c>
    </row>
    <row r="28926" spans="5:5" hidden="1">
      <c r="E28926" s="29" t="str">
        <f t="shared" si="451"/>
        <v/>
      </c>
    </row>
    <row r="28927" spans="5:5" hidden="1">
      <c r="E28927" s="29" t="str">
        <f t="shared" si="451"/>
        <v/>
      </c>
    </row>
    <row r="28928" spans="5:5" hidden="1">
      <c r="E28928" s="29" t="str">
        <f t="shared" si="451"/>
        <v/>
      </c>
    </row>
    <row r="28929" spans="5:5" hidden="1">
      <c r="E28929" s="29" t="str">
        <f t="shared" si="451"/>
        <v/>
      </c>
    </row>
    <row r="28930" spans="5:5" hidden="1">
      <c r="E28930" s="29" t="str">
        <f t="shared" si="451"/>
        <v/>
      </c>
    </row>
    <row r="28931" spans="5:5" hidden="1">
      <c r="E28931" s="29" t="str">
        <f t="shared" ref="E28931:E28994" si="452">LEFT(D28931,2)</f>
        <v/>
      </c>
    </row>
    <row r="28932" spans="5:5" hidden="1">
      <c r="E28932" s="29" t="str">
        <f t="shared" si="452"/>
        <v/>
      </c>
    </row>
    <row r="28933" spans="5:5" hidden="1">
      <c r="E28933" s="29" t="str">
        <f t="shared" si="452"/>
        <v/>
      </c>
    </row>
    <row r="28934" spans="5:5" hidden="1">
      <c r="E28934" s="29" t="str">
        <f t="shared" si="452"/>
        <v/>
      </c>
    </row>
    <row r="28935" spans="5:5" hidden="1">
      <c r="E28935" s="29" t="str">
        <f t="shared" si="452"/>
        <v/>
      </c>
    </row>
    <row r="28936" spans="5:5" hidden="1">
      <c r="E28936" s="29" t="str">
        <f t="shared" si="452"/>
        <v/>
      </c>
    </row>
    <row r="28937" spans="5:5" hidden="1">
      <c r="E28937" s="29" t="str">
        <f t="shared" si="452"/>
        <v/>
      </c>
    </row>
    <row r="28938" spans="5:5" hidden="1">
      <c r="E28938" s="29" t="str">
        <f t="shared" si="452"/>
        <v/>
      </c>
    </row>
    <row r="28939" spans="5:5" hidden="1">
      <c r="E28939" s="29" t="str">
        <f t="shared" si="452"/>
        <v/>
      </c>
    </row>
    <row r="28940" spans="5:5" hidden="1">
      <c r="E28940" s="29" t="str">
        <f t="shared" si="452"/>
        <v/>
      </c>
    </row>
    <row r="28941" spans="5:5" hidden="1">
      <c r="E28941" s="29" t="str">
        <f t="shared" si="452"/>
        <v/>
      </c>
    </row>
    <row r="28942" spans="5:5" hidden="1">
      <c r="E28942" s="29" t="str">
        <f t="shared" si="452"/>
        <v/>
      </c>
    </row>
    <row r="28943" spans="5:5" hidden="1">
      <c r="E28943" s="29" t="str">
        <f t="shared" si="452"/>
        <v/>
      </c>
    </row>
    <row r="28944" spans="5:5" hidden="1">
      <c r="E28944" s="29" t="str">
        <f t="shared" si="452"/>
        <v/>
      </c>
    </row>
    <row r="28945" spans="5:5" hidden="1">
      <c r="E28945" s="29" t="str">
        <f t="shared" si="452"/>
        <v/>
      </c>
    </row>
    <row r="28946" spans="5:5" hidden="1">
      <c r="E28946" s="29" t="str">
        <f t="shared" si="452"/>
        <v/>
      </c>
    </row>
    <row r="28947" spans="5:5" hidden="1">
      <c r="E28947" s="29" t="str">
        <f t="shared" si="452"/>
        <v/>
      </c>
    </row>
    <row r="28948" spans="5:5" hidden="1">
      <c r="E28948" s="29" t="str">
        <f t="shared" si="452"/>
        <v/>
      </c>
    </row>
    <row r="28949" spans="5:5" hidden="1">
      <c r="E28949" s="29" t="str">
        <f t="shared" si="452"/>
        <v/>
      </c>
    </row>
    <row r="28950" spans="5:5" hidden="1">
      <c r="E28950" s="29" t="str">
        <f t="shared" si="452"/>
        <v/>
      </c>
    </row>
    <row r="28951" spans="5:5" hidden="1">
      <c r="E28951" s="29" t="str">
        <f t="shared" si="452"/>
        <v/>
      </c>
    </row>
    <row r="28952" spans="5:5" hidden="1">
      <c r="E28952" s="29" t="str">
        <f t="shared" si="452"/>
        <v/>
      </c>
    </row>
    <row r="28953" spans="5:5" hidden="1">
      <c r="E28953" s="29" t="str">
        <f t="shared" si="452"/>
        <v/>
      </c>
    </row>
    <row r="28954" spans="5:5" hidden="1">
      <c r="E28954" s="29" t="str">
        <f t="shared" si="452"/>
        <v/>
      </c>
    </row>
    <row r="28955" spans="5:5" hidden="1">
      <c r="E28955" s="29" t="str">
        <f t="shared" si="452"/>
        <v/>
      </c>
    </row>
    <row r="28956" spans="5:5" hidden="1">
      <c r="E28956" s="29" t="str">
        <f t="shared" si="452"/>
        <v/>
      </c>
    </row>
    <row r="28957" spans="5:5" hidden="1">
      <c r="E28957" s="29" t="str">
        <f t="shared" si="452"/>
        <v/>
      </c>
    </row>
    <row r="28958" spans="5:5" hidden="1">
      <c r="E28958" s="29" t="str">
        <f t="shared" si="452"/>
        <v/>
      </c>
    </row>
    <row r="28959" spans="5:5" hidden="1">
      <c r="E28959" s="29" t="str">
        <f t="shared" si="452"/>
        <v/>
      </c>
    </row>
    <row r="28960" spans="5:5" hidden="1">
      <c r="E28960" s="29" t="str">
        <f t="shared" si="452"/>
        <v/>
      </c>
    </row>
    <row r="28961" spans="5:5" hidden="1">
      <c r="E28961" s="29" t="str">
        <f t="shared" si="452"/>
        <v/>
      </c>
    </row>
    <row r="28962" spans="5:5" hidden="1">
      <c r="E28962" s="29" t="str">
        <f t="shared" si="452"/>
        <v/>
      </c>
    </row>
    <row r="28963" spans="5:5" hidden="1">
      <c r="E28963" s="29" t="str">
        <f t="shared" si="452"/>
        <v/>
      </c>
    </row>
    <row r="28964" spans="5:5" hidden="1">
      <c r="E28964" s="29" t="str">
        <f t="shared" si="452"/>
        <v/>
      </c>
    </row>
    <row r="28965" spans="5:5" hidden="1">
      <c r="E28965" s="29" t="str">
        <f t="shared" si="452"/>
        <v/>
      </c>
    </row>
    <row r="28966" spans="5:5" hidden="1">
      <c r="E28966" s="29" t="str">
        <f t="shared" si="452"/>
        <v/>
      </c>
    </row>
    <row r="28967" spans="5:5" hidden="1">
      <c r="E28967" s="29" t="str">
        <f t="shared" si="452"/>
        <v/>
      </c>
    </row>
    <row r="28968" spans="5:5" hidden="1">
      <c r="E28968" s="29" t="str">
        <f t="shared" si="452"/>
        <v/>
      </c>
    </row>
    <row r="28969" spans="5:5" hidden="1">
      <c r="E28969" s="29" t="str">
        <f t="shared" si="452"/>
        <v/>
      </c>
    </row>
    <row r="28970" spans="5:5" hidden="1">
      <c r="E28970" s="29" t="str">
        <f t="shared" si="452"/>
        <v/>
      </c>
    </row>
    <row r="28971" spans="5:5" hidden="1">
      <c r="E28971" s="29" t="str">
        <f t="shared" si="452"/>
        <v/>
      </c>
    </row>
    <row r="28972" spans="5:5" hidden="1">
      <c r="E28972" s="29" t="str">
        <f t="shared" si="452"/>
        <v/>
      </c>
    </row>
    <row r="28973" spans="5:5" hidden="1">
      <c r="E28973" s="29" t="str">
        <f t="shared" si="452"/>
        <v/>
      </c>
    </row>
    <row r="28974" spans="5:5" hidden="1">
      <c r="E28974" s="29" t="str">
        <f t="shared" si="452"/>
        <v/>
      </c>
    </row>
    <row r="28975" spans="5:5" hidden="1">
      <c r="E28975" s="29" t="str">
        <f t="shared" si="452"/>
        <v/>
      </c>
    </row>
    <row r="28976" spans="5:5" hidden="1">
      <c r="E28976" s="29" t="str">
        <f t="shared" si="452"/>
        <v/>
      </c>
    </row>
    <row r="28977" spans="5:5" hidden="1">
      <c r="E28977" s="29" t="str">
        <f t="shared" si="452"/>
        <v/>
      </c>
    </row>
    <row r="28978" spans="5:5" hidden="1">
      <c r="E28978" s="29" t="str">
        <f t="shared" si="452"/>
        <v/>
      </c>
    </row>
    <row r="28979" spans="5:5" hidden="1">
      <c r="E28979" s="29" t="str">
        <f t="shared" si="452"/>
        <v/>
      </c>
    </row>
    <row r="28980" spans="5:5" hidden="1">
      <c r="E28980" s="29" t="str">
        <f t="shared" si="452"/>
        <v/>
      </c>
    </row>
    <row r="28981" spans="5:5" hidden="1">
      <c r="E28981" s="29" t="str">
        <f t="shared" si="452"/>
        <v/>
      </c>
    </row>
    <row r="28982" spans="5:5" hidden="1">
      <c r="E28982" s="29" t="str">
        <f t="shared" si="452"/>
        <v/>
      </c>
    </row>
    <row r="28983" spans="5:5" hidden="1">
      <c r="E28983" s="29" t="str">
        <f t="shared" si="452"/>
        <v/>
      </c>
    </row>
    <row r="28984" spans="5:5" hidden="1">
      <c r="E28984" s="29" t="str">
        <f t="shared" si="452"/>
        <v/>
      </c>
    </row>
    <row r="28985" spans="5:5" hidden="1">
      <c r="E28985" s="29" t="str">
        <f t="shared" si="452"/>
        <v/>
      </c>
    </row>
    <row r="28986" spans="5:5" hidden="1">
      <c r="E28986" s="29" t="str">
        <f t="shared" si="452"/>
        <v/>
      </c>
    </row>
    <row r="28987" spans="5:5" hidden="1">
      <c r="E28987" s="29" t="str">
        <f t="shared" si="452"/>
        <v/>
      </c>
    </row>
    <row r="28988" spans="5:5" hidden="1">
      <c r="E28988" s="29" t="str">
        <f t="shared" si="452"/>
        <v/>
      </c>
    </row>
    <row r="28989" spans="5:5" hidden="1">
      <c r="E28989" s="29" t="str">
        <f t="shared" si="452"/>
        <v/>
      </c>
    </row>
    <row r="28990" spans="5:5" hidden="1">
      <c r="E28990" s="29" t="str">
        <f t="shared" si="452"/>
        <v/>
      </c>
    </row>
    <row r="28991" spans="5:5" hidden="1">
      <c r="E28991" s="29" t="str">
        <f t="shared" si="452"/>
        <v/>
      </c>
    </row>
    <row r="28992" spans="5:5" hidden="1">
      <c r="E28992" s="29" t="str">
        <f t="shared" si="452"/>
        <v/>
      </c>
    </row>
    <row r="28993" spans="5:5" hidden="1">
      <c r="E28993" s="29" t="str">
        <f t="shared" si="452"/>
        <v/>
      </c>
    </row>
    <row r="28994" spans="5:5" hidden="1">
      <c r="E28994" s="29" t="str">
        <f t="shared" si="452"/>
        <v/>
      </c>
    </row>
    <row r="28995" spans="5:5" hidden="1">
      <c r="E28995" s="29" t="str">
        <f t="shared" ref="E28995:E29058" si="453">LEFT(D28995,2)</f>
        <v/>
      </c>
    </row>
    <row r="28996" spans="5:5" hidden="1">
      <c r="E28996" s="29" t="str">
        <f t="shared" si="453"/>
        <v/>
      </c>
    </row>
    <row r="28997" spans="5:5" hidden="1">
      <c r="E28997" s="29" t="str">
        <f t="shared" si="453"/>
        <v/>
      </c>
    </row>
    <row r="28998" spans="5:5" hidden="1">
      <c r="E28998" s="29" t="str">
        <f t="shared" si="453"/>
        <v/>
      </c>
    </row>
    <row r="28999" spans="5:5" hidden="1">
      <c r="E28999" s="29" t="str">
        <f t="shared" si="453"/>
        <v/>
      </c>
    </row>
    <row r="29000" spans="5:5" hidden="1">
      <c r="E29000" s="29" t="str">
        <f t="shared" si="453"/>
        <v/>
      </c>
    </row>
    <row r="29001" spans="5:5" hidden="1">
      <c r="E29001" s="29" t="str">
        <f t="shared" si="453"/>
        <v/>
      </c>
    </row>
    <row r="29002" spans="5:5" hidden="1">
      <c r="E29002" s="29" t="str">
        <f t="shared" si="453"/>
        <v/>
      </c>
    </row>
    <row r="29003" spans="5:5" hidden="1">
      <c r="E29003" s="29" t="str">
        <f t="shared" si="453"/>
        <v/>
      </c>
    </row>
    <row r="29004" spans="5:5" hidden="1">
      <c r="E29004" s="29" t="str">
        <f t="shared" si="453"/>
        <v/>
      </c>
    </row>
    <row r="29005" spans="5:5" hidden="1">
      <c r="E29005" s="29" t="str">
        <f t="shared" si="453"/>
        <v/>
      </c>
    </row>
    <row r="29006" spans="5:5" hidden="1">
      <c r="E29006" s="29" t="str">
        <f t="shared" si="453"/>
        <v/>
      </c>
    </row>
    <row r="29007" spans="5:5" hidden="1">
      <c r="E29007" s="29" t="str">
        <f t="shared" si="453"/>
        <v/>
      </c>
    </row>
    <row r="29008" spans="5:5" hidden="1">
      <c r="E29008" s="29" t="str">
        <f t="shared" si="453"/>
        <v/>
      </c>
    </row>
    <row r="29009" spans="5:5" hidden="1">
      <c r="E29009" s="29" t="str">
        <f t="shared" si="453"/>
        <v/>
      </c>
    </row>
    <row r="29010" spans="5:5" hidden="1">
      <c r="E29010" s="29" t="str">
        <f t="shared" si="453"/>
        <v/>
      </c>
    </row>
    <row r="29011" spans="5:5" hidden="1">
      <c r="E29011" s="29" t="str">
        <f t="shared" si="453"/>
        <v/>
      </c>
    </row>
    <row r="29012" spans="5:5" hidden="1">
      <c r="E29012" s="29" t="str">
        <f t="shared" si="453"/>
        <v/>
      </c>
    </row>
    <row r="29013" spans="5:5" hidden="1">
      <c r="E29013" s="29" t="str">
        <f t="shared" si="453"/>
        <v/>
      </c>
    </row>
    <row r="29014" spans="5:5" hidden="1">
      <c r="E29014" s="29" t="str">
        <f t="shared" si="453"/>
        <v/>
      </c>
    </row>
    <row r="29015" spans="5:5" hidden="1">
      <c r="E29015" s="29" t="str">
        <f t="shared" si="453"/>
        <v/>
      </c>
    </row>
    <row r="29016" spans="5:5" hidden="1">
      <c r="E29016" s="29" t="str">
        <f t="shared" si="453"/>
        <v/>
      </c>
    </row>
    <row r="29017" spans="5:5" hidden="1">
      <c r="E29017" s="29" t="str">
        <f t="shared" si="453"/>
        <v/>
      </c>
    </row>
    <row r="29018" spans="5:5" hidden="1">
      <c r="E29018" s="29" t="str">
        <f t="shared" si="453"/>
        <v/>
      </c>
    </row>
    <row r="29019" spans="5:5" hidden="1">
      <c r="E29019" s="29" t="str">
        <f t="shared" si="453"/>
        <v/>
      </c>
    </row>
    <row r="29020" spans="5:5" hidden="1">
      <c r="E29020" s="29" t="str">
        <f t="shared" si="453"/>
        <v/>
      </c>
    </row>
    <row r="29021" spans="5:5" hidden="1">
      <c r="E29021" s="29" t="str">
        <f t="shared" si="453"/>
        <v/>
      </c>
    </row>
    <row r="29022" spans="5:5" hidden="1">
      <c r="E29022" s="29" t="str">
        <f t="shared" si="453"/>
        <v/>
      </c>
    </row>
    <row r="29023" spans="5:5" hidden="1">
      <c r="E29023" s="29" t="str">
        <f t="shared" si="453"/>
        <v/>
      </c>
    </row>
    <row r="29024" spans="5:5" hidden="1">
      <c r="E29024" s="29" t="str">
        <f t="shared" si="453"/>
        <v/>
      </c>
    </row>
    <row r="29025" spans="5:5" hidden="1">
      <c r="E29025" s="29" t="str">
        <f t="shared" si="453"/>
        <v/>
      </c>
    </row>
    <row r="29026" spans="5:5" hidden="1">
      <c r="E29026" s="29" t="str">
        <f t="shared" si="453"/>
        <v/>
      </c>
    </row>
    <row r="29027" spans="5:5" hidden="1">
      <c r="E29027" s="29" t="str">
        <f t="shared" si="453"/>
        <v/>
      </c>
    </row>
    <row r="29028" spans="5:5" hidden="1">
      <c r="E29028" s="29" t="str">
        <f t="shared" si="453"/>
        <v/>
      </c>
    </row>
    <row r="29029" spans="5:5" hidden="1">
      <c r="E29029" s="29" t="str">
        <f t="shared" si="453"/>
        <v/>
      </c>
    </row>
    <row r="29030" spans="5:5" hidden="1">
      <c r="E29030" s="29" t="str">
        <f t="shared" si="453"/>
        <v/>
      </c>
    </row>
    <row r="29031" spans="5:5" hidden="1">
      <c r="E29031" s="29" t="str">
        <f t="shared" si="453"/>
        <v/>
      </c>
    </row>
    <row r="29032" spans="5:5" hidden="1">
      <c r="E29032" s="29" t="str">
        <f t="shared" si="453"/>
        <v/>
      </c>
    </row>
    <row r="29033" spans="5:5" hidden="1">
      <c r="E29033" s="29" t="str">
        <f t="shared" si="453"/>
        <v/>
      </c>
    </row>
    <row r="29034" spans="5:5" hidden="1">
      <c r="E29034" s="29" t="str">
        <f t="shared" si="453"/>
        <v/>
      </c>
    </row>
    <row r="29035" spans="5:5" hidden="1">
      <c r="E29035" s="29" t="str">
        <f t="shared" si="453"/>
        <v/>
      </c>
    </row>
    <row r="29036" spans="5:5" hidden="1">
      <c r="E29036" s="29" t="str">
        <f t="shared" si="453"/>
        <v/>
      </c>
    </row>
    <row r="29037" spans="5:5" hidden="1">
      <c r="E29037" s="29" t="str">
        <f t="shared" si="453"/>
        <v/>
      </c>
    </row>
    <row r="29038" spans="5:5" hidden="1">
      <c r="E29038" s="29" t="str">
        <f t="shared" si="453"/>
        <v/>
      </c>
    </row>
    <row r="29039" spans="5:5" hidden="1">
      <c r="E29039" s="29" t="str">
        <f t="shared" si="453"/>
        <v/>
      </c>
    </row>
    <row r="29040" spans="5:5" hidden="1">
      <c r="E29040" s="29" t="str">
        <f t="shared" si="453"/>
        <v/>
      </c>
    </row>
    <row r="29041" spans="5:5" hidden="1">
      <c r="E29041" s="29" t="str">
        <f t="shared" si="453"/>
        <v/>
      </c>
    </row>
    <row r="29042" spans="5:5" hidden="1">
      <c r="E29042" s="29" t="str">
        <f t="shared" si="453"/>
        <v/>
      </c>
    </row>
    <row r="29043" spans="5:5" hidden="1">
      <c r="E29043" s="29" t="str">
        <f t="shared" si="453"/>
        <v/>
      </c>
    </row>
    <row r="29044" spans="5:5" hidden="1">
      <c r="E29044" s="29" t="str">
        <f t="shared" si="453"/>
        <v/>
      </c>
    </row>
    <row r="29045" spans="5:5" hidden="1">
      <c r="E29045" s="29" t="str">
        <f t="shared" si="453"/>
        <v/>
      </c>
    </row>
    <row r="29046" spans="5:5" hidden="1">
      <c r="E29046" s="29" t="str">
        <f t="shared" si="453"/>
        <v/>
      </c>
    </row>
    <row r="29047" spans="5:5" hidden="1">
      <c r="E29047" s="29" t="str">
        <f t="shared" si="453"/>
        <v/>
      </c>
    </row>
    <row r="29048" spans="5:5" hidden="1">
      <c r="E29048" s="29" t="str">
        <f t="shared" si="453"/>
        <v/>
      </c>
    </row>
    <row r="29049" spans="5:5" hidden="1">
      <c r="E29049" s="29" t="str">
        <f t="shared" si="453"/>
        <v/>
      </c>
    </row>
    <row r="29050" spans="5:5" hidden="1">
      <c r="E29050" s="29" t="str">
        <f t="shared" si="453"/>
        <v/>
      </c>
    </row>
    <row r="29051" spans="5:5" hidden="1">
      <c r="E29051" s="29" t="str">
        <f t="shared" si="453"/>
        <v/>
      </c>
    </row>
    <row r="29052" spans="5:5" hidden="1">
      <c r="E29052" s="29" t="str">
        <f t="shared" si="453"/>
        <v/>
      </c>
    </row>
    <row r="29053" spans="5:5" hidden="1">
      <c r="E29053" s="29" t="str">
        <f t="shared" si="453"/>
        <v/>
      </c>
    </row>
    <row r="29054" spans="5:5" hidden="1">
      <c r="E29054" s="29" t="str">
        <f t="shared" si="453"/>
        <v/>
      </c>
    </row>
    <row r="29055" spans="5:5" hidden="1">
      <c r="E29055" s="29" t="str">
        <f t="shared" si="453"/>
        <v/>
      </c>
    </row>
    <row r="29056" spans="5:5" hidden="1">
      <c r="E29056" s="29" t="str">
        <f t="shared" si="453"/>
        <v/>
      </c>
    </row>
    <row r="29057" spans="5:5" hidden="1">
      <c r="E29057" s="29" t="str">
        <f t="shared" si="453"/>
        <v/>
      </c>
    </row>
    <row r="29058" spans="5:5" hidden="1">
      <c r="E29058" s="29" t="str">
        <f t="shared" si="453"/>
        <v/>
      </c>
    </row>
    <row r="29059" spans="5:5" hidden="1">
      <c r="E29059" s="29" t="str">
        <f t="shared" ref="E29059:E29122" si="454">LEFT(D29059,2)</f>
        <v/>
      </c>
    </row>
    <row r="29060" spans="5:5" hidden="1">
      <c r="E29060" s="29" t="str">
        <f t="shared" si="454"/>
        <v/>
      </c>
    </row>
    <row r="29061" spans="5:5" hidden="1">
      <c r="E29061" s="29" t="str">
        <f t="shared" si="454"/>
        <v/>
      </c>
    </row>
    <row r="29062" spans="5:5" hidden="1">
      <c r="E29062" s="29" t="str">
        <f t="shared" si="454"/>
        <v/>
      </c>
    </row>
    <row r="29063" spans="5:5" hidden="1">
      <c r="E29063" s="29" t="str">
        <f t="shared" si="454"/>
        <v/>
      </c>
    </row>
    <row r="29064" spans="5:5" hidden="1">
      <c r="E29064" s="29" t="str">
        <f t="shared" si="454"/>
        <v/>
      </c>
    </row>
    <row r="29065" spans="5:5" hidden="1">
      <c r="E29065" s="29" t="str">
        <f t="shared" si="454"/>
        <v/>
      </c>
    </row>
    <row r="29066" spans="5:5" hidden="1">
      <c r="E29066" s="29" t="str">
        <f t="shared" si="454"/>
        <v/>
      </c>
    </row>
    <row r="29067" spans="5:5" hidden="1">
      <c r="E29067" s="29" t="str">
        <f t="shared" si="454"/>
        <v/>
      </c>
    </row>
    <row r="29068" spans="5:5" hidden="1">
      <c r="E29068" s="29" t="str">
        <f t="shared" si="454"/>
        <v/>
      </c>
    </row>
    <row r="29069" spans="5:5" hidden="1">
      <c r="E29069" s="29" t="str">
        <f t="shared" si="454"/>
        <v/>
      </c>
    </row>
    <row r="29070" spans="5:5" hidden="1">
      <c r="E29070" s="29" t="str">
        <f t="shared" si="454"/>
        <v/>
      </c>
    </row>
    <row r="29071" spans="5:5" hidden="1">
      <c r="E29071" s="29" t="str">
        <f t="shared" si="454"/>
        <v/>
      </c>
    </row>
    <row r="29072" spans="5:5" hidden="1">
      <c r="E29072" s="29" t="str">
        <f t="shared" si="454"/>
        <v/>
      </c>
    </row>
    <row r="29073" spans="5:5" hidden="1">
      <c r="E29073" s="29" t="str">
        <f t="shared" si="454"/>
        <v/>
      </c>
    </row>
    <row r="29074" spans="5:5" hidden="1">
      <c r="E29074" s="29" t="str">
        <f t="shared" si="454"/>
        <v/>
      </c>
    </row>
    <row r="29075" spans="5:5" hidden="1">
      <c r="E29075" s="29" t="str">
        <f t="shared" si="454"/>
        <v/>
      </c>
    </row>
    <row r="29076" spans="5:5" hidden="1">
      <c r="E29076" s="29" t="str">
        <f t="shared" si="454"/>
        <v/>
      </c>
    </row>
    <row r="29077" spans="5:5" hidden="1">
      <c r="E29077" s="29" t="str">
        <f t="shared" si="454"/>
        <v/>
      </c>
    </row>
    <row r="29078" spans="5:5" hidden="1">
      <c r="E29078" s="29" t="str">
        <f t="shared" si="454"/>
        <v/>
      </c>
    </row>
    <row r="29079" spans="5:5" hidden="1">
      <c r="E29079" s="29" t="str">
        <f t="shared" si="454"/>
        <v/>
      </c>
    </row>
    <row r="29080" spans="5:5" hidden="1">
      <c r="E29080" s="29" t="str">
        <f t="shared" si="454"/>
        <v/>
      </c>
    </row>
    <row r="29081" spans="5:5" hidden="1">
      <c r="E29081" s="29" t="str">
        <f t="shared" si="454"/>
        <v/>
      </c>
    </row>
    <row r="29082" spans="5:5" hidden="1">
      <c r="E29082" s="29" t="str">
        <f t="shared" si="454"/>
        <v/>
      </c>
    </row>
    <row r="29083" spans="5:5" hidden="1">
      <c r="E29083" s="29" t="str">
        <f t="shared" si="454"/>
        <v/>
      </c>
    </row>
    <row r="29084" spans="5:5" hidden="1">
      <c r="E29084" s="29" t="str">
        <f t="shared" si="454"/>
        <v/>
      </c>
    </row>
    <row r="29085" spans="5:5" hidden="1">
      <c r="E29085" s="29" t="str">
        <f t="shared" si="454"/>
        <v/>
      </c>
    </row>
    <row r="29086" spans="5:5" hidden="1">
      <c r="E29086" s="29" t="str">
        <f t="shared" si="454"/>
        <v/>
      </c>
    </row>
    <row r="29087" spans="5:5" hidden="1">
      <c r="E29087" s="29" t="str">
        <f t="shared" si="454"/>
        <v/>
      </c>
    </row>
    <row r="29088" spans="5:5" hidden="1">
      <c r="E29088" s="29" t="str">
        <f t="shared" si="454"/>
        <v/>
      </c>
    </row>
    <row r="29089" spans="5:5" hidden="1">
      <c r="E29089" s="29" t="str">
        <f t="shared" si="454"/>
        <v/>
      </c>
    </row>
    <row r="29090" spans="5:5" hidden="1">
      <c r="E29090" s="29" t="str">
        <f t="shared" si="454"/>
        <v/>
      </c>
    </row>
    <row r="29091" spans="5:5" hidden="1">
      <c r="E29091" s="29" t="str">
        <f t="shared" si="454"/>
        <v/>
      </c>
    </row>
    <row r="29092" spans="5:5" hidden="1">
      <c r="E29092" s="29" t="str">
        <f t="shared" si="454"/>
        <v/>
      </c>
    </row>
    <row r="29093" spans="5:5" hidden="1">
      <c r="E29093" s="29" t="str">
        <f t="shared" si="454"/>
        <v/>
      </c>
    </row>
    <row r="29094" spans="5:5" hidden="1">
      <c r="E29094" s="29" t="str">
        <f t="shared" si="454"/>
        <v/>
      </c>
    </row>
    <row r="29095" spans="5:5" hidden="1">
      <c r="E29095" s="29" t="str">
        <f t="shared" si="454"/>
        <v/>
      </c>
    </row>
    <row r="29096" spans="5:5" hidden="1">
      <c r="E29096" s="29" t="str">
        <f t="shared" si="454"/>
        <v/>
      </c>
    </row>
    <row r="29097" spans="5:5" hidden="1">
      <c r="E29097" s="29" t="str">
        <f t="shared" si="454"/>
        <v/>
      </c>
    </row>
    <row r="29098" spans="5:5" hidden="1">
      <c r="E29098" s="29" t="str">
        <f t="shared" si="454"/>
        <v/>
      </c>
    </row>
    <row r="29099" spans="5:5" hidden="1">
      <c r="E29099" s="29" t="str">
        <f t="shared" si="454"/>
        <v/>
      </c>
    </row>
    <row r="29100" spans="5:5" hidden="1">
      <c r="E29100" s="29" t="str">
        <f t="shared" si="454"/>
        <v/>
      </c>
    </row>
    <row r="29101" spans="5:5" hidden="1">
      <c r="E29101" s="29" t="str">
        <f t="shared" si="454"/>
        <v/>
      </c>
    </row>
    <row r="29102" spans="5:5" hidden="1">
      <c r="E29102" s="29" t="str">
        <f t="shared" si="454"/>
        <v/>
      </c>
    </row>
    <row r="29103" spans="5:5" hidden="1">
      <c r="E29103" s="29" t="str">
        <f t="shared" si="454"/>
        <v/>
      </c>
    </row>
    <row r="29104" spans="5:5" hidden="1">
      <c r="E29104" s="29" t="str">
        <f t="shared" si="454"/>
        <v/>
      </c>
    </row>
    <row r="29105" spans="5:5" hidden="1">
      <c r="E29105" s="29" t="str">
        <f t="shared" si="454"/>
        <v/>
      </c>
    </row>
    <row r="29106" spans="5:5" hidden="1">
      <c r="E29106" s="29" t="str">
        <f t="shared" si="454"/>
        <v/>
      </c>
    </row>
    <row r="29107" spans="5:5" hidden="1">
      <c r="E29107" s="29" t="str">
        <f t="shared" si="454"/>
        <v/>
      </c>
    </row>
    <row r="29108" spans="5:5" hidden="1">
      <c r="E29108" s="29" t="str">
        <f t="shared" si="454"/>
        <v/>
      </c>
    </row>
    <row r="29109" spans="5:5" hidden="1">
      <c r="E29109" s="29" t="str">
        <f t="shared" si="454"/>
        <v/>
      </c>
    </row>
    <row r="29110" spans="5:5" hidden="1">
      <c r="E29110" s="29" t="str">
        <f t="shared" si="454"/>
        <v/>
      </c>
    </row>
    <row r="29111" spans="5:5" hidden="1">
      <c r="E29111" s="29" t="str">
        <f t="shared" si="454"/>
        <v/>
      </c>
    </row>
    <row r="29112" spans="5:5" hidden="1">
      <c r="E29112" s="29" t="str">
        <f t="shared" si="454"/>
        <v/>
      </c>
    </row>
    <row r="29113" spans="5:5" hidden="1">
      <c r="E29113" s="29" t="str">
        <f t="shared" si="454"/>
        <v/>
      </c>
    </row>
    <row r="29114" spans="5:5" hidden="1">
      <c r="E29114" s="29" t="str">
        <f t="shared" si="454"/>
        <v/>
      </c>
    </row>
    <row r="29115" spans="5:5" hidden="1">
      <c r="E29115" s="29" t="str">
        <f t="shared" si="454"/>
        <v/>
      </c>
    </row>
    <row r="29116" spans="5:5" hidden="1">
      <c r="E29116" s="29" t="str">
        <f t="shared" si="454"/>
        <v/>
      </c>
    </row>
    <row r="29117" spans="5:5" hidden="1">
      <c r="E29117" s="29" t="str">
        <f t="shared" si="454"/>
        <v/>
      </c>
    </row>
    <row r="29118" spans="5:5" hidden="1">
      <c r="E29118" s="29" t="str">
        <f t="shared" si="454"/>
        <v/>
      </c>
    </row>
    <row r="29119" spans="5:5" hidden="1">
      <c r="E29119" s="29" t="str">
        <f t="shared" si="454"/>
        <v/>
      </c>
    </row>
    <row r="29120" spans="5:5" hidden="1">
      <c r="E29120" s="29" t="str">
        <f t="shared" si="454"/>
        <v/>
      </c>
    </row>
    <row r="29121" spans="5:5" hidden="1">
      <c r="E29121" s="29" t="str">
        <f t="shared" si="454"/>
        <v/>
      </c>
    </row>
    <row r="29122" spans="5:5" hidden="1">
      <c r="E29122" s="29" t="str">
        <f t="shared" si="454"/>
        <v/>
      </c>
    </row>
    <row r="29123" spans="5:5" hidden="1">
      <c r="E29123" s="29" t="str">
        <f t="shared" ref="E29123:E29186" si="455">LEFT(D29123,2)</f>
        <v/>
      </c>
    </row>
    <row r="29124" spans="5:5" hidden="1">
      <c r="E29124" s="29" t="str">
        <f t="shared" si="455"/>
        <v/>
      </c>
    </row>
    <row r="29125" spans="5:5" hidden="1">
      <c r="E29125" s="29" t="str">
        <f t="shared" si="455"/>
        <v/>
      </c>
    </row>
    <row r="29126" spans="5:5" hidden="1">
      <c r="E29126" s="29" t="str">
        <f t="shared" si="455"/>
        <v/>
      </c>
    </row>
    <row r="29127" spans="5:5" hidden="1">
      <c r="E29127" s="29" t="str">
        <f t="shared" si="455"/>
        <v/>
      </c>
    </row>
    <row r="29128" spans="5:5" hidden="1">
      <c r="E29128" s="29" t="str">
        <f t="shared" si="455"/>
        <v/>
      </c>
    </row>
    <row r="29129" spans="5:5" hidden="1">
      <c r="E29129" s="29" t="str">
        <f t="shared" si="455"/>
        <v/>
      </c>
    </row>
    <row r="29130" spans="5:5" hidden="1">
      <c r="E29130" s="29" t="str">
        <f t="shared" si="455"/>
        <v/>
      </c>
    </row>
    <row r="29131" spans="5:5" hidden="1">
      <c r="E29131" s="29" t="str">
        <f t="shared" si="455"/>
        <v/>
      </c>
    </row>
    <row r="29132" spans="5:5" hidden="1">
      <c r="E29132" s="29" t="str">
        <f t="shared" si="455"/>
        <v/>
      </c>
    </row>
    <row r="29133" spans="5:5" hidden="1">
      <c r="E29133" s="29" t="str">
        <f t="shared" si="455"/>
        <v/>
      </c>
    </row>
    <row r="29134" spans="5:5" hidden="1">
      <c r="E29134" s="29" t="str">
        <f t="shared" si="455"/>
        <v/>
      </c>
    </row>
    <row r="29135" spans="5:5" hidden="1">
      <c r="E29135" s="29" t="str">
        <f t="shared" si="455"/>
        <v/>
      </c>
    </row>
    <row r="29136" spans="5:5" hidden="1">
      <c r="E29136" s="29" t="str">
        <f t="shared" si="455"/>
        <v/>
      </c>
    </row>
    <row r="29137" spans="5:5" hidden="1">
      <c r="E29137" s="29" t="str">
        <f t="shared" si="455"/>
        <v/>
      </c>
    </row>
    <row r="29138" spans="5:5" hidden="1">
      <c r="E29138" s="29" t="str">
        <f t="shared" si="455"/>
        <v/>
      </c>
    </row>
    <row r="29139" spans="5:5" hidden="1">
      <c r="E29139" s="29" t="str">
        <f t="shared" si="455"/>
        <v/>
      </c>
    </row>
    <row r="29140" spans="5:5" hidden="1">
      <c r="E29140" s="29" t="str">
        <f t="shared" si="455"/>
        <v/>
      </c>
    </row>
    <row r="29141" spans="5:5" hidden="1">
      <c r="E29141" s="29" t="str">
        <f t="shared" si="455"/>
        <v/>
      </c>
    </row>
    <row r="29142" spans="5:5" hidden="1">
      <c r="E29142" s="29" t="str">
        <f t="shared" si="455"/>
        <v/>
      </c>
    </row>
    <row r="29143" spans="5:5" hidden="1">
      <c r="E29143" s="29" t="str">
        <f t="shared" si="455"/>
        <v/>
      </c>
    </row>
    <row r="29144" spans="5:5" hidden="1">
      <c r="E29144" s="29" t="str">
        <f t="shared" si="455"/>
        <v/>
      </c>
    </row>
    <row r="29145" spans="5:5" hidden="1">
      <c r="E29145" s="29" t="str">
        <f t="shared" si="455"/>
        <v/>
      </c>
    </row>
    <row r="29146" spans="5:5" hidden="1">
      <c r="E29146" s="29" t="str">
        <f t="shared" si="455"/>
        <v/>
      </c>
    </row>
    <row r="29147" spans="5:5" hidden="1">
      <c r="E29147" s="29" t="str">
        <f t="shared" si="455"/>
        <v/>
      </c>
    </row>
    <row r="29148" spans="5:5" hidden="1">
      <c r="E29148" s="29" t="str">
        <f t="shared" si="455"/>
        <v/>
      </c>
    </row>
    <row r="29149" spans="5:5" hidden="1">
      <c r="E29149" s="29" t="str">
        <f t="shared" si="455"/>
        <v/>
      </c>
    </row>
    <row r="29150" spans="5:5" hidden="1">
      <c r="E29150" s="29" t="str">
        <f t="shared" si="455"/>
        <v/>
      </c>
    </row>
    <row r="29151" spans="5:5" hidden="1">
      <c r="E29151" s="29" t="str">
        <f t="shared" si="455"/>
        <v/>
      </c>
    </row>
    <row r="29152" spans="5:5" hidden="1">
      <c r="E29152" s="29" t="str">
        <f t="shared" si="455"/>
        <v/>
      </c>
    </row>
    <row r="29153" spans="5:5" hidden="1">
      <c r="E29153" s="29" t="str">
        <f t="shared" si="455"/>
        <v/>
      </c>
    </row>
    <row r="29154" spans="5:5" hidden="1">
      <c r="E29154" s="29" t="str">
        <f t="shared" si="455"/>
        <v/>
      </c>
    </row>
    <row r="29155" spans="5:5" hidden="1">
      <c r="E29155" s="29" t="str">
        <f t="shared" si="455"/>
        <v/>
      </c>
    </row>
    <row r="29156" spans="5:5" hidden="1">
      <c r="E29156" s="29" t="str">
        <f t="shared" si="455"/>
        <v/>
      </c>
    </row>
    <row r="29157" spans="5:5" hidden="1">
      <c r="E29157" s="29" t="str">
        <f t="shared" si="455"/>
        <v/>
      </c>
    </row>
    <row r="29158" spans="5:5" hidden="1">
      <c r="E29158" s="29" t="str">
        <f t="shared" si="455"/>
        <v/>
      </c>
    </row>
    <row r="29159" spans="5:5" hidden="1">
      <c r="E29159" s="29" t="str">
        <f t="shared" si="455"/>
        <v/>
      </c>
    </row>
    <row r="29160" spans="5:5" hidden="1">
      <c r="E29160" s="29" t="str">
        <f t="shared" si="455"/>
        <v/>
      </c>
    </row>
    <row r="29161" spans="5:5" hidden="1">
      <c r="E29161" s="29" t="str">
        <f t="shared" si="455"/>
        <v/>
      </c>
    </row>
    <row r="29162" spans="5:5" hidden="1">
      <c r="E29162" s="29" t="str">
        <f t="shared" si="455"/>
        <v/>
      </c>
    </row>
    <row r="29163" spans="5:5" hidden="1">
      <c r="E29163" s="29" t="str">
        <f t="shared" si="455"/>
        <v/>
      </c>
    </row>
    <row r="29164" spans="5:5" hidden="1">
      <c r="E29164" s="29" t="str">
        <f t="shared" si="455"/>
        <v/>
      </c>
    </row>
    <row r="29165" spans="5:5" hidden="1">
      <c r="E29165" s="29" t="str">
        <f t="shared" si="455"/>
        <v/>
      </c>
    </row>
    <row r="29166" spans="5:5" hidden="1">
      <c r="E29166" s="29" t="str">
        <f t="shared" si="455"/>
        <v/>
      </c>
    </row>
    <row r="29167" spans="5:5" hidden="1">
      <c r="E29167" s="29" t="str">
        <f t="shared" si="455"/>
        <v/>
      </c>
    </row>
    <row r="29168" spans="5:5" hidden="1">
      <c r="E29168" s="29" t="str">
        <f t="shared" si="455"/>
        <v/>
      </c>
    </row>
    <row r="29169" spans="5:5" hidden="1">
      <c r="E29169" s="29" t="str">
        <f t="shared" si="455"/>
        <v/>
      </c>
    </row>
    <row r="29170" spans="5:5" hidden="1">
      <c r="E29170" s="29" t="str">
        <f t="shared" si="455"/>
        <v/>
      </c>
    </row>
    <row r="29171" spans="5:5" hidden="1">
      <c r="E29171" s="29" t="str">
        <f t="shared" si="455"/>
        <v/>
      </c>
    </row>
    <row r="29172" spans="5:5" hidden="1">
      <c r="E29172" s="29" t="str">
        <f t="shared" si="455"/>
        <v/>
      </c>
    </row>
    <row r="29173" spans="5:5" hidden="1">
      <c r="E29173" s="29" t="str">
        <f t="shared" si="455"/>
        <v/>
      </c>
    </row>
    <row r="29174" spans="5:5" hidden="1">
      <c r="E29174" s="29" t="str">
        <f t="shared" si="455"/>
        <v/>
      </c>
    </row>
    <row r="29175" spans="5:5" hidden="1">
      <c r="E29175" s="29" t="str">
        <f t="shared" si="455"/>
        <v/>
      </c>
    </row>
    <row r="29176" spans="5:5" hidden="1">
      <c r="E29176" s="29" t="str">
        <f t="shared" si="455"/>
        <v/>
      </c>
    </row>
    <row r="29177" spans="5:5" hidden="1">
      <c r="E29177" s="29" t="str">
        <f t="shared" si="455"/>
        <v/>
      </c>
    </row>
    <row r="29178" spans="5:5" hidden="1">
      <c r="E29178" s="29" t="str">
        <f t="shared" si="455"/>
        <v/>
      </c>
    </row>
    <row r="29179" spans="5:5" hidden="1">
      <c r="E29179" s="29" t="str">
        <f t="shared" si="455"/>
        <v/>
      </c>
    </row>
    <row r="29180" spans="5:5" hidden="1">
      <c r="E29180" s="29" t="str">
        <f t="shared" si="455"/>
        <v/>
      </c>
    </row>
    <row r="29181" spans="5:5" hidden="1">
      <c r="E29181" s="29" t="str">
        <f t="shared" si="455"/>
        <v/>
      </c>
    </row>
    <row r="29182" spans="5:5" hidden="1">
      <c r="E29182" s="29" t="str">
        <f t="shared" si="455"/>
        <v/>
      </c>
    </row>
    <row r="29183" spans="5:5" hidden="1">
      <c r="E29183" s="29" t="str">
        <f t="shared" si="455"/>
        <v/>
      </c>
    </row>
    <row r="29184" spans="5:5" hidden="1">
      <c r="E29184" s="29" t="str">
        <f t="shared" si="455"/>
        <v/>
      </c>
    </row>
    <row r="29185" spans="5:5" hidden="1">
      <c r="E29185" s="29" t="str">
        <f t="shared" si="455"/>
        <v/>
      </c>
    </row>
    <row r="29186" spans="5:5" hidden="1">
      <c r="E29186" s="29" t="str">
        <f t="shared" si="455"/>
        <v/>
      </c>
    </row>
    <row r="29187" spans="5:5" hidden="1">
      <c r="E29187" s="29" t="str">
        <f t="shared" ref="E29187:E29250" si="456">LEFT(D29187,2)</f>
        <v/>
      </c>
    </row>
    <row r="29188" spans="5:5" hidden="1">
      <c r="E29188" s="29" t="str">
        <f t="shared" si="456"/>
        <v/>
      </c>
    </row>
    <row r="29189" spans="5:5" hidden="1">
      <c r="E29189" s="29" t="str">
        <f t="shared" si="456"/>
        <v/>
      </c>
    </row>
    <row r="29190" spans="5:5" hidden="1">
      <c r="E29190" s="29" t="str">
        <f t="shared" si="456"/>
        <v/>
      </c>
    </row>
    <row r="29191" spans="5:5" hidden="1">
      <c r="E29191" s="29" t="str">
        <f t="shared" si="456"/>
        <v/>
      </c>
    </row>
    <row r="29192" spans="5:5" hidden="1">
      <c r="E29192" s="29" t="str">
        <f t="shared" si="456"/>
        <v/>
      </c>
    </row>
    <row r="29193" spans="5:5" hidden="1">
      <c r="E29193" s="29" t="str">
        <f t="shared" si="456"/>
        <v/>
      </c>
    </row>
    <row r="29194" spans="5:5" hidden="1">
      <c r="E29194" s="29" t="str">
        <f t="shared" si="456"/>
        <v/>
      </c>
    </row>
    <row r="29195" spans="5:5" hidden="1">
      <c r="E29195" s="29" t="str">
        <f t="shared" si="456"/>
        <v/>
      </c>
    </row>
    <row r="29196" spans="5:5" hidden="1">
      <c r="E29196" s="29" t="str">
        <f t="shared" si="456"/>
        <v/>
      </c>
    </row>
    <row r="29197" spans="5:5" hidden="1">
      <c r="E29197" s="29" t="str">
        <f t="shared" si="456"/>
        <v/>
      </c>
    </row>
    <row r="29198" spans="5:5" hidden="1">
      <c r="E29198" s="29" t="str">
        <f t="shared" si="456"/>
        <v/>
      </c>
    </row>
    <row r="29199" spans="5:5" hidden="1">
      <c r="E29199" s="29" t="str">
        <f t="shared" si="456"/>
        <v/>
      </c>
    </row>
    <row r="29200" spans="5:5" hidden="1">
      <c r="E29200" s="29" t="str">
        <f t="shared" si="456"/>
        <v/>
      </c>
    </row>
    <row r="29201" spans="5:5" hidden="1">
      <c r="E29201" s="29" t="str">
        <f t="shared" si="456"/>
        <v/>
      </c>
    </row>
    <row r="29202" spans="5:5" hidden="1">
      <c r="E29202" s="29" t="str">
        <f t="shared" si="456"/>
        <v/>
      </c>
    </row>
    <row r="29203" spans="5:5" hidden="1">
      <c r="E29203" s="29" t="str">
        <f t="shared" si="456"/>
        <v/>
      </c>
    </row>
    <row r="29204" spans="5:5" hidden="1">
      <c r="E29204" s="29" t="str">
        <f t="shared" si="456"/>
        <v/>
      </c>
    </row>
    <row r="29205" spans="5:5" hidden="1">
      <c r="E29205" s="29" t="str">
        <f t="shared" si="456"/>
        <v/>
      </c>
    </row>
    <row r="29206" spans="5:5" hidden="1">
      <c r="E29206" s="29" t="str">
        <f t="shared" si="456"/>
        <v/>
      </c>
    </row>
    <row r="29207" spans="5:5" hidden="1">
      <c r="E29207" s="29" t="str">
        <f t="shared" si="456"/>
        <v/>
      </c>
    </row>
    <row r="29208" spans="5:5" hidden="1">
      <c r="E29208" s="29" t="str">
        <f t="shared" si="456"/>
        <v/>
      </c>
    </row>
    <row r="29209" spans="5:5" hidden="1">
      <c r="E29209" s="29" t="str">
        <f t="shared" si="456"/>
        <v/>
      </c>
    </row>
    <row r="29210" spans="5:5" hidden="1">
      <c r="E29210" s="29" t="str">
        <f t="shared" si="456"/>
        <v/>
      </c>
    </row>
    <row r="29211" spans="5:5" hidden="1">
      <c r="E29211" s="29" t="str">
        <f t="shared" si="456"/>
        <v/>
      </c>
    </row>
    <row r="29212" spans="5:5" hidden="1">
      <c r="E29212" s="29" t="str">
        <f t="shared" si="456"/>
        <v/>
      </c>
    </row>
    <row r="29213" spans="5:5" hidden="1">
      <c r="E29213" s="29" t="str">
        <f t="shared" si="456"/>
        <v/>
      </c>
    </row>
    <row r="29214" spans="5:5" hidden="1">
      <c r="E29214" s="29" t="str">
        <f t="shared" si="456"/>
        <v/>
      </c>
    </row>
    <row r="29215" spans="5:5" hidden="1">
      <c r="E29215" s="29" t="str">
        <f t="shared" si="456"/>
        <v/>
      </c>
    </row>
    <row r="29216" spans="5:5" hidden="1">
      <c r="E29216" s="29" t="str">
        <f t="shared" si="456"/>
        <v/>
      </c>
    </row>
    <row r="29217" spans="5:5" hidden="1">
      <c r="E29217" s="29" t="str">
        <f t="shared" si="456"/>
        <v/>
      </c>
    </row>
    <row r="29218" spans="5:5" hidden="1">
      <c r="E29218" s="29" t="str">
        <f t="shared" si="456"/>
        <v/>
      </c>
    </row>
    <row r="29219" spans="5:5" hidden="1">
      <c r="E29219" s="29" t="str">
        <f t="shared" si="456"/>
        <v/>
      </c>
    </row>
    <row r="29220" spans="5:5" hidden="1">
      <c r="E29220" s="29" t="str">
        <f t="shared" si="456"/>
        <v/>
      </c>
    </row>
    <row r="29221" spans="5:5" hidden="1">
      <c r="E29221" s="29" t="str">
        <f t="shared" si="456"/>
        <v/>
      </c>
    </row>
    <row r="29222" spans="5:5" hidden="1">
      <c r="E29222" s="29" t="str">
        <f t="shared" si="456"/>
        <v/>
      </c>
    </row>
    <row r="29223" spans="5:5" hidden="1">
      <c r="E29223" s="29" t="str">
        <f t="shared" si="456"/>
        <v/>
      </c>
    </row>
    <row r="29224" spans="5:5" hidden="1">
      <c r="E29224" s="29" t="str">
        <f t="shared" si="456"/>
        <v/>
      </c>
    </row>
    <row r="29225" spans="5:5" hidden="1">
      <c r="E29225" s="29" t="str">
        <f t="shared" si="456"/>
        <v/>
      </c>
    </row>
    <row r="29226" spans="5:5" hidden="1">
      <c r="E29226" s="29" t="str">
        <f t="shared" si="456"/>
        <v/>
      </c>
    </row>
    <row r="29227" spans="5:5" hidden="1">
      <c r="E29227" s="29" t="str">
        <f t="shared" si="456"/>
        <v/>
      </c>
    </row>
    <row r="29228" spans="5:5" hidden="1">
      <c r="E29228" s="29" t="str">
        <f t="shared" si="456"/>
        <v/>
      </c>
    </row>
    <row r="29229" spans="5:5" hidden="1">
      <c r="E29229" s="29" t="str">
        <f t="shared" si="456"/>
        <v/>
      </c>
    </row>
    <row r="29230" spans="5:5" hidden="1">
      <c r="E29230" s="29" t="str">
        <f t="shared" si="456"/>
        <v/>
      </c>
    </row>
    <row r="29231" spans="5:5" hidden="1">
      <c r="E29231" s="29" t="str">
        <f t="shared" si="456"/>
        <v/>
      </c>
    </row>
    <row r="29232" spans="5:5" hidden="1">
      <c r="E29232" s="29" t="str">
        <f t="shared" si="456"/>
        <v/>
      </c>
    </row>
    <row r="29233" spans="5:5" hidden="1">
      <c r="E29233" s="29" t="str">
        <f t="shared" si="456"/>
        <v/>
      </c>
    </row>
    <row r="29234" spans="5:5" hidden="1">
      <c r="E29234" s="29" t="str">
        <f t="shared" si="456"/>
        <v/>
      </c>
    </row>
    <row r="29235" spans="5:5" hidden="1">
      <c r="E29235" s="29" t="str">
        <f t="shared" si="456"/>
        <v/>
      </c>
    </row>
    <row r="29236" spans="5:5" hidden="1">
      <c r="E29236" s="29" t="str">
        <f t="shared" si="456"/>
        <v/>
      </c>
    </row>
    <row r="29237" spans="5:5" hidden="1">
      <c r="E29237" s="29" t="str">
        <f t="shared" si="456"/>
        <v/>
      </c>
    </row>
    <row r="29238" spans="5:5" hidden="1">
      <c r="E29238" s="29" t="str">
        <f t="shared" si="456"/>
        <v/>
      </c>
    </row>
    <row r="29239" spans="5:5" hidden="1">
      <c r="E29239" s="29" t="str">
        <f t="shared" si="456"/>
        <v/>
      </c>
    </row>
    <row r="29240" spans="5:5" hidden="1">
      <c r="E29240" s="29" t="str">
        <f t="shared" si="456"/>
        <v/>
      </c>
    </row>
    <row r="29241" spans="5:5" hidden="1">
      <c r="E29241" s="29" t="str">
        <f t="shared" si="456"/>
        <v/>
      </c>
    </row>
    <row r="29242" spans="5:5" hidden="1">
      <c r="E29242" s="29" t="str">
        <f t="shared" si="456"/>
        <v/>
      </c>
    </row>
    <row r="29243" spans="5:5" hidden="1">
      <c r="E29243" s="29" t="str">
        <f t="shared" si="456"/>
        <v/>
      </c>
    </row>
    <row r="29244" spans="5:5" hidden="1">
      <c r="E29244" s="29" t="str">
        <f t="shared" si="456"/>
        <v/>
      </c>
    </row>
    <row r="29245" spans="5:5" hidden="1">
      <c r="E29245" s="29" t="str">
        <f t="shared" si="456"/>
        <v/>
      </c>
    </row>
    <row r="29246" spans="5:5" hidden="1">
      <c r="E29246" s="29" t="str">
        <f t="shared" si="456"/>
        <v/>
      </c>
    </row>
    <row r="29247" spans="5:5" hidden="1">
      <c r="E29247" s="29" t="str">
        <f t="shared" si="456"/>
        <v/>
      </c>
    </row>
    <row r="29248" spans="5:5" hidden="1">
      <c r="E29248" s="29" t="str">
        <f t="shared" si="456"/>
        <v/>
      </c>
    </row>
    <row r="29249" spans="5:5" hidden="1">
      <c r="E29249" s="29" t="str">
        <f t="shared" si="456"/>
        <v/>
      </c>
    </row>
    <row r="29250" spans="5:5" hidden="1">
      <c r="E29250" s="29" t="str">
        <f t="shared" si="456"/>
        <v/>
      </c>
    </row>
    <row r="29251" spans="5:5" hidden="1">
      <c r="E29251" s="29" t="str">
        <f t="shared" ref="E29251:E29314" si="457">LEFT(D29251,2)</f>
        <v/>
      </c>
    </row>
    <row r="29252" spans="5:5" hidden="1">
      <c r="E29252" s="29" t="str">
        <f t="shared" si="457"/>
        <v/>
      </c>
    </row>
    <row r="29253" spans="5:5" hidden="1">
      <c r="E29253" s="29" t="str">
        <f t="shared" si="457"/>
        <v/>
      </c>
    </row>
    <row r="29254" spans="5:5" hidden="1">
      <c r="E29254" s="29" t="str">
        <f t="shared" si="457"/>
        <v/>
      </c>
    </row>
    <row r="29255" spans="5:5" hidden="1">
      <c r="E29255" s="29" t="str">
        <f t="shared" si="457"/>
        <v/>
      </c>
    </row>
    <row r="29256" spans="5:5" hidden="1">
      <c r="E29256" s="29" t="str">
        <f t="shared" si="457"/>
        <v/>
      </c>
    </row>
    <row r="29257" spans="5:5" hidden="1">
      <c r="E29257" s="29" t="str">
        <f t="shared" si="457"/>
        <v/>
      </c>
    </row>
    <row r="29258" spans="5:5" hidden="1">
      <c r="E29258" s="29" t="str">
        <f t="shared" si="457"/>
        <v/>
      </c>
    </row>
    <row r="29259" spans="5:5" hidden="1">
      <c r="E29259" s="29" t="str">
        <f t="shared" si="457"/>
        <v/>
      </c>
    </row>
    <row r="29260" spans="5:5" hidden="1">
      <c r="E29260" s="29" t="str">
        <f t="shared" si="457"/>
        <v/>
      </c>
    </row>
    <row r="29261" spans="5:5" hidden="1">
      <c r="E29261" s="29" t="str">
        <f t="shared" si="457"/>
        <v/>
      </c>
    </row>
    <row r="29262" spans="5:5" hidden="1">
      <c r="E29262" s="29" t="str">
        <f t="shared" si="457"/>
        <v/>
      </c>
    </row>
    <row r="29263" spans="5:5" hidden="1">
      <c r="E29263" s="29" t="str">
        <f t="shared" si="457"/>
        <v/>
      </c>
    </row>
    <row r="29264" spans="5:5" hidden="1">
      <c r="E29264" s="29" t="str">
        <f t="shared" si="457"/>
        <v/>
      </c>
    </row>
    <row r="29265" spans="5:5" hidden="1">
      <c r="E29265" s="29" t="str">
        <f t="shared" si="457"/>
        <v/>
      </c>
    </row>
    <row r="29266" spans="5:5" hidden="1">
      <c r="E29266" s="29" t="str">
        <f t="shared" si="457"/>
        <v/>
      </c>
    </row>
    <row r="29267" spans="5:5" hidden="1">
      <c r="E29267" s="29" t="str">
        <f t="shared" si="457"/>
        <v/>
      </c>
    </row>
    <row r="29268" spans="5:5" hidden="1">
      <c r="E29268" s="29" t="str">
        <f t="shared" si="457"/>
        <v/>
      </c>
    </row>
    <row r="29269" spans="5:5" hidden="1">
      <c r="E29269" s="29" t="str">
        <f t="shared" si="457"/>
        <v/>
      </c>
    </row>
    <row r="29270" spans="5:5" hidden="1">
      <c r="E29270" s="29" t="str">
        <f t="shared" si="457"/>
        <v/>
      </c>
    </row>
    <row r="29271" spans="5:5" hidden="1">
      <c r="E29271" s="29" t="str">
        <f t="shared" si="457"/>
        <v/>
      </c>
    </row>
    <row r="29272" spans="5:5" hidden="1">
      <c r="E29272" s="29" t="str">
        <f t="shared" si="457"/>
        <v/>
      </c>
    </row>
    <row r="29273" spans="5:5" hidden="1">
      <c r="E29273" s="29" t="str">
        <f t="shared" si="457"/>
        <v/>
      </c>
    </row>
    <row r="29274" spans="5:5" hidden="1">
      <c r="E29274" s="29" t="str">
        <f t="shared" si="457"/>
        <v/>
      </c>
    </row>
    <row r="29275" spans="5:5" hidden="1">
      <c r="E29275" s="29" t="str">
        <f t="shared" si="457"/>
        <v/>
      </c>
    </row>
    <row r="29276" spans="5:5" hidden="1">
      <c r="E29276" s="29" t="str">
        <f t="shared" si="457"/>
        <v/>
      </c>
    </row>
    <row r="29277" spans="5:5" hidden="1">
      <c r="E29277" s="29" t="str">
        <f t="shared" si="457"/>
        <v/>
      </c>
    </row>
    <row r="29278" spans="5:5" hidden="1">
      <c r="E29278" s="29" t="str">
        <f t="shared" si="457"/>
        <v/>
      </c>
    </row>
    <row r="29279" spans="5:5" hidden="1">
      <c r="E29279" s="29" t="str">
        <f t="shared" si="457"/>
        <v/>
      </c>
    </row>
    <row r="29280" spans="5:5" hidden="1">
      <c r="E29280" s="29" t="str">
        <f t="shared" si="457"/>
        <v/>
      </c>
    </row>
    <row r="29281" spans="5:5" hidden="1">
      <c r="E29281" s="29" t="str">
        <f t="shared" si="457"/>
        <v/>
      </c>
    </row>
    <row r="29282" spans="5:5" hidden="1">
      <c r="E29282" s="29" t="str">
        <f t="shared" si="457"/>
        <v/>
      </c>
    </row>
    <row r="29283" spans="5:5" hidden="1">
      <c r="E29283" s="29" t="str">
        <f t="shared" si="457"/>
        <v/>
      </c>
    </row>
    <row r="29284" spans="5:5" hidden="1">
      <c r="E29284" s="29" t="str">
        <f t="shared" si="457"/>
        <v/>
      </c>
    </row>
    <row r="29285" spans="5:5" hidden="1">
      <c r="E29285" s="29" t="str">
        <f t="shared" si="457"/>
        <v/>
      </c>
    </row>
    <row r="29286" spans="5:5" hidden="1">
      <c r="E29286" s="29" t="str">
        <f t="shared" si="457"/>
        <v/>
      </c>
    </row>
    <row r="29287" spans="5:5" hidden="1">
      <c r="E29287" s="29" t="str">
        <f t="shared" si="457"/>
        <v/>
      </c>
    </row>
    <row r="29288" spans="5:5" hidden="1">
      <c r="E29288" s="29" t="str">
        <f t="shared" si="457"/>
        <v/>
      </c>
    </row>
    <row r="29289" spans="5:5" hidden="1">
      <c r="E29289" s="29" t="str">
        <f t="shared" si="457"/>
        <v/>
      </c>
    </row>
    <row r="29290" spans="5:5" hidden="1">
      <c r="E29290" s="29" t="str">
        <f t="shared" si="457"/>
        <v/>
      </c>
    </row>
    <row r="29291" spans="5:5" hidden="1">
      <c r="E29291" s="29" t="str">
        <f t="shared" si="457"/>
        <v/>
      </c>
    </row>
    <row r="29292" spans="5:5" hidden="1">
      <c r="E29292" s="29" t="str">
        <f t="shared" si="457"/>
        <v/>
      </c>
    </row>
    <row r="29293" spans="5:5" hidden="1">
      <c r="E29293" s="29" t="str">
        <f t="shared" si="457"/>
        <v/>
      </c>
    </row>
    <row r="29294" spans="5:5" hidden="1">
      <c r="E29294" s="29" t="str">
        <f t="shared" si="457"/>
        <v/>
      </c>
    </row>
    <row r="29295" spans="5:5" hidden="1">
      <c r="E29295" s="29" t="str">
        <f t="shared" si="457"/>
        <v/>
      </c>
    </row>
    <row r="29296" spans="5:5" hidden="1">
      <c r="E29296" s="29" t="str">
        <f t="shared" si="457"/>
        <v/>
      </c>
    </row>
    <row r="29297" spans="5:5" hidden="1">
      <c r="E29297" s="29" t="str">
        <f t="shared" si="457"/>
        <v/>
      </c>
    </row>
    <row r="29298" spans="5:5" hidden="1">
      <c r="E29298" s="29" t="str">
        <f t="shared" si="457"/>
        <v/>
      </c>
    </row>
    <row r="29299" spans="5:5" hidden="1">
      <c r="E29299" s="29" t="str">
        <f t="shared" si="457"/>
        <v/>
      </c>
    </row>
    <row r="29300" spans="5:5" hidden="1">
      <c r="E29300" s="29" t="str">
        <f t="shared" si="457"/>
        <v/>
      </c>
    </row>
    <row r="29301" spans="5:5" hidden="1">
      <c r="E29301" s="29" t="str">
        <f t="shared" si="457"/>
        <v/>
      </c>
    </row>
    <row r="29302" spans="5:5" hidden="1">
      <c r="E29302" s="29" t="str">
        <f t="shared" si="457"/>
        <v/>
      </c>
    </row>
    <row r="29303" spans="5:5" hidden="1">
      <c r="E29303" s="29" t="str">
        <f t="shared" si="457"/>
        <v/>
      </c>
    </row>
    <row r="29304" spans="5:5" hidden="1">
      <c r="E29304" s="29" t="str">
        <f t="shared" si="457"/>
        <v/>
      </c>
    </row>
    <row r="29305" spans="5:5" hidden="1">
      <c r="E29305" s="29" t="str">
        <f t="shared" si="457"/>
        <v/>
      </c>
    </row>
    <row r="29306" spans="5:5" hidden="1">
      <c r="E29306" s="29" t="str">
        <f t="shared" si="457"/>
        <v/>
      </c>
    </row>
    <row r="29307" spans="5:5" hidden="1">
      <c r="E29307" s="29" t="str">
        <f t="shared" si="457"/>
        <v/>
      </c>
    </row>
    <row r="29308" spans="5:5" hidden="1">
      <c r="E29308" s="29" t="str">
        <f t="shared" si="457"/>
        <v/>
      </c>
    </row>
    <row r="29309" spans="5:5" hidden="1">
      <c r="E29309" s="29" t="str">
        <f t="shared" si="457"/>
        <v/>
      </c>
    </row>
    <row r="29310" spans="5:5" hidden="1">
      <c r="E29310" s="29" t="str">
        <f t="shared" si="457"/>
        <v/>
      </c>
    </row>
    <row r="29311" spans="5:5" hidden="1">
      <c r="E29311" s="29" t="str">
        <f t="shared" si="457"/>
        <v/>
      </c>
    </row>
    <row r="29312" spans="5:5" hidden="1">
      <c r="E29312" s="29" t="str">
        <f t="shared" si="457"/>
        <v/>
      </c>
    </row>
    <row r="29313" spans="5:5" hidden="1">
      <c r="E29313" s="29" t="str">
        <f t="shared" si="457"/>
        <v/>
      </c>
    </row>
    <row r="29314" spans="5:5" hidden="1">
      <c r="E29314" s="29" t="str">
        <f t="shared" si="457"/>
        <v/>
      </c>
    </row>
    <row r="29315" spans="5:5" hidden="1">
      <c r="E29315" s="29" t="str">
        <f t="shared" ref="E29315:E29378" si="458">LEFT(D29315,2)</f>
        <v/>
      </c>
    </row>
    <row r="29316" spans="5:5" hidden="1">
      <c r="E29316" s="29" t="str">
        <f t="shared" si="458"/>
        <v/>
      </c>
    </row>
    <row r="29317" spans="5:5" hidden="1">
      <c r="E29317" s="29" t="str">
        <f t="shared" si="458"/>
        <v/>
      </c>
    </row>
    <row r="29318" spans="5:5" hidden="1">
      <c r="E29318" s="29" t="str">
        <f t="shared" si="458"/>
        <v/>
      </c>
    </row>
    <row r="29319" spans="5:5" hidden="1">
      <c r="E29319" s="29" t="str">
        <f t="shared" si="458"/>
        <v/>
      </c>
    </row>
    <row r="29320" spans="5:5" hidden="1">
      <c r="E29320" s="29" t="str">
        <f t="shared" si="458"/>
        <v/>
      </c>
    </row>
    <row r="29321" spans="5:5" hidden="1">
      <c r="E29321" s="29" t="str">
        <f t="shared" si="458"/>
        <v/>
      </c>
    </row>
    <row r="29322" spans="5:5" hidden="1">
      <c r="E29322" s="29" t="str">
        <f t="shared" si="458"/>
        <v/>
      </c>
    </row>
    <row r="29323" spans="5:5" hidden="1">
      <c r="E29323" s="29" t="str">
        <f t="shared" si="458"/>
        <v/>
      </c>
    </row>
    <row r="29324" spans="5:5" hidden="1">
      <c r="E29324" s="29" t="str">
        <f t="shared" si="458"/>
        <v/>
      </c>
    </row>
    <row r="29325" spans="5:5" hidden="1">
      <c r="E29325" s="29" t="str">
        <f t="shared" si="458"/>
        <v/>
      </c>
    </row>
    <row r="29326" spans="5:5" hidden="1">
      <c r="E29326" s="29" t="str">
        <f t="shared" si="458"/>
        <v/>
      </c>
    </row>
    <row r="29327" spans="5:5" hidden="1">
      <c r="E29327" s="29" t="str">
        <f t="shared" si="458"/>
        <v/>
      </c>
    </row>
    <row r="29328" spans="5:5" hidden="1">
      <c r="E29328" s="29" t="str">
        <f t="shared" si="458"/>
        <v/>
      </c>
    </row>
    <row r="29329" spans="5:5" hidden="1">
      <c r="E29329" s="29" t="str">
        <f t="shared" si="458"/>
        <v/>
      </c>
    </row>
    <row r="29330" spans="5:5" hidden="1">
      <c r="E29330" s="29" t="str">
        <f t="shared" si="458"/>
        <v/>
      </c>
    </row>
    <row r="29331" spans="5:5" hidden="1">
      <c r="E29331" s="29" t="str">
        <f t="shared" si="458"/>
        <v/>
      </c>
    </row>
    <row r="29332" spans="5:5" hidden="1">
      <c r="E29332" s="29" t="str">
        <f t="shared" si="458"/>
        <v/>
      </c>
    </row>
    <row r="29333" spans="5:5" hidden="1">
      <c r="E29333" s="29" t="str">
        <f t="shared" si="458"/>
        <v/>
      </c>
    </row>
    <row r="29334" spans="5:5" hidden="1">
      <c r="E29334" s="29" t="str">
        <f t="shared" si="458"/>
        <v/>
      </c>
    </row>
    <row r="29335" spans="5:5" hidden="1">
      <c r="E29335" s="29" t="str">
        <f t="shared" si="458"/>
        <v/>
      </c>
    </row>
    <row r="29336" spans="5:5" hidden="1">
      <c r="E29336" s="29" t="str">
        <f t="shared" si="458"/>
        <v/>
      </c>
    </row>
    <row r="29337" spans="5:5" hidden="1">
      <c r="E29337" s="29" t="str">
        <f t="shared" si="458"/>
        <v/>
      </c>
    </row>
    <row r="29338" spans="5:5" hidden="1">
      <c r="E29338" s="29" t="str">
        <f t="shared" si="458"/>
        <v/>
      </c>
    </row>
    <row r="29339" spans="5:5" hidden="1">
      <c r="E29339" s="29" t="str">
        <f t="shared" si="458"/>
        <v/>
      </c>
    </row>
    <row r="29340" spans="5:5" hidden="1">
      <c r="E29340" s="29" t="str">
        <f t="shared" si="458"/>
        <v/>
      </c>
    </row>
    <row r="29341" spans="5:5" hidden="1">
      <c r="E29341" s="29" t="str">
        <f t="shared" si="458"/>
        <v/>
      </c>
    </row>
    <row r="29342" spans="5:5" hidden="1">
      <c r="E29342" s="29" t="str">
        <f t="shared" si="458"/>
        <v/>
      </c>
    </row>
    <row r="29343" spans="5:5" hidden="1">
      <c r="E29343" s="29" t="str">
        <f t="shared" si="458"/>
        <v/>
      </c>
    </row>
    <row r="29344" spans="5:5" hidden="1">
      <c r="E29344" s="29" t="str">
        <f t="shared" si="458"/>
        <v/>
      </c>
    </row>
    <row r="29345" spans="5:5" hidden="1">
      <c r="E29345" s="29" t="str">
        <f t="shared" si="458"/>
        <v/>
      </c>
    </row>
    <row r="29346" spans="5:5" hidden="1">
      <c r="E29346" s="29" t="str">
        <f t="shared" si="458"/>
        <v/>
      </c>
    </row>
    <row r="29347" spans="5:5" hidden="1">
      <c r="E29347" s="29" t="str">
        <f t="shared" si="458"/>
        <v/>
      </c>
    </row>
    <row r="29348" spans="5:5" hidden="1">
      <c r="E29348" s="29" t="str">
        <f t="shared" si="458"/>
        <v/>
      </c>
    </row>
    <row r="29349" spans="5:5" hidden="1">
      <c r="E29349" s="29" t="str">
        <f t="shared" si="458"/>
        <v/>
      </c>
    </row>
    <row r="29350" spans="5:5" hidden="1">
      <c r="E29350" s="29" t="str">
        <f t="shared" si="458"/>
        <v/>
      </c>
    </row>
    <row r="29351" spans="5:5" hidden="1">
      <c r="E29351" s="29" t="str">
        <f t="shared" si="458"/>
        <v/>
      </c>
    </row>
    <row r="29352" spans="5:5" hidden="1">
      <c r="E29352" s="29" t="str">
        <f t="shared" si="458"/>
        <v/>
      </c>
    </row>
    <row r="29353" spans="5:5" hidden="1">
      <c r="E29353" s="29" t="str">
        <f t="shared" si="458"/>
        <v/>
      </c>
    </row>
    <row r="29354" spans="5:5" hidden="1">
      <c r="E29354" s="29" t="str">
        <f t="shared" si="458"/>
        <v/>
      </c>
    </row>
    <row r="29355" spans="5:5" hidden="1">
      <c r="E29355" s="29" t="str">
        <f t="shared" si="458"/>
        <v/>
      </c>
    </row>
    <row r="29356" spans="5:5" hidden="1">
      <c r="E29356" s="29" t="str">
        <f t="shared" si="458"/>
        <v/>
      </c>
    </row>
    <row r="29357" spans="5:5" hidden="1">
      <c r="E29357" s="29" t="str">
        <f t="shared" si="458"/>
        <v/>
      </c>
    </row>
    <row r="29358" spans="5:5" hidden="1">
      <c r="E29358" s="29" t="str">
        <f t="shared" si="458"/>
        <v/>
      </c>
    </row>
    <row r="29359" spans="5:5" hidden="1">
      <c r="E29359" s="29" t="str">
        <f t="shared" si="458"/>
        <v/>
      </c>
    </row>
    <row r="29360" spans="5:5" hidden="1">
      <c r="E29360" s="29" t="str">
        <f t="shared" si="458"/>
        <v/>
      </c>
    </row>
    <row r="29361" spans="5:5" hidden="1">
      <c r="E29361" s="29" t="str">
        <f t="shared" si="458"/>
        <v/>
      </c>
    </row>
    <row r="29362" spans="5:5" hidden="1">
      <c r="E29362" s="29" t="str">
        <f t="shared" si="458"/>
        <v/>
      </c>
    </row>
    <row r="29363" spans="5:5" hidden="1">
      <c r="E29363" s="29" t="str">
        <f t="shared" si="458"/>
        <v/>
      </c>
    </row>
    <row r="29364" spans="5:5" hidden="1">
      <c r="E29364" s="29" t="str">
        <f t="shared" si="458"/>
        <v/>
      </c>
    </row>
    <row r="29365" spans="5:5" hidden="1">
      <c r="E29365" s="29" t="str">
        <f t="shared" si="458"/>
        <v/>
      </c>
    </row>
    <row r="29366" spans="5:5" hidden="1">
      <c r="E29366" s="29" t="str">
        <f t="shared" si="458"/>
        <v/>
      </c>
    </row>
    <row r="29367" spans="5:5" hidden="1">
      <c r="E29367" s="29" t="str">
        <f t="shared" si="458"/>
        <v/>
      </c>
    </row>
    <row r="29368" spans="5:5" hidden="1">
      <c r="E29368" s="29" t="str">
        <f t="shared" si="458"/>
        <v/>
      </c>
    </row>
    <row r="29369" spans="5:5" hidden="1">
      <c r="E29369" s="29" t="str">
        <f t="shared" si="458"/>
        <v/>
      </c>
    </row>
    <row r="29370" spans="5:5" hidden="1">
      <c r="E29370" s="29" t="str">
        <f t="shared" si="458"/>
        <v/>
      </c>
    </row>
    <row r="29371" spans="5:5" hidden="1">
      <c r="E29371" s="29" t="str">
        <f t="shared" si="458"/>
        <v/>
      </c>
    </row>
    <row r="29372" spans="5:5" hidden="1">
      <c r="E29372" s="29" t="str">
        <f t="shared" si="458"/>
        <v/>
      </c>
    </row>
    <row r="29373" spans="5:5" hidden="1">
      <c r="E29373" s="29" t="str">
        <f t="shared" si="458"/>
        <v/>
      </c>
    </row>
    <row r="29374" spans="5:5" hidden="1">
      <c r="E29374" s="29" t="str">
        <f t="shared" si="458"/>
        <v/>
      </c>
    </row>
    <row r="29375" spans="5:5" hidden="1">
      <c r="E29375" s="29" t="str">
        <f t="shared" si="458"/>
        <v/>
      </c>
    </row>
    <row r="29376" spans="5:5" hidden="1">
      <c r="E29376" s="29" t="str">
        <f t="shared" si="458"/>
        <v/>
      </c>
    </row>
    <row r="29377" spans="5:5" hidden="1">
      <c r="E29377" s="29" t="str">
        <f t="shared" si="458"/>
        <v/>
      </c>
    </row>
    <row r="29378" spans="5:5" hidden="1">
      <c r="E29378" s="29" t="str">
        <f t="shared" si="458"/>
        <v/>
      </c>
    </row>
    <row r="29379" spans="5:5" hidden="1">
      <c r="E29379" s="29" t="str">
        <f t="shared" ref="E29379:E29442" si="459">LEFT(D29379,2)</f>
        <v/>
      </c>
    </row>
    <row r="29380" spans="5:5" hidden="1">
      <c r="E29380" s="29" t="str">
        <f t="shared" si="459"/>
        <v/>
      </c>
    </row>
    <row r="29381" spans="5:5" hidden="1">
      <c r="E29381" s="29" t="str">
        <f t="shared" si="459"/>
        <v/>
      </c>
    </row>
    <row r="29382" spans="5:5" hidden="1">
      <c r="E29382" s="29" t="str">
        <f t="shared" si="459"/>
        <v/>
      </c>
    </row>
    <row r="29383" spans="5:5" hidden="1">
      <c r="E29383" s="29" t="str">
        <f t="shared" si="459"/>
        <v/>
      </c>
    </row>
    <row r="29384" spans="5:5" hidden="1">
      <c r="E29384" s="29" t="str">
        <f t="shared" si="459"/>
        <v/>
      </c>
    </row>
    <row r="29385" spans="5:5" hidden="1">
      <c r="E29385" s="29" t="str">
        <f t="shared" si="459"/>
        <v/>
      </c>
    </row>
    <row r="29386" spans="5:5" hidden="1">
      <c r="E29386" s="29" t="str">
        <f t="shared" si="459"/>
        <v/>
      </c>
    </row>
    <row r="29387" spans="5:5" hidden="1">
      <c r="E29387" s="29" t="str">
        <f t="shared" si="459"/>
        <v/>
      </c>
    </row>
    <row r="29388" spans="5:5" hidden="1">
      <c r="E29388" s="29" t="str">
        <f t="shared" si="459"/>
        <v/>
      </c>
    </row>
    <row r="29389" spans="5:5" hidden="1">
      <c r="E29389" s="29" t="str">
        <f t="shared" si="459"/>
        <v/>
      </c>
    </row>
    <row r="29390" spans="5:5" hidden="1">
      <c r="E29390" s="29" t="str">
        <f t="shared" si="459"/>
        <v/>
      </c>
    </row>
    <row r="29391" spans="5:5" hidden="1">
      <c r="E29391" s="29" t="str">
        <f t="shared" si="459"/>
        <v/>
      </c>
    </row>
    <row r="29392" spans="5:5" hidden="1">
      <c r="E29392" s="29" t="str">
        <f t="shared" si="459"/>
        <v/>
      </c>
    </row>
    <row r="29393" spans="5:5" hidden="1">
      <c r="E29393" s="29" t="str">
        <f t="shared" si="459"/>
        <v/>
      </c>
    </row>
    <row r="29394" spans="5:5" hidden="1">
      <c r="E29394" s="29" t="str">
        <f t="shared" si="459"/>
        <v/>
      </c>
    </row>
    <row r="29395" spans="5:5" hidden="1">
      <c r="E29395" s="29" t="str">
        <f t="shared" si="459"/>
        <v/>
      </c>
    </row>
    <row r="29396" spans="5:5" hidden="1">
      <c r="E29396" s="29" t="str">
        <f t="shared" si="459"/>
        <v/>
      </c>
    </row>
    <row r="29397" spans="5:5" hidden="1">
      <c r="E29397" s="29" t="str">
        <f t="shared" si="459"/>
        <v/>
      </c>
    </row>
    <row r="29398" spans="5:5" hidden="1">
      <c r="E29398" s="29" t="str">
        <f t="shared" si="459"/>
        <v/>
      </c>
    </row>
    <row r="29399" spans="5:5" hidden="1">
      <c r="E29399" s="29" t="str">
        <f t="shared" si="459"/>
        <v/>
      </c>
    </row>
    <row r="29400" spans="5:5" hidden="1">
      <c r="E29400" s="29" t="str">
        <f t="shared" si="459"/>
        <v/>
      </c>
    </row>
    <row r="29401" spans="5:5" hidden="1">
      <c r="E29401" s="29" t="str">
        <f t="shared" si="459"/>
        <v/>
      </c>
    </row>
    <row r="29402" spans="5:5" hidden="1">
      <c r="E29402" s="29" t="str">
        <f t="shared" si="459"/>
        <v/>
      </c>
    </row>
    <row r="29403" spans="5:5" hidden="1">
      <c r="E29403" s="29" t="str">
        <f t="shared" si="459"/>
        <v/>
      </c>
    </row>
    <row r="29404" spans="5:5" hidden="1">
      <c r="E29404" s="29" t="str">
        <f t="shared" si="459"/>
        <v/>
      </c>
    </row>
    <row r="29405" spans="5:5" hidden="1">
      <c r="E29405" s="29" t="str">
        <f t="shared" si="459"/>
        <v/>
      </c>
    </row>
    <row r="29406" spans="5:5" hidden="1">
      <c r="E29406" s="29" t="str">
        <f t="shared" si="459"/>
        <v/>
      </c>
    </row>
    <row r="29407" spans="5:5" hidden="1">
      <c r="E29407" s="29" t="str">
        <f t="shared" si="459"/>
        <v/>
      </c>
    </row>
    <row r="29408" spans="5:5" hidden="1">
      <c r="E29408" s="29" t="str">
        <f t="shared" si="459"/>
        <v/>
      </c>
    </row>
    <row r="29409" spans="5:5" hidden="1">
      <c r="E29409" s="29" t="str">
        <f t="shared" si="459"/>
        <v/>
      </c>
    </row>
    <row r="29410" spans="5:5" hidden="1">
      <c r="E29410" s="29" t="str">
        <f t="shared" si="459"/>
        <v/>
      </c>
    </row>
    <row r="29411" spans="5:5" hidden="1">
      <c r="E29411" s="29" t="str">
        <f t="shared" si="459"/>
        <v/>
      </c>
    </row>
    <row r="29412" spans="5:5" hidden="1">
      <c r="E29412" s="29" t="str">
        <f t="shared" si="459"/>
        <v/>
      </c>
    </row>
    <row r="29413" spans="5:5" hidden="1">
      <c r="E29413" s="29" t="str">
        <f t="shared" si="459"/>
        <v/>
      </c>
    </row>
    <row r="29414" spans="5:5" hidden="1">
      <c r="E29414" s="29" t="str">
        <f t="shared" si="459"/>
        <v/>
      </c>
    </row>
    <row r="29415" spans="5:5" hidden="1">
      <c r="E29415" s="29" t="str">
        <f t="shared" si="459"/>
        <v/>
      </c>
    </row>
    <row r="29416" spans="5:5" hidden="1">
      <c r="E29416" s="29" t="str">
        <f t="shared" si="459"/>
        <v/>
      </c>
    </row>
    <row r="29417" spans="5:5" hidden="1">
      <c r="E29417" s="29" t="str">
        <f t="shared" si="459"/>
        <v/>
      </c>
    </row>
    <row r="29418" spans="5:5" hidden="1">
      <c r="E29418" s="29" t="str">
        <f t="shared" si="459"/>
        <v/>
      </c>
    </row>
    <row r="29419" spans="5:5" hidden="1">
      <c r="E29419" s="29" t="str">
        <f t="shared" si="459"/>
        <v/>
      </c>
    </row>
    <row r="29420" spans="5:5" hidden="1">
      <c r="E29420" s="29" t="str">
        <f t="shared" si="459"/>
        <v/>
      </c>
    </row>
    <row r="29421" spans="5:5" hidden="1">
      <c r="E29421" s="29" t="str">
        <f t="shared" si="459"/>
        <v/>
      </c>
    </row>
    <row r="29422" spans="5:5" hidden="1">
      <c r="E29422" s="29" t="str">
        <f t="shared" si="459"/>
        <v/>
      </c>
    </row>
    <row r="29423" spans="5:5" hidden="1">
      <c r="E29423" s="29" t="str">
        <f t="shared" si="459"/>
        <v/>
      </c>
    </row>
    <row r="29424" spans="5:5" hidden="1">
      <c r="E29424" s="29" t="str">
        <f t="shared" si="459"/>
        <v/>
      </c>
    </row>
    <row r="29425" spans="5:5" hidden="1">
      <c r="E29425" s="29" t="str">
        <f t="shared" si="459"/>
        <v/>
      </c>
    </row>
    <row r="29426" spans="5:5" hidden="1">
      <c r="E29426" s="29" t="str">
        <f t="shared" si="459"/>
        <v/>
      </c>
    </row>
    <row r="29427" spans="5:5" hidden="1">
      <c r="E29427" s="29" t="str">
        <f t="shared" si="459"/>
        <v/>
      </c>
    </row>
    <row r="29428" spans="5:5" hidden="1">
      <c r="E29428" s="29" t="str">
        <f t="shared" si="459"/>
        <v/>
      </c>
    </row>
    <row r="29429" spans="5:5" hidden="1">
      <c r="E29429" s="29" t="str">
        <f t="shared" si="459"/>
        <v/>
      </c>
    </row>
    <row r="29430" spans="5:5" hidden="1">
      <c r="E29430" s="29" t="str">
        <f t="shared" si="459"/>
        <v/>
      </c>
    </row>
    <row r="29431" spans="5:5" hidden="1">
      <c r="E29431" s="29" t="str">
        <f t="shared" si="459"/>
        <v/>
      </c>
    </row>
    <row r="29432" spans="5:5" hidden="1">
      <c r="E29432" s="29" t="str">
        <f t="shared" si="459"/>
        <v/>
      </c>
    </row>
    <row r="29433" spans="5:5" hidden="1">
      <c r="E29433" s="29" t="str">
        <f t="shared" si="459"/>
        <v/>
      </c>
    </row>
    <row r="29434" spans="5:5" hidden="1">
      <c r="E29434" s="29" t="str">
        <f t="shared" si="459"/>
        <v/>
      </c>
    </row>
    <row r="29435" spans="5:5" hidden="1">
      <c r="E29435" s="29" t="str">
        <f t="shared" si="459"/>
        <v/>
      </c>
    </row>
    <row r="29436" spans="5:5" hidden="1">
      <c r="E29436" s="29" t="str">
        <f t="shared" si="459"/>
        <v/>
      </c>
    </row>
    <row r="29437" spans="5:5" hidden="1">
      <c r="E29437" s="29" t="str">
        <f t="shared" si="459"/>
        <v/>
      </c>
    </row>
    <row r="29438" spans="5:5" hidden="1">
      <c r="E29438" s="29" t="str">
        <f t="shared" si="459"/>
        <v/>
      </c>
    </row>
    <row r="29439" spans="5:5" hidden="1">
      <c r="E29439" s="29" t="str">
        <f t="shared" si="459"/>
        <v/>
      </c>
    </row>
    <row r="29440" spans="5:5" hidden="1">
      <c r="E29440" s="29" t="str">
        <f t="shared" si="459"/>
        <v/>
      </c>
    </row>
    <row r="29441" spans="5:5" hidden="1">
      <c r="E29441" s="29" t="str">
        <f t="shared" si="459"/>
        <v/>
      </c>
    </row>
    <row r="29442" spans="5:5" hidden="1">
      <c r="E29442" s="29" t="str">
        <f t="shared" si="459"/>
        <v/>
      </c>
    </row>
    <row r="29443" spans="5:5" hidden="1">
      <c r="E29443" s="29" t="str">
        <f t="shared" ref="E29443:E29506" si="460">LEFT(D29443,2)</f>
        <v/>
      </c>
    </row>
    <row r="29444" spans="5:5" hidden="1">
      <c r="E29444" s="29" t="str">
        <f t="shared" si="460"/>
        <v/>
      </c>
    </row>
    <row r="29445" spans="5:5" hidden="1">
      <c r="E29445" s="29" t="str">
        <f t="shared" si="460"/>
        <v/>
      </c>
    </row>
    <row r="29446" spans="5:5" hidden="1">
      <c r="E29446" s="29" t="str">
        <f t="shared" si="460"/>
        <v/>
      </c>
    </row>
    <row r="29447" spans="5:5" hidden="1">
      <c r="E29447" s="29" t="str">
        <f t="shared" si="460"/>
        <v/>
      </c>
    </row>
    <row r="29448" spans="5:5" hidden="1">
      <c r="E29448" s="29" t="str">
        <f t="shared" si="460"/>
        <v/>
      </c>
    </row>
    <row r="29449" spans="5:5" hidden="1">
      <c r="E29449" s="29" t="str">
        <f t="shared" si="460"/>
        <v/>
      </c>
    </row>
    <row r="29450" spans="5:5" hidden="1">
      <c r="E29450" s="29" t="str">
        <f t="shared" si="460"/>
        <v/>
      </c>
    </row>
    <row r="29451" spans="5:5" hidden="1">
      <c r="E29451" s="29" t="str">
        <f t="shared" si="460"/>
        <v/>
      </c>
    </row>
    <row r="29452" spans="5:5" hidden="1">
      <c r="E29452" s="29" t="str">
        <f t="shared" si="460"/>
        <v/>
      </c>
    </row>
    <row r="29453" spans="5:5" hidden="1">
      <c r="E29453" s="29" t="str">
        <f t="shared" si="460"/>
        <v/>
      </c>
    </row>
    <row r="29454" spans="5:5" hidden="1">
      <c r="E29454" s="29" t="str">
        <f t="shared" si="460"/>
        <v/>
      </c>
    </row>
    <row r="29455" spans="5:5" hidden="1">
      <c r="E29455" s="29" t="str">
        <f t="shared" si="460"/>
        <v/>
      </c>
    </row>
    <row r="29456" spans="5:5" hidden="1">
      <c r="E29456" s="29" t="str">
        <f t="shared" si="460"/>
        <v/>
      </c>
    </row>
    <row r="29457" spans="5:5" hidden="1">
      <c r="E29457" s="29" t="str">
        <f t="shared" si="460"/>
        <v/>
      </c>
    </row>
    <row r="29458" spans="5:5" hidden="1">
      <c r="E29458" s="29" t="str">
        <f t="shared" si="460"/>
        <v/>
      </c>
    </row>
    <row r="29459" spans="5:5" hidden="1">
      <c r="E29459" s="29" t="str">
        <f t="shared" si="460"/>
        <v/>
      </c>
    </row>
    <row r="29460" spans="5:5" hidden="1">
      <c r="E29460" s="29" t="str">
        <f t="shared" si="460"/>
        <v/>
      </c>
    </row>
    <row r="29461" spans="5:5" hidden="1">
      <c r="E29461" s="29" t="str">
        <f t="shared" si="460"/>
        <v/>
      </c>
    </row>
    <row r="29462" spans="5:5" hidden="1">
      <c r="E29462" s="29" t="str">
        <f t="shared" si="460"/>
        <v/>
      </c>
    </row>
    <row r="29463" spans="5:5" hidden="1">
      <c r="E29463" s="29" t="str">
        <f t="shared" si="460"/>
        <v/>
      </c>
    </row>
    <row r="29464" spans="5:5" hidden="1">
      <c r="E29464" s="29" t="str">
        <f t="shared" si="460"/>
        <v/>
      </c>
    </row>
    <row r="29465" spans="5:5" hidden="1">
      <c r="E29465" s="29" t="str">
        <f t="shared" si="460"/>
        <v/>
      </c>
    </row>
    <row r="29466" spans="5:5" hidden="1">
      <c r="E29466" s="29" t="str">
        <f t="shared" si="460"/>
        <v/>
      </c>
    </row>
    <row r="29467" spans="5:5" hidden="1">
      <c r="E29467" s="29" t="str">
        <f t="shared" si="460"/>
        <v/>
      </c>
    </row>
    <row r="29468" spans="5:5" hidden="1">
      <c r="E29468" s="29" t="str">
        <f t="shared" si="460"/>
        <v/>
      </c>
    </row>
    <row r="29469" spans="5:5" hidden="1">
      <c r="E29469" s="29" t="str">
        <f t="shared" si="460"/>
        <v/>
      </c>
    </row>
    <row r="29470" spans="5:5" hidden="1">
      <c r="E29470" s="29" t="str">
        <f t="shared" si="460"/>
        <v/>
      </c>
    </row>
    <row r="29471" spans="5:5" hidden="1">
      <c r="E29471" s="29" t="str">
        <f t="shared" si="460"/>
        <v/>
      </c>
    </row>
    <row r="29472" spans="5:5" hidden="1">
      <c r="E29472" s="29" t="str">
        <f t="shared" si="460"/>
        <v/>
      </c>
    </row>
    <row r="29473" spans="5:5" hidden="1">
      <c r="E29473" s="29" t="str">
        <f t="shared" si="460"/>
        <v/>
      </c>
    </row>
    <row r="29474" spans="5:5" hidden="1">
      <c r="E29474" s="29" t="str">
        <f t="shared" si="460"/>
        <v/>
      </c>
    </row>
    <row r="29475" spans="5:5" hidden="1">
      <c r="E29475" s="29" t="str">
        <f t="shared" si="460"/>
        <v/>
      </c>
    </row>
    <row r="29476" spans="5:5" hidden="1">
      <c r="E29476" s="29" t="str">
        <f t="shared" si="460"/>
        <v/>
      </c>
    </row>
    <row r="29477" spans="5:5" hidden="1">
      <c r="E29477" s="29" t="str">
        <f t="shared" si="460"/>
        <v/>
      </c>
    </row>
    <row r="29478" spans="5:5" hidden="1">
      <c r="E29478" s="29" t="str">
        <f t="shared" si="460"/>
        <v/>
      </c>
    </row>
    <row r="29479" spans="5:5" hidden="1">
      <c r="E29479" s="29" t="str">
        <f t="shared" si="460"/>
        <v/>
      </c>
    </row>
    <row r="29480" spans="5:5" hidden="1">
      <c r="E29480" s="29" t="str">
        <f t="shared" si="460"/>
        <v/>
      </c>
    </row>
    <row r="29481" spans="5:5" hidden="1">
      <c r="E29481" s="29" t="str">
        <f t="shared" si="460"/>
        <v/>
      </c>
    </row>
    <row r="29482" spans="5:5" hidden="1">
      <c r="E29482" s="29" t="str">
        <f t="shared" si="460"/>
        <v/>
      </c>
    </row>
    <row r="29483" spans="5:5" hidden="1">
      <c r="E29483" s="29" t="str">
        <f t="shared" si="460"/>
        <v/>
      </c>
    </row>
    <row r="29484" spans="5:5" hidden="1">
      <c r="E29484" s="29" t="str">
        <f t="shared" si="460"/>
        <v/>
      </c>
    </row>
    <row r="29485" spans="5:5" hidden="1">
      <c r="E29485" s="29" t="str">
        <f t="shared" si="460"/>
        <v/>
      </c>
    </row>
    <row r="29486" spans="5:5" hidden="1">
      <c r="E29486" s="29" t="str">
        <f t="shared" si="460"/>
        <v/>
      </c>
    </row>
    <row r="29487" spans="5:5" hidden="1">
      <c r="E29487" s="29" t="str">
        <f t="shared" si="460"/>
        <v/>
      </c>
    </row>
    <row r="29488" spans="5:5" hidden="1">
      <c r="E29488" s="29" t="str">
        <f t="shared" si="460"/>
        <v/>
      </c>
    </row>
    <row r="29489" spans="5:5" hidden="1">
      <c r="E29489" s="29" t="str">
        <f t="shared" si="460"/>
        <v/>
      </c>
    </row>
    <row r="29490" spans="5:5" hidden="1">
      <c r="E29490" s="29" t="str">
        <f t="shared" si="460"/>
        <v/>
      </c>
    </row>
    <row r="29491" spans="5:5" hidden="1">
      <c r="E29491" s="29" t="str">
        <f t="shared" si="460"/>
        <v/>
      </c>
    </row>
    <row r="29492" spans="5:5" hidden="1">
      <c r="E29492" s="29" t="str">
        <f t="shared" si="460"/>
        <v/>
      </c>
    </row>
    <row r="29493" spans="5:5" hidden="1">
      <c r="E29493" s="29" t="str">
        <f t="shared" si="460"/>
        <v/>
      </c>
    </row>
    <row r="29494" spans="5:5" hidden="1">
      <c r="E29494" s="29" t="str">
        <f t="shared" si="460"/>
        <v/>
      </c>
    </row>
    <row r="29495" spans="5:5" hidden="1">
      <c r="E29495" s="29" t="str">
        <f t="shared" si="460"/>
        <v/>
      </c>
    </row>
    <row r="29496" spans="5:5" hidden="1">
      <c r="E29496" s="29" t="str">
        <f t="shared" si="460"/>
        <v/>
      </c>
    </row>
    <row r="29497" spans="5:5" hidden="1">
      <c r="E29497" s="29" t="str">
        <f t="shared" si="460"/>
        <v/>
      </c>
    </row>
    <row r="29498" spans="5:5" hidden="1">
      <c r="E29498" s="29" t="str">
        <f t="shared" si="460"/>
        <v/>
      </c>
    </row>
    <row r="29499" spans="5:5" hidden="1">
      <c r="E29499" s="29" t="str">
        <f t="shared" si="460"/>
        <v/>
      </c>
    </row>
    <row r="29500" spans="5:5" hidden="1">
      <c r="E29500" s="29" t="str">
        <f t="shared" si="460"/>
        <v/>
      </c>
    </row>
    <row r="29501" spans="5:5" hidden="1">
      <c r="E29501" s="29" t="str">
        <f t="shared" si="460"/>
        <v/>
      </c>
    </row>
    <row r="29502" spans="5:5" hidden="1">
      <c r="E29502" s="29" t="str">
        <f t="shared" si="460"/>
        <v/>
      </c>
    </row>
    <row r="29503" spans="5:5" hidden="1">
      <c r="E29503" s="29" t="str">
        <f t="shared" si="460"/>
        <v/>
      </c>
    </row>
    <row r="29504" spans="5:5" hidden="1">
      <c r="E29504" s="29" t="str">
        <f t="shared" si="460"/>
        <v/>
      </c>
    </row>
    <row r="29505" spans="5:5" hidden="1">
      <c r="E29505" s="29" t="str">
        <f t="shared" si="460"/>
        <v/>
      </c>
    </row>
    <row r="29506" spans="5:5" hidden="1">
      <c r="E29506" s="29" t="str">
        <f t="shared" si="460"/>
        <v/>
      </c>
    </row>
    <row r="29507" spans="5:5" hidden="1">
      <c r="E29507" s="29" t="str">
        <f t="shared" ref="E29507:E29570" si="461">LEFT(D29507,2)</f>
        <v/>
      </c>
    </row>
    <row r="29508" spans="5:5" hidden="1">
      <c r="E29508" s="29" t="str">
        <f t="shared" si="461"/>
        <v/>
      </c>
    </row>
    <row r="29509" spans="5:5" hidden="1">
      <c r="E29509" s="29" t="str">
        <f t="shared" si="461"/>
        <v/>
      </c>
    </row>
    <row r="29510" spans="5:5" hidden="1">
      <c r="E29510" s="29" t="str">
        <f t="shared" si="461"/>
        <v/>
      </c>
    </row>
    <row r="29511" spans="5:5" hidden="1">
      <c r="E29511" s="29" t="str">
        <f t="shared" si="461"/>
        <v/>
      </c>
    </row>
    <row r="29512" spans="5:5" hidden="1">
      <c r="E29512" s="29" t="str">
        <f t="shared" si="461"/>
        <v/>
      </c>
    </row>
    <row r="29513" spans="5:5" hidden="1">
      <c r="E29513" s="29" t="str">
        <f t="shared" si="461"/>
        <v/>
      </c>
    </row>
    <row r="29514" spans="5:5" hidden="1">
      <c r="E29514" s="29" t="str">
        <f t="shared" si="461"/>
        <v/>
      </c>
    </row>
    <row r="29515" spans="5:5" hidden="1">
      <c r="E29515" s="29" t="str">
        <f t="shared" si="461"/>
        <v/>
      </c>
    </row>
    <row r="29516" spans="5:5" hidden="1">
      <c r="E29516" s="29" t="str">
        <f t="shared" si="461"/>
        <v/>
      </c>
    </row>
    <row r="29517" spans="5:5" hidden="1">
      <c r="E29517" s="29" t="str">
        <f t="shared" si="461"/>
        <v/>
      </c>
    </row>
    <row r="29518" spans="5:5" hidden="1">
      <c r="E29518" s="29" t="str">
        <f t="shared" si="461"/>
        <v/>
      </c>
    </row>
    <row r="29519" spans="5:5" hidden="1">
      <c r="E29519" s="29" t="str">
        <f t="shared" si="461"/>
        <v/>
      </c>
    </row>
    <row r="29520" spans="5:5" hidden="1">
      <c r="E29520" s="29" t="str">
        <f t="shared" si="461"/>
        <v/>
      </c>
    </row>
    <row r="29521" spans="5:5" hidden="1">
      <c r="E29521" s="29" t="str">
        <f t="shared" si="461"/>
        <v/>
      </c>
    </row>
    <row r="29522" spans="5:5" hidden="1">
      <c r="E29522" s="29" t="str">
        <f t="shared" si="461"/>
        <v/>
      </c>
    </row>
    <row r="29523" spans="5:5" hidden="1">
      <c r="E29523" s="29" t="str">
        <f t="shared" si="461"/>
        <v/>
      </c>
    </row>
    <row r="29524" spans="5:5" hidden="1">
      <c r="E29524" s="29" t="str">
        <f t="shared" si="461"/>
        <v/>
      </c>
    </row>
    <row r="29525" spans="5:5" hidden="1">
      <c r="E29525" s="29" t="str">
        <f t="shared" si="461"/>
        <v/>
      </c>
    </row>
    <row r="29526" spans="5:5" hidden="1">
      <c r="E29526" s="29" t="str">
        <f t="shared" si="461"/>
        <v/>
      </c>
    </row>
    <row r="29527" spans="5:5" hidden="1">
      <c r="E29527" s="29" t="str">
        <f t="shared" si="461"/>
        <v/>
      </c>
    </row>
    <row r="29528" spans="5:5" hidden="1">
      <c r="E29528" s="29" t="str">
        <f t="shared" si="461"/>
        <v/>
      </c>
    </row>
    <row r="29529" spans="5:5" hidden="1">
      <c r="E29529" s="29" t="str">
        <f t="shared" si="461"/>
        <v/>
      </c>
    </row>
    <row r="29530" spans="5:5" hidden="1">
      <c r="E29530" s="29" t="str">
        <f t="shared" si="461"/>
        <v/>
      </c>
    </row>
    <row r="29531" spans="5:5" hidden="1">
      <c r="E29531" s="29" t="str">
        <f t="shared" si="461"/>
        <v/>
      </c>
    </row>
    <row r="29532" spans="5:5" hidden="1">
      <c r="E29532" s="29" t="str">
        <f t="shared" si="461"/>
        <v/>
      </c>
    </row>
    <row r="29533" spans="5:5" hidden="1">
      <c r="E29533" s="29" t="str">
        <f t="shared" si="461"/>
        <v/>
      </c>
    </row>
    <row r="29534" spans="5:5" hidden="1">
      <c r="E29534" s="29" t="str">
        <f t="shared" si="461"/>
        <v/>
      </c>
    </row>
    <row r="29535" spans="5:5" hidden="1">
      <c r="E29535" s="29" t="str">
        <f t="shared" si="461"/>
        <v/>
      </c>
    </row>
    <row r="29536" spans="5:5" hidden="1">
      <c r="E29536" s="29" t="str">
        <f t="shared" si="461"/>
        <v/>
      </c>
    </row>
    <row r="29537" spans="5:5" hidden="1">
      <c r="E29537" s="29" t="str">
        <f t="shared" si="461"/>
        <v/>
      </c>
    </row>
    <row r="29538" spans="5:5" hidden="1">
      <c r="E29538" s="29" t="str">
        <f t="shared" si="461"/>
        <v/>
      </c>
    </row>
    <row r="29539" spans="5:5" hidden="1">
      <c r="E29539" s="29" t="str">
        <f t="shared" si="461"/>
        <v/>
      </c>
    </row>
    <row r="29540" spans="5:5" hidden="1">
      <c r="E29540" s="29" t="str">
        <f t="shared" si="461"/>
        <v/>
      </c>
    </row>
    <row r="29541" spans="5:5" hidden="1">
      <c r="E29541" s="29" t="str">
        <f t="shared" si="461"/>
        <v/>
      </c>
    </row>
    <row r="29542" spans="5:5" hidden="1">
      <c r="E29542" s="29" t="str">
        <f t="shared" si="461"/>
        <v/>
      </c>
    </row>
    <row r="29543" spans="5:5" hidden="1">
      <c r="E29543" s="29" t="str">
        <f t="shared" si="461"/>
        <v/>
      </c>
    </row>
    <row r="29544" spans="5:5" hidden="1">
      <c r="E29544" s="29" t="str">
        <f t="shared" si="461"/>
        <v/>
      </c>
    </row>
    <row r="29545" spans="5:5" hidden="1">
      <c r="E29545" s="29" t="str">
        <f t="shared" si="461"/>
        <v/>
      </c>
    </row>
    <row r="29546" spans="5:5" hidden="1">
      <c r="E29546" s="29" t="str">
        <f t="shared" si="461"/>
        <v/>
      </c>
    </row>
    <row r="29547" spans="5:5" hidden="1">
      <c r="E29547" s="29" t="str">
        <f t="shared" si="461"/>
        <v/>
      </c>
    </row>
    <row r="29548" spans="5:5" hidden="1">
      <c r="E29548" s="29" t="str">
        <f t="shared" si="461"/>
        <v/>
      </c>
    </row>
    <row r="29549" spans="5:5" hidden="1">
      <c r="E29549" s="29" t="str">
        <f t="shared" si="461"/>
        <v/>
      </c>
    </row>
    <row r="29550" spans="5:5" hidden="1">
      <c r="E29550" s="29" t="str">
        <f t="shared" si="461"/>
        <v/>
      </c>
    </row>
    <row r="29551" spans="5:5" hidden="1">
      <c r="E29551" s="29" t="str">
        <f t="shared" si="461"/>
        <v/>
      </c>
    </row>
    <row r="29552" spans="5:5" hidden="1">
      <c r="E29552" s="29" t="str">
        <f t="shared" si="461"/>
        <v/>
      </c>
    </row>
    <row r="29553" spans="5:5" hidden="1">
      <c r="E29553" s="29" t="str">
        <f t="shared" si="461"/>
        <v/>
      </c>
    </row>
    <row r="29554" spans="5:5" hidden="1">
      <c r="E29554" s="29" t="str">
        <f t="shared" si="461"/>
        <v/>
      </c>
    </row>
    <row r="29555" spans="5:5" hidden="1">
      <c r="E29555" s="29" t="str">
        <f t="shared" si="461"/>
        <v/>
      </c>
    </row>
    <row r="29556" spans="5:5" hidden="1">
      <c r="E29556" s="29" t="str">
        <f t="shared" si="461"/>
        <v/>
      </c>
    </row>
    <row r="29557" spans="5:5" hidden="1">
      <c r="E29557" s="29" t="str">
        <f t="shared" si="461"/>
        <v/>
      </c>
    </row>
    <row r="29558" spans="5:5" hidden="1">
      <c r="E29558" s="29" t="str">
        <f t="shared" si="461"/>
        <v/>
      </c>
    </row>
    <row r="29559" spans="5:5" hidden="1">
      <c r="E29559" s="29" t="str">
        <f t="shared" si="461"/>
        <v/>
      </c>
    </row>
    <row r="29560" spans="5:5" hidden="1">
      <c r="E29560" s="29" t="str">
        <f t="shared" si="461"/>
        <v/>
      </c>
    </row>
    <row r="29561" spans="5:5" hidden="1">
      <c r="E29561" s="29" t="str">
        <f t="shared" si="461"/>
        <v/>
      </c>
    </row>
    <row r="29562" spans="5:5" hidden="1">
      <c r="E29562" s="29" t="str">
        <f t="shared" si="461"/>
        <v/>
      </c>
    </row>
    <row r="29563" spans="5:5" hidden="1">
      <c r="E29563" s="29" t="str">
        <f t="shared" si="461"/>
        <v/>
      </c>
    </row>
    <row r="29564" spans="5:5" hidden="1">
      <c r="E29564" s="29" t="str">
        <f t="shared" si="461"/>
        <v/>
      </c>
    </row>
    <row r="29565" spans="5:5" hidden="1">
      <c r="E29565" s="29" t="str">
        <f t="shared" si="461"/>
        <v/>
      </c>
    </row>
    <row r="29566" spans="5:5" hidden="1">
      <c r="E29566" s="29" t="str">
        <f t="shared" si="461"/>
        <v/>
      </c>
    </row>
    <row r="29567" spans="5:5" hidden="1">
      <c r="E29567" s="29" t="str">
        <f t="shared" si="461"/>
        <v/>
      </c>
    </row>
    <row r="29568" spans="5:5" hidden="1">
      <c r="E29568" s="29" t="str">
        <f t="shared" si="461"/>
        <v/>
      </c>
    </row>
    <row r="29569" spans="5:5" hidden="1">
      <c r="E29569" s="29" t="str">
        <f t="shared" si="461"/>
        <v/>
      </c>
    </row>
    <row r="29570" spans="5:5" hidden="1">
      <c r="E29570" s="29" t="str">
        <f t="shared" si="461"/>
        <v/>
      </c>
    </row>
    <row r="29571" spans="5:5" hidden="1">
      <c r="E29571" s="29" t="str">
        <f t="shared" ref="E29571:E29634" si="462">LEFT(D29571,2)</f>
        <v/>
      </c>
    </row>
    <row r="29572" spans="5:5" hidden="1">
      <c r="E29572" s="29" t="str">
        <f t="shared" si="462"/>
        <v/>
      </c>
    </row>
    <row r="29573" spans="5:5" hidden="1">
      <c r="E29573" s="29" t="str">
        <f t="shared" si="462"/>
        <v/>
      </c>
    </row>
    <row r="29574" spans="5:5" hidden="1">
      <c r="E29574" s="29" t="str">
        <f t="shared" si="462"/>
        <v/>
      </c>
    </row>
    <row r="29575" spans="5:5" hidden="1">
      <c r="E29575" s="29" t="str">
        <f t="shared" si="462"/>
        <v/>
      </c>
    </row>
    <row r="29576" spans="5:5" hidden="1">
      <c r="E29576" s="29" t="str">
        <f t="shared" si="462"/>
        <v/>
      </c>
    </row>
    <row r="29577" spans="5:5" hidden="1">
      <c r="E29577" s="29" t="str">
        <f t="shared" si="462"/>
        <v/>
      </c>
    </row>
    <row r="29578" spans="5:5" hidden="1">
      <c r="E29578" s="29" t="str">
        <f t="shared" si="462"/>
        <v/>
      </c>
    </row>
    <row r="29579" spans="5:5" hidden="1">
      <c r="E29579" s="29" t="str">
        <f t="shared" si="462"/>
        <v/>
      </c>
    </row>
    <row r="29580" spans="5:5" hidden="1">
      <c r="E29580" s="29" t="str">
        <f t="shared" si="462"/>
        <v/>
      </c>
    </row>
    <row r="29581" spans="5:5" hidden="1">
      <c r="E29581" s="29" t="str">
        <f t="shared" si="462"/>
        <v/>
      </c>
    </row>
    <row r="29582" spans="5:5" hidden="1">
      <c r="E29582" s="29" t="str">
        <f t="shared" si="462"/>
        <v/>
      </c>
    </row>
    <row r="29583" spans="5:5" hidden="1">
      <c r="E29583" s="29" t="str">
        <f t="shared" si="462"/>
        <v/>
      </c>
    </row>
    <row r="29584" spans="5:5" hidden="1">
      <c r="E29584" s="29" t="str">
        <f t="shared" si="462"/>
        <v/>
      </c>
    </row>
    <row r="29585" spans="5:5" hidden="1">
      <c r="E29585" s="29" t="str">
        <f t="shared" si="462"/>
        <v/>
      </c>
    </row>
    <row r="29586" spans="5:5" hidden="1">
      <c r="E29586" s="29" t="str">
        <f t="shared" si="462"/>
        <v/>
      </c>
    </row>
    <row r="29587" spans="5:5" hidden="1">
      <c r="E29587" s="29" t="str">
        <f t="shared" si="462"/>
        <v/>
      </c>
    </row>
    <row r="29588" spans="5:5" hidden="1">
      <c r="E29588" s="29" t="str">
        <f t="shared" si="462"/>
        <v/>
      </c>
    </row>
    <row r="29589" spans="5:5" hidden="1">
      <c r="E29589" s="29" t="str">
        <f t="shared" si="462"/>
        <v/>
      </c>
    </row>
    <row r="29590" spans="5:5" hidden="1">
      <c r="E29590" s="29" t="str">
        <f t="shared" si="462"/>
        <v/>
      </c>
    </row>
    <row r="29591" spans="5:5" hidden="1">
      <c r="E29591" s="29" t="str">
        <f t="shared" si="462"/>
        <v/>
      </c>
    </row>
    <row r="29592" spans="5:5" hidden="1">
      <c r="E29592" s="29" t="str">
        <f t="shared" si="462"/>
        <v/>
      </c>
    </row>
    <row r="29593" spans="5:5" hidden="1">
      <c r="E29593" s="29" t="str">
        <f t="shared" si="462"/>
        <v/>
      </c>
    </row>
    <row r="29594" spans="5:5" hidden="1">
      <c r="E29594" s="29" t="str">
        <f t="shared" si="462"/>
        <v/>
      </c>
    </row>
    <row r="29595" spans="5:5" hidden="1">
      <c r="E29595" s="29" t="str">
        <f t="shared" si="462"/>
        <v/>
      </c>
    </row>
    <row r="29596" spans="5:5" hidden="1">
      <c r="E29596" s="29" t="str">
        <f t="shared" si="462"/>
        <v/>
      </c>
    </row>
    <row r="29597" spans="5:5" hidden="1">
      <c r="E29597" s="29" t="str">
        <f t="shared" si="462"/>
        <v/>
      </c>
    </row>
    <row r="29598" spans="5:5" hidden="1">
      <c r="E29598" s="29" t="str">
        <f t="shared" si="462"/>
        <v/>
      </c>
    </row>
    <row r="29599" spans="5:5" hidden="1">
      <c r="E29599" s="29" t="str">
        <f t="shared" si="462"/>
        <v/>
      </c>
    </row>
    <row r="29600" spans="5:5" hidden="1">
      <c r="E29600" s="29" t="str">
        <f t="shared" si="462"/>
        <v/>
      </c>
    </row>
    <row r="29601" spans="5:5" hidden="1">
      <c r="E29601" s="29" t="str">
        <f t="shared" si="462"/>
        <v/>
      </c>
    </row>
    <row r="29602" spans="5:5" hidden="1">
      <c r="E29602" s="29" t="str">
        <f t="shared" si="462"/>
        <v/>
      </c>
    </row>
    <row r="29603" spans="5:5" hidden="1">
      <c r="E29603" s="29" t="str">
        <f t="shared" si="462"/>
        <v/>
      </c>
    </row>
    <row r="29604" spans="5:5" hidden="1">
      <c r="E29604" s="29" t="str">
        <f t="shared" si="462"/>
        <v/>
      </c>
    </row>
    <row r="29605" spans="5:5" hidden="1">
      <c r="E29605" s="29" t="str">
        <f t="shared" si="462"/>
        <v/>
      </c>
    </row>
    <row r="29606" spans="5:5" hidden="1">
      <c r="E29606" s="29" t="str">
        <f t="shared" si="462"/>
        <v/>
      </c>
    </row>
    <row r="29607" spans="5:5" hidden="1">
      <c r="E29607" s="29" t="str">
        <f t="shared" si="462"/>
        <v/>
      </c>
    </row>
    <row r="29608" spans="5:5" hidden="1">
      <c r="E29608" s="29" t="str">
        <f t="shared" si="462"/>
        <v/>
      </c>
    </row>
    <row r="29609" spans="5:5" hidden="1">
      <c r="E29609" s="29" t="str">
        <f t="shared" si="462"/>
        <v/>
      </c>
    </row>
    <row r="29610" spans="5:5" hidden="1">
      <c r="E29610" s="29" t="str">
        <f t="shared" si="462"/>
        <v/>
      </c>
    </row>
    <row r="29611" spans="5:5" hidden="1">
      <c r="E29611" s="29" t="str">
        <f t="shared" si="462"/>
        <v/>
      </c>
    </row>
    <row r="29612" spans="5:5" hidden="1">
      <c r="E29612" s="29" t="str">
        <f t="shared" si="462"/>
        <v/>
      </c>
    </row>
    <row r="29613" spans="5:5" hidden="1">
      <c r="E29613" s="29" t="str">
        <f t="shared" si="462"/>
        <v/>
      </c>
    </row>
    <row r="29614" spans="5:5" hidden="1">
      <c r="E29614" s="29" t="str">
        <f t="shared" si="462"/>
        <v/>
      </c>
    </row>
    <row r="29615" spans="5:5" hidden="1">
      <c r="E29615" s="29" t="str">
        <f t="shared" si="462"/>
        <v/>
      </c>
    </row>
    <row r="29616" spans="5:5" hidden="1">
      <c r="E29616" s="29" t="str">
        <f t="shared" si="462"/>
        <v/>
      </c>
    </row>
    <row r="29617" spans="5:5" hidden="1">
      <c r="E29617" s="29" t="str">
        <f t="shared" si="462"/>
        <v/>
      </c>
    </row>
    <row r="29618" spans="5:5" hidden="1">
      <c r="E29618" s="29" t="str">
        <f t="shared" si="462"/>
        <v/>
      </c>
    </row>
    <row r="29619" spans="5:5" hidden="1">
      <c r="E29619" s="29" t="str">
        <f t="shared" si="462"/>
        <v/>
      </c>
    </row>
    <row r="29620" spans="5:5" hidden="1">
      <c r="E29620" s="29" t="str">
        <f t="shared" si="462"/>
        <v/>
      </c>
    </row>
    <row r="29621" spans="5:5" hidden="1">
      <c r="E29621" s="29" t="str">
        <f t="shared" si="462"/>
        <v/>
      </c>
    </row>
    <row r="29622" spans="5:5" hidden="1">
      <c r="E29622" s="29" t="str">
        <f t="shared" si="462"/>
        <v/>
      </c>
    </row>
    <row r="29623" spans="5:5" hidden="1">
      <c r="E29623" s="29" t="str">
        <f t="shared" si="462"/>
        <v/>
      </c>
    </row>
    <row r="29624" spans="5:5" hidden="1">
      <c r="E29624" s="29" t="str">
        <f t="shared" si="462"/>
        <v/>
      </c>
    </row>
    <row r="29625" spans="5:5" hidden="1">
      <c r="E29625" s="29" t="str">
        <f t="shared" si="462"/>
        <v/>
      </c>
    </row>
    <row r="29626" spans="5:5" hidden="1">
      <c r="E29626" s="29" t="str">
        <f t="shared" si="462"/>
        <v/>
      </c>
    </row>
    <row r="29627" spans="5:5" hidden="1">
      <c r="E29627" s="29" t="str">
        <f t="shared" si="462"/>
        <v/>
      </c>
    </row>
    <row r="29628" spans="5:5" hidden="1">
      <c r="E29628" s="29" t="str">
        <f t="shared" si="462"/>
        <v/>
      </c>
    </row>
    <row r="29629" spans="5:5" hidden="1">
      <c r="E29629" s="29" t="str">
        <f t="shared" si="462"/>
        <v/>
      </c>
    </row>
    <row r="29630" spans="5:5" hidden="1">
      <c r="E29630" s="29" t="str">
        <f t="shared" si="462"/>
        <v/>
      </c>
    </row>
    <row r="29631" spans="5:5" hidden="1">
      <c r="E29631" s="29" t="str">
        <f t="shared" si="462"/>
        <v/>
      </c>
    </row>
    <row r="29632" spans="5:5" hidden="1">
      <c r="E29632" s="29" t="str">
        <f t="shared" si="462"/>
        <v/>
      </c>
    </row>
    <row r="29633" spans="5:5" hidden="1">
      <c r="E29633" s="29" t="str">
        <f t="shared" si="462"/>
        <v/>
      </c>
    </row>
    <row r="29634" spans="5:5" hidden="1">
      <c r="E29634" s="29" t="str">
        <f t="shared" si="462"/>
        <v/>
      </c>
    </row>
    <row r="29635" spans="5:5" hidden="1">
      <c r="E29635" s="29" t="str">
        <f t="shared" ref="E29635:E29698" si="463">LEFT(D29635,2)</f>
        <v/>
      </c>
    </row>
    <row r="29636" spans="5:5" hidden="1">
      <c r="E29636" s="29" t="str">
        <f t="shared" si="463"/>
        <v/>
      </c>
    </row>
    <row r="29637" spans="5:5" hidden="1">
      <c r="E29637" s="29" t="str">
        <f t="shared" si="463"/>
        <v/>
      </c>
    </row>
    <row r="29638" spans="5:5" hidden="1">
      <c r="E29638" s="29" t="str">
        <f t="shared" si="463"/>
        <v/>
      </c>
    </row>
    <row r="29639" spans="5:5" hidden="1">
      <c r="E29639" s="29" t="str">
        <f t="shared" si="463"/>
        <v/>
      </c>
    </row>
    <row r="29640" spans="5:5" hidden="1">
      <c r="E29640" s="29" t="str">
        <f t="shared" si="463"/>
        <v/>
      </c>
    </row>
    <row r="29641" spans="5:5" hidden="1">
      <c r="E29641" s="29" t="str">
        <f t="shared" si="463"/>
        <v/>
      </c>
    </row>
    <row r="29642" spans="5:5" hidden="1">
      <c r="E29642" s="29" t="str">
        <f t="shared" si="463"/>
        <v/>
      </c>
    </row>
    <row r="29643" spans="5:5" hidden="1">
      <c r="E29643" s="29" t="str">
        <f t="shared" si="463"/>
        <v/>
      </c>
    </row>
    <row r="29644" spans="5:5" hidden="1">
      <c r="E29644" s="29" t="str">
        <f t="shared" si="463"/>
        <v/>
      </c>
    </row>
    <row r="29645" spans="5:5" hidden="1">
      <c r="E29645" s="29" t="str">
        <f t="shared" si="463"/>
        <v/>
      </c>
    </row>
    <row r="29646" spans="5:5" hidden="1">
      <c r="E29646" s="29" t="str">
        <f t="shared" si="463"/>
        <v/>
      </c>
    </row>
    <row r="29647" spans="5:5" hidden="1">
      <c r="E29647" s="29" t="str">
        <f t="shared" si="463"/>
        <v/>
      </c>
    </row>
    <row r="29648" spans="5:5" hidden="1">
      <c r="E29648" s="29" t="str">
        <f t="shared" si="463"/>
        <v/>
      </c>
    </row>
    <row r="29649" spans="5:5" hidden="1">
      <c r="E29649" s="29" t="str">
        <f t="shared" si="463"/>
        <v/>
      </c>
    </row>
    <row r="29650" spans="5:5" hidden="1">
      <c r="E29650" s="29" t="str">
        <f t="shared" si="463"/>
        <v/>
      </c>
    </row>
    <row r="29651" spans="5:5" hidden="1">
      <c r="E29651" s="29" t="str">
        <f t="shared" si="463"/>
        <v/>
      </c>
    </row>
    <row r="29652" spans="5:5" hidden="1">
      <c r="E29652" s="29" t="str">
        <f t="shared" si="463"/>
        <v/>
      </c>
    </row>
    <row r="29653" spans="5:5" hidden="1">
      <c r="E29653" s="29" t="str">
        <f t="shared" si="463"/>
        <v/>
      </c>
    </row>
    <row r="29654" spans="5:5" hidden="1">
      <c r="E29654" s="29" t="str">
        <f t="shared" si="463"/>
        <v/>
      </c>
    </row>
    <row r="29655" spans="5:5" hidden="1">
      <c r="E29655" s="29" t="str">
        <f t="shared" si="463"/>
        <v/>
      </c>
    </row>
    <row r="29656" spans="5:5" hidden="1">
      <c r="E29656" s="29" t="str">
        <f t="shared" si="463"/>
        <v/>
      </c>
    </row>
    <row r="29657" spans="5:5" hidden="1">
      <c r="E29657" s="29" t="str">
        <f t="shared" si="463"/>
        <v/>
      </c>
    </row>
    <row r="29658" spans="5:5" hidden="1">
      <c r="E29658" s="29" t="str">
        <f t="shared" si="463"/>
        <v/>
      </c>
    </row>
    <row r="29659" spans="5:5" hidden="1">
      <c r="E29659" s="29" t="str">
        <f t="shared" si="463"/>
        <v/>
      </c>
    </row>
    <row r="29660" spans="5:5" hidden="1">
      <c r="E29660" s="29" t="str">
        <f t="shared" si="463"/>
        <v/>
      </c>
    </row>
    <row r="29661" spans="5:5" hidden="1">
      <c r="E29661" s="29" t="str">
        <f t="shared" si="463"/>
        <v/>
      </c>
    </row>
    <row r="29662" spans="5:5" hidden="1">
      <c r="E29662" s="29" t="str">
        <f t="shared" si="463"/>
        <v/>
      </c>
    </row>
    <row r="29663" spans="5:5" hidden="1">
      <c r="E29663" s="29" t="str">
        <f t="shared" si="463"/>
        <v/>
      </c>
    </row>
    <row r="29664" spans="5:5" hidden="1">
      <c r="E29664" s="29" t="str">
        <f t="shared" si="463"/>
        <v/>
      </c>
    </row>
    <row r="29665" spans="5:5" hidden="1">
      <c r="E29665" s="29" t="str">
        <f t="shared" si="463"/>
        <v/>
      </c>
    </row>
    <row r="29666" spans="5:5" hidden="1">
      <c r="E29666" s="29" t="str">
        <f t="shared" si="463"/>
        <v/>
      </c>
    </row>
    <row r="29667" spans="5:5" hidden="1">
      <c r="E29667" s="29" t="str">
        <f t="shared" si="463"/>
        <v/>
      </c>
    </row>
    <row r="29668" spans="5:5" hidden="1">
      <c r="E29668" s="29" t="str">
        <f t="shared" si="463"/>
        <v/>
      </c>
    </row>
    <row r="29669" spans="5:5" hidden="1">
      <c r="E29669" s="29" t="str">
        <f t="shared" si="463"/>
        <v/>
      </c>
    </row>
    <row r="29670" spans="5:5" hidden="1">
      <c r="E29670" s="29" t="str">
        <f t="shared" si="463"/>
        <v/>
      </c>
    </row>
    <row r="29671" spans="5:5" hidden="1">
      <c r="E29671" s="29" t="str">
        <f t="shared" si="463"/>
        <v/>
      </c>
    </row>
    <row r="29672" spans="5:5" hidden="1">
      <c r="E29672" s="29" t="str">
        <f t="shared" si="463"/>
        <v/>
      </c>
    </row>
    <row r="29673" spans="5:5" hidden="1">
      <c r="E29673" s="29" t="str">
        <f t="shared" si="463"/>
        <v/>
      </c>
    </row>
    <row r="29674" spans="5:5" hidden="1">
      <c r="E29674" s="29" t="str">
        <f t="shared" si="463"/>
        <v/>
      </c>
    </row>
    <row r="29675" spans="5:5" hidden="1">
      <c r="E29675" s="29" t="str">
        <f t="shared" si="463"/>
        <v/>
      </c>
    </row>
    <row r="29676" spans="5:5" hidden="1">
      <c r="E29676" s="29" t="str">
        <f t="shared" si="463"/>
        <v/>
      </c>
    </row>
    <row r="29677" spans="5:5" hidden="1">
      <c r="E29677" s="29" t="str">
        <f t="shared" si="463"/>
        <v/>
      </c>
    </row>
    <row r="29678" spans="5:5" hidden="1">
      <c r="E29678" s="29" t="str">
        <f t="shared" si="463"/>
        <v/>
      </c>
    </row>
    <row r="29679" spans="5:5" hidden="1">
      <c r="E29679" s="29" t="str">
        <f t="shared" si="463"/>
        <v/>
      </c>
    </row>
    <row r="29680" spans="5:5" hidden="1">
      <c r="E29680" s="29" t="str">
        <f t="shared" si="463"/>
        <v/>
      </c>
    </row>
    <row r="29681" spans="5:5" hidden="1">
      <c r="E29681" s="29" t="str">
        <f t="shared" si="463"/>
        <v/>
      </c>
    </row>
    <row r="29682" spans="5:5" hidden="1">
      <c r="E29682" s="29" t="str">
        <f t="shared" si="463"/>
        <v/>
      </c>
    </row>
    <row r="29683" spans="5:5" hidden="1">
      <c r="E29683" s="29" t="str">
        <f t="shared" si="463"/>
        <v/>
      </c>
    </row>
    <row r="29684" spans="5:5" hidden="1">
      <c r="E29684" s="29" t="str">
        <f t="shared" si="463"/>
        <v/>
      </c>
    </row>
    <row r="29685" spans="5:5" hidden="1">
      <c r="E29685" s="29" t="str">
        <f t="shared" si="463"/>
        <v/>
      </c>
    </row>
    <row r="29686" spans="5:5" hidden="1">
      <c r="E29686" s="29" t="str">
        <f t="shared" si="463"/>
        <v/>
      </c>
    </row>
    <row r="29687" spans="5:5" hidden="1">
      <c r="E29687" s="29" t="str">
        <f t="shared" si="463"/>
        <v/>
      </c>
    </row>
    <row r="29688" spans="5:5" hidden="1">
      <c r="E29688" s="29" t="str">
        <f t="shared" si="463"/>
        <v/>
      </c>
    </row>
    <row r="29689" spans="5:5" hidden="1">
      <c r="E29689" s="29" t="str">
        <f t="shared" si="463"/>
        <v/>
      </c>
    </row>
    <row r="29690" spans="5:5" hidden="1">
      <c r="E29690" s="29" t="str">
        <f t="shared" si="463"/>
        <v/>
      </c>
    </row>
    <row r="29691" spans="5:5" hidden="1">
      <c r="E29691" s="29" t="str">
        <f t="shared" si="463"/>
        <v/>
      </c>
    </row>
    <row r="29692" spans="5:5" hidden="1">
      <c r="E29692" s="29" t="str">
        <f t="shared" si="463"/>
        <v/>
      </c>
    </row>
    <row r="29693" spans="5:5" hidden="1">
      <c r="E29693" s="29" t="str">
        <f t="shared" si="463"/>
        <v/>
      </c>
    </row>
    <row r="29694" spans="5:5" hidden="1">
      <c r="E29694" s="29" t="str">
        <f t="shared" si="463"/>
        <v/>
      </c>
    </row>
    <row r="29695" spans="5:5" hidden="1">
      <c r="E29695" s="29" t="str">
        <f t="shared" si="463"/>
        <v/>
      </c>
    </row>
    <row r="29696" spans="5:5" hidden="1">
      <c r="E29696" s="29" t="str">
        <f t="shared" si="463"/>
        <v/>
      </c>
    </row>
    <row r="29697" spans="5:5" hidden="1">
      <c r="E29697" s="29" t="str">
        <f t="shared" si="463"/>
        <v/>
      </c>
    </row>
    <row r="29698" spans="5:5" hidden="1">
      <c r="E29698" s="29" t="str">
        <f t="shared" si="463"/>
        <v/>
      </c>
    </row>
    <row r="29699" spans="5:5" hidden="1">
      <c r="E29699" s="29" t="str">
        <f t="shared" ref="E29699:E29762" si="464">LEFT(D29699,2)</f>
        <v/>
      </c>
    </row>
    <row r="29700" spans="5:5" hidden="1">
      <c r="E29700" s="29" t="str">
        <f t="shared" si="464"/>
        <v/>
      </c>
    </row>
    <row r="29701" spans="5:5" hidden="1">
      <c r="E29701" s="29" t="str">
        <f t="shared" si="464"/>
        <v/>
      </c>
    </row>
    <row r="29702" spans="5:5" hidden="1">
      <c r="E29702" s="29" t="str">
        <f t="shared" si="464"/>
        <v/>
      </c>
    </row>
    <row r="29703" spans="5:5" hidden="1">
      <c r="E29703" s="29" t="str">
        <f t="shared" si="464"/>
        <v/>
      </c>
    </row>
    <row r="29704" spans="5:5" hidden="1">
      <c r="E29704" s="29" t="str">
        <f t="shared" si="464"/>
        <v/>
      </c>
    </row>
    <row r="29705" spans="5:5" hidden="1">
      <c r="E29705" s="29" t="str">
        <f t="shared" si="464"/>
        <v/>
      </c>
    </row>
    <row r="29706" spans="5:5" hidden="1">
      <c r="E29706" s="29" t="str">
        <f t="shared" si="464"/>
        <v/>
      </c>
    </row>
    <row r="29707" spans="5:5" hidden="1">
      <c r="E29707" s="29" t="str">
        <f t="shared" si="464"/>
        <v/>
      </c>
    </row>
    <row r="29708" spans="5:5" hidden="1">
      <c r="E29708" s="29" t="str">
        <f t="shared" si="464"/>
        <v/>
      </c>
    </row>
    <row r="29709" spans="5:5" hidden="1">
      <c r="E29709" s="29" t="str">
        <f t="shared" si="464"/>
        <v/>
      </c>
    </row>
    <row r="29710" spans="5:5" hidden="1">
      <c r="E29710" s="29" t="str">
        <f t="shared" si="464"/>
        <v/>
      </c>
    </row>
    <row r="29711" spans="5:5" hidden="1">
      <c r="E29711" s="29" t="str">
        <f t="shared" si="464"/>
        <v/>
      </c>
    </row>
    <row r="29712" spans="5:5" hidden="1">
      <c r="E29712" s="29" t="str">
        <f t="shared" si="464"/>
        <v/>
      </c>
    </row>
    <row r="29713" spans="5:5" hidden="1">
      <c r="E29713" s="29" t="str">
        <f t="shared" si="464"/>
        <v/>
      </c>
    </row>
    <row r="29714" spans="5:5" hidden="1">
      <c r="E29714" s="29" t="str">
        <f t="shared" si="464"/>
        <v/>
      </c>
    </row>
    <row r="29715" spans="5:5" hidden="1">
      <c r="E29715" s="29" t="str">
        <f t="shared" si="464"/>
        <v/>
      </c>
    </row>
    <row r="29716" spans="5:5" hidden="1">
      <c r="E29716" s="29" t="str">
        <f t="shared" si="464"/>
        <v/>
      </c>
    </row>
    <row r="29717" spans="5:5" hidden="1">
      <c r="E29717" s="29" t="str">
        <f t="shared" si="464"/>
        <v/>
      </c>
    </row>
    <row r="29718" spans="5:5" hidden="1">
      <c r="E29718" s="29" t="str">
        <f t="shared" si="464"/>
        <v/>
      </c>
    </row>
    <row r="29719" spans="5:5" hidden="1">
      <c r="E29719" s="29" t="str">
        <f t="shared" si="464"/>
        <v/>
      </c>
    </row>
    <row r="29720" spans="5:5" hidden="1">
      <c r="E29720" s="29" t="str">
        <f t="shared" si="464"/>
        <v/>
      </c>
    </row>
    <row r="29721" spans="5:5" hidden="1">
      <c r="E29721" s="29" t="str">
        <f t="shared" si="464"/>
        <v/>
      </c>
    </row>
    <row r="29722" spans="5:5" hidden="1">
      <c r="E29722" s="29" t="str">
        <f t="shared" si="464"/>
        <v/>
      </c>
    </row>
    <row r="29723" spans="5:5" hidden="1">
      <c r="E29723" s="29" t="str">
        <f t="shared" si="464"/>
        <v/>
      </c>
    </row>
    <row r="29724" spans="5:5" hidden="1">
      <c r="E29724" s="29" t="str">
        <f t="shared" si="464"/>
        <v/>
      </c>
    </row>
    <row r="29725" spans="5:5" hidden="1">
      <c r="E29725" s="29" t="str">
        <f t="shared" si="464"/>
        <v/>
      </c>
    </row>
    <row r="29726" spans="5:5" hidden="1">
      <c r="E29726" s="29" t="str">
        <f t="shared" si="464"/>
        <v/>
      </c>
    </row>
    <row r="29727" spans="5:5" hidden="1">
      <c r="E29727" s="29" t="str">
        <f t="shared" si="464"/>
        <v/>
      </c>
    </row>
    <row r="29728" spans="5:5" hidden="1">
      <c r="E29728" s="29" t="str">
        <f t="shared" si="464"/>
        <v/>
      </c>
    </row>
    <row r="29729" spans="5:5" hidden="1">
      <c r="E29729" s="29" t="str">
        <f t="shared" si="464"/>
        <v/>
      </c>
    </row>
    <row r="29730" spans="5:5" hidden="1">
      <c r="E29730" s="29" t="str">
        <f t="shared" si="464"/>
        <v/>
      </c>
    </row>
    <row r="29731" spans="5:5" hidden="1">
      <c r="E29731" s="29" t="str">
        <f t="shared" si="464"/>
        <v/>
      </c>
    </row>
    <row r="29732" spans="5:5" hidden="1">
      <c r="E29732" s="29" t="str">
        <f t="shared" si="464"/>
        <v/>
      </c>
    </row>
    <row r="29733" spans="5:5" hidden="1">
      <c r="E29733" s="29" t="str">
        <f t="shared" si="464"/>
        <v/>
      </c>
    </row>
    <row r="29734" spans="5:5" hidden="1">
      <c r="E29734" s="29" t="str">
        <f t="shared" si="464"/>
        <v/>
      </c>
    </row>
    <row r="29735" spans="5:5" hidden="1">
      <c r="E29735" s="29" t="str">
        <f t="shared" si="464"/>
        <v/>
      </c>
    </row>
    <row r="29736" spans="5:5" hidden="1">
      <c r="E29736" s="29" t="str">
        <f t="shared" si="464"/>
        <v/>
      </c>
    </row>
    <row r="29737" spans="5:5" hidden="1">
      <c r="E29737" s="29" t="str">
        <f t="shared" si="464"/>
        <v/>
      </c>
    </row>
    <row r="29738" spans="5:5" hidden="1">
      <c r="E29738" s="29" t="str">
        <f t="shared" si="464"/>
        <v/>
      </c>
    </row>
    <row r="29739" spans="5:5" hidden="1">
      <c r="E29739" s="29" t="str">
        <f t="shared" si="464"/>
        <v/>
      </c>
    </row>
    <row r="29740" spans="5:5" hidden="1">
      <c r="E29740" s="29" t="str">
        <f t="shared" si="464"/>
        <v/>
      </c>
    </row>
    <row r="29741" spans="5:5" hidden="1">
      <c r="E29741" s="29" t="str">
        <f t="shared" si="464"/>
        <v/>
      </c>
    </row>
    <row r="29742" spans="5:5" hidden="1">
      <c r="E29742" s="29" t="str">
        <f t="shared" si="464"/>
        <v/>
      </c>
    </row>
    <row r="29743" spans="5:5" hidden="1">
      <c r="E29743" s="29" t="str">
        <f t="shared" si="464"/>
        <v/>
      </c>
    </row>
    <row r="29744" spans="5:5" hidden="1">
      <c r="E29744" s="29" t="str">
        <f t="shared" si="464"/>
        <v/>
      </c>
    </row>
    <row r="29745" spans="5:5" hidden="1">
      <c r="E29745" s="29" t="str">
        <f t="shared" si="464"/>
        <v/>
      </c>
    </row>
    <row r="29746" spans="5:5" hidden="1">
      <c r="E29746" s="29" t="str">
        <f t="shared" si="464"/>
        <v/>
      </c>
    </row>
    <row r="29747" spans="5:5" hidden="1">
      <c r="E29747" s="29" t="str">
        <f t="shared" si="464"/>
        <v/>
      </c>
    </row>
    <row r="29748" spans="5:5" hidden="1">
      <c r="E29748" s="29" t="str">
        <f t="shared" si="464"/>
        <v/>
      </c>
    </row>
    <row r="29749" spans="5:5" hidden="1">
      <c r="E29749" s="29" t="str">
        <f t="shared" si="464"/>
        <v/>
      </c>
    </row>
    <row r="29750" spans="5:5" hidden="1">
      <c r="E29750" s="29" t="str">
        <f t="shared" si="464"/>
        <v/>
      </c>
    </row>
    <row r="29751" spans="5:5" hidden="1">
      <c r="E29751" s="29" t="str">
        <f t="shared" si="464"/>
        <v/>
      </c>
    </row>
    <row r="29752" spans="5:5" hidden="1">
      <c r="E29752" s="29" t="str">
        <f t="shared" si="464"/>
        <v/>
      </c>
    </row>
    <row r="29753" spans="5:5" hidden="1">
      <c r="E29753" s="29" t="str">
        <f t="shared" si="464"/>
        <v/>
      </c>
    </row>
    <row r="29754" spans="5:5" hidden="1">
      <c r="E29754" s="29" t="str">
        <f t="shared" si="464"/>
        <v/>
      </c>
    </row>
    <row r="29755" spans="5:5" hidden="1">
      <c r="E29755" s="29" t="str">
        <f t="shared" si="464"/>
        <v/>
      </c>
    </row>
    <row r="29756" spans="5:5" hidden="1">
      <c r="E29756" s="29" t="str">
        <f t="shared" si="464"/>
        <v/>
      </c>
    </row>
    <row r="29757" spans="5:5" hidden="1">
      <c r="E29757" s="29" t="str">
        <f t="shared" si="464"/>
        <v/>
      </c>
    </row>
    <row r="29758" spans="5:5" hidden="1">
      <c r="E29758" s="29" t="str">
        <f t="shared" si="464"/>
        <v/>
      </c>
    </row>
    <row r="29759" spans="5:5" hidden="1">
      <c r="E29759" s="29" t="str">
        <f t="shared" si="464"/>
        <v/>
      </c>
    </row>
    <row r="29760" spans="5:5" hidden="1">
      <c r="E29760" s="29" t="str">
        <f t="shared" si="464"/>
        <v/>
      </c>
    </row>
    <row r="29761" spans="5:5" hidden="1">
      <c r="E29761" s="29" t="str">
        <f t="shared" si="464"/>
        <v/>
      </c>
    </row>
    <row r="29762" spans="5:5" hidden="1">
      <c r="E29762" s="29" t="str">
        <f t="shared" si="464"/>
        <v/>
      </c>
    </row>
    <row r="29763" spans="5:5" hidden="1">
      <c r="E29763" s="29" t="str">
        <f t="shared" ref="E29763:E29826" si="465">LEFT(D29763,2)</f>
        <v/>
      </c>
    </row>
    <row r="29764" spans="5:5" hidden="1">
      <c r="E29764" s="29" t="str">
        <f t="shared" si="465"/>
        <v/>
      </c>
    </row>
    <row r="29765" spans="5:5" hidden="1">
      <c r="E29765" s="29" t="str">
        <f t="shared" si="465"/>
        <v/>
      </c>
    </row>
    <row r="29766" spans="5:5" hidden="1">
      <c r="E29766" s="29" t="str">
        <f t="shared" si="465"/>
        <v/>
      </c>
    </row>
    <row r="29767" spans="5:5" hidden="1">
      <c r="E29767" s="29" t="str">
        <f t="shared" si="465"/>
        <v/>
      </c>
    </row>
    <row r="29768" spans="5:5" hidden="1">
      <c r="E29768" s="29" t="str">
        <f t="shared" si="465"/>
        <v/>
      </c>
    </row>
    <row r="29769" spans="5:5" hidden="1">
      <c r="E29769" s="29" t="str">
        <f t="shared" si="465"/>
        <v/>
      </c>
    </row>
    <row r="29770" spans="5:5" hidden="1">
      <c r="E29770" s="29" t="str">
        <f t="shared" si="465"/>
        <v/>
      </c>
    </row>
    <row r="29771" spans="5:5" hidden="1">
      <c r="E29771" s="29" t="str">
        <f t="shared" si="465"/>
        <v/>
      </c>
    </row>
    <row r="29772" spans="5:5" hidden="1">
      <c r="E29772" s="29" t="str">
        <f t="shared" si="465"/>
        <v/>
      </c>
    </row>
    <row r="29773" spans="5:5" hidden="1">
      <c r="E29773" s="29" t="str">
        <f t="shared" si="465"/>
        <v/>
      </c>
    </row>
    <row r="29774" spans="5:5" hidden="1">
      <c r="E29774" s="29" t="str">
        <f t="shared" si="465"/>
        <v/>
      </c>
    </row>
    <row r="29775" spans="5:5" hidden="1">
      <c r="E29775" s="29" t="str">
        <f t="shared" si="465"/>
        <v/>
      </c>
    </row>
    <row r="29776" spans="5:5" hidden="1">
      <c r="E29776" s="29" t="str">
        <f t="shared" si="465"/>
        <v/>
      </c>
    </row>
    <row r="29777" spans="5:5" hidden="1">
      <c r="E29777" s="29" t="str">
        <f t="shared" si="465"/>
        <v/>
      </c>
    </row>
    <row r="29778" spans="5:5" hidden="1">
      <c r="E29778" s="29" t="str">
        <f t="shared" si="465"/>
        <v/>
      </c>
    </row>
    <row r="29779" spans="5:5" hidden="1">
      <c r="E29779" s="29" t="str">
        <f t="shared" si="465"/>
        <v/>
      </c>
    </row>
    <row r="29780" spans="5:5" hidden="1">
      <c r="E29780" s="29" t="str">
        <f t="shared" si="465"/>
        <v/>
      </c>
    </row>
    <row r="29781" spans="5:5" hidden="1">
      <c r="E29781" s="29" t="str">
        <f t="shared" si="465"/>
        <v/>
      </c>
    </row>
    <row r="29782" spans="5:5" hidden="1">
      <c r="E29782" s="29" t="str">
        <f t="shared" si="465"/>
        <v/>
      </c>
    </row>
    <row r="29783" spans="5:5" hidden="1">
      <c r="E29783" s="29" t="str">
        <f t="shared" si="465"/>
        <v/>
      </c>
    </row>
    <row r="29784" spans="5:5" hidden="1">
      <c r="E29784" s="29" t="str">
        <f t="shared" si="465"/>
        <v/>
      </c>
    </row>
    <row r="29785" spans="5:5" hidden="1">
      <c r="E29785" s="29" t="str">
        <f t="shared" si="465"/>
        <v/>
      </c>
    </row>
    <row r="29786" spans="5:5" hidden="1">
      <c r="E29786" s="29" t="str">
        <f t="shared" si="465"/>
        <v/>
      </c>
    </row>
    <row r="29787" spans="5:5" hidden="1">
      <c r="E29787" s="29" t="str">
        <f t="shared" si="465"/>
        <v/>
      </c>
    </row>
    <row r="29788" spans="5:5" hidden="1">
      <c r="E29788" s="29" t="str">
        <f t="shared" si="465"/>
        <v/>
      </c>
    </row>
    <row r="29789" spans="5:5" hidden="1">
      <c r="E29789" s="29" t="str">
        <f t="shared" si="465"/>
        <v/>
      </c>
    </row>
    <row r="29790" spans="5:5" hidden="1">
      <c r="E29790" s="29" t="str">
        <f t="shared" si="465"/>
        <v/>
      </c>
    </row>
    <row r="29791" spans="5:5" hidden="1">
      <c r="E29791" s="29" t="str">
        <f t="shared" si="465"/>
        <v/>
      </c>
    </row>
    <row r="29792" spans="5:5" hidden="1">
      <c r="E29792" s="29" t="str">
        <f t="shared" si="465"/>
        <v/>
      </c>
    </row>
    <row r="29793" spans="5:5" hidden="1">
      <c r="E29793" s="29" t="str">
        <f t="shared" si="465"/>
        <v/>
      </c>
    </row>
    <row r="29794" spans="5:5" hidden="1">
      <c r="E29794" s="29" t="str">
        <f t="shared" si="465"/>
        <v/>
      </c>
    </row>
    <row r="29795" spans="5:5" hidden="1">
      <c r="E29795" s="29" t="str">
        <f t="shared" si="465"/>
        <v/>
      </c>
    </row>
    <row r="29796" spans="5:5" hidden="1">
      <c r="E29796" s="29" t="str">
        <f t="shared" si="465"/>
        <v/>
      </c>
    </row>
    <row r="29797" spans="5:5" hidden="1">
      <c r="E29797" s="29" t="str">
        <f t="shared" si="465"/>
        <v/>
      </c>
    </row>
    <row r="29798" spans="5:5" hidden="1">
      <c r="E29798" s="29" t="str">
        <f t="shared" si="465"/>
        <v/>
      </c>
    </row>
    <row r="29799" spans="5:5" hidden="1">
      <c r="E29799" s="29" t="str">
        <f t="shared" si="465"/>
        <v/>
      </c>
    </row>
    <row r="29800" spans="5:5" hidden="1">
      <c r="E29800" s="29" t="str">
        <f t="shared" si="465"/>
        <v/>
      </c>
    </row>
    <row r="29801" spans="5:5" hidden="1">
      <c r="E29801" s="29" t="str">
        <f t="shared" si="465"/>
        <v/>
      </c>
    </row>
    <row r="29802" spans="5:5" hidden="1">
      <c r="E29802" s="29" t="str">
        <f t="shared" si="465"/>
        <v/>
      </c>
    </row>
    <row r="29803" spans="5:5" hidden="1">
      <c r="E29803" s="29" t="str">
        <f t="shared" si="465"/>
        <v/>
      </c>
    </row>
    <row r="29804" spans="5:5" hidden="1">
      <c r="E29804" s="29" t="str">
        <f t="shared" si="465"/>
        <v/>
      </c>
    </row>
    <row r="29805" spans="5:5" hidden="1">
      <c r="E29805" s="29" t="str">
        <f t="shared" si="465"/>
        <v/>
      </c>
    </row>
    <row r="29806" spans="5:5" hidden="1">
      <c r="E29806" s="29" t="str">
        <f t="shared" si="465"/>
        <v/>
      </c>
    </row>
    <row r="29807" spans="5:5" hidden="1">
      <c r="E29807" s="29" t="str">
        <f t="shared" si="465"/>
        <v/>
      </c>
    </row>
    <row r="29808" spans="5:5" hidden="1">
      <c r="E29808" s="29" t="str">
        <f t="shared" si="465"/>
        <v/>
      </c>
    </row>
    <row r="29809" spans="5:5" hidden="1">
      <c r="E29809" s="29" t="str">
        <f t="shared" si="465"/>
        <v/>
      </c>
    </row>
    <row r="29810" spans="5:5" hidden="1">
      <c r="E29810" s="29" t="str">
        <f t="shared" si="465"/>
        <v/>
      </c>
    </row>
    <row r="29811" spans="5:5" hidden="1">
      <c r="E29811" s="29" t="str">
        <f t="shared" si="465"/>
        <v/>
      </c>
    </row>
    <row r="29812" spans="5:5" hidden="1">
      <c r="E29812" s="29" t="str">
        <f t="shared" si="465"/>
        <v/>
      </c>
    </row>
    <row r="29813" spans="5:5" hidden="1">
      <c r="E29813" s="29" t="str">
        <f t="shared" si="465"/>
        <v/>
      </c>
    </row>
    <row r="29814" spans="5:5" hidden="1">
      <c r="E29814" s="29" t="str">
        <f t="shared" si="465"/>
        <v/>
      </c>
    </row>
    <row r="29815" spans="5:5" hidden="1">
      <c r="E29815" s="29" t="str">
        <f t="shared" si="465"/>
        <v/>
      </c>
    </row>
    <row r="29816" spans="5:5" hidden="1">
      <c r="E29816" s="29" t="str">
        <f t="shared" si="465"/>
        <v/>
      </c>
    </row>
    <row r="29817" spans="5:5" hidden="1">
      <c r="E29817" s="29" t="str">
        <f t="shared" si="465"/>
        <v/>
      </c>
    </row>
    <row r="29818" spans="5:5" hidden="1">
      <c r="E29818" s="29" t="str">
        <f t="shared" si="465"/>
        <v/>
      </c>
    </row>
    <row r="29819" spans="5:5" hidden="1">
      <c r="E29819" s="29" t="str">
        <f t="shared" si="465"/>
        <v/>
      </c>
    </row>
    <row r="29820" spans="5:5" hidden="1">
      <c r="E29820" s="29" t="str">
        <f t="shared" si="465"/>
        <v/>
      </c>
    </row>
    <row r="29821" spans="5:5" hidden="1">
      <c r="E29821" s="29" t="str">
        <f t="shared" si="465"/>
        <v/>
      </c>
    </row>
    <row r="29822" spans="5:5" hidden="1">
      <c r="E29822" s="29" t="str">
        <f t="shared" si="465"/>
        <v/>
      </c>
    </row>
    <row r="29823" spans="5:5" hidden="1">
      <c r="E29823" s="29" t="str">
        <f t="shared" si="465"/>
        <v/>
      </c>
    </row>
    <row r="29824" spans="5:5" hidden="1">
      <c r="E29824" s="29" t="str">
        <f t="shared" si="465"/>
        <v/>
      </c>
    </row>
    <row r="29825" spans="5:5" hidden="1">
      <c r="E29825" s="29" t="str">
        <f t="shared" si="465"/>
        <v/>
      </c>
    </row>
    <row r="29826" spans="5:5" hidden="1">
      <c r="E29826" s="29" t="str">
        <f t="shared" si="465"/>
        <v/>
      </c>
    </row>
    <row r="29827" spans="5:5" hidden="1">
      <c r="E29827" s="29" t="str">
        <f t="shared" ref="E29827:E29890" si="466">LEFT(D29827,2)</f>
        <v/>
      </c>
    </row>
    <row r="29828" spans="5:5" hidden="1">
      <c r="E29828" s="29" t="str">
        <f t="shared" si="466"/>
        <v/>
      </c>
    </row>
    <row r="29829" spans="5:5" hidden="1">
      <c r="E29829" s="29" t="str">
        <f t="shared" si="466"/>
        <v/>
      </c>
    </row>
    <row r="29830" spans="5:5" hidden="1">
      <c r="E29830" s="29" t="str">
        <f t="shared" si="466"/>
        <v/>
      </c>
    </row>
    <row r="29831" spans="5:5" hidden="1">
      <c r="E29831" s="29" t="str">
        <f t="shared" si="466"/>
        <v/>
      </c>
    </row>
    <row r="29832" spans="5:5" hidden="1">
      <c r="E29832" s="29" t="str">
        <f t="shared" si="466"/>
        <v/>
      </c>
    </row>
    <row r="29833" spans="5:5" hidden="1">
      <c r="E29833" s="29" t="str">
        <f t="shared" si="466"/>
        <v/>
      </c>
    </row>
    <row r="29834" spans="5:5" hidden="1">
      <c r="E29834" s="29" t="str">
        <f t="shared" si="466"/>
        <v/>
      </c>
    </row>
    <row r="29835" spans="5:5" hidden="1">
      <c r="E29835" s="29" t="str">
        <f t="shared" si="466"/>
        <v/>
      </c>
    </row>
    <row r="29836" spans="5:5" hidden="1">
      <c r="E29836" s="29" t="str">
        <f t="shared" si="466"/>
        <v/>
      </c>
    </row>
    <row r="29837" spans="5:5" hidden="1">
      <c r="E29837" s="29" t="str">
        <f t="shared" si="466"/>
        <v/>
      </c>
    </row>
    <row r="29838" spans="5:5" hidden="1">
      <c r="E29838" s="29" t="str">
        <f t="shared" si="466"/>
        <v/>
      </c>
    </row>
    <row r="29839" spans="5:5" hidden="1">
      <c r="E29839" s="29" t="str">
        <f t="shared" si="466"/>
        <v/>
      </c>
    </row>
    <row r="29840" spans="5:5" hidden="1">
      <c r="E29840" s="29" t="str">
        <f t="shared" si="466"/>
        <v/>
      </c>
    </row>
    <row r="29841" spans="5:5" hidden="1">
      <c r="E29841" s="29" t="str">
        <f t="shared" si="466"/>
        <v/>
      </c>
    </row>
    <row r="29842" spans="5:5" hidden="1">
      <c r="E29842" s="29" t="str">
        <f t="shared" si="466"/>
        <v/>
      </c>
    </row>
    <row r="29843" spans="5:5" hidden="1">
      <c r="E29843" s="29" t="str">
        <f t="shared" si="466"/>
        <v/>
      </c>
    </row>
    <row r="29844" spans="5:5" hidden="1">
      <c r="E29844" s="29" t="str">
        <f t="shared" si="466"/>
        <v/>
      </c>
    </row>
    <row r="29845" spans="5:5" hidden="1">
      <c r="E29845" s="29" t="str">
        <f t="shared" si="466"/>
        <v/>
      </c>
    </row>
    <row r="29846" spans="5:5" hidden="1">
      <c r="E29846" s="29" t="str">
        <f t="shared" si="466"/>
        <v/>
      </c>
    </row>
    <row r="29847" spans="5:5" hidden="1">
      <c r="E29847" s="29" t="str">
        <f t="shared" si="466"/>
        <v/>
      </c>
    </row>
    <row r="29848" spans="5:5" hidden="1">
      <c r="E29848" s="29" t="str">
        <f t="shared" si="466"/>
        <v/>
      </c>
    </row>
    <row r="29849" spans="5:5" hidden="1">
      <c r="E29849" s="29" t="str">
        <f t="shared" si="466"/>
        <v/>
      </c>
    </row>
    <row r="29850" spans="5:5" hidden="1">
      <c r="E29850" s="29" t="str">
        <f t="shared" si="466"/>
        <v/>
      </c>
    </row>
    <row r="29851" spans="5:5" hidden="1">
      <c r="E29851" s="29" t="str">
        <f t="shared" si="466"/>
        <v/>
      </c>
    </row>
    <row r="29852" spans="5:5" hidden="1">
      <c r="E29852" s="29" t="str">
        <f t="shared" si="466"/>
        <v/>
      </c>
    </row>
    <row r="29853" spans="5:5" hidden="1">
      <c r="E29853" s="29" t="str">
        <f t="shared" si="466"/>
        <v/>
      </c>
    </row>
    <row r="29854" spans="5:5" hidden="1">
      <c r="E29854" s="29" t="str">
        <f t="shared" si="466"/>
        <v/>
      </c>
    </row>
    <row r="29855" spans="5:5" hidden="1">
      <c r="E29855" s="29" t="str">
        <f t="shared" si="466"/>
        <v/>
      </c>
    </row>
    <row r="29856" spans="5:5" hidden="1">
      <c r="E29856" s="29" t="str">
        <f t="shared" si="466"/>
        <v/>
      </c>
    </row>
    <row r="29857" spans="5:5" hidden="1">
      <c r="E29857" s="29" t="str">
        <f t="shared" si="466"/>
        <v/>
      </c>
    </row>
    <row r="29858" spans="5:5" hidden="1">
      <c r="E29858" s="29" t="str">
        <f t="shared" si="466"/>
        <v/>
      </c>
    </row>
    <row r="29859" spans="5:5" hidden="1">
      <c r="E29859" s="29" t="str">
        <f t="shared" si="466"/>
        <v/>
      </c>
    </row>
    <row r="29860" spans="5:5" hidden="1">
      <c r="E29860" s="29" t="str">
        <f t="shared" si="466"/>
        <v/>
      </c>
    </row>
    <row r="29861" spans="5:5" hidden="1">
      <c r="E29861" s="29" t="str">
        <f t="shared" si="466"/>
        <v/>
      </c>
    </row>
    <row r="29862" spans="5:5" hidden="1">
      <c r="E29862" s="29" t="str">
        <f t="shared" si="466"/>
        <v/>
      </c>
    </row>
    <row r="29863" spans="5:5" hidden="1">
      <c r="E29863" s="29" t="str">
        <f t="shared" si="466"/>
        <v/>
      </c>
    </row>
    <row r="29864" spans="5:5" hidden="1">
      <c r="E29864" s="29" t="str">
        <f t="shared" si="466"/>
        <v/>
      </c>
    </row>
    <row r="29865" spans="5:5" hidden="1">
      <c r="E29865" s="29" t="str">
        <f t="shared" si="466"/>
        <v/>
      </c>
    </row>
    <row r="29866" spans="5:5" hidden="1">
      <c r="E29866" s="29" t="str">
        <f t="shared" si="466"/>
        <v/>
      </c>
    </row>
    <row r="29867" spans="5:5" hidden="1">
      <c r="E29867" s="29" t="str">
        <f t="shared" si="466"/>
        <v/>
      </c>
    </row>
    <row r="29868" spans="5:5" hidden="1">
      <c r="E29868" s="29" t="str">
        <f t="shared" si="466"/>
        <v/>
      </c>
    </row>
    <row r="29869" spans="5:5" hidden="1">
      <c r="E29869" s="29" t="str">
        <f t="shared" si="466"/>
        <v/>
      </c>
    </row>
    <row r="29870" spans="5:5" hidden="1">
      <c r="E29870" s="29" t="str">
        <f t="shared" si="466"/>
        <v/>
      </c>
    </row>
    <row r="29871" spans="5:5" hidden="1">
      <c r="E29871" s="29" t="str">
        <f t="shared" si="466"/>
        <v/>
      </c>
    </row>
    <row r="29872" spans="5:5" hidden="1">
      <c r="E29872" s="29" t="str">
        <f t="shared" si="466"/>
        <v/>
      </c>
    </row>
    <row r="29873" spans="5:5" hidden="1">
      <c r="E29873" s="29" t="str">
        <f t="shared" si="466"/>
        <v/>
      </c>
    </row>
    <row r="29874" spans="5:5" hidden="1">
      <c r="E29874" s="29" t="str">
        <f t="shared" si="466"/>
        <v/>
      </c>
    </row>
    <row r="29875" spans="5:5" hidden="1">
      <c r="E29875" s="29" t="str">
        <f t="shared" si="466"/>
        <v/>
      </c>
    </row>
    <row r="29876" spans="5:5" hidden="1">
      <c r="E29876" s="29" t="str">
        <f t="shared" si="466"/>
        <v/>
      </c>
    </row>
    <row r="29877" spans="5:5" hidden="1">
      <c r="E29877" s="29" t="str">
        <f t="shared" si="466"/>
        <v/>
      </c>
    </row>
    <row r="29878" spans="5:5" hidden="1">
      <c r="E29878" s="29" t="str">
        <f t="shared" si="466"/>
        <v/>
      </c>
    </row>
    <row r="29879" spans="5:5" hidden="1">
      <c r="E29879" s="29" t="str">
        <f t="shared" si="466"/>
        <v/>
      </c>
    </row>
    <row r="29880" spans="5:5" hidden="1">
      <c r="E29880" s="29" t="str">
        <f t="shared" si="466"/>
        <v/>
      </c>
    </row>
    <row r="29881" spans="5:5" hidden="1">
      <c r="E29881" s="29" t="str">
        <f t="shared" si="466"/>
        <v/>
      </c>
    </row>
    <row r="29882" spans="5:5" hidden="1">
      <c r="E29882" s="29" t="str">
        <f t="shared" si="466"/>
        <v/>
      </c>
    </row>
    <row r="29883" spans="5:5" hidden="1">
      <c r="E29883" s="29" t="str">
        <f t="shared" si="466"/>
        <v/>
      </c>
    </row>
    <row r="29884" spans="5:5" hidden="1">
      <c r="E29884" s="29" t="str">
        <f t="shared" si="466"/>
        <v/>
      </c>
    </row>
    <row r="29885" spans="5:5" hidden="1">
      <c r="E29885" s="29" t="str">
        <f t="shared" si="466"/>
        <v/>
      </c>
    </row>
    <row r="29886" spans="5:5" hidden="1">
      <c r="E29886" s="29" t="str">
        <f t="shared" si="466"/>
        <v/>
      </c>
    </row>
    <row r="29887" spans="5:5" hidden="1">
      <c r="E29887" s="29" t="str">
        <f t="shared" si="466"/>
        <v/>
      </c>
    </row>
    <row r="29888" spans="5:5" hidden="1">
      <c r="E29888" s="29" t="str">
        <f t="shared" si="466"/>
        <v/>
      </c>
    </row>
    <row r="29889" spans="5:5" hidden="1">
      <c r="E29889" s="29" t="str">
        <f t="shared" si="466"/>
        <v/>
      </c>
    </row>
    <row r="29890" spans="5:5" hidden="1">
      <c r="E29890" s="29" t="str">
        <f t="shared" si="466"/>
        <v/>
      </c>
    </row>
    <row r="29891" spans="5:5" hidden="1">
      <c r="E29891" s="29" t="str">
        <f t="shared" ref="E29891:E29954" si="467">LEFT(D29891,2)</f>
        <v/>
      </c>
    </row>
    <row r="29892" spans="5:5" hidden="1">
      <c r="E29892" s="29" t="str">
        <f t="shared" si="467"/>
        <v/>
      </c>
    </row>
    <row r="29893" spans="5:5" hidden="1">
      <c r="E29893" s="29" t="str">
        <f t="shared" si="467"/>
        <v/>
      </c>
    </row>
    <row r="29894" spans="5:5" hidden="1">
      <c r="E29894" s="29" t="str">
        <f t="shared" si="467"/>
        <v/>
      </c>
    </row>
    <row r="29895" spans="5:5" hidden="1">
      <c r="E29895" s="29" t="str">
        <f t="shared" si="467"/>
        <v/>
      </c>
    </row>
    <row r="29896" spans="5:5" hidden="1">
      <c r="E29896" s="29" t="str">
        <f t="shared" si="467"/>
        <v/>
      </c>
    </row>
    <row r="29897" spans="5:5" hidden="1">
      <c r="E29897" s="29" t="str">
        <f t="shared" si="467"/>
        <v/>
      </c>
    </row>
    <row r="29898" spans="5:5" hidden="1">
      <c r="E29898" s="29" t="str">
        <f t="shared" si="467"/>
        <v/>
      </c>
    </row>
    <row r="29899" spans="5:5" hidden="1">
      <c r="E29899" s="29" t="str">
        <f t="shared" si="467"/>
        <v/>
      </c>
    </row>
    <row r="29900" spans="5:5" hidden="1">
      <c r="E29900" s="29" t="str">
        <f t="shared" si="467"/>
        <v/>
      </c>
    </row>
    <row r="29901" spans="5:5" hidden="1">
      <c r="E29901" s="29" t="str">
        <f t="shared" si="467"/>
        <v/>
      </c>
    </row>
    <row r="29902" spans="5:5" hidden="1">
      <c r="E29902" s="29" t="str">
        <f t="shared" si="467"/>
        <v/>
      </c>
    </row>
    <row r="29903" spans="5:5" hidden="1">
      <c r="E29903" s="29" t="str">
        <f t="shared" si="467"/>
        <v/>
      </c>
    </row>
    <row r="29904" spans="5:5" hidden="1">
      <c r="E29904" s="29" t="str">
        <f t="shared" si="467"/>
        <v/>
      </c>
    </row>
    <row r="29905" spans="5:5" hidden="1">
      <c r="E29905" s="29" t="str">
        <f t="shared" si="467"/>
        <v/>
      </c>
    </row>
    <row r="29906" spans="5:5" hidden="1">
      <c r="E29906" s="29" t="str">
        <f t="shared" si="467"/>
        <v/>
      </c>
    </row>
    <row r="29907" spans="5:5" hidden="1">
      <c r="E29907" s="29" t="str">
        <f t="shared" si="467"/>
        <v/>
      </c>
    </row>
    <row r="29908" spans="5:5" hidden="1">
      <c r="E29908" s="29" t="str">
        <f t="shared" si="467"/>
        <v/>
      </c>
    </row>
    <row r="29909" spans="5:5" hidden="1">
      <c r="E29909" s="29" t="str">
        <f t="shared" si="467"/>
        <v/>
      </c>
    </row>
    <row r="29910" spans="5:5" hidden="1">
      <c r="E29910" s="29" t="str">
        <f t="shared" si="467"/>
        <v/>
      </c>
    </row>
    <row r="29911" spans="5:5" hidden="1">
      <c r="E29911" s="29" t="str">
        <f t="shared" si="467"/>
        <v/>
      </c>
    </row>
    <row r="29912" spans="5:5" hidden="1">
      <c r="E29912" s="29" t="str">
        <f t="shared" si="467"/>
        <v/>
      </c>
    </row>
    <row r="29913" spans="5:5" hidden="1">
      <c r="E29913" s="29" t="str">
        <f t="shared" si="467"/>
        <v/>
      </c>
    </row>
    <row r="29914" spans="5:5" hidden="1">
      <c r="E29914" s="29" t="str">
        <f t="shared" si="467"/>
        <v/>
      </c>
    </row>
    <row r="29915" spans="5:5" hidden="1">
      <c r="E29915" s="29" t="str">
        <f t="shared" si="467"/>
        <v/>
      </c>
    </row>
    <row r="29916" spans="5:5" hidden="1">
      <c r="E29916" s="29" t="str">
        <f t="shared" si="467"/>
        <v/>
      </c>
    </row>
    <row r="29917" spans="5:5" hidden="1">
      <c r="E29917" s="29" t="str">
        <f t="shared" si="467"/>
        <v/>
      </c>
    </row>
    <row r="29918" spans="5:5" hidden="1">
      <c r="E29918" s="29" t="str">
        <f t="shared" si="467"/>
        <v/>
      </c>
    </row>
    <row r="29919" spans="5:5" hidden="1">
      <c r="E29919" s="29" t="str">
        <f t="shared" si="467"/>
        <v/>
      </c>
    </row>
    <row r="29920" spans="5:5" hidden="1">
      <c r="E29920" s="29" t="str">
        <f t="shared" si="467"/>
        <v/>
      </c>
    </row>
    <row r="29921" spans="5:5" hidden="1">
      <c r="E29921" s="29" t="str">
        <f t="shared" si="467"/>
        <v/>
      </c>
    </row>
    <row r="29922" spans="5:5" hidden="1">
      <c r="E29922" s="29" t="str">
        <f t="shared" si="467"/>
        <v/>
      </c>
    </row>
    <row r="29923" spans="5:5" hidden="1">
      <c r="E29923" s="29" t="str">
        <f t="shared" si="467"/>
        <v/>
      </c>
    </row>
    <row r="29924" spans="5:5" hidden="1">
      <c r="E29924" s="29" t="str">
        <f t="shared" si="467"/>
        <v/>
      </c>
    </row>
    <row r="29925" spans="5:5" hidden="1">
      <c r="E29925" s="29" t="str">
        <f t="shared" si="467"/>
        <v/>
      </c>
    </row>
    <row r="29926" spans="5:5" hidden="1">
      <c r="E29926" s="29" t="str">
        <f t="shared" si="467"/>
        <v/>
      </c>
    </row>
    <row r="29927" spans="5:5" hidden="1">
      <c r="E29927" s="29" t="str">
        <f t="shared" si="467"/>
        <v/>
      </c>
    </row>
    <row r="29928" spans="5:5" hidden="1">
      <c r="E29928" s="29" t="str">
        <f t="shared" si="467"/>
        <v/>
      </c>
    </row>
    <row r="29929" spans="5:5" hidden="1">
      <c r="E29929" s="29" t="str">
        <f t="shared" si="467"/>
        <v/>
      </c>
    </row>
    <row r="29930" spans="5:5" hidden="1">
      <c r="E29930" s="29" t="str">
        <f t="shared" si="467"/>
        <v/>
      </c>
    </row>
    <row r="29931" spans="5:5" hidden="1">
      <c r="E29931" s="29" t="str">
        <f t="shared" si="467"/>
        <v/>
      </c>
    </row>
    <row r="29932" spans="5:5" hidden="1">
      <c r="E29932" s="29" t="str">
        <f t="shared" si="467"/>
        <v/>
      </c>
    </row>
    <row r="29933" spans="5:5" hidden="1">
      <c r="E29933" s="29" t="str">
        <f t="shared" si="467"/>
        <v/>
      </c>
    </row>
    <row r="29934" spans="5:5" hidden="1">
      <c r="E29934" s="29" t="str">
        <f t="shared" si="467"/>
        <v/>
      </c>
    </row>
    <row r="29935" spans="5:5" hidden="1">
      <c r="E29935" s="29" t="str">
        <f t="shared" si="467"/>
        <v/>
      </c>
    </row>
    <row r="29936" spans="5:5" hidden="1">
      <c r="E29936" s="29" t="str">
        <f t="shared" si="467"/>
        <v/>
      </c>
    </row>
    <row r="29937" spans="5:5" hidden="1">
      <c r="E29937" s="29" t="str">
        <f t="shared" si="467"/>
        <v/>
      </c>
    </row>
    <row r="29938" spans="5:5" hidden="1">
      <c r="E29938" s="29" t="str">
        <f t="shared" si="467"/>
        <v/>
      </c>
    </row>
    <row r="29939" spans="5:5" hidden="1">
      <c r="E29939" s="29" t="str">
        <f t="shared" si="467"/>
        <v/>
      </c>
    </row>
    <row r="29940" spans="5:5" hidden="1">
      <c r="E29940" s="29" t="str">
        <f t="shared" si="467"/>
        <v/>
      </c>
    </row>
    <row r="29941" spans="5:5" hidden="1">
      <c r="E29941" s="29" t="str">
        <f t="shared" si="467"/>
        <v/>
      </c>
    </row>
    <row r="29942" spans="5:5" hidden="1">
      <c r="E29942" s="29" t="str">
        <f t="shared" si="467"/>
        <v/>
      </c>
    </row>
    <row r="29943" spans="5:5" hidden="1">
      <c r="E29943" s="29" t="str">
        <f t="shared" si="467"/>
        <v/>
      </c>
    </row>
    <row r="29944" spans="5:5" hidden="1">
      <c r="E29944" s="29" t="str">
        <f t="shared" si="467"/>
        <v/>
      </c>
    </row>
    <row r="29945" spans="5:5" hidden="1">
      <c r="E29945" s="29" t="str">
        <f t="shared" si="467"/>
        <v/>
      </c>
    </row>
    <row r="29946" spans="5:5" hidden="1">
      <c r="E29946" s="29" t="str">
        <f t="shared" si="467"/>
        <v/>
      </c>
    </row>
    <row r="29947" spans="5:5" hidden="1">
      <c r="E29947" s="29" t="str">
        <f t="shared" si="467"/>
        <v/>
      </c>
    </row>
    <row r="29948" spans="5:5" hidden="1">
      <c r="E29948" s="29" t="str">
        <f t="shared" si="467"/>
        <v/>
      </c>
    </row>
    <row r="29949" spans="5:5" hidden="1">
      <c r="E29949" s="29" t="str">
        <f t="shared" si="467"/>
        <v/>
      </c>
    </row>
    <row r="29950" spans="5:5" hidden="1">
      <c r="E29950" s="29" t="str">
        <f t="shared" si="467"/>
        <v/>
      </c>
    </row>
    <row r="29951" spans="5:5" hidden="1">
      <c r="E29951" s="29" t="str">
        <f t="shared" si="467"/>
        <v/>
      </c>
    </row>
    <row r="29952" spans="5:5" hidden="1">
      <c r="E29952" s="29" t="str">
        <f t="shared" si="467"/>
        <v/>
      </c>
    </row>
    <row r="29953" spans="5:5" hidden="1">
      <c r="E29953" s="29" t="str">
        <f t="shared" si="467"/>
        <v/>
      </c>
    </row>
    <row r="29954" spans="5:5" hidden="1">
      <c r="E29954" s="29" t="str">
        <f t="shared" si="467"/>
        <v/>
      </c>
    </row>
    <row r="29955" spans="5:5" hidden="1">
      <c r="E29955" s="29" t="str">
        <f t="shared" ref="E29955:E30018" si="468">LEFT(D29955,2)</f>
        <v/>
      </c>
    </row>
    <row r="29956" spans="5:5" hidden="1">
      <c r="E29956" s="29" t="str">
        <f t="shared" si="468"/>
        <v/>
      </c>
    </row>
    <row r="29957" spans="5:5" hidden="1">
      <c r="E29957" s="29" t="str">
        <f t="shared" si="468"/>
        <v/>
      </c>
    </row>
    <row r="29958" spans="5:5" hidden="1">
      <c r="E29958" s="29" t="str">
        <f t="shared" si="468"/>
        <v/>
      </c>
    </row>
    <row r="29959" spans="5:5" hidden="1">
      <c r="E29959" s="29" t="str">
        <f t="shared" si="468"/>
        <v/>
      </c>
    </row>
    <row r="29960" spans="5:5" hidden="1">
      <c r="E29960" s="29" t="str">
        <f t="shared" si="468"/>
        <v/>
      </c>
    </row>
    <row r="29961" spans="5:5" hidden="1">
      <c r="E29961" s="29" t="str">
        <f t="shared" si="468"/>
        <v/>
      </c>
    </row>
    <row r="29962" spans="5:5" hidden="1">
      <c r="E29962" s="29" t="str">
        <f t="shared" si="468"/>
        <v/>
      </c>
    </row>
    <row r="29963" spans="5:5" hidden="1">
      <c r="E29963" s="29" t="str">
        <f t="shared" si="468"/>
        <v/>
      </c>
    </row>
    <row r="29964" spans="5:5" hidden="1">
      <c r="E29964" s="29" t="str">
        <f t="shared" si="468"/>
        <v/>
      </c>
    </row>
    <row r="29965" spans="5:5" hidden="1">
      <c r="E29965" s="29" t="str">
        <f t="shared" si="468"/>
        <v/>
      </c>
    </row>
    <row r="29966" spans="5:5" hidden="1">
      <c r="E29966" s="29" t="str">
        <f t="shared" si="468"/>
        <v/>
      </c>
    </row>
    <row r="29967" spans="5:5" hidden="1">
      <c r="E29967" s="29" t="str">
        <f t="shared" si="468"/>
        <v/>
      </c>
    </row>
    <row r="29968" spans="5:5" hidden="1">
      <c r="E29968" s="29" t="str">
        <f t="shared" si="468"/>
        <v/>
      </c>
    </row>
    <row r="29969" spans="5:5" hidden="1">
      <c r="E29969" s="29" t="str">
        <f t="shared" si="468"/>
        <v/>
      </c>
    </row>
    <row r="29970" spans="5:5" hidden="1">
      <c r="E29970" s="29" t="str">
        <f t="shared" si="468"/>
        <v/>
      </c>
    </row>
    <row r="29971" spans="5:5" hidden="1">
      <c r="E29971" s="29" t="str">
        <f t="shared" si="468"/>
        <v/>
      </c>
    </row>
    <row r="29972" spans="5:5" hidden="1">
      <c r="E29972" s="29" t="str">
        <f t="shared" si="468"/>
        <v/>
      </c>
    </row>
    <row r="29973" spans="5:5" hidden="1">
      <c r="E29973" s="29" t="str">
        <f t="shared" si="468"/>
        <v/>
      </c>
    </row>
    <row r="29974" spans="5:5" hidden="1">
      <c r="E29974" s="29" t="str">
        <f t="shared" si="468"/>
        <v/>
      </c>
    </row>
    <row r="29975" spans="5:5" hidden="1">
      <c r="E29975" s="29" t="str">
        <f t="shared" si="468"/>
        <v/>
      </c>
    </row>
    <row r="29976" spans="5:5" hidden="1">
      <c r="E29976" s="29" t="str">
        <f t="shared" si="468"/>
        <v/>
      </c>
    </row>
    <row r="29977" spans="5:5" hidden="1">
      <c r="E29977" s="29" t="str">
        <f t="shared" si="468"/>
        <v/>
      </c>
    </row>
    <row r="29978" spans="5:5" hidden="1">
      <c r="E29978" s="29" t="str">
        <f t="shared" si="468"/>
        <v/>
      </c>
    </row>
    <row r="29979" spans="5:5" hidden="1">
      <c r="E29979" s="29" t="str">
        <f t="shared" si="468"/>
        <v/>
      </c>
    </row>
    <row r="29980" spans="5:5" hidden="1">
      <c r="E29980" s="29" t="str">
        <f t="shared" si="468"/>
        <v/>
      </c>
    </row>
    <row r="29981" spans="5:5" hidden="1">
      <c r="E29981" s="29" t="str">
        <f t="shared" si="468"/>
        <v/>
      </c>
    </row>
    <row r="29982" spans="5:5" hidden="1">
      <c r="E29982" s="29" t="str">
        <f t="shared" si="468"/>
        <v/>
      </c>
    </row>
    <row r="29983" spans="5:5" hidden="1">
      <c r="E29983" s="29" t="str">
        <f t="shared" si="468"/>
        <v/>
      </c>
    </row>
    <row r="29984" spans="5:5" hidden="1">
      <c r="E29984" s="29" t="str">
        <f t="shared" si="468"/>
        <v/>
      </c>
    </row>
    <row r="29985" spans="5:5" hidden="1">
      <c r="E29985" s="29" t="str">
        <f t="shared" si="468"/>
        <v/>
      </c>
    </row>
    <row r="29986" spans="5:5" hidden="1">
      <c r="E29986" s="29" t="str">
        <f t="shared" si="468"/>
        <v/>
      </c>
    </row>
    <row r="29987" spans="5:5" hidden="1">
      <c r="E29987" s="29" t="str">
        <f t="shared" si="468"/>
        <v/>
      </c>
    </row>
    <row r="29988" spans="5:5" hidden="1">
      <c r="E29988" s="29" t="str">
        <f t="shared" si="468"/>
        <v/>
      </c>
    </row>
    <row r="29989" spans="5:5" hidden="1">
      <c r="E29989" s="29" t="str">
        <f t="shared" si="468"/>
        <v/>
      </c>
    </row>
    <row r="29990" spans="5:5" hidden="1">
      <c r="E29990" s="29" t="str">
        <f t="shared" si="468"/>
        <v/>
      </c>
    </row>
    <row r="29991" spans="5:5" hidden="1">
      <c r="E29991" s="29" t="str">
        <f t="shared" si="468"/>
        <v/>
      </c>
    </row>
    <row r="29992" spans="5:5" hidden="1">
      <c r="E29992" s="29" t="str">
        <f t="shared" si="468"/>
        <v/>
      </c>
    </row>
    <row r="29993" spans="5:5" hidden="1">
      <c r="E29993" s="29" t="str">
        <f t="shared" si="468"/>
        <v/>
      </c>
    </row>
    <row r="29994" spans="5:5" hidden="1">
      <c r="E29994" s="29" t="str">
        <f t="shared" si="468"/>
        <v/>
      </c>
    </row>
    <row r="29995" spans="5:5" hidden="1">
      <c r="E29995" s="29" t="str">
        <f t="shared" si="468"/>
        <v/>
      </c>
    </row>
    <row r="29996" spans="5:5" hidden="1">
      <c r="E29996" s="29" t="str">
        <f t="shared" si="468"/>
        <v/>
      </c>
    </row>
    <row r="29997" spans="5:5" hidden="1">
      <c r="E29997" s="29" t="str">
        <f t="shared" si="468"/>
        <v/>
      </c>
    </row>
    <row r="29998" spans="5:5" hidden="1">
      <c r="E29998" s="29" t="str">
        <f t="shared" si="468"/>
        <v/>
      </c>
    </row>
    <row r="29999" spans="5:5" hidden="1">
      <c r="E29999" s="29" t="str">
        <f t="shared" si="468"/>
        <v/>
      </c>
    </row>
    <row r="30000" spans="5:5" hidden="1">
      <c r="E30000" s="29" t="str">
        <f t="shared" si="468"/>
        <v/>
      </c>
    </row>
    <row r="30001" spans="5:5" hidden="1">
      <c r="E30001" s="29" t="str">
        <f t="shared" si="468"/>
        <v/>
      </c>
    </row>
    <row r="30002" spans="5:5" hidden="1">
      <c r="E30002" s="29" t="str">
        <f t="shared" si="468"/>
        <v/>
      </c>
    </row>
    <row r="30003" spans="5:5" hidden="1">
      <c r="E30003" s="29" t="str">
        <f t="shared" si="468"/>
        <v/>
      </c>
    </row>
    <row r="30004" spans="5:5" hidden="1">
      <c r="E30004" s="29" t="str">
        <f t="shared" si="468"/>
        <v/>
      </c>
    </row>
    <row r="30005" spans="5:5" hidden="1">
      <c r="E30005" s="29" t="str">
        <f t="shared" si="468"/>
        <v/>
      </c>
    </row>
    <row r="30006" spans="5:5" hidden="1">
      <c r="E30006" s="29" t="str">
        <f t="shared" si="468"/>
        <v/>
      </c>
    </row>
    <row r="30007" spans="5:5" hidden="1">
      <c r="E30007" s="29" t="str">
        <f t="shared" si="468"/>
        <v/>
      </c>
    </row>
    <row r="30008" spans="5:5" hidden="1">
      <c r="E30008" s="29" t="str">
        <f t="shared" si="468"/>
        <v/>
      </c>
    </row>
    <row r="30009" spans="5:5" hidden="1">
      <c r="E30009" s="29" t="str">
        <f t="shared" si="468"/>
        <v/>
      </c>
    </row>
    <row r="30010" spans="5:5" hidden="1">
      <c r="E30010" s="29" t="str">
        <f t="shared" si="468"/>
        <v/>
      </c>
    </row>
    <row r="30011" spans="5:5" hidden="1">
      <c r="E30011" s="29" t="str">
        <f t="shared" si="468"/>
        <v/>
      </c>
    </row>
    <row r="30012" spans="5:5" hidden="1">
      <c r="E30012" s="29" t="str">
        <f t="shared" si="468"/>
        <v/>
      </c>
    </row>
    <row r="30013" spans="5:5" hidden="1">
      <c r="E30013" s="29" t="str">
        <f t="shared" si="468"/>
        <v/>
      </c>
    </row>
    <row r="30014" spans="5:5" hidden="1">
      <c r="E30014" s="29" t="str">
        <f t="shared" si="468"/>
        <v/>
      </c>
    </row>
    <row r="30015" spans="5:5" hidden="1">
      <c r="E30015" s="29" t="str">
        <f t="shared" si="468"/>
        <v/>
      </c>
    </row>
    <row r="30016" spans="5:5" hidden="1">
      <c r="E30016" s="29" t="str">
        <f t="shared" si="468"/>
        <v/>
      </c>
    </row>
    <row r="30017" spans="5:5" hidden="1">
      <c r="E30017" s="29" t="str">
        <f t="shared" si="468"/>
        <v/>
      </c>
    </row>
    <row r="30018" spans="5:5" hidden="1">
      <c r="E30018" s="29" t="str">
        <f t="shared" si="468"/>
        <v/>
      </c>
    </row>
    <row r="30019" spans="5:5" hidden="1">
      <c r="E30019" s="29" t="str">
        <f t="shared" ref="E30019:E30082" si="469">LEFT(D30019,2)</f>
        <v/>
      </c>
    </row>
    <row r="30020" spans="5:5" hidden="1">
      <c r="E30020" s="29" t="str">
        <f t="shared" si="469"/>
        <v/>
      </c>
    </row>
    <row r="30021" spans="5:5" hidden="1">
      <c r="E30021" s="29" t="str">
        <f t="shared" si="469"/>
        <v/>
      </c>
    </row>
    <row r="30022" spans="5:5" hidden="1">
      <c r="E30022" s="29" t="str">
        <f t="shared" si="469"/>
        <v/>
      </c>
    </row>
    <row r="30023" spans="5:5" hidden="1">
      <c r="E30023" s="29" t="str">
        <f t="shared" si="469"/>
        <v/>
      </c>
    </row>
    <row r="30024" spans="5:5" hidden="1">
      <c r="E30024" s="29" t="str">
        <f t="shared" si="469"/>
        <v/>
      </c>
    </row>
    <row r="30025" spans="5:5" hidden="1">
      <c r="E30025" s="29" t="str">
        <f t="shared" si="469"/>
        <v/>
      </c>
    </row>
    <row r="30026" spans="5:5" hidden="1">
      <c r="E30026" s="29" t="str">
        <f t="shared" si="469"/>
        <v/>
      </c>
    </row>
    <row r="30027" spans="5:5" hidden="1">
      <c r="E30027" s="29" t="str">
        <f t="shared" si="469"/>
        <v/>
      </c>
    </row>
    <row r="30028" spans="5:5" hidden="1">
      <c r="E30028" s="29" t="str">
        <f t="shared" si="469"/>
        <v/>
      </c>
    </row>
    <row r="30029" spans="5:5" hidden="1">
      <c r="E30029" s="29" t="str">
        <f t="shared" si="469"/>
        <v/>
      </c>
    </row>
    <row r="30030" spans="5:5" hidden="1">
      <c r="E30030" s="29" t="str">
        <f t="shared" si="469"/>
        <v/>
      </c>
    </row>
    <row r="30031" spans="5:5" hidden="1">
      <c r="E30031" s="29" t="str">
        <f t="shared" si="469"/>
        <v/>
      </c>
    </row>
    <row r="30032" spans="5:5" hidden="1">
      <c r="E30032" s="29" t="str">
        <f t="shared" si="469"/>
        <v/>
      </c>
    </row>
    <row r="30033" spans="5:5" hidden="1">
      <c r="E30033" s="29" t="str">
        <f t="shared" si="469"/>
        <v/>
      </c>
    </row>
    <row r="30034" spans="5:5" hidden="1">
      <c r="E30034" s="29" t="str">
        <f t="shared" si="469"/>
        <v/>
      </c>
    </row>
    <row r="30035" spans="5:5" hidden="1">
      <c r="E30035" s="29" t="str">
        <f t="shared" si="469"/>
        <v/>
      </c>
    </row>
    <row r="30036" spans="5:5" hidden="1">
      <c r="E30036" s="29" t="str">
        <f t="shared" si="469"/>
        <v/>
      </c>
    </row>
    <row r="30037" spans="5:5" hidden="1">
      <c r="E30037" s="29" t="str">
        <f t="shared" si="469"/>
        <v/>
      </c>
    </row>
    <row r="30038" spans="5:5" hidden="1">
      <c r="E30038" s="29" t="str">
        <f t="shared" si="469"/>
        <v/>
      </c>
    </row>
    <row r="30039" spans="5:5" hidden="1">
      <c r="E30039" s="29" t="str">
        <f t="shared" si="469"/>
        <v/>
      </c>
    </row>
    <row r="30040" spans="5:5" hidden="1">
      <c r="E30040" s="29" t="str">
        <f t="shared" si="469"/>
        <v/>
      </c>
    </row>
    <row r="30041" spans="5:5" hidden="1">
      <c r="E30041" s="29" t="str">
        <f t="shared" si="469"/>
        <v/>
      </c>
    </row>
    <row r="30042" spans="5:5" hidden="1">
      <c r="E30042" s="29" t="str">
        <f t="shared" si="469"/>
        <v/>
      </c>
    </row>
    <row r="30043" spans="5:5" hidden="1">
      <c r="E30043" s="29" t="str">
        <f t="shared" si="469"/>
        <v/>
      </c>
    </row>
    <row r="30044" spans="5:5" hidden="1">
      <c r="E30044" s="29" t="str">
        <f t="shared" si="469"/>
        <v/>
      </c>
    </row>
    <row r="30045" spans="5:5" hidden="1">
      <c r="E30045" s="29" t="str">
        <f t="shared" si="469"/>
        <v/>
      </c>
    </row>
    <row r="30046" spans="5:5" hidden="1">
      <c r="E30046" s="29" t="str">
        <f t="shared" si="469"/>
        <v/>
      </c>
    </row>
    <row r="30047" spans="5:5" hidden="1">
      <c r="E30047" s="29" t="str">
        <f t="shared" si="469"/>
        <v/>
      </c>
    </row>
    <row r="30048" spans="5:5" hidden="1">
      <c r="E30048" s="29" t="str">
        <f t="shared" si="469"/>
        <v/>
      </c>
    </row>
    <row r="30049" spans="5:5" hidden="1">
      <c r="E30049" s="29" t="str">
        <f t="shared" si="469"/>
        <v/>
      </c>
    </row>
    <row r="30050" spans="5:5" hidden="1">
      <c r="E30050" s="29" t="str">
        <f t="shared" si="469"/>
        <v/>
      </c>
    </row>
    <row r="30051" spans="5:5" hidden="1">
      <c r="E30051" s="29" t="str">
        <f t="shared" si="469"/>
        <v/>
      </c>
    </row>
    <row r="30052" spans="5:5" hidden="1">
      <c r="E30052" s="29" t="str">
        <f t="shared" si="469"/>
        <v/>
      </c>
    </row>
    <row r="30053" spans="5:5" hidden="1">
      <c r="E30053" s="29" t="str">
        <f t="shared" si="469"/>
        <v/>
      </c>
    </row>
    <row r="30054" spans="5:5" hidden="1">
      <c r="E30054" s="29" t="str">
        <f t="shared" si="469"/>
        <v/>
      </c>
    </row>
    <row r="30055" spans="5:5" hidden="1">
      <c r="E30055" s="29" t="str">
        <f t="shared" si="469"/>
        <v/>
      </c>
    </row>
    <row r="30056" spans="5:5" hidden="1">
      <c r="E30056" s="29" t="str">
        <f t="shared" si="469"/>
        <v/>
      </c>
    </row>
    <row r="30057" spans="5:5" hidden="1">
      <c r="E30057" s="29" t="str">
        <f t="shared" si="469"/>
        <v/>
      </c>
    </row>
    <row r="30058" spans="5:5" hidden="1">
      <c r="E30058" s="29" t="str">
        <f t="shared" si="469"/>
        <v/>
      </c>
    </row>
    <row r="30059" spans="5:5" hidden="1">
      <c r="E30059" s="29" t="str">
        <f t="shared" si="469"/>
        <v/>
      </c>
    </row>
    <row r="30060" spans="5:5" hidden="1">
      <c r="E30060" s="29" t="str">
        <f t="shared" si="469"/>
        <v/>
      </c>
    </row>
    <row r="30061" spans="5:5" hidden="1">
      <c r="E30061" s="29" t="str">
        <f t="shared" si="469"/>
        <v/>
      </c>
    </row>
    <row r="30062" spans="5:5" hidden="1">
      <c r="E30062" s="29" t="str">
        <f t="shared" si="469"/>
        <v/>
      </c>
    </row>
    <row r="30063" spans="5:5" hidden="1">
      <c r="E30063" s="29" t="str">
        <f t="shared" si="469"/>
        <v/>
      </c>
    </row>
    <row r="30064" spans="5:5" hidden="1">
      <c r="E30064" s="29" t="str">
        <f t="shared" si="469"/>
        <v/>
      </c>
    </row>
    <row r="30065" spans="5:5" hidden="1">
      <c r="E30065" s="29" t="str">
        <f t="shared" si="469"/>
        <v/>
      </c>
    </row>
    <row r="30066" spans="5:5" hidden="1">
      <c r="E30066" s="29" t="str">
        <f t="shared" si="469"/>
        <v/>
      </c>
    </row>
    <row r="30067" spans="5:5" hidden="1">
      <c r="E30067" s="29" t="str">
        <f t="shared" si="469"/>
        <v/>
      </c>
    </row>
    <row r="30068" spans="5:5" hidden="1">
      <c r="E30068" s="29" t="str">
        <f t="shared" si="469"/>
        <v/>
      </c>
    </row>
    <row r="30069" spans="5:5" hidden="1">
      <c r="E30069" s="29" t="str">
        <f t="shared" si="469"/>
        <v/>
      </c>
    </row>
    <row r="30070" spans="5:5" hidden="1">
      <c r="E30070" s="29" t="str">
        <f t="shared" si="469"/>
        <v/>
      </c>
    </row>
    <row r="30071" spans="5:5" hidden="1">
      <c r="E30071" s="29" t="str">
        <f t="shared" si="469"/>
        <v/>
      </c>
    </row>
    <row r="30072" spans="5:5" hidden="1">
      <c r="E30072" s="29" t="str">
        <f t="shared" si="469"/>
        <v/>
      </c>
    </row>
    <row r="30073" spans="5:5" hidden="1">
      <c r="E30073" s="29" t="str">
        <f t="shared" si="469"/>
        <v/>
      </c>
    </row>
    <row r="30074" spans="5:5" hidden="1">
      <c r="E30074" s="29" t="str">
        <f t="shared" si="469"/>
        <v/>
      </c>
    </row>
    <row r="30075" spans="5:5" hidden="1">
      <c r="E30075" s="29" t="str">
        <f t="shared" si="469"/>
        <v/>
      </c>
    </row>
    <row r="30076" spans="5:5" hidden="1">
      <c r="E30076" s="29" t="str">
        <f t="shared" si="469"/>
        <v/>
      </c>
    </row>
    <row r="30077" spans="5:5" hidden="1">
      <c r="E30077" s="29" t="str">
        <f t="shared" si="469"/>
        <v/>
      </c>
    </row>
    <row r="30078" spans="5:5" hidden="1">
      <c r="E30078" s="29" t="str">
        <f t="shared" si="469"/>
        <v/>
      </c>
    </row>
    <row r="30079" spans="5:5" hidden="1">
      <c r="E30079" s="29" t="str">
        <f t="shared" si="469"/>
        <v/>
      </c>
    </row>
    <row r="30080" spans="5:5" hidden="1">
      <c r="E30080" s="29" t="str">
        <f t="shared" si="469"/>
        <v/>
      </c>
    </row>
    <row r="30081" spans="5:5" hidden="1">
      <c r="E30081" s="29" t="str">
        <f t="shared" si="469"/>
        <v/>
      </c>
    </row>
    <row r="30082" spans="5:5" hidden="1">
      <c r="E30082" s="29" t="str">
        <f t="shared" si="469"/>
        <v/>
      </c>
    </row>
    <row r="30083" spans="5:5" hidden="1">
      <c r="E30083" s="29" t="str">
        <f t="shared" ref="E30083:E30146" si="470">LEFT(D30083,2)</f>
        <v/>
      </c>
    </row>
    <row r="30084" spans="5:5" hidden="1">
      <c r="E30084" s="29" t="str">
        <f t="shared" si="470"/>
        <v/>
      </c>
    </row>
    <row r="30085" spans="5:5" hidden="1">
      <c r="E30085" s="29" t="str">
        <f t="shared" si="470"/>
        <v/>
      </c>
    </row>
    <row r="30086" spans="5:5" hidden="1">
      <c r="E30086" s="29" t="str">
        <f t="shared" si="470"/>
        <v/>
      </c>
    </row>
    <row r="30087" spans="5:5" hidden="1">
      <c r="E30087" s="29" t="str">
        <f t="shared" si="470"/>
        <v/>
      </c>
    </row>
    <row r="30088" spans="5:5" hidden="1">
      <c r="E30088" s="29" t="str">
        <f t="shared" si="470"/>
        <v/>
      </c>
    </row>
    <row r="30089" spans="5:5" hidden="1">
      <c r="E30089" s="29" t="str">
        <f t="shared" si="470"/>
        <v/>
      </c>
    </row>
    <row r="30090" spans="5:5" hidden="1">
      <c r="E30090" s="29" t="str">
        <f t="shared" si="470"/>
        <v/>
      </c>
    </row>
    <row r="30091" spans="5:5" hidden="1">
      <c r="E30091" s="29" t="str">
        <f t="shared" si="470"/>
        <v/>
      </c>
    </row>
    <row r="30092" spans="5:5" hidden="1">
      <c r="E30092" s="29" t="str">
        <f t="shared" si="470"/>
        <v/>
      </c>
    </row>
    <row r="30093" spans="5:5" hidden="1">
      <c r="E30093" s="29" t="str">
        <f t="shared" si="470"/>
        <v/>
      </c>
    </row>
    <row r="30094" spans="5:5" hidden="1">
      <c r="E30094" s="29" t="str">
        <f t="shared" si="470"/>
        <v/>
      </c>
    </row>
    <row r="30095" spans="5:5" hidden="1">
      <c r="E30095" s="29" t="str">
        <f t="shared" si="470"/>
        <v/>
      </c>
    </row>
    <row r="30096" spans="5:5" hidden="1">
      <c r="E30096" s="29" t="str">
        <f t="shared" si="470"/>
        <v/>
      </c>
    </row>
    <row r="30097" spans="5:5" hidden="1">
      <c r="E30097" s="29" t="str">
        <f t="shared" si="470"/>
        <v/>
      </c>
    </row>
    <row r="30098" spans="5:5" hidden="1">
      <c r="E30098" s="29" t="str">
        <f t="shared" si="470"/>
        <v/>
      </c>
    </row>
    <row r="30099" spans="5:5" hidden="1">
      <c r="E30099" s="29" t="str">
        <f t="shared" si="470"/>
        <v/>
      </c>
    </row>
    <row r="30100" spans="5:5" hidden="1">
      <c r="E30100" s="29" t="str">
        <f t="shared" si="470"/>
        <v/>
      </c>
    </row>
    <row r="30101" spans="5:5" hidden="1">
      <c r="E30101" s="29" t="str">
        <f t="shared" si="470"/>
        <v/>
      </c>
    </row>
    <row r="30102" spans="5:5" hidden="1">
      <c r="E30102" s="29" t="str">
        <f t="shared" si="470"/>
        <v/>
      </c>
    </row>
    <row r="30103" spans="5:5" hidden="1">
      <c r="E30103" s="29" t="str">
        <f t="shared" si="470"/>
        <v/>
      </c>
    </row>
    <row r="30104" spans="5:5" hidden="1">
      <c r="E30104" s="29" t="str">
        <f t="shared" si="470"/>
        <v/>
      </c>
    </row>
    <row r="30105" spans="5:5" hidden="1">
      <c r="E30105" s="29" t="str">
        <f t="shared" si="470"/>
        <v/>
      </c>
    </row>
    <row r="30106" spans="5:5" hidden="1">
      <c r="E30106" s="29" t="str">
        <f t="shared" si="470"/>
        <v/>
      </c>
    </row>
    <row r="30107" spans="5:5" hidden="1">
      <c r="E30107" s="29" t="str">
        <f t="shared" si="470"/>
        <v/>
      </c>
    </row>
    <row r="30108" spans="5:5" hidden="1">
      <c r="E30108" s="29" t="str">
        <f t="shared" si="470"/>
        <v/>
      </c>
    </row>
    <row r="30109" spans="5:5" hidden="1">
      <c r="E30109" s="29" t="str">
        <f t="shared" si="470"/>
        <v/>
      </c>
    </row>
    <row r="30110" spans="5:5" hidden="1">
      <c r="E30110" s="29" t="str">
        <f t="shared" si="470"/>
        <v/>
      </c>
    </row>
    <row r="30111" spans="5:5" hidden="1">
      <c r="E30111" s="29" t="str">
        <f t="shared" si="470"/>
        <v/>
      </c>
    </row>
    <row r="30112" spans="5:5" hidden="1">
      <c r="E30112" s="29" t="str">
        <f t="shared" si="470"/>
        <v/>
      </c>
    </row>
    <row r="30113" spans="5:5" hidden="1">
      <c r="E30113" s="29" t="str">
        <f t="shared" si="470"/>
        <v/>
      </c>
    </row>
    <row r="30114" spans="5:5" hidden="1">
      <c r="E30114" s="29" t="str">
        <f t="shared" si="470"/>
        <v/>
      </c>
    </row>
    <row r="30115" spans="5:5" hidden="1">
      <c r="E30115" s="29" t="str">
        <f t="shared" si="470"/>
        <v/>
      </c>
    </row>
    <row r="30116" spans="5:5" hidden="1">
      <c r="E30116" s="29" t="str">
        <f t="shared" si="470"/>
        <v/>
      </c>
    </row>
    <row r="30117" spans="5:5" hidden="1">
      <c r="E30117" s="29" t="str">
        <f t="shared" si="470"/>
        <v/>
      </c>
    </row>
    <row r="30118" spans="5:5" hidden="1">
      <c r="E30118" s="29" t="str">
        <f t="shared" si="470"/>
        <v/>
      </c>
    </row>
    <row r="30119" spans="5:5" hidden="1">
      <c r="E30119" s="29" t="str">
        <f t="shared" si="470"/>
        <v/>
      </c>
    </row>
    <row r="30120" spans="5:5" hidden="1">
      <c r="E30120" s="29" t="str">
        <f t="shared" si="470"/>
        <v/>
      </c>
    </row>
    <row r="30121" spans="5:5" hidden="1">
      <c r="E30121" s="29" t="str">
        <f t="shared" si="470"/>
        <v/>
      </c>
    </row>
    <row r="30122" spans="5:5" hidden="1">
      <c r="E30122" s="29" t="str">
        <f t="shared" si="470"/>
        <v/>
      </c>
    </row>
    <row r="30123" spans="5:5" hidden="1">
      <c r="E30123" s="29" t="str">
        <f t="shared" si="470"/>
        <v/>
      </c>
    </row>
    <row r="30124" spans="5:5" hidden="1">
      <c r="E30124" s="29" t="str">
        <f t="shared" si="470"/>
        <v/>
      </c>
    </row>
    <row r="30125" spans="5:5" hidden="1">
      <c r="E30125" s="29" t="str">
        <f t="shared" si="470"/>
        <v/>
      </c>
    </row>
    <row r="30126" spans="5:5" hidden="1">
      <c r="E30126" s="29" t="str">
        <f t="shared" si="470"/>
        <v/>
      </c>
    </row>
    <row r="30127" spans="5:5" hidden="1">
      <c r="E30127" s="29" t="str">
        <f t="shared" si="470"/>
        <v/>
      </c>
    </row>
    <row r="30128" spans="5:5" hidden="1">
      <c r="E30128" s="29" t="str">
        <f t="shared" si="470"/>
        <v/>
      </c>
    </row>
    <row r="30129" spans="5:5" hidden="1">
      <c r="E30129" s="29" t="str">
        <f t="shared" si="470"/>
        <v/>
      </c>
    </row>
    <row r="30130" spans="5:5" hidden="1">
      <c r="E30130" s="29" t="str">
        <f t="shared" si="470"/>
        <v/>
      </c>
    </row>
    <row r="30131" spans="5:5" hidden="1">
      <c r="E30131" s="29" t="str">
        <f t="shared" si="470"/>
        <v/>
      </c>
    </row>
    <row r="30132" spans="5:5" hidden="1">
      <c r="E30132" s="29" t="str">
        <f t="shared" si="470"/>
        <v/>
      </c>
    </row>
    <row r="30133" spans="5:5" hidden="1">
      <c r="E30133" s="29" t="str">
        <f t="shared" si="470"/>
        <v/>
      </c>
    </row>
    <row r="30134" spans="5:5" hidden="1">
      <c r="E30134" s="29" t="str">
        <f t="shared" si="470"/>
        <v/>
      </c>
    </row>
    <row r="30135" spans="5:5" hidden="1">
      <c r="E30135" s="29" t="str">
        <f t="shared" si="470"/>
        <v/>
      </c>
    </row>
    <row r="30136" spans="5:5" hidden="1">
      <c r="E30136" s="29" t="str">
        <f t="shared" si="470"/>
        <v/>
      </c>
    </row>
    <row r="30137" spans="5:5" hidden="1">
      <c r="E30137" s="29" t="str">
        <f t="shared" si="470"/>
        <v/>
      </c>
    </row>
    <row r="30138" spans="5:5" hidden="1">
      <c r="E30138" s="29" t="str">
        <f t="shared" si="470"/>
        <v/>
      </c>
    </row>
    <row r="30139" spans="5:5" hidden="1">
      <c r="E30139" s="29" t="str">
        <f t="shared" si="470"/>
        <v/>
      </c>
    </row>
    <row r="30140" spans="5:5" hidden="1">
      <c r="E30140" s="29" t="str">
        <f t="shared" si="470"/>
        <v/>
      </c>
    </row>
    <row r="30141" spans="5:5" hidden="1">
      <c r="E30141" s="29" t="str">
        <f t="shared" si="470"/>
        <v/>
      </c>
    </row>
    <row r="30142" spans="5:5" hidden="1">
      <c r="E30142" s="29" t="str">
        <f t="shared" si="470"/>
        <v/>
      </c>
    </row>
    <row r="30143" spans="5:5" hidden="1">
      <c r="E30143" s="29" t="str">
        <f t="shared" si="470"/>
        <v/>
      </c>
    </row>
    <row r="30144" spans="5:5" hidden="1">
      <c r="E30144" s="29" t="str">
        <f t="shared" si="470"/>
        <v/>
      </c>
    </row>
    <row r="30145" spans="5:5" hidden="1">
      <c r="E30145" s="29" t="str">
        <f t="shared" si="470"/>
        <v/>
      </c>
    </row>
    <row r="30146" spans="5:5" hidden="1">
      <c r="E30146" s="29" t="str">
        <f t="shared" si="470"/>
        <v/>
      </c>
    </row>
    <row r="30147" spans="5:5" hidden="1">
      <c r="E30147" s="29" t="str">
        <f t="shared" ref="E30147:E30210" si="471">LEFT(D30147,2)</f>
        <v/>
      </c>
    </row>
    <row r="30148" spans="5:5" hidden="1">
      <c r="E30148" s="29" t="str">
        <f t="shared" si="471"/>
        <v/>
      </c>
    </row>
    <row r="30149" spans="5:5" hidden="1">
      <c r="E30149" s="29" t="str">
        <f t="shared" si="471"/>
        <v/>
      </c>
    </row>
    <row r="30150" spans="5:5" hidden="1">
      <c r="E30150" s="29" t="str">
        <f t="shared" si="471"/>
        <v/>
      </c>
    </row>
    <row r="30151" spans="5:5" hidden="1">
      <c r="E30151" s="29" t="str">
        <f t="shared" si="471"/>
        <v/>
      </c>
    </row>
    <row r="30152" spans="5:5" hidden="1">
      <c r="E30152" s="29" t="str">
        <f t="shared" si="471"/>
        <v/>
      </c>
    </row>
    <row r="30153" spans="5:5" hidden="1">
      <c r="E30153" s="29" t="str">
        <f t="shared" si="471"/>
        <v/>
      </c>
    </row>
    <row r="30154" spans="5:5" hidden="1">
      <c r="E30154" s="29" t="str">
        <f t="shared" si="471"/>
        <v/>
      </c>
    </row>
    <row r="30155" spans="5:5" hidden="1">
      <c r="E30155" s="29" t="str">
        <f t="shared" si="471"/>
        <v/>
      </c>
    </row>
    <row r="30156" spans="5:5" hidden="1">
      <c r="E30156" s="29" t="str">
        <f t="shared" si="471"/>
        <v/>
      </c>
    </row>
    <row r="30157" spans="5:5" hidden="1">
      <c r="E30157" s="29" t="str">
        <f t="shared" si="471"/>
        <v/>
      </c>
    </row>
    <row r="30158" spans="5:5" hidden="1">
      <c r="E30158" s="29" t="str">
        <f t="shared" si="471"/>
        <v/>
      </c>
    </row>
    <row r="30159" spans="5:5" hidden="1">
      <c r="E30159" s="29" t="str">
        <f t="shared" si="471"/>
        <v/>
      </c>
    </row>
    <row r="30160" spans="5:5" hidden="1">
      <c r="E30160" s="29" t="str">
        <f t="shared" si="471"/>
        <v/>
      </c>
    </row>
    <row r="30161" spans="5:5" hidden="1">
      <c r="E30161" s="29" t="str">
        <f t="shared" si="471"/>
        <v/>
      </c>
    </row>
    <row r="30162" spans="5:5" hidden="1">
      <c r="E30162" s="29" t="str">
        <f t="shared" si="471"/>
        <v/>
      </c>
    </row>
    <row r="30163" spans="5:5" hidden="1">
      <c r="E30163" s="29" t="str">
        <f t="shared" si="471"/>
        <v/>
      </c>
    </row>
    <row r="30164" spans="5:5" hidden="1">
      <c r="E30164" s="29" t="str">
        <f t="shared" si="471"/>
        <v/>
      </c>
    </row>
    <row r="30165" spans="5:5" hidden="1">
      <c r="E30165" s="29" t="str">
        <f t="shared" si="471"/>
        <v/>
      </c>
    </row>
    <row r="30166" spans="5:5" hidden="1">
      <c r="E30166" s="29" t="str">
        <f t="shared" si="471"/>
        <v/>
      </c>
    </row>
    <row r="30167" spans="5:5" hidden="1">
      <c r="E30167" s="29" t="str">
        <f t="shared" si="471"/>
        <v/>
      </c>
    </row>
    <row r="30168" spans="5:5" hidden="1">
      <c r="E30168" s="29" t="str">
        <f t="shared" si="471"/>
        <v/>
      </c>
    </row>
    <row r="30169" spans="5:5" hidden="1">
      <c r="E30169" s="29" t="str">
        <f t="shared" si="471"/>
        <v/>
      </c>
    </row>
    <row r="30170" spans="5:5" hidden="1">
      <c r="E30170" s="29" t="str">
        <f t="shared" si="471"/>
        <v/>
      </c>
    </row>
    <row r="30171" spans="5:5" hidden="1">
      <c r="E30171" s="29" t="str">
        <f t="shared" si="471"/>
        <v/>
      </c>
    </row>
    <row r="30172" spans="5:5" hidden="1">
      <c r="E30172" s="29" t="str">
        <f t="shared" si="471"/>
        <v/>
      </c>
    </row>
    <row r="30173" spans="5:5" hidden="1">
      <c r="E30173" s="29" t="str">
        <f t="shared" si="471"/>
        <v/>
      </c>
    </row>
    <row r="30174" spans="5:5" hidden="1">
      <c r="E30174" s="29" t="str">
        <f t="shared" si="471"/>
        <v/>
      </c>
    </row>
    <row r="30175" spans="5:5" hidden="1">
      <c r="E30175" s="29" t="str">
        <f t="shared" si="471"/>
        <v/>
      </c>
    </row>
    <row r="30176" spans="5:5" hidden="1">
      <c r="E30176" s="29" t="str">
        <f t="shared" si="471"/>
        <v/>
      </c>
    </row>
    <row r="30177" spans="5:5" hidden="1">
      <c r="E30177" s="29" t="str">
        <f t="shared" si="471"/>
        <v/>
      </c>
    </row>
    <row r="30178" spans="5:5" hidden="1">
      <c r="E30178" s="29" t="str">
        <f t="shared" si="471"/>
        <v/>
      </c>
    </row>
    <row r="30179" spans="5:5" hidden="1">
      <c r="E30179" s="29" t="str">
        <f t="shared" si="471"/>
        <v/>
      </c>
    </row>
    <row r="30180" spans="5:5" hidden="1">
      <c r="E30180" s="29" t="str">
        <f t="shared" si="471"/>
        <v/>
      </c>
    </row>
    <row r="30181" spans="5:5" hidden="1">
      <c r="E30181" s="29" t="str">
        <f t="shared" si="471"/>
        <v/>
      </c>
    </row>
    <row r="30182" spans="5:5" hidden="1">
      <c r="E30182" s="29" t="str">
        <f t="shared" si="471"/>
        <v/>
      </c>
    </row>
    <row r="30183" spans="5:5" hidden="1">
      <c r="E30183" s="29" t="str">
        <f t="shared" si="471"/>
        <v/>
      </c>
    </row>
    <row r="30184" spans="5:5" hidden="1">
      <c r="E30184" s="29" t="str">
        <f t="shared" si="471"/>
        <v/>
      </c>
    </row>
    <row r="30185" spans="5:5" hidden="1">
      <c r="E30185" s="29" t="str">
        <f t="shared" si="471"/>
        <v/>
      </c>
    </row>
    <row r="30186" spans="5:5" hidden="1">
      <c r="E30186" s="29" t="str">
        <f t="shared" si="471"/>
        <v/>
      </c>
    </row>
    <row r="30187" spans="5:5" hidden="1">
      <c r="E30187" s="29" t="str">
        <f t="shared" si="471"/>
        <v/>
      </c>
    </row>
    <row r="30188" spans="5:5" hidden="1">
      <c r="E30188" s="29" t="str">
        <f t="shared" si="471"/>
        <v/>
      </c>
    </row>
    <row r="30189" spans="5:5" hidden="1">
      <c r="E30189" s="29" t="str">
        <f t="shared" si="471"/>
        <v/>
      </c>
    </row>
    <row r="30190" spans="5:5" hidden="1">
      <c r="E30190" s="29" t="str">
        <f t="shared" si="471"/>
        <v/>
      </c>
    </row>
    <row r="30191" spans="5:5" hidden="1">
      <c r="E30191" s="29" t="str">
        <f t="shared" si="471"/>
        <v/>
      </c>
    </row>
    <row r="30192" spans="5:5" hidden="1">
      <c r="E30192" s="29" t="str">
        <f t="shared" si="471"/>
        <v/>
      </c>
    </row>
    <row r="30193" spans="5:5" hidden="1">
      <c r="E30193" s="29" t="str">
        <f t="shared" si="471"/>
        <v/>
      </c>
    </row>
    <row r="30194" spans="5:5" hidden="1">
      <c r="E30194" s="29" t="str">
        <f t="shared" si="471"/>
        <v/>
      </c>
    </row>
    <row r="30195" spans="5:5" hidden="1">
      <c r="E30195" s="29" t="str">
        <f t="shared" si="471"/>
        <v/>
      </c>
    </row>
    <row r="30196" spans="5:5" hidden="1">
      <c r="E30196" s="29" t="str">
        <f t="shared" si="471"/>
        <v/>
      </c>
    </row>
    <row r="30197" spans="5:5" hidden="1">
      <c r="E30197" s="29" t="str">
        <f t="shared" si="471"/>
        <v/>
      </c>
    </row>
    <row r="30198" spans="5:5" hidden="1">
      <c r="E30198" s="29" t="str">
        <f t="shared" si="471"/>
        <v/>
      </c>
    </row>
    <row r="30199" spans="5:5" hidden="1">
      <c r="E30199" s="29" t="str">
        <f t="shared" si="471"/>
        <v/>
      </c>
    </row>
    <row r="30200" spans="5:5" hidden="1">
      <c r="E30200" s="29" t="str">
        <f t="shared" si="471"/>
        <v/>
      </c>
    </row>
    <row r="30201" spans="5:5" hidden="1">
      <c r="E30201" s="29" t="str">
        <f t="shared" si="471"/>
        <v/>
      </c>
    </row>
    <row r="30202" spans="5:5" hidden="1">
      <c r="E30202" s="29" t="str">
        <f t="shared" si="471"/>
        <v/>
      </c>
    </row>
    <row r="30203" spans="5:5" hidden="1">
      <c r="E30203" s="29" t="str">
        <f t="shared" si="471"/>
        <v/>
      </c>
    </row>
    <row r="30204" spans="5:5" hidden="1">
      <c r="E30204" s="29" t="str">
        <f t="shared" si="471"/>
        <v/>
      </c>
    </row>
    <row r="30205" spans="5:5" hidden="1">
      <c r="E30205" s="29" t="str">
        <f t="shared" si="471"/>
        <v/>
      </c>
    </row>
    <row r="30206" spans="5:5" hidden="1">
      <c r="E30206" s="29" t="str">
        <f t="shared" si="471"/>
        <v/>
      </c>
    </row>
    <row r="30207" spans="5:5" hidden="1">
      <c r="E30207" s="29" t="str">
        <f t="shared" si="471"/>
        <v/>
      </c>
    </row>
    <row r="30208" spans="5:5" hidden="1">
      <c r="E30208" s="29" t="str">
        <f t="shared" si="471"/>
        <v/>
      </c>
    </row>
    <row r="30209" spans="5:5" hidden="1">
      <c r="E30209" s="29" t="str">
        <f t="shared" si="471"/>
        <v/>
      </c>
    </row>
    <row r="30210" spans="5:5" hidden="1">
      <c r="E30210" s="29" t="str">
        <f t="shared" si="471"/>
        <v/>
      </c>
    </row>
    <row r="30211" spans="5:5" hidden="1">
      <c r="E30211" s="29" t="str">
        <f t="shared" ref="E30211:E30274" si="472">LEFT(D30211,2)</f>
        <v/>
      </c>
    </row>
    <row r="30212" spans="5:5" hidden="1">
      <c r="E30212" s="29" t="str">
        <f t="shared" si="472"/>
        <v/>
      </c>
    </row>
    <row r="30213" spans="5:5" hidden="1">
      <c r="E30213" s="29" t="str">
        <f t="shared" si="472"/>
        <v/>
      </c>
    </row>
    <row r="30214" spans="5:5" hidden="1">
      <c r="E30214" s="29" t="str">
        <f t="shared" si="472"/>
        <v/>
      </c>
    </row>
    <row r="30215" spans="5:5" hidden="1">
      <c r="E30215" s="29" t="str">
        <f t="shared" si="472"/>
        <v/>
      </c>
    </row>
    <row r="30216" spans="5:5" hidden="1">
      <c r="E30216" s="29" t="str">
        <f t="shared" si="472"/>
        <v/>
      </c>
    </row>
    <row r="30217" spans="5:5" hidden="1">
      <c r="E30217" s="29" t="str">
        <f t="shared" si="472"/>
        <v/>
      </c>
    </row>
    <row r="30218" spans="5:5" hidden="1">
      <c r="E30218" s="29" t="str">
        <f t="shared" si="472"/>
        <v/>
      </c>
    </row>
    <row r="30219" spans="5:5" hidden="1">
      <c r="E30219" s="29" t="str">
        <f t="shared" si="472"/>
        <v/>
      </c>
    </row>
    <row r="30220" spans="5:5" hidden="1">
      <c r="E30220" s="29" t="str">
        <f t="shared" si="472"/>
        <v/>
      </c>
    </row>
    <row r="30221" spans="5:5" hidden="1">
      <c r="E30221" s="29" t="str">
        <f t="shared" si="472"/>
        <v/>
      </c>
    </row>
    <row r="30222" spans="5:5" hidden="1">
      <c r="E30222" s="29" t="str">
        <f t="shared" si="472"/>
        <v/>
      </c>
    </row>
    <row r="30223" spans="5:5" hidden="1">
      <c r="E30223" s="29" t="str">
        <f t="shared" si="472"/>
        <v/>
      </c>
    </row>
    <row r="30224" spans="5:5" hidden="1">
      <c r="E30224" s="29" t="str">
        <f t="shared" si="472"/>
        <v/>
      </c>
    </row>
    <row r="30225" spans="5:5" hidden="1">
      <c r="E30225" s="29" t="str">
        <f t="shared" si="472"/>
        <v/>
      </c>
    </row>
    <row r="30226" spans="5:5" hidden="1">
      <c r="E30226" s="29" t="str">
        <f t="shared" si="472"/>
        <v/>
      </c>
    </row>
    <row r="30227" spans="5:5" hidden="1">
      <c r="E30227" s="29" t="str">
        <f t="shared" si="472"/>
        <v/>
      </c>
    </row>
    <row r="30228" spans="5:5" hidden="1">
      <c r="E30228" s="29" t="str">
        <f t="shared" si="472"/>
        <v/>
      </c>
    </row>
    <row r="30229" spans="5:5" hidden="1">
      <c r="E30229" s="29" t="str">
        <f t="shared" si="472"/>
        <v/>
      </c>
    </row>
    <row r="30230" spans="5:5" hidden="1">
      <c r="E30230" s="29" t="str">
        <f t="shared" si="472"/>
        <v/>
      </c>
    </row>
    <row r="30231" spans="5:5" hidden="1">
      <c r="E30231" s="29" t="str">
        <f t="shared" si="472"/>
        <v/>
      </c>
    </row>
    <row r="30232" spans="5:5" hidden="1">
      <c r="E30232" s="29" t="str">
        <f t="shared" si="472"/>
        <v/>
      </c>
    </row>
    <row r="30233" spans="5:5" hidden="1">
      <c r="E30233" s="29" t="str">
        <f t="shared" si="472"/>
        <v/>
      </c>
    </row>
    <row r="30234" spans="5:5" hidden="1">
      <c r="E30234" s="29" t="str">
        <f t="shared" si="472"/>
        <v/>
      </c>
    </row>
    <row r="30235" spans="5:5" hidden="1">
      <c r="E30235" s="29" t="str">
        <f t="shared" si="472"/>
        <v/>
      </c>
    </row>
    <row r="30236" spans="5:5" hidden="1">
      <c r="E30236" s="29" t="str">
        <f t="shared" si="472"/>
        <v/>
      </c>
    </row>
    <row r="30237" spans="5:5" hidden="1">
      <c r="E30237" s="29" t="str">
        <f t="shared" si="472"/>
        <v/>
      </c>
    </row>
    <row r="30238" spans="5:5" hidden="1">
      <c r="E30238" s="29" t="str">
        <f t="shared" si="472"/>
        <v/>
      </c>
    </row>
    <row r="30239" spans="5:5" hidden="1">
      <c r="E30239" s="29" t="str">
        <f t="shared" si="472"/>
        <v/>
      </c>
    </row>
    <row r="30240" spans="5:5" hidden="1">
      <c r="E30240" s="29" t="str">
        <f t="shared" si="472"/>
        <v/>
      </c>
    </row>
    <row r="30241" spans="5:5" hidden="1">
      <c r="E30241" s="29" t="str">
        <f t="shared" si="472"/>
        <v/>
      </c>
    </row>
    <row r="30242" spans="5:5" hidden="1">
      <c r="E30242" s="29" t="str">
        <f t="shared" si="472"/>
        <v/>
      </c>
    </row>
    <row r="30243" spans="5:5" hidden="1">
      <c r="E30243" s="29" t="str">
        <f t="shared" si="472"/>
        <v/>
      </c>
    </row>
    <row r="30244" spans="5:5" hidden="1">
      <c r="E30244" s="29" t="str">
        <f t="shared" si="472"/>
        <v/>
      </c>
    </row>
    <row r="30245" spans="5:5" hidden="1">
      <c r="E30245" s="29" t="str">
        <f t="shared" si="472"/>
        <v/>
      </c>
    </row>
    <row r="30246" spans="5:5" hidden="1">
      <c r="E30246" s="29" t="str">
        <f t="shared" si="472"/>
        <v/>
      </c>
    </row>
    <row r="30247" spans="5:5" hidden="1">
      <c r="E30247" s="29" t="str">
        <f t="shared" si="472"/>
        <v/>
      </c>
    </row>
    <row r="30248" spans="5:5" hidden="1">
      <c r="E30248" s="29" t="str">
        <f t="shared" si="472"/>
        <v/>
      </c>
    </row>
    <row r="30249" spans="5:5" hidden="1">
      <c r="E30249" s="29" t="str">
        <f t="shared" si="472"/>
        <v/>
      </c>
    </row>
    <row r="30250" spans="5:5" hidden="1">
      <c r="E30250" s="29" t="str">
        <f t="shared" si="472"/>
        <v/>
      </c>
    </row>
    <row r="30251" spans="5:5" hidden="1">
      <c r="E30251" s="29" t="str">
        <f t="shared" si="472"/>
        <v/>
      </c>
    </row>
    <row r="30252" spans="5:5" hidden="1">
      <c r="E30252" s="29" t="str">
        <f t="shared" si="472"/>
        <v/>
      </c>
    </row>
    <row r="30253" spans="5:5" hidden="1">
      <c r="E30253" s="29" t="str">
        <f t="shared" si="472"/>
        <v/>
      </c>
    </row>
    <row r="30254" spans="5:5" hidden="1">
      <c r="E30254" s="29" t="str">
        <f t="shared" si="472"/>
        <v/>
      </c>
    </row>
    <row r="30255" spans="5:5" hidden="1">
      <c r="E30255" s="29" t="str">
        <f t="shared" si="472"/>
        <v/>
      </c>
    </row>
    <row r="30256" spans="5:5" hidden="1">
      <c r="E30256" s="29" t="str">
        <f t="shared" si="472"/>
        <v/>
      </c>
    </row>
    <row r="30257" spans="5:5" hidden="1">
      <c r="E30257" s="29" t="str">
        <f t="shared" si="472"/>
        <v/>
      </c>
    </row>
    <row r="30258" spans="5:5" hidden="1">
      <c r="E30258" s="29" t="str">
        <f t="shared" si="472"/>
        <v/>
      </c>
    </row>
    <row r="30259" spans="5:5" hidden="1">
      <c r="E30259" s="29" t="str">
        <f t="shared" si="472"/>
        <v/>
      </c>
    </row>
    <row r="30260" spans="5:5" hidden="1">
      <c r="E30260" s="29" t="str">
        <f t="shared" si="472"/>
        <v/>
      </c>
    </row>
    <row r="30261" spans="5:5" hidden="1">
      <c r="E30261" s="29" t="str">
        <f t="shared" si="472"/>
        <v/>
      </c>
    </row>
    <row r="30262" spans="5:5" hidden="1">
      <c r="E30262" s="29" t="str">
        <f t="shared" si="472"/>
        <v/>
      </c>
    </row>
    <row r="30263" spans="5:5" hidden="1">
      <c r="E30263" s="29" t="str">
        <f t="shared" si="472"/>
        <v/>
      </c>
    </row>
    <row r="30264" spans="5:5" hidden="1">
      <c r="E30264" s="29" t="str">
        <f t="shared" si="472"/>
        <v/>
      </c>
    </row>
    <row r="30265" spans="5:5" hidden="1">
      <c r="E30265" s="29" t="str">
        <f t="shared" si="472"/>
        <v/>
      </c>
    </row>
    <row r="30266" spans="5:5" hidden="1">
      <c r="E30266" s="29" t="str">
        <f t="shared" si="472"/>
        <v/>
      </c>
    </row>
    <row r="30267" spans="5:5" hidden="1">
      <c r="E30267" s="29" t="str">
        <f t="shared" si="472"/>
        <v/>
      </c>
    </row>
    <row r="30268" spans="5:5" hidden="1">
      <c r="E30268" s="29" t="str">
        <f t="shared" si="472"/>
        <v/>
      </c>
    </row>
    <row r="30269" spans="5:5" hidden="1">
      <c r="E30269" s="29" t="str">
        <f t="shared" si="472"/>
        <v/>
      </c>
    </row>
    <row r="30270" spans="5:5" hidden="1">
      <c r="E30270" s="29" t="str">
        <f t="shared" si="472"/>
        <v/>
      </c>
    </row>
    <row r="30271" spans="5:5" hidden="1">
      <c r="E30271" s="29" t="str">
        <f t="shared" si="472"/>
        <v/>
      </c>
    </row>
    <row r="30272" spans="5:5" hidden="1">
      <c r="E30272" s="29" t="str">
        <f t="shared" si="472"/>
        <v/>
      </c>
    </row>
    <row r="30273" spans="5:5" hidden="1">
      <c r="E30273" s="29" t="str">
        <f t="shared" si="472"/>
        <v/>
      </c>
    </row>
    <row r="30274" spans="5:5" hidden="1">
      <c r="E30274" s="29" t="str">
        <f t="shared" si="472"/>
        <v/>
      </c>
    </row>
    <row r="30275" spans="5:5" hidden="1">
      <c r="E30275" s="29" t="str">
        <f t="shared" ref="E30275:E30338" si="473">LEFT(D30275,2)</f>
        <v/>
      </c>
    </row>
    <row r="30276" spans="5:5" hidden="1">
      <c r="E30276" s="29" t="str">
        <f t="shared" si="473"/>
        <v/>
      </c>
    </row>
    <row r="30277" spans="5:5" hidden="1">
      <c r="E30277" s="29" t="str">
        <f t="shared" si="473"/>
        <v/>
      </c>
    </row>
    <row r="30278" spans="5:5" hidden="1">
      <c r="E30278" s="29" t="str">
        <f t="shared" si="473"/>
        <v/>
      </c>
    </row>
    <row r="30279" spans="5:5" hidden="1">
      <c r="E30279" s="29" t="str">
        <f t="shared" si="473"/>
        <v/>
      </c>
    </row>
    <row r="30280" spans="5:5" hidden="1">
      <c r="E30280" s="29" t="str">
        <f t="shared" si="473"/>
        <v/>
      </c>
    </row>
    <row r="30281" spans="5:5" hidden="1">
      <c r="E30281" s="29" t="str">
        <f t="shared" si="473"/>
        <v/>
      </c>
    </row>
    <row r="30282" spans="5:5" hidden="1">
      <c r="E30282" s="29" t="str">
        <f t="shared" si="473"/>
        <v/>
      </c>
    </row>
    <row r="30283" spans="5:5" hidden="1">
      <c r="E30283" s="29" t="str">
        <f t="shared" si="473"/>
        <v/>
      </c>
    </row>
    <row r="30284" spans="5:5" hidden="1">
      <c r="E30284" s="29" t="str">
        <f t="shared" si="473"/>
        <v/>
      </c>
    </row>
    <row r="30285" spans="5:5" hidden="1">
      <c r="E30285" s="29" t="str">
        <f t="shared" si="473"/>
        <v/>
      </c>
    </row>
    <row r="30286" spans="5:5" hidden="1">
      <c r="E30286" s="29" t="str">
        <f t="shared" si="473"/>
        <v/>
      </c>
    </row>
    <row r="30287" spans="5:5" hidden="1">
      <c r="E30287" s="29" t="str">
        <f t="shared" si="473"/>
        <v/>
      </c>
    </row>
    <row r="30288" spans="5:5" hidden="1">
      <c r="E30288" s="29" t="str">
        <f t="shared" si="473"/>
        <v/>
      </c>
    </row>
    <row r="30289" spans="5:5" hidden="1">
      <c r="E30289" s="29" t="str">
        <f t="shared" si="473"/>
        <v/>
      </c>
    </row>
    <row r="30290" spans="5:5" hidden="1">
      <c r="E30290" s="29" t="str">
        <f t="shared" si="473"/>
        <v/>
      </c>
    </row>
    <row r="30291" spans="5:5" hidden="1">
      <c r="E30291" s="29" t="str">
        <f t="shared" si="473"/>
        <v/>
      </c>
    </row>
    <row r="30292" spans="5:5" hidden="1">
      <c r="E30292" s="29" t="str">
        <f t="shared" si="473"/>
        <v/>
      </c>
    </row>
    <row r="30293" spans="5:5" hidden="1">
      <c r="E30293" s="29" t="str">
        <f t="shared" si="473"/>
        <v/>
      </c>
    </row>
    <row r="30294" spans="5:5" hidden="1">
      <c r="E30294" s="29" t="str">
        <f t="shared" si="473"/>
        <v/>
      </c>
    </row>
    <row r="30295" spans="5:5" hidden="1">
      <c r="E30295" s="29" t="str">
        <f t="shared" si="473"/>
        <v/>
      </c>
    </row>
    <row r="30296" spans="5:5" hidden="1">
      <c r="E30296" s="29" t="str">
        <f t="shared" si="473"/>
        <v/>
      </c>
    </row>
    <row r="30297" spans="5:5" hidden="1">
      <c r="E30297" s="29" t="str">
        <f t="shared" si="473"/>
        <v/>
      </c>
    </row>
    <row r="30298" spans="5:5" hidden="1">
      <c r="E30298" s="29" t="str">
        <f t="shared" si="473"/>
        <v/>
      </c>
    </row>
    <row r="30299" spans="5:5" hidden="1">
      <c r="E30299" s="29" t="str">
        <f t="shared" si="473"/>
        <v/>
      </c>
    </row>
    <row r="30300" spans="5:5" hidden="1">
      <c r="E30300" s="29" t="str">
        <f t="shared" si="473"/>
        <v/>
      </c>
    </row>
    <row r="30301" spans="5:5" hidden="1">
      <c r="E30301" s="29" t="str">
        <f t="shared" si="473"/>
        <v/>
      </c>
    </row>
    <row r="30302" spans="5:5" hidden="1">
      <c r="E30302" s="29" t="str">
        <f t="shared" si="473"/>
        <v/>
      </c>
    </row>
    <row r="30303" spans="5:5" hidden="1">
      <c r="E30303" s="29" t="str">
        <f t="shared" si="473"/>
        <v/>
      </c>
    </row>
    <row r="30304" spans="5:5" hidden="1">
      <c r="E30304" s="29" t="str">
        <f t="shared" si="473"/>
        <v/>
      </c>
    </row>
    <row r="30305" spans="5:5" hidden="1">
      <c r="E30305" s="29" t="str">
        <f t="shared" si="473"/>
        <v/>
      </c>
    </row>
    <row r="30306" spans="5:5" hidden="1">
      <c r="E30306" s="29" t="str">
        <f t="shared" si="473"/>
        <v/>
      </c>
    </row>
    <row r="30307" spans="5:5" hidden="1">
      <c r="E30307" s="29" t="str">
        <f t="shared" si="473"/>
        <v/>
      </c>
    </row>
    <row r="30308" spans="5:5" hidden="1">
      <c r="E30308" s="29" t="str">
        <f t="shared" si="473"/>
        <v/>
      </c>
    </row>
    <row r="30309" spans="5:5" hidden="1">
      <c r="E30309" s="29" t="str">
        <f t="shared" si="473"/>
        <v/>
      </c>
    </row>
    <row r="30310" spans="5:5" hidden="1">
      <c r="E30310" s="29" t="str">
        <f t="shared" si="473"/>
        <v/>
      </c>
    </row>
    <row r="30311" spans="5:5" hidden="1">
      <c r="E30311" s="29" t="str">
        <f t="shared" si="473"/>
        <v/>
      </c>
    </row>
    <row r="30312" spans="5:5" hidden="1">
      <c r="E30312" s="29" t="str">
        <f t="shared" si="473"/>
        <v/>
      </c>
    </row>
    <row r="30313" spans="5:5" hidden="1">
      <c r="E30313" s="29" t="str">
        <f t="shared" si="473"/>
        <v/>
      </c>
    </row>
    <row r="30314" spans="5:5" hidden="1">
      <c r="E30314" s="29" t="str">
        <f t="shared" si="473"/>
        <v/>
      </c>
    </row>
    <row r="30315" spans="5:5" hidden="1">
      <c r="E30315" s="29" t="str">
        <f t="shared" si="473"/>
        <v/>
      </c>
    </row>
    <row r="30316" spans="5:5" hidden="1">
      <c r="E30316" s="29" t="str">
        <f t="shared" si="473"/>
        <v/>
      </c>
    </row>
    <row r="30317" spans="5:5" hidden="1">
      <c r="E30317" s="29" t="str">
        <f t="shared" si="473"/>
        <v/>
      </c>
    </row>
    <row r="30318" spans="5:5" hidden="1">
      <c r="E30318" s="29" t="str">
        <f t="shared" si="473"/>
        <v/>
      </c>
    </row>
    <row r="30319" spans="5:5" hidden="1">
      <c r="E30319" s="29" t="str">
        <f t="shared" si="473"/>
        <v/>
      </c>
    </row>
    <row r="30320" spans="5:5" hidden="1">
      <c r="E30320" s="29" t="str">
        <f t="shared" si="473"/>
        <v/>
      </c>
    </row>
    <row r="30321" spans="5:5" hidden="1">
      <c r="E30321" s="29" t="str">
        <f t="shared" si="473"/>
        <v/>
      </c>
    </row>
    <row r="30322" spans="5:5" hidden="1">
      <c r="E30322" s="29" t="str">
        <f t="shared" si="473"/>
        <v/>
      </c>
    </row>
    <row r="30323" spans="5:5" hidden="1">
      <c r="E30323" s="29" t="str">
        <f t="shared" si="473"/>
        <v/>
      </c>
    </row>
    <row r="30324" spans="5:5" hidden="1">
      <c r="E30324" s="29" t="str">
        <f t="shared" si="473"/>
        <v/>
      </c>
    </row>
    <row r="30325" spans="5:5" hidden="1">
      <c r="E30325" s="29" t="str">
        <f t="shared" si="473"/>
        <v/>
      </c>
    </row>
    <row r="30326" spans="5:5" hidden="1">
      <c r="E30326" s="29" t="str">
        <f t="shared" si="473"/>
        <v/>
      </c>
    </row>
    <row r="30327" spans="5:5" hidden="1">
      <c r="E30327" s="29" t="str">
        <f t="shared" si="473"/>
        <v/>
      </c>
    </row>
    <row r="30328" spans="5:5" hidden="1">
      <c r="E30328" s="29" t="str">
        <f t="shared" si="473"/>
        <v/>
      </c>
    </row>
    <row r="30329" spans="5:5" hidden="1">
      <c r="E30329" s="29" t="str">
        <f t="shared" si="473"/>
        <v/>
      </c>
    </row>
    <row r="30330" spans="5:5" hidden="1">
      <c r="E30330" s="29" t="str">
        <f t="shared" si="473"/>
        <v/>
      </c>
    </row>
    <row r="30331" spans="5:5" hidden="1">
      <c r="E30331" s="29" t="str">
        <f t="shared" si="473"/>
        <v/>
      </c>
    </row>
    <row r="30332" spans="5:5" hidden="1">
      <c r="E30332" s="29" t="str">
        <f t="shared" si="473"/>
        <v/>
      </c>
    </row>
    <row r="30333" spans="5:5" hidden="1">
      <c r="E30333" s="29" t="str">
        <f t="shared" si="473"/>
        <v/>
      </c>
    </row>
    <row r="30334" spans="5:5" hidden="1">
      <c r="E30334" s="29" t="str">
        <f t="shared" si="473"/>
        <v/>
      </c>
    </row>
    <row r="30335" spans="5:5" hidden="1">
      <c r="E30335" s="29" t="str">
        <f t="shared" si="473"/>
        <v/>
      </c>
    </row>
    <row r="30336" spans="5:5" hidden="1">
      <c r="E30336" s="29" t="str">
        <f t="shared" si="473"/>
        <v/>
      </c>
    </row>
    <row r="30337" spans="5:5" hidden="1">
      <c r="E30337" s="29" t="str">
        <f t="shared" si="473"/>
        <v/>
      </c>
    </row>
    <row r="30338" spans="5:5" hidden="1">
      <c r="E30338" s="29" t="str">
        <f t="shared" si="473"/>
        <v/>
      </c>
    </row>
    <row r="30339" spans="5:5" hidden="1">
      <c r="E30339" s="29" t="str">
        <f t="shared" ref="E30339:E30402" si="474">LEFT(D30339,2)</f>
        <v/>
      </c>
    </row>
    <row r="30340" spans="5:5" hidden="1">
      <c r="E30340" s="29" t="str">
        <f t="shared" si="474"/>
        <v/>
      </c>
    </row>
    <row r="30341" spans="5:5" hidden="1">
      <c r="E30341" s="29" t="str">
        <f t="shared" si="474"/>
        <v/>
      </c>
    </row>
    <row r="30342" spans="5:5" hidden="1">
      <c r="E30342" s="29" t="str">
        <f t="shared" si="474"/>
        <v/>
      </c>
    </row>
    <row r="30343" spans="5:5" hidden="1">
      <c r="E30343" s="29" t="str">
        <f t="shared" si="474"/>
        <v/>
      </c>
    </row>
    <row r="30344" spans="5:5" hidden="1">
      <c r="E30344" s="29" t="str">
        <f t="shared" si="474"/>
        <v/>
      </c>
    </row>
    <row r="30345" spans="5:5" hidden="1">
      <c r="E30345" s="29" t="str">
        <f t="shared" si="474"/>
        <v/>
      </c>
    </row>
    <row r="30346" spans="5:5" hidden="1">
      <c r="E30346" s="29" t="str">
        <f t="shared" si="474"/>
        <v/>
      </c>
    </row>
    <row r="30347" spans="5:5" hidden="1">
      <c r="E30347" s="29" t="str">
        <f t="shared" si="474"/>
        <v/>
      </c>
    </row>
    <row r="30348" spans="5:5" hidden="1">
      <c r="E30348" s="29" t="str">
        <f t="shared" si="474"/>
        <v/>
      </c>
    </row>
    <row r="30349" spans="5:5" hidden="1">
      <c r="E30349" s="29" t="str">
        <f t="shared" si="474"/>
        <v/>
      </c>
    </row>
    <row r="30350" spans="5:5" hidden="1">
      <c r="E30350" s="29" t="str">
        <f t="shared" si="474"/>
        <v/>
      </c>
    </row>
    <row r="30351" spans="5:5" hidden="1">
      <c r="E30351" s="29" t="str">
        <f t="shared" si="474"/>
        <v/>
      </c>
    </row>
    <row r="30352" spans="5:5" hidden="1">
      <c r="E30352" s="29" t="str">
        <f t="shared" si="474"/>
        <v/>
      </c>
    </row>
    <row r="30353" spans="5:5" hidden="1">
      <c r="E30353" s="29" t="str">
        <f t="shared" si="474"/>
        <v/>
      </c>
    </row>
    <row r="30354" spans="5:5" hidden="1">
      <c r="E30354" s="29" t="str">
        <f t="shared" si="474"/>
        <v/>
      </c>
    </row>
    <row r="30355" spans="5:5" hidden="1">
      <c r="E30355" s="29" t="str">
        <f t="shared" si="474"/>
        <v/>
      </c>
    </row>
    <row r="30356" spans="5:5" hidden="1">
      <c r="E30356" s="29" t="str">
        <f t="shared" si="474"/>
        <v/>
      </c>
    </row>
    <row r="30357" spans="5:5" hidden="1">
      <c r="E30357" s="29" t="str">
        <f t="shared" si="474"/>
        <v/>
      </c>
    </row>
    <row r="30358" spans="5:5" hidden="1">
      <c r="E30358" s="29" t="str">
        <f t="shared" si="474"/>
        <v/>
      </c>
    </row>
    <row r="30359" spans="5:5" hidden="1">
      <c r="E30359" s="29" t="str">
        <f t="shared" si="474"/>
        <v/>
      </c>
    </row>
    <row r="30360" spans="5:5" hidden="1">
      <c r="E30360" s="29" t="str">
        <f t="shared" si="474"/>
        <v/>
      </c>
    </row>
    <row r="30361" spans="5:5" hidden="1">
      <c r="E30361" s="29" t="str">
        <f t="shared" si="474"/>
        <v/>
      </c>
    </row>
    <row r="30362" spans="5:5" hidden="1">
      <c r="E30362" s="29" t="str">
        <f t="shared" si="474"/>
        <v/>
      </c>
    </row>
    <row r="30363" spans="5:5" hidden="1">
      <c r="E30363" s="29" t="str">
        <f t="shared" si="474"/>
        <v/>
      </c>
    </row>
    <row r="30364" spans="5:5" hidden="1">
      <c r="E30364" s="29" t="str">
        <f t="shared" si="474"/>
        <v/>
      </c>
    </row>
    <row r="30365" spans="5:5" hidden="1">
      <c r="E30365" s="29" t="str">
        <f t="shared" si="474"/>
        <v/>
      </c>
    </row>
    <row r="30366" spans="5:5" hidden="1">
      <c r="E30366" s="29" t="str">
        <f t="shared" si="474"/>
        <v/>
      </c>
    </row>
    <row r="30367" spans="5:5" hidden="1">
      <c r="E30367" s="29" t="str">
        <f t="shared" si="474"/>
        <v/>
      </c>
    </row>
    <row r="30368" spans="5:5" hidden="1">
      <c r="E30368" s="29" t="str">
        <f t="shared" si="474"/>
        <v/>
      </c>
    </row>
    <row r="30369" spans="5:5" hidden="1">
      <c r="E30369" s="29" t="str">
        <f t="shared" si="474"/>
        <v/>
      </c>
    </row>
    <row r="30370" spans="5:5" hidden="1">
      <c r="E30370" s="29" t="str">
        <f t="shared" si="474"/>
        <v/>
      </c>
    </row>
    <row r="30371" spans="5:5" hidden="1">
      <c r="E30371" s="29" t="str">
        <f t="shared" si="474"/>
        <v/>
      </c>
    </row>
    <row r="30372" spans="5:5" hidden="1">
      <c r="E30372" s="29" t="str">
        <f t="shared" si="474"/>
        <v/>
      </c>
    </row>
    <row r="30373" spans="5:5" hidden="1">
      <c r="E30373" s="29" t="str">
        <f t="shared" si="474"/>
        <v/>
      </c>
    </row>
    <row r="30374" spans="5:5" hidden="1">
      <c r="E30374" s="29" t="str">
        <f t="shared" si="474"/>
        <v/>
      </c>
    </row>
    <row r="30375" spans="5:5" hidden="1">
      <c r="E30375" s="29" t="str">
        <f t="shared" si="474"/>
        <v/>
      </c>
    </row>
    <row r="30376" spans="5:5" hidden="1">
      <c r="E30376" s="29" t="str">
        <f t="shared" si="474"/>
        <v/>
      </c>
    </row>
    <row r="30377" spans="5:5" hidden="1">
      <c r="E30377" s="29" t="str">
        <f t="shared" si="474"/>
        <v/>
      </c>
    </row>
    <row r="30378" spans="5:5" hidden="1">
      <c r="E30378" s="29" t="str">
        <f t="shared" si="474"/>
        <v/>
      </c>
    </row>
    <row r="30379" spans="5:5" hidden="1">
      <c r="E30379" s="29" t="str">
        <f t="shared" si="474"/>
        <v/>
      </c>
    </row>
    <row r="30380" spans="5:5" hidden="1">
      <c r="E30380" s="29" t="str">
        <f t="shared" si="474"/>
        <v/>
      </c>
    </row>
    <row r="30381" spans="5:5" hidden="1">
      <c r="E30381" s="29" t="str">
        <f t="shared" si="474"/>
        <v/>
      </c>
    </row>
    <row r="30382" spans="5:5" hidden="1">
      <c r="E30382" s="29" t="str">
        <f t="shared" si="474"/>
        <v/>
      </c>
    </row>
    <row r="30383" spans="5:5" hidden="1">
      <c r="E30383" s="29" t="str">
        <f t="shared" si="474"/>
        <v/>
      </c>
    </row>
    <row r="30384" spans="5:5" hidden="1">
      <c r="E30384" s="29" t="str">
        <f t="shared" si="474"/>
        <v/>
      </c>
    </row>
    <row r="30385" spans="5:5" hidden="1">
      <c r="E30385" s="29" t="str">
        <f t="shared" si="474"/>
        <v/>
      </c>
    </row>
    <row r="30386" spans="5:5" hidden="1">
      <c r="E30386" s="29" t="str">
        <f t="shared" si="474"/>
        <v/>
      </c>
    </row>
    <row r="30387" spans="5:5" hidden="1">
      <c r="E30387" s="29" t="str">
        <f t="shared" si="474"/>
        <v/>
      </c>
    </row>
    <row r="30388" spans="5:5" hidden="1">
      <c r="E30388" s="29" t="str">
        <f t="shared" si="474"/>
        <v/>
      </c>
    </row>
    <row r="30389" spans="5:5" hidden="1">
      <c r="E30389" s="29" t="str">
        <f t="shared" si="474"/>
        <v/>
      </c>
    </row>
    <row r="30390" spans="5:5" hidden="1">
      <c r="E30390" s="29" t="str">
        <f t="shared" si="474"/>
        <v/>
      </c>
    </row>
    <row r="30391" spans="5:5" hidden="1">
      <c r="E30391" s="29" t="str">
        <f t="shared" si="474"/>
        <v/>
      </c>
    </row>
    <row r="30392" spans="5:5" hidden="1">
      <c r="E30392" s="29" t="str">
        <f t="shared" si="474"/>
        <v/>
      </c>
    </row>
    <row r="30393" spans="5:5" hidden="1">
      <c r="E30393" s="29" t="str">
        <f t="shared" si="474"/>
        <v/>
      </c>
    </row>
    <row r="30394" spans="5:5" hidden="1">
      <c r="E30394" s="29" t="str">
        <f t="shared" si="474"/>
        <v/>
      </c>
    </row>
    <row r="30395" spans="5:5" hidden="1">
      <c r="E30395" s="29" t="str">
        <f t="shared" si="474"/>
        <v/>
      </c>
    </row>
    <row r="30396" spans="5:5" hidden="1">
      <c r="E30396" s="29" t="str">
        <f t="shared" si="474"/>
        <v/>
      </c>
    </row>
    <row r="30397" spans="5:5" hidden="1">
      <c r="E30397" s="29" t="str">
        <f t="shared" si="474"/>
        <v/>
      </c>
    </row>
    <row r="30398" spans="5:5" hidden="1">
      <c r="E30398" s="29" t="str">
        <f t="shared" si="474"/>
        <v/>
      </c>
    </row>
    <row r="30399" spans="5:5" hidden="1">
      <c r="E30399" s="29" t="str">
        <f t="shared" si="474"/>
        <v/>
      </c>
    </row>
    <row r="30400" spans="5:5" hidden="1">
      <c r="E30400" s="29" t="str">
        <f t="shared" si="474"/>
        <v/>
      </c>
    </row>
    <row r="30401" spans="5:5" hidden="1">
      <c r="E30401" s="29" t="str">
        <f t="shared" si="474"/>
        <v/>
      </c>
    </row>
    <row r="30402" spans="5:5" hidden="1">
      <c r="E30402" s="29" t="str">
        <f t="shared" si="474"/>
        <v/>
      </c>
    </row>
    <row r="30403" spans="5:5" hidden="1">
      <c r="E30403" s="29" t="str">
        <f t="shared" ref="E30403:E30466" si="475">LEFT(D30403,2)</f>
        <v/>
      </c>
    </row>
    <row r="30404" spans="5:5" hidden="1">
      <c r="E30404" s="29" t="str">
        <f t="shared" si="475"/>
        <v/>
      </c>
    </row>
    <row r="30405" spans="5:5" hidden="1">
      <c r="E30405" s="29" t="str">
        <f t="shared" si="475"/>
        <v/>
      </c>
    </row>
    <row r="30406" spans="5:5" hidden="1">
      <c r="E30406" s="29" t="str">
        <f t="shared" si="475"/>
        <v/>
      </c>
    </row>
    <row r="30407" spans="5:5" hidden="1">
      <c r="E30407" s="29" t="str">
        <f t="shared" si="475"/>
        <v/>
      </c>
    </row>
    <row r="30408" spans="5:5" hidden="1">
      <c r="E30408" s="29" t="str">
        <f t="shared" si="475"/>
        <v/>
      </c>
    </row>
    <row r="30409" spans="5:5" hidden="1">
      <c r="E30409" s="29" t="str">
        <f t="shared" si="475"/>
        <v/>
      </c>
    </row>
    <row r="30410" spans="5:5" hidden="1">
      <c r="E30410" s="29" t="str">
        <f t="shared" si="475"/>
        <v/>
      </c>
    </row>
    <row r="30411" spans="5:5" hidden="1">
      <c r="E30411" s="29" t="str">
        <f t="shared" si="475"/>
        <v/>
      </c>
    </row>
    <row r="30412" spans="5:5" hidden="1">
      <c r="E30412" s="29" t="str">
        <f t="shared" si="475"/>
        <v/>
      </c>
    </row>
    <row r="30413" spans="5:5" hidden="1">
      <c r="E30413" s="29" t="str">
        <f t="shared" si="475"/>
        <v/>
      </c>
    </row>
    <row r="30414" spans="5:5" hidden="1">
      <c r="E30414" s="29" t="str">
        <f t="shared" si="475"/>
        <v/>
      </c>
    </row>
    <row r="30415" spans="5:5" hidden="1">
      <c r="E30415" s="29" t="str">
        <f t="shared" si="475"/>
        <v/>
      </c>
    </row>
    <row r="30416" spans="5:5" hidden="1">
      <c r="E30416" s="29" t="str">
        <f t="shared" si="475"/>
        <v/>
      </c>
    </row>
    <row r="30417" spans="5:5" hidden="1">
      <c r="E30417" s="29" t="str">
        <f t="shared" si="475"/>
        <v/>
      </c>
    </row>
    <row r="30418" spans="5:5" hidden="1">
      <c r="E30418" s="29" t="str">
        <f t="shared" si="475"/>
        <v/>
      </c>
    </row>
    <row r="30419" spans="5:5" hidden="1">
      <c r="E30419" s="29" t="str">
        <f t="shared" si="475"/>
        <v/>
      </c>
    </row>
    <row r="30420" spans="5:5" hidden="1">
      <c r="E30420" s="29" t="str">
        <f t="shared" si="475"/>
        <v/>
      </c>
    </row>
    <row r="30421" spans="5:5" hidden="1">
      <c r="E30421" s="29" t="str">
        <f t="shared" si="475"/>
        <v/>
      </c>
    </row>
    <row r="30422" spans="5:5" hidden="1">
      <c r="E30422" s="29" t="str">
        <f t="shared" si="475"/>
        <v/>
      </c>
    </row>
    <row r="30423" spans="5:5" hidden="1">
      <c r="E30423" s="29" t="str">
        <f t="shared" si="475"/>
        <v/>
      </c>
    </row>
    <row r="30424" spans="5:5" hidden="1">
      <c r="E30424" s="29" t="str">
        <f t="shared" si="475"/>
        <v/>
      </c>
    </row>
    <row r="30425" spans="5:5" hidden="1">
      <c r="E30425" s="29" t="str">
        <f t="shared" si="475"/>
        <v/>
      </c>
    </row>
    <row r="30426" spans="5:5" hidden="1">
      <c r="E30426" s="29" t="str">
        <f t="shared" si="475"/>
        <v/>
      </c>
    </row>
    <row r="30427" spans="5:5" hidden="1">
      <c r="E30427" s="29" t="str">
        <f t="shared" si="475"/>
        <v/>
      </c>
    </row>
    <row r="30428" spans="5:5" hidden="1">
      <c r="E30428" s="29" t="str">
        <f t="shared" si="475"/>
        <v/>
      </c>
    </row>
    <row r="30429" spans="5:5" hidden="1">
      <c r="E30429" s="29" t="str">
        <f t="shared" si="475"/>
        <v/>
      </c>
    </row>
    <row r="30430" spans="5:5" hidden="1">
      <c r="E30430" s="29" t="str">
        <f t="shared" si="475"/>
        <v/>
      </c>
    </row>
    <row r="30431" spans="5:5" hidden="1">
      <c r="E30431" s="29" t="str">
        <f t="shared" si="475"/>
        <v/>
      </c>
    </row>
    <row r="30432" spans="5:5" hidden="1">
      <c r="E30432" s="29" t="str">
        <f t="shared" si="475"/>
        <v/>
      </c>
    </row>
    <row r="30433" spans="5:5" hidden="1">
      <c r="E30433" s="29" t="str">
        <f t="shared" si="475"/>
        <v/>
      </c>
    </row>
    <row r="30434" spans="5:5" hidden="1">
      <c r="E30434" s="29" t="str">
        <f t="shared" si="475"/>
        <v/>
      </c>
    </row>
    <row r="30435" spans="5:5" hidden="1">
      <c r="E30435" s="29" t="str">
        <f t="shared" si="475"/>
        <v/>
      </c>
    </row>
    <row r="30436" spans="5:5" hidden="1">
      <c r="E30436" s="29" t="str">
        <f t="shared" si="475"/>
        <v/>
      </c>
    </row>
    <row r="30437" spans="5:5" hidden="1">
      <c r="E30437" s="29" t="str">
        <f t="shared" si="475"/>
        <v/>
      </c>
    </row>
    <row r="30438" spans="5:5" hidden="1">
      <c r="E30438" s="29" t="str">
        <f t="shared" si="475"/>
        <v/>
      </c>
    </row>
    <row r="30439" spans="5:5" hidden="1">
      <c r="E30439" s="29" t="str">
        <f t="shared" si="475"/>
        <v/>
      </c>
    </row>
    <row r="30440" spans="5:5" hidden="1">
      <c r="E30440" s="29" t="str">
        <f t="shared" si="475"/>
        <v/>
      </c>
    </row>
    <row r="30441" spans="5:5" hidden="1">
      <c r="E30441" s="29" t="str">
        <f t="shared" si="475"/>
        <v/>
      </c>
    </row>
    <row r="30442" spans="5:5" hidden="1">
      <c r="E30442" s="29" t="str">
        <f t="shared" si="475"/>
        <v/>
      </c>
    </row>
    <row r="30443" spans="5:5" hidden="1">
      <c r="E30443" s="29" t="str">
        <f t="shared" si="475"/>
        <v/>
      </c>
    </row>
    <row r="30444" spans="5:5" hidden="1">
      <c r="E30444" s="29" t="str">
        <f t="shared" si="475"/>
        <v/>
      </c>
    </row>
    <row r="30445" spans="5:5" hidden="1">
      <c r="E30445" s="29" t="str">
        <f t="shared" si="475"/>
        <v/>
      </c>
    </row>
    <row r="30446" spans="5:5" hidden="1">
      <c r="E30446" s="29" t="str">
        <f t="shared" si="475"/>
        <v/>
      </c>
    </row>
    <row r="30447" spans="5:5" hidden="1">
      <c r="E30447" s="29" t="str">
        <f t="shared" si="475"/>
        <v/>
      </c>
    </row>
    <row r="30448" spans="5:5" hidden="1">
      <c r="E30448" s="29" t="str">
        <f t="shared" si="475"/>
        <v/>
      </c>
    </row>
    <row r="30449" spans="5:5" hidden="1">
      <c r="E30449" s="29" t="str">
        <f t="shared" si="475"/>
        <v/>
      </c>
    </row>
    <row r="30450" spans="5:5" hidden="1">
      <c r="E30450" s="29" t="str">
        <f t="shared" si="475"/>
        <v/>
      </c>
    </row>
    <row r="30451" spans="5:5" hidden="1">
      <c r="E30451" s="29" t="str">
        <f t="shared" si="475"/>
        <v/>
      </c>
    </row>
    <row r="30452" spans="5:5" hidden="1">
      <c r="E30452" s="29" t="str">
        <f t="shared" si="475"/>
        <v/>
      </c>
    </row>
    <row r="30453" spans="5:5" hidden="1">
      <c r="E30453" s="29" t="str">
        <f t="shared" si="475"/>
        <v/>
      </c>
    </row>
    <row r="30454" spans="5:5" hidden="1">
      <c r="E30454" s="29" t="str">
        <f t="shared" si="475"/>
        <v/>
      </c>
    </row>
    <row r="30455" spans="5:5" hidden="1">
      <c r="E30455" s="29" t="str">
        <f t="shared" si="475"/>
        <v/>
      </c>
    </row>
    <row r="30456" spans="5:5" hidden="1">
      <c r="E30456" s="29" t="str">
        <f t="shared" si="475"/>
        <v/>
      </c>
    </row>
    <row r="30457" spans="5:5" hidden="1">
      <c r="E30457" s="29" t="str">
        <f t="shared" si="475"/>
        <v/>
      </c>
    </row>
    <row r="30458" spans="5:5" hidden="1">
      <c r="E30458" s="29" t="str">
        <f t="shared" si="475"/>
        <v/>
      </c>
    </row>
    <row r="30459" spans="5:5" hidden="1">
      <c r="E30459" s="29" t="str">
        <f t="shared" si="475"/>
        <v/>
      </c>
    </row>
    <row r="30460" spans="5:5" hidden="1">
      <c r="E30460" s="29" t="str">
        <f t="shared" si="475"/>
        <v/>
      </c>
    </row>
    <row r="30461" spans="5:5" hidden="1">
      <c r="E30461" s="29" t="str">
        <f t="shared" si="475"/>
        <v/>
      </c>
    </row>
    <row r="30462" spans="5:5" hidden="1">
      <c r="E30462" s="29" t="str">
        <f t="shared" si="475"/>
        <v/>
      </c>
    </row>
    <row r="30463" spans="5:5" hidden="1">
      <c r="E30463" s="29" t="str">
        <f t="shared" si="475"/>
        <v/>
      </c>
    </row>
    <row r="30464" spans="5:5" hidden="1">
      <c r="E30464" s="29" t="str">
        <f t="shared" si="475"/>
        <v/>
      </c>
    </row>
    <row r="30465" spans="5:5" hidden="1">
      <c r="E30465" s="29" t="str">
        <f t="shared" si="475"/>
        <v/>
      </c>
    </row>
    <row r="30466" spans="5:5" hidden="1">
      <c r="E30466" s="29" t="str">
        <f t="shared" si="475"/>
        <v/>
      </c>
    </row>
    <row r="30467" spans="5:5" hidden="1">
      <c r="E30467" s="29" t="str">
        <f t="shared" ref="E30467:E30530" si="476">LEFT(D30467,2)</f>
        <v/>
      </c>
    </row>
    <row r="30468" spans="5:5" hidden="1">
      <c r="E30468" s="29" t="str">
        <f t="shared" si="476"/>
        <v/>
      </c>
    </row>
    <row r="30469" spans="5:5" hidden="1">
      <c r="E30469" s="29" t="str">
        <f t="shared" si="476"/>
        <v/>
      </c>
    </row>
    <row r="30470" spans="5:5" hidden="1">
      <c r="E30470" s="29" t="str">
        <f t="shared" si="476"/>
        <v/>
      </c>
    </row>
    <row r="30471" spans="5:5" hidden="1">
      <c r="E30471" s="29" t="str">
        <f t="shared" si="476"/>
        <v/>
      </c>
    </row>
    <row r="30472" spans="5:5" hidden="1">
      <c r="E30472" s="29" t="str">
        <f t="shared" si="476"/>
        <v/>
      </c>
    </row>
    <row r="30473" spans="5:5" hidden="1">
      <c r="E30473" s="29" t="str">
        <f t="shared" si="476"/>
        <v/>
      </c>
    </row>
    <row r="30474" spans="5:5" hidden="1">
      <c r="E30474" s="29" t="str">
        <f t="shared" si="476"/>
        <v/>
      </c>
    </row>
    <row r="30475" spans="5:5" hidden="1">
      <c r="E30475" s="29" t="str">
        <f t="shared" si="476"/>
        <v/>
      </c>
    </row>
    <row r="30476" spans="5:5" hidden="1">
      <c r="E30476" s="29" t="str">
        <f t="shared" si="476"/>
        <v/>
      </c>
    </row>
    <row r="30477" spans="5:5" hidden="1">
      <c r="E30477" s="29" t="str">
        <f t="shared" si="476"/>
        <v/>
      </c>
    </row>
    <row r="30478" spans="5:5" hidden="1">
      <c r="E30478" s="29" t="str">
        <f t="shared" si="476"/>
        <v/>
      </c>
    </row>
    <row r="30479" spans="5:5" hidden="1">
      <c r="E30479" s="29" t="str">
        <f t="shared" si="476"/>
        <v/>
      </c>
    </row>
    <row r="30480" spans="5:5" hidden="1">
      <c r="E30480" s="29" t="str">
        <f t="shared" si="476"/>
        <v/>
      </c>
    </row>
    <row r="30481" spans="5:5" hidden="1">
      <c r="E30481" s="29" t="str">
        <f t="shared" si="476"/>
        <v/>
      </c>
    </row>
    <row r="30482" spans="5:5" hidden="1">
      <c r="E30482" s="29" t="str">
        <f t="shared" si="476"/>
        <v/>
      </c>
    </row>
    <row r="30483" spans="5:5" hidden="1">
      <c r="E30483" s="29" t="str">
        <f t="shared" si="476"/>
        <v/>
      </c>
    </row>
    <row r="30484" spans="5:5" hidden="1">
      <c r="E30484" s="29" t="str">
        <f t="shared" si="476"/>
        <v/>
      </c>
    </row>
    <row r="30485" spans="5:5" hidden="1">
      <c r="E30485" s="29" t="str">
        <f t="shared" si="476"/>
        <v/>
      </c>
    </row>
    <row r="30486" spans="5:5" hidden="1">
      <c r="E30486" s="29" t="str">
        <f t="shared" si="476"/>
        <v/>
      </c>
    </row>
    <row r="30487" spans="5:5" hidden="1">
      <c r="E30487" s="29" t="str">
        <f t="shared" si="476"/>
        <v/>
      </c>
    </row>
    <row r="30488" spans="5:5" hidden="1">
      <c r="E30488" s="29" t="str">
        <f t="shared" si="476"/>
        <v/>
      </c>
    </row>
    <row r="30489" spans="5:5" hidden="1">
      <c r="E30489" s="29" t="str">
        <f t="shared" si="476"/>
        <v/>
      </c>
    </row>
    <row r="30490" spans="5:5" hidden="1">
      <c r="E30490" s="29" t="str">
        <f t="shared" si="476"/>
        <v/>
      </c>
    </row>
    <row r="30491" spans="5:5" hidden="1">
      <c r="E30491" s="29" t="str">
        <f t="shared" si="476"/>
        <v/>
      </c>
    </row>
    <row r="30492" spans="5:5" hidden="1">
      <c r="E30492" s="29" t="str">
        <f t="shared" si="476"/>
        <v/>
      </c>
    </row>
    <row r="30493" spans="5:5" hidden="1">
      <c r="E30493" s="29" t="str">
        <f t="shared" si="476"/>
        <v/>
      </c>
    </row>
    <row r="30494" spans="5:5" hidden="1">
      <c r="E30494" s="29" t="str">
        <f t="shared" si="476"/>
        <v/>
      </c>
    </row>
    <row r="30495" spans="5:5" hidden="1">
      <c r="E30495" s="29" t="str">
        <f t="shared" si="476"/>
        <v/>
      </c>
    </row>
    <row r="30496" spans="5:5" hidden="1">
      <c r="E30496" s="29" t="str">
        <f t="shared" si="476"/>
        <v/>
      </c>
    </row>
    <row r="30497" spans="5:5" hidden="1">
      <c r="E30497" s="29" t="str">
        <f t="shared" si="476"/>
        <v/>
      </c>
    </row>
    <row r="30498" spans="5:5" hidden="1">
      <c r="E30498" s="29" t="str">
        <f t="shared" si="476"/>
        <v/>
      </c>
    </row>
    <row r="30499" spans="5:5" hidden="1">
      <c r="E30499" s="29" t="str">
        <f t="shared" si="476"/>
        <v/>
      </c>
    </row>
    <row r="30500" spans="5:5" hidden="1">
      <c r="E30500" s="29" t="str">
        <f t="shared" si="476"/>
        <v/>
      </c>
    </row>
    <row r="30501" spans="5:5" hidden="1">
      <c r="E30501" s="29" t="str">
        <f t="shared" si="476"/>
        <v/>
      </c>
    </row>
    <row r="30502" spans="5:5" hidden="1">
      <c r="E30502" s="29" t="str">
        <f t="shared" si="476"/>
        <v/>
      </c>
    </row>
    <row r="30503" spans="5:5" hidden="1">
      <c r="E30503" s="29" t="str">
        <f t="shared" si="476"/>
        <v/>
      </c>
    </row>
    <row r="30504" spans="5:5" hidden="1">
      <c r="E30504" s="29" t="str">
        <f t="shared" si="476"/>
        <v/>
      </c>
    </row>
    <row r="30505" spans="5:5" hidden="1">
      <c r="E30505" s="29" t="str">
        <f t="shared" si="476"/>
        <v/>
      </c>
    </row>
    <row r="30506" spans="5:5" hidden="1">
      <c r="E30506" s="29" t="str">
        <f t="shared" si="476"/>
        <v/>
      </c>
    </row>
    <row r="30507" spans="5:5" hidden="1">
      <c r="E30507" s="29" t="str">
        <f t="shared" si="476"/>
        <v/>
      </c>
    </row>
    <row r="30508" spans="5:5" hidden="1">
      <c r="E30508" s="29" t="str">
        <f t="shared" si="476"/>
        <v/>
      </c>
    </row>
    <row r="30509" spans="5:5" hidden="1">
      <c r="E30509" s="29" t="str">
        <f t="shared" si="476"/>
        <v/>
      </c>
    </row>
    <row r="30510" spans="5:5" hidden="1">
      <c r="E30510" s="29" t="str">
        <f t="shared" si="476"/>
        <v/>
      </c>
    </row>
    <row r="30511" spans="5:5" hidden="1">
      <c r="E30511" s="29" t="str">
        <f t="shared" si="476"/>
        <v/>
      </c>
    </row>
    <row r="30512" spans="5:5" hidden="1">
      <c r="E30512" s="29" t="str">
        <f t="shared" si="476"/>
        <v/>
      </c>
    </row>
    <row r="30513" spans="5:5" hidden="1">
      <c r="E30513" s="29" t="str">
        <f t="shared" si="476"/>
        <v/>
      </c>
    </row>
    <row r="30514" spans="5:5" hidden="1">
      <c r="E30514" s="29" t="str">
        <f t="shared" si="476"/>
        <v/>
      </c>
    </row>
    <row r="30515" spans="5:5" hidden="1">
      <c r="E30515" s="29" t="str">
        <f t="shared" si="476"/>
        <v/>
      </c>
    </row>
    <row r="30516" spans="5:5" hidden="1">
      <c r="E30516" s="29" t="str">
        <f t="shared" si="476"/>
        <v/>
      </c>
    </row>
    <row r="30517" spans="5:5" hidden="1">
      <c r="E30517" s="29" t="str">
        <f t="shared" si="476"/>
        <v/>
      </c>
    </row>
    <row r="30518" spans="5:5" hidden="1">
      <c r="E30518" s="29" t="str">
        <f t="shared" si="476"/>
        <v/>
      </c>
    </row>
    <row r="30519" spans="5:5" hidden="1">
      <c r="E30519" s="29" t="str">
        <f t="shared" si="476"/>
        <v/>
      </c>
    </row>
    <row r="30520" spans="5:5" hidden="1">
      <c r="E30520" s="29" t="str">
        <f t="shared" si="476"/>
        <v/>
      </c>
    </row>
    <row r="30521" spans="5:5" hidden="1">
      <c r="E30521" s="29" t="str">
        <f t="shared" si="476"/>
        <v/>
      </c>
    </row>
    <row r="30522" spans="5:5" hidden="1">
      <c r="E30522" s="29" t="str">
        <f t="shared" si="476"/>
        <v/>
      </c>
    </row>
    <row r="30523" spans="5:5" hidden="1">
      <c r="E30523" s="29" t="str">
        <f t="shared" si="476"/>
        <v/>
      </c>
    </row>
    <row r="30524" spans="5:5" hidden="1">
      <c r="E30524" s="29" t="str">
        <f t="shared" si="476"/>
        <v/>
      </c>
    </row>
    <row r="30525" spans="5:5" hidden="1">
      <c r="E30525" s="29" t="str">
        <f t="shared" si="476"/>
        <v/>
      </c>
    </row>
    <row r="30526" spans="5:5" hidden="1">
      <c r="E30526" s="29" t="str">
        <f t="shared" si="476"/>
        <v/>
      </c>
    </row>
    <row r="30527" spans="5:5" hidden="1">
      <c r="E30527" s="29" t="str">
        <f t="shared" si="476"/>
        <v/>
      </c>
    </row>
    <row r="30528" spans="5:5" hidden="1">
      <c r="E30528" s="29" t="str">
        <f t="shared" si="476"/>
        <v/>
      </c>
    </row>
    <row r="30529" spans="5:5" hidden="1">
      <c r="E30529" s="29" t="str">
        <f t="shared" si="476"/>
        <v/>
      </c>
    </row>
    <row r="30530" spans="5:5" hidden="1">
      <c r="E30530" s="29" t="str">
        <f t="shared" si="476"/>
        <v/>
      </c>
    </row>
    <row r="30531" spans="5:5" hidden="1">
      <c r="E30531" s="29" t="str">
        <f t="shared" ref="E30531:E30594" si="477">LEFT(D30531,2)</f>
        <v/>
      </c>
    </row>
    <row r="30532" spans="5:5" hidden="1">
      <c r="E30532" s="29" t="str">
        <f t="shared" si="477"/>
        <v/>
      </c>
    </row>
    <row r="30533" spans="5:5" hidden="1">
      <c r="E30533" s="29" t="str">
        <f t="shared" si="477"/>
        <v/>
      </c>
    </row>
    <row r="30534" spans="5:5" hidden="1">
      <c r="E30534" s="29" t="str">
        <f t="shared" si="477"/>
        <v/>
      </c>
    </row>
    <row r="30535" spans="5:5" hidden="1">
      <c r="E30535" s="29" t="str">
        <f t="shared" si="477"/>
        <v/>
      </c>
    </row>
    <row r="30536" spans="5:5" hidden="1">
      <c r="E30536" s="29" t="str">
        <f t="shared" si="477"/>
        <v/>
      </c>
    </row>
    <row r="30537" spans="5:5" hidden="1">
      <c r="E30537" s="29" t="str">
        <f t="shared" si="477"/>
        <v/>
      </c>
    </row>
    <row r="30538" spans="5:5" hidden="1">
      <c r="E30538" s="29" t="str">
        <f t="shared" si="477"/>
        <v/>
      </c>
    </row>
    <row r="30539" spans="5:5" hidden="1">
      <c r="E30539" s="29" t="str">
        <f t="shared" si="477"/>
        <v/>
      </c>
    </row>
    <row r="30540" spans="5:5" hidden="1">
      <c r="E30540" s="29" t="str">
        <f t="shared" si="477"/>
        <v/>
      </c>
    </row>
    <row r="30541" spans="5:5" hidden="1">
      <c r="E30541" s="29" t="str">
        <f t="shared" si="477"/>
        <v/>
      </c>
    </row>
    <row r="30542" spans="5:5" hidden="1">
      <c r="E30542" s="29" t="str">
        <f t="shared" si="477"/>
        <v/>
      </c>
    </row>
    <row r="30543" spans="5:5" hidden="1">
      <c r="E30543" s="29" t="str">
        <f t="shared" si="477"/>
        <v/>
      </c>
    </row>
    <row r="30544" spans="5:5" hidden="1">
      <c r="E30544" s="29" t="str">
        <f t="shared" si="477"/>
        <v/>
      </c>
    </row>
    <row r="30545" spans="5:5" hidden="1">
      <c r="E30545" s="29" t="str">
        <f t="shared" si="477"/>
        <v/>
      </c>
    </row>
    <row r="30546" spans="5:5" hidden="1">
      <c r="E30546" s="29" t="str">
        <f t="shared" si="477"/>
        <v/>
      </c>
    </row>
    <row r="30547" spans="5:5" hidden="1">
      <c r="E30547" s="29" t="str">
        <f t="shared" si="477"/>
        <v/>
      </c>
    </row>
    <row r="30548" spans="5:5" hidden="1">
      <c r="E30548" s="29" t="str">
        <f t="shared" si="477"/>
        <v/>
      </c>
    </row>
    <row r="30549" spans="5:5" hidden="1">
      <c r="E30549" s="29" t="str">
        <f t="shared" si="477"/>
        <v/>
      </c>
    </row>
    <row r="30550" spans="5:5" hidden="1">
      <c r="E30550" s="29" t="str">
        <f t="shared" si="477"/>
        <v/>
      </c>
    </row>
    <row r="30551" spans="5:5" hidden="1">
      <c r="E30551" s="29" t="str">
        <f t="shared" si="477"/>
        <v/>
      </c>
    </row>
    <row r="30552" spans="5:5" hidden="1">
      <c r="E30552" s="29" t="str">
        <f t="shared" si="477"/>
        <v/>
      </c>
    </row>
    <row r="30553" spans="5:5" hidden="1">
      <c r="E30553" s="29" t="str">
        <f t="shared" si="477"/>
        <v/>
      </c>
    </row>
    <row r="30554" spans="5:5" hidden="1">
      <c r="E30554" s="29" t="str">
        <f t="shared" si="477"/>
        <v/>
      </c>
    </row>
    <row r="30555" spans="5:5" hidden="1">
      <c r="E30555" s="29" t="str">
        <f t="shared" si="477"/>
        <v/>
      </c>
    </row>
    <row r="30556" spans="5:5" hidden="1">
      <c r="E30556" s="29" t="str">
        <f t="shared" si="477"/>
        <v/>
      </c>
    </row>
    <row r="30557" spans="5:5" hidden="1">
      <c r="E30557" s="29" t="str">
        <f t="shared" si="477"/>
        <v/>
      </c>
    </row>
    <row r="30558" spans="5:5" hidden="1">
      <c r="E30558" s="29" t="str">
        <f t="shared" si="477"/>
        <v/>
      </c>
    </row>
    <row r="30559" spans="5:5" hidden="1">
      <c r="E30559" s="29" t="str">
        <f t="shared" si="477"/>
        <v/>
      </c>
    </row>
    <row r="30560" spans="5:5" hidden="1">
      <c r="E30560" s="29" t="str">
        <f t="shared" si="477"/>
        <v/>
      </c>
    </row>
    <row r="30561" spans="5:5" hidden="1">
      <c r="E30561" s="29" t="str">
        <f t="shared" si="477"/>
        <v/>
      </c>
    </row>
    <row r="30562" spans="5:5" hidden="1">
      <c r="E30562" s="29" t="str">
        <f t="shared" si="477"/>
        <v/>
      </c>
    </row>
    <row r="30563" spans="5:5" hidden="1">
      <c r="E30563" s="29" t="str">
        <f t="shared" si="477"/>
        <v/>
      </c>
    </row>
    <row r="30564" spans="5:5" hidden="1">
      <c r="E30564" s="29" t="str">
        <f t="shared" si="477"/>
        <v/>
      </c>
    </row>
    <row r="30565" spans="5:5" hidden="1">
      <c r="E30565" s="29" t="str">
        <f t="shared" si="477"/>
        <v/>
      </c>
    </row>
    <row r="30566" spans="5:5" hidden="1">
      <c r="E30566" s="29" t="str">
        <f t="shared" si="477"/>
        <v/>
      </c>
    </row>
    <row r="30567" spans="5:5" hidden="1">
      <c r="E30567" s="29" t="str">
        <f t="shared" si="477"/>
        <v/>
      </c>
    </row>
    <row r="30568" spans="5:5" hidden="1">
      <c r="E30568" s="29" t="str">
        <f t="shared" si="477"/>
        <v/>
      </c>
    </row>
    <row r="30569" spans="5:5" hidden="1">
      <c r="E30569" s="29" t="str">
        <f t="shared" si="477"/>
        <v/>
      </c>
    </row>
    <row r="30570" spans="5:5" hidden="1">
      <c r="E30570" s="29" t="str">
        <f t="shared" si="477"/>
        <v/>
      </c>
    </row>
    <row r="30571" spans="5:5" hidden="1">
      <c r="E30571" s="29" t="str">
        <f t="shared" si="477"/>
        <v/>
      </c>
    </row>
    <row r="30572" spans="5:5" hidden="1">
      <c r="E30572" s="29" t="str">
        <f t="shared" si="477"/>
        <v/>
      </c>
    </row>
    <row r="30573" spans="5:5" hidden="1">
      <c r="E30573" s="29" t="str">
        <f t="shared" si="477"/>
        <v/>
      </c>
    </row>
    <row r="30574" spans="5:5" hidden="1">
      <c r="E30574" s="29" t="str">
        <f t="shared" si="477"/>
        <v/>
      </c>
    </row>
    <row r="30575" spans="5:5" hidden="1">
      <c r="E30575" s="29" t="str">
        <f t="shared" si="477"/>
        <v/>
      </c>
    </row>
    <row r="30576" spans="5:5" hidden="1">
      <c r="E30576" s="29" t="str">
        <f t="shared" si="477"/>
        <v/>
      </c>
    </row>
    <row r="30577" spans="5:5" hidden="1">
      <c r="E30577" s="29" t="str">
        <f t="shared" si="477"/>
        <v/>
      </c>
    </row>
    <row r="30578" spans="5:5" hidden="1">
      <c r="E30578" s="29" t="str">
        <f t="shared" si="477"/>
        <v/>
      </c>
    </row>
    <row r="30579" spans="5:5" hidden="1">
      <c r="E30579" s="29" t="str">
        <f t="shared" si="477"/>
        <v/>
      </c>
    </row>
    <row r="30580" spans="5:5" hidden="1">
      <c r="E30580" s="29" t="str">
        <f t="shared" si="477"/>
        <v/>
      </c>
    </row>
    <row r="30581" spans="5:5" hidden="1">
      <c r="E30581" s="29" t="str">
        <f t="shared" si="477"/>
        <v/>
      </c>
    </row>
    <row r="30582" spans="5:5" hidden="1">
      <c r="E30582" s="29" t="str">
        <f t="shared" si="477"/>
        <v/>
      </c>
    </row>
    <row r="30583" spans="5:5" hidden="1">
      <c r="E30583" s="29" t="str">
        <f t="shared" si="477"/>
        <v/>
      </c>
    </row>
    <row r="30584" spans="5:5" hidden="1">
      <c r="E30584" s="29" t="str">
        <f t="shared" si="477"/>
        <v/>
      </c>
    </row>
    <row r="30585" spans="5:5" hidden="1">
      <c r="E30585" s="29" t="str">
        <f t="shared" si="477"/>
        <v/>
      </c>
    </row>
    <row r="30586" spans="5:5" hidden="1">
      <c r="E30586" s="29" t="str">
        <f t="shared" si="477"/>
        <v/>
      </c>
    </row>
    <row r="30587" spans="5:5" hidden="1">
      <c r="E30587" s="29" t="str">
        <f t="shared" si="477"/>
        <v/>
      </c>
    </row>
    <row r="30588" spans="5:5" hidden="1">
      <c r="E30588" s="29" t="str">
        <f t="shared" si="477"/>
        <v/>
      </c>
    </row>
    <row r="30589" spans="5:5" hidden="1">
      <c r="E30589" s="29" t="str">
        <f t="shared" si="477"/>
        <v/>
      </c>
    </row>
    <row r="30590" spans="5:5" hidden="1">
      <c r="E30590" s="29" t="str">
        <f t="shared" si="477"/>
        <v/>
      </c>
    </row>
    <row r="30591" spans="5:5" hidden="1">
      <c r="E30591" s="29" t="str">
        <f t="shared" si="477"/>
        <v/>
      </c>
    </row>
    <row r="30592" spans="5:5" hidden="1">
      <c r="E30592" s="29" t="str">
        <f t="shared" si="477"/>
        <v/>
      </c>
    </row>
    <row r="30593" spans="5:5" hidden="1">
      <c r="E30593" s="29" t="str">
        <f t="shared" si="477"/>
        <v/>
      </c>
    </row>
    <row r="30594" spans="5:5" hidden="1">
      <c r="E30594" s="29" t="str">
        <f t="shared" si="477"/>
        <v/>
      </c>
    </row>
    <row r="30595" spans="5:5" hidden="1">
      <c r="E30595" s="29" t="str">
        <f t="shared" ref="E30595:E30658" si="478">LEFT(D30595,2)</f>
        <v/>
      </c>
    </row>
    <row r="30596" spans="5:5" hidden="1">
      <c r="E30596" s="29" t="str">
        <f t="shared" si="478"/>
        <v/>
      </c>
    </row>
    <row r="30597" spans="5:5" hidden="1">
      <c r="E30597" s="29" t="str">
        <f t="shared" si="478"/>
        <v/>
      </c>
    </row>
    <row r="30598" spans="5:5" hidden="1">
      <c r="E30598" s="29" t="str">
        <f t="shared" si="478"/>
        <v/>
      </c>
    </row>
    <row r="30599" spans="5:5" hidden="1">
      <c r="E30599" s="29" t="str">
        <f t="shared" si="478"/>
        <v/>
      </c>
    </row>
    <row r="30600" spans="5:5" hidden="1">
      <c r="E30600" s="29" t="str">
        <f t="shared" si="478"/>
        <v/>
      </c>
    </row>
    <row r="30601" spans="5:5" hidden="1">
      <c r="E30601" s="29" t="str">
        <f t="shared" si="478"/>
        <v/>
      </c>
    </row>
    <row r="30602" spans="5:5" hidden="1">
      <c r="E30602" s="29" t="str">
        <f t="shared" si="478"/>
        <v/>
      </c>
    </row>
    <row r="30603" spans="5:5" hidden="1">
      <c r="E30603" s="29" t="str">
        <f t="shared" si="478"/>
        <v/>
      </c>
    </row>
    <row r="30604" spans="5:5" hidden="1">
      <c r="E30604" s="29" t="str">
        <f t="shared" si="478"/>
        <v/>
      </c>
    </row>
    <row r="30605" spans="5:5" hidden="1">
      <c r="E30605" s="29" t="str">
        <f t="shared" si="478"/>
        <v/>
      </c>
    </row>
    <row r="30606" spans="5:5" hidden="1">
      <c r="E30606" s="29" t="str">
        <f t="shared" si="478"/>
        <v/>
      </c>
    </row>
    <row r="30607" spans="5:5" hidden="1">
      <c r="E30607" s="29" t="str">
        <f t="shared" si="478"/>
        <v/>
      </c>
    </row>
    <row r="30608" spans="5:5" hidden="1">
      <c r="E30608" s="29" t="str">
        <f t="shared" si="478"/>
        <v/>
      </c>
    </row>
    <row r="30609" spans="5:5" hidden="1">
      <c r="E30609" s="29" t="str">
        <f t="shared" si="478"/>
        <v/>
      </c>
    </row>
    <row r="30610" spans="5:5" hidden="1">
      <c r="E30610" s="29" t="str">
        <f t="shared" si="478"/>
        <v/>
      </c>
    </row>
    <row r="30611" spans="5:5" hidden="1">
      <c r="E30611" s="29" t="str">
        <f t="shared" si="478"/>
        <v/>
      </c>
    </row>
    <row r="30612" spans="5:5" hidden="1">
      <c r="E30612" s="29" t="str">
        <f t="shared" si="478"/>
        <v/>
      </c>
    </row>
    <row r="30613" spans="5:5" hidden="1">
      <c r="E30613" s="29" t="str">
        <f t="shared" si="478"/>
        <v/>
      </c>
    </row>
    <row r="30614" spans="5:5" hidden="1">
      <c r="E30614" s="29" t="str">
        <f t="shared" si="478"/>
        <v/>
      </c>
    </row>
    <row r="30615" spans="5:5" hidden="1">
      <c r="E30615" s="29" t="str">
        <f t="shared" si="478"/>
        <v/>
      </c>
    </row>
    <row r="30616" spans="5:5" hidden="1">
      <c r="E30616" s="29" t="str">
        <f t="shared" si="478"/>
        <v/>
      </c>
    </row>
    <row r="30617" spans="5:5" hidden="1">
      <c r="E30617" s="29" t="str">
        <f t="shared" si="478"/>
        <v/>
      </c>
    </row>
    <row r="30618" spans="5:5" hidden="1">
      <c r="E30618" s="29" t="str">
        <f t="shared" si="478"/>
        <v/>
      </c>
    </row>
    <row r="30619" spans="5:5" hidden="1">
      <c r="E30619" s="29" t="str">
        <f t="shared" si="478"/>
        <v/>
      </c>
    </row>
    <row r="30620" spans="5:5" hidden="1">
      <c r="E30620" s="29" t="str">
        <f t="shared" si="478"/>
        <v/>
      </c>
    </row>
    <row r="30621" spans="5:5" hidden="1">
      <c r="E30621" s="29" t="str">
        <f t="shared" si="478"/>
        <v/>
      </c>
    </row>
    <row r="30622" spans="5:5" hidden="1">
      <c r="E30622" s="29" t="str">
        <f t="shared" si="478"/>
        <v/>
      </c>
    </row>
    <row r="30623" spans="5:5" hidden="1">
      <c r="E30623" s="29" t="str">
        <f t="shared" si="478"/>
        <v/>
      </c>
    </row>
    <row r="30624" spans="5:5" hidden="1">
      <c r="E30624" s="29" t="str">
        <f t="shared" si="478"/>
        <v/>
      </c>
    </row>
    <row r="30625" spans="5:5" hidden="1">
      <c r="E30625" s="29" t="str">
        <f t="shared" si="478"/>
        <v/>
      </c>
    </row>
    <row r="30626" spans="5:5" hidden="1">
      <c r="E30626" s="29" t="str">
        <f t="shared" si="478"/>
        <v/>
      </c>
    </row>
    <row r="30627" spans="5:5" hidden="1">
      <c r="E30627" s="29" t="str">
        <f t="shared" si="478"/>
        <v/>
      </c>
    </row>
    <row r="30628" spans="5:5" hidden="1">
      <c r="E30628" s="29" t="str">
        <f t="shared" si="478"/>
        <v/>
      </c>
    </row>
    <row r="30629" spans="5:5" hidden="1">
      <c r="E30629" s="29" t="str">
        <f t="shared" si="478"/>
        <v/>
      </c>
    </row>
    <row r="30630" spans="5:5" hidden="1">
      <c r="E30630" s="29" t="str">
        <f t="shared" si="478"/>
        <v/>
      </c>
    </row>
    <row r="30631" spans="5:5" hidden="1">
      <c r="E30631" s="29" t="str">
        <f t="shared" si="478"/>
        <v/>
      </c>
    </row>
    <row r="30632" spans="5:5" hidden="1">
      <c r="E30632" s="29" t="str">
        <f t="shared" si="478"/>
        <v/>
      </c>
    </row>
    <row r="30633" spans="5:5" hidden="1">
      <c r="E30633" s="29" t="str">
        <f t="shared" si="478"/>
        <v/>
      </c>
    </row>
    <row r="30634" spans="5:5" hidden="1">
      <c r="E30634" s="29" t="str">
        <f t="shared" si="478"/>
        <v/>
      </c>
    </row>
    <row r="30635" spans="5:5" hidden="1">
      <c r="E30635" s="29" t="str">
        <f t="shared" si="478"/>
        <v/>
      </c>
    </row>
    <row r="30636" spans="5:5" hidden="1">
      <c r="E30636" s="29" t="str">
        <f t="shared" si="478"/>
        <v/>
      </c>
    </row>
    <row r="30637" spans="5:5" hidden="1">
      <c r="E30637" s="29" t="str">
        <f t="shared" si="478"/>
        <v/>
      </c>
    </row>
    <row r="30638" spans="5:5" hidden="1">
      <c r="E30638" s="29" t="str">
        <f t="shared" si="478"/>
        <v/>
      </c>
    </row>
    <row r="30639" spans="5:5" hidden="1">
      <c r="E30639" s="29" t="str">
        <f t="shared" si="478"/>
        <v/>
      </c>
    </row>
    <row r="30640" spans="5:5" hidden="1">
      <c r="E30640" s="29" t="str">
        <f t="shared" si="478"/>
        <v/>
      </c>
    </row>
    <row r="30641" spans="5:5" hidden="1">
      <c r="E30641" s="29" t="str">
        <f t="shared" si="478"/>
        <v/>
      </c>
    </row>
    <row r="30642" spans="5:5" hidden="1">
      <c r="E30642" s="29" t="str">
        <f t="shared" si="478"/>
        <v/>
      </c>
    </row>
    <row r="30643" spans="5:5" hidden="1">
      <c r="E30643" s="29" t="str">
        <f t="shared" si="478"/>
        <v/>
      </c>
    </row>
    <row r="30644" spans="5:5" hidden="1">
      <c r="E30644" s="29" t="str">
        <f t="shared" si="478"/>
        <v/>
      </c>
    </row>
    <row r="30645" spans="5:5" hidden="1">
      <c r="E30645" s="29" t="str">
        <f t="shared" si="478"/>
        <v/>
      </c>
    </row>
    <row r="30646" spans="5:5" hidden="1">
      <c r="E30646" s="29" t="str">
        <f t="shared" si="478"/>
        <v/>
      </c>
    </row>
    <row r="30647" spans="5:5" hidden="1">
      <c r="E30647" s="29" t="str">
        <f t="shared" si="478"/>
        <v/>
      </c>
    </row>
    <row r="30648" spans="5:5" hidden="1">
      <c r="E30648" s="29" t="str">
        <f t="shared" si="478"/>
        <v/>
      </c>
    </row>
    <row r="30649" spans="5:5" hidden="1">
      <c r="E30649" s="29" t="str">
        <f t="shared" si="478"/>
        <v/>
      </c>
    </row>
    <row r="30650" spans="5:5" hidden="1">
      <c r="E30650" s="29" t="str">
        <f t="shared" si="478"/>
        <v/>
      </c>
    </row>
    <row r="30651" spans="5:5" hidden="1">
      <c r="E30651" s="29" t="str">
        <f t="shared" si="478"/>
        <v/>
      </c>
    </row>
    <row r="30652" spans="5:5" hidden="1">
      <c r="E30652" s="29" t="str">
        <f t="shared" si="478"/>
        <v/>
      </c>
    </row>
    <row r="30653" spans="5:5" hidden="1">
      <c r="E30653" s="29" t="str">
        <f t="shared" si="478"/>
        <v/>
      </c>
    </row>
    <row r="30654" spans="5:5" hidden="1">
      <c r="E30654" s="29" t="str">
        <f t="shared" si="478"/>
        <v/>
      </c>
    </row>
    <row r="30655" spans="5:5" hidden="1">
      <c r="E30655" s="29" t="str">
        <f t="shared" si="478"/>
        <v/>
      </c>
    </row>
    <row r="30656" spans="5:5" hidden="1">
      <c r="E30656" s="29" t="str">
        <f t="shared" si="478"/>
        <v/>
      </c>
    </row>
    <row r="30657" spans="5:5" hidden="1">
      <c r="E30657" s="29" t="str">
        <f t="shared" si="478"/>
        <v/>
      </c>
    </row>
    <row r="30658" spans="5:5" hidden="1">
      <c r="E30658" s="29" t="str">
        <f t="shared" si="478"/>
        <v/>
      </c>
    </row>
    <row r="30659" spans="5:5" hidden="1">
      <c r="E30659" s="29" t="str">
        <f t="shared" ref="E30659:E30722" si="479">LEFT(D30659,2)</f>
        <v/>
      </c>
    </row>
    <row r="30660" spans="5:5" hidden="1">
      <c r="E30660" s="29" t="str">
        <f t="shared" si="479"/>
        <v/>
      </c>
    </row>
    <row r="30661" spans="5:5" hidden="1">
      <c r="E30661" s="29" t="str">
        <f t="shared" si="479"/>
        <v/>
      </c>
    </row>
    <row r="30662" spans="5:5" hidden="1">
      <c r="E30662" s="29" t="str">
        <f t="shared" si="479"/>
        <v/>
      </c>
    </row>
    <row r="30663" spans="5:5" hidden="1">
      <c r="E30663" s="29" t="str">
        <f t="shared" si="479"/>
        <v/>
      </c>
    </row>
    <row r="30664" spans="5:5" hidden="1">
      <c r="E30664" s="29" t="str">
        <f t="shared" si="479"/>
        <v/>
      </c>
    </row>
    <row r="30665" spans="5:5" hidden="1">
      <c r="E30665" s="29" t="str">
        <f t="shared" si="479"/>
        <v/>
      </c>
    </row>
    <row r="30666" spans="5:5" hidden="1">
      <c r="E30666" s="29" t="str">
        <f t="shared" si="479"/>
        <v/>
      </c>
    </row>
    <row r="30667" spans="5:5" hidden="1">
      <c r="E30667" s="29" t="str">
        <f t="shared" si="479"/>
        <v/>
      </c>
    </row>
    <row r="30668" spans="5:5" hidden="1">
      <c r="E30668" s="29" t="str">
        <f t="shared" si="479"/>
        <v/>
      </c>
    </row>
    <row r="30669" spans="5:5" hidden="1">
      <c r="E30669" s="29" t="str">
        <f t="shared" si="479"/>
        <v/>
      </c>
    </row>
    <row r="30670" spans="5:5" hidden="1">
      <c r="E30670" s="29" t="str">
        <f t="shared" si="479"/>
        <v/>
      </c>
    </row>
    <row r="30671" spans="5:5" hidden="1">
      <c r="E30671" s="29" t="str">
        <f t="shared" si="479"/>
        <v/>
      </c>
    </row>
    <row r="30672" spans="5:5" hidden="1">
      <c r="E30672" s="29" t="str">
        <f t="shared" si="479"/>
        <v/>
      </c>
    </row>
    <row r="30673" spans="5:5" hidden="1">
      <c r="E30673" s="29" t="str">
        <f t="shared" si="479"/>
        <v/>
      </c>
    </row>
    <row r="30674" spans="5:5" hidden="1">
      <c r="E30674" s="29" t="str">
        <f t="shared" si="479"/>
        <v/>
      </c>
    </row>
    <row r="30675" spans="5:5" hidden="1">
      <c r="E30675" s="29" t="str">
        <f t="shared" si="479"/>
        <v/>
      </c>
    </row>
    <row r="30676" spans="5:5" hidden="1">
      <c r="E30676" s="29" t="str">
        <f t="shared" si="479"/>
        <v/>
      </c>
    </row>
    <row r="30677" spans="5:5" hidden="1">
      <c r="E30677" s="29" t="str">
        <f t="shared" si="479"/>
        <v/>
      </c>
    </row>
    <row r="30678" spans="5:5" hidden="1">
      <c r="E30678" s="29" t="str">
        <f t="shared" si="479"/>
        <v/>
      </c>
    </row>
    <row r="30679" spans="5:5" hidden="1">
      <c r="E30679" s="29" t="str">
        <f t="shared" si="479"/>
        <v/>
      </c>
    </row>
    <row r="30680" spans="5:5" hidden="1">
      <c r="E30680" s="29" t="str">
        <f t="shared" si="479"/>
        <v/>
      </c>
    </row>
    <row r="30681" spans="5:5" hidden="1">
      <c r="E30681" s="29" t="str">
        <f t="shared" si="479"/>
        <v/>
      </c>
    </row>
    <row r="30682" spans="5:5" hidden="1">
      <c r="E30682" s="29" t="str">
        <f t="shared" si="479"/>
        <v/>
      </c>
    </row>
    <row r="30683" spans="5:5" hidden="1">
      <c r="E30683" s="29" t="str">
        <f t="shared" si="479"/>
        <v/>
      </c>
    </row>
    <row r="30684" spans="5:5" hidden="1">
      <c r="E30684" s="29" t="str">
        <f t="shared" si="479"/>
        <v/>
      </c>
    </row>
    <row r="30685" spans="5:5" hidden="1">
      <c r="E30685" s="29" t="str">
        <f t="shared" si="479"/>
        <v/>
      </c>
    </row>
    <row r="30686" spans="5:5" hidden="1">
      <c r="E30686" s="29" t="str">
        <f t="shared" si="479"/>
        <v/>
      </c>
    </row>
    <row r="30687" spans="5:5" hidden="1">
      <c r="E30687" s="29" t="str">
        <f t="shared" si="479"/>
        <v/>
      </c>
    </row>
    <row r="30688" spans="5:5" hidden="1">
      <c r="E30688" s="29" t="str">
        <f t="shared" si="479"/>
        <v/>
      </c>
    </row>
    <row r="30689" spans="5:5" hidden="1">
      <c r="E30689" s="29" t="str">
        <f t="shared" si="479"/>
        <v/>
      </c>
    </row>
    <row r="30690" spans="5:5" hidden="1">
      <c r="E30690" s="29" t="str">
        <f t="shared" si="479"/>
        <v/>
      </c>
    </row>
    <row r="30691" spans="5:5" hidden="1">
      <c r="E30691" s="29" t="str">
        <f t="shared" si="479"/>
        <v/>
      </c>
    </row>
    <row r="30692" spans="5:5" hidden="1">
      <c r="E30692" s="29" t="str">
        <f t="shared" si="479"/>
        <v/>
      </c>
    </row>
    <row r="30693" spans="5:5" hidden="1">
      <c r="E30693" s="29" t="str">
        <f t="shared" si="479"/>
        <v/>
      </c>
    </row>
    <row r="30694" spans="5:5" hidden="1">
      <c r="E30694" s="29" t="str">
        <f t="shared" si="479"/>
        <v/>
      </c>
    </row>
    <row r="30695" spans="5:5" hidden="1">
      <c r="E30695" s="29" t="str">
        <f t="shared" si="479"/>
        <v/>
      </c>
    </row>
    <row r="30696" spans="5:5" hidden="1">
      <c r="E30696" s="29" t="str">
        <f t="shared" si="479"/>
        <v/>
      </c>
    </row>
    <row r="30697" spans="5:5" hidden="1">
      <c r="E30697" s="29" t="str">
        <f t="shared" si="479"/>
        <v/>
      </c>
    </row>
    <row r="30698" spans="5:5" hidden="1">
      <c r="E30698" s="29" t="str">
        <f t="shared" si="479"/>
        <v/>
      </c>
    </row>
    <row r="30699" spans="5:5" hidden="1">
      <c r="E30699" s="29" t="str">
        <f t="shared" si="479"/>
        <v/>
      </c>
    </row>
    <row r="30700" spans="5:5" hidden="1">
      <c r="E30700" s="29" t="str">
        <f t="shared" si="479"/>
        <v/>
      </c>
    </row>
    <row r="30701" spans="5:5" hidden="1">
      <c r="E30701" s="29" t="str">
        <f t="shared" si="479"/>
        <v/>
      </c>
    </row>
    <row r="30702" spans="5:5" hidden="1">
      <c r="E30702" s="29" t="str">
        <f t="shared" si="479"/>
        <v/>
      </c>
    </row>
    <row r="30703" spans="5:5" hidden="1">
      <c r="E30703" s="29" t="str">
        <f t="shared" si="479"/>
        <v/>
      </c>
    </row>
    <row r="30704" spans="5:5" hidden="1">
      <c r="E30704" s="29" t="str">
        <f t="shared" si="479"/>
        <v/>
      </c>
    </row>
    <row r="30705" spans="5:5" hidden="1">
      <c r="E30705" s="29" t="str">
        <f t="shared" si="479"/>
        <v/>
      </c>
    </row>
    <row r="30706" spans="5:5" hidden="1">
      <c r="E30706" s="29" t="str">
        <f t="shared" si="479"/>
        <v/>
      </c>
    </row>
    <row r="30707" spans="5:5" hidden="1">
      <c r="E30707" s="29" t="str">
        <f t="shared" si="479"/>
        <v/>
      </c>
    </row>
    <row r="30708" spans="5:5" hidden="1">
      <c r="E30708" s="29" t="str">
        <f t="shared" si="479"/>
        <v/>
      </c>
    </row>
    <row r="30709" spans="5:5" hidden="1">
      <c r="E30709" s="29" t="str">
        <f t="shared" si="479"/>
        <v/>
      </c>
    </row>
    <row r="30710" spans="5:5" hidden="1">
      <c r="E30710" s="29" t="str">
        <f t="shared" si="479"/>
        <v/>
      </c>
    </row>
    <row r="30711" spans="5:5" hidden="1">
      <c r="E30711" s="29" t="str">
        <f t="shared" si="479"/>
        <v/>
      </c>
    </row>
    <row r="30712" spans="5:5" hidden="1">
      <c r="E30712" s="29" t="str">
        <f t="shared" si="479"/>
        <v/>
      </c>
    </row>
    <row r="30713" spans="5:5" hidden="1">
      <c r="E30713" s="29" t="str">
        <f t="shared" si="479"/>
        <v/>
      </c>
    </row>
    <row r="30714" spans="5:5" hidden="1">
      <c r="E30714" s="29" t="str">
        <f t="shared" si="479"/>
        <v/>
      </c>
    </row>
    <row r="30715" spans="5:5" hidden="1">
      <c r="E30715" s="29" t="str">
        <f t="shared" si="479"/>
        <v/>
      </c>
    </row>
    <row r="30716" spans="5:5" hidden="1">
      <c r="E30716" s="29" t="str">
        <f t="shared" si="479"/>
        <v/>
      </c>
    </row>
    <row r="30717" spans="5:5" hidden="1">
      <c r="E30717" s="29" t="str">
        <f t="shared" si="479"/>
        <v/>
      </c>
    </row>
    <row r="30718" spans="5:5" hidden="1">
      <c r="E30718" s="29" t="str">
        <f t="shared" si="479"/>
        <v/>
      </c>
    </row>
    <row r="30719" spans="5:5" hidden="1">
      <c r="E30719" s="29" t="str">
        <f t="shared" si="479"/>
        <v/>
      </c>
    </row>
    <row r="30720" spans="5:5" hidden="1">
      <c r="E30720" s="29" t="str">
        <f t="shared" si="479"/>
        <v/>
      </c>
    </row>
    <row r="30721" spans="5:5" hidden="1">
      <c r="E30721" s="29" t="str">
        <f t="shared" si="479"/>
        <v/>
      </c>
    </row>
    <row r="30722" spans="5:5" hidden="1">
      <c r="E30722" s="29" t="str">
        <f t="shared" si="479"/>
        <v/>
      </c>
    </row>
    <row r="30723" spans="5:5" hidden="1">
      <c r="E30723" s="29" t="str">
        <f t="shared" ref="E30723:E30786" si="480">LEFT(D30723,2)</f>
        <v/>
      </c>
    </row>
    <row r="30724" spans="5:5" hidden="1">
      <c r="E30724" s="29" t="str">
        <f t="shared" si="480"/>
        <v/>
      </c>
    </row>
    <row r="30725" spans="5:5" hidden="1">
      <c r="E30725" s="29" t="str">
        <f t="shared" si="480"/>
        <v/>
      </c>
    </row>
    <row r="30726" spans="5:5" hidden="1">
      <c r="E30726" s="29" t="str">
        <f t="shared" si="480"/>
        <v/>
      </c>
    </row>
    <row r="30727" spans="5:5" hidden="1">
      <c r="E30727" s="29" t="str">
        <f t="shared" si="480"/>
        <v/>
      </c>
    </row>
    <row r="30728" spans="5:5" hidden="1">
      <c r="E30728" s="29" t="str">
        <f t="shared" si="480"/>
        <v/>
      </c>
    </row>
    <row r="30729" spans="5:5" hidden="1">
      <c r="E30729" s="29" t="str">
        <f t="shared" si="480"/>
        <v/>
      </c>
    </row>
    <row r="30730" spans="5:5" hidden="1">
      <c r="E30730" s="29" t="str">
        <f t="shared" si="480"/>
        <v/>
      </c>
    </row>
    <row r="30731" spans="5:5" hidden="1">
      <c r="E30731" s="29" t="str">
        <f t="shared" si="480"/>
        <v/>
      </c>
    </row>
    <row r="30732" spans="5:5" hidden="1">
      <c r="E30732" s="29" t="str">
        <f t="shared" si="480"/>
        <v/>
      </c>
    </row>
    <row r="30733" spans="5:5" hidden="1">
      <c r="E30733" s="29" t="str">
        <f t="shared" si="480"/>
        <v/>
      </c>
    </row>
    <row r="30734" spans="5:5" hidden="1">
      <c r="E30734" s="29" t="str">
        <f t="shared" si="480"/>
        <v/>
      </c>
    </row>
    <row r="30735" spans="5:5" hidden="1">
      <c r="E30735" s="29" t="str">
        <f t="shared" si="480"/>
        <v/>
      </c>
    </row>
    <row r="30736" spans="5:5" hidden="1">
      <c r="E30736" s="29" t="str">
        <f t="shared" si="480"/>
        <v/>
      </c>
    </row>
    <row r="30737" spans="5:5" hidden="1">
      <c r="E30737" s="29" t="str">
        <f t="shared" si="480"/>
        <v/>
      </c>
    </row>
    <row r="30738" spans="5:5" hidden="1">
      <c r="E30738" s="29" t="str">
        <f t="shared" si="480"/>
        <v/>
      </c>
    </row>
    <row r="30739" spans="5:5" hidden="1">
      <c r="E30739" s="29" t="str">
        <f t="shared" si="480"/>
        <v/>
      </c>
    </row>
    <row r="30740" spans="5:5" hidden="1">
      <c r="E30740" s="29" t="str">
        <f t="shared" si="480"/>
        <v/>
      </c>
    </row>
    <row r="30741" spans="5:5" hidden="1">
      <c r="E30741" s="29" t="str">
        <f t="shared" si="480"/>
        <v/>
      </c>
    </row>
    <row r="30742" spans="5:5" hidden="1">
      <c r="E30742" s="29" t="str">
        <f t="shared" si="480"/>
        <v/>
      </c>
    </row>
    <row r="30743" spans="5:5" hidden="1">
      <c r="E30743" s="29" t="str">
        <f t="shared" si="480"/>
        <v/>
      </c>
    </row>
    <row r="30744" spans="5:5" hidden="1">
      <c r="E30744" s="29" t="str">
        <f t="shared" si="480"/>
        <v/>
      </c>
    </row>
    <row r="30745" spans="5:5" hidden="1">
      <c r="E30745" s="29" t="str">
        <f t="shared" si="480"/>
        <v/>
      </c>
    </row>
    <row r="30746" spans="5:5" hidden="1">
      <c r="E30746" s="29" t="str">
        <f t="shared" si="480"/>
        <v/>
      </c>
    </row>
    <row r="30747" spans="5:5" hidden="1">
      <c r="E30747" s="29" t="str">
        <f t="shared" si="480"/>
        <v/>
      </c>
    </row>
    <row r="30748" spans="5:5" hidden="1">
      <c r="E30748" s="29" t="str">
        <f t="shared" si="480"/>
        <v/>
      </c>
    </row>
    <row r="30749" spans="5:5" hidden="1">
      <c r="E30749" s="29" t="str">
        <f t="shared" si="480"/>
        <v/>
      </c>
    </row>
    <row r="30750" spans="5:5" hidden="1">
      <c r="E30750" s="29" t="str">
        <f t="shared" si="480"/>
        <v/>
      </c>
    </row>
    <row r="30751" spans="5:5" hidden="1">
      <c r="E30751" s="29" t="str">
        <f t="shared" si="480"/>
        <v/>
      </c>
    </row>
    <row r="30752" spans="5:5" hidden="1">
      <c r="E30752" s="29" t="str">
        <f t="shared" si="480"/>
        <v/>
      </c>
    </row>
    <row r="30753" spans="5:5" hidden="1">
      <c r="E30753" s="29" t="str">
        <f t="shared" si="480"/>
        <v/>
      </c>
    </row>
    <row r="30754" spans="5:5" hidden="1">
      <c r="E30754" s="29" t="str">
        <f t="shared" si="480"/>
        <v/>
      </c>
    </row>
    <row r="30755" spans="5:5" hidden="1">
      <c r="E30755" s="29" t="str">
        <f t="shared" si="480"/>
        <v/>
      </c>
    </row>
    <row r="30756" spans="5:5" hidden="1">
      <c r="E30756" s="29" t="str">
        <f t="shared" si="480"/>
        <v/>
      </c>
    </row>
    <row r="30757" spans="5:5" hidden="1">
      <c r="E30757" s="29" t="str">
        <f t="shared" si="480"/>
        <v/>
      </c>
    </row>
    <row r="30758" spans="5:5" hidden="1">
      <c r="E30758" s="29" t="str">
        <f t="shared" si="480"/>
        <v/>
      </c>
    </row>
    <row r="30759" spans="5:5" hidden="1">
      <c r="E30759" s="29" t="str">
        <f t="shared" si="480"/>
        <v/>
      </c>
    </row>
    <row r="30760" spans="5:5" hidden="1">
      <c r="E30760" s="29" t="str">
        <f t="shared" si="480"/>
        <v/>
      </c>
    </row>
    <row r="30761" spans="5:5" hidden="1">
      <c r="E30761" s="29" t="str">
        <f t="shared" si="480"/>
        <v/>
      </c>
    </row>
    <row r="30762" spans="5:5" hidden="1">
      <c r="E30762" s="29" t="str">
        <f t="shared" si="480"/>
        <v/>
      </c>
    </row>
    <row r="30763" spans="5:5" hidden="1">
      <c r="E30763" s="29" t="str">
        <f t="shared" si="480"/>
        <v/>
      </c>
    </row>
    <row r="30764" spans="5:5" hidden="1">
      <c r="E30764" s="29" t="str">
        <f t="shared" si="480"/>
        <v/>
      </c>
    </row>
    <row r="30765" spans="5:5" hidden="1">
      <c r="E30765" s="29" t="str">
        <f t="shared" si="480"/>
        <v/>
      </c>
    </row>
    <row r="30766" spans="5:5" hidden="1">
      <c r="E30766" s="29" t="str">
        <f t="shared" si="480"/>
        <v/>
      </c>
    </row>
    <row r="30767" spans="5:5" hidden="1">
      <c r="E30767" s="29" t="str">
        <f t="shared" si="480"/>
        <v/>
      </c>
    </row>
    <row r="30768" spans="5:5" hidden="1">
      <c r="E30768" s="29" t="str">
        <f t="shared" si="480"/>
        <v/>
      </c>
    </row>
    <row r="30769" spans="5:5" hidden="1">
      <c r="E30769" s="29" t="str">
        <f t="shared" si="480"/>
        <v/>
      </c>
    </row>
    <row r="30770" spans="5:5" hidden="1">
      <c r="E30770" s="29" t="str">
        <f t="shared" si="480"/>
        <v/>
      </c>
    </row>
    <row r="30771" spans="5:5" hidden="1">
      <c r="E30771" s="29" t="str">
        <f t="shared" si="480"/>
        <v/>
      </c>
    </row>
    <row r="30772" spans="5:5" hidden="1">
      <c r="E30772" s="29" t="str">
        <f t="shared" si="480"/>
        <v/>
      </c>
    </row>
    <row r="30773" spans="5:5" hidden="1">
      <c r="E30773" s="29" t="str">
        <f t="shared" si="480"/>
        <v/>
      </c>
    </row>
    <row r="30774" spans="5:5" hidden="1">
      <c r="E30774" s="29" t="str">
        <f t="shared" si="480"/>
        <v/>
      </c>
    </row>
    <row r="30775" spans="5:5" hidden="1">
      <c r="E30775" s="29" t="str">
        <f t="shared" si="480"/>
        <v/>
      </c>
    </row>
    <row r="30776" spans="5:5" hidden="1">
      <c r="E30776" s="29" t="str">
        <f t="shared" si="480"/>
        <v/>
      </c>
    </row>
    <row r="30777" spans="5:5" hidden="1">
      <c r="E30777" s="29" t="str">
        <f t="shared" si="480"/>
        <v/>
      </c>
    </row>
    <row r="30778" spans="5:5" hidden="1">
      <c r="E30778" s="29" t="str">
        <f t="shared" si="480"/>
        <v/>
      </c>
    </row>
    <row r="30779" spans="5:5" hidden="1">
      <c r="E30779" s="29" t="str">
        <f t="shared" si="480"/>
        <v/>
      </c>
    </row>
    <row r="30780" spans="5:5" hidden="1">
      <c r="E30780" s="29" t="str">
        <f t="shared" si="480"/>
        <v/>
      </c>
    </row>
    <row r="30781" spans="5:5" hidden="1">
      <c r="E30781" s="29" t="str">
        <f t="shared" si="480"/>
        <v/>
      </c>
    </row>
    <row r="30782" spans="5:5" hidden="1">
      <c r="E30782" s="29" t="str">
        <f t="shared" si="480"/>
        <v/>
      </c>
    </row>
    <row r="30783" spans="5:5" hidden="1">
      <c r="E30783" s="29" t="str">
        <f t="shared" si="480"/>
        <v/>
      </c>
    </row>
    <row r="30784" spans="5:5" hidden="1">
      <c r="E30784" s="29" t="str">
        <f t="shared" si="480"/>
        <v/>
      </c>
    </row>
    <row r="30785" spans="5:5" hidden="1">
      <c r="E30785" s="29" t="str">
        <f t="shared" si="480"/>
        <v/>
      </c>
    </row>
    <row r="30786" spans="5:5" hidden="1">
      <c r="E30786" s="29" t="str">
        <f t="shared" si="480"/>
        <v/>
      </c>
    </row>
    <row r="30787" spans="5:5" hidden="1">
      <c r="E30787" s="29" t="str">
        <f t="shared" ref="E30787:E30850" si="481">LEFT(D30787,2)</f>
        <v/>
      </c>
    </row>
    <row r="30788" spans="5:5" hidden="1">
      <c r="E30788" s="29" t="str">
        <f t="shared" si="481"/>
        <v/>
      </c>
    </row>
    <row r="30789" spans="5:5" hidden="1">
      <c r="E30789" s="29" t="str">
        <f t="shared" si="481"/>
        <v/>
      </c>
    </row>
    <row r="30790" spans="5:5" hidden="1">
      <c r="E30790" s="29" t="str">
        <f t="shared" si="481"/>
        <v/>
      </c>
    </row>
    <row r="30791" spans="5:5" hidden="1">
      <c r="E30791" s="29" t="str">
        <f t="shared" si="481"/>
        <v/>
      </c>
    </row>
    <row r="30792" spans="5:5" hidden="1">
      <c r="E30792" s="29" t="str">
        <f t="shared" si="481"/>
        <v/>
      </c>
    </row>
    <row r="30793" spans="5:5" hidden="1">
      <c r="E30793" s="29" t="str">
        <f t="shared" si="481"/>
        <v/>
      </c>
    </row>
    <row r="30794" spans="5:5" hidden="1">
      <c r="E30794" s="29" t="str">
        <f t="shared" si="481"/>
        <v/>
      </c>
    </row>
    <row r="30795" spans="5:5" hidden="1">
      <c r="E30795" s="29" t="str">
        <f t="shared" si="481"/>
        <v/>
      </c>
    </row>
    <row r="30796" spans="5:5" hidden="1">
      <c r="E30796" s="29" t="str">
        <f t="shared" si="481"/>
        <v/>
      </c>
    </row>
    <row r="30797" spans="5:5" hidden="1">
      <c r="E30797" s="29" t="str">
        <f t="shared" si="481"/>
        <v/>
      </c>
    </row>
    <row r="30798" spans="5:5" hidden="1">
      <c r="E30798" s="29" t="str">
        <f t="shared" si="481"/>
        <v/>
      </c>
    </row>
    <row r="30799" spans="5:5" hidden="1">
      <c r="E30799" s="29" t="str">
        <f t="shared" si="481"/>
        <v/>
      </c>
    </row>
    <row r="30800" spans="5:5" hidden="1">
      <c r="E30800" s="29" t="str">
        <f t="shared" si="481"/>
        <v/>
      </c>
    </row>
    <row r="30801" spans="5:5" hidden="1">
      <c r="E30801" s="29" t="str">
        <f t="shared" si="481"/>
        <v/>
      </c>
    </row>
    <row r="30802" spans="5:5" hidden="1">
      <c r="E30802" s="29" t="str">
        <f t="shared" si="481"/>
        <v/>
      </c>
    </row>
    <row r="30803" spans="5:5" hidden="1">
      <c r="E30803" s="29" t="str">
        <f t="shared" si="481"/>
        <v/>
      </c>
    </row>
    <row r="30804" spans="5:5" hidden="1">
      <c r="E30804" s="29" t="str">
        <f t="shared" si="481"/>
        <v/>
      </c>
    </row>
    <row r="30805" spans="5:5" hidden="1">
      <c r="E30805" s="29" t="str">
        <f t="shared" si="481"/>
        <v/>
      </c>
    </row>
    <row r="30806" spans="5:5" hidden="1">
      <c r="E30806" s="29" t="str">
        <f t="shared" si="481"/>
        <v/>
      </c>
    </row>
    <row r="30807" spans="5:5" hidden="1">
      <c r="E30807" s="29" t="str">
        <f t="shared" si="481"/>
        <v/>
      </c>
    </row>
    <row r="30808" spans="5:5" hidden="1">
      <c r="E30808" s="29" t="str">
        <f t="shared" si="481"/>
        <v/>
      </c>
    </row>
    <row r="30809" spans="5:5" hidden="1">
      <c r="E30809" s="29" t="str">
        <f t="shared" si="481"/>
        <v/>
      </c>
    </row>
    <row r="30810" spans="5:5" hidden="1">
      <c r="E30810" s="29" t="str">
        <f t="shared" si="481"/>
        <v/>
      </c>
    </row>
    <row r="30811" spans="5:5" hidden="1">
      <c r="E30811" s="29" t="str">
        <f t="shared" si="481"/>
        <v/>
      </c>
    </row>
    <row r="30812" spans="5:5" hidden="1">
      <c r="E30812" s="29" t="str">
        <f t="shared" si="481"/>
        <v/>
      </c>
    </row>
    <row r="30813" spans="5:5" hidden="1">
      <c r="E30813" s="29" t="str">
        <f t="shared" si="481"/>
        <v/>
      </c>
    </row>
    <row r="30814" spans="5:5" hidden="1">
      <c r="E30814" s="29" t="str">
        <f t="shared" si="481"/>
        <v/>
      </c>
    </row>
    <row r="30815" spans="5:5" hidden="1">
      <c r="E30815" s="29" t="str">
        <f t="shared" si="481"/>
        <v/>
      </c>
    </row>
    <row r="30816" spans="5:5" hidden="1">
      <c r="E30816" s="29" t="str">
        <f t="shared" si="481"/>
        <v/>
      </c>
    </row>
    <row r="30817" spans="5:5" hidden="1">
      <c r="E30817" s="29" t="str">
        <f t="shared" si="481"/>
        <v/>
      </c>
    </row>
    <row r="30818" spans="5:5" hidden="1">
      <c r="E30818" s="29" t="str">
        <f t="shared" si="481"/>
        <v/>
      </c>
    </row>
    <row r="30819" spans="5:5" hidden="1">
      <c r="E30819" s="29" t="str">
        <f t="shared" si="481"/>
        <v/>
      </c>
    </row>
    <row r="30820" spans="5:5" hidden="1">
      <c r="E30820" s="29" t="str">
        <f t="shared" si="481"/>
        <v/>
      </c>
    </row>
    <row r="30821" spans="5:5" hidden="1">
      <c r="E30821" s="29" t="str">
        <f t="shared" si="481"/>
        <v/>
      </c>
    </row>
    <row r="30822" spans="5:5" hidden="1">
      <c r="E30822" s="29" t="str">
        <f t="shared" si="481"/>
        <v/>
      </c>
    </row>
    <row r="30823" spans="5:5" hidden="1">
      <c r="E30823" s="29" t="str">
        <f t="shared" si="481"/>
        <v/>
      </c>
    </row>
    <row r="30824" spans="5:5" hidden="1">
      <c r="E30824" s="29" t="str">
        <f t="shared" si="481"/>
        <v/>
      </c>
    </row>
    <row r="30825" spans="5:5" hidden="1">
      <c r="E30825" s="29" t="str">
        <f t="shared" si="481"/>
        <v/>
      </c>
    </row>
    <row r="30826" spans="5:5" hidden="1">
      <c r="E30826" s="29" t="str">
        <f t="shared" si="481"/>
        <v/>
      </c>
    </row>
    <row r="30827" spans="5:5" hidden="1">
      <c r="E30827" s="29" t="str">
        <f t="shared" si="481"/>
        <v/>
      </c>
    </row>
    <row r="30828" spans="5:5" hidden="1">
      <c r="E30828" s="29" t="str">
        <f t="shared" si="481"/>
        <v/>
      </c>
    </row>
    <row r="30829" spans="5:5" hidden="1">
      <c r="E30829" s="29" t="str">
        <f t="shared" si="481"/>
        <v/>
      </c>
    </row>
    <row r="30830" spans="5:5" hidden="1">
      <c r="E30830" s="29" t="str">
        <f t="shared" si="481"/>
        <v/>
      </c>
    </row>
    <row r="30831" spans="5:5" hidden="1">
      <c r="E30831" s="29" t="str">
        <f t="shared" si="481"/>
        <v/>
      </c>
    </row>
    <row r="30832" spans="5:5" hidden="1">
      <c r="E30832" s="29" t="str">
        <f t="shared" si="481"/>
        <v/>
      </c>
    </row>
    <row r="30833" spans="5:5" hidden="1">
      <c r="E30833" s="29" t="str">
        <f t="shared" si="481"/>
        <v/>
      </c>
    </row>
    <row r="30834" spans="5:5" hidden="1">
      <c r="E30834" s="29" t="str">
        <f t="shared" si="481"/>
        <v/>
      </c>
    </row>
    <row r="30835" spans="5:5" hidden="1">
      <c r="E30835" s="29" t="str">
        <f t="shared" si="481"/>
        <v/>
      </c>
    </row>
    <row r="30836" spans="5:5" hidden="1">
      <c r="E30836" s="29" t="str">
        <f t="shared" si="481"/>
        <v/>
      </c>
    </row>
    <row r="30837" spans="5:5" hidden="1">
      <c r="E30837" s="29" t="str">
        <f t="shared" si="481"/>
        <v/>
      </c>
    </row>
    <row r="30838" spans="5:5" hidden="1">
      <c r="E30838" s="29" t="str">
        <f t="shared" si="481"/>
        <v/>
      </c>
    </row>
    <row r="30839" spans="5:5" hidden="1">
      <c r="E30839" s="29" t="str">
        <f t="shared" si="481"/>
        <v/>
      </c>
    </row>
    <row r="30840" spans="5:5" hidden="1">
      <c r="E30840" s="29" t="str">
        <f t="shared" si="481"/>
        <v/>
      </c>
    </row>
    <row r="30841" spans="5:5" hidden="1">
      <c r="E30841" s="29" t="str">
        <f t="shared" si="481"/>
        <v/>
      </c>
    </row>
    <row r="30842" spans="5:5" hidden="1">
      <c r="E30842" s="29" t="str">
        <f t="shared" si="481"/>
        <v/>
      </c>
    </row>
    <row r="30843" spans="5:5" hidden="1">
      <c r="E30843" s="29" t="str">
        <f t="shared" si="481"/>
        <v/>
      </c>
    </row>
    <row r="30844" spans="5:5" hidden="1">
      <c r="E30844" s="29" t="str">
        <f t="shared" si="481"/>
        <v/>
      </c>
    </row>
    <row r="30845" spans="5:5" hidden="1">
      <c r="E30845" s="29" t="str">
        <f t="shared" si="481"/>
        <v/>
      </c>
    </row>
    <row r="30846" spans="5:5" hidden="1">
      <c r="E30846" s="29" t="str">
        <f t="shared" si="481"/>
        <v/>
      </c>
    </row>
    <row r="30847" spans="5:5" hidden="1">
      <c r="E30847" s="29" t="str">
        <f t="shared" si="481"/>
        <v/>
      </c>
    </row>
    <row r="30848" spans="5:5" hidden="1">
      <c r="E30848" s="29" t="str">
        <f t="shared" si="481"/>
        <v/>
      </c>
    </row>
    <row r="30849" spans="5:5" hidden="1">
      <c r="E30849" s="29" t="str">
        <f t="shared" si="481"/>
        <v/>
      </c>
    </row>
    <row r="30850" spans="5:5" hidden="1">
      <c r="E30850" s="29" t="str">
        <f t="shared" si="481"/>
        <v/>
      </c>
    </row>
    <row r="30851" spans="5:5" hidden="1">
      <c r="E30851" s="29" t="str">
        <f t="shared" ref="E30851:E30914" si="482">LEFT(D30851,2)</f>
        <v/>
      </c>
    </row>
    <row r="30852" spans="5:5" hidden="1">
      <c r="E30852" s="29" t="str">
        <f t="shared" si="482"/>
        <v/>
      </c>
    </row>
    <row r="30853" spans="5:5" hidden="1">
      <c r="E30853" s="29" t="str">
        <f t="shared" si="482"/>
        <v/>
      </c>
    </row>
    <row r="30854" spans="5:5" hidden="1">
      <c r="E30854" s="29" t="str">
        <f t="shared" si="482"/>
        <v/>
      </c>
    </row>
    <row r="30855" spans="5:5" hidden="1">
      <c r="E30855" s="29" t="str">
        <f t="shared" si="482"/>
        <v/>
      </c>
    </row>
    <row r="30856" spans="5:5" hidden="1">
      <c r="E30856" s="29" t="str">
        <f t="shared" si="482"/>
        <v/>
      </c>
    </row>
    <row r="30857" spans="5:5" hidden="1">
      <c r="E30857" s="29" t="str">
        <f t="shared" si="482"/>
        <v/>
      </c>
    </row>
    <row r="30858" spans="5:5" hidden="1">
      <c r="E30858" s="29" t="str">
        <f t="shared" si="482"/>
        <v/>
      </c>
    </row>
    <row r="30859" spans="5:5" hidden="1">
      <c r="E30859" s="29" t="str">
        <f t="shared" si="482"/>
        <v/>
      </c>
    </row>
    <row r="30860" spans="5:5" hidden="1">
      <c r="E30860" s="29" t="str">
        <f t="shared" si="482"/>
        <v/>
      </c>
    </row>
    <row r="30861" spans="5:5" hidden="1">
      <c r="E30861" s="29" t="str">
        <f t="shared" si="482"/>
        <v/>
      </c>
    </row>
    <row r="30862" spans="5:5" hidden="1">
      <c r="E30862" s="29" t="str">
        <f t="shared" si="482"/>
        <v/>
      </c>
    </row>
    <row r="30863" spans="5:5" hidden="1">
      <c r="E30863" s="29" t="str">
        <f t="shared" si="482"/>
        <v/>
      </c>
    </row>
    <row r="30864" spans="5:5" hidden="1">
      <c r="E30864" s="29" t="str">
        <f t="shared" si="482"/>
        <v/>
      </c>
    </row>
    <row r="30865" spans="5:5" hidden="1">
      <c r="E30865" s="29" t="str">
        <f t="shared" si="482"/>
        <v/>
      </c>
    </row>
    <row r="30866" spans="5:5" hidden="1">
      <c r="E30866" s="29" t="str">
        <f t="shared" si="482"/>
        <v/>
      </c>
    </row>
    <row r="30867" spans="5:5" hidden="1">
      <c r="E30867" s="29" t="str">
        <f t="shared" si="482"/>
        <v/>
      </c>
    </row>
    <row r="30868" spans="5:5" hidden="1">
      <c r="E30868" s="29" t="str">
        <f t="shared" si="482"/>
        <v/>
      </c>
    </row>
    <row r="30869" spans="5:5" hidden="1">
      <c r="E30869" s="29" t="str">
        <f t="shared" si="482"/>
        <v/>
      </c>
    </row>
    <row r="30870" spans="5:5" hidden="1">
      <c r="E30870" s="29" t="str">
        <f t="shared" si="482"/>
        <v/>
      </c>
    </row>
    <row r="30871" spans="5:5" hidden="1">
      <c r="E30871" s="29" t="str">
        <f t="shared" si="482"/>
        <v/>
      </c>
    </row>
    <row r="30872" spans="5:5" hidden="1">
      <c r="E30872" s="29" t="str">
        <f t="shared" si="482"/>
        <v/>
      </c>
    </row>
    <row r="30873" spans="5:5" hidden="1">
      <c r="E30873" s="29" t="str">
        <f t="shared" si="482"/>
        <v/>
      </c>
    </row>
    <row r="30874" spans="5:5" hidden="1">
      <c r="E30874" s="29" t="str">
        <f t="shared" si="482"/>
        <v/>
      </c>
    </row>
    <row r="30875" spans="5:5" hidden="1">
      <c r="E30875" s="29" t="str">
        <f t="shared" si="482"/>
        <v/>
      </c>
    </row>
    <row r="30876" spans="5:5" hidden="1">
      <c r="E30876" s="29" t="str">
        <f t="shared" si="482"/>
        <v/>
      </c>
    </row>
    <row r="30877" spans="5:5" hidden="1">
      <c r="E30877" s="29" t="str">
        <f t="shared" si="482"/>
        <v/>
      </c>
    </row>
    <row r="30878" spans="5:5" hidden="1">
      <c r="E30878" s="29" t="str">
        <f t="shared" si="482"/>
        <v/>
      </c>
    </row>
    <row r="30879" spans="5:5" hidden="1">
      <c r="E30879" s="29" t="str">
        <f t="shared" si="482"/>
        <v/>
      </c>
    </row>
    <row r="30880" spans="5:5" hidden="1">
      <c r="E30880" s="29" t="str">
        <f t="shared" si="482"/>
        <v/>
      </c>
    </row>
    <row r="30881" spans="5:5" hidden="1">
      <c r="E30881" s="29" t="str">
        <f t="shared" si="482"/>
        <v/>
      </c>
    </row>
    <row r="30882" spans="5:5" hidden="1">
      <c r="E30882" s="29" t="str">
        <f t="shared" si="482"/>
        <v/>
      </c>
    </row>
    <row r="30883" spans="5:5" hidden="1">
      <c r="E30883" s="29" t="str">
        <f t="shared" si="482"/>
        <v/>
      </c>
    </row>
    <row r="30884" spans="5:5" hidden="1">
      <c r="E30884" s="29" t="str">
        <f t="shared" si="482"/>
        <v/>
      </c>
    </row>
    <row r="30885" spans="5:5" hidden="1">
      <c r="E30885" s="29" t="str">
        <f t="shared" si="482"/>
        <v/>
      </c>
    </row>
    <row r="30886" spans="5:5" hidden="1">
      <c r="E30886" s="29" t="str">
        <f t="shared" si="482"/>
        <v/>
      </c>
    </row>
    <row r="30887" spans="5:5" hidden="1">
      <c r="E30887" s="29" t="str">
        <f t="shared" si="482"/>
        <v/>
      </c>
    </row>
    <row r="30888" spans="5:5" hidden="1">
      <c r="E30888" s="29" t="str">
        <f t="shared" si="482"/>
        <v/>
      </c>
    </row>
    <row r="30889" spans="5:5" hidden="1">
      <c r="E30889" s="29" t="str">
        <f t="shared" si="482"/>
        <v/>
      </c>
    </row>
    <row r="30890" spans="5:5" hidden="1">
      <c r="E30890" s="29" t="str">
        <f t="shared" si="482"/>
        <v/>
      </c>
    </row>
    <row r="30891" spans="5:5" hidden="1">
      <c r="E30891" s="29" t="str">
        <f t="shared" si="482"/>
        <v/>
      </c>
    </row>
    <row r="30892" spans="5:5" hidden="1">
      <c r="E30892" s="29" t="str">
        <f t="shared" si="482"/>
        <v/>
      </c>
    </row>
    <row r="30893" spans="5:5" hidden="1">
      <c r="E30893" s="29" t="str">
        <f t="shared" si="482"/>
        <v/>
      </c>
    </row>
    <row r="30894" spans="5:5" hidden="1">
      <c r="E30894" s="29" t="str">
        <f t="shared" si="482"/>
        <v/>
      </c>
    </row>
    <row r="30895" spans="5:5" hidden="1">
      <c r="E30895" s="29" t="str">
        <f t="shared" si="482"/>
        <v/>
      </c>
    </row>
    <row r="30896" spans="5:5" hidden="1">
      <c r="E30896" s="29" t="str">
        <f t="shared" si="482"/>
        <v/>
      </c>
    </row>
    <row r="30897" spans="5:5" hidden="1">
      <c r="E30897" s="29" t="str">
        <f t="shared" si="482"/>
        <v/>
      </c>
    </row>
    <row r="30898" spans="5:5" hidden="1">
      <c r="E30898" s="29" t="str">
        <f t="shared" si="482"/>
        <v/>
      </c>
    </row>
    <row r="30899" spans="5:5" hidden="1">
      <c r="E30899" s="29" t="str">
        <f t="shared" si="482"/>
        <v/>
      </c>
    </row>
    <row r="30900" spans="5:5" hidden="1">
      <c r="E30900" s="29" t="str">
        <f t="shared" si="482"/>
        <v/>
      </c>
    </row>
    <row r="30901" spans="5:5" hidden="1">
      <c r="E30901" s="29" t="str">
        <f t="shared" si="482"/>
        <v/>
      </c>
    </row>
    <row r="30902" spans="5:5" hidden="1">
      <c r="E30902" s="29" t="str">
        <f t="shared" si="482"/>
        <v/>
      </c>
    </row>
    <row r="30903" spans="5:5" hidden="1">
      <c r="E30903" s="29" t="str">
        <f t="shared" si="482"/>
        <v/>
      </c>
    </row>
    <row r="30904" spans="5:5" hidden="1">
      <c r="E30904" s="29" t="str">
        <f t="shared" si="482"/>
        <v/>
      </c>
    </row>
    <row r="30905" spans="5:5" hidden="1">
      <c r="E30905" s="29" t="str">
        <f t="shared" si="482"/>
        <v/>
      </c>
    </row>
    <row r="30906" spans="5:5" hidden="1">
      <c r="E30906" s="29" t="str">
        <f t="shared" si="482"/>
        <v/>
      </c>
    </row>
    <row r="30907" spans="5:5" hidden="1">
      <c r="E30907" s="29" t="str">
        <f t="shared" si="482"/>
        <v/>
      </c>
    </row>
    <row r="30908" spans="5:5" hidden="1">
      <c r="E30908" s="29" t="str">
        <f t="shared" si="482"/>
        <v/>
      </c>
    </row>
    <row r="30909" spans="5:5" hidden="1">
      <c r="E30909" s="29" t="str">
        <f t="shared" si="482"/>
        <v/>
      </c>
    </row>
    <row r="30910" spans="5:5" hidden="1">
      <c r="E30910" s="29" t="str">
        <f t="shared" si="482"/>
        <v/>
      </c>
    </row>
    <row r="30911" spans="5:5" hidden="1">
      <c r="E30911" s="29" t="str">
        <f t="shared" si="482"/>
        <v/>
      </c>
    </row>
    <row r="30912" spans="5:5" hidden="1">
      <c r="E30912" s="29" t="str">
        <f t="shared" si="482"/>
        <v/>
      </c>
    </row>
    <row r="30913" spans="5:5" hidden="1">
      <c r="E30913" s="29" t="str">
        <f t="shared" si="482"/>
        <v/>
      </c>
    </row>
    <row r="30914" spans="5:5" hidden="1">
      <c r="E30914" s="29" t="str">
        <f t="shared" si="482"/>
        <v/>
      </c>
    </row>
    <row r="30915" spans="5:5" hidden="1">
      <c r="E30915" s="29" t="str">
        <f t="shared" ref="E30915:E30978" si="483">LEFT(D30915,2)</f>
        <v/>
      </c>
    </row>
    <row r="30916" spans="5:5" hidden="1">
      <c r="E30916" s="29" t="str">
        <f t="shared" si="483"/>
        <v/>
      </c>
    </row>
    <row r="30917" spans="5:5" hidden="1">
      <c r="E30917" s="29" t="str">
        <f t="shared" si="483"/>
        <v/>
      </c>
    </row>
    <row r="30918" spans="5:5" hidden="1">
      <c r="E30918" s="29" t="str">
        <f t="shared" si="483"/>
        <v/>
      </c>
    </row>
    <row r="30919" spans="5:5" hidden="1">
      <c r="E30919" s="29" t="str">
        <f t="shared" si="483"/>
        <v/>
      </c>
    </row>
    <row r="30920" spans="5:5" hidden="1">
      <c r="E30920" s="29" t="str">
        <f t="shared" si="483"/>
        <v/>
      </c>
    </row>
    <row r="30921" spans="5:5" hidden="1">
      <c r="E30921" s="29" t="str">
        <f t="shared" si="483"/>
        <v/>
      </c>
    </row>
    <row r="30922" spans="5:5" hidden="1">
      <c r="E30922" s="29" t="str">
        <f t="shared" si="483"/>
        <v/>
      </c>
    </row>
    <row r="30923" spans="5:5" hidden="1">
      <c r="E30923" s="29" t="str">
        <f t="shared" si="483"/>
        <v/>
      </c>
    </row>
    <row r="30924" spans="5:5" hidden="1">
      <c r="E30924" s="29" t="str">
        <f t="shared" si="483"/>
        <v/>
      </c>
    </row>
    <row r="30925" spans="5:5" hidden="1">
      <c r="E30925" s="29" t="str">
        <f t="shared" si="483"/>
        <v/>
      </c>
    </row>
    <row r="30926" spans="5:5" hidden="1">
      <c r="E30926" s="29" t="str">
        <f t="shared" si="483"/>
        <v/>
      </c>
    </row>
    <row r="30927" spans="5:5" hidden="1">
      <c r="E30927" s="29" t="str">
        <f t="shared" si="483"/>
        <v/>
      </c>
    </row>
    <row r="30928" spans="5:5" hidden="1">
      <c r="E30928" s="29" t="str">
        <f t="shared" si="483"/>
        <v/>
      </c>
    </row>
    <row r="30929" spans="5:5" hidden="1">
      <c r="E30929" s="29" t="str">
        <f t="shared" si="483"/>
        <v/>
      </c>
    </row>
    <row r="30930" spans="5:5" hidden="1">
      <c r="E30930" s="29" t="str">
        <f t="shared" si="483"/>
        <v/>
      </c>
    </row>
    <row r="30931" spans="5:5" hidden="1">
      <c r="E30931" s="29" t="str">
        <f t="shared" si="483"/>
        <v/>
      </c>
    </row>
    <row r="30932" spans="5:5" hidden="1">
      <c r="E30932" s="29" t="str">
        <f t="shared" si="483"/>
        <v/>
      </c>
    </row>
    <row r="30933" spans="5:5" hidden="1">
      <c r="E30933" s="29" t="str">
        <f t="shared" si="483"/>
        <v/>
      </c>
    </row>
    <row r="30934" spans="5:5" hidden="1">
      <c r="E30934" s="29" t="str">
        <f t="shared" si="483"/>
        <v/>
      </c>
    </row>
    <row r="30935" spans="5:5" hidden="1">
      <c r="E30935" s="29" t="str">
        <f t="shared" si="483"/>
        <v/>
      </c>
    </row>
    <row r="30936" spans="5:5" hidden="1">
      <c r="E30936" s="29" t="str">
        <f t="shared" si="483"/>
        <v/>
      </c>
    </row>
    <row r="30937" spans="5:5" hidden="1">
      <c r="E30937" s="29" t="str">
        <f t="shared" si="483"/>
        <v/>
      </c>
    </row>
    <row r="30938" spans="5:5" hidden="1">
      <c r="E30938" s="29" t="str">
        <f t="shared" si="483"/>
        <v/>
      </c>
    </row>
    <row r="30939" spans="5:5" hidden="1">
      <c r="E30939" s="29" t="str">
        <f t="shared" si="483"/>
        <v/>
      </c>
    </row>
    <row r="30940" spans="5:5" hidden="1">
      <c r="E30940" s="29" t="str">
        <f t="shared" si="483"/>
        <v/>
      </c>
    </row>
    <row r="30941" spans="5:5" hidden="1">
      <c r="E30941" s="29" t="str">
        <f t="shared" si="483"/>
        <v/>
      </c>
    </row>
    <row r="30942" spans="5:5" hidden="1">
      <c r="E30942" s="29" t="str">
        <f t="shared" si="483"/>
        <v/>
      </c>
    </row>
    <row r="30943" spans="5:5" hidden="1">
      <c r="E30943" s="29" t="str">
        <f t="shared" si="483"/>
        <v/>
      </c>
    </row>
    <row r="30944" spans="5:5" hidden="1">
      <c r="E30944" s="29" t="str">
        <f t="shared" si="483"/>
        <v/>
      </c>
    </row>
    <row r="30945" spans="5:5" hidden="1">
      <c r="E30945" s="29" t="str">
        <f t="shared" si="483"/>
        <v/>
      </c>
    </row>
    <row r="30946" spans="5:5" hidden="1">
      <c r="E30946" s="29" t="str">
        <f t="shared" si="483"/>
        <v/>
      </c>
    </row>
    <row r="30947" spans="5:5" hidden="1">
      <c r="E30947" s="29" t="str">
        <f t="shared" si="483"/>
        <v/>
      </c>
    </row>
    <row r="30948" spans="5:5" hidden="1">
      <c r="E30948" s="29" t="str">
        <f t="shared" si="483"/>
        <v/>
      </c>
    </row>
    <row r="30949" spans="5:5" hidden="1">
      <c r="E30949" s="29" t="str">
        <f t="shared" si="483"/>
        <v/>
      </c>
    </row>
    <row r="30950" spans="5:5" hidden="1">
      <c r="E30950" s="29" t="str">
        <f t="shared" si="483"/>
        <v/>
      </c>
    </row>
    <row r="30951" spans="5:5" hidden="1">
      <c r="E30951" s="29" t="str">
        <f t="shared" si="483"/>
        <v/>
      </c>
    </row>
    <row r="30952" spans="5:5" hidden="1">
      <c r="E30952" s="29" t="str">
        <f t="shared" si="483"/>
        <v/>
      </c>
    </row>
    <row r="30953" spans="5:5" hidden="1">
      <c r="E30953" s="29" t="str">
        <f t="shared" si="483"/>
        <v/>
      </c>
    </row>
    <row r="30954" spans="5:5" hidden="1">
      <c r="E30954" s="29" t="str">
        <f t="shared" si="483"/>
        <v/>
      </c>
    </row>
    <row r="30955" spans="5:5" hidden="1">
      <c r="E30955" s="29" t="str">
        <f t="shared" si="483"/>
        <v/>
      </c>
    </row>
    <row r="30956" spans="5:5" hidden="1">
      <c r="E30956" s="29" t="str">
        <f t="shared" si="483"/>
        <v/>
      </c>
    </row>
    <row r="30957" spans="5:5" hidden="1">
      <c r="E30957" s="29" t="str">
        <f t="shared" si="483"/>
        <v/>
      </c>
    </row>
    <row r="30958" spans="5:5" hidden="1">
      <c r="E30958" s="29" t="str">
        <f t="shared" si="483"/>
        <v/>
      </c>
    </row>
    <row r="30959" spans="5:5" hidden="1">
      <c r="E30959" s="29" t="str">
        <f t="shared" si="483"/>
        <v/>
      </c>
    </row>
    <row r="30960" spans="5:5" hidden="1">
      <c r="E30960" s="29" t="str">
        <f t="shared" si="483"/>
        <v/>
      </c>
    </row>
    <row r="30961" spans="5:5" hidden="1">
      <c r="E30961" s="29" t="str">
        <f t="shared" si="483"/>
        <v/>
      </c>
    </row>
    <row r="30962" spans="5:5" hidden="1">
      <c r="E30962" s="29" t="str">
        <f t="shared" si="483"/>
        <v/>
      </c>
    </row>
    <row r="30963" spans="5:5" hidden="1">
      <c r="E30963" s="29" t="str">
        <f t="shared" si="483"/>
        <v/>
      </c>
    </row>
    <row r="30964" spans="5:5" hidden="1">
      <c r="E30964" s="29" t="str">
        <f t="shared" si="483"/>
        <v/>
      </c>
    </row>
    <row r="30965" spans="5:5" hidden="1">
      <c r="E30965" s="29" t="str">
        <f t="shared" si="483"/>
        <v/>
      </c>
    </row>
    <row r="30966" spans="5:5" hidden="1">
      <c r="E30966" s="29" t="str">
        <f t="shared" si="483"/>
        <v/>
      </c>
    </row>
    <row r="30967" spans="5:5" hidden="1">
      <c r="E30967" s="29" t="str">
        <f t="shared" si="483"/>
        <v/>
      </c>
    </row>
    <row r="30968" spans="5:5" hidden="1">
      <c r="E30968" s="29" t="str">
        <f t="shared" si="483"/>
        <v/>
      </c>
    </row>
    <row r="30969" spans="5:5" hidden="1">
      <c r="E30969" s="29" t="str">
        <f t="shared" si="483"/>
        <v/>
      </c>
    </row>
    <row r="30970" spans="5:5" hidden="1">
      <c r="E30970" s="29" t="str">
        <f t="shared" si="483"/>
        <v/>
      </c>
    </row>
    <row r="30971" spans="5:5" hidden="1">
      <c r="E30971" s="29" t="str">
        <f t="shared" si="483"/>
        <v/>
      </c>
    </row>
    <row r="30972" spans="5:5" hidden="1">
      <c r="E30972" s="29" t="str">
        <f t="shared" si="483"/>
        <v/>
      </c>
    </row>
    <row r="30973" spans="5:5" hidden="1">
      <c r="E30973" s="29" t="str">
        <f t="shared" si="483"/>
        <v/>
      </c>
    </row>
    <row r="30974" spans="5:5" hidden="1">
      <c r="E30974" s="29" t="str">
        <f t="shared" si="483"/>
        <v/>
      </c>
    </row>
    <row r="30975" spans="5:5" hidden="1">
      <c r="E30975" s="29" t="str">
        <f t="shared" si="483"/>
        <v/>
      </c>
    </row>
    <row r="30976" spans="5:5" hidden="1">
      <c r="E30976" s="29" t="str">
        <f t="shared" si="483"/>
        <v/>
      </c>
    </row>
    <row r="30977" spans="5:5" hidden="1">
      <c r="E30977" s="29" t="str">
        <f t="shared" si="483"/>
        <v/>
      </c>
    </row>
    <row r="30978" spans="5:5" hidden="1">
      <c r="E30978" s="29" t="str">
        <f t="shared" si="483"/>
        <v/>
      </c>
    </row>
    <row r="30979" spans="5:5" hidden="1">
      <c r="E30979" s="29" t="str">
        <f t="shared" ref="E30979:E31042" si="484">LEFT(D30979,2)</f>
        <v/>
      </c>
    </row>
    <row r="30980" spans="5:5" hidden="1">
      <c r="E30980" s="29" t="str">
        <f t="shared" si="484"/>
        <v/>
      </c>
    </row>
    <row r="30981" spans="5:5" hidden="1">
      <c r="E30981" s="29" t="str">
        <f t="shared" si="484"/>
        <v/>
      </c>
    </row>
    <row r="30982" spans="5:5" hidden="1">
      <c r="E30982" s="29" t="str">
        <f t="shared" si="484"/>
        <v/>
      </c>
    </row>
    <row r="30983" spans="5:5" hidden="1">
      <c r="E30983" s="29" t="str">
        <f t="shared" si="484"/>
        <v/>
      </c>
    </row>
    <row r="30984" spans="5:5" hidden="1">
      <c r="E30984" s="29" t="str">
        <f t="shared" si="484"/>
        <v/>
      </c>
    </row>
    <row r="30985" spans="5:5" hidden="1">
      <c r="E30985" s="29" t="str">
        <f t="shared" si="484"/>
        <v/>
      </c>
    </row>
    <row r="30986" spans="5:5" hidden="1">
      <c r="E30986" s="29" t="str">
        <f t="shared" si="484"/>
        <v/>
      </c>
    </row>
    <row r="30987" spans="5:5" hidden="1">
      <c r="E30987" s="29" t="str">
        <f t="shared" si="484"/>
        <v/>
      </c>
    </row>
    <row r="30988" spans="5:5" hidden="1">
      <c r="E30988" s="29" t="str">
        <f t="shared" si="484"/>
        <v/>
      </c>
    </row>
    <row r="30989" spans="5:5" hidden="1">
      <c r="E30989" s="29" t="str">
        <f t="shared" si="484"/>
        <v/>
      </c>
    </row>
    <row r="30990" spans="5:5" hidden="1">
      <c r="E30990" s="29" t="str">
        <f t="shared" si="484"/>
        <v/>
      </c>
    </row>
    <row r="30991" spans="5:5" hidden="1">
      <c r="E30991" s="29" t="str">
        <f t="shared" si="484"/>
        <v/>
      </c>
    </row>
    <row r="30992" spans="5:5" hidden="1">
      <c r="E30992" s="29" t="str">
        <f t="shared" si="484"/>
        <v/>
      </c>
    </row>
    <row r="30993" spans="5:5" hidden="1">
      <c r="E30993" s="29" t="str">
        <f t="shared" si="484"/>
        <v/>
      </c>
    </row>
    <row r="30994" spans="5:5" hidden="1">
      <c r="E30994" s="29" t="str">
        <f t="shared" si="484"/>
        <v/>
      </c>
    </row>
    <row r="30995" spans="5:5" hidden="1">
      <c r="E30995" s="29" t="str">
        <f t="shared" si="484"/>
        <v/>
      </c>
    </row>
    <row r="30996" spans="5:5" hidden="1">
      <c r="E30996" s="29" t="str">
        <f t="shared" si="484"/>
        <v/>
      </c>
    </row>
    <row r="30997" spans="5:5" hidden="1">
      <c r="E30997" s="29" t="str">
        <f t="shared" si="484"/>
        <v/>
      </c>
    </row>
    <row r="30998" spans="5:5" hidden="1">
      <c r="E30998" s="29" t="str">
        <f t="shared" si="484"/>
        <v/>
      </c>
    </row>
    <row r="30999" spans="5:5" hidden="1">
      <c r="E30999" s="29" t="str">
        <f t="shared" si="484"/>
        <v/>
      </c>
    </row>
    <row r="31000" spans="5:5" hidden="1">
      <c r="E31000" s="29" t="str">
        <f t="shared" si="484"/>
        <v/>
      </c>
    </row>
    <row r="31001" spans="5:5" hidden="1">
      <c r="E31001" s="29" t="str">
        <f t="shared" si="484"/>
        <v/>
      </c>
    </row>
    <row r="31002" spans="5:5" hidden="1">
      <c r="E31002" s="29" t="str">
        <f t="shared" si="484"/>
        <v/>
      </c>
    </row>
    <row r="31003" spans="5:5" hidden="1">
      <c r="E31003" s="29" t="str">
        <f t="shared" si="484"/>
        <v/>
      </c>
    </row>
    <row r="31004" spans="5:5" hidden="1">
      <c r="E31004" s="29" t="str">
        <f t="shared" si="484"/>
        <v/>
      </c>
    </row>
    <row r="31005" spans="5:5" hidden="1">
      <c r="E31005" s="29" t="str">
        <f t="shared" si="484"/>
        <v/>
      </c>
    </row>
    <row r="31006" spans="5:5" hidden="1">
      <c r="E31006" s="29" t="str">
        <f t="shared" si="484"/>
        <v/>
      </c>
    </row>
    <row r="31007" spans="5:5" hidden="1">
      <c r="E31007" s="29" t="str">
        <f t="shared" si="484"/>
        <v/>
      </c>
    </row>
    <row r="31008" spans="5:5" hidden="1">
      <c r="E31008" s="29" t="str">
        <f t="shared" si="484"/>
        <v/>
      </c>
    </row>
    <row r="31009" spans="5:5" hidden="1">
      <c r="E31009" s="29" t="str">
        <f t="shared" si="484"/>
        <v/>
      </c>
    </row>
    <row r="31010" spans="5:5" hidden="1">
      <c r="E31010" s="29" t="str">
        <f t="shared" si="484"/>
        <v/>
      </c>
    </row>
    <row r="31011" spans="5:5" hidden="1">
      <c r="E31011" s="29" t="str">
        <f t="shared" si="484"/>
        <v/>
      </c>
    </row>
    <row r="31012" spans="5:5" hidden="1">
      <c r="E31012" s="29" t="str">
        <f t="shared" si="484"/>
        <v/>
      </c>
    </row>
    <row r="31013" spans="5:5" hidden="1">
      <c r="E31013" s="29" t="str">
        <f t="shared" si="484"/>
        <v/>
      </c>
    </row>
    <row r="31014" spans="5:5" hidden="1">
      <c r="E31014" s="29" t="str">
        <f t="shared" si="484"/>
        <v/>
      </c>
    </row>
    <row r="31015" spans="5:5" hidden="1">
      <c r="E31015" s="29" t="str">
        <f t="shared" si="484"/>
        <v/>
      </c>
    </row>
    <row r="31016" spans="5:5" hidden="1">
      <c r="E31016" s="29" t="str">
        <f t="shared" si="484"/>
        <v/>
      </c>
    </row>
    <row r="31017" spans="5:5" hidden="1">
      <c r="E31017" s="29" t="str">
        <f t="shared" si="484"/>
        <v/>
      </c>
    </row>
    <row r="31018" spans="5:5" hidden="1">
      <c r="E31018" s="29" t="str">
        <f t="shared" si="484"/>
        <v/>
      </c>
    </row>
    <row r="31019" spans="5:5" hidden="1">
      <c r="E31019" s="29" t="str">
        <f t="shared" si="484"/>
        <v/>
      </c>
    </row>
    <row r="31020" spans="5:5" hidden="1">
      <c r="E31020" s="29" t="str">
        <f t="shared" si="484"/>
        <v/>
      </c>
    </row>
    <row r="31021" spans="5:5" hidden="1">
      <c r="E31021" s="29" t="str">
        <f t="shared" si="484"/>
        <v/>
      </c>
    </row>
    <row r="31022" spans="5:5" hidden="1">
      <c r="E31022" s="29" t="str">
        <f t="shared" si="484"/>
        <v/>
      </c>
    </row>
    <row r="31023" spans="5:5" hidden="1">
      <c r="E31023" s="29" t="str">
        <f t="shared" si="484"/>
        <v/>
      </c>
    </row>
    <row r="31024" spans="5:5" hidden="1">
      <c r="E31024" s="29" t="str">
        <f t="shared" si="484"/>
        <v/>
      </c>
    </row>
    <row r="31025" spans="5:5" hidden="1">
      <c r="E31025" s="29" t="str">
        <f t="shared" si="484"/>
        <v/>
      </c>
    </row>
    <row r="31026" spans="5:5" hidden="1">
      <c r="E31026" s="29" t="str">
        <f t="shared" si="484"/>
        <v/>
      </c>
    </row>
    <row r="31027" spans="5:5" hidden="1">
      <c r="E31027" s="29" t="str">
        <f t="shared" si="484"/>
        <v/>
      </c>
    </row>
    <row r="31028" spans="5:5" hidden="1">
      <c r="E31028" s="29" t="str">
        <f t="shared" si="484"/>
        <v/>
      </c>
    </row>
    <row r="31029" spans="5:5" hidden="1">
      <c r="E31029" s="29" t="str">
        <f t="shared" si="484"/>
        <v/>
      </c>
    </row>
    <row r="31030" spans="5:5" hidden="1">
      <c r="E31030" s="29" t="str">
        <f t="shared" si="484"/>
        <v/>
      </c>
    </row>
    <row r="31031" spans="5:5" hidden="1">
      <c r="E31031" s="29" t="str">
        <f t="shared" si="484"/>
        <v/>
      </c>
    </row>
    <row r="31032" spans="5:5" hidden="1">
      <c r="E31032" s="29" t="str">
        <f t="shared" si="484"/>
        <v/>
      </c>
    </row>
    <row r="31033" spans="5:5" hidden="1">
      <c r="E31033" s="29" t="str">
        <f t="shared" si="484"/>
        <v/>
      </c>
    </row>
    <row r="31034" spans="5:5" hidden="1">
      <c r="E31034" s="29" t="str">
        <f t="shared" si="484"/>
        <v/>
      </c>
    </row>
    <row r="31035" spans="5:5" hidden="1">
      <c r="E31035" s="29" t="str">
        <f t="shared" si="484"/>
        <v/>
      </c>
    </row>
    <row r="31036" spans="5:5" hidden="1">
      <c r="E31036" s="29" t="str">
        <f t="shared" si="484"/>
        <v/>
      </c>
    </row>
    <row r="31037" spans="5:5" hidden="1">
      <c r="E31037" s="29" t="str">
        <f t="shared" si="484"/>
        <v/>
      </c>
    </row>
    <row r="31038" spans="5:5" hidden="1">
      <c r="E31038" s="29" t="str">
        <f t="shared" si="484"/>
        <v/>
      </c>
    </row>
    <row r="31039" spans="5:5" hidden="1">
      <c r="E31039" s="29" t="str">
        <f t="shared" si="484"/>
        <v/>
      </c>
    </row>
    <row r="31040" spans="5:5" hidden="1">
      <c r="E31040" s="29" t="str">
        <f t="shared" si="484"/>
        <v/>
      </c>
    </row>
    <row r="31041" spans="5:5" hidden="1">
      <c r="E31041" s="29" t="str">
        <f t="shared" si="484"/>
        <v/>
      </c>
    </row>
    <row r="31042" spans="5:5" hidden="1">
      <c r="E31042" s="29" t="str">
        <f t="shared" si="484"/>
        <v/>
      </c>
    </row>
    <row r="31043" spans="5:5" hidden="1">
      <c r="E31043" s="29" t="str">
        <f t="shared" ref="E31043:E31106" si="485">LEFT(D31043,2)</f>
        <v/>
      </c>
    </row>
    <row r="31044" spans="5:5" hidden="1">
      <c r="E31044" s="29" t="str">
        <f t="shared" si="485"/>
        <v/>
      </c>
    </row>
    <row r="31045" spans="5:5" hidden="1">
      <c r="E31045" s="29" t="str">
        <f t="shared" si="485"/>
        <v/>
      </c>
    </row>
    <row r="31046" spans="5:5" hidden="1">
      <c r="E31046" s="29" t="str">
        <f t="shared" si="485"/>
        <v/>
      </c>
    </row>
    <row r="31047" spans="5:5" hidden="1">
      <c r="E31047" s="29" t="str">
        <f t="shared" si="485"/>
        <v/>
      </c>
    </row>
    <row r="31048" spans="5:5" hidden="1">
      <c r="E31048" s="29" t="str">
        <f t="shared" si="485"/>
        <v/>
      </c>
    </row>
    <row r="31049" spans="5:5" hidden="1">
      <c r="E31049" s="29" t="str">
        <f t="shared" si="485"/>
        <v/>
      </c>
    </row>
    <row r="31050" spans="5:5" hidden="1">
      <c r="E31050" s="29" t="str">
        <f t="shared" si="485"/>
        <v/>
      </c>
    </row>
    <row r="31051" spans="5:5" hidden="1">
      <c r="E31051" s="29" t="str">
        <f t="shared" si="485"/>
        <v/>
      </c>
    </row>
    <row r="31052" spans="5:5" hidden="1">
      <c r="E31052" s="29" t="str">
        <f t="shared" si="485"/>
        <v/>
      </c>
    </row>
    <row r="31053" spans="5:5" hidden="1">
      <c r="E31053" s="29" t="str">
        <f t="shared" si="485"/>
        <v/>
      </c>
    </row>
    <row r="31054" spans="5:5" hidden="1">
      <c r="E31054" s="29" t="str">
        <f t="shared" si="485"/>
        <v/>
      </c>
    </row>
    <row r="31055" spans="5:5" hidden="1">
      <c r="E31055" s="29" t="str">
        <f t="shared" si="485"/>
        <v/>
      </c>
    </row>
    <row r="31056" spans="5:5" hidden="1">
      <c r="E31056" s="29" t="str">
        <f t="shared" si="485"/>
        <v/>
      </c>
    </row>
    <row r="31057" spans="5:5" hidden="1">
      <c r="E31057" s="29" t="str">
        <f t="shared" si="485"/>
        <v/>
      </c>
    </row>
    <row r="31058" spans="5:5" hidden="1">
      <c r="E31058" s="29" t="str">
        <f t="shared" si="485"/>
        <v/>
      </c>
    </row>
    <row r="31059" spans="5:5" hidden="1">
      <c r="E31059" s="29" t="str">
        <f t="shared" si="485"/>
        <v/>
      </c>
    </row>
    <row r="31060" spans="5:5" hidden="1">
      <c r="E31060" s="29" t="str">
        <f t="shared" si="485"/>
        <v/>
      </c>
    </row>
    <row r="31061" spans="5:5" hidden="1">
      <c r="E31061" s="29" t="str">
        <f t="shared" si="485"/>
        <v/>
      </c>
    </row>
    <row r="31062" spans="5:5" hidden="1">
      <c r="E31062" s="29" t="str">
        <f t="shared" si="485"/>
        <v/>
      </c>
    </row>
    <row r="31063" spans="5:5" hidden="1">
      <c r="E31063" s="29" t="str">
        <f t="shared" si="485"/>
        <v/>
      </c>
    </row>
    <row r="31064" spans="5:5" hidden="1">
      <c r="E31064" s="29" t="str">
        <f t="shared" si="485"/>
        <v/>
      </c>
    </row>
    <row r="31065" spans="5:5" hidden="1">
      <c r="E31065" s="29" t="str">
        <f t="shared" si="485"/>
        <v/>
      </c>
    </row>
    <row r="31066" spans="5:5" hidden="1">
      <c r="E31066" s="29" t="str">
        <f t="shared" si="485"/>
        <v/>
      </c>
    </row>
    <row r="31067" spans="5:5" hidden="1">
      <c r="E31067" s="29" t="str">
        <f t="shared" si="485"/>
        <v/>
      </c>
    </row>
    <row r="31068" spans="5:5" hidden="1">
      <c r="E31068" s="29" t="str">
        <f t="shared" si="485"/>
        <v/>
      </c>
    </row>
    <row r="31069" spans="5:5" hidden="1">
      <c r="E31069" s="29" t="str">
        <f t="shared" si="485"/>
        <v/>
      </c>
    </row>
    <row r="31070" spans="5:5" hidden="1">
      <c r="E31070" s="29" t="str">
        <f t="shared" si="485"/>
        <v/>
      </c>
    </row>
    <row r="31071" spans="5:5" hidden="1">
      <c r="E31071" s="29" t="str">
        <f t="shared" si="485"/>
        <v/>
      </c>
    </row>
    <row r="31072" spans="5:5" hidden="1">
      <c r="E31072" s="29" t="str">
        <f t="shared" si="485"/>
        <v/>
      </c>
    </row>
    <row r="31073" spans="5:5" hidden="1">
      <c r="E31073" s="29" t="str">
        <f t="shared" si="485"/>
        <v/>
      </c>
    </row>
    <row r="31074" spans="5:5" hidden="1">
      <c r="E31074" s="29" t="str">
        <f t="shared" si="485"/>
        <v/>
      </c>
    </row>
    <row r="31075" spans="5:5" hidden="1">
      <c r="E31075" s="29" t="str">
        <f t="shared" si="485"/>
        <v/>
      </c>
    </row>
    <row r="31076" spans="5:5" hidden="1">
      <c r="E31076" s="29" t="str">
        <f t="shared" si="485"/>
        <v/>
      </c>
    </row>
    <row r="31077" spans="5:5" hidden="1">
      <c r="E31077" s="29" t="str">
        <f t="shared" si="485"/>
        <v/>
      </c>
    </row>
    <row r="31078" spans="5:5" hidden="1">
      <c r="E31078" s="29" t="str">
        <f t="shared" si="485"/>
        <v/>
      </c>
    </row>
    <row r="31079" spans="5:5" hidden="1">
      <c r="E31079" s="29" t="str">
        <f t="shared" si="485"/>
        <v/>
      </c>
    </row>
    <row r="31080" spans="5:5" hidden="1">
      <c r="E31080" s="29" t="str">
        <f t="shared" si="485"/>
        <v/>
      </c>
    </row>
    <row r="31081" spans="5:5" hidden="1">
      <c r="E31081" s="29" t="str">
        <f t="shared" si="485"/>
        <v/>
      </c>
    </row>
    <row r="31082" spans="5:5" hidden="1">
      <c r="E31082" s="29" t="str">
        <f t="shared" si="485"/>
        <v/>
      </c>
    </row>
    <row r="31083" spans="5:5" hidden="1">
      <c r="E31083" s="29" t="str">
        <f t="shared" si="485"/>
        <v/>
      </c>
    </row>
    <row r="31084" spans="5:5" hidden="1">
      <c r="E31084" s="29" t="str">
        <f t="shared" si="485"/>
        <v/>
      </c>
    </row>
    <row r="31085" spans="5:5" hidden="1">
      <c r="E31085" s="29" t="str">
        <f t="shared" si="485"/>
        <v/>
      </c>
    </row>
    <row r="31086" spans="5:5" hidden="1">
      <c r="E31086" s="29" t="str">
        <f t="shared" si="485"/>
        <v/>
      </c>
    </row>
    <row r="31087" spans="5:5" hidden="1">
      <c r="E31087" s="29" t="str">
        <f t="shared" si="485"/>
        <v/>
      </c>
    </row>
    <row r="31088" spans="5:5" hidden="1">
      <c r="E31088" s="29" t="str">
        <f t="shared" si="485"/>
        <v/>
      </c>
    </row>
    <row r="31089" spans="5:5" hidden="1">
      <c r="E31089" s="29" t="str">
        <f t="shared" si="485"/>
        <v/>
      </c>
    </row>
    <row r="31090" spans="5:5" hidden="1">
      <c r="E31090" s="29" t="str">
        <f t="shared" si="485"/>
        <v/>
      </c>
    </row>
    <row r="31091" spans="5:5" hidden="1">
      <c r="E31091" s="29" t="str">
        <f t="shared" si="485"/>
        <v/>
      </c>
    </row>
    <row r="31092" spans="5:5" hidden="1">
      <c r="E31092" s="29" t="str">
        <f t="shared" si="485"/>
        <v/>
      </c>
    </row>
    <row r="31093" spans="5:5" hidden="1">
      <c r="E31093" s="29" t="str">
        <f t="shared" si="485"/>
        <v/>
      </c>
    </row>
    <row r="31094" spans="5:5" hidden="1">
      <c r="E31094" s="29" t="str">
        <f t="shared" si="485"/>
        <v/>
      </c>
    </row>
    <row r="31095" spans="5:5" hidden="1">
      <c r="E31095" s="29" t="str">
        <f t="shared" si="485"/>
        <v/>
      </c>
    </row>
    <row r="31096" spans="5:5" hidden="1">
      <c r="E31096" s="29" t="str">
        <f t="shared" si="485"/>
        <v/>
      </c>
    </row>
    <row r="31097" spans="5:5" hidden="1">
      <c r="E31097" s="29" t="str">
        <f t="shared" si="485"/>
        <v/>
      </c>
    </row>
    <row r="31098" spans="5:5" hidden="1">
      <c r="E31098" s="29" t="str">
        <f t="shared" si="485"/>
        <v/>
      </c>
    </row>
    <row r="31099" spans="5:5" hidden="1">
      <c r="E31099" s="29" t="str">
        <f t="shared" si="485"/>
        <v/>
      </c>
    </row>
    <row r="31100" spans="5:5" hidden="1">
      <c r="E31100" s="29" t="str">
        <f t="shared" si="485"/>
        <v/>
      </c>
    </row>
    <row r="31101" spans="5:5" hidden="1">
      <c r="E31101" s="29" t="str">
        <f t="shared" si="485"/>
        <v/>
      </c>
    </row>
    <row r="31102" spans="5:5" hidden="1">
      <c r="E31102" s="29" t="str">
        <f t="shared" si="485"/>
        <v/>
      </c>
    </row>
    <row r="31103" spans="5:5" hidden="1">
      <c r="E31103" s="29" t="str">
        <f t="shared" si="485"/>
        <v/>
      </c>
    </row>
    <row r="31104" spans="5:5" hidden="1">
      <c r="E31104" s="29" t="str">
        <f t="shared" si="485"/>
        <v/>
      </c>
    </row>
    <row r="31105" spans="5:5" hidden="1">
      <c r="E31105" s="29" t="str">
        <f t="shared" si="485"/>
        <v/>
      </c>
    </row>
    <row r="31106" spans="5:5" hidden="1">
      <c r="E31106" s="29" t="str">
        <f t="shared" si="485"/>
        <v/>
      </c>
    </row>
    <row r="31107" spans="5:5" hidden="1">
      <c r="E31107" s="29" t="str">
        <f t="shared" ref="E31107:E31170" si="486">LEFT(D31107,2)</f>
        <v/>
      </c>
    </row>
    <row r="31108" spans="5:5" hidden="1">
      <c r="E31108" s="29" t="str">
        <f t="shared" si="486"/>
        <v/>
      </c>
    </row>
    <row r="31109" spans="5:5" hidden="1">
      <c r="E31109" s="29" t="str">
        <f t="shared" si="486"/>
        <v/>
      </c>
    </row>
    <row r="31110" spans="5:5" hidden="1">
      <c r="E31110" s="29" t="str">
        <f t="shared" si="486"/>
        <v/>
      </c>
    </row>
    <row r="31111" spans="5:5" hidden="1">
      <c r="E31111" s="29" t="str">
        <f t="shared" si="486"/>
        <v/>
      </c>
    </row>
    <row r="31112" spans="5:5" hidden="1">
      <c r="E31112" s="29" t="str">
        <f t="shared" si="486"/>
        <v/>
      </c>
    </row>
    <row r="31113" spans="5:5" hidden="1">
      <c r="E31113" s="29" t="str">
        <f t="shared" si="486"/>
        <v/>
      </c>
    </row>
    <row r="31114" spans="5:5" hidden="1">
      <c r="E31114" s="29" t="str">
        <f t="shared" si="486"/>
        <v/>
      </c>
    </row>
    <row r="31115" spans="5:5" hidden="1">
      <c r="E31115" s="29" t="str">
        <f t="shared" si="486"/>
        <v/>
      </c>
    </row>
    <row r="31116" spans="5:5" hidden="1">
      <c r="E31116" s="29" t="str">
        <f t="shared" si="486"/>
        <v/>
      </c>
    </row>
    <row r="31117" spans="5:5" hidden="1">
      <c r="E31117" s="29" t="str">
        <f t="shared" si="486"/>
        <v/>
      </c>
    </row>
    <row r="31118" spans="5:5" hidden="1">
      <c r="E31118" s="29" t="str">
        <f t="shared" si="486"/>
        <v/>
      </c>
    </row>
    <row r="31119" spans="5:5" hidden="1">
      <c r="E31119" s="29" t="str">
        <f t="shared" si="486"/>
        <v/>
      </c>
    </row>
    <row r="31120" spans="5:5" hidden="1">
      <c r="E31120" s="29" t="str">
        <f t="shared" si="486"/>
        <v/>
      </c>
    </row>
    <row r="31121" spans="5:5" hidden="1">
      <c r="E31121" s="29" t="str">
        <f t="shared" si="486"/>
        <v/>
      </c>
    </row>
    <row r="31122" spans="5:5" hidden="1">
      <c r="E31122" s="29" t="str">
        <f t="shared" si="486"/>
        <v/>
      </c>
    </row>
    <row r="31123" spans="5:5" hidden="1">
      <c r="E31123" s="29" t="str">
        <f t="shared" si="486"/>
        <v/>
      </c>
    </row>
    <row r="31124" spans="5:5" hidden="1">
      <c r="E31124" s="29" t="str">
        <f t="shared" si="486"/>
        <v/>
      </c>
    </row>
    <row r="31125" spans="5:5" hidden="1">
      <c r="E31125" s="29" t="str">
        <f t="shared" si="486"/>
        <v/>
      </c>
    </row>
    <row r="31126" spans="5:5" hidden="1">
      <c r="E31126" s="29" t="str">
        <f t="shared" si="486"/>
        <v/>
      </c>
    </row>
    <row r="31127" spans="5:5" hidden="1">
      <c r="E31127" s="29" t="str">
        <f t="shared" si="486"/>
        <v/>
      </c>
    </row>
    <row r="31128" spans="5:5" hidden="1">
      <c r="E31128" s="29" t="str">
        <f t="shared" si="486"/>
        <v/>
      </c>
    </row>
    <row r="31129" spans="5:5" hidden="1">
      <c r="E31129" s="29" t="str">
        <f t="shared" si="486"/>
        <v/>
      </c>
    </row>
    <row r="31130" spans="5:5" hidden="1">
      <c r="E31130" s="29" t="str">
        <f t="shared" si="486"/>
        <v/>
      </c>
    </row>
    <row r="31131" spans="5:5" hidden="1">
      <c r="E31131" s="29" t="str">
        <f t="shared" si="486"/>
        <v/>
      </c>
    </row>
    <row r="31132" spans="5:5" hidden="1">
      <c r="E31132" s="29" t="str">
        <f t="shared" si="486"/>
        <v/>
      </c>
    </row>
    <row r="31133" spans="5:5" hidden="1">
      <c r="E31133" s="29" t="str">
        <f t="shared" si="486"/>
        <v/>
      </c>
    </row>
    <row r="31134" spans="5:5" hidden="1">
      <c r="E31134" s="29" t="str">
        <f t="shared" si="486"/>
        <v/>
      </c>
    </row>
    <row r="31135" spans="5:5" hidden="1">
      <c r="E31135" s="29" t="str">
        <f t="shared" si="486"/>
        <v/>
      </c>
    </row>
    <row r="31136" spans="5:5" hidden="1">
      <c r="E31136" s="29" t="str">
        <f t="shared" si="486"/>
        <v/>
      </c>
    </row>
    <row r="31137" spans="5:5" hidden="1">
      <c r="E31137" s="29" t="str">
        <f t="shared" si="486"/>
        <v/>
      </c>
    </row>
    <row r="31138" spans="5:5" hidden="1">
      <c r="E31138" s="29" t="str">
        <f t="shared" si="486"/>
        <v/>
      </c>
    </row>
    <row r="31139" spans="5:5" hidden="1">
      <c r="E31139" s="29" t="str">
        <f t="shared" si="486"/>
        <v/>
      </c>
    </row>
    <row r="31140" spans="5:5" hidden="1">
      <c r="E31140" s="29" t="str">
        <f t="shared" si="486"/>
        <v/>
      </c>
    </row>
    <row r="31141" spans="5:5" hidden="1">
      <c r="E31141" s="29" t="str">
        <f t="shared" si="486"/>
        <v/>
      </c>
    </row>
    <row r="31142" spans="5:5" hidden="1">
      <c r="E31142" s="29" t="str">
        <f t="shared" si="486"/>
        <v/>
      </c>
    </row>
    <row r="31143" spans="5:5" hidden="1">
      <c r="E31143" s="29" t="str">
        <f t="shared" si="486"/>
        <v/>
      </c>
    </row>
    <row r="31144" spans="5:5" hidden="1">
      <c r="E31144" s="29" t="str">
        <f t="shared" si="486"/>
        <v/>
      </c>
    </row>
    <row r="31145" spans="5:5" hidden="1">
      <c r="E31145" s="29" t="str">
        <f t="shared" si="486"/>
        <v/>
      </c>
    </row>
    <row r="31146" spans="5:5" hidden="1">
      <c r="E31146" s="29" t="str">
        <f t="shared" si="486"/>
        <v/>
      </c>
    </row>
    <row r="31147" spans="5:5" hidden="1">
      <c r="E31147" s="29" t="str">
        <f t="shared" si="486"/>
        <v/>
      </c>
    </row>
    <row r="31148" spans="5:5" hidden="1">
      <c r="E31148" s="29" t="str">
        <f t="shared" si="486"/>
        <v/>
      </c>
    </row>
    <row r="31149" spans="5:5" hidden="1">
      <c r="E31149" s="29" t="str">
        <f t="shared" si="486"/>
        <v/>
      </c>
    </row>
    <row r="31150" spans="5:5" hidden="1">
      <c r="E31150" s="29" t="str">
        <f t="shared" si="486"/>
        <v/>
      </c>
    </row>
    <row r="31151" spans="5:5" hidden="1">
      <c r="E31151" s="29" t="str">
        <f t="shared" si="486"/>
        <v/>
      </c>
    </row>
    <row r="31152" spans="5:5" hidden="1">
      <c r="E31152" s="29" t="str">
        <f t="shared" si="486"/>
        <v/>
      </c>
    </row>
    <row r="31153" spans="5:5" hidden="1">
      <c r="E31153" s="29" t="str">
        <f t="shared" si="486"/>
        <v/>
      </c>
    </row>
    <row r="31154" spans="5:5" hidden="1">
      <c r="E31154" s="29" t="str">
        <f t="shared" si="486"/>
        <v/>
      </c>
    </row>
    <row r="31155" spans="5:5" hidden="1">
      <c r="E31155" s="29" t="str">
        <f t="shared" si="486"/>
        <v/>
      </c>
    </row>
    <row r="31156" spans="5:5" hidden="1">
      <c r="E31156" s="29" t="str">
        <f t="shared" si="486"/>
        <v/>
      </c>
    </row>
    <row r="31157" spans="5:5" hidden="1">
      <c r="E31157" s="29" t="str">
        <f t="shared" si="486"/>
        <v/>
      </c>
    </row>
    <row r="31158" spans="5:5" hidden="1">
      <c r="E31158" s="29" t="str">
        <f t="shared" si="486"/>
        <v/>
      </c>
    </row>
    <row r="31159" spans="5:5" hidden="1">
      <c r="E31159" s="29" t="str">
        <f t="shared" si="486"/>
        <v/>
      </c>
    </row>
    <row r="31160" spans="5:5" hidden="1">
      <c r="E31160" s="29" t="str">
        <f t="shared" si="486"/>
        <v/>
      </c>
    </row>
    <row r="31161" spans="5:5" hidden="1">
      <c r="E31161" s="29" t="str">
        <f t="shared" si="486"/>
        <v/>
      </c>
    </row>
    <row r="31162" spans="5:5" hidden="1">
      <c r="E31162" s="29" t="str">
        <f t="shared" si="486"/>
        <v/>
      </c>
    </row>
    <row r="31163" spans="5:5" hidden="1">
      <c r="E31163" s="29" t="str">
        <f t="shared" si="486"/>
        <v/>
      </c>
    </row>
    <row r="31164" spans="5:5" hidden="1">
      <c r="E31164" s="29" t="str">
        <f t="shared" si="486"/>
        <v/>
      </c>
    </row>
    <row r="31165" spans="5:5" hidden="1">
      <c r="E31165" s="29" t="str">
        <f t="shared" si="486"/>
        <v/>
      </c>
    </row>
    <row r="31166" spans="5:5" hidden="1">
      <c r="E31166" s="29" t="str">
        <f t="shared" si="486"/>
        <v/>
      </c>
    </row>
    <row r="31167" spans="5:5" hidden="1">
      <c r="E31167" s="29" t="str">
        <f t="shared" si="486"/>
        <v/>
      </c>
    </row>
    <row r="31168" spans="5:5" hidden="1">
      <c r="E31168" s="29" t="str">
        <f t="shared" si="486"/>
        <v/>
      </c>
    </row>
    <row r="31169" spans="5:5" hidden="1">
      <c r="E31169" s="29" t="str">
        <f t="shared" si="486"/>
        <v/>
      </c>
    </row>
    <row r="31170" spans="5:5" hidden="1">
      <c r="E31170" s="29" t="str">
        <f t="shared" si="486"/>
        <v/>
      </c>
    </row>
    <row r="31171" spans="5:5" hidden="1">
      <c r="E31171" s="29" t="str">
        <f t="shared" ref="E31171:E31234" si="487">LEFT(D31171,2)</f>
        <v/>
      </c>
    </row>
    <row r="31172" spans="5:5" hidden="1">
      <c r="E31172" s="29" t="str">
        <f t="shared" si="487"/>
        <v/>
      </c>
    </row>
    <row r="31173" spans="5:5" hidden="1">
      <c r="E31173" s="29" t="str">
        <f t="shared" si="487"/>
        <v/>
      </c>
    </row>
    <row r="31174" spans="5:5" hidden="1">
      <c r="E31174" s="29" t="str">
        <f t="shared" si="487"/>
        <v/>
      </c>
    </row>
    <row r="31175" spans="5:5" hidden="1">
      <c r="E31175" s="29" t="str">
        <f t="shared" si="487"/>
        <v/>
      </c>
    </row>
    <row r="31176" spans="5:5" hidden="1">
      <c r="E31176" s="29" t="str">
        <f t="shared" si="487"/>
        <v/>
      </c>
    </row>
    <row r="31177" spans="5:5" hidden="1">
      <c r="E31177" s="29" t="str">
        <f t="shared" si="487"/>
        <v/>
      </c>
    </row>
    <row r="31178" spans="5:5" hidden="1">
      <c r="E31178" s="29" t="str">
        <f t="shared" si="487"/>
        <v/>
      </c>
    </row>
    <row r="31179" spans="5:5" hidden="1">
      <c r="E31179" s="29" t="str">
        <f t="shared" si="487"/>
        <v/>
      </c>
    </row>
    <row r="31180" spans="5:5" hidden="1">
      <c r="E31180" s="29" t="str">
        <f t="shared" si="487"/>
        <v/>
      </c>
    </row>
    <row r="31181" spans="5:5" hidden="1">
      <c r="E31181" s="29" t="str">
        <f t="shared" si="487"/>
        <v/>
      </c>
    </row>
    <row r="31182" spans="5:5" hidden="1">
      <c r="E31182" s="29" t="str">
        <f t="shared" si="487"/>
        <v/>
      </c>
    </row>
    <row r="31183" spans="5:5" hidden="1">
      <c r="E31183" s="29" t="str">
        <f t="shared" si="487"/>
        <v/>
      </c>
    </row>
    <row r="31184" spans="5:5" hidden="1">
      <c r="E31184" s="29" t="str">
        <f t="shared" si="487"/>
        <v/>
      </c>
    </row>
    <row r="31185" spans="5:5" hidden="1">
      <c r="E31185" s="29" t="str">
        <f t="shared" si="487"/>
        <v/>
      </c>
    </row>
    <row r="31186" spans="5:5" hidden="1">
      <c r="E31186" s="29" t="str">
        <f t="shared" si="487"/>
        <v/>
      </c>
    </row>
    <row r="31187" spans="5:5" hidden="1">
      <c r="E31187" s="29" t="str">
        <f t="shared" si="487"/>
        <v/>
      </c>
    </row>
    <row r="31188" spans="5:5" hidden="1">
      <c r="E31188" s="29" t="str">
        <f t="shared" si="487"/>
        <v/>
      </c>
    </row>
    <row r="31189" spans="5:5" hidden="1">
      <c r="E31189" s="29" t="str">
        <f t="shared" si="487"/>
        <v/>
      </c>
    </row>
    <row r="31190" spans="5:5" hidden="1">
      <c r="E31190" s="29" t="str">
        <f t="shared" si="487"/>
        <v/>
      </c>
    </row>
    <row r="31191" spans="5:5" hidden="1">
      <c r="E31191" s="29" t="str">
        <f t="shared" si="487"/>
        <v/>
      </c>
    </row>
    <row r="31192" spans="5:5" hidden="1">
      <c r="E31192" s="29" t="str">
        <f t="shared" si="487"/>
        <v/>
      </c>
    </row>
    <row r="31193" spans="5:5" hidden="1">
      <c r="E31193" s="29" t="str">
        <f t="shared" si="487"/>
        <v/>
      </c>
    </row>
    <row r="31194" spans="5:5" hidden="1">
      <c r="E31194" s="29" t="str">
        <f t="shared" si="487"/>
        <v/>
      </c>
    </row>
    <row r="31195" spans="5:5" hidden="1">
      <c r="E31195" s="29" t="str">
        <f t="shared" si="487"/>
        <v/>
      </c>
    </row>
    <row r="31196" spans="5:5" hidden="1">
      <c r="E31196" s="29" t="str">
        <f t="shared" si="487"/>
        <v/>
      </c>
    </row>
    <row r="31197" spans="5:5" hidden="1">
      <c r="E31197" s="29" t="str">
        <f t="shared" si="487"/>
        <v/>
      </c>
    </row>
    <row r="31198" spans="5:5" hidden="1">
      <c r="E31198" s="29" t="str">
        <f t="shared" si="487"/>
        <v/>
      </c>
    </row>
    <row r="31199" spans="5:5" hidden="1">
      <c r="E31199" s="29" t="str">
        <f t="shared" si="487"/>
        <v/>
      </c>
    </row>
    <row r="31200" spans="5:5" hidden="1">
      <c r="E31200" s="29" t="str">
        <f t="shared" si="487"/>
        <v/>
      </c>
    </row>
    <row r="31201" spans="5:5" hidden="1">
      <c r="E31201" s="29" t="str">
        <f t="shared" si="487"/>
        <v/>
      </c>
    </row>
    <row r="31202" spans="5:5" hidden="1">
      <c r="E31202" s="29" t="str">
        <f t="shared" si="487"/>
        <v/>
      </c>
    </row>
    <row r="31203" spans="5:5" hidden="1">
      <c r="E31203" s="29" t="str">
        <f t="shared" si="487"/>
        <v/>
      </c>
    </row>
    <row r="31204" spans="5:5" hidden="1">
      <c r="E31204" s="29" t="str">
        <f t="shared" si="487"/>
        <v/>
      </c>
    </row>
    <row r="31205" spans="5:5" hidden="1">
      <c r="E31205" s="29" t="str">
        <f t="shared" si="487"/>
        <v/>
      </c>
    </row>
    <row r="31206" spans="5:5" hidden="1">
      <c r="E31206" s="29" t="str">
        <f t="shared" si="487"/>
        <v/>
      </c>
    </row>
    <row r="31207" spans="5:5" hidden="1">
      <c r="E31207" s="29" t="str">
        <f t="shared" si="487"/>
        <v/>
      </c>
    </row>
    <row r="31208" spans="5:5" hidden="1">
      <c r="E31208" s="29" t="str">
        <f t="shared" si="487"/>
        <v/>
      </c>
    </row>
    <row r="31209" spans="5:5" hidden="1">
      <c r="E31209" s="29" t="str">
        <f t="shared" si="487"/>
        <v/>
      </c>
    </row>
    <row r="31210" spans="5:5" hidden="1">
      <c r="E31210" s="29" t="str">
        <f t="shared" si="487"/>
        <v/>
      </c>
    </row>
    <row r="31211" spans="5:5" hidden="1">
      <c r="E31211" s="29" t="str">
        <f t="shared" si="487"/>
        <v/>
      </c>
    </row>
    <row r="31212" spans="5:5" hidden="1">
      <c r="E31212" s="29" t="str">
        <f t="shared" si="487"/>
        <v/>
      </c>
    </row>
    <row r="31213" spans="5:5" hidden="1">
      <c r="E31213" s="29" t="str">
        <f t="shared" si="487"/>
        <v/>
      </c>
    </row>
    <row r="31214" spans="5:5" hidden="1">
      <c r="E31214" s="29" t="str">
        <f t="shared" si="487"/>
        <v/>
      </c>
    </row>
    <row r="31215" spans="5:5" hidden="1">
      <c r="E31215" s="29" t="str">
        <f t="shared" si="487"/>
        <v/>
      </c>
    </row>
    <row r="31216" spans="5:5" hidden="1">
      <c r="E31216" s="29" t="str">
        <f t="shared" si="487"/>
        <v/>
      </c>
    </row>
    <row r="31217" spans="5:5" hidden="1">
      <c r="E31217" s="29" t="str">
        <f t="shared" si="487"/>
        <v/>
      </c>
    </row>
    <row r="31218" spans="5:5" hidden="1">
      <c r="E31218" s="29" t="str">
        <f t="shared" si="487"/>
        <v/>
      </c>
    </row>
    <row r="31219" spans="5:5" hidden="1">
      <c r="E31219" s="29" t="str">
        <f t="shared" si="487"/>
        <v/>
      </c>
    </row>
    <row r="31220" spans="5:5" hidden="1">
      <c r="E31220" s="29" t="str">
        <f t="shared" si="487"/>
        <v/>
      </c>
    </row>
    <row r="31221" spans="5:5" hidden="1">
      <c r="E31221" s="29" t="str">
        <f t="shared" si="487"/>
        <v/>
      </c>
    </row>
    <row r="31222" spans="5:5" hidden="1">
      <c r="E31222" s="29" t="str">
        <f t="shared" si="487"/>
        <v/>
      </c>
    </row>
    <row r="31223" spans="5:5" hidden="1">
      <c r="E31223" s="29" t="str">
        <f t="shared" si="487"/>
        <v/>
      </c>
    </row>
    <row r="31224" spans="5:5" hidden="1">
      <c r="E31224" s="29" t="str">
        <f t="shared" si="487"/>
        <v/>
      </c>
    </row>
    <row r="31225" spans="5:5" hidden="1">
      <c r="E31225" s="29" t="str">
        <f t="shared" si="487"/>
        <v/>
      </c>
    </row>
    <row r="31226" spans="5:5" hidden="1">
      <c r="E31226" s="29" t="str">
        <f t="shared" si="487"/>
        <v/>
      </c>
    </row>
    <row r="31227" spans="5:5" hidden="1">
      <c r="E31227" s="29" t="str">
        <f t="shared" si="487"/>
        <v/>
      </c>
    </row>
    <row r="31228" spans="5:5" hidden="1">
      <c r="E31228" s="29" t="str">
        <f t="shared" si="487"/>
        <v/>
      </c>
    </row>
    <row r="31229" spans="5:5" hidden="1">
      <c r="E31229" s="29" t="str">
        <f t="shared" si="487"/>
        <v/>
      </c>
    </row>
    <row r="31230" spans="5:5" hidden="1">
      <c r="E31230" s="29" t="str">
        <f t="shared" si="487"/>
        <v/>
      </c>
    </row>
    <row r="31231" spans="5:5" hidden="1">
      <c r="E31231" s="29" t="str">
        <f t="shared" si="487"/>
        <v/>
      </c>
    </row>
    <row r="31232" spans="5:5" hidden="1">
      <c r="E31232" s="29" t="str">
        <f t="shared" si="487"/>
        <v/>
      </c>
    </row>
    <row r="31233" spans="5:5" hidden="1">
      <c r="E31233" s="29" t="str">
        <f t="shared" si="487"/>
        <v/>
      </c>
    </row>
    <row r="31234" spans="5:5" hidden="1">
      <c r="E31234" s="29" t="str">
        <f t="shared" si="487"/>
        <v/>
      </c>
    </row>
    <row r="31235" spans="5:5" hidden="1">
      <c r="E31235" s="29" t="str">
        <f t="shared" ref="E31235:E31298" si="488">LEFT(D31235,2)</f>
        <v/>
      </c>
    </row>
    <row r="31236" spans="5:5" hidden="1">
      <c r="E31236" s="29" t="str">
        <f t="shared" si="488"/>
        <v/>
      </c>
    </row>
    <row r="31237" spans="5:5" hidden="1">
      <c r="E31237" s="29" t="str">
        <f t="shared" si="488"/>
        <v/>
      </c>
    </row>
    <row r="31238" spans="5:5" hidden="1">
      <c r="E31238" s="29" t="str">
        <f t="shared" si="488"/>
        <v/>
      </c>
    </row>
    <row r="31239" spans="5:5" hidden="1">
      <c r="E31239" s="29" t="str">
        <f t="shared" si="488"/>
        <v/>
      </c>
    </row>
    <row r="31240" spans="5:5" hidden="1">
      <c r="E31240" s="29" t="str">
        <f t="shared" si="488"/>
        <v/>
      </c>
    </row>
    <row r="31241" spans="5:5" hidden="1">
      <c r="E31241" s="29" t="str">
        <f t="shared" si="488"/>
        <v/>
      </c>
    </row>
    <row r="31242" spans="5:5" hidden="1">
      <c r="E31242" s="29" t="str">
        <f t="shared" si="488"/>
        <v/>
      </c>
    </row>
    <row r="31243" spans="5:5" hidden="1">
      <c r="E31243" s="29" t="str">
        <f t="shared" si="488"/>
        <v/>
      </c>
    </row>
    <row r="31244" spans="5:5" hidden="1">
      <c r="E31244" s="29" t="str">
        <f t="shared" si="488"/>
        <v/>
      </c>
    </row>
    <row r="31245" spans="5:5" hidden="1">
      <c r="E31245" s="29" t="str">
        <f t="shared" si="488"/>
        <v/>
      </c>
    </row>
    <row r="31246" spans="5:5" hidden="1">
      <c r="E31246" s="29" t="str">
        <f t="shared" si="488"/>
        <v/>
      </c>
    </row>
    <row r="31247" spans="5:5" hidden="1">
      <c r="E31247" s="29" t="str">
        <f t="shared" si="488"/>
        <v/>
      </c>
    </row>
    <row r="31248" spans="5:5" hidden="1">
      <c r="E31248" s="29" t="str">
        <f t="shared" si="488"/>
        <v/>
      </c>
    </row>
    <row r="31249" spans="5:5" hidden="1">
      <c r="E31249" s="29" t="str">
        <f t="shared" si="488"/>
        <v/>
      </c>
    </row>
    <row r="31250" spans="5:5" hidden="1">
      <c r="E31250" s="29" t="str">
        <f t="shared" si="488"/>
        <v/>
      </c>
    </row>
    <row r="31251" spans="5:5" hidden="1">
      <c r="E31251" s="29" t="str">
        <f t="shared" si="488"/>
        <v/>
      </c>
    </row>
    <row r="31252" spans="5:5" hidden="1">
      <c r="E31252" s="29" t="str">
        <f t="shared" si="488"/>
        <v/>
      </c>
    </row>
    <row r="31253" spans="5:5" hidden="1">
      <c r="E31253" s="29" t="str">
        <f t="shared" si="488"/>
        <v/>
      </c>
    </row>
    <row r="31254" spans="5:5" hidden="1">
      <c r="E31254" s="29" t="str">
        <f t="shared" si="488"/>
        <v/>
      </c>
    </row>
    <row r="31255" spans="5:5" hidden="1">
      <c r="E31255" s="29" t="str">
        <f t="shared" si="488"/>
        <v/>
      </c>
    </row>
    <row r="31256" spans="5:5" hidden="1">
      <c r="E31256" s="29" t="str">
        <f t="shared" si="488"/>
        <v/>
      </c>
    </row>
    <row r="31257" spans="5:5" hidden="1">
      <c r="E31257" s="29" t="str">
        <f t="shared" si="488"/>
        <v/>
      </c>
    </row>
    <row r="31258" spans="5:5" hidden="1">
      <c r="E31258" s="29" t="str">
        <f t="shared" si="488"/>
        <v/>
      </c>
    </row>
    <row r="31259" spans="5:5" hidden="1">
      <c r="E31259" s="29" t="str">
        <f t="shared" si="488"/>
        <v/>
      </c>
    </row>
    <row r="31260" spans="5:5" hidden="1">
      <c r="E31260" s="29" t="str">
        <f t="shared" si="488"/>
        <v/>
      </c>
    </row>
    <row r="31261" spans="5:5" hidden="1">
      <c r="E31261" s="29" t="str">
        <f t="shared" si="488"/>
        <v/>
      </c>
    </row>
    <row r="31262" spans="5:5" hidden="1">
      <c r="E31262" s="29" t="str">
        <f t="shared" si="488"/>
        <v/>
      </c>
    </row>
    <row r="31263" spans="5:5" hidden="1">
      <c r="E31263" s="29" t="str">
        <f t="shared" si="488"/>
        <v/>
      </c>
    </row>
    <row r="31264" spans="5:5" hidden="1">
      <c r="E31264" s="29" t="str">
        <f t="shared" si="488"/>
        <v/>
      </c>
    </row>
    <row r="31265" spans="5:5" hidden="1">
      <c r="E31265" s="29" t="str">
        <f t="shared" si="488"/>
        <v/>
      </c>
    </row>
    <row r="31266" spans="5:5" hidden="1">
      <c r="E31266" s="29" t="str">
        <f t="shared" si="488"/>
        <v/>
      </c>
    </row>
    <row r="31267" spans="5:5" hidden="1">
      <c r="E31267" s="29" t="str">
        <f t="shared" si="488"/>
        <v/>
      </c>
    </row>
    <row r="31268" spans="5:5" hidden="1">
      <c r="E31268" s="29" t="str">
        <f t="shared" si="488"/>
        <v/>
      </c>
    </row>
    <row r="31269" spans="5:5" hidden="1">
      <c r="E31269" s="29" t="str">
        <f t="shared" si="488"/>
        <v/>
      </c>
    </row>
    <row r="31270" spans="5:5" hidden="1">
      <c r="E31270" s="29" t="str">
        <f t="shared" si="488"/>
        <v/>
      </c>
    </row>
    <row r="31271" spans="5:5" hidden="1">
      <c r="E31271" s="29" t="str">
        <f t="shared" si="488"/>
        <v/>
      </c>
    </row>
    <row r="31272" spans="5:5" hidden="1">
      <c r="E31272" s="29" t="str">
        <f t="shared" si="488"/>
        <v/>
      </c>
    </row>
    <row r="31273" spans="5:5" hidden="1">
      <c r="E31273" s="29" t="str">
        <f t="shared" si="488"/>
        <v/>
      </c>
    </row>
    <row r="31274" spans="5:5" hidden="1">
      <c r="E31274" s="29" t="str">
        <f t="shared" si="488"/>
        <v/>
      </c>
    </row>
    <row r="31275" spans="5:5" hidden="1">
      <c r="E31275" s="29" t="str">
        <f t="shared" si="488"/>
        <v/>
      </c>
    </row>
    <row r="31276" spans="5:5" hidden="1">
      <c r="E31276" s="29" t="str">
        <f t="shared" si="488"/>
        <v/>
      </c>
    </row>
    <row r="31277" spans="5:5" hidden="1">
      <c r="E31277" s="29" t="str">
        <f t="shared" si="488"/>
        <v/>
      </c>
    </row>
    <row r="31278" spans="5:5" hidden="1">
      <c r="E31278" s="29" t="str">
        <f t="shared" si="488"/>
        <v/>
      </c>
    </row>
    <row r="31279" spans="5:5" hidden="1">
      <c r="E31279" s="29" t="str">
        <f t="shared" si="488"/>
        <v/>
      </c>
    </row>
    <row r="31280" spans="5:5" hidden="1">
      <c r="E31280" s="29" t="str">
        <f t="shared" si="488"/>
        <v/>
      </c>
    </row>
    <row r="31281" spans="5:5" hidden="1">
      <c r="E31281" s="29" t="str">
        <f t="shared" si="488"/>
        <v/>
      </c>
    </row>
    <row r="31282" spans="5:5" hidden="1">
      <c r="E31282" s="29" t="str">
        <f t="shared" si="488"/>
        <v/>
      </c>
    </row>
    <row r="31283" spans="5:5" hidden="1">
      <c r="E31283" s="29" t="str">
        <f t="shared" si="488"/>
        <v/>
      </c>
    </row>
    <row r="31284" spans="5:5" hidden="1">
      <c r="E31284" s="29" t="str">
        <f t="shared" si="488"/>
        <v/>
      </c>
    </row>
    <row r="31285" spans="5:5" hidden="1">
      <c r="E31285" s="29" t="str">
        <f t="shared" si="488"/>
        <v/>
      </c>
    </row>
    <row r="31286" spans="5:5" hidden="1">
      <c r="E31286" s="29" t="str">
        <f t="shared" si="488"/>
        <v/>
      </c>
    </row>
    <row r="31287" spans="5:5" hidden="1">
      <c r="E31287" s="29" t="str">
        <f t="shared" si="488"/>
        <v/>
      </c>
    </row>
    <row r="31288" spans="5:5" hidden="1">
      <c r="E31288" s="29" t="str">
        <f t="shared" si="488"/>
        <v/>
      </c>
    </row>
    <row r="31289" spans="5:5" hidden="1">
      <c r="E31289" s="29" t="str">
        <f t="shared" si="488"/>
        <v/>
      </c>
    </row>
    <row r="31290" spans="5:5" hidden="1">
      <c r="E31290" s="29" t="str">
        <f t="shared" si="488"/>
        <v/>
      </c>
    </row>
    <row r="31291" spans="5:5" hidden="1">
      <c r="E31291" s="29" t="str">
        <f t="shared" si="488"/>
        <v/>
      </c>
    </row>
    <row r="31292" spans="5:5" hidden="1">
      <c r="E31292" s="29" t="str">
        <f t="shared" si="488"/>
        <v/>
      </c>
    </row>
    <row r="31293" spans="5:5" hidden="1">
      <c r="E31293" s="29" t="str">
        <f t="shared" si="488"/>
        <v/>
      </c>
    </row>
    <row r="31294" spans="5:5" hidden="1">
      <c r="E31294" s="29" t="str">
        <f t="shared" si="488"/>
        <v/>
      </c>
    </row>
    <row r="31295" spans="5:5" hidden="1">
      <c r="E31295" s="29" t="str">
        <f t="shared" si="488"/>
        <v/>
      </c>
    </row>
    <row r="31296" spans="5:5" hidden="1">
      <c r="E31296" s="29" t="str">
        <f t="shared" si="488"/>
        <v/>
      </c>
    </row>
    <row r="31297" spans="5:5" hidden="1">
      <c r="E31297" s="29" t="str">
        <f t="shared" si="488"/>
        <v/>
      </c>
    </row>
    <row r="31298" spans="5:5" hidden="1">
      <c r="E31298" s="29" t="str">
        <f t="shared" si="488"/>
        <v/>
      </c>
    </row>
    <row r="31299" spans="5:5" hidden="1">
      <c r="E31299" s="29" t="str">
        <f t="shared" ref="E31299:E31362" si="489">LEFT(D31299,2)</f>
        <v/>
      </c>
    </row>
    <row r="31300" spans="5:5" hidden="1">
      <c r="E31300" s="29" t="str">
        <f t="shared" si="489"/>
        <v/>
      </c>
    </row>
    <row r="31301" spans="5:5" hidden="1">
      <c r="E31301" s="29" t="str">
        <f t="shared" si="489"/>
        <v/>
      </c>
    </row>
    <row r="31302" spans="5:5" hidden="1">
      <c r="E31302" s="29" t="str">
        <f t="shared" si="489"/>
        <v/>
      </c>
    </row>
    <row r="31303" spans="5:5" hidden="1">
      <c r="E31303" s="29" t="str">
        <f t="shared" si="489"/>
        <v/>
      </c>
    </row>
    <row r="31304" spans="5:5" hidden="1">
      <c r="E31304" s="29" t="str">
        <f t="shared" si="489"/>
        <v/>
      </c>
    </row>
    <row r="31305" spans="5:5" hidden="1">
      <c r="E31305" s="29" t="str">
        <f t="shared" si="489"/>
        <v/>
      </c>
    </row>
    <row r="31306" spans="5:5" hidden="1">
      <c r="E31306" s="29" t="str">
        <f t="shared" si="489"/>
        <v/>
      </c>
    </row>
    <row r="31307" spans="5:5" hidden="1">
      <c r="E31307" s="29" t="str">
        <f t="shared" si="489"/>
        <v/>
      </c>
    </row>
    <row r="31308" spans="5:5" hidden="1">
      <c r="E31308" s="29" t="str">
        <f t="shared" si="489"/>
        <v/>
      </c>
    </row>
    <row r="31309" spans="5:5" hidden="1">
      <c r="E31309" s="29" t="str">
        <f t="shared" si="489"/>
        <v/>
      </c>
    </row>
    <row r="31310" spans="5:5" hidden="1">
      <c r="E31310" s="29" t="str">
        <f t="shared" si="489"/>
        <v/>
      </c>
    </row>
    <row r="31311" spans="5:5" hidden="1">
      <c r="E31311" s="29" t="str">
        <f t="shared" si="489"/>
        <v/>
      </c>
    </row>
    <row r="31312" spans="5:5" hidden="1">
      <c r="E31312" s="29" t="str">
        <f t="shared" si="489"/>
        <v/>
      </c>
    </row>
    <row r="31313" spans="5:5" hidden="1">
      <c r="E31313" s="29" t="str">
        <f t="shared" si="489"/>
        <v/>
      </c>
    </row>
    <row r="31314" spans="5:5" hidden="1">
      <c r="E31314" s="29" t="str">
        <f t="shared" si="489"/>
        <v/>
      </c>
    </row>
    <row r="31315" spans="5:5" hidden="1">
      <c r="E31315" s="29" t="str">
        <f t="shared" si="489"/>
        <v/>
      </c>
    </row>
    <row r="31316" spans="5:5" hidden="1">
      <c r="E31316" s="29" t="str">
        <f t="shared" si="489"/>
        <v/>
      </c>
    </row>
    <row r="31317" spans="5:5" hidden="1">
      <c r="E31317" s="29" t="str">
        <f t="shared" si="489"/>
        <v/>
      </c>
    </row>
    <row r="31318" spans="5:5" hidden="1">
      <c r="E31318" s="29" t="str">
        <f t="shared" si="489"/>
        <v/>
      </c>
    </row>
    <row r="31319" spans="5:5" hidden="1">
      <c r="E31319" s="29" t="str">
        <f t="shared" si="489"/>
        <v/>
      </c>
    </row>
    <row r="31320" spans="5:5" hidden="1">
      <c r="E31320" s="29" t="str">
        <f t="shared" si="489"/>
        <v/>
      </c>
    </row>
    <row r="31321" spans="5:5" hidden="1">
      <c r="E31321" s="29" t="str">
        <f t="shared" si="489"/>
        <v/>
      </c>
    </row>
    <row r="31322" spans="5:5" hidden="1">
      <c r="E31322" s="29" t="str">
        <f t="shared" si="489"/>
        <v/>
      </c>
    </row>
    <row r="31323" spans="5:5" hidden="1">
      <c r="E31323" s="29" t="str">
        <f t="shared" si="489"/>
        <v/>
      </c>
    </row>
    <row r="31324" spans="5:5" hidden="1">
      <c r="E31324" s="29" t="str">
        <f t="shared" si="489"/>
        <v/>
      </c>
    </row>
    <row r="31325" spans="5:5" hidden="1">
      <c r="E31325" s="29" t="str">
        <f t="shared" si="489"/>
        <v/>
      </c>
    </row>
    <row r="31326" spans="5:5" hidden="1">
      <c r="E31326" s="29" t="str">
        <f t="shared" si="489"/>
        <v/>
      </c>
    </row>
    <row r="31327" spans="5:5" hidden="1">
      <c r="E31327" s="29" t="str">
        <f t="shared" si="489"/>
        <v/>
      </c>
    </row>
    <row r="31328" spans="5:5" hidden="1">
      <c r="E31328" s="29" t="str">
        <f t="shared" si="489"/>
        <v/>
      </c>
    </row>
    <row r="31329" spans="5:5" hidden="1">
      <c r="E31329" s="29" t="str">
        <f t="shared" si="489"/>
        <v/>
      </c>
    </row>
    <row r="31330" spans="5:5" hidden="1">
      <c r="E31330" s="29" t="str">
        <f t="shared" si="489"/>
        <v/>
      </c>
    </row>
    <row r="31331" spans="5:5" hidden="1">
      <c r="E31331" s="29" t="str">
        <f t="shared" si="489"/>
        <v/>
      </c>
    </row>
    <row r="31332" spans="5:5" hidden="1">
      <c r="E31332" s="29" t="str">
        <f t="shared" si="489"/>
        <v/>
      </c>
    </row>
    <row r="31333" spans="5:5" hidden="1">
      <c r="E31333" s="29" t="str">
        <f t="shared" si="489"/>
        <v/>
      </c>
    </row>
    <row r="31334" spans="5:5" hidden="1">
      <c r="E31334" s="29" t="str">
        <f t="shared" si="489"/>
        <v/>
      </c>
    </row>
    <row r="31335" spans="5:5" hidden="1">
      <c r="E31335" s="29" t="str">
        <f t="shared" si="489"/>
        <v/>
      </c>
    </row>
    <row r="31336" spans="5:5" hidden="1">
      <c r="E31336" s="29" t="str">
        <f t="shared" si="489"/>
        <v/>
      </c>
    </row>
    <row r="31337" spans="5:5" hidden="1">
      <c r="E31337" s="29" t="str">
        <f t="shared" si="489"/>
        <v/>
      </c>
    </row>
    <row r="31338" spans="5:5" hidden="1">
      <c r="E31338" s="29" t="str">
        <f t="shared" si="489"/>
        <v/>
      </c>
    </row>
    <row r="31339" spans="5:5" hidden="1">
      <c r="E31339" s="29" t="str">
        <f t="shared" si="489"/>
        <v/>
      </c>
    </row>
    <row r="31340" spans="5:5" hidden="1">
      <c r="E31340" s="29" t="str">
        <f t="shared" si="489"/>
        <v/>
      </c>
    </row>
    <row r="31341" spans="5:5" hidden="1">
      <c r="E31341" s="29" t="str">
        <f t="shared" si="489"/>
        <v/>
      </c>
    </row>
    <row r="31342" spans="5:5" hidden="1">
      <c r="E31342" s="29" t="str">
        <f t="shared" si="489"/>
        <v/>
      </c>
    </row>
    <row r="31343" spans="5:5" hidden="1">
      <c r="E31343" s="29" t="str">
        <f t="shared" si="489"/>
        <v/>
      </c>
    </row>
    <row r="31344" spans="5:5" hidden="1">
      <c r="E31344" s="29" t="str">
        <f t="shared" si="489"/>
        <v/>
      </c>
    </row>
    <row r="31345" spans="5:5" hidden="1">
      <c r="E31345" s="29" t="str">
        <f t="shared" si="489"/>
        <v/>
      </c>
    </row>
    <row r="31346" spans="5:5" hidden="1">
      <c r="E31346" s="29" t="str">
        <f t="shared" si="489"/>
        <v/>
      </c>
    </row>
    <row r="31347" spans="5:5" hidden="1">
      <c r="E31347" s="29" t="str">
        <f t="shared" si="489"/>
        <v/>
      </c>
    </row>
    <row r="31348" spans="5:5" hidden="1">
      <c r="E31348" s="29" t="str">
        <f t="shared" si="489"/>
        <v/>
      </c>
    </row>
    <row r="31349" spans="5:5" hidden="1">
      <c r="E31349" s="29" t="str">
        <f t="shared" si="489"/>
        <v/>
      </c>
    </row>
    <row r="31350" spans="5:5" hidden="1">
      <c r="E31350" s="29" t="str">
        <f t="shared" si="489"/>
        <v/>
      </c>
    </row>
    <row r="31351" spans="5:5" hidden="1">
      <c r="E31351" s="29" t="str">
        <f t="shared" si="489"/>
        <v/>
      </c>
    </row>
    <row r="31352" spans="5:5" hidden="1">
      <c r="E31352" s="29" t="str">
        <f t="shared" si="489"/>
        <v/>
      </c>
    </row>
    <row r="31353" spans="5:5" hidden="1">
      <c r="E31353" s="29" t="str">
        <f t="shared" si="489"/>
        <v/>
      </c>
    </row>
    <row r="31354" spans="5:5" hidden="1">
      <c r="E31354" s="29" t="str">
        <f t="shared" si="489"/>
        <v/>
      </c>
    </row>
    <row r="31355" spans="5:5" hidden="1">
      <c r="E31355" s="29" t="str">
        <f t="shared" si="489"/>
        <v/>
      </c>
    </row>
    <row r="31356" spans="5:5" hidden="1">
      <c r="E31356" s="29" t="str">
        <f t="shared" si="489"/>
        <v/>
      </c>
    </row>
    <row r="31357" spans="5:5" hidden="1">
      <c r="E31357" s="29" t="str">
        <f t="shared" si="489"/>
        <v/>
      </c>
    </row>
    <row r="31358" spans="5:5" hidden="1">
      <c r="E31358" s="29" t="str">
        <f t="shared" si="489"/>
        <v/>
      </c>
    </row>
    <row r="31359" spans="5:5" hidden="1">
      <c r="E31359" s="29" t="str">
        <f t="shared" si="489"/>
        <v/>
      </c>
    </row>
    <row r="31360" spans="5:5" hidden="1">
      <c r="E31360" s="29" t="str">
        <f t="shared" si="489"/>
        <v/>
      </c>
    </row>
    <row r="31361" spans="5:5" hidden="1">
      <c r="E31361" s="29" t="str">
        <f t="shared" si="489"/>
        <v/>
      </c>
    </row>
    <row r="31362" spans="5:5" hidden="1">
      <c r="E31362" s="29" t="str">
        <f t="shared" si="489"/>
        <v/>
      </c>
    </row>
    <row r="31363" spans="5:5" hidden="1">
      <c r="E31363" s="29" t="str">
        <f t="shared" ref="E31363:E31426" si="490">LEFT(D31363,2)</f>
        <v/>
      </c>
    </row>
    <row r="31364" spans="5:5" hidden="1">
      <c r="E31364" s="29" t="str">
        <f t="shared" si="490"/>
        <v/>
      </c>
    </row>
    <row r="31365" spans="5:5" hidden="1">
      <c r="E31365" s="29" t="str">
        <f t="shared" si="490"/>
        <v/>
      </c>
    </row>
    <row r="31366" spans="5:5" hidden="1">
      <c r="E31366" s="29" t="str">
        <f t="shared" si="490"/>
        <v/>
      </c>
    </row>
    <row r="31367" spans="5:5" hidden="1">
      <c r="E31367" s="29" t="str">
        <f t="shared" si="490"/>
        <v/>
      </c>
    </row>
    <row r="31368" spans="5:5" hidden="1">
      <c r="E31368" s="29" t="str">
        <f t="shared" si="490"/>
        <v/>
      </c>
    </row>
    <row r="31369" spans="5:5" hidden="1">
      <c r="E31369" s="29" t="str">
        <f t="shared" si="490"/>
        <v/>
      </c>
    </row>
    <row r="31370" spans="5:5" hidden="1">
      <c r="E31370" s="29" t="str">
        <f t="shared" si="490"/>
        <v/>
      </c>
    </row>
    <row r="31371" spans="5:5" hidden="1">
      <c r="E31371" s="29" t="str">
        <f t="shared" si="490"/>
        <v/>
      </c>
    </row>
    <row r="31372" spans="5:5" hidden="1">
      <c r="E31372" s="29" t="str">
        <f t="shared" si="490"/>
        <v/>
      </c>
    </row>
    <row r="31373" spans="5:5" hidden="1">
      <c r="E31373" s="29" t="str">
        <f t="shared" si="490"/>
        <v/>
      </c>
    </row>
    <row r="31374" spans="5:5" hidden="1">
      <c r="E31374" s="29" t="str">
        <f t="shared" si="490"/>
        <v/>
      </c>
    </row>
    <row r="31375" spans="5:5" hidden="1">
      <c r="E31375" s="29" t="str">
        <f t="shared" si="490"/>
        <v/>
      </c>
    </row>
    <row r="31376" spans="5:5" hidden="1">
      <c r="E31376" s="29" t="str">
        <f t="shared" si="490"/>
        <v/>
      </c>
    </row>
    <row r="31377" spans="5:5" hidden="1">
      <c r="E31377" s="29" t="str">
        <f t="shared" si="490"/>
        <v/>
      </c>
    </row>
    <row r="31378" spans="5:5" hidden="1">
      <c r="E31378" s="29" t="str">
        <f t="shared" si="490"/>
        <v/>
      </c>
    </row>
    <row r="31379" spans="5:5" hidden="1">
      <c r="E31379" s="29" t="str">
        <f t="shared" si="490"/>
        <v/>
      </c>
    </row>
    <row r="31380" spans="5:5" hidden="1">
      <c r="E31380" s="29" t="str">
        <f t="shared" si="490"/>
        <v/>
      </c>
    </row>
    <row r="31381" spans="5:5" hidden="1">
      <c r="E31381" s="29" t="str">
        <f t="shared" si="490"/>
        <v/>
      </c>
    </row>
    <row r="31382" spans="5:5" hidden="1">
      <c r="E31382" s="29" t="str">
        <f t="shared" si="490"/>
        <v/>
      </c>
    </row>
    <row r="31383" spans="5:5" hidden="1">
      <c r="E31383" s="29" t="str">
        <f t="shared" si="490"/>
        <v/>
      </c>
    </row>
    <row r="31384" spans="5:5" hidden="1">
      <c r="E31384" s="29" t="str">
        <f t="shared" si="490"/>
        <v/>
      </c>
    </row>
    <row r="31385" spans="5:5" hidden="1">
      <c r="E31385" s="29" t="str">
        <f t="shared" si="490"/>
        <v/>
      </c>
    </row>
    <row r="31386" spans="5:5" hidden="1">
      <c r="E31386" s="29" t="str">
        <f t="shared" si="490"/>
        <v/>
      </c>
    </row>
    <row r="31387" spans="5:5" hidden="1">
      <c r="E31387" s="29" t="str">
        <f t="shared" si="490"/>
        <v/>
      </c>
    </row>
    <row r="31388" spans="5:5" hidden="1">
      <c r="E31388" s="29" t="str">
        <f t="shared" si="490"/>
        <v/>
      </c>
    </row>
    <row r="31389" spans="5:5" hidden="1">
      <c r="E31389" s="29" t="str">
        <f t="shared" si="490"/>
        <v/>
      </c>
    </row>
    <row r="31390" spans="5:5" hidden="1">
      <c r="E31390" s="29" t="str">
        <f t="shared" si="490"/>
        <v/>
      </c>
    </row>
    <row r="31391" spans="5:5" hidden="1">
      <c r="E31391" s="29" t="str">
        <f t="shared" si="490"/>
        <v/>
      </c>
    </row>
    <row r="31392" spans="5:5" hidden="1">
      <c r="E31392" s="29" t="str">
        <f t="shared" si="490"/>
        <v/>
      </c>
    </row>
    <row r="31393" spans="5:5" hidden="1">
      <c r="E31393" s="29" t="str">
        <f t="shared" si="490"/>
        <v/>
      </c>
    </row>
    <row r="31394" spans="5:5" hidden="1">
      <c r="E31394" s="29" t="str">
        <f t="shared" si="490"/>
        <v/>
      </c>
    </row>
    <row r="31395" spans="5:5" hidden="1">
      <c r="E31395" s="29" t="str">
        <f t="shared" si="490"/>
        <v/>
      </c>
    </row>
    <row r="31396" spans="5:5" hidden="1">
      <c r="E31396" s="29" t="str">
        <f t="shared" si="490"/>
        <v/>
      </c>
    </row>
    <row r="31397" spans="5:5" hidden="1">
      <c r="E31397" s="29" t="str">
        <f t="shared" si="490"/>
        <v/>
      </c>
    </row>
    <row r="31398" spans="5:5" hidden="1">
      <c r="E31398" s="29" t="str">
        <f t="shared" si="490"/>
        <v/>
      </c>
    </row>
    <row r="31399" spans="5:5" hidden="1">
      <c r="E31399" s="29" t="str">
        <f t="shared" si="490"/>
        <v/>
      </c>
    </row>
    <row r="31400" spans="5:5" hidden="1">
      <c r="E31400" s="29" t="str">
        <f t="shared" si="490"/>
        <v/>
      </c>
    </row>
    <row r="31401" spans="5:5" hidden="1">
      <c r="E31401" s="29" t="str">
        <f t="shared" si="490"/>
        <v/>
      </c>
    </row>
    <row r="31402" spans="5:5" hidden="1">
      <c r="E31402" s="29" t="str">
        <f t="shared" si="490"/>
        <v/>
      </c>
    </row>
    <row r="31403" spans="5:5" hidden="1">
      <c r="E31403" s="29" t="str">
        <f t="shared" si="490"/>
        <v/>
      </c>
    </row>
    <row r="31404" spans="5:5" hidden="1">
      <c r="E31404" s="29" t="str">
        <f t="shared" si="490"/>
        <v/>
      </c>
    </row>
    <row r="31405" spans="5:5" hidden="1">
      <c r="E31405" s="29" t="str">
        <f t="shared" si="490"/>
        <v/>
      </c>
    </row>
    <row r="31406" spans="5:5" hidden="1">
      <c r="E31406" s="29" t="str">
        <f t="shared" si="490"/>
        <v/>
      </c>
    </row>
    <row r="31407" spans="5:5" hidden="1">
      <c r="E31407" s="29" t="str">
        <f t="shared" si="490"/>
        <v/>
      </c>
    </row>
    <row r="31408" spans="5:5" hidden="1">
      <c r="E31408" s="29" t="str">
        <f t="shared" si="490"/>
        <v/>
      </c>
    </row>
    <row r="31409" spans="5:5" hidden="1">
      <c r="E31409" s="29" t="str">
        <f t="shared" si="490"/>
        <v/>
      </c>
    </row>
    <row r="31410" spans="5:5" hidden="1">
      <c r="E31410" s="29" t="str">
        <f t="shared" si="490"/>
        <v/>
      </c>
    </row>
    <row r="31411" spans="5:5" hidden="1">
      <c r="E31411" s="29" t="str">
        <f t="shared" si="490"/>
        <v/>
      </c>
    </row>
    <row r="31412" spans="5:5" hidden="1">
      <c r="E31412" s="29" t="str">
        <f t="shared" si="490"/>
        <v/>
      </c>
    </row>
    <row r="31413" spans="5:5" hidden="1">
      <c r="E31413" s="29" t="str">
        <f t="shared" si="490"/>
        <v/>
      </c>
    </row>
    <row r="31414" spans="5:5" hidden="1">
      <c r="E31414" s="29" t="str">
        <f t="shared" si="490"/>
        <v/>
      </c>
    </row>
    <row r="31415" spans="5:5" hidden="1">
      <c r="E31415" s="29" t="str">
        <f t="shared" si="490"/>
        <v/>
      </c>
    </row>
    <row r="31416" spans="5:5" hidden="1">
      <c r="E31416" s="29" t="str">
        <f t="shared" si="490"/>
        <v/>
      </c>
    </row>
    <row r="31417" spans="5:5" hidden="1">
      <c r="E31417" s="29" t="str">
        <f t="shared" si="490"/>
        <v/>
      </c>
    </row>
    <row r="31418" spans="5:5" hidden="1">
      <c r="E31418" s="29" t="str">
        <f t="shared" si="490"/>
        <v/>
      </c>
    </row>
    <row r="31419" spans="5:5" hidden="1">
      <c r="E31419" s="29" t="str">
        <f t="shared" si="490"/>
        <v/>
      </c>
    </row>
    <row r="31420" spans="5:5" hidden="1">
      <c r="E31420" s="29" t="str">
        <f t="shared" si="490"/>
        <v/>
      </c>
    </row>
    <row r="31421" spans="5:5" hidden="1">
      <c r="E31421" s="29" t="str">
        <f t="shared" si="490"/>
        <v/>
      </c>
    </row>
    <row r="31422" spans="5:5" hidden="1">
      <c r="E31422" s="29" t="str">
        <f t="shared" si="490"/>
        <v/>
      </c>
    </row>
    <row r="31423" spans="5:5" hidden="1">
      <c r="E31423" s="29" t="str">
        <f t="shared" si="490"/>
        <v/>
      </c>
    </row>
    <row r="31424" spans="5:5" hidden="1">
      <c r="E31424" s="29" t="str">
        <f t="shared" si="490"/>
        <v/>
      </c>
    </row>
    <row r="31425" spans="5:5" hidden="1">
      <c r="E31425" s="29" t="str">
        <f t="shared" si="490"/>
        <v/>
      </c>
    </row>
    <row r="31426" spans="5:5" hidden="1">
      <c r="E31426" s="29" t="str">
        <f t="shared" si="490"/>
        <v/>
      </c>
    </row>
    <row r="31427" spans="5:5" hidden="1">
      <c r="E31427" s="29" t="str">
        <f t="shared" ref="E31427:E31490" si="491">LEFT(D31427,2)</f>
        <v/>
      </c>
    </row>
    <row r="31428" spans="5:5" hidden="1">
      <c r="E31428" s="29" t="str">
        <f t="shared" si="491"/>
        <v/>
      </c>
    </row>
    <row r="31429" spans="5:5" hidden="1">
      <c r="E31429" s="29" t="str">
        <f t="shared" si="491"/>
        <v/>
      </c>
    </row>
    <row r="31430" spans="5:5" hidden="1">
      <c r="E31430" s="29" t="str">
        <f t="shared" si="491"/>
        <v/>
      </c>
    </row>
    <row r="31431" spans="5:5" hidden="1">
      <c r="E31431" s="29" t="str">
        <f t="shared" si="491"/>
        <v/>
      </c>
    </row>
    <row r="31432" spans="5:5" hidden="1">
      <c r="E31432" s="29" t="str">
        <f t="shared" si="491"/>
        <v/>
      </c>
    </row>
    <row r="31433" spans="5:5" hidden="1">
      <c r="E31433" s="29" t="str">
        <f t="shared" si="491"/>
        <v/>
      </c>
    </row>
    <row r="31434" spans="5:5" hidden="1">
      <c r="E31434" s="29" t="str">
        <f t="shared" si="491"/>
        <v/>
      </c>
    </row>
    <row r="31435" spans="5:5" hidden="1">
      <c r="E31435" s="29" t="str">
        <f t="shared" si="491"/>
        <v/>
      </c>
    </row>
    <row r="31436" spans="5:5" hidden="1">
      <c r="E31436" s="29" t="str">
        <f t="shared" si="491"/>
        <v/>
      </c>
    </row>
    <row r="31437" spans="5:5" hidden="1">
      <c r="E31437" s="29" t="str">
        <f t="shared" si="491"/>
        <v/>
      </c>
    </row>
    <row r="31438" spans="5:5" hidden="1">
      <c r="E31438" s="29" t="str">
        <f t="shared" si="491"/>
        <v/>
      </c>
    </row>
    <row r="31439" spans="5:5" hidden="1">
      <c r="E31439" s="29" t="str">
        <f t="shared" si="491"/>
        <v/>
      </c>
    </row>
    <row r="31440" spans="5:5" hidden="1">
      <c r="E31440" s="29" t="str">
        <f t="shared" si="491"/>
        <v/>
      </c>
    </row>
    <row r="31441" spans="5:5" hidden="1">
      <c r="E31441" s="29" t="str">
        <f t="shared" si="491"/>
        <v/>
      </c>
    </row>
    <row r="31442" spans="5:5" hidden="1">
      <c r="E31442" s="29" t="str">
        <f t="shared" si="491"/>
        <v/>
      </c>
    </row>
    <row r="31443" spans="5:5" hidden="1">
      <c r="E31443" s="29" t="str">
        <f t="shared" si="491"/>
        <v/>
      </c>
    </row>
    <row r="31444" spans="5:5" hidden="1">
      <c r="E31444" s="29" t="str">
        <f t="shared" si="491"/>
        <v/>
      </c>
    </row>
    <row r="31445" spans="5:5" hidden="1">
      <c r="E31445" s="29" t="str">
        <f t="shared" si="491"/>
        <v/>
      </c>
    </row>
    <row r="31446" spans="5:5" hidden="1">
      <c r="E31446" s="29" t="str">
        <f t="shared" si="491"/>
        <v/>
      </c>
    </row>
    <row r="31447" spans="5:5" hidden="1">
      <c r="E31447" s="29" t="str">
        <f t="shared" si="491"/>
        <v/>
      </c>
    </row>
    <row r="31448" spans="5:5" hidden="1">
      <c r="E31448" s="29" t="str">
        <f t="shared" si="491"/>
        <v/>
      </c>
    </row>
    <row r="31449" spans="5:5" hidden="1">
      <c r="E31449" s="29" t="str">
        <f t="shared" si="491"/>
        <v/>
      </c>
    </row>
    <row r="31450" spans="5:5" hidden="1">
      <c r="E31450" s="29" t="str">
        <f t="shared" si="491"/>
        <v/>
      </c>
    </row>
    <row r="31451" spans="5:5" hidden="1">
      <c r="E31451" s="29" t="str">
        <f t="shared" si="491"/>
        <v/>
      </c>
    </row>
    <row r="31452" spans="5:5" hidden="1">
      <c r="E31452" s="29" t="str">
        <f t="shared" si="491"/>
        <v/>
      </c>
    </row>
    <row r="31453" spans="5:5" hidden="1">
      <c r="E31453" s="29" t="str">
        <f t="shared" si="491"/>
        <v/>
      </c>
    </row>
    <row r="31454" spans="5:5" hidden="1">
      <c r="E31454" s="29" t="str">
        <f t="shared" si="491"/>
        <v/>
      </c>
    </row>
    <row r="31455" spans="5:5" hidden="1">
      <c r="E31455" s="29" t="str">
        <f t="shared" si="491"/>
        <v/>
      </c>
    </row>
    <row r="31456" spans="5:5" hidden="1">
      <c r="E31456" s="29" t="str">
        <f t="shared" si="491"/>
        <v/>
      </c>
    </row>
    <row r="31457" spans="5:5" hidden="1">
      <c r="E31457" s="29" t="str">
        <f t="shared" si="491"/>
        <v/>
      </c>
    </row>
    <row r="31458" spans="5:5" hidden="1">
      <c r="E31458" s="29" t="str">
        <f t="shared" si="491"/>
        <v/>
      </c>
    </row>
    <row r="31459" spans="5:5" hidden="1">
      <c r="E31459" s="29" t="str">
        <f t="shared" si="491"/>
        <v/>
      </c>
    </row>
    <row r="31460" spans="5:5" hidden="1">
      <c r="E31460" s="29" t="str">
        <f t="shared" si="491"/>
        <v/>
      </c>
    </row>
    <row r="31461" spans="5:5" hidden="1">
      <c r="E31461" s="29" t="str">
        <f t="shared" si="491"/>
        <v/>
      </c>
    </row>
    <row r="31462" spans="5:5" hidden="1">
      <c r="E31462" s="29" t="str">
        <f t="shared" si="491"/>
        <v/>
      </c>
    </row>
    <row r="31463" spans="5:5" hidden="1">
      <c r="E31463" s="29" t="str">
        <f t="shared" si="491"/>
        <v/>
      </c>
    </row>
    <row r="31464" spans="5:5" hidden="1">
      <c r="E31464" s="29" t="str">
        <f t="shared" si="491"/>
        <v/>
      </c>
    </row>
    <row r="31465" spans="5:5" hidden="1">
      <c r="E31465" s="29" t="str">
        <f t="shared" si="491"/>
        <v/>
      </c>
    </row>
    <row r="31466" spans="5:5" hidden="1">
      <c r="E31466" s="29" t="str">
        <f t="shared" si="491"/>
        <v/>
      </c>
    </row>
    <row r="31467" spans="5:5" hidden="1">
      <c r="E31467" s="29" t="str">
        <f t="shared" si="491"/>
        <v/>
      </c>
    </row>
    <row r="31468" spans="5:5" hidden="1">
      <c r="E31468" s="29" t="str">
        <f t="shared" si="491"/>
        <v/>
      </c>
    </row>
    <row r="31469" spans="5:5" hidden="1">
      <c r="E31469" s="29" t="str">
        <f t="shared" si="491"/>
        <v/>
      </c>
    </row>
    <row r="31470" spans="5:5" hidden="1">
      <c r="E31470" s="29" t="str">
        <f t="shared" si="491"/>
        <v/>
      </c>
    </row>
    <row r="31471" spans="5:5" hidden="1">
      <c r="E31471" s="29" t="str">
        <f t="shared" si="491"/>
        <v/>
      </c>
    </row>
    <row r="31472" spans="5:5" hidden="1">
      <c r="E31472" s="29" t="str">
        <f t="shared" si="491"/>
        <v/>
      </c>
    </row>
    <row r="31473" spans="5:5" hidden="1">
      <c r="E31473" s="29" t="str">
        <f t="shared" si="491"/>
        <v/>
      </c>
    </row>
    <row r="31474" spans="5:5" hidden="1">
      <c r="E31474" s="29" t="str">
        <f t="shared" si="491"/>
        <v/>
      </c>
    </row>
    <row r="31475" spans="5:5" hidden="1">
      <c r="E31475" s="29" t="str">
        <f t="shared" si="491"/>
        <v/>
      </c>
    </row>
    <row r="31476" spans="5:5" hidden="1">
      <c r="E31476" s="29" t="str">
        <f t="shared" si="491"/>
        <v/>
      </c>
    </row>
    <row r="31477" spans="5:5" hidden="1">
      <c r="E31477" s="29" t="str">
        <f t="shared" si="491"/>
        <v/>
      </c>
    </row>
    <row r="31478" spans="5:5" hidden="1">
      <c r="E31478" s="29" t="str">
        <f t="shared" si="491"/>
        <v/>
      </c>
    </row>
    <row r="31479" spans="5:5" hidden="1">
      <c r="E31479" s="29" t="str">
        <f t="shared" si="491"/>
        <v/>
      </c>
    </row>
    <row r="31480" spans="5:5" hidden="1">
      <c r="E31480" s="29" t="str">
        <f t="shared" si="491"/>
        <v/>
      </c>
    </row>
    <row r="31481" spans="5:5" hidden="1">
      <c r="E31481" s="29" t="str">
        <f t="shared" si="491"/>
        <v/>
      </c>
    </row>
    <row r="31482" spans="5:5" hidden="1">
      <c r="E31482" s="29" t="str">
        <f t="shared" si="491"/>
        <v/>
      </c>
    </row>
    <row r="31483" spans="5:5" hidden="1">
      <c r="E31483" s="29" t="str">
        <f t="shared" si="491"/>
        <v/>
      </c>
    </row>
    <row r="31484" spans="5:5" hidden="1">
      <c r="E31484" s="29" t="str">
        <f t="shared" si="491"/>
        <v/>
      </c>
    </row>
    <row r="31485" spans="5:5" hidden="1">
      <c r="E31485" s="29" t="str">
        <f t="shared" si="491"/>
        <v/>
      </c>
    </row>
    <row r="31486" spans="5:5" hidden="1">
      <c r="E31486" s="29" t="str">
        <f t="shared" si="491"/>
        <v/>
      </c>
    </row>
    <row r="31487" spans="5:5" hidden="1">
      <c r="E31487" s="29" t="str">
        <f t="shared" si="491"/>
        <v/>
      </c>
    </row>
    <row r="31488" spans="5:5" hidden="1">
      <c r="E31488" s="29" t="str">
        <f t="shared" si="491"/>
        <v/>
      </c>
    </row>
    <row r="31489" spans="5:5" hidden="1">
      <c r="E31489" s="29" t="str">
        <f t="shared" si="491"/>
        <v/>
      </c>
    </row>
    <row r="31490" spans="5:5" hidden="1">
      <c r="E31490" s="29" t="str">
        <f t="shared" si="491"/>
        <v/>
      </c>
    </row>
    <row r="31491" spans="5:5" hidden="1">
      <c r="E31491" s="29" t="str">
        <f t="shared" ref="E31491:E31554" si="492">LEFT(D31491,2)</f>
        <v/>
      </c>
    </row>
    <row r="31492" spans="5:5" hidden="1">
      <c r="E31492" s="29" t="str">
        <f t="shared" si="492"/>
        <v/>
      </c>
    </row>
    <row r="31493" spans="5:5" hidden="1">
      <c r="E31493" s="29" t="str">
        <f t="shared" si="492"/>
        <v/>
      </c>
    </row>
    <row r="31494" spans="5:5" hidden="1">
      <c r="E31494" s="29" t="str">
        <f t="shared" si="492"/>
        <v/>
      </c>
    </row>
    <row r="31495" spans="5:5" hidden="1">
      <c r="E31495" s="29" t="str">
        <f t="shared" si="492"/>
        <v/>
      </c>
    </row>
    <row r="31496" spans="5:5" hidden="1">
      <c r="E31496" s="29" t="str">
        <f t="shared" si="492"/>
        <v/>
      </c>
    </row>
    <row r="31497" spans="5:5" hidden="1">
      <c r="E31497" s="29" t="str">
        <f t="shared" si="492"/>
        <v/>
      </c>
    </row>
    <row r="31498" spans="5:5" hidden="1">
      <c r="E31498" s="29" t="str">
        <f t="shared" si="492"/>
        <v/>
      </c>
    </row>
    <row r="31499" spans="5:5" hidden="1">
      <c r="E31499" s="29" t="str">
        <f t="shared" si="492"/>
        <v/>
      </c>
    </row>
    <row r="31500" spans="5:5" hidden="1">
      <c r="E31500" s="29" t="str">
        <f t="shared" si="492"/>
        <v/>
      </c>
    </row>
    <row r="31501" spans="5:5" hidden="1">
      <c r="E31501" s="29" t="str">
        <f t="shared" si="492"/>
        <v/>
      </c>
    </row>
    <row r="31502" spans="5:5" hidden="1">
      <c r="E31502" s="29" t="str">
        <f t="shared" si="492"/>
        <v/>
      </c>
    </row>
    <row r="31503" spans="5:5" hidden="1">
      <c r="E31503" s="29" t="str">
        <f t="shared" si="492"/>
        <v/>
      </c>
    </row>
    <row r="31504" spans="5:5" hidden="1">
      <c r="E31504" s="29" t="str">
        <f t="shared" si="492"/>
        <v/>
      </c>
    </row>
    <row r="31505" spans="5:5" hidden="1">
      <c r="E31505" s="29" t="str">
        <f t="shared" si="492"/>
        <v/>
      </c>
    </row>
    <row r="31506" spans="5:5" hidden="1">
      <c r="E31506" s="29" t="str">
        <f t="shared" si="492"/>
        <v/>
      </c>
    </row>
    <row r="31507" spans="5:5" hidden="1">
      <c r="E31507" s="29" t="str">
        <f t="shared" si="492"/>
        <v/>
      </c>
    </row>
    <row r="31508" spans="5:5" hidden="1">
      <c r="E31508" s="29" t="str">
        <f t="shared" si="492"/>
        <v/>
      </c>
    </row>
    <row r="31509" spans="5:5" hidden="1">
      <c r="E31509" s="29" t="str">
        <f t="shared" si="492"/>
        <v/>
      </c>
    </row>
    <row r="31510" spans="5:5" hidden="1">
      <c r="E31510" s="29" t="str">
        <f t="shared" si="492"/>
        <v/>
      </c>
    </row>
    <row r="31511" spans="5:5" hidden="1">
      <c r="E31511" s="29" t="str">
        <f t="shared" si="492"/>
        <v/>
      </c>
    </row>
    <row r="31512" spans="5:5" hidden="1">
      <c r="E31512" s="29" t="str">
        <f t="shared" si="492"/>
        <v/>
      </c>
    </row>
    <row r="31513" spans="5:5" hidden="1">
      <c r="E31513" s="29" t="str">
        <f t="shared" si="492"/>
        <v/>
      </c>
    </row>
    <row r="31514" spans="5:5" hidden="1">
      <c r="E31514" s="29" t="str">
        <f t="shared" si="492"/>
        <v/>
      </c>
    </row>
    <row r="31515" spans="5:5" hidden="1">
      <c r="E31515" s="29" t="str">
        <f t="shared" si="492"/>
        <v/>
      </c>
    </row>
    <row r="31516" spans="5:5" hidden="1">
      <c r="E31516" s="29" t="str">
        <f t="shared" si="492"/>
        <v/>
      </c>
    </row>
    <row r="31517" spans="5:5" hidden="1">
      <c r="E31517" s="29" t="str">
        <f t="shared" si="492"/>
        <v/>
      </c>
    </row>
    <row r="31518" spans="5:5" hidden="1">
      <c r="E31518" s="29" t="str">
        <f t="shared" si="492"/>
        <v/>
      </c>
    </row>
    <row r="31519" spans="5:5" hidden="1">
      <c r="E31519" s="29" t="str">
        <f t="shared" si="492"/>
        <v/>
      </c>
    </row>
    <row r="31520" spans="5:5" hidden="1">
      <c r="E31520" s="29" t="str">
        <f t="shared" si="492"/>
        <v/>
      </c>
    </row>
    <row r="31521" spans="5:5" hidden="1">
      <c r="E31521" s="29" t="str">
        <f t="shared" si="492"/>
        <v/>
      </c>
    </row>
    <row r="31522" spans="5:5" hidden="1">
      <c r="E31522" s="29" t="str">
        <f t="shared" si="492"/>
        <v/>
      </c>
    </row>
    <row r="31523" spans="5:5" hidden="1">
      <c r="E31523" s="29" t="str">
        <f t="shared" si="492"/>
        <v/>
      </c>
    </row>
    <row r="31524" spans="5:5" hidden="1">
      <c r="E31524" s="29" t="str">
        <f t="shared" si="492"/>
        <v/>
      </c>
    </row>
    <row r="31525" spans="5:5" hidden="1">
      <c r="E31525" s="29" t="str">
        <f t="shared" si="492"/>
        <v/>
      </c>
    </row>
    <row r="31526" spans="5:5" hidden="1">
      <c r="E31526" s="29" t="str">
        <f t="shared" si="492"/>
        <v/>
      </c>
    </row>
    <row r="31527" spans="5:5" hidden="1">
      <c r="E31527" s="29" t="str">
        <f t="shared" si="492"/>
        <v/>
      </c>
    </row>
    <row r="31528" spans="5:5" hidden="1">
      <c r="E31528" s="29" t="str">
        <f t="shared" si="492"/>
        <v/>
      </c>
    </row>
    <row r="31529" spans="5:5" hidden="1">
      <c r="E31529" s="29" t="str">
        <f t="shared" si="492"/>
        <v/>
      </c>
    </row>
    <row r="31530" spans="5:5" hidden="1">
      <c r="E31530" s="29" t="str">
        <f t="shared" si="492"/>
        <v/>
      </c>
    </row>
    <row r="31531" spans="5:5" hidden="1">
      <c r="E31531" s="29" t="str">
        <f t="shared" si="492"/>
        <v/>
      </c>
    </row>
    <row r="31532" spans="5:5" hidden="1">
      <c r="E31532" s="29" t="str">
        <f t="shared" si="492"/>
        <v/>
      </c>
    </row>
    <row r="31533" spans="5:5" hidden="1">
      <c r="E31533" s="29" t="str">
        <f t="shared" si="492"/>
        <v/>
      </c>
    </row>
    <row r="31534" spans="5:5" hidden="1">
      <c r="E31534" s="29" t="str">
        <f t="shared" si="492"/>
        <v/>
      </c>
    </row>
    <row r="31535" spans="5:5" hidden="1">
      <c r="E31535" s="29" t="str">
        <f t="shared" si="492"/>
        <v/>
      </c>
    </row>
    <row r="31536" spans="5:5" hidden="1">
      <c r="E31536" s="29" t="str">
        <f t="shared" si="492"/>
        <v/>
      </c>
    </row>
    <row r="31537" spans="5:5" hidden="1">
      <c r="E31537" s="29" t="str">
        <f t="shared" si="492"/>
        <v/>
      </c>
    </row>
    <row r="31538" spans="5:5" hidden="1">
      <c r="E31538" s="29" t="str">
        <f t="shared" si="492"/>
        <v/>
      </c>
    </row>
    <row r="31539" spans="5:5" hidden="1">
      <c r="E31539" s="29" t="str">
        <f t="shared" si="492"/>
        <v/>
      </c>
    </row>
    <row r="31540" spans="5:5" hidden="1">
      <c r="E31540" s="29" t="str">
        <f t="shared" si="492"/>
        <v/>
      </c>
    </row>
    <row r="31541" spans="5:5" hidden="1">
      <c r="E31541" s="29" t="str">
        <f t="shared" si="492"/>
        <v/>
      </c>
    </row>
    <row r="31542" spans="5:5" hidden="1">
      <c r="E31542" s="29" t="str">
        <f t="shared" si="492"/>
        <v/>
      </c>
    </row>
    <row r="31543" spans="5:5" hidden="1">
      <c r="E31543" s="29" t="str">
        <f t="shared" si="492"/>
        <v/>
      </c>
    </row>
    <row r="31544" spans="5:5" hidden="1">
      <c r="E31544" s="29" t="str">
        <f t="shared" si="492"/>
        <v/>
      </c>
    </row>
    <row r="31545" spans="5:5" hidden="1">
      <c r="E31545" s="29" t="str">
        <f t="shared" si="492"/>
        <v/>
      </c>
    </row>
    <row r="31546" spans="5:5" hidden="1">
      <c r="E31546" s="29" t="str">
        <f t="shared" si="492"/>
        <v/>
      </c>
    </row>
    <row r="31547" spans="5:5" hidden="1">
      <c r="E31547" s="29" t="str">
        <f t="shared" si="492"/>
        <v/>
      </c>
    </row>
    <row r="31548" spans="5:5" hidden="1">
      <c r="E31548" s="29" t="str">
        <f t="shared" si="492"/>
        <v/>
      </c>
    </row>
    <row r="31549" spans="5:5" hidden="1">
      <c r="E31549" s="29" t="str">
        <f t="shared" si="492"/>
        <v/>
      </c>
    </row>
    <row r="31550" spans="5:5" hidden="1">
      <c r="E31550" s="29" t="str">
        <f t="shared" si="492"/>
        <v/>
      </c>
    </row>
    <row r="31551" spans="5:5" hidden="1">
      <c r="E31551" s="29" t="str">
        <f t="shared" si="492"/>
        <v/>
      </c>
    </row>
    <row r="31552" spans="5:5" hidden="1">
      <c r="E31552" s="29" t="str">
        <f t="shared" si="492"/>
        <v/>
      </c>
    </row>
    <row r="31553" spans="5:5" hidden="1">
      <c r="E31553" s="29" t="str">
        <f t="shared" si="492"/>
        <v/>
      </c>
    </row>
    <row r="31554" spans="5:5" hidden="1">
      <c r="E31554" s="29" t="str">
        <f t="shared" si="492"/>
        <v/>
      </c>
    </row>
    <row r="31555" spans="5:5" hidden="1">
      <c r="E31555" s="29" t="str">
        <f t="shared" ref="E31555:E31618" si="493">LEFT(D31555,2)</f>
        <v/>
      </c>
    </row>
    <row r="31556" spans="5:5" hidden="1">
      <c r="E31556" s="29" t="str">
        <f t="shared" si="493"/>
        <v/>
      </c>
    </row>
    <row r="31557" spans="5:5" hidden="1">
      <c r="E31557" s="29" t="str">
        <f t="shared" si="493"/>
        <v/>
      </c>
    </row>
    <row r="31558" spans="5:5" hidden="1">
      <c r="E31558" s="29" t="str">
        <f t="shared" si="493"/>
        <v/>
      </c>
    </row>
    <row r="31559" spans="5:5" hidden="1">
      <c r="E31559" s="29" t="str">
        <f t="shared" si="493"/>
        <v/>
      </c>
    </row>
    <row r="31560" spans="5:5" hidden="1">
      <c r="E31560" s="29" t="str">
        <f t="shared" si="493"/>
        <v/>
      </c>
    </row>
    <row r="31561" spans="5:5" hidden="1">
      <c r="E31561" s="29" t="str">
        <f t="shared" si="493"/>
        <v/>
      </c>
    </row>
    <row r="31562" spans="5:5" hidden="1">
      <c r="E31562" s="29" t="str">
        <f t="shared" si="493"/>
        <v/>
      </c>
    </row>
    <row r="31563" spans="5:5" hidden="1">
      <c r="E31563" s="29" t="str">
        <f t="shared" si="493"/>
        <v/>
      </c>
    </row>
    <row r="31564" spans="5:5" hidden="1">
      <c r="E31564" s="29" t="str">
        <f t="shared" si="493"/>
        <v/>
      </c>
    </row>
    <row r="31565" spans="5:5" hidden="1">
      <c r="E31565" s="29" t="str">
        <f t="shared" si="493"/>
        <v/>
      </c>
    </row>
    <row r="31566" spans="5:5" hidden="1">
      <c r="E31566" s="29" t="str">
        <f t="shared" si="493"/>
        <v/>
      </c>
    </row>
    <row r="31567" spans="5:5" hidden="1">
      <c r="E31567" s="29" t="str">
        <f t="shared" si="493"/>
        <v/>
      </c>
    </row>
    <row r="31568" spans="5:5" hidden="1">
      <c r="E31568" s="29" t="str">
        <f t="shared" si="493"/>
        <v/>
      </c>
    </row>
    <row r="31569" spans="5:5" hidden="1">
      <c r="E31569" s="29" t="str">
        <f t="shared" si="493"/>
        <v/>
      </c>
    </row>
    <row r="31570" spans="5:5" hidden="1">
      <c r="E31570" s="29" t="str">
        <f t="shared" si="493"/>
        <v/>
      </c>
    </row>
    <row r="31571" spans="5:5" hidden="1">
      <c r="E31571" s="29" t="str">
        <f t="shared" si="493"/>
        <v/>
      </c>
    </row>
    <row r="31572" spans="5:5" hidden="1">
      <c r="E31572" s="29" t="str">
        <f t="shared" si="493"/>
        <v/>
      </c>
    </row>
    <row r="31573" spans="5:5" hidden="1">
      <c r="E31573" s="29" t="str">
        <f t="shared" si="493"/>
        <v/>
      </c>
    </row>
    <row r="31574" spans="5:5" hidden="1">
      <c r="E31574" s="29" t="str">
        <f t="shared" si="493"/>
        <v/>
      </c>
    </row>
    <row r="31575" spans="5:5" hidden="1">
      <c r="E31575" s="29" t="str">
        <f t="shared" si="493"/>
        <v/>
      </c>
    </row>
    <row r="31576" spans="5:5" hidden="1">
      <c r="E31576" s="29" t="str">
        <f t="shared" si="493"/>
        <v/>
      </c>
    </row>
    <row r="31577" spans="5:5" hidden="1">
      <c r="E31577" s="29" t="str">
        <f t="shared" si="493"/>
        <v/>
      </c>
    </row>
    <row r="31578" spans="5:5" hidden="1">
      <c r="E31578" s="29" t="str">
        <f t="shared" si="493"/>
        <v/>
      </c>
    </row>
    <row r="31579" spans="5:5" hidden="1">
      <c r="E31579" s="29" t="str">
        <f t="shared" si="493"/>
        <v/>
      </c>
    </row>
    <row r="31580" spans="5:5" hidden="1">
      <c r="E31580" s="29" t="str">
        <f t="shared" si="493"/>
        <v/>
      </c>
    </row>
    <row r="31581" spans="5:5" hidden="1">
      <c r="E31581" s="29" t="str">
        <f t="shared" si="493"/>
        <v/>
      </c>
    </row>
    <row r="31582" spans="5:5" hidden="1">
      <c r="E31582" s="29" t="str">
        <f t="shared" si="493"/>
        <v/>
      </c>
    </row>
    <row r="31583" spans="5:5" hidden="1">
      <c r="E31583" s="29" t="str">
        <f t="shared" si="493"/>
        <v/>
      </c>
    </row>
    <row r="31584" spans="5:5" hidden="1">
      <c r="E31584" s="29" t="str">
        <f t="shared" si="493"/>
        <v/>
      </c>
    </row>
    <row r="31585" spans="5:5" hidden="1">
      <c r="E31585" s="29" t="str">
        <f t="shared" si="493"/>
        <v/>
      </c>
    </row>
    <row r="31586" spans="5:5" hidden="1">
      <c r="E31586" s="29" t="str">
        <f t="shared" si="493"/>
        <v/>
      </c>
    </row>
    <row r="31587" spans="5:5" hidden="1">
      <c r="E31587" s="29" t="str">
        <f t="shared" si="493"/>
        <v/>
      </c>
    </row>
    <row r="31588" spans="5:5" hidden="1">
      <c r="E31588" s="29" t="str">
        <f t="shared" si="493"/>
        <v/>
      </c>
    </row>
    <row r="31589" spans="5:5" hidden="1">
      <c r="E31589" s="29" t="str">
        <f t="shared" si="493"/>
        <v/>
      </c>
    </row>
    <row r="31590" spans="5:5" hidden="1">
      <c r="E31590" s="29" t="str">
        <f t="shared" si="493"/>
        <v/>
      </c>
    </row>
    <row r="31591" spans="5:5" hidden="1">
      <c r="E31591" s="29" t="str">
        <f t="shared" si="493"/>
        <v/>
      </c>
    </row>
    <row r="31592" spans="5:5" hidden="1">
      <c r="E31592" s="29" t="str">
        <f t="shared" si="493"/>
        <v/>
      </c>
    </row>
    <row r="31593" spans="5:5" hidden="1">
      <c r="E31593" s="29" t="str">
        <f t="shared" si="493"/>
        <v/>
      </c>
    </row>
    <row r="31594" spans="5:5" hidden="1">
      <c r="E31594" s="29" t="str">
        <f t="shared" si="493"/>
        <v/>
      </c>
    </row>
    <row r="31595" spans="5:5" hidden="1">
      <c r="E31595" s="29" t="str">
        <f t="shared" si="493"/>
        <v/>
      </c>
    </row>
    <row r="31596" spans="5:5" hidden="1">
      <c r="E31596" s="29" t="str">
        <f t="shared" si="493"/>
        <v/>
      </c>
    </row>
    <row r="31597" spans="5:5" hidden="1">
      <c r="E31597" s="29" t="str">
        <f t="shared" si="493"/>
        <v/>
      </c>
    </row>
    <row r="31598" spans="5:5" hidden="1">
      <c r="E31598" s="29" t="str">
        <f t="shared" si="493"/>
        <v/>
      </c>
    </row>
    <row r="31599" spans="5:5" hidden="1">
      <c r="E31599" s="29" t="str">
        <f t="shared" si="493"/>
        <v/>
      </c>
    </row>
    <row r="31600" spans="5:5" hidden="1">
      <c r="E31600" s="29" t="str">
        <f t="shared" si="493"/>
        <v/>
      </c>
    </row>
    <row r="31601" spans="5:5" hidden="1">
      <c r="E31601" s="29" t="str">
        <f t="shared" si="493"/>
        <v/>
      </c>
    </row>
    <row r="31602" spans="5:5" hidden="1">
      <c r="E31602" s="29" t="str">
        <f t="shared" si="493"/>
        <v/>
      </c>
    </row>
    <row r="31603" spans="5:5" hidden="1">
      <c r="E31603" s="29" t="str">
        <f t="shared" si="493"/>
        <v/>
      </c>
    </row>
    <row r="31604" spans="5:5" hidden="1">
      <c r="E31604" s="29" t="str">
        <f t="shared" si="493"/>
        <v/>
      </c>
    </row>
    <row r="31605" spans="5:5" hidden="1">
      <c r="E31605" s="29" t="str">
        <f t="shared" si="493"/>
        <v/>
      </c>
    </row>
    <row r="31606" spans="5:5" hidden="1">
      <c r="E31606" s="29" t="str">
        <f t="shared" si="493"/>
        <v/>
      </c>
    </row>
    <row r="31607" spans="5:5" hidden="1">
      <c r="E31607" s="29" t="str">
        <f t="shared" si="493"/>
        <v/>
      </c>
    </row>
    <row r="31608" spans="5:5" hidden="1">
      <c r="E31608" s="29" t="str">
        <f t="shared" si="493"/>
        <v/>
      </c>
    </row>
    <row r="31609" spans="5:5" hidden="1">
      <c r="E31609" s="29" t="str">
        <f t="shared" si="493"/>
        <v/>
      </c>
    </row>
    <row r="31610" spans="5:5" hidden="1">
      <c r="E31610" s="29" t="str">
        <f t="shared" si="493"/>
        <v/>
      </c>
    </row>
    <row r="31611" spans="5:5" hidden="1">
      <c r="E31611" s="29" t="str">
        <f t="shared" si="493"/>
        <v/>
      </c>
    </row>
    <row r="31612" spans="5:5" hidden="1">
      <c r="E31612" s="29" t="str">
        <f t="shared" si="493"/>
        <v/>
      </c>
    </row>
    <row r="31613" spans="5:5" hidden="1">
      <c r="E31613" s="29" t="str">
        <f t="shared" si="493"/>
        <v/>
      </c>
    </row>
    <row r="31614" spans="5:5" hidden="1">
      <c r="E31614" s="29" t="str">
        <f t="shared" si="493"/>
        <v/>
      </c>
    </row>
    <row r="31615" spans="5:5" hidden="1">
      <c r="E31615" s="29" t="str">
        <f t="shared" si="493"/>
        <v/>
      </c>
    </row>
    <row r="31616" spans="5:5" hidden="1">
      <c r="E31616" s="29" t="str">
        <f t="shared" si="493"/>
        <v/>
      </c>
    </row>
    <row r="31617" spans="5:5" hidden="1">
      <c r="E31617" s="29" t="str">
        <f t="shared" si="493"/>
        <v/>
      </c>
    </row>
    <row r="31618" spans="5:5" hidden="1">
      <c r="E31618" s="29" t="str">
        <f t="shared" si="493"/>
        <v/>
      </c>
    </row>
    <row r="31619" spans="5:5" hidden="1">
      <c r="E31619" s="29" t="str">
        <f t="shared" ref="E31619:E31682" si="494">LEFT(D31619,2)</f>
        <v/>
      </c>
    </row>
    <row r="31620" spans="5:5" hidden="1">
      <c r="E31620" s="29" t="str">
        <f t="shared" si="494"/>
        <v/>
      </c>
    </row>
    <row r="31621" spans="5:5" hidden="1">
      <c r="E31621" s="29" t="str">
        <f t="shared" si="494"/>
        <v/>
      </c>
    </row>
    <row r="31622" spans="5:5" hidden="1">
      <c r="E31622" s="29" t="str">
        <f t="shared" si="494"/>
        <v/>
      </c>
    </row>
    <row r="31623" spans="5:5" hidden="1">
      <c r="E31623" s="29" t="str">
        <f t="shared" si="494"/>
        <v/>
      </c>
    </row>
    <row r="31624" spans="5:5" hidden="1">
      <c r="E31624" s="29" t="str">
        <f t="shared" si="494"/>
        <v/>
      </c>
    </row>
    <row r="31625" spans="5:5" hidden="1">
      <c r="E31625" s="29" t="str">
        <f t="shared" si="494"/>
        <v/>
      </c>
    </row>
    <row r="31626" spans="5:5" hidden="1">
      <c r="E31626" s="29" t="str">
        <f t="shared" si="494"/>
        <v/>
      </c>
    </row>
    <row r="31627" spans="5:5" hidden="1">
      <c r="E31627" s="29" t="str">
        <f t="shared" si="494"/>
        <v/>
      </c>
    </row>
    <row r="31628" spans="5:5" hidden="1">
      <c r="E31628" s="29" t="str">
        <f t="shared" si="494"/>
        <v/>
      </c>
    </row>
    <row r="31629" spans="5:5" hidden="1">
      <c r="E31629" s="29" t="str">
        <f t="shared" si="494"/>
        <v/>
      </c>
    </row>
    <row r="31630" spans="5:5" hidden="1">
      <c r="E31630" s="29" t="str">
        <f t="shared" si="494"/>
        <v/>
      </c>
    </row>
    <row r="31631" spans="5:5" hidden="1">
      <c r="E31631" s="29" t="str">
        <f t="shared" si="494"/>
        <v/>
      </c>
    </row>
    <row r="31632" spans="5:5" hidden="1">
      <c r="E31632" s="29" t="str">
        <f t="shared" si="494"/>
        <v/>
      </c>
    </row>
    <row r="31633" spans="5:5" hidden="1">
      <c r="E31633" s="29" t="str">
        <f t="shared" si="494"/>
        <v/>
      </c>
    </row>
    <row r="31634" spans="5:5" hidden="1">
      <c r="E31634" s="29" t="str">
        <f t="shared" si="494"/>
        <v/>
      </c>
    </row>
    <row r="31635" spans="5:5" hidden="1">
      <c r="E31635" s="29" t="str">
        <f t="shared" si="494"/>
        <v/>
      </c>
    </row>
    <row r="31636" spans="5:5" hidden="1">
      <c r="E31636" s="29" t="str">
        <f t="shared" si="494"/>
        <v/>
      </c>
    </row>
    <row r="31637" spans="5:5" hidden="1">
      <c r="E31637" s="29" t="str">
        <f t="shared" si="494"/>
        <v/>
      </c>
    </row>
    <row r="31638" spans="5:5" hidden="1">
      <c r="E31638" s="29" t="str">
        <f t="shared" si="494"/>
        <v/>
      </c>
    </row>
    <row r="31639" spans="5:5" hidden="1">
      <c r="E31639" s="29" t="str">
        <f t="shared" si="494"/>
        <v/>
      </c>
    </row>
    <row r="31640" spans="5:5" hidden="1">
      <c r="E31640" s="29" t="str">
        <f t="shared" si="494"/>
        <v/>
      </c>
    </row>
    <row r="31641" spans="5:5" hidden="1">
      <c r="E31641" s="29" t="str">
        <f t="shared" si="494"/>
        <v/>
      </c>
    </row>
    <row r="31642" spans="5:5" hidden="1">
      <c r="E31642" s="29" t="str">
        <f t="shared" si="494"/>
        <v/>
      </c>
    </row>
    <row r="31643" spans="5:5" hidden="1">
      <c r="E31643" s="29" t="str">
        <f t="shared" si="494"/>
        <v/>
      </c>
    </row>
    <row r="31644" spans="5:5" hidden="1">
      <c r="E31644" s="29" t="str">
        <f t="shared" si="494"/>
        <v/>
      </c>
    </row>
    <row r="31645" spans="5:5" hidden="1">
      <c r="E31645" s="29" t="str">
        <f t="shared" si="494"/>
        <v/>
      </c>
    </row>
    <row r="31646" spans="5:5" hidden="1">
      <c r="E31646" s="29" t="str">
        <f t="shared" si="494"/>
        <v/>
      </c>
    </row>
    <row r="31647" spans="5:5" hidden="1">
      <c r="E31647" s="29" t="str">
        <f t="shared" si="494"/>
        <v/>
      </c>
    </row>
    <row r="31648" spans="5:5" hidden="1">
      <c r="E31648" s="29" t="str">
        <f t="shared" si="494"/>
        <v/>
      </c>
    </row>
    <row r="31649" spans="5:5" hidden="1">
      <c r="E31649" s="29" t="str">
        <f t="shared" si="494"/>
        <v/>
      </c>
    </row>
    <row r="31650" spans="5:5" hidden="1">
      <c r="E31650" s="29" t="str">
        <f t="shared" si="494"/>
        <v/>
      </c>
    </row>
    <row r="31651" spans="5:5" hidden="1">
      <c r="E31651" s="29" t="str">
        <f t="shared" si="494"/>
        <v/>
      </c>
    </row>
    <row r="31652" spans="5:5" hidden="1">
      <c r="E31652" s="29" t="str">
        <f t="shared" si="494"/>
        <v/>
      </c>
    </row>
    <row r="31653" spans="5:5" hidden="1">
      <c r="E31653" s="29" t="str">
        <f t="shared" si="494"/>
        <v/>
      </c>
    </row>
    <row r="31654" spans="5:5" hidden="1">
      <c r="E31654" s="29" t="str">
        <f t="shared" si="494"/>
        <v/>
      </c>
    </row>
    <row r="31655" spans="5:5" hidden="1">
      <c r="E31655" s="29" t="str">
        <f t="shared" si="494"/>
        <v/>
      </c>
    </row>
    <row r="31656" spans="5:5" hidden="1">
      <c r="E31656" s="29" t="str">
        <f t="shared" si="494"/>
        <v/>
      </c>
    </row>
    <row r="31657" spans="5:5" hidden="1">
      <c r="E31657" s="29" t="str">
        <f t="shared" si="494"/>
        <v/>
      </c>
    </row>
    <row r="31658" spans="5:5" hidden="1">
      <c r="E31658" s="29" t="str">
        <f t="shared" si="494"/>
        <v/>
      </c>
    </row>
    <row r="31659" spans="5:5" hidden="1">
      <c r="E31659" s="29" t="str">
        <f t="shared" si="494"/>
        <v/>
      </c>
    </row>
    <row r="31660" spans="5:5" hidden="1">
      <c r="E31660" s="29" t="str">
        <f t="shared" si="494"/>
        <v/>
      </c>
    </row>
    <row r="31661" spans="5:5" hidden="1">
      <c r="E31661" s="29" t="str">
        <f t="shared" si="494"/>
        <v/>
      </c>
    </row>
    <row r="31662" spans="5:5" hidden="1">
      <c r="E31662" s="29" t="str">
        <f t="shared" si="494"/>
        <v/>
      </c>
    </row>
    <row r="31663" spans="5:5" hidden="1">
      <c r="E31663" s="29" t="str">
        <f t="shared" si="494"/>
        <v/>
      </c>
    </row>
    <row r="31664" spans="5:5" hidden="1">
      <c r="E31664" s="29" t="str">
        <f t="shared" si="494"/>
        <v/>
      </c>
    </row>
    <row r="31665" spans="5:5" hidden="1">
      <c r="E31665" s="29" t="str">
        <f t="shared" si="494"/>
        <v/>
      </c>
    </row>
    <row r="31666" spans="5:5" hidden="1">
      <c r="E31666" s="29" t="str">
        <f t="shared" si="494"/>
        <v/>
      </c>
    </row>
    <row r="31667" spans="5:5" hidden="1">
      <c r="E31667" s="29" t="str">
        <f t="shared" si="494"/>
        <v/>
      </c>
    </row>
    <row r="31668" spans="5:5" hidden="1">
      <c r="E31668" s="29" t="str">
        <f t="shared" si="494"/>
        <v/>
      </c>
    </row>
    <row r="31669" spans="5:5" hidden="1">
      <c r="E31669" s="29" t="str">
        <f t="shared" si="494"/>
        <v/>
      </c>
    </row>
    <row r="31670" spans="5:5" hidden="1">
      <c r="E31670" s="29" t="str">
        <f t="shared" si="494"/>
        <v/>
      </c>
    </row>
    <row r="31671" spans="5:5" hidden="1">
      <c r="E31671" s="29" t="str">
        <f t="shared" si="494"/>
        <v/>
      </c>
    </row>
    <row r="31672" spans="5:5" hidden="1">
      <c r="E31672" s="29" t="str">
        <f t="shared" si="494"/>
        <v/>
      </c>
    </row>
    <row r="31673" spans="5:5" hidden="1">
      <c r="E31673" s="29" t="str">
        <f t="shared" si="494"/>
        <v/>
      </c>
    </row>
    <row r="31674" spans="5:5" hidden="1">
      <c r="E31674" s="29" t="str">
        <f t="shared" si="494"/>
        <v/>
      </c>
    </row>
    <row r="31675" spans="5:5" hidden="1">
      <c r="E31675" s="29" t="str">
        <f t="shared" si="494"/>
        <v/>
      </c>
    </row>
    <row r="31676" spans="5:5" hidden="1">
      <c r="E31676" s="29" t="str">
        <f t="shared" si="494"/>
        <v/>
      </c>
    </row>
    <row r="31677" spans="5:5" hidden="1">
      <c r="E31677" s="29" t="str">
        <f t="shared" si="494"/>
        <v/>
      </c>
    </row>
    <row r="31678" spans="5:5" hidden="1">
      <c r="E31678" s="29" t="str">
        <f t="shared" si="494"/>
        <v/>
      </c>
    </row>
    <row r="31679" spans="5:5" hidden="1">
      <c r="E31679" s="29" t="str">
        <f t="shared" si="494"/>
        <v/>
      </c>
    </row>
    <row r="31680" spans="5:5" hidden="1">
      <c r="E31680" s="29" t="str">
        <f t="shared" si="494"/>
        <v/>
      </c>
    </row>
    <row r="31681" spans="5:5" hidden="1">
      <c r="E31681" s="29" t="str">
        <f t="shared" si="494"/>
        <v/>
      </c>
    </row>
    <row r="31682" spans="5:5" hidden="1">
      <c r="E31682" s="29" t="str">
        <f t="shared" si="494"/>
        <v/>
      </c>
    </row>
    <row r="31683" spans="5:5" hidden="1">
      <c r="E31683" s="29" t="str">
        <f t="shared" ref="E31683:E31746" si="495">LEFT(D31683,2)</f>
        <v/>
      </c>
    </row>
    <row r="31684" spans="5:5" hidden="1">
      <c r="E31684" s="29" t="str">
        <f t="shared" si="495"/>
        <v/>
      </c>
    </row>
    <row r="31685" spans="5:5" hidden="1">
      <c r="E31685" s="29" t="str">
        <f t="shared" si="495"/>
        <v/>
      </c>
    </row>
    <row r="31686" spans="5:5" hidden="1">
      <c r="E31686" s="29" t="str">
        <f t="shared" si="495"/>
        <v/>
      </c>
    </row>
    <row r="31687" spans="5:5" hidden="1">
      <c r="E31687" s="29" t="str">
        <f t="shared" si="495"/>
        <v/>
      </c>
    </row>
    <row r="31688" spans="5:5" hidden="1">
      <c r="E31688" s="29" t="str">
        <f t="shared" si="495"/>
        <v/>
      </c>
    </row>
    <row r="31689" spans="5:5" hidden="1">
      <c r="E31689" s="29" t="str">
        <f t="shared" si="495"/>
        <v/>
      </c>
    </row>
    <row r="31690" spans="5:5" hidden="1">
      <c r="E31690" s="29" t="str">
        <f t="shared" si="495"/>
        <v/>
      </c>
    </row>
    <row r="31691" spans="5:5" hidden="1">
      <c r="E31691" s="29" t="str">
        <f t="shared" si="495"/>
        <v/>
      </c>
    </row>
    <row r="31692" spans="5:5" hidden="1">
      <c r="E31692" s="29" t="str">
        <f t="shared" si="495"/>
        <v/>
      </c>
    </row>
    <row r="31693" spans="5:5" hidden="1">
      <c r="E31693" s="29" t="str">
        <f t="shared" si="495"/>
        <v/>
      </c>
    </row>
    <row r="31694" spans="5:5" hidden="1">
      <c r="E31694" s="29" t="str">
        <f t="shared" si="495"/>
        <v/>
      </c>
    </row>
    <row r="31695" spans="5:5" hidden="1">
      <c r="E31695" s="29" t="str">
        <f t="shared" si="495"/>
        <v/>
      </c>
    </row>
    <row r="31696" spans="5:5" hidden="1">
      <c r="E31696" s="29" t="str">
        <f t="shared" si="495"/>
        <v/>
      </c>
    </row>
    <row r="31697" spans="5:5" hidden="1">
      <c r="E31697" s="29" t="str">
        <f t="shared" si="495"/>
        <v/>
      </c>
    </row>
    <row r="31698" spans="5:5" hidden="1">
      <c r="E31698" s="29" t="str">
        <f t="shared" si="495"/>
        <v/>
      </c>
    </row>
    <row r="31699" spans="5:5" hidden="1">
      <c r="E31699" s="29" t="str">
        <f t="shared" si="495"/>
        <v/>
      </c>
    </row>
    <row r="31700" spans="5:5" hidden="1">
      <c r="E31700" s="29" t="str">
        <f t="shared" si="495"/>
        <v/>
      </c>
    </row>
    <row r="31701" spans="5:5" hidden="1">
      <c r="E31701" s="29" t="str">
        <f t="shared" si="495"/>
        <v/>
      </c>
    </row>
    <row r="31702" spans="5:5" hidden="1">
      <c r="E31702" s="29" t="str">
        <f t="shared" si="495"/>
        <v/>
      </c>
    </row>
    <row r="31703" spans="5:5" hidden="1">
      <c r="E31703" s="29" t="str">
        <f t="shared" si="495"/>
        <v/>
      </c>
    </row>
    <row r="31704" spans="5:5" hidden="1">
      <c r="E31704" s="29" t="str">
        <f t="shared" si="495"/>
        <v/>
      </c>
    </row>
    <row r="31705" spans="5:5" hidden="1">
      <c r="E31705" s="29" t="str">
        <f t="shared" si="495"/>
        <v/>
      </c>
    </row>
    <row r="31706" spans="5:5" hidden="1">
      <c r="E31706" s="29" t="str">
        <f t="shared" si="495"/>
        <v/>
      </c>
    </row>
    <row r="31707" spans="5:5" hidden="1">
      <c r="E31707" s="29" t="str">
        <f t="shared" si="495"/>
        <v/>
      </c>
    </row>
    <row r="31708" spans="5:5" hidden="1">
      <c r="E31708" s="29" t="str">
        <f t="shared" si="495"/>
        <v/>
      </c>
    </row>
    <row r="31709" spans="5:5" hidden="1">
      <c r="E31709" s="29" t="str">
        <f t="shared" si="495"/>
        <v/>
      </c>
    </row>
    <row r="31710" spans="5:5" hidden="1">
      <c r="E31710" s="29" t="str">
        <f t="shared" si="495"/>
        <v/>
      </c>
    </row>
    <row r="31711" spans="5:5" hidden="1">
      <c r="E31711" s="29" t="str">
        <f t="shared" si="495"/>
        <v/>
      </c>
    </row>
    <row r="31712" spans="5:5" hidden="1">
      <c r="E31712" s="29" t="str">
        <f t="shared" si="495"/>
        <v/>
      </c>
    </row>
    <row r="31713" spans="5:5" hidden="1">
      <c r="E31713" s="29" t="str">
        <f t="shared" si="495"/>
        <v/>
      </c>
    </row>
    <row r="31714" spans="5:5" hidden="1">
      <c r="E31714" s="29" t="str">
        <f t="shared" si="495"/>
        <v/>
      </c>
    </row>
    <row r="31715" spans="5:5" hidden="1">
      <c r="E31715" s="29" t="str">
        <f t="shared" si="495"/>
        <v/>
      </c>
    </row>
    <row r="31716" spans="5:5" hidden="1">
      <c r="E31716" s="29" t="str">
        <f t="shared" si="495"/>
        <v/>
      </c>
    </row>
    <row r="31717" spans="5:5" hidden="1">
      <c r="E31717" s="29" t="str">
        <f t="shared" si="495"/>
        <v/>
      </c>
    </row>
    <row r="31718" spans="5:5" hidden="1">
      <c r="E31718" s="29" t="str">
        <f t="shared" si="495"/>
        <v/>
      </c>
    </row>
    <row r="31719" spans="5:5" hidden="1">
      <c r="E31719" s="29" t="str">
        <f t="shared" si="495"/>
        <v/>
      </c>
    </row>
    <row r="31720" spans="5:5" hidden="1">
      <c r="E31720" s="29" t="str">
        <f t="shared" si="495"/>
        <v/>
      </c>
    </row>
    <row r="31721" spans="5:5" hidden="1">
      <c r="E31721" s="29" t="str">
        <f t="shared" si="495"/>
        <v/>
      </c>
    </row>
    <row r="31722" spans="5:5" hidden="1">
      <c r="E31722" s="29" t="str">
        <f t="shared" si="495"/>
        <v/>
      </c>
    </row>
    <row r="31723" spans="5:5" hidden="1">
      <c r="E31723" s="29" t="str">
        <f t="shared" si="495"/>
        <v/>
      </c>
    </row>
    <row r="31724" spans="5:5" hidden="1">
      <c r="E31724" s="29" t="str">
        <f t="shared" si="495"/>
        <v/>
      </c>
    </row>
    <row r="31725" spans="5:5" hidden="1">
      <c r="E31725" s="29" t="str">
        <f t="shared" si="495"/>
        <v/>
      </c>
    </row>
    <row r="31726" spans="5:5" hidden="1">
      <c r="E31726" s="29" t="str">
        <f t="shared" si="495"/>
        <v/>
      </c>
    </row>
    <row r="31727" spans="5:5" hidden="1">
      <c r="E31727" s="29" t="str">
        <f t="shared" si="495"/>
        <v/>
      </c>
    </row>
    <row r="31728" spans="5:5" hidden="1">
      <c r="E31728" s="29" t="str">
        <f t="shared" si="495"/>
        <v/>
      </c>
    </row>
    <row r="31729" spans="5:5" hidden="1">
      <c r="E31729" s="29" t="str">
        <f t="shared" si="495"/>
        <v/>
      </c>
    </row>
    <row r="31730" spans="5:5" hidden="1">
      <c r="E31730" s="29" t="str">
        <f t="shared" si="495"/>
        <v/>
      </c>
    </row>
    <row r="31731" spans="5:5" hidden="1">
      <c r="E31731" s="29" t="str">
        <f t="shared" si="495"/>
        <v/>
      </c>
    </row>
    <row r="31732" spans="5:5" hidden="1">
      <c r="E31732" s="29" t="str">
        <f t="shared" si="495"/>
        <v/>
      </c>
    </row>
    <row r="31733" spans="5:5" hidden="1">
      <c r="E31733" s="29" t="str">
        <f t="shared" si="495"/>
        <v/>
      </c>
    </row>
    <row r="31734" spans="5:5" hidden="1">
      <c r="E31734" s="29" t="str">
        <f t="shared" si="495"/>
        <v/>
      </c>
    </row>
    <row r="31735" spans="5:5" hidden="1">
      <c r="E31735" s="29" t="str">
        <f t="shared" si="495"/>
        <v/>
      </c>
    </row>
    <row r="31736" spans="5:5" hidden="1">
      <c r="E31736" s="29" t="str">
        <f t="shared" si="495"/>
        <v/>
      </c>
    </row>
    <row r="31737" spans="5:5" hidden="1">
      <c r="E31737" s="29" t="str">
        <f t="shared" si="495"/>
        <v/>
      </c>
    </row>
    <row r="31738" spans="5:5" hidden="1">
      <c r="E31738" s="29" t="str">
        <f t="shared" si="495"/>
        <v/>
      </c>
    </row>
    <row r="31739" spans="5:5" hidden="1">
      <c r="E31739" s="29" t="str">
        <f t="shared" si="495"/>
        <v/>
      </c>
    </row>
    <row r="31740" spans="5:5" hidden="1">
      <c r="E31740" s="29" t="str">
        <f t="shared" si="495"/>
        <v/>
      </c>
    </row>
    <row r="31741" spans="5:5" hidden="1">
      <c r="E31741" s="29" t="str">
        <f t="shared" si="495"/>
        <v/>
      </c>
    </row>
    <row r="31742" spans="5:5" hidden="1">
      <c r="E31742" s="29" t="str">
        <f t="shared" si="495"/>
        <v/>
      </c>
    </row>
    <row r="31743" spans="5:5" hidden="1">
      <c r="E31743" s="29" t="str">
        <f t="shared" si="495"/>
        <v/>
      </c>
    </row>
    <row r="31744" spans="5:5" hidden="1">
      <c r="E31744" s="29" t="str">
        <f t="shared" si="495"/>
        <v/>
      </c>
    </row>
    <row r="31745" spans="5:5" hidden="1">
      <c r="E31745" s="29" t="str">
        <f t="shared" si="495"/>
        <v/>
      </c>
    </row>
    <row r="31746" spans="5:5" hidden="1">
      <c r="E31746" s="29" t="str">
        <f t="shared" si="495"/>
        <v/>
      </c>
    </row>
    <row r="31747" spans="5:5" hidden="1">
      <c r="E31747" s="29" t="str">
        <f t="shared" ref="E31747:E31810" si="496">LEFT(D31747,2)</f>
        <v/>
      </c>
    </row>
    <row r="31748" spans="5:5" hidden="1">
      <c r="E31748" s="29" t="str">
        <f t="shared" si="496"/>
        <v/>
      </c>
    </row>
    <row r="31749" spans="5:5" hidden="1">
      <c r="E31749" s="29" t="str">
        <f t="shared" si="496"/>
        <v/>
      </c>
    </row>
    <row r="31750" spans="5:5" hidden="1">
      <c r="E31750" s="29" t="str">
        <f t="shared" si="496"/>
        <v/>
      </c>
    </row>
    <row r="31751" spans="5:5" hidden="1">
      <c r="E31751" s="29" t="str">
        <f t="shared" si="496"/>
        <v/>
      </c>
    </row>
    <row r="31752" spans="5:5" hidden="1">
      <c r="E31752" s="29" t="str">
        <f t="shared" si="496"/>
        <v/>
      </c>
    </row>
    <row r="31753" spans="5:5" hidden="1">
      <c r="E31753" s="29" t="str">
        <f t="shared" si="496"/>
        <v/>
      </c>
    </row>
    <row r="31754" spans="5:5" hidden="1">
      <c r="E31754" s="29" t="str">
        <f t="shared" si="496"/>
        <v/>
      </c>
    </row>
    <row r="31755" spans="5:5" hidden="1">
      <c r="E31755" s="29" t="str">
        <f t="shared" si="496"/>
        <v/>
      </c>
    </row>
    <row r="31756" spans="5:5" hidden="1">
      <c r="E31756" s="29" t="str">
        <f t="shared" si="496"/>
        <v/>
      </c>
    </row>
    <row r="31757" spans="5:5" hidden="1">
      <c r="E31757" s="29" t="str">
        <f t="shared" si="496"/>
        <v/>
      </c>
    </row>
    <row r="31758" spans="5:5" hidden="1">
      <c r="E31758" s="29" t="str">
        <f t="shared" si="496"/>
        <v/>
      </c>
    </row>
    <row r="31759" spans="5:5" hidden="1">
      <c r="E31759" s="29" t="str">
        <f t="shared" si="496"/>
        <v/>
      </c>
    </row>
    <row r="31760" spans="5:5" hidden="1">
      <c r="E31760" s="29" t="str">
        <f t="shared" si="496"/>
        <v/>
      </c>
    </row>
    <row r="31761" spans="5:5" hidden="1">
      <c r="E31761" s="29" t="str">
        <f t="shared" si="496"/>
        <v/>
      </c>
    </row>
    <row r="31762" spans="5:5" hidden="1">
      <c r="E31762" s="29" t="str">
        <f t="shared" si="496"/>
        <v/>
      </c>
    </row>
    <row r="31763" spans="5:5" hidden="1">
      <c r="E31763" s="29" t="str">
        <f t="shared" si="496"/>
        <v/>
      </c>
    </row>
    <row r="31764" spans="5:5" hidden="1">
      <c r="E31764" s="29" t="str">
        <f t="shared" si="496"/>
        <v/>
      </c>
    </row>
    <row r="31765" spans="5:5" hidden="1">
      <c r="E31765" s="29" t="str">
        <f t="shared" si="496"/>
        <v/>
      </c>
    </row>
    <row r="31766" spans="5:5" hidden="1">
      <c r="E31766" s="29" t="str">
        <f t="shared" si="496"/>
        <v/>
      </c>
    </row>
    <row r="31767" spans="5:5" hidden="1">
      <c r="E31767" s="29" t="str">
        <f t="shared" si="496"/>
        <v/>
      </c>
    </row>
    <row r="31768" spans="5:5" hidden="1">
      <c r="E31768" s="29" t="str">
        <f t="shared" si="496"/>
        <v/>
      </c>
    </row>
    <row r="31769" spans="5:5" hidden="1">
      <c r="E31769" s="29" t="str">
        <f t="shared" si="496"/>
        <v/>
      </c>
    </row>
    <row r="31770" spans="5:5" hidden="1">
      <c r="E31770" s="29" t="str">
        <f t="shared" si="496"/>
        <v/>
      </c>
    </row>
    <row r="31771" spans="5:5" hidden="1">
      <c r="E31771" s="29" t="str">
        <f t="shared" si="496"/>
        <v/>
      </c>
    </row>
    <row r="31772" spans="5:5" hidden="1">
      <c r="E31772" s="29" t="str">
        <f t="shared" si="496"/>
        <v/>
      </c>
    </row>
    <row r="31773" spans="5:5" hidden="1">
      <c r="E31773" s="29" t="str">
        <f t="shared" si="496"/>
        <v/>
      </c>
    </row>
    <row r="31774" spans="5:5" hidden="1">
      <c r="E31774" s="29" t="str">
        <f t="shared" si="496"/>
        <v/>
      </c>
    </row>
    <row r="31775" spans="5:5" hidden="1">
      <c r="E31775" s="29" t="str">
        <f t="shared" si="496"/>
        <v/>
      </c>
    </row>
    <row r="31776" spans="5:5" hidden="1">
      <c r="E31776" s="29" t="str">
        <f t="shared" si="496"/>
        <v/>
      </c>
    </row>
    <row r="31777" spans="5:5" hidden="1">
      <c r="E31777" s="29" t="str">
        <f t="shared" si="496"/>
        <v/>
      </c>
    </row>
    <row r="31778" spans="5:5" hidden="1">
      <c r="E31778" s="29" t="str">
        <f t="shared" si="496"/>
        <v/>
      </c>
    </row>
    <row r="31779" spans="5:5" hidden="1">
      <c r="E31779" s="29" t="str">
        <f t="shared" si="496"/>
        <v/>
      </c>
    </row>
    <row r="31780" spans="5:5" hidden="1">
      <c r="E31780" s="29" t="str">
        <f t="shared" si="496"/>
        <v/>
      </c>
    </row>
    <row r="31781" spans="5:5" hidden="1">
      <c r="E31781" s="29" t="str">
        <f t="shared" si="496"/>
        <v/>
      </c>
    </row>
    <row r="31782" spans="5:5" hidden="1">
      <c r="E31782" s="29" t="str">
        <f t="shared" si="496"/>
        <v/>
      </c>
    </row>
    <row r="31783" spans="5:5" hidden="1">
      <c r="E31783" s="29" t="str">
        <f t="shared" si="496"/>
        <v/>
      </c>
    </row>
    <row r="31784" spans="5:5" hidden="1">
      <c r="E31784" s="29" t="str">
        <f t="shared" si="496"/>
        <v/>
      </c>
    </row>
    <row r="31785" spans="5:5" hidden="1">
      <c r="E31785" s="29" t="str">
        <f t="shared" si="496"/>
        <v/>
      </c>
    </row>
    <row r="31786" spans="5:5" hidden="1">
      <c r="E31786" s="29" t="str">
        <f t="shared" si="496"/>
        <v/>
      </c>
    </row>
    <row r="31787" spans="5:5" hidden="1">
      <c r="E31787" s="29" t="str">
        <f t="shared" si="496"/>
        <v/>
      </c>
    </row>
    <row r="31788" spans="5:5" hidden="1">
      <c r="E31788" s="29" t="str">
        <f t="shared" si="496"/>
        <v/>
      </c>
    </row>
    <row r="31789" spans="5:5" hidden="1">
      <c r="E31789" s="29" t="str">
        <f t="shared" si="496"/>
        <v/>
      </c>
    </row>
    <row r="31790" spans="5:5" hidden="1">
      <c r="E31790" s="29" t="str">
        <f t="shared" si="496"/>
        <v/>
      </c>
    </row>
    <row r="31791" spans="5:5" hidden="1">
      <c r="E31791" s="29" t="str">
        <f t="shared" si="496"/>
        <v/>
      </c>
    </row>
    <row r="31792" spans="5:5" hidden="1">
      <c r="E31792" s="29" t="str">
        <f t="shared" si="496"/>
        <v/>
      </c>
    </row>
    <row r="31793" spans="5:5" hidden="1">
      <c r="E31793" s="29" t="str">
        <f t="shared" si="496"/>
        <v/>
      </c>
    </row>
    <row r="31794" spans="5:5" hidden="1">
      <c r="E31794" s="29" t="str">
        <f t="shared" si="496"/>
        <v/>
      </c>
    </row>
    <row r="31795" spans="5:5" hidden="1">
      <c r="E31795" s="29" t="str">
        <f t="shared" si="496"/>
        <v/>
      </c>
    </row>
    <row r="31796" spans="5:5" hidden="1">
      <c r="E31796" s="29" t="str">
        <f t="shared" si="496"/>
        <v/>
      </c>
    </row>
    <row r="31797" spans="5:5" hidden="1">
      <c r="E31797" s="29" t="str">
        <f t="shared" si="496"/>
        <v/>
      </c>
    </row>
    <row r="31798" spans="5:5" hidden="1">
      <c r="E31798" s="29" t="str">
        <f t="shared" si="496"/>
        <v/>
      </c>
    </row>
    <row r="31799" spans="5:5" hidden="1">
      <c r="E31799" s="29" t="str">
        <f t="shared" si="496"/>
        <v/>
      </c>
    </row>
    <row r="31800" spans="5:5" hidden="1">
      <c r="E31800" s="29" t="str">
        <f t="shared" si="496"/>
        <v/>
      </c>
    </row>
    <row r="31801" spans="5:5" hidden="1">
      <c r="E31801" s="29" t="str">
        <f t="shared" si="496"/>
        <v/>
      </c>
    </row>
    <row r="31802" spans="5:5" hidden="1">
      <c r="E31802" s="29" t="str">
        <f t="shared" si="496"/>
        <v/>
      </c>
    </row>
    <row r="31803" spans="5:5" hidden="1">
      <c r="E31803" s="29" t="str">
        <f t="shared" si="496"/>
        <v/>
      </c>
    </row>
    <row r="31804" spans="5:5" hidden="1">
      <c r="E31804" s="29" t="str">
        <f t="shared" si="496"/>
        <v/>
      </c>
    </row>
    <row r="31805" spans="5:5" hidden="1">
      <c r="E31805" s="29" t="str">
        <f t="shared" si="496"/>
        <v/>
      </c>
    </row>
    <row r="31806" spans="5:5" hidden="1">
      <c r="E31806" s="29" t="str">
        <f t="shared" si="496"/>
        <v/>
      </c>
    </row>
    <row r="31807" spans="5:5" hidden="1">
      <c r="E31807" s="29" t="str">
        <f t="shared" si="496"/>
        <v/>
      </c>
    </row>
    <row r="31808" spans="5:5" hidden="1">
      <c r="E31808" s="29" t="str">
        <f t="shared" si="496"/>
        <v/>
      </c>
    </row>
    <row r="31809" spans="5:5" hidden="1">
      <c r="E31809" s="29" t="str">
        <f t="shared" si="496"/>
        <v/>
      </c>
    </row>
    <row r="31810" spans="5:5" hidden="1">
      <c r="E31810" s="29" t="str">
        <f t="shared" si="496"/>
        <v/>
      </c>
    </row>
    <row r="31811" spans="5:5" hidden="1">
      <c r="E31811" s="29" t="str">
        <f t="shared" ref="E31811:E31874" si="497">LEFT(D31811,2)</f>
        <v/>
      </c>
    </row>
    <row r="31812" spans="5:5" hidden="1">
      <c r="E31812" s="29" t="str">
        <f t="shared" si="497"/>
        <v/>
      </c>
    </row>
    <row r="31813" spans="5:5" hidden="1">
      <c r="E31813" s="29" t="str">
        <f t="shared" si="497"/>
        <v/>
      </c>
    </row>
    <row r="31814" spans="5:5" hidden="1">
      <c r="E31814" s="29" t="str">
        <f t="shared" si="497"/>
        <v/>
      </c>
    </row>
    <row r="31815" spans="5:5" hidden="1">
      <c r="E31815" s="29" t="str">
        <f t="shared" si="497"/>
        <v/>
      </c>
    </row>
    <row r="31816" spans="5:5" hidden="1">
      <c r="E31816" s="29" t="str">
        <f t="shared" si="497"/>
        <v/>
      </c>
    </row>
    <row r="31817" spans="5:5" hidden="1">
      <c r="E31817" s="29" t="str">
        <f t="shared" si="497"/>
        <v/>
      </c>
    </row>
    <row r="31818" spans="5:5" hidden="1">
      <c r="E31818" s="29" t="str">
        <f t="shared" si="497"/>
        <v/>
      </c>
    </row>
    <row r="31819" spans="5:5" hidden="1">
      <c r="E31819" s="29" t="str">
        <f t="shared" si="497"/>
        <v/>
      </c>
    </row>
    <row r="31820" spans="5:5" hidden="1">
      <c r="E31820" s="29" t="str">
        <f t="shared" si="497"/>
        <v/>
      </c>
    </row>
    <row r="31821" spans="5:5" hidden="1">
      <c r="E31821" s="29" t="str">
        <f t="shared" si="497"/>
        <v/>
      </c>
    </row>
    <row r="31822" spans="5:5" hidden="1">
      <c r="E31822" s="29" t="str">
        <f t="shared" si="497"/>
        <v/>
      </c>
    </row>
    <row r="31823" spans="5:5" hidden="1">
      <c r="E31823" s="29" t="str">
        <f t="shared" si="497"/>
        <v/>
      </c>
    </row>
    <row r="31824" spans="5:5" hidden="1">
      <c r="E31824" s="29" t="str">
        <f t="shared" si="497"/>
        <v/>
      </c>
    </row>
    <row r="31825" spans="5:5" hidden="1">
      <c r="E31825" s="29" t="str">
        <f t="shared" si="497"/>
        <v/>
      </c>
    </row>
    <row r="31826" spans="5:5" hidden="1">
      <c r="E31826" s="29" t="str">
        <f t="shared" si="497"/>
        <v/>
      </c>
    </row>
    <row r="31827" spans="5:5" hidden="1">
      <c r="E31827" s="29" t="str">
        <f t="shared" si="497"/>
        <v/>
      </c>
    </row>
    <row r="31828" spans="5:5" hidden="1">
      <c r="E31828" s="29" t="str">
        <f t="shared" si="497"/>
        <v/>
      </c>
    </row>
    <row r="31829" spans="5:5" hidden="1">
      <c r="E31829" s="29" t="str">
        <f t="shared" si="497"/>
        <v/>
      </c>
    </row>
    <row r="31830" spans="5:5" hidden="1">
      <c r="E31830" s="29" t="str">
        <f t="shared" si="497"/>
        <v/>
      </c>
    </row>
    <row r="31831" spans="5:5" hidden="1">
      <c r="E31831" s="29" t="str">
        <f t="shared" si="497"/>
        <v/>
      </c>
    </row>
    <row r="31832" spans="5:5" hidden="1">
      <c r="E31832" s="29" t="str">
        <f t="shared" si="497"/>
        <v/>
      </c>
    </row>
    <row r="31833" spans="5:5" hidden="1">
      <c r="E31833" s="29" t="str">
        <f t="shared" si="497"/>
        <v/>
      </c>
    </row>
    <row r="31834" spans="5:5" hidden="1">
      <c r="E31834" s="29" t="str">
        <f t="shared" si="497"/>
        <v/>
      </c>
    </row>
    <row r="31835" spans="5:5" hidden="1">
      <c r="E31835" s="29" t="str">
        <f t="shared" si="497"/>
        <v/>
      </c>
    </row>
    <row r="31836" spans="5:5" hidden="1">
      <c r="E31836" s="29" t="str">
        <f t="shared" si="497"/>
        <v/>
      </c>
    </row>
    <row r="31837" spans="5:5" hidden="1">
      <c r="E31837" s="29" t="str">
        <f t="shared" si="497"/>
        <v/>
      </c>
    </row>
    <row r="31838" spans="5:5" hidden="1">
      <c r="E31838" s="29" t="str">
        <f t="shared" si="497"/>
        <v/>
      </c>
    </row>
    <row r="31839" spans="5:5" hidden="1">
      <c r="E31839" s="29" t="str">
        <f t="shared" si="497"/>
        <v/>
      </c>
    </row>
    <row r="31840" spans="5:5" hidden="1">
      <c r="E31840" s="29" t="str">
        <f t="shared" si="497"/>
        <v/>
      </c>
    </row>
    <row r="31841" spans="5:5" hidden="1">
      <c r="E31841" s="29" t="str">
        <f t="shared" si="497"/>
        <v/>
      </c>
    </row>
    <row r="31842" spans="5:5" hidden="1">
      <c r="E31842" s="29" t="str">
        <f t="shared" si="497"/>
        <v/>
      </c>
    </row>
    <row r="31843" spans="5:5" hidden="1">
      <c r="E31843" s="29" t="str">
        <f t="shared" si="497"/>
        <v/>
      </c>
    </row>
    <row r="31844" spans="5:5" hidden="1">
      <c r="E31844" s="29" t="str">
        <f t="shared" si="497"/>
        <v/>
      </c>
    </row>
    <row r="31845" spans="5:5" hidden="1">
      <c r="E31845" s="29" t="str">
        <f t="shared" si="497"/>
        <v/>
      </c>
    </row>
    <row r="31846" spans="5:5" hidden="1">
      <c r="E31846" s="29" t="str">
        <f t="shared" si="497"/>
        <v/>
      </c>
    </row>
    <row r="31847" spans="5:5" hidden="1">
      <c r="E31847" s="29" t="str">
        <f t="shared" si="497"/>
        <v/>
      </c>
    </row>
    <row r="31848" spans="5:5" hidden="1">
      <c r="E31848" s="29" t="str">
        <f t="shared" si="497"/>
        <v/>
      </c>
    </row>
    <row r="31849" spans="5:5" hidden="1">
      <c r="E31849" s="29" t="str">
        <f t="shared" si="497"/>
        <v/>
      </c>
    </row>
    <row r="31850" spans="5:5" hidden="1">
      <c r="E31850" s="29" t="str">
        <f t="shared" si="497"/>
        <v/>
      </c>
    </row>
    <row r="31851" spans="5:5" hidden="1">
      <c r="E31851" s="29" t="str">
        <f t="shared" si="497"/>
        <v/>
      </c>
    </row>
    <row r="31852" spans="5:5" hidden="1">
      <c r="E31852" s="29" t="str">
        <f t="shared" si="497"/>
        <v/>
      </c>
    </row>
    <row r="31853" spans="5:5" hidden="1">
      <c r="E31853" s="29" t="str">
        <f t="shared" si="497"/>
        <v/>
      </c>
    </row>
    <row r="31854" spans="5:5" hidden="1">
      <c r="E31854" s="29" t="str">
        <f t="shared" si="497"/>
        <v/>
      </c>
    </row>
    <row r="31855" spans="5:5" hidden="1">
      <c r="E31855" s="29" t="str">
        <f t="shared" si="497"/>
        <v/>
      </c>
    </row>
    <row r="31856" spans="5:5" hidden="1">
      <c r="E31856" s="29" t="str">
        <f t="shared" si="497"/>
        <v/>
      </c>
    </row>
    <row r="31857" spans="5:5" hidden="1">
      <c r="E31857" s="29" t="str">
        <f t="shared" si="497"/>
        <v/>
      </c>
    </row>
    <row r="31858" spans="5:5" hidden="1">
      <c r="E31858" s="29" t="str">
        <f t="shared" si="497"/>
        <v/>
      </c>
    </row>
    <row r="31859" spans="5:5" hidden="1">
      <c r="E31859" s="29" t="str">
        <f t="shared" si="497"/>
        <v/>
      </c>
    </row>
    <row r="31860" spans="5:5" hidden="1">
      <c r="E31860" s="29" t="str">
        <f t="shared" si="497"/>
        <v/>
      </c>
    </row>
    <row r="31861" spans="5:5" hidden="1">
      <c r="E31861" s="29" t="str">
        <f t="shared" si="497"/>
        <v/>
      </c>
    </row>
    <row r="31862" spans="5:5" hidden="1">
      <c r="E31862" s="29" t="str">
        <f t="shared" si="497"/>
        <v/>
      </c>
    </row>
    <row r="31863" spans="5:5" hidden="1">
      <c r="E31863" s="29" t="str">
        <f t="shared" si="497"/>
        <v/>
      </c>
    </row>
    <row r="31864" spans="5:5" hidden="1">
      <c r="E31864" s="29" t="str">
        <f t="shared" si="497"/>
        <v/>
      </c>
    </row>
    <row r="31865" spans="5:5" hidden="1">
      <c r="E31865" s="29" t="str">
        <f t="shared" si="497"/>
        <v/>
      </c>
    </row>
    <row r="31866" spans="5:5" hidden="1">
      <c r="E31866" s="29" t="str">
        <f t="shared" si="497"/>
        <v/>
      </c>
    </row>
    <row r="31867" spans="5:5" hidden="1">
      <c r="E31867" s="29" t="str">
        <f t="shared" si="497"/>
        <v/>
      </c>
    </row>
    <row r="31868" spans="5:5" hidden="1">
      <c r="E31868" s="29" t="str">
        <f t="shared" si="497"/>
        <v/>
      </c>
    </row>
    <row r="31869" spans="5:5" hidden="1">
      <c r="E31869" s="29" t="str">
        <f t="shared" si="497"/>
        <v/>
      </c>
    </row>
    <row r="31870" spans="5:5" hidden="1">
      <c r="E31870" s="29" t="str">
        <f t="shared" si="497"/>
        <v/>
      </c>
    </row>
    <row r="31871" spans="5:5" hidden="1">
      <c r="E31871" s="29" t="str">
        <f t="shared" si="497"/>
        <v/>
      </c>
    </row>
    <row r="31872" spans="5:5" hidden="1">
      <c r="E31872" s="29" t="str">
        <f t="shared" si="497"/>
        <v/>
      </c>
    </row>
    <row r="31873" spans="5:5" hidden="1">
      <c r="E31873" s="29" t="str">
        <f t="shared" si="497"/>
        <v/>
      </c>
    </row>
    <row r="31874" spans="5:5" hidden="1">
      <c r="E31874" s="29" t="str">
        <f t="shared" si="497"/>
        <v/>
      </c>
    </row>
    <row r="31875" spans="5:5" hidden="1">
      <c r="E31875" s="29" t="str">
        <f t="shared" ref="E31875:E31938" si="498">LEFT(D31875,2)</f>
        <v/>
      </c>
    </row>
    <row r="31876" spans="5:5" hidden="1">
      <c r="E31876" s="29" t="str">
        <f t="shared" si="498"/>
        <v/>
      </c>
    </row>
    <row r="31877" spans="5:5" hidden="1">
      <c r="E31877" s="29" t="str">
        <f t="shared" si="498"/>
        <v/>
      </c>
    </row>
    <row r="31878" spans="5:5" hidden="1">
      <c r="E31878" s="29" t="str">
        <f t="shared" si="498"/>
        <v/>
      </c>
    </row>
    <row r="31879" spans="5:5" hidden="1">
      <c r="E31879" s="29" t="str">
        <f t="shared" si="498"/>
        <v/>
      </c>
    </row>
    <row r="31880" spans="5:5" hidden="1">
      <c r="E31880" s="29" t="str">
        <f t="shared" si="498"/>
        <v/>
      </c>
    </row>
    <row r="31881" spans="5:5" hidden="1">
      <c r="E31881" s="29" t="str">
        <f t="shared" si="498"/>
        <v/>
      </c>
    </row>
    <row r="31882" spans="5:5" hidden="1">
      <c r="E31882" s="29" t="str">
        <f t="shared" si="498"/>
        <v/>
      </c>
    </row>
    <row r="31883" spans="5:5" hidden="1">
      <c r="E31883" s="29" t="str">
        <f t="shared" si="498"/>
        <v/>
      </c>
    </row>
    <row r="31884" spans="5:5" hidden="1">
      <c r="E31884" s="29" t="str">
        <f t="shared" si="498"/>
        <v/>
      </c>
    </row>
    <row r="31885" spans="5:5" hidden="1">
      <c r="E31885" s="29" t="str">
        <f t="shared" si="498"/>
        <v/>
      </c>
    </row>
    <row r="31886" spans="5:5" hidden="1">
      <c r="E31886" s="29" t="str">
        <f t="shared" si="498"/>
        <v/>
      </c>
    </row>
    <row r="31887" spans="5:5" hidden="1">
      <c r="E31887" s="29" t="str">
        <f t="shared" si="498"/>
        <v/>
      </c>
    </row>
    <row r="31888" spans="5:5" hidden="1">
      <c r="E31888" s="29" t="str">
        <f t="shared" si="498"/>
        <v/>
      </c>
    </row>
    <row r="31889" spans="5:5" hidden="1">
      <c r="E31889" s="29" t="str">
        <f t="shared" si="498"/>
        <v/>
      </c>
    </row>
    <row r="31890" spans="5:5" hidden="1">
      <c r="E31890" s="29" t="str">
        <f t="shared" si="498"/>
        <v/>
      </c>
    </row>
    <row r="31891" spans="5:5" hidden="1">
      <c r="E31891" s="29" t="str">
        <f t="shared" si="498"/>
        <v/>
      </c>
    </row>
    <row r="31892" spans="5:5" hidden="1">
      <c r="E31892" s="29" t="str">
        <f t="shared" si="498"/>
        <v/>
      </c>
    </row>
    <row r="31893" spans="5:5" hidden="1">
      <c r="E31893" s="29" t="str">
        <f t="shared" si="498"/>
        <v/>
      </c>
    </row>
    <row r="31894" spans="5:5" hidden="1">
      <c r="E31894" s="29" t="str">
        <f t="shared" si="498"/>
        <v/>
      </c>
    </row>
    <row r="31895" spans="5:5" hidden="1">
      <c r="E31895" s="29" t="str">
        <f t="shared" si="498"/>
        <v/>
      </c>
    </row>
    <row r="31896" spans="5:5" hidden="1">
      <c r="E31896" s="29" t="str">
        <f t="shared" si="498"/>
        <v/>
      </c>
    </row>
    <row r="31897" spans="5:5" hidden="1">
      <c r="E31897" s="29" t="str">
        <f t="shared" si="498"/>
        <v/>
      </c>
    </row>
    <row r="31898" spans="5:5" hidden="1">
      <c r="E31898" s="29" t="str">
        <f t="shared" si="498"/>
        <v/>
      </c>
    </row>
    <row r="31899" spans="5:5" hidden="1">
      <c r="E31899" s="29" t="str">
        <f t="shared" si="498"/>
        <v/>
      </c>
    </row>
    <row r="31900" spans="5:5" hidden="1">
      <c r="E31900" s="29" t="str">
        <f t="shared" si="498"/>
        <v/>
      </c>
    </row>
    <row r="31901" spans="5:5" hidden="1">
      <c r="E31901" s="29" t="str">
        <f t="shared" si="498"/>
        <v/>
      </c>
    </row>
    <row r="31902" spans="5:5" hidden="1">
      <c r="E31902" s="29" t="str">
        <f t="shared" si="498"/>
        <v/>
      </c>
    </row>
    <row r="31903" spans="5:5" hidden="1">
      <c r="E31903" s="29" t="str">
        <f t="shared" si="498"/>
        <v/>
      </c>
    </row>
    <row r="31904" spans="5:5" hidden="1">
      <c r="E31904" s="29" t="str">
        <f t="shared" si="498"/>
        <v/>
      </c>
    </row>
    <row r="31905" spans="5:5" hidden="1">
      <c r="E31905" s="29" t="str">
        <f t="shared" si="498"/>
        <v/>
      </c>
    </row>
    <row r="31906" spans="5:5" hidden="1">
      <c r="E31906" s="29" t="str">
        <f t="shared" si="498"/>
        <v/>
      </c>
    </row>
    <row r="31907" spans="5:5" hidden="1">
      <c r="E31907" s="29" t="str">
        <f t="shared" si="498"/>
        <v/>
      </c>
    </row>
    <row r="31908" spans="5:5" hidden="1">
      <c r="E31908" s="29" t="str">
        <f t="shared" si="498"/>
        <v/>
      </c>
    </row>
    <row r="31909" spans="5:5" hidden="1">
      <c r="E31909" s="29" t="str">
        <f t="shared" si="498"/>
        <v/>
      </c>
    </row>
    <row r="31910" spans="5:5" hidden="1">
      <c r="E31910" s="29" t="str">
        <f t="shared" si="498"/>
        <v/>
      </c>
    </row>
    <row r="31911" spans="5:5" hidden="1">
      <c r="E31911" s="29" t="str">
        <f t="shared" si="498"/>
        <v/>
      </c>
    </row>
    <row r="31912" spans="5:5" hidden="1">
      <c r="E31912" s="29" t="str">
        <f t="shared" si="498"/>
        <v/>
      </c>
    </row>
    <row r="31913" spans="5:5" hidden="1">
      <c r="E31913" s="29" t="str">
        <f t="shared" si="498"/>
        <v/>
      </c>
    </row>
    <row r="31914" spans="5:5" hidden="1">
      <c r="E31914" s="29" t="str">
        <f t="shared" si="498"/>
        <v/>
      </c>
    </row>
    <row r="31915" spans="5:5" hidden="1">
      <c r="E31915" s="29" t="str">
        <f t="shared" si="498"/>
        <v/>
      </c>
    </row>
    <row r="31916" spans="5:5" hidden="1">
      <c r="E31916" s="29" t="str">
        <f t="shared" si="498"/>
        <v/>
      </c>
    </row>
    <row r="31917" spans="5:5" hidden="1">
      <c r="E31917" s="29" t="str">
        <f t="shared" si="498"/>
        <v/>
      </c>
    </row>
    <row r="31918" spans="5:5" hidden="1">
      <c r="E31918" s="29" t="str">
        <f t="shared" si="498"/>
        <v/>
      </c>
    </row>
    <row r="31919" spans="5:5" hidden="1">
      <c r="E31919" s="29" t="str">
        <f t="shared" si="498"/>
        <v/>
      </c>
    </row>
    <row r="31920" spans="5:5" hidden="1">
      <c r="E31920" s="29" t="str">
        <f t="shared" si="498"/>
        <v/>
      </c>
    </row>
    <row r="31921" spans="5:5" hidden="1">
      <c r="E31921" s="29" t="str">
        <f t="shared" si="498"/>
        <v/>
      </c>
    </row>
    <row r="31922" spans="5:5" hidden="1">
      <c r="E31922" s="29" t="str">
        <f t="shared" si="498"/>
        <v/>
      </c>
    </row>
    <row r="31923" spans="5:5" hidden="1">
      <c r="E31923" s="29" t="str">
        <f t="shared" si="498"/>
        <v/>
      </c>
    </row>
    <row r="31924" spans="5:5" hidden="1">
      <c r="E31924" s="29" t="str">
        <f t="shared" si="498"/>
        <v/>
      </c>
    </row>
    <row r="31925" spans="5:5" hidden="1">
      <c r="E31925" s="29" t="str">
        <f t="shared" si="498"/>
        <v/>
      </c>
    </row>
    <row r="31926" spans="5:5" hidden="1">
      <c r="E31926" s="29" t="str">
        <f t="shared" si="498"/>
        <v/>
      </c>
    </row>
    <row r="31927" spans="5:5" hidden="1">
      <c r="E31927" s="29" t="str">
        <f t="shared" si="498"/>
        <v/>
      </c>
    </row>
    <row r="31928" spans="5:5" hidden="1">
      <c r="E31928" s="29" t="str">
        <f t="shared" si="498"/>
        <v/>
      </c>
    </row>
    <row r="31929" spans="5:5" hidden="1">
      <c r="E31929" s="29" t="str">
        <f t="shared" si="498"/>
        <v/>
      </c>
    </row>
    <row r="31930" spans="5:5" hidden="1">
      <c r="E31930" s="29" t="str">
        <f t="shared" si="498"/>
        <v/>
      </c>
    </row>
    <row r="31931" spans="5:5" hidden="1">
      <c r="E31931" s="29" t="str">
        <f t="shared" si="498"/>
        <v/>
      </c>
    </row>
    <row r="31932" spans="5:5" hidden="1">
      <c r="E31932" s="29" t="str">
        <f t="shared" si="498"/>
        <v/>
      </c>
    </row>
    <row r="31933" spans="5:5" hidden="1">
      <c r="E31933" s="29" t="str">
        <f t="shared" si="498"/>
        <v/>
      </c>
    </row>
    <row r="31934" spans="5:5" hidden="1">
      <c r="E31934" s="29" t="str">
        <f t="shared" si="498"/>
        <v/>
      </c>
    </row>
    <row r="31935" spans="5:5" hidden="1">
      <c r="E31935" s="29" t="str">
        <f t="shared" si="498"/>
        <v/>
      </c>
    </row>
    <row r="31936" spans="5:5" hidden="1">
      <c r="E31936" s="29" t="str">
        <f t="shared" si="498"/>
        <v/>
      </c>
    </row>
    <row r="31937" spans="5:5" hidden="1">
      <c r="E31937" s="29" t="str">
        <f t="shared" si="498"/>
        <v/>
      </c>
    </row>
    <row r="31938" spans="5:5" hidden="1">
      <c r="E31938" s="29" t="str">
        <f t="shared" si="498"/>
        <v/>
      </c>
    </row>
    <row r="31939" spans="5:5" hidden="1">
      <c r="E31939" s="29" t="str">
        <f t="shared" ref="E31939:E32002" si="499">LEFT(D31939,2)</f>
        <v/>
      </c>
    </row>
    <row r="31940" spans="5:5" hidden="1">
      <c r="E31940" s="29" t="str">
        <f t="shared" si="499"/>
        <v/>
      </c>
    </row>
    <row r="31941" spans="5:5" hidden="1">
      <c r="E31941" s="29" t="str">
        <f t="shared" si="499"/>
        <v/>
      </c>
    </row>
    <row r="31942" spans="5:5" hidden="1">
      <c r="E31942" s="29" t="str">
        <f t="shared" si="499"/>
        <v/>
      </c>
    </row>
    <row r="31943" spans="5:5" hidden="1">
      <c r="E31943" s="29" t="str">
        <f t="shared" si="499"/>
        <v/>
      </c>
    </row>
    <row r="31944" spans="5:5" hidden="1">
      <c r="E31944" s="29" t="str">
        <f t="shared" si="499"/>
        <v/>
      </c>
    </row>
    <row r="31945" spans="5:5" hidden="1">
      <c r="E31945" s="29" t="str">
        <f t="shared" si="499"/>
        <v/>
      </c>
    </row>
    <row r="31946" spans="5:5" hidden="1">
      <c r="E31946" s="29" t="str">
        <f t="shared" si="499"/>
        <v/>
      </c>
    </row>
    <row r="31947" spans="5:5" hidden="1">
      <c r="E31947" s="29" t="str">
        <f t="shared" si="499"/>
        <v/>
      </c>
    </row>
    <row r="31948" spans="5:5" hidden="1">
      <c r="E31948" s="29" t="str">
        <f t="shared" si="499"/>
        <v/>
      </c>
    </row>
    <row r="31949" spans="5:5" hidden="1">
      <c r="E31949" s="29" t="str">
        <f t="shared" si="499"/>
        <v/>
      </c>
    </row>
    <row r="31950" spans="5:5" hidden="1">
      <c r="E31950" s="29" t="str">
        <f t="shared" si="499"/>
        <v/>
      </c>
    </row>
    <row r="31951" spans="5:5" hidden="1">
      <c r="E31951" s="29" t="str">
        <f t="shared" si="499"/>
        <v/>
      </c>
    </row>
    <row r="31952" spans="5:5" hidden="1">
      <c r="E31952" s="29" t="str">
        <f t="shared" si="499"/>
        <v/>
      </c>
    </row>
    <row r="31953" spans="5:5" hidden="1">
      <c r="E31953" s="29" t="str">
        <f t="shared" si="499"/>
        <v/>
      </c>
    </row>
    <row r="31954" spans="5:5" hidden="1">
      <c r="E31954" s="29" t="str">
        <f t="shared" si="499"/>
        <v/>
      </c>
    </row>
    <row r="31955" spans="5:5" hidden="1">
      <c r="E31955" s="29" t="str">
        <f t="shared" si="499"/>
        <v/>
      </c>
    </row>
    <row r="31956" spans="5:5" hidden="1">
      <c r="E31956" s="29" t="str">
        <f t="shared" si="499"/>
        <v/>
      </c>
    </row>
    <row r="31957" spans="5:5" hidden="1">
      <c r="E31957" s="29" t="str">
        <f t="shared" si="499"/>
        <v/>
      </c>
    </row>
    <row r="31958" spans="5:5" hidden="1">
      <c r="E31958" s="29" t="str">
        <f t="shared" si="499"/>
        <v/>
      </c>
    </row>
    <row r="31959" spans="5:5" hidden="1">
      <c r="E31959" s="29" t="str">
        <f t="shared" si="499"/>
        <v/>
      </c>
    </row>
    <row r="31960" spans="5:5" hidden="1">
      <c r="E31960" s="29" t="str">
        <f t="shared" si="499"/>
        <v/>
      </c>
    </row>
    <row r="31961" spans="5:5" hidden="1">
      <c r="E31961" s="29" t="str">
        <f t="shared" si="499"/>
        <v/>
      </c>
    </row>
    <row r="31962" spans="5:5" hidden="1">
      <c r="E31962" s="29" t="str">
        <f t="shared" si="499"/>
        <v/>
      </c>
    </row>
    <row r="31963" spans="5:5" hidden="1">
      <c r="E31963" s="29" t="str">
        <f t="shared" si="499"/>
        <v/>
      </c>
    </row>
    <row r="31964" spans="5:5" hidden="1">
      <c r="E31964" s="29" t="str">
        <f t="shared" si="499"/>
        <v/>
      </c>
    </row>
    <row r="31965" spans="5:5" hidden="1">
      <c r="E31965" s="29" t="str">
        <f t="shared" si="499"/>
        <v/>
      </c>
    </row>
    <row r="31966" spans="5:5" hidden="1">
      <c r="E31966" s="29" t="str">
        <f t="shared" si="499"/>
        <v/>
      </c>
    </row>
    <row r="31967" spans="5:5" hidden="1">
      <c r="E31967" s="29" t="str">
        <f t="shared" si="499"/>
        <v/>
      </c>
    </row>
    <row r="31968" spans="5:5" hidden="1">
      <c r="E31968" s="29" t="str">
        <f t="shared" si="499"/>
        <v/>
      </c>
    </row>
    <row r="31969" spans="5:5" hidden="1">
      <c r="E31969" s="29" t="str">
        <f t="shared" si="499"/>
        <v/>
      </c>
    </row>
    <row r="31970" spans="5:5" hidden="1">
      <c r="E31970" s="29" t="str">
        <f t="shared" si="499"/>
        <v/>
      </c>
    </row>
    <row r="31971" spans="5:5" hidden="1">
      <c r="E31971" s="29" t="str">
        <f t="shared" si="499"/>
        <v/>
      </c>
    </row>
    <row r="31972" spans="5:5" hidden="1">
      <c r="E31972" s="29" t="str">
        <f t="shared" si="499"/>
        <v/>
      </c>
    </row>
    <row r="31973" spans="5:5" hidden="1">
      <c r="E31973" s="29" t="str">
        <f t="shared" si="499"/>
        <v/>
      </c>
    </row>
    <row r="31974" spans="5:5" hidden="1">
      <c r="E31974" s="29" t="str">
        <f t="shared" si="499"/>
        <v/>
      </c>
    </row>
    <row r="31975" spans="5:5" hidden="1">
      <c r="E31975" s="29" t="str">
        <f t="shared" si="499"/>
        <v/>
      </c>
    </row>
    <row r="31976" spans="5:5" hidden="1">
      <c r="E31976" s="29" t="str">
        <f t="shared" si="499"/>
        <v/>
      </c>
    </row>
    <row r="31977" spans="5:5" hidden="1">
      <c r="E31977" s="29" t="str">
        <f t="shared" si="499"/>
        <v/>
      </c>
    </row>
    <row r="31978" spans="5:5" hidden="1">
      <c r="E31978" s="29" t="str">
        <f t="shared" si="499"/>
        <v/>
      </c>
    </row>
    <row r="31979" spans="5:5" hidden="1">
      <c r="E31979" s="29" t="str">
        <f t="shared" si="499"/>
        <v/>
      </c>
    </row>
    <row r="31980" spans="5:5" hidden="1">
      <c r="E31980" s="29" t="str">
        <f t="shared" si="499"/>
        <v/>
      </c>
    </row>
    <row r="31981" spans="5:5" hidden="1">
      <c r="E31981" s="29" t="str">
        <f t="shared" si="499"/>
        <v/>
      </c>
    </row>
    <row r="31982" spans="5:5" hidden="1">
      <c r="E31982" s="29" t="str">
        <f t="shared" si="499"/>
        <v/>
      </c>
    </row>
    <row r="31983" spans="5:5" hidden="1">
      <c r="E31983" s="29" t="str">
        <f t="shared" si="499"/>
        <v/>
      </c>
    </row>
    <row r="31984" spans="5:5" hidden="1">
      <c r="E31984" s="29" t="str">
        <f t="shared" si="499"/>
        <v/>
      </c>
    </row>
    <row r="31985" spans="5:5" hidden="1">
      <c r="E31985" s="29" t="str">
        <f t="shared" si="499"/>
        <v/>
      </c>
    </row>
    <row r="31986" spans="5:5" hidden="1">
      <c r="E31986" s="29" t="str">
        <f t="shared" si="499"/>
        <v/>
      </c>
    </row>
    <row r="31987" spans="5:5" hidden="1">
      <c r="E31987" s="29" t="str">
        <f t="shared" si="499"/>
        <v/>
      </c>
    </row>
    <row r="31988" spans="5:5" hidden="1">
      <c r="E31988" s="29" t="str">
        <f t="shared" si="499"/>
        <v/>
      </c>
    </row>
    <row r="31989" spans="5:5" hidden="1">
      <c r="E31989" s="29" t="str">
        <f t="shared" si="499"/>
        <v/>
      </c>
    </row>
    <row r="31990" spans="5:5" hidden="1">
      <c r="E31990" s="29" t="str">
        <f t="shared" si="499"/>
        <v/>
      </c>
    </row>
    <row r="31991" spans="5:5" hidden="1">
      <c r="E31991" s="29" t="str">
        <f t="shared" si="499"/>
        <v/>
      </c>
    </row>
    <row r="31992" spans="5:5" hidden="1">
      <c r="E31992" s="29" t="str">
        <f t="shared" si="499"/>
        <v/>
      </c>
    </row>
    <row r="31993" spans="5:5" hidden="1">
      <c r="E31993" s="29" t="str">
        <f t="shared" si="499"/>
        <v/>
      </c>
    </row>
    <row r="31994" spans="5:5" hidden="1">
      <c r="E31994" s="29" t="str">
        <f t="shared" si="499"/>
        <v/>
      </c>
    </row>
    <row r="31995" spans="5:5" hidden="1">
      <c r="E31995" s="29" t="str">
        <f t="shared" si="499"/>
        <v/>
      </c>
    </row>
    <row r="31996" spans="5:5" hidden="1">
      <c r="E31996" s="29" t="str">
        <f t="shared" si="499"/>
        <v/>
      </c>
    </row>
    <row r="31997" spans="5:5" hidden="1">
      <c r="E31997" s="29" t="str">
        <f t="shared" si="499"/>
        <v/>
      </c>
    </row>
    <row r="31998" spans="5:5" hidden="1">
      <c r="E31998" s="29" t="str">
        <f t="shared" si="499"/>
        <v/>
      </c>
    </row>
    <row r="31999" spans="5:5" hidden="1">
      <c r="E31999" s="29" t="str">
        <f t="shared" si="499"/>
        <v/>
      </c>
    </row>
    <row r="32000" spans="5:5" hidden="1">
      <c r="E32000" s="29" t="str">
        <f t="shared" si="499"/>
        <v/>
      </c>
    </row>
    <row r="32001" spans="5:5" hidden="1">
      <c r="E32001" s="29" t="str">
        <f t="shared" si="499"/>
        <v/>
      </c>
    </row>
    <row r="32002" spans="5:5" hidden="1">
      <c r="E32002" s="29" t="str">
        <f t="shared" si="499"/>
        <v/>
      </c>
    </row>
    <row r="32003" spans="5:5" hidden="1">
      <c r="E32003" s="29" t="str">
        <f t="shared" ref="E32003:E32066" si="500">LEFT(D32003,2)</f>
        <v/>
      </c>
    </row>
    <row r="32004" spans="5:5" hidden="1">
      <c r="E32004" s="29" t="str">
        <f t="shared" si="500"/>
        <v/>
      </c>
    </row>
    <row r="32005" spans="5:5" hidden="1">
      <c r="E32005" s="29" t="str">
        <f t="shared" si="500"/>
        <v/>
      </c>
    </row>
    <row r="32006" spans="5:5" hidden="1">
      <c r="E32006" s="29" t="str">
        <f t="shared" si="500"/>
        <v/>
      </c>
    </row>
    <row r="32007" spans="5:5" hidden="1">
      <c r="E32007" s="29" t="str">
        <f t="shared" si="500"/>
        <v/>
      </c>
    </row>
    <row r="32008" spans="5:5" hidden="1">
      <c r="E32008" s="29" t="str">
        <f t="shared" si="500"/>
        <v/>
      </c>
    </row>
    <row r="32009" spans="5:5" hidden="1">
      <c r="E32009" s="29" t="str">
        <f t="shared" si="500"/>
        <v/>
      </c>
    </row>
    <row r="32010" spans="5:5" hidden="1">
      <c r="E32010" s="29" t="str">
        <f t="shared" si="500"/>
        <v/>
      </c>
    </row>
    <row r="32011" spans="5:5" hidden="1">
      <c r="E32011" s="29" t="str">
        <f t="shared" si="500"/>
        <v/>
      </c>
    </row>
    <row r="32012" spans="5:5" hidden="1">
      <c r="E32012" s="29" t="str">
        <f t="shared" si="500"/>
        <v/>
      </c>
    </row>
    <row r="32013" spans="5:5" hidden="1">
      <c r="E32013" s="29" t="str">
        <f t="shared" si="500"/>
        <v/>
      </c>
    </row>
    <row r="32014" spans="5:5" hidden="1">
      <c r="E32014" s="29" t="str">
        <f t="shared" si="500"/>
        <v/>
      </c>
    </row>
    <row r="32015" spans="5:5" hidden="1">
      <c r="E32015" s="29" t="str">
        <f t="shared" si="500"/>
        <v/>
      </c>
    </row>
    <row r="32016" spans="5:5" hidden="1">
      <c r="E32016" s="29" t="str">
        <f t="shared" si="500"/>
        <v/>
      </c>
    </row>
    <row r="32017" spans="5:5" hidden="1">
      <c r="E32017" s="29" t="str">
        <f t="shared" si="500"/>
        <v/>
      </c>
    </row>
    <row r="32018" spans="5:5" hidden="1">
      <c r="E32018" s="29" t="str">
        <f t="shared" si="500"/>
        <v/>
      </c>
    </row>
    <row r="32019" spans="5:5" hidden="1">
      <c r="E32019" s="29" t="str">
        <f t="shared" si="500"/>
        <v/>
      </c>
    </row>
    <row r="32020" spans="5:5" hidden="1">
      <c r="E32020" s="29" t="str">
        <f t="shared" si="500"/>
        <v/>
      </c>
    </row>
    <row r="32021" spans="5:5" hidden="1">
      <c r="E32021" s="29" t="str">
        <f t="shared" si="500"/>
        <v/>
      </c>
    </row>
    <row r="32022" spans="5:5" hidden="1">
      <c r="E32022" s="29" t="str">
        <f t="shared" si="500"/>
        <v/>
      </c>
    </row>
    <row r="32023" spans="5:5" hidden="1">
      <c r="E32023" s="29" t="str">
        <f t="shared" si="500"/>
        <v/>
      </c>
    </row>
    <row r="32024" spans="5:5" hidden="1">
      <c r="E32024" s="29" t="str">
        <f t="shared" si="500"/>
        <v/>
      </c>
    </row>
    <row r="32025" spans="5:5" hidden="1">
      <c r="E32025" s="29" t="str">
        <f t="shared" si="500"/>
        <v/>
      </c>
    </row>
    <row r="32026" spans="5:5" hidden="1">
      <c r="E32026" s="29" t="str">
        <f t="shared" si="500"/>
        <v/>
      </c>
    </row>
    <row r="32027" spans="5:5" hidden="1">
      <c r="E32027" s="29" t="str">
        <f t="shared" si="500"/>
        <v/>
      </c>
    </row>
    <row r="32028" spans="5:5" hidden="1">
      <c r="E32028" s="29" t="str">
        <f t="shared" si="500"/>
        <v/>
      </c>
    </row>
    <row r="32029" spans="5:5" hidden="1">
      <c r="E32029" s="29" t="str">
        <f t="shared" si="500"/>
        <v/>
      </c>
    </row>
    <row r="32030" spans="5:5" hidden="1">
      <c r="E32030" s="29" t="str">
        <f t="shared" si="500"/>
        <v/>
      </c>
    </row>
    <row r="32031" spans="5:5" hidden="1">
      <c r="E32031" s="29" t="str">
        <f t="shared" si="500"/>
        <v/>
      </c>
    </row>
    <row r="32032" spans="5:5" hidden="1">
      <c r="E32032" s="29" t="str">
        <f t="shared" si="500"/>
        <v/>
      </c>
    </row>
    <row r="32033" spans="5:5" hidden="1">
      <c r="E32033" s="29" t="str">
        <f t="shared" si="500"/>
        <v/>
      </c>
    </row>
    <row r="32034" spans="5:5" hidden="1">
      <c r="E32034" s="29" t="str">
        <f t="shared" si="500"/>
        <v/>
      </c>
    </row>
    <row r="32035" spans="5:5" hidden="1">
      <c r="E32035" s="29" t="str">
        <f t="shared" si="500"/>
        <v/>
      </c>
    </row>
    <row r="32036" spans="5:5" hidden="1">
      <c r="E32036" s="29" t="str">
        <f t="shared" si="500"/>
        <v/>
      </c>
    </row>
    <row r="32037" spans="5:5" hidden="1">
      <c r="E32037" s="29" t="str">
        <f t="shared" si="500"/>
        <v/>
      </c>
    </row>
    <row r="32038" spans="5:5" hidden="1">
      <c r="E32038" s="29" t="str">
        <f t="shared" si="500"/>
        <v/>
      </c>
    </row>
    <row r="32039" spans="5:5" hidden="1">
      <c r="E32039" s="29" t="str">
        <f t="shared" si="500"/>
        <v/>
      </c>
    </row>
    <row r="32040" spans="5:5" hidden="1">
      <c r="E32040" s="29" t="str">
        <f t="shared" si="500"/>
        <v/>
      </c>
    </row>
    <row r="32041" spans="5:5" hidden="1">
      <c r="E32041" s="29" t="str">
        <f t="shared" si="500"/>
        <v/>
      </c>
    </row>
    <row r="32042" spans="5:5" hidden="1">
      <c r="E32042" s="29" t="str">
        <f t="shared" si="500"/>
        <v/>
      </c>
    </row>
    <row r="32043" spans="5:5" hidden="1">
      <c r="E32043" s="29" t="str">
        <f t="shared" si="500"/>
        <v/>
      </c>
    </row>
    <row r="32044" spans="5:5" hidden="1">
      <c r="E32044" s="29" t="str">
        <f t="shared" si="500"/>
        <v/>
      </c>
    </row>
    <row r="32045" spans="5:5" hidden="1">
      <c r="E32045" s="29" t="str">
        <f t="shared" si="500"/>
        <v/>
      </c>
    </row>
    <row r="32046" spans="5:5" hidden="1">
      <c r="E32046" s="29" t="str">
        <f t="shared" si="500"/>
        <v/>
      </c>
    </row>
    <row r="32047" spans="5:5" hidden="1">
      <c r="E32047" s="29" t="str">
        <f t="shared" si="500"/>
        <v/>
      </c>
    </row>
    <row r="32048" spans="5:5" hidden="1">
      <c r="E32048" s="29" t="str">
        <f t="shared" si="500"/>
        <v/>
      </c>
    </row>
    <row r="32049" spans="5:5" hidden="1">
      <c r="E32049" s="29" t="str">
        <f t="shared" si="500"/>
        <v/>
      </c>
    </row>
    <row r="32050" spans="5:5" hidden="1">
      <c r="E32050" s="29" t="str">
        <f t="shared" si="500"/>
        <v/>
      </c>
    </row>
    <row r="32051" spans="5:5" hidden="1">
      <c r="E32051" s="29" t="str">
        <f t="shared" si="500"/>
        <v/>
      </c>
    </row>
    <row r="32052" spans="5:5" hidden="1">
      <c r="E32052" s="29" t="str">
        <f t="shared" si="500"/>
        <v/>
      </c>
    </row>
    <row r="32053" spans="5:5" hidden="1">
      <c r="E32053" s="29" t="str">
        <f t="shared" si="500"/>
        <v/>
      </c>
    </row>
    <row r="32054" spans="5:5" hidden="1">
      <c r="E32054" s="29" t="str">
        <f t="shared" si="500"/>
        <v/>
      </c>
    </row>
    <row r="32055" spans="5:5" hidden="1">
      <c r="E32055" s="29" t="str">
        <f t="shared" si="500"/>
        <v/>
      </c>
    </row>
    <row r="32056" spans="5:5" hidden="1">
      <c r="E32056" s="29" t="str">
        <f t="shared" si="500"/>
        <v/>
      </c>
    </row>
    <row r="32057" spans="5:5" hidden="1">
      <c r="E32057" s="29" t="str">
        <f t="shared" si="500"/>
        <v/>
      </c>
    </row>
    <row r="32058" spans="5:5" hidden="1">
      <c r="E32058" s="29" t="str">
        <f t="shared" si="500"/>
        <v/>
      </c>
    </row>
    <row r="32059" spans="5:5" hidden="1">
      <c r="E32059" s="29" t="str">
        <f t="shared" si="500"/>
        <v/>
      </c>
    </row>
    <row r="32060" spans="5:5" hidden="1">
      <c r="E32060" s="29" t="str">
        <f t="shared" si="500"/>
        <v/>
      </c>
    </row>
    <row r="32061" spans="5:5" hidden="1">
      <c r="E32061" s="29" t="str">
        <f t="shared" si="500"/>
        <v/>
      </c>
    </row>
    <row r="32062" spans="5:5" hidden="1">
      <c r="E32062" s="29" t="str">
        <f t="shared" si="500"/>
        <v/>
      </c>
    </row>
    <row r="32063" spans="5:5" hidden="1">
      <c r="E32063" s="29" t="str">
        <f t="shared" si="500"/>
        <v/>
      </c>
    </row>
    <row r="32064" spans="5:5" hidden="1">
      <c r="E32064" s="29" t="str">
        <f t="shared" si="500"/>
        <v/>
      </c>
    </row>
    <row r="32065" spans="5:5" hidden="1">
      <c r="E32065" s="29" t="str">
        <f t="shared" si="500"/>
        <v/>
      </c>
    </row>
    <row r="32066" spans="5:5" hidden="1">
      <c r="E32066" s="29" t="str">
        <f t="shared" si="500"/>
        <v/>
      </c>
    </row>
    <row r="32067" spans="5:5" hidden="1">
      <c r="E32067" s="29" t="str">
        <f t="shared" ref="E32067:E32130" si="501">LEFT(D32067,2)</f>
        <v/>
      </c>
    </row>
    <row r="32068" spans="5:5" hidden="1">
      <c r="E32068" s="29" t="str">
        <f t="shared" si="501"/>
        <v/>
      </c>
    </row>
    <row r="32069" spans="5:5" hidden="1">
      <c r="E32069" s="29" t="str">
        <f t="shared" si="501"/>
        <v/>
      </c>
    </row>
    <row r="32070" spans="5:5" hidden="1">
      <c r="E32070" s="29" t="str">
        <f t="shared" si="501"/>
        <v/>
      </c>
    </row>
    <row r="32071" spans="5:5" hidden="1">
      <c r="E32071" s="29" t="str">
        <f t="shared" si="501"/>
        <v/>
      </c>
    </row>
    <row r="32072" spans="5:5" hidden="1">
      <c r="E32072" s="29" t="str">
        <f t="shared" si="501"/>
        <v/>
      </c>
    </row>
    <row r="32073" spans="5:5" hidden="1">
      <c r="E32073" s="29" t="str">
        <f t="shared" si="501"/>
        <v/>
      </c>
    </row>
    <row r="32074" spans="5:5" hidden="1">
      <c r="E32074" s="29" t="str">
        <f t="shared" si="501"/>
        <v/>
      </c>
    </row>
    <row r="32075" spans="5:5" hidden="1">
      <c r="E32075" s="29" t="str">
        <f t="shared" si="501"/>
        <v/>
      </c>
    </row>
    <row r="32076" spans="5:5" hidden="1">
      <c r="E32076" s="29" t="str">
        <f t="shared" si="501"/>
        <v/>
      </c>
    </row>
    <row r="32077" spans="5:5" hidden="1">
      <c r="E32077" s="29" t="str">
        <f t="shared" si="501"/>
        <v/>
      </c>
    </row>
    <row r="32078" spans="5:5" hidden="1">
      <c r="E32078" s="29" t="str">
        <f t="shared" si="501"/>
        <v/>
      </c>
    </row>
    <row r="32079" spans="5:5" hidden="1">
      <c r="E32079" s="29" t="str">
        <f t="shared" si="501"/>
        <v/>
      </c>
    </row>
    <row r="32080" spans="5:5" hidden="1">
      <c r="E32080" s="29" t="str">
        <f t="shared" si="501"/>
        <v/>
      </c>
    </row>
    <row r="32081" spans="5:5" hidden="1">
      <c r="E32081" s="29" t="str">
        <f t="shared" si="501"/>
        <v/>
      </c>
    </row>
    <row r="32082" spans="5:5" hidden="1">
      <c r="E32082" s="29" t="str">
        <f t="shared" si="501"/>
        <v/>
      </c>
    </row>
    <row r="32083" spans="5:5" hidden="1">
      <c r="E32083" s="29" t="str">
        <f t="shared" si="501"/>
        <v/>
      </c>
    </row>
    <row r="32084" spans="5:5" hidden="1">
      <c r="E32084" s="29" t="str">
        <f t="shared" si="501"/>
        <v/>
      </c>
    </row>
    <row r="32085" spans="5:5" hidden="1">
      <c r="E32085" s="29" t="str">
        <f t="shared" si="501"/>
        <v/>
      </c>
    </row>
    <row r="32086" spans="5:5" hidden="1">
      <c r="E32086" s="29" t="str">
        <f t="shared" si="501"/>
        <v/>
      </c>
    </row>
    <row r="32087" spans="5:5" hidden="1">
      <c r="E32087" s="29" t="str">
        <f t="shared" si="501"/>
        <v/>
      </c>
    </row>
    <row r="32088" spans="5:5" hidden="1">
      <c r="E32088" s="29" t="str">
        <f t="shared" si="501"/>
        <v/>
      </c>
    </row>
    <row r="32089" spans="5:5" hidden="1">
      <c r="E32089" s="29" t="str">
        <f t="shared" si="501"/>
        <v/>
      </c>
    </row>
    <row r="32090" spans="5:5" hidden="1">
      <c r="E32090" s="29" t="str">
        <f t="shared" si="501"/>
        <v/>
      </c>
    </row>
    <row r="32091" spans="5:5" hidden="1">
      <c r="E32091" s="29" t="str">
        <f t="shared" si="501"/>
        <v/>
      </c>
    </row>
    <row r="32092" spans="5:5" hidden="1">
      <c r="E32092" s="29" t="str">
        <f t="shared" si="501"/>
        <v/>
      </c>
    </row>
    <row r="32093" spans="5:5" hidden="1">
      <c r="E32093" s="29" t="str">
        <f t="shared" si="501"/>
        <v/>
      </c>
    </row>
    <row r="32094" spans="5:5" hidden="1">
      <c r="E32094" s="29" t="str">
        <f t="shared" si="501"/>
        <v/>
      </c>
    </row>
    <row r="32095" spans="5:5" hidden="1">
      <c r="E32095" s="29" t="str">
        <f t="shared" si="501"/>
        <v/>
      </c>
    </row>
    <row r="32096" spans="5:5" hidden="1">
      <c r="E32096" s="29" t="str">
        <f t="shared" si="501"/>
        <v/>
      </c>
    </row>
    <row r="32097" spans="5:5" hidden="1">
      <c r="E32097" s="29" t="str">
        <f t="shared" si="501"/>
        <v/>
      </c>
    </row>
    <row r="32098" spans="5:5" hidden="1">
      <c r="E32098" s="29" t="str">
        <f t="shared" si="501"/>
        <v/>
      </c>
    </row>
    <row r="32099" spans="5:5" hidden="1">
      <c r="E32099" s="29" t="str">
        <f t="shared" si="501"/>
        <v/>
      </c>
    </row>
    <row r="32100" spans="5:5" hidden="1">
      <c r="E32100" s="29" t="str">
        <f t="shared" si="501"/>
        <v/>
      </c>
    </row>
    <row r="32101" spans="5:5" hidden="1">
      <c r="E32101" s="29" t="str">
        <f t="shared" si="501"/>
        <v/>
      </c>
    </row>
    <row r="32102" spans="5:5" hidden="1">
      <c r="E32102" s="29" t="str">
        <f t="shared" si="501"/>
        <v/>
      </c>
    </row>
    <row r="32103" spans="5:5" hidden="1">
      <c r="E32103" s="29" t="str">
        <f t="shared" si="501"/>
        <v/>
      </c>
    </row>
    <row r="32104" spans="5:5" hidden="1">
      <c r="E32104" s="29" t="str">
        <f t="shared" si="501"/>
        <v/>
      </c>
    </row>
    <row r="32105" spans="5:5" hidden="1">
      <c r="E32105" s="29" t="str">
        <f t="shared" si="501"/>
        <v/>
      </c>
    </row>
    <row r="32106" spans="5:5" hidden="1">
      <c r="E32106" s="29" t="str">
        <f t="shared" si="501"/>
        <v/>
      </c>
    </row>
    <row r="32107" spans="5:5" hidden="1">
      <c r="E32107" s="29" t="str">
        <f t="shared" si="501"/>
        <v/>
      </c>
    </row>
    <row r="32108" spans="5:5" hidden="1">
      <c r="E32108" s="29" t="str">
        <f t="shared" si="501"/>
        <v/>
      </c>
    </row>
    <row r="32109" spans="5:5" hidden="1">
      <c r="E32109" s="29" t="str">
        <f t="shared" si="501"/>
        <v/>
      </c>
    </row>
    <row r="32110" spans="5:5" hidden="1">
      <c r="E32110" s="29" t="str">
        <f t="shared" si="501"/>
        <v/>
      </c>
    </row>
    <row r="32111" spans="5:5" hidden="1">
      <c r="E32111" s="29" t="str">
        <f t="shared" si="501"/>
        <v/>
      </c>
    </row>
    <row r="32112" spans="5:5" hidden="1">
      <c r="E32112" s="29" t="str">
        <f t="shared" si="501"/>
        <v/>
      </c>
    </row>
    <row r="32113" spans="5:5" hidden="1">
      <c r="E32113" s="29" t="str">
        <f t="shared" si="501"/>
        <v/>
      </c>
    </row>
    <row r="32114" spans="5:5" hidden="1">
      <c r="E32114" s="29" t="str">
        <f t="shared" si="501"/>
        <v/>
      </c>
    </row>
    <row r="32115" spans="5:5" hidden="1">
      <c r="E32115" s="29" t="str">
        <f t="shared" si="501"/>
        <v/>
      </c>
    </row>
    <row r="32116" spans="5:5" hidden="1">
      <c r="E32116" s="29" t="str">
        <f t="shared" si="501"/>
        <v/>
      </c>
    </row>
    <row r="32117" spans="5:5" hidden="1">
      <c r="E32117" s="29" t="str">
        <f t="shared" si="501"/>
        <v/>
      </c>
    </row>
    <row r="32118" spans="5:5" hidden="1">
      <c r="E32118" s="29" t="str">
        <f t="shared" si="501"/>
        <v/>
      </c>
    </row>
    <row r="32119" spans="5:5" hidden="1">
      <c r="E32119" s="29" t="str">
        <f t="shared" si="501"/>
        <v/>
      </c>
    </row>
    <row r="32120" spans="5:5" hidden="1">
      <c r="E32120" s="29" t="str">
        <f t="shared" si="501"/>
        <v/>
      </c>
    </row>
    <row r="32121" spans="5:5" hidden="1">
      <c r="E32121" s="29" t="str">
        <f t="shared" si="501"/>
        <v/>
      </c>
    </row>
    <row r="32122" spans="5:5" hidden="1">
      <c r="E32122" s="29" t="str">
        <f t="shared" si="501"/>
        <v/>
      </c>
    </row>
    <row r="32123" spans="5:5" hidden="1">
      <c r="E32123" s="29" t="str">
        <f t="shared" si="501"/>
        <v/>
      </c>
    </row>
    <row r="32124" spans="5:5" hidden="1">
      <c r="E32124" s="29" t="str">
        <f t="shared" si="501"/>
        <v/>
      </c>
    </row>
    <row r="32125" spans="5:5" hidden="1">
      <c r="E32125" s="29" t="str">
        <f t="shared" si="501"/>
        <v/>
      </c>
    </row>
    <row r="32126" spans="5:5" hidden="1">
      <c r="E32126" s="29" t="str">
        <f t="shared" si="501"/>
        <v/>
      </c>
    </row>
    <row r="32127" spans="5:5" hidden="1">
      <c r="E32127" s="29" t="str">
        <f t="shared" si="501"/>
        <v/>
      </c>
    </row>
    <row r="32128" spans="5:5" hidden="1">
      <c r="E32128" s="29" t="str">
        <f t="shared" si="501"/>
        <v/>
      </c>
    </row>
    <row r="32129" spans="5:5" hidden="1">
      <c r="E32129" s="29" t="str">
        <f t="shared" si="501"/>
        <v/>
      </c>
    </row>
    <row r="32130" spans="5:5" hidden="1">
      <c r="E32130" s="29" t="str">
        <f t="shared" si="501"/>
        <v/>
      </c>
    </row>
    <row r="32131" spans="5:5" hidden="1">
      <c r="E32131" s="29" t="str">
        <f t="shared" ref="E32131:E32194" si="502">LEFT(D32131,2)</f>
        <v/>
      </c>
    </row>
    <row r="32132" spans="5:5" hidden="1">
      <c r="E32132" s="29" t="str">
        <f t="shared" si="502"/>
        <v/>
      </c>
    </row>
    <row r="32133" spans="5:5" hidden="1">
      <c r="E32133" s="29" t="str">
        <f t="shared" si="502"/>
        <v/>
      </c>
    </row>
    <row r="32134" spans="5:5" hidden="1">
      <c r="E32134" s="29" t="str">
        <f t="shared" si="502"/>
        <v/>
      </c>
    </row>
    <row r="32135" spans="5:5" hidden="1">
      <c r="E32135" s="29" t="str">
        <f t="shared" si="502"/>
        <v/>
      </c>
    </row>
    <row r="32136" spans="5:5" hidden="1">
      <c r="E32136" s="29" t="str">
        <f t="shared" si="502"/>
        <v/>
      </c>
    </row>
    <row r="32137" spans="5:5" hidden="1">
      <c r="E32137" s="29" t="str">
        <f t="shared" si="502"/>
        <v/>
      </c>
    </row>
    <row r="32138" spans="5:5" hidden="1">
      <c r="E32138" s="29" t="str">
        <f t="shared" si="502"/>
        <v/>
      </c>
    </row>
    <row r="32139" spans="5:5" hidden="1">
      <c r="E32139" s="29" t="str">
        <f t="shared" si="502"/>
        <v/>
      </c>
    </row>
    <row r="32140" spans="5:5" hidden="1">
      <c r="E32140" s="29" t="str">
        <f t="shared" si="502"/>
        <v/>
      </c>
    </row>
    <row r="32141" spans="5:5" hidden="1">
      <c r="E32141" s="29" t="str">
        <f t="shared" si="502"/>
        <v/>
      </c>
    </row>
    <row r="32142" spans="5:5" hidden="1">
      <c r="E32142" s="29" t="str">
        <f t="shared" si="502"/>
        <v/>
      </c>
    </row>
    <row r="32143" spans="5:5" hidden="1">
      <c r="E32143" s="29" t="str">
        <f t="shared" si="502"/>
        <v/>
      </c>
    </row>
    <row r="32144" spans="5:5" hidden="1">
      <c r="E32144" s="29" t="str">
        <f t="shared" si="502"/>
        <v/>
      </c>
    </row>
    <row r="32145" spans="5:5" hidden="1">
      <c r="E32145" s="29" t="str">
        <f t="shared" si="502"/>
        <v/>
      </c>
    </row>
    <row r="32146" spans="5:5" hidden="1">
      <c r="E32146" s="29" t="str">
        <f t="shared" si="502"/>
        <v/>
      </c>
    </row>
    <row r="32147" spans="5:5" hidden="1">
      <c r="E32147" s="29" t="str">
        <f t="shared" si="502"/>
        <v/>
      </c>
    </row>
    <row r="32148" spans="5:5" hidden="1">
      <c r="E32148" s="29" t="str">
        <f t="shared" si="502"/>
        <v/>
      </c>
    </row>
    <row r="32149" spans="5:5" hidden="1">
      <c r="E32149" s="29" t="str">
        <f t="shared" si="502"/>
        <v/>
      </c>
    </row>
    <row r="32150" spans="5:5" hidden="1">
      <c r="E32150" s="29" t="str">
        <f t="shared" si="502"/>
        <v/>
      </c>
    </row>
    <row r="32151" spans="5:5" hidden="1">
      <c r="E32151" s="29" t="str">
        <f t="shared" si="502"/>
        <v/>
      </c>
    </row>
    <row r="32152" spans="5:5" hidden="1">
      <c r="E32152" s="29" t="str">
        <f t="shared" si="502"/>
        <v/>
      </c>
    </row>
    <row r="32153" spans="5:5" hidden="1">
      <c r="E32153" s="29" t="str">
        <f t="shared" si="502"/>
        <v/>
      </c>
    </row>
    <row r="32154" spans="5:5" hidden="1">
      <c r="E32154" s="29" t="str">
        <f t="shared" si="502"/>
        <v/>
      </c>
    </row>
    <row r="32155" spans="5:5" hidden="1">
      <c r="E32155" s="29" t="str">
        <f t="shared" si="502"/>
        <v/>
      </c>
    </row>
    <row r="32156" spans="5:5" hidden="1">
      <c r="E32156" s="29" t="str">
        <f t="shared" si="502"/>
        <v/>
      </c>
    </row>
    <row r="32157" spans="5:5" hidden="1">
      <c r="E32157" s="29" t="str">
        <f t="shared" si="502"/>
        <v/>
      </c>
    </row>
    <row r="32158" spans="5:5" hidden="1">
      <c r="E32158" s="29" t="str">
        <f t="shared" si="502"/>
        <v/>
      </c>
    </row>
    <row r="32159" spans="5:5" hidden="1">
      <c r="E32159" s="29" t="str">
        <f t="shared" si="502"/>
        <v/>
      </c>
    </row>
    <row r="32160" spans="5:5" hidden="1">
      <c r="E32160" s="29" t="str">
        <f t="shared" si="502"/>
        <v/>
      </c>
    </row>
    <row r="32161" spans="5:5" hidden="1">
      <c r="E32161" s="29" t="str">
        <f t="shared" si="502"/>
        <v/>
      </c>
    </row>
    <row r="32162" spans="5:5" hidden="1">
      <c r="E32162" s="29" t="str">
        <f t="shared" si="502"/>
        <v/>
      </c>
    </row>
    <row r="32163" spans="5:5" hidden="1">
      <c r="E32163" s="29" t="str">
        <f t="shared" si="502"/>
        <v/>
      </c>
    </row>
    <row r="32164" spans="5:5" hidden="1">
      <c r="E32164" s="29" t="str">
        <f t="shared" si="502"/>
        <v/>
      </c>
    </row>
    <row r="32165" spans="5:5" hidden="1">
      <c r="E32165" s="29" t="str">
        <f t="shared" si="502"/>
        <v/>
      </c>
    </row>
    <row r="32166" spans="5:5" hidden="1">
      <c r="E32166" s="29" t="str">
        <f t="shared" si="502"/>
        <v/>
      </c>
    </row>
    <row r="32167" spans="5:5" hidden="1">
      <c r="E32167" s="29" t="str">
        <f t="shared" si="502"/>
        <v/>
      </c>
    </row>
    <row r="32168" spans="5:5" hidden="1">
      <c r="E32168" s="29" t="str">
        <f t="shared" si="502"/>
        <v/>
      </c>
    </row>
    <row r="32169" spans="5:5" hidden="1">
      <c r="E32169" s="29" t="str">
        <f t="shared" si="502"/>
        <v/>
      </c>
    </row>
    <row r="32170" spans="5:5" hidden="1">
      <c r="E32170" s="29" t="str">
        <f t="shared" si="502"/>
        <v/>
      </c>
    </row>
    <row r="32171" spans="5:5" hidden="1">
      <c r="E32171" s="29" t="str">
        <f t="shared" si="502"/>
        <v/>
      </c>
    </row>
    <row r="32172" spans="5:5" hidden="1">
      <c r="E32172" s="29" t="str">
        <f t="shared" si="502"/>
        <v/>
      </c>
    </row>
    <row r="32173" spans="5:5" hidden="1">
      <c r="E32173" s="29" t="str">
        <f t="shared" si="502"/>
        <v/>
      </c>
    </row>
    <row r="32174" spans="5:5" hidden="1">
      <c r="E32174" s="29" t="str">
        <f t="shared" si="502"/>
        <v/>
      </c>
    </row>
    <row r="32175" spans="5:5" hidden="1">
      <c r="E32175" s="29" t="str">
        <f t="shared" si="502"/>
        <v/>
      </c>
    </row>
    <row r="32176" spans="5:5" hidden="1">
      <c r="E32176" s="29" t="str">
        <f t="shared" si="502"/>
        <v/>
      </c>
    </row>
    <row r="32177" spans="5:5" hidden="1">
      <c r="E32177" s="29" t="str">
        <f t="shared" si="502"/>
        <v/>
      </c>
    </row>
    <row r="32178" spans="5:5" hidden="1">
      <c r="E32178" s="29" t="str">
        <f t="shared" si="502"/>
        <v/>
      </c>
    </row>
    <row r="32179" spans="5:5" hidden="1">
      <c r="E32179" s="29" t="str">
        <f t="shared" si="502"/>
        <v/>
      </c>
    </row>
    <row r="32180" spans="5:5" hidden="1">
      <c r="E32180" s="29" t="str">
        <f t="shared" si="502"/>
        <v/>
      </c>
    </row>
    <row r="32181" spans="5:5" hidden="1">
      <c r="E32181" s="29" t="str">
        <f t="shared" si="502"/>
        <v/>
      </c>
    </row>
    <row r="32182" spans="5:5" hidden="1">
      <c r="E32182" s="29" t="str">
        <f t="shared" si="502"/>
        <v/>
      </c>
    </row>
    <row r="32183" spans="5:5" hidden="1">
      <c r="E32183" s="29" t="str">
        <f t="shared" si="502"/>
        <v/>
      </c>
    </row>
    <row r="32184" spans="5:5" hidden="1">
      <c r="E32184" s="29" t="str">
        <f t="shared" si="502"/>
        <v/>
      </c>
    </row>
    <row r="32185" spans="5:5" hidden="1">
      <c r="E32185" s="29" t="str">
        <f t="shared" si="502"/>
        <v/>
      </c>
    </row>
    <row r="32186" spans="5:5" hidden="1">
      <c r="E32186" s="29" t="str">
        <f t="shared" si="502"/>
        <v/>
      </c>
    </row>
    <row r="32187" spans="5:5" hidden="1">
      <c r="E32187" s="29" t="str">
        <f t="shared" si="502"/>
        <v/>
      </c>
    </row>
    <row r="32188" spans="5:5" hidden="1">
      <c r="E32188" s="29" t="str">
        <f t="shared" si="502"/>
        <v/>
      </c>
    </row>
    <row r="32189" spans="5:5" hidden="1">
      <c r="E32189" s="29" t="str">
        <f t="shared" si="502"/>
        <v/>
      </c>
    </row>
    <row r="32190" spans="5:5" hidden="1">
      <c r="E32190" s="29" t="str">
        <f t="shared" si="502"/>
        <v/>
      </c>
    </row>
    <row r="32191" spans="5:5" hidden="1">
      <c r="E32191" s="29" t="str">
        <f t="shared" si="502"/>
        <v/>
      </c>
    </row>
    <row r="32192" spans="5:5" hidden="1">
      <c r="E32192" s="29" t="str">
        <f t="shared" si="502"/>
        <v/>
      </c>
    </row>
    <row r="32193" spans="5:5" hidden="1">
      <c r="E32193" s="29" t="str">
        <f t="shared" si="502"/>
        <v/>
      </c>
    </row>
    <row r="32194" spans="5:5" hidden="1">
      <c r="E32194" s="29" t="str">
        <f t="shared" si="502"/>
        <v/>
      </c>
    </row>
    <row r="32195" spans="5:5" hidden="1">
      <c r="E32195" s="29" t="str">
        <f t="shared" ref="E32195:E32258" si="503">LEFT(D32195,2)</f>
        <v/>
      </c>
    </row>
    <row r="32196" spans="5:5" hidden="1">
      <c r="E32196" s="29" t="str">
        <f t="shared" si="503"/>
        <v/>
      </c>
    </row>
    <row r="32197" spans="5:5" hidden="1">
      <c r="E32197" s="29" t="str">
        <f t="shared" si="503"/>
        <v/>
      </c>
    </row>
    <row r="32198" spans="5:5" hidden="1">
      <c r="E32198" s="29" t="str">
        <f t="shared" si="503"/>
        <v/>
      </c>
    </row>
    <row r="32199" spans="5:5" hidden="1">
      <c r="E32199" s="29" t="str">
        <f t="shared" si="503"/>
        <v/>
      </c>
    </row>
    <row r="32200" spans="5:5" hidden="1">
      <c r="E32200" s="29" t="str">
        <f t="shared" si="503"/>
        <v/>
      </c>
    </row>
    <row r="32201" spans="5:5" hidden="1">
      <c r="E32201" s="29" t="str">
        <f t="shared" si="503"/>
        <v/>
      </c>
    </row>
    <row r="32202" spans="5:5" hidden="1">
      <c r="E32202" s="29" t="str">
        <f t="shared" si="503"/>
        <v/>
      </c>
    </row>
    <row r="32203" spans="5:5" hidden="1">
      <c r="E32203" s="29" t="str">
        <f t="shared" si="503"/>
        <v/>
      </c>
    </row>
    <row r="32204" spans="5:5" hidden="1">
      <c r="E32204" s="29" t="str">
        <f t="shared" si="503"/>
        <v/>
      </c>
    </row>
    <row r="32205" spans="5:5" hidden="1">
      <c r="E32205" s="29" t="str">
        <f t="shared" si="503"/>
        <v/>
      </c>
    </row>
    <row r="32206" spans="5:5" hidden="1">
      <c r="E32206" s="29" t="str">
        <f t="shared" si="503"/>
        <v/>
      </c>
    </row>
    <row r="32207" spans="5:5" hidden="1">
      <c r="E32207" s="29" t="str">
        <f t="shared" si="503"/>
        <v/>
      </c>
    </row>
    <row r="32208" spans="5:5" hidden="1">
      <c r="E32208" s="29" t="str">
        <f t="shared" si="503"/>
        <v/>
      </c>
    </row>
    <row r="32209" spans="5:5" hidden="1">
      <c r="E32209" s="29" t="str">
        <f t="shared" si="503"/>
        <v/>
      </c>
    </row>
    <row r="32210" spans="5:5" hidden="1">
      <c r="E32210" s="29" t="str">
        <f t="shared" si="503"/>
        <v/>
      </c>
    </row>
    <row r="32211" spans="5:5" hidden="1">
      <c r="E32211" s="29" t="str">
        <f t="shared" si="503"/>
        <v/>
      </c>
    </row>
    <row r="32212" spans="5:5" hidden="1">
      <c r="E32212" s="29" t="str">
        <f t="shared" si="503"/>
        <v/>
      </c>
    </row>
    <row r="32213" spans="5:5" hidden="1">
      <c r="E32213" s="29" t="str">
        <f t="shared" si="503"/>
        <v/>
      </c>
    </row>
    <row r="32214" spans="5:5" hidden="1">
      <c r="E32214" s="29" t="str">
        <f t="shared" si="503"/>
        <v/>
      </c>
    </row>
    <row r="32215" spans="5:5" hidden="1">
      <c r="E32215" s="29" t="str">
        <f t="shared" si="503"/>
        <v/>
      </c>
    </row>
    <row r="32216" spans="5:5" hidden="1">
      <c r="E32216" s="29" t="str">
        <f t="shared" si="503"/>
        <v/>
      </c>
    </row>
    <row r="32217" spans="5:5" hidden="1">
      <c r="E32217" s="29" t="str">
        <f t="shared" si="503"/>
        <v/>
      </c>
    </row>
    <row r="32218" spans="5:5" hidden="1">
      <c r="E32218" s="29" t="str">
        <f t="shared" si="503"/>
        <v/>
      </c>
    </row>
    <row r="32219" spans="5:5" hidden="1">
      <c r="E32219" s="29" t="str">
        <f t="shared" si="503"/>
        <v/>
      </c>
    </row>
    <row r="32220" spans="5:5" hidden="1">
      <c r="E32220" s="29" t="str">
        <f t="shared" si="503"/>
        <v/>
      </c>
    </row>
    <row r="32221" spans="5:5" hidden="1">
      <c r="E32221" s="29" t="str">
        <f t="shared" si="503"/>
        <v/>
      </c>
    </row>
    <row r="32222" spans="5:5" hidden="1">
      <c r="E32222" s="29" t="str">
        <f t="shared" si="503"/>
        <v/>
      </c>
    </row>
    <row r="32223" spans="5:5" hidden="1">
      <c r="E32223" s="29" t="str">
        <f t="shared" si="503"/>
        <v/>
      </c>
    </row>
    <row r="32224" spans="5:5" hidden="1">
      <c r="E32224" s="29" t="str">
        <f t="shared" si="503"/>
        <v/>
      </c>
    </row>
    <row r="32225" spans="5:5" hidden="1">
      <c r="E32225" s="29" t="str">
        <f t="shared" si="503"/>
        <v/>
      </c>
    </row>
    <row r="32226" spans="5:5" hidden="1">
      <c r="E32226" s="29" t="str">
        <f t="shared" si="503"/>
        <v/>
      </c>
    </row>
    <row r="32227" spans="5:5" hidden="1">
      <c r="E32227" s="29" t="str">
        <f t="shared" si="503"/>
        <v/>
      </c>
    </row>
    <row r="32228" spans="5:5" hidden="1">
      <c r="E32228" s="29" t="str">
        <f t="shared" si="503"/>
        <v/>
      </c>
    </row>
    <row r="32229" spans="5:5" hidden="1">
      <c r="E32229" s="29" t="str">
        <f t="shared" si="503"/>
        <v/>
      </c>
    </row>
    <row r="32230" spans="5:5" hidden="1">
      <c r="E32230" s="29" t="str">
        <f t="shared" si="503"/>
        <v/>
      </c>
    </row>
    <row r="32231" spans="5:5" hidden="1">
      <c r="E32231" s="29" t="str">
        <f t="shared" si="503"/>
        <v/>
      </c>
    </row>
    <row r="32232" spans="5:5" hidden="1">
      <c r="E32232" s="29" t="str">
        <f t="shared" si="503"/>
        <v/>
      </c>
    </row>
    <row r="32233" spans="5:5" hidden="1">
      <c r="E32233" s="29" t="str">
        <f t="shared" si="503"/>
        <v/>
      </c>
    </row>
    <row r="32234" spans="5:5" hidden="1">
      <c r="E32234" s="29" t="str">
        <f t="shared" si="503"/>
        <v/>
      </c>
    </row>
    <row r="32235" spans="5:5" hidden="1">
      <c r="E32235" s="29" t="str">
        <f t="shared" si="503"/>
        <v/>
      </c>
    </row>
    <row r="32236" spans="5:5" hidden="1">
      <c r="E32236" s="29" t="str">
        <f t="shared" si="503"/>
        <v/>
      </c>
    </row>
    <row r="32237" spans="5:5" hidden="1">
      <c r="E32237" s="29" t="str">
        <f t="shared" si="503"/>
        <v/>
      </c>
    </row>
    <row r="32238" spans="5:5" hidden="1">
      <c r="E32238" s="29" t="str">
        <f t="shared" si="503"/>
        <v/>
      </c>
    </row>
    <row r="32239" spans="5:5" hidden="1">
      <c r="E32239" s="29" t="str">
        <f t="shared" si="503"/>
        <v/>
      </c>
    </row>
    <row r="32240" spans="5:5" hidden="1">
      <c r="E32240" s="29" t="str">
        <f t="shared" si="503"/>
        <v/>
      </c>
    </row>
    <row r="32241" spans="5:5" hidden="1">
      <c r="E32241" s="29" t="str">
        <f t="shared" si="503"/>
        <v/>
      </c>
    </row>
    <row r="32242" spans="5:5" hidden="1">
      <c r="E32242" s="29" t="str">
        <f t="shared" si="503"/>
        <v/>
      </c>
    </row>
    <row r="32243" spans="5:5" hidden="1">
      <c r="E32243" s="29" t="str">
        <f t="shared" si="503"/>
        <v/>
      </c>
    </row>
    <row r="32244" spans="5:5" hidden="1">
      <c r="E32244" s="29" t="str">
        <f t="shared" si="503"/>
        <v/>
      </c>
    </row>
    <row r="32245" spans="5:5" hidden="1">
      <c r="E32245" s="29" t="str">
        <f t="shared" si="503"/>
        <v/>
      </c>
    </row>
    <row r="32246" spans="5:5" hidden="1">
      <c r="E32246" s="29" t="str">
        <f t="shared" si="503"/>
        <v/>
      </c>
    </row>
    <row r="32247" spans="5:5" hidden="1">
      <c r="E32247" s="29" t="str">
        <f t="shared" si="503"/>
        <v/>
      </c>
    </row>
    <row r="32248" spans="5:5" hidden="1">
      <c r="E32248" s="29" t="str">
        <f t="shared" si="503"/>
        <v/>
      </c>
    </row>
    <row r="32249" spans="5:5" hidden="1">
      <c r="E32249" s="29" t="str">
        <f t="shared" si="503"/>
        <v/>
      </c>
    </row>
    <row r="32250" spans="5:5" hidden="1">
      <c r="E32250" s="29" t="str">
        <f t="shared" si="503"/>
        <v/>
      </c>
    </row>
    <row r="32251" spans="5:5" hidden="1">
      <c r="E32251" s="29" t="str">
        <f t="shared" si="503"/>
        <v/>
      </c>
    </row>
    <row r="32252" spans="5:5" hidden="1">
      <c r="E32252" s="29" t="str">
        <f t="shared" si="503"/>
        <v/>
      </c>
    </row>
    <row r="32253" spans="5:5" hidden="1">
      <c r="E32253" s="29" t="str">
        <f t="shared" si="503"/>
        <v/>
      </c>
    </row>
    <row r="32254" spans="5:5" hidden="1">
      <c r="E32254" s="29" t="str">
        <f t="shared" si="503"/>
        <v/>
      </c>
    </row>
    <row r="32255" spans="5:5" hidden="1">
      <c r="E32255" s="29" t="str">
        <f t="shared" si="503"/>
        <v/>
      </c>
    </row>
    <row r="32256" spans="5:5" hidden="1">
      <c r="E32256" s="29" t="str">
        <f t="shared" si="503"/>
        <v/>
      </c>
    </row>
    <row r="32257" spans="5:5" hidden="1">
      <c r="E32257" s="29" t="str">
        <f t="shared" si="503"/>
        <v/>
      </c>
    </row>
    <row r="32258" spans="5:5" hidden="1">
      <c r="E32258" s="29" t="str">
        <f t="shared" si="503"/>
        <v/>
      </c>
    </row>
    <row r="32259" spans="5:5" hidden="1">
      <c r="E32259" s="29" t="str">
        <f t="shared" ref="E32259:E32322" si="504">LEFT(D32259,2)</f>
        <v/>
      </c>
    </row>
    <row r="32260" spans="5:5" hidden="1">
      <c r="E32260" s="29" t="str">
        <f t="shared" si="504"/>
        <v/>
      </c>
    </row>
    <row r="32261" spans="5:5" hidden="1">
      <c r="E32261" s="29" t="str">
        <f t="shared" si="504"/>
        <v/>
      </c>
    </row>
    <row r="32262" spans="5:5" hidden="1">
      <c r="E32262" s="29" t="str">
        <f t="shared" si="504"/>
        <v/>
      </c>
    </row>
    <row r="32263" spans="5:5" hidden="1">
      <c r="E32263" s="29" t="str">
        <f t="shared" si="504"/>
        <v/>
      </c>
    </row>
    <row r="32264" spans="5:5" hidden="1">
      <c r="E32264" s="29" t="str">
        <f t="shared" si="504"/>
        <v/>
      </c>
    </row>
    <row r="32265" spans="5:5" hidden="1">
      <c r="E32265" s="29" t="str">
        <f t="shared" si="504"/>
        <v/>
      </c>
    </row>
    <row r="32266" spans="5:5" hidden="1">
      <c r="E32266" s="29" t="str">
        <f t="shared" si="504"/>
        <v/>
      </c>
    </row>
    <row r="32267" spans="5:5" hidden="1">
      <c r="E32267" s="29" t="str">
        <f t="shared" si="504"/>
        <v/>
      </c>
    </row>
    <row r="32268" spans="5:5" hidden="1">
      <c r="E32268" s="29" t="str">
        <f t="shared" si="504"/>
        <v/>
      </c>
    </row>
    <row r="32269" spans="5:5" hidden="1">
      <c r="E32269" s="29" t="str">
        <f t="shared" si="504"/>
        <v/>
      </c>
    </row>
    <row r="32270" spans="5:5" hidden="1">
      <c r="E32270" s="29" t="str">
        <f t="shared" si="504"/>
        <v/>
      </c>
    </row>
    <row r="32271" spans="5:5" hidden="1">
      <c r="E32271" s="29" t="str">
        <f t="shared" si="504"/>
        <v/>
      </c>
    </row>
    <row r="32272" spans="5:5" hidden="1">
      <c r="E32272" s="29" t="str">
        <f t="shared" si="504"/>
        <v/>
      </c>
    </row>
    <row r="32273" spans="5:5" hidden="1">
      <c r="E32273" s="29" t="str">
        <f t="shared" si="504"/>
        <v/>
      </c>
    </row>
    <row r="32274" spans="5:5" hidden="1">
      <c r="E32274" s="29" t="str">
        <f t="shared" si="504"/>
        <v/>
      </c>
    </row>
    <row r="32275" spans="5:5" hidden="1">
      <c r="E32275" s="29" t="str">
        <f t="shared" si="504"/>
        <v/>
      </c>
    </row>
    <row r="32276" spans="5:5" hidden="1">
      <c r="E32276" s="29" t="str">
        <f t="shared" si="504"/>
        <v/>
      </c>
    </row>
    <row r="32277" spans="5:5" hidden="1">
      <c r="E32277" s="29" t="str">
        <f t="shared" si="504"/>
        <v/>
      </c>
    </row>
    <row r="32278" spans="5:5" hidden="1">
      <c r="E32278" s="29" t="str">
        <f t="shared" si="504"/>
        <v/>
      </c>
    </row>
    <row r="32279" spans="5:5" hidden="1">
      <c r="E32279" s="29" t="str">
        <f t="shared" si="504"/>
        <v/>
      </c>
    </row>
    <row r="32280" spans="5:5" hidden="1">
      <c r="E32280" s="29" t="str">
        <f t="shared" si="504"/>
        <v/>
      </c>
    </row>
    <row r="32281" spans="5:5" hidden="1">
      <c r="E32281" s="29" t="str">
        <f t="shared" si="504"/>
        <v/>
      </c>
    </row>
    <row r="32282" spans="5:5" hidden="1">
      <c r="E32282" s="29" t="str">
        <f t="shared" si="504"/>
        <v/>
      </c>
    </row>
    <row r="32283" spans="5:5" hidden="1">
      <c r="E32283" s="29" t="str">
        <f t="shared" si="504"/>
        <v/>
      </c>
    </row>
    <row r="32284" spans="5:5" hidden="1">
      <c r="E32284" s="29" t="str">
        <f t="shared" si="504"/>
        <v/>
      </c>
    </row>
    <row r="32285" spans="5:5" hidden="1">
      <c r="E32285" s="29" t="str">
        <f t="shared" si="504"/>
        <v/>
      </c>
    </row>
    <row r="32286" spans="5:5" hidden="1">
      <c r="E32286" s="29" t="str">
        <f t="shared" si="504"/>
        <v/>
      </c>
    </row>
    <row r="32287" spans="5:5" hidden="1">
      <c r="E32287" s="29" t="str">
        <f t="shared" si="504"/>
        <v/>
      </c>
    </row>
    <row r="32288" spans="5:5" hidden="1">
      <c r="E32288" s="29" t="str">
        <f t="shared" si="504"/>
        <v/>
      </c>
    </row>
    <row r="32289" spans="5:5" hidden="1">
      <c r="E32289" s="29" t="str">
        <f t="shared" si="504"/>
        <v/>
      </c>
    </row>
    <row r="32290" spans="5:5" hidden="1">
      <c r="E32290" s="29" t="str">
        <f t="shared" si="504"/>
        <v/>
      </c>
    </row>
    <row r="32291" spans="5:5" hidden="1">
      <c r="E32291" s="29" t="str">
        <f t="shared" si="504"/>
        <v/>
      </c>
    </row>
    <row r="32292" spans="5:5" hidden="1">
      <c r="E32292" s="29" t="str">
        <f t="shared" si="504"/>
        <v/>
      </c>
    </row>
    <row r="32293" spans="5:5" hidden="1">
      <c r="E32293" s="29" t="str">
        <f t="shared" si="504"/>
        <v/>
      </c>
    </row>
    <row r="32294" spans="5:5" hidden="1">
      <c r="E32294" s="29" t="str">
        <f t="shared" si="504"/>
        <v/>
      </c>
    </row>
    <row r="32295" spans="5:5" hidden="1">
      <c r="E32295" s="29" t="str">
        <f t="shared" si="504"/>
        <v/>
      </c>
    </row>
    <row r="32296" spans="5:5" hidden="1">
      <c r="E32296" s="29" t="str">
        <f t="shared" si="504"/>
        <v/>
      </c>
    </row>
    <row r="32297" spans="5:5" hidden="1">
      <c r="E32297" s="29" t="str">
        <f t="shared" si="504"/>
        <v/>
      </c>
    </row>
    <row r="32298" spans="5:5" hidden="1">
      <c r="E32298" s="29" t="str">
        <f t="shared" si="504"/>
        <v/>
      </c>
    </row>
    <row r="32299" spans="5:5" hidden="1">
      <c r="E32299" s="29" t="str">
        <f t="shared" si="504"/>
        <v/>
      </c>
    </row>
    <row r="32300" spans="5:5" hidden="1">
      <c r="E32300" s="29" t="str">
        <f t="shared" si="504"/>
        <v/>
      </c>
    </row>
    <row r="32301" spans="5:5" hidden="1">
      <c r="E32301" s="29" t="str">
        <f t="shared" si="504"/>
        <v/>
      </c>
    </row>
    <row r="32302" spans="5:5" hidden="1">
      <c r="E32302" s="29" t="str">
        <f t="shared" si="504"/>
        <v/>
      </c>
    </row>
    <row r="32303" spans="5:5" hidden="1">
      <c r="E32303" s="29" t="str">
        <f t="shared" si="504"/>
        <v/>
      </c>
    </row>
    <row r="32304" spans="5:5" hidden="1">
      <c r="E32304" s="29" t="str">
        <f t="shared" si="504"/>
        <v/>
      </c>
    </row>
    <row r="32305" spans="5:5" hidden="1">
      <c r="E32305" s="29" t="str">
        <f t="shared" si="504"/>
        <v/>
      </c>
    </row>
    <row r="32306" spans="5:5" hidden="1">
      <c r="E32306" s="29" t="str">
        <f t="shared" si="504"/>
        <v/>
      </c>
    </row>
    <row r="32307" spans="5:5" hidden="1">
      <c r="E32307" s="29" t="str">
        <f t="shared" si="504"/>
        <v/>
      </c>
    </row>
    <row r="32308" spans="5:5" hidden="1">
      <c r="E32308" s="29" t="str">
        <f t="shared" si="504"/>
        <v/>
      </c>
    </row>
    <row r="32309" spans="5:5" hidden="1">
      <c r="E32309" s="29" t="str">
        <f t="shared" si="504"/>
        <v/>
      </c>
    </row>
    <row r="32310" spans="5:5" hidden="1">
      <c r="E32310" s="29" t="str">
        <f t="shared" si="504"/>
        <v/>
      </c>
    </row>
    <row r="32311" spans="5:5" hidden="1">
      <c r="E32311" s="29" t="str">
        <f t="shared" si="504"/>
        <v/>
      </c>
    </row>
    <row r="32312" spans="5:5" hidden="1">
      <c r="E32312" s="29" t="str">
        <f t="shared" si="504"/>
        <v/>
      </c>
    </row>
    <row r="32313" spans="5:5" hidden="1">
      <c r="E32313" s="29" t="str">
        <f t="shared" si="504"/>
        <v/>
      </c>
    </row>
    <row r="32314" spans="5:5" hidden="1">
      <c r="E32314" s="29" t="str">
        <f t="shared" si="504"/>
        <v/>
      </c>
    </row>
    <row r="32315" spans="5:5" hidden="1">
      <c r="E32315" s="29" t="str">
        <f t="shared" si="504"/>
        <v/>
      </c>
    </row>
    <row r="32316" spans="5:5" hidden="1">
      <c r="E32316" s="29" t="str">
        <f t="shared" si="504"/>
        <v/>
      </c>
    </row>
    <row r="32317" spans="5:5" hidden="1">
      <c r="E32317" s="29" t="str">
        <f t="shared" si="504"/>
        <v/>
      </c>
    </row>
    <row r="32318" spans="5:5" hidden="1">
      <c r="E32318" s="29" t="str">
        <f t="shared" si="504"/>
        <v/>
      </c>
    </row>
    <row r="32319" spans="5:5" hidden="1">
      <c r="E32319" s="29" t="str">
        <f t="shared" si="504"/>
        <v/>
      </c>
    </row>
    <row r="32320" spans="5:5" hidden="1">
      <c r="E32320" s="29" t="str">
        <f t="shared" si="504"/>
        <v/>
      </c>
    </row>
    <row r="32321" spans="5:5" hidden="1">
      <c r="E32321" s="29" t="str">
        <f t="shared" si="504"/>
        <v/>
      </c>
    </row>
    <row r="32322" spans="5:5" hidden="1">
      <c r="E32322" s="29" t="str">
        <f t="shared" si="504"/>
        <v/>
      </c>
    </row>
    <row r="32323" spans="5:5" hidden="1">
      <c r="E32323" s="29" t="str">
        <f t="shared" ref="E32323:E32386" si="505">LEFT(D32323,2)</f>
        <v/>
      </c>
    </row>
    <row r="32324" spans="5:5" hidden="1">
      <c r="E32324" s="29" t="str">
        <f t="shared" si="505"/>
        <v/>
      </c>
    </row>
    <row r="32325" spans="5:5" hidden="1">
      <c r="E32325" s="29" t="str">
        <f t="shared" si="505"/>
        <v/>
      </c>
    </row>
    <row r="32326" spans="5:5" hidden="1">
      <c r="E32326" s="29" t="str">
        <f t="shared" si="505"/>
        <v/>
      </c>
    </row>
    <row r="32327" spans="5:5" hidden="1">
      <c r="E32327" s="29" t="str">
        <f t="shared" si="505"/>
        <v/>
      </c>
    </row>
    <row r="32328" spans="5:5" hidden="1">
      <c r="E32328" s="29" t="str">
        <f t="shared" si="505"/>
        <v/>
      </c>
    </row>
    <row r="32329" spans="5:5" hidden="1">
      <c r="E32329" s="29" t="str">
        <f t="shared" si="505"/>
        <v/>
      </c>
    </row>
    <row r="32330" spans="5:5" hidden="1">
      <c r="E32330" s="29" t="str">
        <f t="shared" si="505"/>
        <v/>
      </c>
    </row>
    <row r="32331" spans="5:5" hidden="1">
      <c r="E32331" s="29" t="str">
        <f t="shared" si="505"/>
        <v/>
      </c>
    </row>
    <row r="32332" spans="5:5" hidden="1">
      <c r="E32332" s="29" t="str">
        <f t="shared" si="505"/>
        <v/>
      </c>
    </row>
    <row r="32333" spans="5:5" hidden="1">
      <c r="E32333" s="29" t="str">
        <f t="shared" si="505"/>
        <v/>
      </c>
    </row>
    <row r="32334" spans="5:5" hidden="1">
      <c r="E32334" s="29" t="str">
        <f t="shared" si="505"/>
        <v/>
      </c>
    </row>
    <row r="32335" spans="5:5" hidden="1">
      <c r="E32335" s="29" t="str">
        <f t="shared" si="505"/>
        <v/>
      </c>
    </row>
    <row r="32336" spans="5:5" hidden="1">
      <c r="E32336" s="29" t="str">
        <f t="shared" si="505"/>
        <v/>
      </c>
    </row>
    <row r="32337" spans="5:5" hidden="1">
      <c r="E32337" s="29" t="str">
        <f t="shared" si="505"/>
        <v/>
      </c>
    </row>
    <row r="32338" spans="5:5" hidden="1">
      <c r="E32338" s="29" t="str">
        <f t="shared" si="505"/>
        <v/>
      </c>
    </row>
    <row r="32339" spans="5:5" hidden="1">
      <c r="E32339" s="29" t="str">
        <f t="shared" si="505"/>
        <v/>
      </c>
    </row>
    <row r="32340" spans="5:5" hidden="1">
      <c r="E32340" s="29" t="str">
        <f t="shared" si="505"/>
        <v/>
      </c>
    </row>
    <row r="32341" spans="5:5" hidden="1">
      <c r="E32341" s="29" t="str">
        <f t="shared" si="505"/>
        <v/>
      </c>
    </row>
    <row r="32342" spans="5:5" hidden="1">
      <c r="E32342" s="29" t="str">
        <f t="shared" si="505"/>
        <v/>
      </c>
    </row>
    <row r="32343" spans="5:5" hidden="1">
      <c r="E32343" s="29" t="str">
        <f t="shared" si="505"/>
        <v/>
      </c>
    </row>
    <row r="32344" spans="5:5" hidden="1">
      <c r="E32344" s="29" t="str">
        <f t="shared" si="505"/>
        <v/>
      </c>
    </row>
    <row r="32345" spans="5:5" hidden="1">
      <c r="E32345" s="29" t="str">
        <f t="shared" si="505"/>
        <v/>
      </c>
    </row>
    <row r="32346" spans="5:5" hidden="1">
      <c r="E32346" s="29" t="str">
        <f t="shared" si="505"/>
        <v/>
      </c>
    </row>
    <row r="32347" spans="5:5" hidden="1">
      <c r="E32347" s="29" t="str">
        <f t="shared" si="505"/>
        <v/>
      </c>
    </row>
    <row r="32348" spans="5:5" hidden="1">
      <c r="E32348" s="29" t="str">
        <f t="shared" si="505"/>
        <v/>
      </c>
    </row>
    <row r="32349" spans="5:5" hidden="1">
      <c r="E32349" s="29" t="str">
        <f t="shared" si="505"/>
        <v/>
      </c>
    </row>
    <row r="32350" spans="5:5" hidden="1">
      <c r="E32350" s="29" t="str">
        <f t="shared" si="505"/>
        <v/>
      </c>
    </row>
    <row r="32351" spans="5:5" hidden="1">
      <c r="E32351" s="29" t="str">
        <f t="shared" si="505"/>
        <v/>
      </c>
    </row>
    <row r="32352" spans="5:5" hidden="1">
      <c r="E32352" s="29" t="str">
        <f t="shared" si="505"/>
        <v/>
      </c>
    </row>
    <row r="32353" spans="5:5" hidden="1">
      <c r="E32353" s="29" t="str">
        <f t="shared" si="505"/>
        <v/>
      </c>
    </row>
    <row r="32354" spans="5:5" hidden="1">
      <c r="E32354" s="29" t="str">
        <f t="shared" si="505"/>
        <v/>
      </c>
    </row>
    <row r="32355" spans="5:5" hidden="1">
      <c r="E32355" s="29" t="str">
        <f t="shared" si="505"/>
        <v/>
      </c>
    </row>
    <row r="32356" spans="5:5" hidden="1">
      <c r="E32356" s="29" t="str">
        <f t="shared" si="505"/>
        <v/>
      </c>
    </row>
    <row r="32357" spans="5:5" hidden="1">
      <c r="E32357" s="29" t="str">
        <f t="shared" si="505"/>
        <v/>
      </c>
    </row>
    <row r="32358" spans="5:5" hidden="1">
      <c r="E32358" s="29" t="str">
        <f t="shared" si="505"/>
        <v/>
      </c>
    </row>
    <row r="32359" spans="5:5" hidden="1">
      <c r="E32359" s="29" t="str">
        <f t="shared" si="505"/>
        <v/>
      </c>
    </row>
    <row r="32360" spans="5:5" hidden="1">
      <c r="E32360" s="29" t="str">
        <f t="shared" si="505"/>
        <v/>
      </c>
    </row>
    <row r="32361" spans="5:5" hidden="1">
      <c r="E32361" s="29" t="str">
        <f t="shared" si="505"/>
        <v/>
      </c>
    </row>
    <row r="32362" spans="5:5" hidden="1">
      <c r="E32362" s="29" t="str">
        <f t="shared" si="505"/>
        <v/>
      </c>
    </row>
    <row r="32363" spans="5:5" hidden="1">
      <c r="E32363" s="29" t="str">
        <f t="shared" si="505"/>
        <v/>
      </c>
    </row>
    <row r="32364" spans="5:5" hidden="1">
      <c r="E32364" s="29" t="str">
        <f t="shared" si="505"/>
        <v/>
      </c>
    </row>
    <row r="32365" spans="5:5" hidden="1">
      <c r="E32365" s="29" t="str">
        <f t="shared" si="505"/>
        <v/>
      </c>
    </row>
    <row r="32366" spans="5:5" hidden="1">
      <c r="E32366" s="29" t="str">
        <f t="shared" si="505"/>
        <v/>
      </c>
    </row>
    <row r="32367" spans="5:5" hidden="1">
      <c r="E32367" s="29" t="str">
        <f t="shared" si="505"/>
        <v/>
      </c>
    </row>
    <row r="32368" spans="5:5" hidden="1">
      <c r="E32368" s="29" t="str">
        <f t="shared" si="505"/>
        <v/>
      </c>
    </row>
    <row r="32369" spans="5:5" hidden="1">
      <c r="E32369" s="29" t="str">
        <f t="shared" si="505"/>
        <v/>
      </c>
    </row>
    <row r="32370" spans="5:5" hidden="1">
      <c r="E32370" s="29" t="str">
        <f t="shared" si="505"/>
        <v/>
      </c>
    </row>
    <row r="32371" spans="5:5" hidden="1">
      <c r="E32371" s="29" t="str">
        <f t="shared" si="505"/>
        <v/>
      </c>
    </row>
    <row r="32372" spans="5:5" hidden="1">
      <c r="E32372" s="29" t="str">
        <f t="shared" si="505"/>
        <v/>
      </c>
    </row>
    <row r="32373" spans="5:5" hidden="1">
      <c r="E32373" s="29" t="str">
        <f t="shared" si="505"/>
        <v/>
      </c>
    </row>
    <row r="32374" spans="5:5" hidden="1">
      <c r="E32374" s="29" t="str">
        <f t="shared" si="505"/>
        <v/>
      </c>
    </row>
    <row r="32375" spans="5:5" hidden="1">
      <c r="E32375" s="29" t="str">
        <f t="shared" si="505"/>
        <v/>
      </c>
    </row>
    <row r="32376" spans="5:5" hidden="1">
      <c r="E32376" s="29" t="str">
        <f t="shared" si="505"/>
        <v/>
      </c>
    </row>
    <row r="32377" spans="5:5" hidden="1">
      <c r="E32377" s="29" t="str">
        <f t="shared" si="505"/>
        <v/>
      </c>
    </row>
    <row r="32378" spans="5:5" hidden="1">
      <c r="E32378" s="29" t="str">
        <f t="shared" si="505"/>
        <v/>
      </c>
    </row>
    <row r="32379" spans="5:5" hidden="1">
      <c r="E32379" s="29" t="str">
        <f t="shared" si="505"/>
        <v/>
      </c>
    </row>
    <row r="32380" spans="5:5" hidden="1">
      <c r="E32380" s="29" t="str">
        <f t="shared" si="505"/>
        <v/>
      </c>
    </row>
    <row r="32381" spans="5:5" hidden="1">
      <c r="E32381" s="29" t="str">
        <f t="shared" si="505"/>
        <v/>
      </c>
    </row>
    <row r="32382" spans="5:5" hidden="1">
      <c r="E32382" s="29" t="str">
        <f t="shared" si="505"/>
        <v/>
      </c>
    </row>
    <row r="32383" spans="5:5" hidden="1">
      <c r="E32383" s="29" t="str">
        <f t="shared" si="505"/>
        <v/>
      </c>
    </row>
    <row r="32384" spans="5:5" hidden="1">
      <c r="E32384" s="29" t="str">
        <f t="shared" si="505"/>
        <v/>
      </c>
    </row>
    <row r="32385" spans="5:5" hidden="1">
      <c r="E32385" s="29" t="str">
        <f t="shared" si="505"/>
        <v/>
      </c>
    </row>
    <row r="32386" spans="5:5" hidden="1">
      <c r="E32386" s="29" t="str">
        <f t="shared" si="505"/>
        <v/>
      </c>
    </row>
    <row r="32387" spans="5:5" hidden="1">
      <c r="E32387" s="29" t="str">
        <f t="shared" ref="E32387:E32450" si="506">LEFT(D32387,2)</f>
        <v/>
      </c>
    </row>
    <row r="32388" spans="5:5" hidden="1">
      <c r="E32388" s="29" t="str">
        <f t="shared" si="506"/>
        <v/>
      </c>
    </row>
    <row r="32389" spans="5:5" hidden="1">
      <c r="E32389" s="29" t="str">
        <f t="shared" si="506"/>
        <v/>
      </c>
    </row>
    <row r="32390" spans="5:5" hidden="1">
      <c r="E32390" s="29" t="str">
        <f t="shared" si="506"/>
        <v/>
      </c>
    </row>
    <row r="32391" spans="5:5" hidden="1">
      <c r="E32391" s="29" t="str">
        <f t="shared" si="506"/>
        <v/>
      </c>
    </row>
    <row r="32392" spans="5:5" hidden="1">
      <c r="E32392" s="29" t="str">
        <f t="shared" si="506"/>
        <v/>
      </c>
    </row>
    <row r="32393" spans="5:5" hidden="1">
      <c r="E32393" s="29" t="str">
        <f t="shared" si="506"/>
        <v/>
      </c>
    </row>
    <row r="32394" spans="5:5" hidden="1">
      <c r="E32394" s="29" t="str">
        <f t="shared" si="506"/>
        <v/>
      </c>
    </row>
    <row r="32395" spans="5:5" hidden="1">
      <c r="E32395" s="29" t="str">
        <f t="shared" si="506"/>
        <v/>
      </c>
    </row>
    <row r="32396" spans="5:5" hidden="1">
      <c r="E32396" s="29" t="str">
        <f t="shared" si="506"/>
        <v/>
      </c>
    </row>
    <row r="32397" spans="5:5" hidden="1">
      <c r="E32397" s="29" t="str">
        <f t="shared" si="506"/>
        <v/>
      </c>
    </row>
    <row r="32398" spans="5:5" hidden="1">
      <c r="E32398" s="29" t="str">
        <f t="shared" si="506"/>
        <v/>
      </c>
    </row>
    <row r="32399" spans="5:5" hidden="1">
      <c r="E32399" s="29" t="str">
        <f t="shared" si="506"/>
        <v/>
      </c>
    </row>
    <row r="32400" spans="5:5" hidden="1">
      <c r="E32400" s="29" t="str">
        <f t="shared" si="506"/>
        <v/>
      </c>
    </row>
    <row r="32401" spans="5:5" hidden="1">
      <c r="E32401" s="29" t="str">
        <f t="shared" si="506"/>
        <v/>
      </c>
    </row>
    <row r="32402" spans="5:5" hidden="1">
      <c r="E32402" s="29" t="str">
        <f t="shared" si="506"/>
        <v/>
      </c>
    </row>
    <row r="32403" spans="5:5" hidden="1">
      <c r="E32403" s="29" t="str">
        <f t="shared" si="506"/>
        <v/>
      </c>
    </row>
    <row r="32404" spans="5:5" hidden="1">
      <c r="E32404" s="29" t="str">
        <f t="shared" si="506"/>
        <v/>
      </c>
    </row>
    <row r="32405" spans="5:5" hidden="1">
      <c r="E32405" s="29" t="str">
        <f t="shared" si="506"/>
        <v/>
      </c>
    </row>
    <row r="32406" spans="5:5" hidden="1">
      <c r="E32406" s="29" t="str">
        <f t="shared" si="506"/>
        <v/>
      </c>
    </row>
    <row r="32407" spans="5:5" hidden="1">
      <c r="E32407" s="29" t="str">
        <f t="shared" si="506"/>
        <v/>
      </c>
    </row>
    <row r="32408" spans="5:5" hidden="1">
      <c r="E32408" s="29" t="str">
        <f t="shared" si="506"/>
        <v/>
      </c>
    </row>
    <row r="32409" spans="5:5" hidden="1">
      <c r="E32409" s="29" t="str">
        <f t="shared" si="506"/>
        <v/>
      </c>
    </row>
    <row r="32410" spans="5:5" hidden="1">
      <c r="E32410" s="29" t="str">
        <f t="shared" si="506"/>
        <v/>
      </c>
    </row>
    <row r="32411" spans="5:5" hidden="1">
      <c r="E32411" s="29" t="str">
        <f t="shared" si="506"/>
        <v/>
      </c>
    </row>
    <row r="32412" spans="5:5" hidden="1">
      <c r="E32412" s="29" t="str">
        <f t="shared" si="506"/>
        <v/>
      </c>
    </row>
    <row r="32413" spans="5:5" hidden="1">
      <c r="E32413" s="29" t="str">
        <f t="shared" si="506"/>
        <v/>
      </c>
    </row>
    <row r="32414" spans="5:5" hidden="1">
      <c r="E32414" s="29" t="str">
        <f t="shared" si="506"/>
        <v/>
      </c>
    </row>
    <row r="32415" spans="5:5" hidden="1">
      <c r="E32415" s="29" t="str">
        <f t="shared" si="506"/>
        <v/>
      </c>
    </row>
    <row r="32416" spans="5:5" hidden="1">
      <c r="E32416" s="29" t="str">
        <f t="shared" si="506"/>
        <v/>
      </c>
    </row>
    <row r="32417" spans="5:5" hidden="1">
      <c r="E32417" s="29" t="str">
        <f t="shared" si="506"/>
        <v/>
      </c>
    </row>
    <row r="32418" spans="5:5" hidden="1">
      <c r="E32418" s="29" t="str">
        <f t="shared" si="506"/>
        <v/>
      </c>
    </row>
    <row r="32419" spans="5:5" hidden="1">
      <c r="E32419" s="29" t="str">
        <f t="shared" si="506"/>
        <v/>
      </c>
    </row>
    <row r="32420" spans="5:5" hidden="1">
      <c r="E32420" s="29" t="str">
        <f t="shared" si="506"/>
        <v/>
      </c>
    </row>
    <row r="32421" spans="5:5" hidden="1">
      <c r="E32421" s="29" t="str">
        <f t="shared" si="506"/>
        <v/>
      </c>
    </row>
    <row r="32422" spans="5:5" hidden="1">
      <c r="E32422" s="29" t="str">
        <f t="shared" si="506"/>
        <v/>
      </c>
    </row>
    <row r="32423" spans="5:5" hidden="1">
      <c r="E32423" s="29" t="str">
        <f t="shared" si="506"/>
        <v/>
      </c>
    </row>
    <row r="32424" spans="5:5" hidden="1">
      <c r="E32424" s="29" t="str">
        <f t="shared" si="506"/>
        <v/>
      </c>
    </row>
    <row r="32425" spans="5:5" hidden="1">
      <c r="E32425" s="29" t="str">
        <f t="shared" si="506"/>
        <v/>
      </c>
    </row>
    <row r="32426" spans="5:5" hidden="1">
      <c r="E32426" s="29" t="str">
        <f t="shared" si="506"/>
        <v/>
      </c>
    </row>
    <row r="32427" spans="5:5" hidden="1">
      <c r="E32427" s="29" t="str">
        <f t="shared" si="506"/>
        <v/>
      </c>
    </row>
    <row r="32428" spans="5:5" hidden="1">
      <c r="E32428" s="29" t="str">
        <f t="shared" si="506"/>
        <v/>
      </c>
    </row>
    <row r="32429" spans="5:5" hidden="1">
      <c r="E32429" s="29" t="str">
        <f t="shared" si="506"/>
        <v/>
      </c>
    </row>
    <row r="32430" spans="5:5" hidden="1">
      <c r="E32430" s="29" t="str">
        <f t="shared" si="506"/>
        <v/>
      </c>
    </row>
    <row r="32431" spans="5:5" hidden="1">
      <c r="E32431" s="29" t="str">
        <f t="shared" si="506"/>
        <v/>
      </c>
    </row>
    <row r="32432" spans="5:5" hidden="1">
      <c r="E32432" s="29" t="str">
        <f t="shared" si="506"/>
        <v/>
      </c>
    </row>
    <row r="32433" spans="5:5" hidden="1">
      <c r="E32433" s="29" t="str">
        <f t="shared" si="506"/>
        <v/>
      </c>
    </row>
    <row r="32434" spans="5:5" hidden="1">
      <c r="E32434" s="29" t="str">
        <f t="shared" si="506"/>
        <v/>
      </c>
    </row>
    <row r="32435" spans="5:5" hidden="1">
      <c r="E32435" s="29" t="str">
        <f t="shared" si="506"/>
        <v/>
      </c>
    </row>
    <row r="32436" spans="5:5" hidden="1">
      <c r="E32436" s="29" t="str">
        <f t="shared" si="506"/>
        <v/>
      </c>
    </row>
    <row r="32437" spans="5:5" hidden="1">
      <c r="E32437" s="29" t="str">
        <f t="shared" si="506"/>
        <v/>
      </c>
    </row>
    <row r="32438" spans="5:5" hidden="1">
      <c r="E32438" s="29" t="str">
        <f t="shared" si="506"/>
        <v/>
      </c>
    </row>
    <row r="32439" spans="5:5" hidden="1">
      <c r="E32439" s="29" t="str">
        <f t="shared" si="506"/>
        <v/>
      </c>
    </row>
    <row r="32440" spans="5:5" hidden="1">
      <c r="E32440" s="29" t="str">
        <f t="shared" si="506"/>
        <v/>
      </c>
    </row>
    <row r="32441" spans="5:5" hidden="1">
      <c r="E32441" s="29" t="str">
        <f t="shared" si="506"/>
        <v/>
      </c>
    </row>
    <row r="32442" spans="5:5" hidden="1">
      <c r="E32442" s="29" t="str">
        <f t="shared" si="506"/>
        <v/>
      </c>
    </row>
    <row r="32443" spans="5:5" hidden="1">
      <c r="E32443" s="29" t="str">
        <f t="shared" si="506"/>
        <v/>
      </c>
    </row>
    <row r="32444" spans="5:5" hidden="1">
      <c r="E32444" s="29" t="str">
        <f t="shared" si="506"/>
        <v/>
      </c>
    </row>
    <row r="32445" spans="5:5" hidden="1">
      <c r="E32445" s="29" t="str">
        <f t="shared" si="506"/>
        <v/>
      </c>
    </row>
    <row r="32446" spans="5:5" hidden="1">
      <c r="E32446" s="29" t="str">
        <f t="shared" si="506"/>
        <v/>
      </c>
    </row>
    <row r="32447" spans="5:5" hidden="1">
      <c r="E32447" s="29" t="str">
        <f t="shared" si="506"/>
        <v/>
      </c>
    </row>
    <row r="32448" spans="5:5" hidden="1">
      <c r="E32448" s="29" t="str">
        <f t="shared" si="506"/>
        <v/>
      </c>
    </row>
    <row r="32449" spans="5:5" hidden="1">
      <c r="E32449" s="29" t="str">
        <f t="shared" si="506"/>
        <v/>
      </c>
    </row>
    <row r="32450" spans="5:5" hidden="1">
      <c r="E32450" s="29" t="str">
        <f t="shared" si="506"/>
        <v/>
      </c>
    </row>
    <row r="32451" spans="5:5" hidden="1">
      <c r="E32451" s="29" t="str">
        <f t="shared" ref="E32451:E32514" si="507">LEFT(D32451,2)</f>
        <v/>
      </c>
    </row>
    <row r="32452" spans="5:5" hidden="1">
      <c r="E32452" s="29" t="str">
        <f t="shared" si="507"/>
        <v/>
      </c>
    </row>
    <row r="32453" spans="5:5" hidden="1">
      <c r="E32453" s="29" t="str">
        <f t="shared" si="507"/>
        <v/>
      </c>
    </row>
    <row r="32454" spans="5:5" hidden="1">
      <c r="E32454" s="29" t="str">
        <f t="shared" si="507"/>
        <v/>
      </c>
    </row>
    <row r="32455" spans="5:5" hidden="1">
      <c r="E32455" s="29" t="str">
        <f t="shared" si="507"/>
        <v/>
      </c>
    </row>
    <row r="32456" spans="5:5" hidden="1">
      <c r="E32456" s="29" t="str">
        <f t="shared" si="507"/>
        <v/>
      </c>
    </row>
    <row r="32457" spans="5:5" hidden="1">
      <c r="E32457" s="29" t="str">
        <f t="shared" si="507"/>
        <v/>
      </c>
    </row>
    <row r="32458" spans="5:5" hidden="1">
      <c r="E32458" s="29" t="str">
        <f t="shared" si="507"/>
        <v/>
      </c>
    </row>
    <row r="32459" spans="5:5" hidden="1">
      <c r="E32459" s="29" t="str">
        <f t="shared" si="507"/>
        <v/>
      </c>
    </row>
    <row r="32460" spans="5:5" hidden="1">
      <c r="E32460" s="29" t="str">
        <f t="shared" si="507"/>
        <v/>
      </c>
    </row>
    <row r="32461" spans="5:5" hidden="1">
      <c r="E32461" s="29" t="str">
        <f t="shared" si="507"/>
        <v/>
      </c>
    </row>
    <row r="32462" spans="5:5" hidden="1">
      <c r="E32462" s="29" t="str">
        <f t="shared" si="507"/>
        <v/>
      </c>
    </row>
    <row r="32463" spans="5:5" hidden="1">
      <c r="E32463" s="29" t="str">
        <f t="shared" si="507"/>
        <v/>
      </c>
    </row>
    <row r="32464" spans="5:5" hidden="1">
      <c r="E32464" s="29" t="str">
        <f t="shared" si="507"/>
        <v/>
      </c>
    </row>
    <row r="32465" spans="5:5" hidden="1">
      <c r="E32465" s="29" t="str">
        <f t="shared" si="507"/>
        <v/>
      </c>
    </row>
    <row r="32466" spans="5:5" hidden="1">
      <c r="E32466" s="29" t="str">
        <f t="shared" si="507"/>
        <v/>
      </c>
    </row>
    <row r="32467" spans="5:5" hidden="1">
      <c r="E32467" s="29" t="str">
        <f t="shared" si="507"/>
        <v/>
      </c>
    </row>
    <row r="32468" spans="5:5" hidden="1">
      <c r="E32468" s="29" t="str">
        <f t="shared" si="507"/>
        <v/>
      </c>
    </row>
    <row r="32469" spans="5:5" hidden="1">
      <c r="E32469" s="29" t="str">
        <f t="shared" si="507"/>
        <v/>
      </c>
    </row>
    <row r="32470" spans="5:5" hidden="1">
      <c r="E32470" s="29" t="str">
        <f t="shared" si="507"/>
        <v/>
      </c>
    </row>
    <row r="32471" spans="5:5" hidden="1">
      <c r="E32471" s="29" t="str">
        <f t="shared" si="507"/>
        <v/>
      </c>
    </row>
    <row r="32472" spans="5:5" hidden="1">
      <c r="E32472" s="29" t="str">
        <f t="shared" si="507"/>
        <v/>
      </c>
    </row>
    <row r="32473" spans="5:5" hidden="1">
      <c r="E32473" s="29" t="str">
        <f t="shared" si="507"/>
        <v/>
      </c>
    </row>
    <row r="32474" spans="5:5" hidden="1">
      <c r="E32474" s="29" t="str">
        <f t="shared" si="507"/>
        <v/>
      </c>
    </row>
    <row r="32475" spans="5:5" hidden="1">
      <c r="E32475" s="29" t="str">
        <f t="shared" si="507"/>
        <v/>
      </c>
    </row>
    <row r="32476" spans="5:5" hidden="1">
      <c r="E32476" s="29" t="str">
        <f t="shared" si="507"/>
        <v/>
      </c>
    </row>
    <row r="32477" spans="5:5" hidden="1">
      <c r="E32477" s="29" t="str">
        <f t="shared" si="507"/>
        <v/>
      </c>
    </row>
    <row r="32478" spans="5:5" hidden="1">
      <c r="E32478" s="29" t="str">
        <f t="shared" si="507"/>
        <v/>
      </c>
    </row>
    <row r="32479" spans="5:5" hidden="1">
      <c r="E32479" s="29" t="str">
        <f t="shared" si="507"/>
        <v/>
      </c>
    </row>
    <row r="32480" spans="5:5" hidden="1">
      <c r="E32480" s="29" t="str">
        <f t="shared" si="507"/>
        <v/>
      </c>
    </row>
    <row r="32481" spans="5:5" hidden="1">
      <c r="E32481" s="29" t="str">
        <f t="shared" si="507"/>
        <v/>
      </c>
    </row>
    <row r="32482" spans="5:5" hidden="1">
      <c r="E32482" s="29" t="str">
        <f t="shared" si="507"/>
        <v/>
      </c>
    </row>
    <row r="32483" spans="5:5" hidden="1">
      <c r="E32483" s="29" t="str">
        <f t="shared" si="507"/>
        <v/>
      </c>
    </row>
    <row r="32484" spans="5:5" hidden="1">
      <c r="E32484" s="29" t="str">
        <f t="shared" si="507"/>
        <v/>
      </c>
    </row>
    <row r="32485" spans="5:5" hidden="1">
      <c r="E32485" s="29" t="str">
        <f t="shared" si="507"/>
        <v/>
      </c>
    </row>
    <row r="32486" spans="5:5" hidden="1">
      <c r="E32486" s="29" t="str">
        <f t="shared" si="507"/>
        <v/>
      </c>
    </row>
    <row r="32487" spans="5:5" hidden="1">
      <c r="E32487" s="29" t="str">
        <f t="shared" si="507"/>
        <v/>
      </c>
    </row>
    <row r="32488" spans="5:5" hidden="1">
      <c r="E32488" s="29" t="str">
        <f t="shared" si="507"/>
        <v/>
      </c>
    </row>
    <row r="32489" spans="5:5" hidden="1">
      <c r="E32489" s="29" t="str">
        <f t="shared" si="507"/>
        <v/>
      </c>
    </row>
    <row r="32490" spans="5:5" hidden="1">
      <c r="E32490" s="29" t="str">
        <f t="shared" si="507"/>
        <v/>
      </c>
    </row>
    <row r="32491" spans="5:5" hidden="1">
      <c r="E32491" s="29" t="str">
        <f t="shared" si="507"/>
        <v/>
      </c>
    </row>
    <row r="32492" spans="5:5" hidden="1">
      <c r="E32492" s="29" t="str">
        <f t="shared" si="507"/>
        <v/>
      </c>
    </row>
    <row r="32493" spans="5:5" hidden="1">
      <c r="E32493" s="29" t="str">
        <f t="shared" si="507"/>
        <v/>
      </c>
    </row>
    <row r="32494" spans="5:5" hidden="1">
      <c r="E32494" s="29" t="str">
        <f t="shared" si="507"/>
        <v/>
      </c>
    </row>
    <row r="32495" spans="5:5" hidden="1">
      <c r="E32495" s="29" t="str">
        <f t="shared" si="507"/>
        <v/>
      </c>
    </row>
    <row r="32496" spans="5:5" hidden="1">
      <c r="E32496" s="29" t="str">
        <f t="shared" si="507"/>
        <v/>
      </c>
    </row>
    <row r="32497" spans="5:5" hidden="1">
      <c r="E32497" s="29" t="str">
        <f t="shared" si="507"/>
        <v/>
      </c>
    </row>
    <row r="32498" spans="5:5" hidden="1">
      <c r="E32498" s="29" t="str">
        <f t="shared" si="507"/>
        <v/>
      </c>
    </row>
    <row r="32499" spans="5:5" hidden="1">
      <c r="E32499" s="29" t="str">
        <f t="shared" si="507"/>
        <v/>
      </c>
    </row>
    <row r="32500" spans="5:5" hidden="1">
      <c r="E32500" s="29" t="str">
        <f t="shared" si="507"/>
        <v/>
      </c>
    </row>
    <row r="32501" spans="5:5" hidden="1">
      <c r="E32501" s="29" t="str">
        <f t="shared" si="507"/>
        <v/>
      </c>
    </row>
    <row r="32502" spans="5:5" hidden="1">
      <c r="E32502" s="29" t="str">
        <f t="shared" si="507"/>
        <v/>
      </c>
    </row>
    <row r="32503" spans="5:5" hidden="1">
      <c r="E32503" s="29" t="str">
        <f t="shared" si="507"/>
        <v/>
      </c>
    </row>
    <row r="32504" spans="5:5" hidden="1">
      <c r="E32504" s="29" t="str">
        <f t="shared" si="507"/>
        <v/>
      </c>
    </row>
    <row r="32505" spans="5:5" hidden="1">
      <c r="E32505" s="29" t="str">
        <f t="shared" si="507"/>
        <v/>
      </c>
    </row>
    <row r="32506" spans="5:5" hidden="1">
      <c r="E32506" s="29" t="str">
        <f t="shared" si="507"/>
        <v/>
      </c>
    </row>
    <row r="32507" spans="5:5" hidden="1">
      <c r="E32507" s="29" t="str">
        <f t="shared" si="507"/>
        <v/>
      </c>
    </row>
    <row r="32508" spans="5:5" hidden="1">
      <c r="E32508" s="29" t="str">
        <f t="shared" si="507"/>
        <v/>
      </c>
    </row>
    <row r="32509" spans="5:5" hidden="1">
      <c r="E32509" s="29" t="str">
        <f t="shared" si="507"/>
        <v/>
      </c>
    </row>
    <row r="32510" spans="5:5" hidden="1">
      <c r="E32510" s="29" t="str">
        <f t="shared" si="507"/>
        <v/>
      </c>
    </row>
    <row r="32511" spans="5:5" hidden="1">
      <c r="E32511" s="29" t="str">
        <f t="shared" si="507"/>
        <v/>
      </c>
    </row>
    <row r="32512" spans="5:5" hidden="1">
      <c r="E32512" s="29" t="str">
        <f t="shared" si="507"/>
        <v/>
      </c>
    </row>
    <row r="32513" spans="5:5" hidden="1">
      <c r="E32513" s="29" t="str">
        <f t="shared" si="507"/>
        <v/>
      </c>
    </row>
    <row r="32514" spans="5:5" hidden="1">
      <c r="E32514" s="29" t="str">
        <f t="shared" si="507"/>
        <v/>
      </c>
    </row>
    <row r="32515" spans="5:5" hidden="1">
      <c r="E32515" s="29" t="str">
        <f t="shared" ref="E32515:E32578" si="508">LEFT(D32515,2)</f>
        <v/>
      </c>
    </row>
    <row r="32516" spans="5:5" hidden="1">
      <c r="E32516" s="29" t="str">
        <f t="shared" si="508"/>
        <v/>
      </c>
    </row>
    <row r="32517" spans="5:5" hidden="1">
      <c r="E32517" s="29" t="str">
        <f t="shared" si="508"/>
        <v/>
      </c>
    </row>
    <row r="32518" spans="5:5" hidden="1">
      <c r="E32518" s="29" t="str">
        <f t="shared" si="508"/>
        <v/>
      </c>
    </row>
    <row r="32519" spans="5:5" hidden="1">
      <c r="E32519" s="29" t="str">
        <f t="shared" si="508"/>
        <v/>
      </c>
    </row>
    <row r="32520" spans="5:5" hidden="1">
      <c r="E32520" s="29" t="str">
        <f t="shared" si="508"/>
        <v/>
      </c>
    </row>
    <row r="32521" spans="5:5" hidden="1">
      <c r="E32521" s="29" t="str">
        <f t="shared" si="508"/>
        <v/>
      </c>
    </row>
    <row r="32522" spans="5:5" hidden="1">
      <c r="E32522" s="29" t="str">
        <f t="shared" si="508"/>
        <v/>
      </c>
    </row>
    <row r="32523" spans="5:5" hidden="1">
      <c r="E32523" s="29" t="str">
        <f t="shared" si="508"/>
        <v/>
      </c>
    </row>
    <row r="32524" spans="5:5" hidden="1">
      <c r="E32524" s="29" t="str">
        <f t="shared" si="508"/>
        <v/>
      </c>
    </row>
    <row r="32525" spans="5:5" hidden="1">
      <c r="E32525" s="29" t="str">
        <f t="shared" si="508"/>
        <v/>
      </c>
    </row>
    <row r="32526" spans="5:5" hidden="1">
      <c r="E32526" s="29" t="str">
        <f t="shared" si="508"/>
        <v/>
      </c>
    </row>
    <row r="32527" spans="5:5" hidden="1">
      <c r="E32527" s="29" t="str">
        <f t="shared" si="508"/>
        <v/>
      </c>
    </row>
    <row r="32528" spans="5:5" hidden="1">
      <c r="E32528" s="29" t="str">
        <f t="shared" si="508"/>
        <v/>
      </c>
    </row>
    <row r="32529" spans="5:5" hidden="1">
      <c r="E32529" s="29" t="str">
        <f t="shared" si="508"/>
        <v/>
      </c>
    </row>
    <row r="32530" spans="5:5" hidden="1">
      <c r="E32530" s="29" t="str">
        <f t="shared" si="508"/>
        <v/>
      </c>
    </row>
    <row r="32531" spans="5:5" hidden="1">
      <c r="E32531" s="29" t="str">
        <f t="shared" si="508"/>
        <v/>
      </c>
    </row>
    <row r="32532" spans="5:5" hidden="1">
      <c r="E32532" s="29" t="str">
        <f t="shared" si="508"/>
        <v/>
      </c>
    </row>
    <row r="32533" spans="5:5" hidden="1">
      <c r="E32533" s="29" t="str">
        <f t="shared" si="508"/>
        <v/>
      </c>
    </row>
    <row r="32534" spans="5:5" hidden="1">
      <c r="E32534" s="29" t="str">
        <f t="shared" si="508"/>
        <v/>
      </c>
    </row>
    <row r="32535" spans="5:5" hidden="1">
      <c r="E32535" s="29" t="str">
        <f t="shared" si="508"/>
        <v/>
      </c>
    </row>
    <row r="32536" spans="5:5" hidden="1">
      <c r="E32536" s="29" t="str">
        <f t="shared" si="508"/>
        <v/>
      </c>
    </row>
    <row r="32537" spans="5:5" hidden="1">
      <c r="E32537" s="29" t="str">
        <f t="shared" si="508"/>
        <v/>
      </c>
    </row>
    <row r="32538" spans="5:5" hidden="1">
      <c r="E32538" s="29" t="str">
        <f t="shared" si="508"/>
        <v/>
      </c>
    </row>
    <row r="32539" spans="5:5" hidden="1">
      <c r="E32539" s="29" t="str">
        <f t="shared" si="508"/>
        <v/>
      </c>
    </row>
    <row r="32540" spans="5:5" hidden="1">
      <c r="E32540" s="29" t="str">
        <f t="shared" si="508"/>
        <v/>
      </c>
    </row>
    <row r="32541" spans="5:5" hidden="1">
      <c r="E32541" s="29" t="str">
        <f t="shared" si="508"/>
        <v/>
      </c>
    </row>
    <row r="32542" spans="5:5" hidden="1">
      <c r="E32542" s="29" t="str">
        <f t="shared" si="508"/>
        <v/>
      </c>
    </row>
    <row r="32543" spans="5:5" hidden="1">
      <c r="E32543" s="29" t="str">
        <f t="shared" si="508"/>
        <v/>
      </c>
    </row>
    <row r="32544" spans="5:5" hidden="1">
      <c r="E32544" s="29" t="str">
        <f t="shared" si="508"/>
        <v/>
      </c>
    </row>
    <row r="32545" spans="5:5" hidden="1">
      <c r="E32545" s="29" t="str">
        <f t="shared" si="508"/>
        <v/>
      </c>
    </row>
    <row r="32546" spans="5:5" hidden="1">
      <c r="E32546" s="29" t="str">
        <f t="shared" si="508"/>
        <v/>
      </c>
    </row>
    <row r="32547" spans="5:5" hidden="1">
      <c r="E32547" s="29" t="str">
        <f t="shared" si="508"/>
        <v/>
      </c>
    </row>
    <row r="32548" spans="5:5" hidden="1">
      <c r="E32548" s="29" t="str">
        <f t="shared" si="508"/>
        <v/>
      </c>
    </row>
    <row r="32549" spans="5:5" hidden="1">
      <c r="E32549" s="29" t="str">
        <f t="shared" si="508"/>
        <v/>
      </c>
    </row>
    <row r="32550" spans="5:5" hidden="1">
      <c r="E32550" s="29" t="str">
        <f t="shared" si="508"/>
        <v/>
      </c>
    </row>
    <row r="32551" spans="5:5" hidden="1">
      <c r="E32551" s="29" t="str">
        <f t="shared" si="508"/>
        <v/>
      </c>
    </row>
    <row r="32552" spans="5:5" hidden="1">
      <c r="E32552" s="29" t="str">
        <f t="shared" si="508"/>
        <v/>
      </c>
    </row>
    <row r="32553" spans="5:5" hidden="1">
      <c r="E32553" s="29" t="str">
        <f t="shared" si="508"/>
        <v/>
      </c>
    </row>
    <row r="32554" spans="5:5" hidden="1">
      <c r="E32554" s="29" t="str">
        <f t="shared" si="508"/>
        <v/>
      </c>
    </row>
    <row r="32555" spans="5:5" hidden="1">
      <c r="E32555" s="29" t="str">
        <f t="shared" si="508"/>
        <v/>
      </c>
    </row>
    <row r="32556" spans="5:5" hidden="1">
      <c r="E32556" s="29" t="str">
        <f t="shared" si="508"/>
        <v/>
      </c>
    </row>
    <row r="32557" spans="5:5" hidden="1">
      <c r="E32557" s="29" t="str">
        <f t="shared" si="508"/>
        <v/>
      </c>
    </row>
    <row r="32558" spans="5:5" hidden="1">
      <c r="E32558" s="29" t="str">
        <f t="shared" si="508"/>
        <v/>
      </c>
    </row>
    <row r="32559" spans="5:5" hidden="1">
      <c r="E32559" s="29" t="str">
        <f t="shared" si="508"/>
        <v/>
      </c>
    </row>
    <row r="32560" spans="5:5" hidden="1">
      <c r="E32560" s="29" t="str">
        <f t="shared" si="508"/>
        <v/>
      </c>
    </row>
    <row r="32561" spans="5:5" hidden="1">
      <c r="E32561" s="29" t="str">
        <f t="shared" si="508"/>
        <v/>
      </c>
    </row>
    <row r="32562" spans="5:5" hidden="1">
      <c r="E32562" s="29" t="str">
        <f t="shared" si="508"/>
        <v/>
      </c>
    </row>
    <row r="32563" spans="5:5" hidden="1">
      <c r="E32563" s="29" t="str">
        <f t="shared" si="508"/>
        <v/>
      </c>
    </row>
    <row r="32564" spans="5:5" hidden="1">
      <c r="E32564" s="29" t="str">
        <f t="shared" si="508"/>
        <v/>
      </c>
    </row>
    <row r="32565" spans="5:5" hidden="1">
      <c r="E32565" s="29" t="str">
        <f t="shared" si="508"/>
        <v/>
      </c>
    </row>
    <row r="32566" spans="5:5" hidden="1">
      <c r="E32566" s="29" t="str">
        <f t="shared" si="508"/>
        <v/>
      </c>
    </row>
    <row r="32567" spans="5:5" hidden="1">
      <c r="E32567" s="29" t="str">
        <f t="shared" si="508"/>
        <v/>
      </c>
    </row>
    <row r="32568" spans="5:5" hidden="1">
      <c r="E32568" s="29" t="str">
        <f t="shared" si="508"/>
        <v/>
      </c>
    </row>
    <row r="32569" spans="5:5" hidden="1">
      <c r="E32569" s="29" t="str">
        <f t="shared" si="508"/>
        <v/>
      </c>
    </row>
    <row r="32570" spans="5:5" hidden="1">
      <c r="E32570" s="29" t="str">
        <f t="shared" si="508"/>
        <v/>
      </c>
    </row>
    <row r="32571" spans="5:5" hidden="1">
      <c r="E32571" s="29" t="str">
        <f t="shared" si="508"/>
        <v/>
      </c>
    </row>
    <row r="32572" spans="5:5" hidden="1">
      <c r="E32572" s="29" t="str">
        <f t="shared" si="508"/>
        <v/>
      </c>
    </row>
    <row r="32573" spans="5:5" hidden="1">
      <c r="E32573" s="29" t="str">
        <f t="shared" si="508"/>
        <v/>
      </c>
    </row>
    <row r="32574" spans="5:5" hidden="1">
      <c r="E32574" s="29" t="str">
        <f t="shared" si="508"/>
        <v/>
      </c>
    </row>
    <row r="32575" spans="5:5" hidden="1">
      <c r="E32575" s="29" t="str">
        <f t="shared" si="508"/>
        <v/>
      </c>
    </row>
    <row r="32576" spans="5:5" hidden="1">
      <c r="E32576" s="29" t="str">
        <f t="shared" si="508"/>
        <v/>
      </c>
    </row>
    <row r="32577" spans="5:5" hidden="1">
      <c r="E32577" s="29" t="str">
        <f t="shared" si="508"/>
        <v/>
      </c>
    </row>
    <row r="32578" spans="5:5" hidden="1">
      <c r="E32578" s="29" t="str">
        <f t="shared" si="508"/>
        <v/>
      </c>
    </row>
    <row r="32579" spans="5:5" hidden="1">
      <c r="E32579" s="29" t="str">
        <f t="shared" ref="E32579:E32642" si="509">LEFT(D32579,2)</f>
        <v/>
      </c>
    </row>
    <row r="32580" spans="5:5" hidden="1">
      <c r="E32580" s="29" t="str">
        <f t="shared" si="509"/>
        <v/>
      </c>
    </row>
    <row r="32581" spans="5:5" hidden="1">
      <c r="E32581" s="29" t="str">
        <f t="shared" si="509"/>
        <v/>
      </c>
    </row>
    <row r="32582" spans="5:5" hidden="1">
      <c r="E32582" s="29" t="str">
        <f t="shared" si="509"/>
        <v/>
      </c>
    </row>
    <row r="32583" spans="5:5" hidden="1">
      <c r="E32583" s="29" t="str">
        <f t="shared" si="509"/>
        <v/>
      </c>
    </row>
    <row r="32584" spans="5:5" hidden="1">
      <c r="E32584" s="29" t="str">
        <f t="shared" si="509"/>
        <v/>
      </c>
    </row>
    <row r="32585" spans="5:5" hidden="1">
      <c r="E32585" s="29" t="str">
        <f t="shared" si="509"/>
        <v/>
      </c>
    </row>
    <row r="32586" spans="5:5" hidden="1">
      <c r="E32586" s="29" t="str">
        <f t="shared" si="509"/>
        <v/>
      </c>
    </row>
    <row r="32587" spans="5:5" hidden="1">
      <c r="E32587" s="29" t="str">
        <f t="shared" si="509"/>
        <v/>
      </c>
    </row>
    <row r="32588" spans="5:5" hidden="1">
      <c r="E32588" s="29" t="str">
        <f t="shared" si="509"/>
        <v/>
      </c>
    </row>
    <row r="32589" spans="5:5" hidden="1">
      <c r="E32589" s="29" t="str">
        <f t="shared" si="509"/>
        <v/>
      </c>
    </row>
    <row r="32590" spans="5:5" hidden="1">
      <c r="E32590" s="29" t="str">
        <f t="shared" si="509"/>
        <v/>
      </c>
    </row>
    <row r="32591" spans="5:5" hidden="1">
      <c r="E32591" s="29" t="str">
        <f t="shared" si="509"/>
        <v/>
      </c>
    </row>
    <row r="32592" spans="5:5" hidden="1">
      <c r="E32592" s="29" t="str">
        <f t="shared" si="509"/>
        <v/>
      </c>
    </row>
    <row r="32593" spans="5:5" hidden="1">
      <c r="E32593" s="29" t="str">
        <f t="shared" si="509"/>
        <v/>
      </c>
    </row>
    <row r="32594" spans="5:5" hidden="1">
      <c r="E32594" s="29" t="str">
        <f t="shared" si="509"/>
        <v/>
      </c>
    </row>
    <row r="32595" spans="5:5" hidden="1">
      <c r="E32595" s="29" t="str">
        <f t="shared" si="509"/>
        <v/>
      </c>
    </row>
    <row r="32596" spans="5:5" hidden="1">
      <c r="E32596" s="29" t="str">
        <f t="shared" si="509"/>
        <v/>
      </c>
    </row>
    <row r="32597" spans="5:5" hidden="1">
      <c r="E32597" s="29" t="str">
        <f t="shared" si="509"/>
        <v/>
      </c>
    </row>
    <row r="32598" spans="5:5" hidden="1">
      <c r="E32598" s="29" t="str">
        <f t="shared" si="509"/>
        <v/>
      </c>
    </row>
    <row r="32599" spans="5:5" hidden="1">
      <c r="E32599" s="29" t="str">
        <f t="shared" si="509"/>
        <v/>
      </c>
    </row>
    <row r="32600" spans="5:5" hidden="1">
      <c r="E32600" s="29" t="str">
        <f t="shared" si="509"/>
        <v/>
      </c>
    </row>
    <row r="32601" spans="5:5" hidden="1">
      <c r="E32601" s="29" t="str">
        <f t="shared" si="509"/>
        <v/>
      </c>
    </row>
    <row r="32602" spans="5:5" hidden="1">
      <c r="E32602" s="29" t="str">
        <f t="shared" si="509"/>
        <v/>
      </c>
    </row>
    <row r="32603" spans="5:5" hidden="1">
      <c r="E32603" s="29" t="str">
        <f t="shared" si="509"/>
        <v/>
      </c>
    </row>
    <row r="32604" spans="5:5" hidden="1">
      <c r="E32604" s="29" t="str">
        <f t="shared" si="509"/>
        <v/>
      </c>
    </row>
    <row r="32605" spans="5:5" hidden="1">
      <c r="E32605" s="29" t="str">
        <f t="shared" si="509"/>
        <v/>
      </c>
    </row>
    <row r="32606" spans="5:5" hidden="1">
      <c r="E32606" s="29" t="str">
        <f t="shared" si="509"/>
        <v/>
      </c>
    </row>
    <row r="32607" spans="5:5" hidden="1">
      <c r="E32607" s="29" t="str">
        <f t="shared" si="509"/>
        <v/>
      </c>
    </row>
    <row r="32608" spans="5:5" hidden="1">
      <c r="E32608" s="29" t="str">
        <f t="shared" si="509"/>
        <v/>
      </c>
    </row>
    <row r="32609" spans="5:5" hidden="1">
      <c r="E32609" s="29" t="str">
        <f t="shared" si="509"/>
        <v/>
      </c>
    </row>
    <row r="32610" spans="5:5" hidden="1">
      <c r="E32610" s="29" t="str">
        <f t="shared" si="509"/>
        <v/>
      </c>
    </row>
    <row r="32611" spans="5:5" hidden="1">
      <c r="E32611" s="29" t="str">
        <f t="shared" si="509"/>
        <v/>
      </c>
    </row>
    <row r="32612" spans="5:5" hidden="1">
      <c r="E32612" s="29" t="str">
        <f t="shared" si="509"/>
        <v/>
      </c>
    </row>
    <row r="32613" spans="5:5" hidden="1">
      <c r="E32613" s="29" t="str">
        <f t="shared" si="509"/>
        <v/>
      </c>
    </row>
    <row r="32614" spans="5:5" hidden="1">
      <c r="E32614" s="29" t="str">
        <f t="shared" si="509"/>
        <v/>
      </c>
    </row>
    <row r="32615" spans="5:5" hidden="1">
      <c r="E32615" s="29" t="str">
        <f t="shared" si="509"/>
        <v/>
      </c>
    </row>
    <row r="32616" spans="5:5" hidden="1">
      <c r="E32616" s="29" t="str">
        <f t="shared" si="509"/>
        <v/>
      </c>
    </row>
    <row r="32617" spans="5:5" hidden="1">
      <c r="E32617" s="29" t="str">
        <f t="shared" si="509"/>
        <v/>
      </c>
    </row>
    <row r="32618" spans="5:5" hidden="1">
      <c r="E32618" s="29" t="str">
        <f t="shared" si="509"/>
        <v/>
      </c>
    </row>
    <row r="32619" spans="5:5" hidden="1">
      <c r="E32619" s="29" t="str">
        <f t="shared" si="509"/>
        <v/>
      </c>
    </row>
    <row r="32620" spans="5:5" hidden="1">
      <c r="E32620" s="29" t="str">
        <f t="shared" si="509"/>
        <v/>
      </c>
    </row>
    <row r="32621" spans="5:5" hidden="1">
      <c r="E32621" s="29" t="str">
        <f t="shared" si="509"/>
        <v/>
      </c>
    </row>
    <row r="32622" spans="5:5" hidden="1">
      <c r="E32622" s="29" t="str">
        <f t="shared" si="509"/>
        <v/>
      </c>
    </row>
    <row r="32623" spans="5:5" hidden="1">
      <c r="E32623" s="29" t="str">
        <f t="shared" si="509"/>
        <v/>
      </c>
    </row>
    <row r="32624" spans="5:5" hidden="1">
      <c r="E32624" s="29" t="str">
        <f t="shared" si="509"/>
        <v/>
      </c>
    </row>
    <row r="32625" spans="5:5" hidden="1">
      <c r="E32625" s="29" t="str">
        <f t="shared" si="509"/>
        <v/>
      </c>
    </row>
    <row r="32626" spans="5:5" hidden="1">
      <c r="E32626" s="29" t="str">
        <f t="shared" si="509"/>
        <v/>
      </c>
    </row>
    <row r="32627" spans="5:5" hidden="1">
      <c r="E32627" s="29" t="str">
        <f t="shared" si="509"/>
        <v/>
      </c>
    </row>
    <row r="32628" spans="5:5" hidden="1">
      <c r="E32628" s="29" t="str">
        <f t="shared" si="509"/>
        <v/>
      </c>
    </row>
    <row r="32629" spans="5:5" hidden="1">
      <c r="E32629" s="29" t="str">
        <f t="shared" si="509"/>
        <v/>
      </c>
    </row>
    <row r="32630" spans="5:5" hidden="1">
      <c r="E32630" s="29" t="str">
        <f t="shared" si="509"/>
        <v/>
      </c>
    </row>
    <row r="32631" spans="5:5" hidden="1">
      <c r="E32631" s="29" t="str">
        <f t="shared" si="509"/>
        <v/>
      </c>
    </row>
    <row r="32632" spans="5:5" hidden="1">
      <c r="E32632" s="29" t="str">
        <f t="shared" si="509"/>
        <v/>
      </c>
    </row>
    <row r="32633" spans="5:5" hidden="1">
      <c r="E32633" s="29" t="str">
        <f t="shared" si="509"/>
        <v/>
      </c>
    </row>
    <row r="32634" spans="5:5" hidden="1">
      <c r="E32634" s="29" t="str">
        <f t="shared" si="509"/>
        <v/>
      </c>
    </row>
    <row r="32635" spans="5:5" hidden="1">
      <c r="E32635" s="29" t="str">
        <f t="shared" si="509"/>
        <v/>
      </c>
    </row>
    <row r="32636" spans="5:5" hidden="1">
      <c r="E32636" s="29" t="str">
        <f t="shared" si="509"/>
        <v/>
      </c>
    </row>
    <row r="32637" spans="5:5" hidden="1">
      <c r="E32637" s="29" t="str">
        <f t="shared" si="509"/>
        <v/>
      </c>
    </row>
    <row r="32638" spans="5:5" hidden="1">
      <c r="E32638" s="29" t="str">
        <f t="shared" si="509"/>
        <v/>
      </c>
    </row>
    <row r="32639" spans="5:5" hidden="1">
      <c r="E32639" s="29" t="str">
        <f t="shared" si="509"/>
        <v/>
      </c>
    </row>
    <row r="32640" spans="5:5" hidden="1">
      <c r="E32640" s="29" t="str">
        <f t="shared" si="509"/>
        <v/>
      </c>
    </row>
    <row r="32641" spans="5:5" hidden="1">
      <c r="E32641" s="29" t="str">
        <f t="shared" si="509"/>
        <v/>
      </c>
    </row>
    <row r="32642" spans="5:5" hidden="1">
      <c r="E32642" s="29" t="str">
        <f t="shared" si="509"/>
        <v/>
      </c>
    </row>
    <row r="32643" spans="5:5" hidden="1">
      <c r="E32643" s="29" t="str">
        <f t="shared" ref="E32643:E32706" si="510">LEFT(D32643,2)</f>
        <v/>
      </c>
    </row>
    <row r="32644" spans="5:5" hidden="1">
      <c r="E32644" s="29" t="str">
        <f t="shared" si="510"/>
        <v/>
      </c>
    </row>
    <row r="32645" spans="5:5" hidden="1">
      <c r="E32645" s="29" t="str">
        <f t="shared" si="510"/>
        <v/>
      </c>
    </row>
    <row r="32646" spans="5:5" hidden="1">
      <c r="E32646" s="29" t="str">
        <f t="shared" si="510"/>
        <v/>
      </c>
    </row>
    <row r="32647" spans="5:5" hidden="1">
      <c r="E32647" s="29" t="str">
        <f t="shared" si="510"/>
        <v/>
      </c>
    </row>
    <row r="32648" spans="5:5" hidden="1">
      <c r="E32648" s="29" t="str">
        <f t="shared" si="510"/>
        <v/>
      </c>
    </row>
    <row r="32649" spans="5:5" hidden="1">
      <c r="E32649" s="29" t="str">
        <f t="shared" si="510"/>
        <v/>
      </c>
    </row>
    <row r="32650" spans="5:5" hidden="1">
      <c r="E32650" s="29" t="str">
        <f t="shared" si="510"/>
        <v/>
      </c>
    </row>
    <row r="32651" spans="5:5" hidden="1">
      <c r="E32651" s="29" t="str">
        <f t="shared" si="510"/>
        <v/>
      </c>
    </row>
    <row r="32652" spans="5:5" hidden="1">
      <c r="E32652" s="29" t="str">
        <f t="shared" si="510"/>
        <v/>
      </c>
    </row>
    <row r="32653" spans="5:5" hidden="1">
      <c r="E32653" s="29" t="str">
        <f t="shared" si="510"/>
        <v/>
      </c>
    </row>
    <row r="32654" spans="5:5" hidden="1">
      <c r="E32654" s="29" t="str">
        <f t="shared" si="510"/>
        <v/>
      </c>
    </row>
    <row r="32655" spans="5:5" hidden="1">
      <c r="E32655" s="29" t="str">
        <f t="shared" si="510"/>
        <v/>
      </c>
    </row>
    <row r="32656" spans="5:5" hidden="1">
      <c r="E32656" s="29" t="str">
        <f t="shared" si="510"/>
        <v/>
      </c>
    </row>
    <row r="32657" spans="5:5" hidden="1">
      <c r="E32657" s="29" t="str">
        <f t="shared" si="510"/>
        <v/>
      </c>
    </row>
    <row r="32658" spans="5:5" hidden="1">
      <c r="E32658" s="29" t="str">
        <f t="shared" si="510"/>
        <v/>
      </c>
    </row>
    <row r="32659" spans="5:5" hidden="1">
      <c r="E32659" s="29" t="str">
        <f t="shared" si="510"/>
        <v/>
      </c>
    </row>
    <row r="32660" spans="5:5" hidden="1">
      <c r="E32660" s="29" t="str">
        <f t="shared" si="510"/>
        <v/>
      </c>
    </row>
    <row r="32661" spans="5:5" hidden="1">
      <c r="E32661" s="29" t="str">
        <f t="shared" si="510"/>
        <v/>
      </c>
    </row>
    <row r="32662" spans="5:5" hidden="1">
      <c r="E32662" s="29" t="str">
        <f t="shared" si="510"/>
        <v/>
      </c>
    </row>
    <row r="32663" spans="5:5" hidden="1">
      <c r="E32663" s="29" t="str">
        <f t="shared" si="510"/>
        <v/>
      </c>
    </row>
    <row r="32664" spans="5:5" hidden="1">
      <c r="E32664" s="29" t="str">
        <f t="shared" si="510"/>
        <v/>
      </c>
    </row>
    <row r="32665" spans="5:5" hidden="1">
      <c r="E32665" s="29" t="str">
        <f t="shared" si="510"/>
        <v/>
      </c>
    </row>
    <row r="32666" spans="5:5" hidden="1">
      <c r="E32666" s="29" t="str">
        <f t="shared" si="510"/>
        <v/>
      </c>
    </row>
    <row r="32667" spans="5:5" hidden="1">
      <c r="E32667" s="29" t="str">
        <f t="shared" si="510"/>
        <v/>
      </c>
    </row>
    <row r="32668" spans="5:5" hidden="1">
      <c r="E32668" s="29" t="str">
        <f t="shared" si="510"/>
        <v/>
      </c>
    </row>
    <row r="32669" spans="5:5" hidden="1">
      <c r="E32669" s="29" t="str">
        <f t="shared" si="510"/>
        <v/>
      </c>
    </row>
    <row r="32670" spans="5:5" hidden="1">
      <c r="E32670" s="29" t="str">
        <f t="shared" si="510"/>
        <v/>
      </c>
    </row>
    <row r="32671" spans="5:5" hidden="1">
      <c r="E32671" s="29" t="str">
        <f t="shared" si="510"/>
        <v/>
      </c>
    </row>
    <row r="32672" spans="5:5" hidden="1">
      <c r="E32672" s="29" t="str">
        <f t="shared" si="510"/>
        <v/>
      </c>
    </row>
    <row r="32673" spans="5:5" hidden="1">
      <c r="E32673" s="29" t="str">
        <f t="shared" si="510"/>
        <v/>
      </c>
    </row>
    <row r="32674" spans="5:5" hidden="1">
      <c r="E32674" s="29" t="str">
        <f t="shared" si="510"/>
        <v/>
      </c>
    </row>
    <row r="32675" spans="5:5" hidden="1">
      <c r="E32675" s="29" t="str">
        <f t="shared" si="510"/>
        <v/>
      </c>
    </row>
    <row r="32676" spans="5:5" hidden="1">
      <c r="E32676" s="29" t="str">
        <f t="shared" si="510"/>
        <v/>
      </c>
    </row>
    <row r="32677" spans="5:5" hidden="1">
      <c r="E32677" s="29" t="str">
        <f t="shared" si="510"/>
        <v/>
      </c>
    </row>
    <row r="32678" spans="5:5" hidden="1">
      <c r="E32678" s="29" t="str">
        <f t="shared" si="510"/>
        <v/>
      </c>
    </row>
    <row r="32679" spans="5:5" hidden="1">
      <c r="E32679" s="29" t="str">
        <f t="shared" si="510"/>
        <v/>
      </c>
    </row>
    <row r="32680" spans="5:5" hidden="1">
      <c r="E32680" s="29" t="str">
        <f t="shared" si="510"/>
        <v/>
      </c>
    </row>
    <row r="32681" spans="5:5" hidden="1">
      <c r="E32681" s="29" t="str">
        <f t="shared" si="510"/>
        <v/>
      </c>
    </row>
    <row r="32682" spans="5:5" hidden="1">
      <c r="E32682" s="29" t="str">
        <f t="shared" si="510"/>
        <v/>
      </c>
    </row>
    <row r="32683" spans="5:5" hidden="1">
      <c r="E32683" s="29" t="str">
        <f t="shared" si="510"/>
        <v/>
      </c>
    </row>
    <row r="32684" spans="5:5" hidden="1">
      <c r="E32684" s="29" t="str">
        <f t="shared" si="510"/>
        <v/>
      </c>
    </row>
    <row r="32685" spans="5:5" hidden="1">
      <c r="E32685" s="29" t="str">
        <f t="shared" si="510"/>
        <v/>
      </c>
    </row>
    <row r="32686" spans="5:5" hidden="1">
      <c r="E32686" s="29" t="str">
        <f t="shared" si="510"/>
        <v/>
      </c>
    </row>
    <row r="32687" spans="5:5" hidden="1">
      <c r="E32687" s="29" t="str">
        <f t="shared" si="510"/>
        <v/>
      </c>
    </row>
    <row r="32688" spans="5:5" hidden="1">
      <c r="E32688" s="29" t="str">
        <f t="shared" si="510"/>
        <v/>
      </c>
    </row>
    <row r="32689" spans="5:5" hidden="1">
      <c r="E32689" s="29" t="str">
        <f t="shared" si="510"/>
        <v/>
      </c>
    </row>
    <row r="32690" spans="5:5" hidden="1">
      <c r="E32690" s="29" t="str">
        <f t="shared" si="510"/>
        <v/>
      </c>
    </row>
    <row r="32691" spans="5:5" hidden="1">
      <c r="E32691" s="29" t="str">
        <f t="shared" si="510"/>
        <v/>
      </c>
    </row>
    <row r="32692" spans="5:5" hidden="1">
      <c r="E32692" s="29" t="str">
        <f t="shared" si="510"/>
        <v/>
      </c>
    </row>
    <row r="32693" spans="5:5" hidden="1">
      <c r="E32693" s="29" t="str">
        <f t="shared" si="510"/>
        <v/>
      </c>
    </row>
    <row r="32694" spans="5:5" hidden="1">
      <c r="E32694" s="29" t="str">
        <f t="shared" si="510"/>
        <v/>
      </c>
    </row>
    <row r="32695" spans="5:5" hidden="1">
      <c r="E32695" s="29" t="str">
        <f t="shared" si="510"/>
        <v/>
      </c>
    </row>
    <row r="32696" spans="5:5" hidden="1">
      <c r="E32696" s="29" t="str">
        <f t="shared" si="510"/>
        <v/>
      </c>
    </row>
    <row r="32697" spans="5:5" hidden="1">
      <c r="E32697" s="29" t="str">
        <f t="shared" si="510"/>
        <v/>
      </c>
    </row>
    <row r="32698" spans="5:5" hidden="1">
      <c r="E32698" s="29" t="str">
        <f t="shared" si="510"/>
        <v/>
      </c>
    </row>
    <row r="32699" spans="5:5" hidden="1">
      <c r="E32699" s="29" t="str">
        <f t="shared" si="510"/>
        <v/>
      </c>
    </row>
    <row r="32700" spans="5:5" hidden="1">
      <c r="E32700" s="29" t="str">
        <f t="shared" si="510"/>
        <v/>
      </c>
    </row>
    <row r="32701" spans="5:5" hidden="1">
      <c r="E32701" s="29" t="str">
        <f t="shared" si="510"/>
        <v/>
      </c>
    </row>
    <row r="32702" spans="5:5" hidden="1">
      <c r="E32702" s="29" t="str">
        <f t="shared" si="510"/>
        <v/>
      </c>
    </row>
    <row r="32703" spans="5:5" hidden="1">
      <c r="E32703" s="29" t="str">
        <f t="shared" si="510"/>
        <v/>
      </c>
    </row>
    <row r="32704" spans="5:5" hidden="1">
      <c r="E32704" s="29" t="str">
        <f t="shared" si="510"/>
        <v/>
      </c>
    </row>
    <row r="32705" spans="5:5" hidden="1">
      <c r="E32705" s="29" t="str">
        <f t="shared" si="510"/>
        <v/>
      </c>
    </row>
    <row r="32706" spans="5:5" hidden="1">
      <c r="E32706" s="29" t="str">
        <f t="shared" si="510"/>
        <v/>
      </c>
    </row>
    <row r="32707" spans="5:5" hidden="1">
      <c r="E32707" s="29" t="str">
        <f t="shared" ref="E32707:E32770" si="511">LEFT(D32707,2)</f>
        <v/>
      </c>
    </row>
    <row r="32708" spans="5:5" hidden="1">
      <c r="E32708" s="29" t="str">
        <f t="shared" si="511"/>
        <v/>
      </c>
    </row>
    <row r="32709" spans="5:5" hidden="1">
      <c r="E32709" s="29" t="str">
        <f t="shared" si="511"/>
        <v/>
      </c>
    </row>
    <row r="32710" spans="5:5" hidden="1">
      <c r="E32710" s="29" t="str">
        <f t="shared" si="511"/>
        <v/>
      </c>
    </row>
    <row r="32711" spans="5:5" hidden="1">
      <c r="E32711" s="29" t="str">
        <f t="shared" si="511"/>
        <v/>
      </c>
    </row>
    <row r="32712" spans="5:5" hidden="1">
      <c r="E32712" s="29" t="str">
        <f t="shared" si="511"/>
        <v/>
      </c>
    </row>
    <row r="32713" spans="5:5" hidden="1">
      <c r="E32713" s="29" t="str">
        <f t="shared" si="511"/>
        <v/>
      </c>
    </row>
    <row r="32714" spans="5:5" hidden="1">
      <c r="E32714" s="29" t="str">
        <f t="shared" si="511"/>
        <v/>
      </c>
    </row>
    <row r="32715" spans="5:5" hidden="1">
      <c r="E32715" s="29" t="str">
        <f t="shared" si="511"/>
        <v/>
      </c>
    </row>
    <row r="32716" spans="5:5" hidden="1">
      <c r="E32716" s="29" t="str">
        <f t="shared" si="511"/>
        <v/>
      </c>
    </row>
    <row r="32717" spans="5:5" hidden="1">
      <c r="E32717" s="29" t="str">
        <f t="shared" si="511"/>
        <v/>
      </c>
    </row>
    <row r="32718" spans="5:5" hidden="1">
      <c r="E32718" s="29" t="str">
        <f t="shared" si="511"/>
        <v/>
      </c>
    </row>
    <row r="32719" spans="5:5" hidden="1">
      <c r="E32719" s="29" t="str">
        <f t="shared" si="511"/>
        <v/>
      </c>
    </row>
    <row r="32720" spans="5:5" hidden="1">
      <c r="E32720" s="29" t="str">
        <f t="shared" si="511"/>
        <v/>
      </c>
    </row>
    <row r="32721" spans="5:5" hidden="1">
      <c r="E32721" s="29" t="str">
        <f t="shared" si="511"/>
        <v/>
      </c>
    </row>
    <row r="32722" spans="5:5" hidden="1">
      <c r="E32722" s="29" t="str">
        <f t="shared" si="511"/>
        <v/>
      </c>
    </row>
    <row r="32723" spans="5:5" hidden="1">
      <c r="E32723" s="29" t="str">
        <f t="shared" si="511"/>
        <v/>
      </c>
    </row>
    <row r="32724" spans="5:5" hidden="1">
      <c r="E32724" s="29" t="str">
        <f t="shared" si="511"/>
        <v/>
      </c>
    </row>
    <row r="32725" spans="5:5" hidden="1">
      <c r="E32725" s="29" t="str">
        <f t="shared" si="511"/>
        <v/>
      </c>
    </row>
    <row r="32726" spans="5:5" hidden="1">
      <c r="E32726" s="29" t="str">
        <f t="shared" si="511"/>
        <v/>
      </c>
    </row>
    <row r="32727" spans="5:5" hidden="1">
      <c r="E32727" s="29" t="str">
        <f t="shared" si="511"/>
        <v/>
      </c>
    </row>
    <row r="32728" spans="5:5" hidden="1">
      <c r="E32728" s="29" t="str">
        <f t="shared" si="511"/>
        <v/>
      </c>
    </row>
    <row r="32729" spans="5:5" hidden="1">
      <c r="E32729" s="29" t="str">
        <f t="shared" si="511"/>
        <v/>
      </c>
    </row>
    <row r="32730" spans="5:5" hidden="1">
      <c r="E32730" s="29" t="str">
        <f t="shared" si="511"/>
        <v/>
      </c>
    </row>
    <row r="32731" spans="5:5" hidden="1">
      <c r="E32731" s="29" t="str">
        <f t="shared" si="511"/>
        <v/>
      </c>
    </row>
    <row r="32732" spans="5:5" hidden="1">
      <c r="E32732" s="29" t="str">
        <f t="shared" si="511"/>
        <v/>
      </c>
    </row>
    <row r="32733" spans="5:5" hidden="1">
      <c r="E32733" s="29" t="str">
        <f t="shared" si="511"/>
        <v/>
      </c>
    </row>
    <row r="32734" spans="5:5" hidden="1">
      <c r="E32734" s="29" t="str">
        <f t="shared" si="511"/>
        <v/>
      </c>
    </row>
    <row r="32735" spans="5:5" hidden="1">
      <c r="E32735" s="29" t="str">
        <f t="shared" si="511"/>
        <v/>
      </c>
    </row>
    <row r="32736" spans="5:5" hidden="1">
      <c r="E32736" s="29" t="str">
        <f t="shared" si="511"/>
        <v/>
      </c>
    </row>
    <row r="32737" spans="5:5" hidden="1">
      <c r="E32737" s="29" t="str">
        <f t="shared" si="511"/>
        <v/>
      </c>
    </row>
    <row r="32738" spans="5:5" hidden="1">
      <c r="E32738" s="29" t="str">
        <f t="shared" si="511"/>
        <v/>
      </c>
    </row>
    <row r="32739" spans="5:5" hidden="1">
      <c r="E32739" s="29" t="str">
        <f t="shared" si="511"/>
        <v/>
      </c>
    </row>
    <row r="32740" spans="5:5" hidden="1">
      <c r="E32740" s="29" t="str">
        <f t="shared" si="511"/>
        <v/>
      </c>
    </row>
    <row r="32741" spans="5:5" hidden="1">
      <c r="E32741" s="29" t="str">
        <f t="shared" si="511"/>
        <v/>
      </c>
    </row>
    <row r="32742" spans="5:5" hidden="1">
      <c r="E32742" s="29" t="str">
        <f t="shared" si="511"/>
        <v/>
      </c>
    </row>
    <row r="32743" spans="5:5" hidden="1">
      <c r="E32743" s="29" t="str">
        <f t="shared" si="511"/>
        <v/>
      </c>
    </row>
    <row r="32744" spans="5:5" hidden="1">
      <c r="E32744" s="29" t="str">
        <f t="shared" si="511"/>
        <v/>
      </c>
    </row>
    <row r="32745" spans="5:5" hidden="1">
      <c r="E32745" s="29" t="str">
        <f t="shared" si="511"/>
        <v/>
      </c>
    </row>
    <row r="32746" spans="5:5" hidden="1">
      <c r="E32746" s="29" t="str">
        <f t="shared" si="511"/>
        <v/>
      </c>
    </row>
    <row r="32747" spans="5:5" hidden="1">
      <c r="E32747" s="29" t="str">
        <f t="shared" si="511"/>
        <v/>
      </c>
    </row>
    <row r="32748" spans="5:5" hidden="1">
      <c r="E32748" s="29" t="str">
        <f t="shared" si="511"/>
        <v/>
      </c>
    </row>
    <row r="32749" spans="5:5" hidden="1">
      <c r="E32749" s="29" t="str">
        <f t="shared" si="511"/>
        <v/>
      </c>
    </row>
    <row r="32750" spans="5:5" hidden="1">
      <c r="E32750" s="29" t="str">
        <f t="shared" si="511"/>
        <v/>
      </c>
    </row>
    <row r="32751" spans="5:5" hidden="1">
      <c r="E32751" s="29" t="str">
        <f t="shared" si="511"/>
        <v/>
      </c>
    </row>
    <row r="32752" spans="5:5" hidden="1">
      <c r="E32752" s="29" t="str">
        <f t="shared" si="511"/>
        <v/>
      </c>
    </row>
    <row r="32753" spans="5:5" hidden="1">
      <c r="E32753" s="29" t="str">
        <f t="shared" si="511"/>
        <v/>
      </c>
    </row>
    <row r="32754" spans="5:5" hidden="1">
      <c r="E32754" s="29" t="str">
        <f t="shared" si="511"/>
        <v/>
      </c>
    </row>
    <row r="32755" spans="5:5" hidden="1">
      <c r="E32755" s="29" t="str">
        <f t="shared" si="511"/>
        <v/>
      </c>
    </row>
    <row r="32756" spans="5:5" hidden="1">
      <c r="E32756" s="29" t="str">
        <f t="shared" si="511"/>
        <v/>
      </c>
    </row>
    <row r="32757" spans="5:5" hidden="1">
      <c r="E32757" s="29" t="str">
        <f t="shared" si="511"/>
        <v/>
      </c>
    </row>
    <row r="32758" spans="5:5" hidden="1">
      <c r="E32758" s="29" t="str">
        <f t="shared" si="511"/>
        <v/>
      </c>
    </row>
    <row r="32759" spans="5:5" hidden="1">
      <c r="E32759" s="29" t="str">
        <f t="shared" si="511"/>
        <v/>
      </c>
    </row>
    <row r="32760" spans="5:5" hidden="1">
      <c r="E32760" s="29" t="str">
        <f t="shared" si="511"/>
        <v/>
      </c>
    </row>
    <row r="32761" spans="5:5" hidden="1">
      <c r="E32761" s="29" t="str">
        <f t="shared" si="511"/>
        <v/>
      </c>
    </row>
    <row r="32762" spans="5:5" hidden="1">
      <c r="E32762" s="29" t="str">
        <f t="shared" si="511"/>
        <v/>
      </c>
    </row>
    <row r="32763" spans="5:5" hidden="1">
      <c r="E32763" s="29" t="str">
        <f t="shared" si="511"/>
        <v/>
      </c>
    </row>
    <row r="32764" spans="5:5" hidden="1">
      <c r="E32764" s="29" t="str">
        <f t="shared" si="511"/>
        <v/>
      </c>
    </row>
    <row r="32765" spans="5:5" hidden="1">
      <c r="E32765" s="29" t="str">
        <f t="shared" si="511"/>
        <v/>
      </c>
    </row>
    <row r="32766" spans="5:5" hidden="1">
      <c r="E32766" s="29" t="str">
        <f t="shared" si="511"/>
        <v/>
      </c>
    </row>
    <row r="32767" spans="5:5" hidden="1">
      <c r="E32767" s="29" t="str">
        <f t="shared" si="511"/>
        <v/>
      </c>
    </row>
    <row r="32768" spans="5:5" hidden="1">
      <c r="E32768" s="29" t="str">
        <f t="shared" si="511"/>
        <v/>
      </c>
    </row>
    <row r="32769" spans="5:5" hidden="1">
      <c r="E32769" s="29" t="str">
        <f t="shared" si="511"/>
        <v/>
      </c>
    </row>
    <row r="32770" spans="5:5" hidden="1">
      <c r="E32770" s="29" t="str">
        <f t="shared" si="511"/>
        <v/>
      </c>
    </row>
    <row r="32771" spans="5:5" hidden="1">
      <c r="E32771" s="29" t="str">
        <f t="shared" ref="E32771:E32834" si="512">LEFT(D32771,2)</f>
        <v/>
      </c>
    </row>
    <row r="32772" spans="5:5" hidden="1">
      <c r="E32772" s="29" t="str">
        <f t="shared" si="512"/>
        <v/>
      </c>
    </row>
    <row r="32773" spans="5:5" hidden="1">
      <c r="E32773" s="29" t="str">
        <f t="shared" si="512"/>
        <v/>
      </c>
    </row>
    <row r="32774" spans="5:5" hidden="1">
      <c r="E32774" s="29" t="str">
        <f t="shared" si="512"/>
        <v/>
      </c>
    </row>
    <row r="32775" spans="5:5" hidden="1">
      <c r="E32775" s="29" t="str">
        <f t="shared" si="512"/>
        <v/>
      </c>
    </row>
    <row r="32776" spans="5:5" hidden="1">
      <c r="E32776" s="29" t="str">
        <f t="shared" si="512"/>
        <v/>
      </c>
    </row>
    <row r="32777" spans="5:5" hidden="1">
      <c r="E32777" s="29" t="str">
        <f t="shared" si="512"/>
        <v/>
      </c>
    </row>
    <row r="32778" spans="5:5" hidden="1">
      <c r="E32778" s="29" t="str">
        <f t="shared" si="512"/>
        <v/>
      </c>
    </row>
    <row r="32779" spans="5:5" hidden="1">
      <c r="E32779" s="29" t="str">
        <f t="shared" si="512"/>
        <v/>
      </c>
    </row>
    <row r="32780" spans="5:5" hidden="1">
      <c r="E32780" s="29" t="str">
        <f t="shared" si="512"/>
        <v/>
      </c>
    </row>
    <row r="32781" spans="5:5" hidden="1">
      <c r="E32781" s="29" t="str">
        <f t="shared" si="512"/>
        <v/>
      </c>
    </row>
    <row r="32782" spans="5:5" hidden="1">
      <c r="E32782" s="29" t="str">
        <f t="shared" si="512"/>
        <v/>
      </c>
    </row>
    <row r="32783" spans="5:5" hidden="1">
      <c r="E32783" s="29" t="str">
        <f t="shared" si="512"/>
        <v/>
      </c>
    </row>
    <row r="32784" spans="5:5" hidden="1">
      <c r="E32784" s="29" t="str">
        <f t="shared" si="512"/>
        <v/>
      </c>
    </row>
    <row r="32785" spans="5:5" hidden="1">
      <c r="E32785" s="29" t="str">
        <f t="shared" si="512"/>
        <v/>
      </c>
    </row>
    <row r="32786" spans="5:5" hidden="1">
      <c r="E32786" s="29" t="str">
        <f t="shared" si="512"/>
        <v/>
      </c>
    </row>
    <row r="32787" spans="5:5" hidden="1">
      <c r="E32787" s="29" t="str">
        <f t="shared" si="512"/>
        <v/>
      </c>
    </row>
    <row r="32788" spans="5:5" hidden="1">
      <c r="E32788" s="29" t="str">
        <f t="shared" si="512"/>
        <v/>
      </c>
    </row>
    <row r="32789" spans="5:5" hidden="1">
      <c r="E32789" s="29" t="str">
        <f t="shared" si="512"/>
        <v/>
      </c>
    </row>
    <row r="32790" spans="5:5" hidden="1">
      <c r="E32790" s="29" t="str">
        <f t="shared" si="512"/>
        <v/>
      </c>
    </row>
    <row r="32791" spans="5:5" hidden="1">
      <c r="E32791" s="29" t="str">
        <f t="shared" si="512"/>
        <v/>
      </c>
    </row>
    <row r="32792" spans="5:5" hidden="1">
      <c r="E32792" s="29" t="str">
        <f t="shared" si="512"/>
        <v/>
      </c>
    </row>
    <row r="32793" spans="5:5" hidden="1">
      <c r="E32793" s="29" t="str">
        <f t="shared" si="512"/>
        <v/>
      </c>
    </row>
    <row r="32794" spans="5:5" hidden="1">
      <c r="E32794" s="29" t="str">
        <f t="shared" si="512"/>
        <v/>
      </c>
    </row>
    <row r="32795" spans="5:5" hidden="1">
      <c r="E32795" s="29" t="str">
        <f t="shared" si="512"/>
        <v/>
      </c>
    </row>
    <row r="32796" spans="5:5" hidden="1">
      <c r="E32796" s="29" t="str">
        <f t="shared" si="512"/>
        <v/>
      </c>
    </row>
    <row r="32797" spans="5:5" hidden="1">
      <c r="E32797" s="29" t="str">
        <f t="shared" si="512"/>
        <v/>
      </c>
    </row>
    <row r="32798" spans="5:5" hidden="1">
      <c r="E32798" s="29" t="str">
        <f t="shared" si="512"/>
        <v/>
      </c>
    </row>
    <row r="32799" spans="5:5" hidden="1">
      <c r="E32799" s="29" t="str">
        <f t="shared" si="512"/>
        <v/>
      </c>
    </row>
    <row r="32800" spans="5:5" hidden="1">
      <c r="E32800" s="29" t="str">
        <f t="shared" si="512"/>
        <v/>
      </c>
    </row>
    <row r="32801" spans="5:5" hidden="1">
      <c r="E32801" s="29" t="str">
        <f t="shared" si="512"/>
        <v/>
      </c>
    </row>
    <row r="32802" spans="5:5" hidden="1">
      <c r="E32802" s="29" t="str">
        <f t="shared" si="512"/>
        <v/>
      </c>
    </row>
    <row r="32803" spans="5:5" hidden="1">
      <c r="E32803" s="29" t="str">
        <f t="shared" si="512"/>
        <v/>
      </c>
    </row>
    <row r="32804" spans="5:5" hidden="1">
      <c r="E32804" s="29" t="str">
        <f t="shared" si="512"/>
        <v/>
      </c>
    </row>
    <row r="32805" spans="5:5" hidden="1">
      <c r="E32805" s="29" t="str">
        <f t="shared" si="512"/>
        <v/>
      </c>
    </row>
    <row r="32806" spans="5:5" hidden="1">
      <c r="E32806" s="29" t="str">
        <f t="shared" si="512"/>
        <v/>
      </c>
    </row>
    <row r="32807" spans="5:5" hidden="1">
      <c r="E32807" s="29" t="str">
        <f t="shared" si="512"/>
        <v/>
      </c>
    </row>
    <row r="32808" spans="5:5" hidden="1">
      <c r="E32808" s="29" t="str">
        <f t="shared" si="512"/>
        <v/>
      </c>
    </row>
    <row r="32809" spans="5:5" hidden="1">
      <c r="E32809" s="29" t="str">
        <f t="shared" si="512"/>
        <v/>
      </c>
    </row>
    <row r="32810" spans="5:5" hidden="1">
      <c r="E32810" s="29" t="str">
        <f t="shared" si="512"/>
        <v/>
      </c>
    </row>
    <row r="32811" spans="5:5" hidden="1">
      <c r="E32811" s="29" t="str">
        <f t="shared" si="512"/>
        <v/>
      </c>
    </row>
    <row r="32812" spans="5:5" hidden="1">
      <c r="E32812" s="29" t="str">
        <f t="shared" si="512"/>
        <v/>
      </c>
    </row>
    <row r="32813" spans="5:5" hidden="1">
      <c r="E32813" s="29" t="str">
        <f t="shared" si="512"/>
        <v/>
      </c>
    </row>
    <row r="32814" spans="5:5" hidden="1">
      <c r="E32814" s="29" t="str">
        <f t="shared" si="512"/>
        <v/>
      </c>
    </row>
    <row r="32815" spans="5:5" hidden="1">
      <c r="E32815" s="29" t="str">
        <f t="shared" si="512"/>
        <v/>
      </c>
    </row>
    <row r="32816" spans="5:5" hidden="1">
      <c r="E32816" s="29" t="str">
        <f t="shared" si="512"/>
        <v/>
      </c>
    </row>
    <row r="32817" spans="5:5" hidden="1">
      <c r="E32817" s="29" t="str">
        <f t="shared" si="512"/>
        <v/>
      </c>
    </row>
    <row r="32818" spans="5:5" hidden="1">
      <c r="E32818" s="29" t="str">
        <f t="shared" si="512"/>
        <v/>
      </c>
    </row>
    <row r="32819" spans="5:5" hidden="1">
      <c r="E32819" s="29" t="str">
        <f t="shared" si="512"/>
        <v/>
      </c>
    </row>
    <row r="32820" spans="5:5" hidden="1">
      <c r="E32820" s="29" t="str">
        <f t="shared" si="512"/>
        <v/>
      </c>
    </row>
    <row r="32821" spans="5:5" hidden="1">
      <c r="E32821" s="29" t="str">
        <f t="shared" si="512"/>
        <v/>
      </c>
    </row>
    <row r="32822" spans="5:5" hidden="1">
      <c r="E32822" s="29" t="str">
        <f t="shared" si="512"/>
        <v/>
      </c>
    </row>
    <row r="32823" spans="5:5" hidden="1">
      <c r="E32823" s="29" t="str">
        <f t="shared" si="512"/>
        <v/>
      </c>
    </row>
    <row r="32824" spans="5:5" hidden="1">
      <c r="E32824" s="29" t="str">
        <f t="shared" si="512"/>
        <v/>
      </c>
    </row>
    <row r="32825" spans="5:5" hidden="1">
      <c r="E32825" s="29" t="str">
        <f t="shared" si="512"/>
        <v/>
      </c>
    </row>
    <row r="32826" spans="5:5" hidden="1">
      <c r="E32826" s="29" t="str">
        <f t="shared" si="512"/>
        <v/>
      </c>
    </row>
    <row r="32827" spans="5:5" hidden="1">
      <c r="E32827" s="29" t="str">
        <f t="shared" si="512"/>
        <v/>
      </c>
    </row>
    <row r="32828" spans="5:5" hidden="1">
      <c r="E32828" s="29" t="str">
        <f t="shared" si="512"/>
        <v/>
      </c>
    </row>
    <row r="32829" spans="5:5" hidden="1">
      <c r="E32829" s="29" t="str">
        <f t="shared" si="512"/>
        <v/>
      </c>
    </row>
    <row r="32830" spans="5:5" hidden="1">
      <c r="E32830" s="29" t="str">
        <f t="shared" si="512"/>
        <v/>
      </c>
    </row>
    <row r="32831" spans="5:5" hidden="1">
      <c r="E32831" s="29" t="str">
        <f t="shared" si="512"/>
        <v/>
      </c>
    </row>
    <row r="32832" spans="5:5" hidden="1">
      <c r="E32832" s="29" t="str">
        <f t="shared" si="512"/>
        <v/>
      </c>
    </row>
    <row r="32833" spans="5:5" hidden="1">
      <c r="E32833" s="29" t="str">
        <f t="shared" si="512"/>
        <v/>
      </c>
    </row>
    <row r="32834" spans="5:5" hidden="1">
      <c r="E32834" s="29" t="str">
        <f t="shared" si="512"/>
        <v/>
      </c>
    </row>
    <row r="32835" spans="5:5" hidden="1">
      <c r="E32835" s="29" t="str">
        <f t="shared" ref="E32835:E32898" si="513">LEFT(D32835,2)</f>
        <v/>
      </c>
    </row>
    <row r="32836" spans="5:5" hidden="1">
      <c r="E32836" s="29" t="str">
        <f t="shared" si="513"/>
        <v/>
      </c>
    </row>
    <row r="32837" spans="5:5" hidden="1">
      <c r="E32837" s="29" t="str">
        <f t="shared" si="513"/>
        <v/>
      </c>
    </row>
    <row r="32838" spans="5:5" hidden="1">
      <c r="E32838" s="29" t="str">
        <f t="shared" si="513"/>
        <v/>
      </c>
    </row>
    <row r="32839" spans="5:5" hidden="1">
      <c r="E32839" s="29" t="str">
        <f t="shared" si="513"/>
        <v/>
      </c>
    </row>
    <row r="32840" spans="5:5" hidden="1">
      <c r="E32840" s="29" t="str">
        <f t="shared" si="513"/>
        <v/>
      </c>
    </row>
    <row r="32841" spans="5:5" hidden="1">
      <c r="E32841" s="29" t="str">
        <f t="shared" si="513"/>
        <v/>
      </c>
    </row>
    <row r="32842" spans="5:5" hidden="1">
      <c r="E32842" s="29" t="str">
        <f t="shared" si="513"/>
        <v/>
      </c>
    </row>
    <row r="32843" spans="5:5" hidden="1">
      <c r="E32843" s="29" t="str">
        <f t="shared" si="513"/>
        <v/>
      </c>
    </row>
    <row r="32844" spans="5:5" hidden="1">
      <c r="E32844" s="29" t="str">
        <f t="shared" si="513"/>
        <v/>
      </c>
    </row>
    <row r="32845" spans="5:5" hidden="1">
      <c r="E32845" s="29" t="str">
        <f t="shared" si="513"/>
        <v/>
      </c>
    </row>
    <row r="32846" spans="5:5" hidden="1">
      <c r="E32846" s="29" t="str">
        <f t="shared" si="513"/>
        <v/>
      </c>
    </row>
    <row r="32847" spans="5:5" hidden="1">
      <c r="E32847" s="29" t="str">
        <f t="shared" si="513"/>
        <v/>
      </c>
    </row>
    <row r="32848" spans="5:5" hidden="1">
      <c r="E32848" s="29" t="str">
        <f t="shared" si="513"/>
        <v/>
      </c>
    </row>
    <row r="32849" spans="5:5" hidden="1">
      <c r="E32849" s="29" t="str">
        <f t="shared" si="513"/>
        <v/>
      </c>
    </row>
    <row r="32850" spans="5:5" hidden="1">
      <c r="E32850" s="29" t="str">
        <f t="shared" si="513"/>
        <v/>
      </c>
    </row>
    <row r="32851" spans="5:5" hidden="1">
      <c r="E32851" s="29" t="str">
        <f t="shared" si="513"/>
        <v/>
      </c>
    </row>
    <row r="32852" spans="5:5" hidden="1">
      <c r="E32852" s="29" t="str">
        <f t="shared" si="513"/>
        <v/>
      </c>
    </row>
    <row r="32853" spans="5:5" hidden="1">
      <c r="E32853" s="29" t="str">
        <f t="shared" si="513"/>
        <v/>
      </c>
    </row>
    <row r="32854" spans="5:5" hidden="1">
      <c r="E32854" s="29" t="str">
        <f t="shared" si="513"/>
        <v/>
      </c>
    </row>
    <row r="32855" spans="5:5" hidden="1">
      <c r="E32855" s="29" t="str">
        <f t="shared" si="513"/>
        <v/>
      </c>
    </row>
    <row r="32856" spans="5:5" hidden="1">
      <c r="E32856" s="29" t="str">
        <f t="shared" si="513"/>
        <v/>
      </c>
    </row>
    <row r="32857" spans="5:5" hidden="1">
      <c r="E32857" s="29" t="str">
        <f t="shared" si="513"/>
        <v/>
      </c>
    </row>
    <row r="32858" spans="5:5" hidden="1">
      <c r="E32858" s="29" t="str">
        <f t="shared" si="513"/>
        <v/>
      </c>
    </row>
    <row r="32859" spans="5:5" hidden="1">
      <c r="E32859" s="29" t="str">
        <f t="shared" si="513"/>
        <v/>
      </c>
    </row>
    <row r="32860" spans="5:5" hidden="1">
      <c r="E32860" s="29" t="str">
        <f t="shared" si="513"/>
        <v/>
      </c>
    </row>
    <row r="32861" spans="5:5" hidden="1">
      <c r="E32861" s="29" t="str">
        <f t="shared" si="513"/>
        <v/>
      </c>
    </row>
    <row r="32862" spans="5:5" hidden="1">
      <c r="E32862" s="29" t="str">
        <f t="shared" si="513"/>
        <v/>
      </c>
    </row>
    <row r="32863" spans="5:5" hidden="1">
      <c r="E32863" s="29" t="str">
        <f t="shared" si="513"/>
        <v/>
      </c>
    </row>
    <row r="32864" spans="5:5" hidden="1">
      <c r="E32864" s="29" t="str">
        <f t="shared" si="513"/>
        <v/>
      </c>
    </row>
    <row r="32865" spans="5:5" hidden="1">
      <c r="E32865" s="29" t="str">
        <f t="shared" si="513"/>
        <v/>
      </c>
    </row>
    <row r="32866" spans="5:5" hidden="1">
      <c r="E32866" s="29" t="str">
        <f t="shared" si="513"/>
        <v/>
      </c>
    </row>
    <row r="32867" spans="5:5" hidden="1">
      <c r="E32867" s="29" t="str">
        <f t="shared" si="513"/>
        <v/>
      </c>
    </row>
    <row r="32868" spans="5:5" hidden="1">
      <c r="E32868" s="29" t="str">
        <f t="shared" si="513"/>
        <v/>
      </c>
    </row>
    <row r="32869" spans="5:5" hidden="1">
      <c r="E32869" s="29" t="str">
        <f t="shared" si="513"/>
        <v/>
      </c>
    </row>
    <row r="32870" spans="5:5" hidden="1">
      <c r="E32870" s="29" t="str">
        <f t="shared" si="513"/>
        <v/>
      </c>
    </row>
    <row r="32871" spans="5:5" hidden="1">
      <c r="E32871" s="29" t="str">
        <f t="shared" si="513"/>
        <v/>
      </c>
    </row>
    <row r="32872" spans="5:5" hidden="1">
      <c r="E32872" s="29" t="str">
        <f t="shared" si="513"/>
        <v/>
      </c>
    </row>
    <row r="32873" spans="5:5" hidden="1">
      <c r="E32873" s="29" t="str">
        <f t="shared" si="513"/>
        <v/>
      </c>
    </row>
    <row r="32874" spans="5:5" hidden="1">
      <c r="E32874" s="29" t="str">
        <f t="shared" si="513"/>
        <v/>
      </c>
    </row>
    <row r="32875" spans="5:5" hidden="1">
      <c r="E32875" s="29" t="str">
        <f t="shared" si="513"/>
        <v/>
      </c>
    </row>
    <row r="32876" spans="5:5" hidden="1">
      <c r="E32876" s="29" t="str">
        <f t="shared" si="513"/>
        <v/>
      </c>
    </row>
    <row r="32877" spans="5:5" hidden="1">
      <c r="E32877" s="29" t="str">
        <f t="shared" si="513"/>
        <v/>
      </c>
    </row>
    <row r="32878" spans="5:5" hidden="1">
      <c r="E32878" s="29" t="str">
        <f t="shared" si="513"/>
        <v/>
      </c>
    </row>
    <row r="32879" spans="5:5" hidden="1">
      <c r="E32879" s="29" t="str">
        <f t="shared" si="513"/>
        <v/>
      </c>
    </row>
    <row r="32880" spans="5:5" hidden="1">
      <c r="E32880" s="29" t="str">
        <f t="shared" si="513"/>
        <v/>
      </c>
    </row>
    <row r="32881" spans="5:5" hidden="1">
      <c r="E32881" s="29" t="str">
        <f t="shared" si="513"/>
        <v/>
      </c>
    </row>
    <row r="32882" spans="5:5" hidden="1">
      <c r="E32882" s="29" t="str">
        <f t="shared" si="513"/>
        <v/>
      </c>
    </row>
    <row r="32883" spans="5:5" hidden="1">
      <c r="E32883" s="29" t="str">
        <f t="shared" si="513"/>
        <v/>
      </c>
    </row>
    <row r="32884" spans="5:5" hidden="1">
      <c r="E32884" s="29" t="str">
        <f t="shared" si="513"/>
        <v/>
      </c>
    </row>
    <row r="32885" spans="5:5" hidden="1">
      <c r="E32885" s="29" t="str">
        <f t="shared" si="513"/>
        <v/>
      </c>
    </row>
    <row r="32886" spans="5:5" hidden="1">
      <c r="E32886" s="29" t="str">
        <f t="shared" si="513"/>
        <v/>
      </c>
    </row>
    <row r="32887" spans="5:5" hidden="1">
      <c r="E32887" s="29" t="str">
        <f t="shared" si="513"/>
        <v/>
      </c>
    </row>
    <row r="32888" spans="5:5" hidden="1">
      <c r="E32888" s="29" t="str">
        <f t="shared" si="513"/>
        <v/>
      </c>
    </row>
    <row r="32889" spans="5:5" hidden="1">
      <c r="E32889" s="29" t="str">
        <f t="shared" si="513"/>
        <v/>
      </c>
    </row>
    <row r="32890" spans="5:5" hidden="1">
      <c r="E32890" s="29" t="str">
        <f t="shared" si="513"/>
        <v/>
      </c>
    </row>
    <row r="32891" spans="5:5" hidden="1">
      <c r="E32891" s="29" t="str">
        <f t="shared" si="513"/>
        <v/>
      </c>
    </row>
    <row r="32892" spans="5:5" hidden="1">
      <c r="E32892" s="29" t="str">
        <f t="shared" si="513"/>
        <v/>
      </c>
    </row>
    <row r="32893" spans="5:5" hidden="1">
      <c r="E32893" s="29" t="str">
        <f t="shared" si="513"/>
        <v/>
      </c>
    </row>
    <row r="32894" spans="5:5" hidden="1">
      <c r="E32894" s="29" t="str">
        <f t="shared" si="513"/>
        <v/>
      </c>
    </row>
    <row r="32895" spans="5:5" hidden="1">
      <c r="E32895" s="29" t="str">
        <f t="shared" si="513"/>
        <v/>
      </c>
    </row>
    <row r="32896" spans="5:5" hidden="1">
      <c r="E32896" s="29" t="str">
        <f t="shared" si="513"/>
        <v/>
      </c>
    </row>
    <row r="32897" spans="5:5" hidden="1">
      <c r="E32897" s="29" t="str">
        <f t="shared" si="513"/>
        <v/>
      </c>
    </row>
    <row r="32898" spans="5:5" hidden="1">
      <c r="E32898" s="29" t="str">
        <f t="shared" si="513"/>
        <v/>
      </c>
    </row>
    <row r="32899" spans="5:5" hidden="1">
      <c r="E32899" s="29" t="str">
        <f t="shared" ref="E32899:E32962" si="514">LEFT(D32899,2)</f>
        <v/>
      </c>
    </row>
    <row r="32900" spans="5:5" hidden="1">
      <c r="E32900" s="29" t="str">
        <f t="shared" si="514"/>
        <v/>
      </c>
    </row>
    <row r="32901" spans="5:5" hidden="1">
      <c r="E32901" s="29" t="str">
        <f t="shared" si="514"/>
        <v/>
      </c>
    </row>
    <row r="32902" spans="5:5" hidden="1">
      <c r="E32902" s="29" t="str">
        <f t="shared" si="514"/>
        <v/>
      </c>
    </row>
    <row r="32903" spans="5:5" hidden="1">
      <c r="E32903" s="29" t="str">
        <f t="shared" si="514"/>
        <v/>
      </c>
    </row>
    <row r="32904" spans="5:5" hidden="1">
      <c r="E32904" s="29" t="str">
        <f t="shared" si="514"/>
        <v/>
      </c>
    </row>
    <row r="32905" spans="5:5" hidden="1">
      <c r="E32905" s="29" t="str">
        <f t="shared" si="514"/>
        <v/>
      </c>
    </row>
    <row r="32906" spans="5:5" hidden="1">
      <c r="E32906" s="29" t="str">
        <f t="shared" si="514"/>
        <v/>
      </c>
    </row>
    <row r="32907" spans="5:5" hidden="1">
      <c r="E32907" s="29" t="str">
        <f t="shared" si="514"/>
        <v/>
      </c>
    </row>
    <row r="32908" spans="5:5" hidden="1">
      <c r="E32908" s="29" t="str">
        <f t="shared" si="514"/>
        <v/>
      </c>
    </row>
    <row r="32909" spans="5:5" hidden="1">
      <c r="E32909" s="29" t="str">
        <f t="shared" si="514"/>
        <v/>
      </c>
    </row>
    <row r="32910" spans="5:5" hidden="1">
      <c r="E32910" s="29" t="str">
        <f t="shared" si="514"/>
        <v/>
      </c>
    </row>
    <row r="32911" spans="5:5" hidden="1">
      <c r="E32911" s="29" t="str">
        <f t="shared" si="514"/>
        <v/>
      </c>
    </row>
    <row r="32912" spans="5:5" hidden="1">
      <c r="E32912" s="29" t="str">
        <f t="shared" si="514"/>
        <v/>
      </c>
    </row>
    <row r="32913" spans="5:5" hidden="1">
      <c r="E32913" s="29" t="str">
        <f t="shared" si="514"/>
        <v/>
      </c>
    </row>
    <row r="32914" spans="5:5" hidden="1">
      <c r="E32914" s="29" t="str">
        <f t="shared" si="514"/>
        <v/>
      </c>
    </row>
    <row r="32915" spans="5:5" hidden="1">
      <c r="E32915" s="29" t="str">
        <f t="shared" si="514"/>
        <v/>
      </c>
    </row>
    <row r="32916" spans="5:5" hidden="1">
      <c r="E32916" s="29" t="str">
        <f t="shared" si="514"/>
        <v/>
      </c>
    </row>
    <row r="32917" spans="5:5" hidden="1">
      <c r="E32917" s="29" t="str">
        <f t="shared" si="514"/>
        <v/>
      </c>
    </row>
    <row r="32918" spans="5:5" hidden="1">
      <c r="E32918" s="29" t="str">
        <f t="shared" si="514"/>
        <v/>
      </c>
    </row>
    <row r="32919" spans="5:5" hidden="1">
      <c r="E32919" s="29" t="str">
        <f t="shared" si="514"/>
        <v/>
      </c>
    </row>
    <row r="32920" spans="5:5" hidden="1">
      <c r="E32920" s="29" t="str">
        <f t="shared" si="514"/>
        <v/>
      </c>
    </row>
    <row r="32921" spans="5:5" hidden="1">
      <c r="E32921" s="29" t="str">
        <f t="shared" si="514"/>
        <v/>
      </c>
    </row>
    <row r="32922" spans="5:5" hidden="1">
      <c r="E32922" s="29" t="str">
        <f t="shared" si="514"/>
        <v/>
      </c>
    </row>
    <row r="32923" spans="5:5" hidden="1">
      <c r="E32923" s="29" t="str">
        <f t="shared" si="514"/>
        <v/>
      </c>
    </row>
    <row r="32924" spans="5:5" hidden="1">
      <c r="E32924" s="29" t="str">
        <f t="shared" si="514"/>
        <v/>
      </c>
    </row>
    <row r="32925" spans="5:5" hidden="1">
      <c r="E32925" s="29" t="str">
        <f t="shared" si="514"/>
        <v/>
      </c>
    </row>
    <row r="32926" spans="5:5" hidden="1">
      <c r="E32926" s="29" t="str">
        <f t="shared" si="514"/>
        <v/>
      </c>
    </row>
    <row r="32927" spans="5:5" hidden="1">
      <c r="E32927" s="29" t="str">
        <f t="shared" si="514"/>
        <v/>
      </c>
    </row>
    <row r="32928" spans="5:5" hidden="1">
      <c r="E32928" s="29" t="str">
        <f t="shared" si="514"/>
        <v/>
      </c>
    </row>
    <row r="32929" spans="5:5" hidden="1">
      <c r="E32929" s="29" t="str">
        <f t="shared" si="514"/>
        <v/>
      </c>
    </row>
    <row r="32930" spans="5:5" hidden="1">
      <c r="E32930" s="29" t="str">
        <f t="shared" si="514"/>
        <v/>
      </c>
    </row>
    <row r="32931" spans="5:5" hidden="1">
      <c r="E32931" s="29" t="str">
        <f t="shared" si="514"/>
        <v/>
      </c>
    </row>
    <row r="32932" spans="5:5" hidden="1">
      <c r="E32932" s="29" t="str">
        <f t="shared" si="514"/>
        <v/>
      </c>
    </row>
    <row r="32933" spans="5:5" hidden="1">
      <c r="E32933" s="29" t="str">
        <f t="shared" si="514"/>
        <v/>
      </c>
    </row>
    <row r="32934" spans="5:5" hidden="1">
      <c r="E32934" s="29" t="str">
        <f t="shared" si="514"/>
        <v/>
      </c>
    </row>
    <row r="32935" spans="5:5" hidden="1">
      <c r="E32935" s="29" t="str">
        <f t="shared" si="514"/>
        <v/>
      </c>
    </row>
    <row r="32936" spans="5:5" hidden="1">
      <c r="E32936" s="29" t="str">
        <f t="shared" si="514"/>
        <v/>
      </c>
    </row>
    <row r="32937" spans="5:5" hidden="1">
      <c r="E32937" s="29" t="str">
        <f t="shared" si="514"/>
        <v/>
      </c>
    </row>
    <row r="32938" spans="5:5" hidden="1">
      <c r="E32938" s="29" t="str">
        <f t="shared" si="514"/>
        <v/>
      </c>
    </row>
    <row r="32939" spans="5:5" hidden="1">
      <c r="E32939" s="29" t="str">
        <f t="shared" si="514"/>
        <v/>
      </c>
    </row>
    <row r="32940" spans="5:5" hidden="1">
      <c r="E32940" s="29" t="str">
        <f t="shared" si="514"/>
        <v/>
      </c>
    </row>
    <row r="32941" spans="5:5" hidden="1">
      <c r="E32941" s="29" t="str">
        <f t="shared" si="514"/>
        <v/>
      </c>
    </row>
    <row r="32942" spans="5:5" hidden="1">
      <c r="E32942" s="29" t="str">
        <f t="shared" si="514"/>
        <v/>
      </c>
    </row>
    <row r="32943" spans="5:5" hidden="1">
      <c r="E32943" s="29" t="str">
        <f t="shared" si="514"/>
        <v/>
      </c>
    </row>
    <row r="32944" spans="5:5" hidden="1">
      <c r="E32944" s="29" t="str">
        <f t="shared" si="514"/>
        <v/>
      </c>
    </row>
    <row r="32945" spans="5:5" hidden="1">
      <c r="E32945" s="29" t="str">
        <f t="shared" si="514"/>
        <v/>
      </c>
    </row>
    <row r="32946" spans="5:5" hidden="1">
      <c r="E32946" s="29" t="str">
        <f t="shared" si="514"/>
        <v/>
      </c>
    </row>
    <row r="32947" spans="5:5" hidden="1">
      <c r="E32947" s="29" t="str">
        <f t="shared" si="514"/>
        <v/>
      </c>
    </row>
    <row r="32948" spans="5:5" hidden="1">
      <c r="E32948" s="29" t="str">
        <f t="shared" si="514"/>
        <v/>
      </c>
    </row>
    <row r="32949" spans="5:5" hidden="1">
      <c r="E32949" s="29" t="str">
        <f t="shared" si="514"/>
        <v/>
      </c>
    </row>
    <row r="32950" spans="5:5" hidden="1">
      <c r="E32950" s="29" t="str">
        <f t="shared" si="514"/>
        <v/>
      </c>
    </row>
    <row r="32951" spans="5:5" hidden="1">
      <c r="E32951" s="29" t="str">
        <f t="shared" si="514"/>
        <v/>
      </c>
    </row>
    <row r="32952" spans="5:5" hidden="1">
      <c r="E32952" s="29" t="str">
        <f t="shared" si="514"/>
        <v/>
      </c>
    </row>
    <row r="32953" spans="5:5" hidden="1">
      <c r="E32953" s="29" t="str">
        <f t="shared" si="514"/>
        <v/>
      </c>
    </row>
    <row r="32954" spans="5:5" hidden="1">
      <c r="E32954" s="29" t="str">
        <f t="shared" si="514"/>
        <v/>
      </c>
    </row>
    <row r="32955" spans="5:5" hidden="1">
      <c r="E32955" s="29" t="str">
        <f t="shared" si="514"/>
        <v/>
      </c>
    </row>
    <row r="32956" spans="5:5" hidden="1">
      <c r="E32956" s="29" t="str">
        <f t="shared" si="514"/>
        <v/>
      </c>
    </row>
    <row r="32957" spans="5:5" hidden="1">
      <c r="E32957" s="29" t="str">
        <f t="shared" si="514"/>
        <v/>
      </c>
    </row>
    <row r="32958" spans="5:5" hidden="1">
      <c r="E32958" s="29" t="str">
        <f t="shared" si="514"/>
        <v/>
      </c>
    </row>
    <row r="32959" spans="5:5" hidden="1">
      <c r="E32959" s="29" t="str">
        <f t="shared" si="514"/>
        <v/>
      </c>
    </row>
    <row r="32960" spans="5:5" hidden="1">
      <c r="E32960" s="29" t="str">
        <f t="shared" si="514"/>
        <v/>
      </c>
    </row>
    <row r="32961" spans="5:5" hidden="1">
      <c r="E32961" s="29" t="str">
        <f t="shared" si="514"/>
        <v/>
      </c>
    </row>
    <row r="32962" spans="5:5" hidden="1">
      <c r="E32962" s="29" t="str">
        <f t="shared" si="514"/>
        <v/>
      </c>
    </row>
    <row r="32963" spans="5:5" hidden="1">
      <c r="E32963" s="29" t="str">
        <f t="shared" ref="E32963:E33026" si="515">LEFT(D32963,2)</f>
        <v/>
      </c>
    </row>
    <row r="32964" spans="5:5" hidden="1">
      <c r="E32964" s="29" t="str">
        <f t="shared" si="515"/>
        <v/>
      </c>
    </row>
    <row r="32965" spans="5:5" hidden="1">
      <c r="E32965" s="29" t="str">
        <f t="shared" si="515"/>
        <v/>
      </c>
    </row>
    <row r="32966" spans="5:5" hidden="1">
      <c r="E32966" s="29" t="str">
        <f t="shared" si="515"/>
        <v/>
      </c>
    </row>
    <row r="32967" spans="5:5" hidden="1">
      <c r="E32967" s="29" t="str">
        <f t="shared" si="515"/>
        <v/>
      </c>
    </row>
    <row r="32968" spans="5:5" hidden="1">
      <c r="E32968" s="29" t="str">
        <f t="shared" si="515"/>
        <v/>
      </c>
    </row>
    <row r="32969" spans="5:5" hidden="1">
      <c r="E32969" s="29" t="str">
        <f t="shared" si="515"/>
        <v/>
      </c>
    </row>
    <row r="32970" spans="5:5" hidden="1">
      <c r="E32970" s="29" t="str">
        <f t="shared" si="515"/>
        <v/>
      </c>
    </row>
    <row r="32971" spans="5:5" hidden="1">
      <c r="E32971" s="29" t="str">
        <f t="shared" si="515"/>
        <v/>
      </c>
    </row>
    <row r="32972" spans="5:5" hidden="1">
      <c r="E32972" s="29" t="str">
        <f t="shared" si="515"/>
        <v/>
      </c>
    </row>
    <row r="32973" spans="5:5" hidden="1">
      <c r="E32973" s="29" t="str">
        <f t="shared" si="515"/>
        <v/>
      </c>
    </row>
    <row r="32974" spans="5:5" hidden="1">
      <c r="E32974" s="29" t="str">
        <f t="shared" si="515"/>
        <v/>
      </c>
    </row>
    <row r="32975" spans="5:5" hidden="1">
      <c r="E32975" s="29" t="str">
        <f t="shared" si="515"/>
        <v/>
      </c>
    </row>
    <row r="32976" spans="5:5" hidden="1">
      <c r="E32976" s="29" t="str">
        <f t="shared" si="515"/>
        <v/>
      </c>
    </row>
    <row r="32977" spans="5:5" hidden="1">
      <c r="E32977" s="29" t="str">
        <f t="shared" si="515"/>
        <v/>
      </c>
    </row>
    <row r="32978" spans="5:5" hidden="1">
      <c r="E32978" s="29" t="str">
        <f t="shared" si="515"/>
        <v/>
      </c>
    </row>
    <row r="32979" spans="5:5" hidden="1">
      <c r="E32979" s="29" t="str">
        <f t="shared" si="515"/>
        <v/>
      </c>
    </row>
    <row r="32980" spans="5:5" hidden="1">
      <c r="E32980" s="29" t="str">
        <f t="shared" si="515"/>
        <v/>
      </c>
    </row>
    <row r="32981" spans="5:5" hidden="1">
      <c r="E32981" s="29" t="str">
        <f t="shared" si="515"/>
        <v/>
      </c>
    </row>
    <row r="32982" spans="5:5" hidden="1">
      <c r="E32982" s="29" t="str">
        <f t="shared" si="515"/>
        <v/>
      </c>
    </row>
    <row r="32983" spans="5:5" hidden="1">
      <c r="E32983" s="29" t="str">
        <f t="shared" si="515"/>
        <v/>
      </c>
    </row>
    <row r="32984" spans="5:5" hidden="1">
      <c r="E32984" s="29" t="str">
        <f t="shared" si="515"/>
        <v/>
      </c>
    </row>
    <row r="32985" spans="5:5" hidden="1">
      <c r="E32985" s="29" t="str">
        <f t="shared" si="515"/>
        <v/>
      </c>
    </row>
    <row r="32986" spans="5:5" hidden="1">
      <c r="E32986" s="29" t="str">
        <f t="shared" si="515"/>
        <v/>
      </c>
    </row>
    <row r="32987" spans="5:5" hidden="1">
      <c r="E32987" s="29" t="str">
        <f t="shared" si="515"/>
        <v/>
      </c>
    </row>
    <row r="32988" spans="5:5" hidden="1">
      <c r="E32988" s="29" t="str">
        <f t="shared" si="515"/>
        <v/>
      </c>
    </row>
    <row r="32989" spans="5:5" hidden="1">
      <c r="E32989" s="29" t="str">
        <f t="shared" si="515"/>
        <v/>
      </c>
    </row>
    <row r="32990" spans="5:5" hidden="1">
      <c r="E32990" s="29" t="str">
        <f t="shared" si="515"/>
        <v/>
      </c>
    </row>
    <row r="32991" spans="5:5" hidden="1">
      <c r="E32991" s="29" t="str">
        <f t="shared" si="515"/>
        <v/>
      </c>
    </row>
    <row r="32992" spans="5:5" hidden="1">
      <c r="E32992" s="29" t="str">
        <f t="shared" si="515"/>
        <v/>
      </c>
    </row>
    <row r="32993" spans="5:5" hidden="1">
      <c r="E32993" s="29" t="str">
        <f t="shared" si="515"/>
        <v/>
      </c>
    </row>
    <row r="32994" spans="5:5" hidden="1">
      <c r="E32994" s="29" t="str">
        <f t="shared" si="515"/>
        <v/>
      </c>
    </row>
    <row r="32995" spans="5:5" hidden="1">
      <c r="E32995" s="29" t="str">
        <f t="shared" si="515"/>
        <v/>
      </c>
    </row>
    <row r="32996" spans="5:5" hidden="1">
      <c r="E32996" s="29" t="str">
        <f t="shared" si="515"/>
        <v/>
      </c>
    </row>
    <row r="32997" spans="5:5" hidden="1">
      <c r="E32997" s="29" t="str">
        <f t="shared" si="515"/>
        <v/>
      </c>
    </row>
    <row r="32998" spans="5:5" hidden="1">
      <c r="E32998" s="29" t="str">
        <f t="shared" si="515"/>
        <v/>
      </c>
    </row>
    <row r="32999" spans="5:5" hidden="1">
      <c r="E32999" s="29" t="str">
        <f t="shared" si="515"/>
        <v/>
      </c>
    </row>
    <row r="33000" spans="5:5" hidden="1">
      <c r="E33000" s="29" t="str">
        <f t="shared" si="515"/>
        <v/>
      </c>
    </row>
    <row r="33001" spans="5:5" hidden="1">
      <c r="E33001" s="29" t="str">
        <f t="shared" si="515"/>
        <v/>
      </c>
    </row>
    <row r="33002" spans="5:5" hidden="1">
      <c r="E33002" s="29" t="str">
        <f t="shared" si="515"/>
        <v/>
      </c>
    </row>
    <row r="33003" spans="5:5" hidden="1">
      <c r="E33003" s="29" t="str">
        <f t="shared" si="515"/>
        <v/>
      </c>
    </row>
    <row r="33004" spans="5:5" hidden="1">
      <c r="E33004" s="29" t="str">
        <f t="shared" si="515"/>
        <v/>
      </c>
    </row>
    <row r="33005" spans="5:5" hidden="1">
      <c r="E33005" s="29" t="str">
        <f t="shared" si="515"/>
        <v/>
      </c>
    </row>
    <row r="33006" spans="5:5" hidden="1">
      <c r="E33006" s="29" t="str">
        <f t="shared" si="515"/>
        <v/>
      </c>
    </row>
    <row r="33007" spans="5:5" hidden="1">
      <c r="E33007" s="29" t="str">
        <f t="shared" si="515"/>
        <v/>
      </c>
    </row>
    <row r="33008" spans="5:5" hidden="1">
      <c r="E33008" s="29" t="str">
        <f t="shared" si="515"/>
        <v/>
      </c>
    </row>
    <row r="33009" spans="5:5" hidden="1">
      <c r="E33009" s="29" t="str">
        <f t="shared" si="515"/>
        <v/>
      </c>
    </row>
    <row r="33010" spans="5:5" hidden="1">
      <c r="E33010" s="29" t="str">
        <f t="shared" si="515"/>
        <v/>
      </c>
    </row>
    <row r="33011" spans="5:5" hidden="1">
      <c r="E33011" s="29" t="str">
        <f t="shared" si="515"/>
        <v/>
      </c>
    </row>
    <row r="33012" spans="5:5" hidden="1">
      <c r="E33012" s="29" t="str">
        <f t="shared" si="515"/>
        <v/>
      </c>
    </row>
    <row r="33013" spans="5:5" hidden="1">
      <c r="E33013" s="29" t="str">
        <f t="shared" si="515"/>
        <v/>
      </c>
    </row>
    <row r="33014" spans="5:5" hidden="1">
      <c r="E33014" s="29" t="str">
        <f t="shared" si="515"/>
        <v/>
      </c>
    </row>
    <row r="33015" spans="5:5" hidden="1">
      <c r="E33015" s="29" t="str">
        <f t="shared" si="515"/>
        <v/>
      </c>
    </row>
    <row r="33016" spans="5:5" hidden="1">
      <c r="E33016" s="29" t="str">
        <f t="shared" si="515"/>
        <v/>
      </c>
    </row>
    <row r="33017" spans="5:5" hidden="1">
      <c r="E33017" s="29" t="str">
        <f t="shared" si="515"/>
        <v/>
      </c>
    </row>
    <row r="33018" spans="5:5" hidden="1">
      <c r="E33018" s="29" t="str">
        <f t="shared" si="515"/>
        <v/>
      </c>
    </row>
    <row r="33019" spans="5:5" hidden="1">
      <c r="E33019" s="29" t="str">
        <f t="shared" si="515"/>
        <v/>
      </c>
    </row>
    <row r="33020" spans="5:5" hidden="1">
      <c r="E33020" s="29" t="str">
        <f t="shared" si="515"/>
        <v/>
      </c>
    </row>
    <row r="33021" spans="5:5" hidden="1">
      <c r="E33021" s="29" t="str">
        <f t="shared" si="515"/>
        <v/>
      </c>
    </row>
    <row r="33022" spans="5:5" hidden="1">
      <c r="E33022" s="29" t="str">
        <f t="shared" si="515"/>
        <v/>
      </c>
    </row>
    <row r="33023" spans="5:5" hidden="1">
      <c r="E33023" s="29" t="str">
        <f t="shared" si="515"/>
        <v/>
      </c>
    </row>
    <row r="33024" spans="5:5" hidden="1">
      <c r="E33024" s="29" t="str">
        <f t="shared" si="515"/>
        <v/>
      </c>
    </row>
    <row r="33025" spans="5:5" hidden="1">
      <c r="E33025" s="29" t="str">
        <f t="shared" si="515"/>
        <v/>
      </c>
    </row>
    <row r="33026" spans="5:5" hidden="1">
      <c r="E33026" s="29" t="str">
        <f t="shared" si="515"/>
        <v/>
      </c>
    </row>
    <row r="33027" spans="5:5" hidden="1">
      <c r="E33027" s="29" t="str">
        <f t="shared" ref="E33027:E33090" si="516">LEFT(D33027,2)</f>
        <v/>
      </c>
    </row>
    <row r="33028" spans="5:5" hidden="1">
      <c r="E33028" s="29" t="str">
        <f t="shared" si="516"/>
        <v/>
      </c>
    </row>
    <row r="33029" spans="5:5" hidden="1">
      <c r="E33029" s="29" t="str">
        <f t="shared" si="516"/>
        <v/>
      </c>
    </row>
    <row r="33030" spans="5:5" hidden="1">
      <c r="E33030" s="29" t="str">
        <f t="shared" si="516"/>
        <v/>
      </c>
    </row>
    <row r="33031" spans="5:5" hidden="1">
      <c r="E33031" s="29" t="str">
        <f t="shared" si="516"/>
        <v/>
      </c>
    </row>
    <row r="33032" spans="5:5" hidden="1">
      <c r="E33032" s="29" t="str">
        <f t="shared" si="516"/>
        <v/>
      </c>
    </row>
    <row r="33033" spans="5:5" hidden="1">
      <c r="E33033" s="29" t="str">
        <f t="shared" si="516"/>
        <v/>
      </c>
    </row>
    <row r="33034" spans="5:5" hidden="1">
      <c r="E33034" s="29" t="str">
        <f t="shared" si="516"/>
        <v/>
      </c>
    </row>
    <row r="33035" spans="5:5" hidden="1">
      <c r="E33035" s="29" t="str">
        <f t="shared" si="516"/>
        <v/>
      </c>
    </row>
    <row r="33036" spans="5:5" hidden="1">
      <c r="E33036" s="29" t="str">
        <f t="shared" si="516"/>
        <v/>
      </c>
    </row>
    <row r="33037" spans="5:5" hidden="1">
      <c r="E33037" s="29" t="str">
        <f t="shared" si="516"/>
        <v/>
      </c>
    </row>
    <row r="33038" spans="5:5" hidden="1">
      <c r="E33038" s="29" t="str">
        <f t="shared" si="516"/>
        <v/>
      </c>
    </row>
    <row r="33039" spans="5:5" hidden="1">
      <c r="E33039" s="29" t="str">
        <f t="shared" si="516"/>
        <v/>
      </c>
    </row>
    <row r="33040" spans="5:5" hidden="1">
      <c r="E33040" s="29" t="str">
        <f t="shared" si="516"/>
        <v/>
      </c>
    </row>
    <row r="33041" spans="5:5" hidden="1">
      <c r="E33041" s="29" t="str">
        <f t="shared" si="516"/>
        <v/>
      </c>
    </row>
    <row r="33042" spans="5:5" hidden="1">
      <c r="E33042" s="29" t="str">
        <f t="shared" si="516"/>
        <v/>
      </c>
    </row>
    <row r="33043" spans="5:5" hidden="1">
      <c r="E33043" s="29" t="str">
        <f t="shared" si="516"/>
        <v/>
      </c>
    </row>
    <row r="33044" spans="5:5" hidden="1">
      <c r="E33044" s="29" t="str">
        <f t="shared" si="516"/>
        <v/>
      </c>
    </row>
    <row r="33045" spans="5:5" hidden="1">
      <c r="E33045" s="29" t="str">
        <f t="shared" si="516"/>
        <v/>
      </c>
    </row>
    <row r="33046" spans="5:5" hidden="1">
      <c r="E33046" s="29" t="str">
        <f t="shared" si="516"/>
        <v/>
      </c>
    </row>
    <row r="33047" spans="5:5" hidden="1">
      <c r="E33047" s="29" t="str">
        <f t="shared" si="516"/>
        <v/>
      </c>
    </row>
    <row r="33048" spans="5:5" hidden="1">
      <c r="E33048" s="29" t="str">
        <f t="shared" si="516"/>
        <v/>
      </c>
    </row>
    <row r="33049" spans="5:5" hidden="1">
      <c r="E33049" s="29" t="str">
        <f t="shared" si="516"/>
        <v/>
      </c>
    </row>
    <row r="33050" spans="5:5" hidden="1">
      <c r="E33050" s="29" t="str">
        <f t="shared" si="516"/>
        <v/>
      </c>
    </row>
    <row r="33051" spans="5:5" hidden="1">
      <c r="E33051" s="29" t="str">
        <f t="shared" si="516"/>
        <v/>
      </c>
    </row>
    <row r="33052" spans="5:5" hidden="1">
      <c r="E33052" s="29" t="str">
        <f t="shared" si="516"/>
        <v/>
      </c>
    </row>
    <row r="33053" spans="5:5" hidden="1">
      <c r="E33053" s="29" t="str">
        <f t="shared" si="516"/>
        <v/>
      </c>
    </row>
    <row r="33054" spans="5:5" hidden="1">
      <c r="E33054" s="29" t="str">
        <f t="shared" si="516"/>
        <v/>
      </c>
    </row>
    <row r="33055" spans="5:5" hidden="1">
      <c r="E33055" s="29" t="str">
        <f t="shared" si="516"/>
        <v/>
      </c>
    </row>
    <row r="33056" spans="5:5" hidden="1">
      <c r="E33056" s="29" t="str">
        <f t="shared" si="516"/>
        <v/>
      </c>
    </row>
    <row r="33057" spans="5:5" hidden="1">
      <c r="E33057" s="29" t="str">
        <f t="shared" si="516"/>
        <v/>
      </c>
    </row>
    <row r="33058" spans="5:5" hidden="1">
      <c r="E33058" s="29" t="str">
        <f t="shared" si="516"/>
        <v/>
      </c>
    </row>
    <row r="33059" spans="5:5" hidden="1">
      <c r="E33059" s="29" t="str">
        <f t="shared" si="516"/>
        <v/>
      </c>
    </row>
    <row r="33060" spans="5:5" hidden="1">
      <c r="E33060" s="29" t="str">
        <f t="shared" si="516"/>
        <v/>
      </c>
    </row>
    <row r="33061" spans="5:5" hidden="1">
      <c r="E33061" s="29" t="str">
        <f t="shared" si="516"/>
        <v/>
      </c>
    </row>
    <row r="33062" spans="5:5" hidden="1">
      <c r="E33062" s="29" t="str">
        <f t="shared" si="516"/>
        <v/>
      </c>
    </row>
    <row r="33063" spans="5:5" hidden="1">
      <c r="E33063" s="29" t="str">
        <f t="shared" si="516"/>
        <v/>
      </c>
    </row>
    <row r="33064" spans="5:5" hidden="1">
      <c r="E33064" s="29" t="str">
        <f t="shared" si="516"/>
        <v/>
      </c>
    </row>
    <row r="33065" spans="5:5" hidden="1">
      <c r="E33065" s="29" t="str">
        <f t="shared" si="516"/>
        <v/>
      </c>
    </row>
    <row r="33066" spans="5:5" hidden="1">
      <c r="E33066" s="29" t="str">
        <f t="shared" si="516"/>
        <v/>
      </c>
    </row>
    <row r="33067" spans="5:5" hidden="1">
      <c r="E33067" s="29" t="str">
        <f t="shared" si="516"/>
        <v/>
      </c>
    </row>
    <row r="33068" spans="5:5" hidden="1">
      <c r="E33068" s="29" t="str">
        <f t="shared" si="516"/>
        <v/>
      </c>
    </row>
    <row r="33069" spans="5:5" hidden="1">
      <c r="E33069" s="29" t="str">
        <f t="shared" si="516"/>
        <v/>
      </c>
    </row>
    <row r="33070" spans="5:5" hidden="1">
      <c r="E33070" s="29" t="str">
        <f t="shared" si="516"/>
        <v/>
      </c>
    </row>
    <row r="33071" spans="5:5" hidden="1">
      <c r="E33071" s="29" t="str">
        <f t="shared" si="516"/>
        <v/>
      </c>
    </row>
    <row r="33072" spans="5:5" hidden="1">
      <c r="E33072" s="29" t="str">
        <f t="shared" si="516"/>
        <v/>
      </c>
    </row>
    <row r="33073" spans="5:5" hidden="1">
      <c r="E33073" s="29" t="str">
        <f t="shared" si="516"/>
        <v/>
      </c>
    </row>
    <row r="33074" spans="5:5" hidden="1">
      <c r="E33074" s="29" t="str">
        <f t="shared" si="516"/>
        <v/>
      </c>
    </row>
    <row r="33075" spans="5:5" hidden="1">
      <c r="E33075" s="29" t="str">
        <f t="shared" si="516"/>
        <v/>
      </c>
    </row>
    <row r="33076" spans="5:5" hidden="1">
      <c r="E33076" s="29" t="str">
        <f t="shared" si="516"/>
        <v/>
      </c>
    </row>
    <row r="33077" spans="5:5" hidden="1">
      <c r="E33077" s="29" t="str">
        <f t="shared" si="516"/>
        <v/>
      </c>
    </row>
    <row r="33078" spans="5:5" hidden="1">
      <c r="E33078" s="29" t="str">
        <f t="shared" si="516"/>
        <v/>
      </c>
    </row>
    <row r="33079" spans="5:5" hidden="1">
      <c r="E33079" s="29" t="str">
        <f t="shared" si="516"/>
        <v/>
      </c>
    </row>
    <row r="33080" spans="5:5" hidden="1">
      <c r="E33080" s="29" t="str">
        <f t="shared" si="516"/>
        <v/>
      </c>
    </row>
    <row r="33081" spans="5:5" hidden="1">
      <c r="E33081" s="29" t="str">
        <f t="shared" si="516"/>
        <v/>
      </c>
    </row>
    <row r="33082" spans="5:5" hidden="1">
      <c r="E33082" s="29" t="str">
        <f t="shared" si="516"/>
        <v/>
      </c>
    </row>
    <row r="33083" spans="5:5" hidden="1">
      <c r="E33083" s="29" t="str">
        <f t="shared" si="516"/>
        <v/>
      </c>
    </row>
    <row r="33084" spans="5:5" hidden="1">
      <c r="E33084" s="29" t="str">
        <f t="shared" si="516"/>
        <v/>
      </c>
    </row>
    <row r="33085" spans="5:5" hidden="1">
      <c r="E33085" s="29" t="str">
        <f t="shared" si="516"/>
        <v/>
      </c>
    </row>
    <row r="33086" spans="5:5" hidden="1">
      <c r="E33086" s="29" t="str">
        <f t="shared" si="516"/>
        <v/>
      </c>
    </row>
    <row r="33087" spans="5:5" hidden="1">
      <c r="E33087" s="29" t="str">
        <f t="shared" si="516"/>
        <v/>
      </c>
    </row>
    <row r="33088" spans="5:5" hidden="1">
      <c r="E33088" s="29" t="str">
        <f t="shared" si="516"/>
        <v/>
      </c>
    </row>
    <row r="33089" spans="5:5" hidden="1">
      <c r="E33089" s="29" t="str">
        <f t="shared" si="516"/>
        <v/>
      </c>
    </row>
    <row r="33090" spans="5:5" hidden="1">
      <c r="E33090" s="29" t="str">
        <f t="shared" si="516"/>
        <v/>
      </c>
    </row>
    <row r="33091" spans="5:5" hidden="1">
      <c r="E33091" s="29" t="str">
        <f t="shared" ref="E33091:E33154" si="517">LEFT(D33091,2)</f>
        <v/>
      </c>
    </row>
    <row r="33092" spans="5:5" hidden="1">
      <c r="E33092" s="29" t="str">
        <f t="shared" si="517"/>
        <v/>
      </c>
    </row>
    <row r="33093" spans="5:5" hidden="1">
      <c r="E33093" s="29" t="str">
        <f t="shared" si="517"/>
        <v/>
      </c>
    </row>
    <row r="33094" spans="5:5" hidden="1">
      <c r="E33094" s="29" t="str">
        <f t="shared" si="517"/>
        <v/>
      </c>
    </row>
    <row r="33095" spans="5:5" hidden="1">
      <c r="E33095" s="29" t="str">
        <f t="shared" si="517"/>
        <v/>
      </c>
    </row>
    <row r="33096" spans="5:5" hidden="1">
      <c r="E33096" s="29" t="str">
        <f t="shared" si="517"/>
        <v/>
      </c>
    </row>
    <row r="33097" spans="5:5" hidden="1">
      <c r="E33097" s="29" t="str">
        <f t="shared" si="517"/>
        <v/>
      </c>
    </row>
    <row r="33098" spans="5:5" hidden="1">
      <c r="E33098" s="29" t="str">
        <f t="shared" si="517"/>
        <v/>
      </c>
    </row>
    <row r="33099" spans="5:5" hidden="1">
      <c r="E33099" s="29" t="str">
        <f t="shared" si="517"/>
        <v/>
      </c>
    </row>
    <row r="33100" spans="5:5" hidden="1">
      <c r="E33100" s="29" t="str">
        <f t="shared" si="517"/>
        <v/>
      </c>
    </row>
    <row r="33101" spans="5:5" hidden="1">
      <c r="E33101" s="29" t="str">
        <f t="shared" si="517"/>
        <v/>
      </c>
    </row>
    <row r="33102" spans="5:5" hidden="1">
      <c r="E33102" s="29" t="str">
        <f t="shared" si="517"/>
        <v/>
      </c>
    </row>
    <row r="33103" spans="5:5" hidden="1">
      <c r="E33103" s="29" t="str">
        <f t="shared" si="517"/>
        <v/>
      </c>
    </row>
    <row r="33104" spans="5:5" hidden="1">
      <c r="E33104" s="29" t="str">
        <f t="shared" si="517"/>
        <v/>
      </c>
    </row>
    <row r="33105" spans="5:5" hidden="1">
      <c r="E33105" s="29" t="str">
        <f t="shared" si="517"/>
        <v/>
      </c>
    </row>
    <row r="33106" spans="5:5" hidden="1">
      <c r="E33106" s="29" t="str">
        <f t="shared" si="517"/>
        <v/>
      </c>
    </row>
    <row r="33107" spans="5:5" hidden="1">
      <c r="E33107" s="29" t="str">
        <f t="shared" si="517"/>
        <v/>
      </c>
    </row>
    <row r="33108" spans="5:5" hidden="1">
      <c r="E33108" s="29" t="str">
        <f t="shared" si="517"/>
        <v/>
      </c>
    </row>
    <row r="33109" spans="5:5" hidden="1">
      <c r="E33109" s="29" t="str">
        <f t="shared" si="517"/>
        <v/>
      </c>
    </row>
    <row r="33110" spans="5:5" hidden="1">
      <c r="E33110" s="29" t="str">
        <f t="shared" si="517"/>
        <v/>
      </c>
    </row>
    <row r="33111" spans="5:5" hidden="1">
      <c r="E33111" s="29" t="str">
        <f t="shared" si="517"/>
        <v/>
      </c>
    </row>
    <row r="33112" spans="5:5" hidden="1">
      <c r="E33112" s="29" t="str">
        <f t="shared" si="517"/>
        <v/>
      </c>
    </row>
    <row r="33113" spans="5:5" hidden="1">
      <c r="E33113" s="29" t="str">
        <f t="shared" si="517"/>
        <v/>
      </c>
    </row>
    <row r="33114" spans="5:5" hidden="1">
      <c r="E33114" s="29" t="str">
        <f t="shared" si="517"/>
        <v/>
      </c>
    </row>
    <row r="33115" spans="5:5" hidden="1">
      <c r="E33115" s="29" t="str">
        <f t="shared" si="517"/>
        <v/>
      </c>
    </row>
    <row r="33116" spans="5:5" hidden="1">
      <c r="E33116" s="29" t="str">
        <f t="shared" si="517"/>
        <v/>
      </c>
    </row>
    <row r="33117" spans="5:5" hidden="1">
      <c r="E33117" s="29" t="str">
        <f t="shared" si="517"/>
        <v/>
      </c>
    </row>
    <row r="33118" spans="5:5" hidden="1">
      <c r="E33118" s="29" t="str">
        <f t="shared" si="517"/>
        <v/>
      </c>
    </row>
    <row r="33119" spans="5:5" hidden="1">
      <c r="E33119" s="29" t="str">
        <f t="shared" si="517"/>
        <v/>
      </c>
    </row>
    <row r="33120" spans="5:5" hidden="1">
      <c r="E33120" s="29" t="str">
        <f t="shared" si="517"/>
        <v/>
      </c>
    </row>
    <row r="33121" spans="5:5" hidden="1">
      <c r="E33121" s="29" t="str">
        <f t="shared" si="517"/>
        <v/>
      </c>
    </row>
    <row r="33122" spans="5:5" hidden="1">
      <c r="E33122" s="29" t="str">
        <f t="shared" si="517"/>
        <v/>
      </c>
    </row>
    <row r="33123" spans="5:5" hidden="1">
      <c r="E33123" s="29" t="str">
        <f t="shared" si="517"/>
        <v/>
      </c>
    </row>
    <row r="33124" spans="5:5" hidden="1">
      <c r="E33124" s="29" t="str">
        <f t="shared" si="517"/>
        <v/>
      </c>
    </row>
    <row r="33125" spans="5:5" hidden="1">
      <c r="E33125" s="29" t="str">
        <f t="shared" si="517"/>
        <v/>
      </c>
    </row>
    <row r="33126" spans="5:5" hidden="1">
      <c r="E33126" s="29" t="str">
        <f t="shared" si="517"/>
        <v/>
      </c>
    </row>
    <row r="33127" spans="5:5" hidden="1">
      <c r="E33127" s="29" t="str">
        <f t="shared" si="517"/>
        <v/>
      </c>
    </row>
    <row r="33128" spans="5:5" hidden="1">
      <c r="E33128" s="29" t="str">
        <f t="shared" si="517"/>
        <v/>
      </c>
    </row>
    <row r="33129" spans="5:5" hidden="1">
      <c r="E33129" s="29" t="str">
        <f t="shared" si="517"/>
        <v/>
      </c>
    </row>
    <row r="33130" spans="5:5" hidden="1">
      <c r="E33130" s="29" t="str">
        <f t="shared" si="517"/>
        <v/>
      </c>
    </row>
    <row r="33131" spans="5:5" hidden="1">
      <c r="E33131" s="29" t="str">
        <f t="shared" si="517"/>
        <v/>
      </c>
    </row>
    <row r="33132" spans="5:5" hidden="1">
      <c r="E33132" s="29" t="str">
        <f t="shared" si="517"/>
        <v/>
      </c>
    </row>
    <row r="33133" spans="5:5" hidden="1">
      <c r="E33133" s="29" t="str">
        <f t="shared" si="517"/>
        <v/>
      </c>
    </row>
    <row r="33134" spans="5:5" hidden="1">
      <c r="E33134" s="29" t="str">
        <f t="shared" si="517"/>
        <v/>
      </c>
    </row>
    <row r="33135" spans="5:5" hidden="1">
      <c r="E33135" s="29" t="str">
        <f t="shared" si="517"/>
        <v/>
      </c>
    </row>
    <row r="33136" spans="5:5" hidden="1">
      <c r="E33136" s="29" t="str">
        <f t="shared" si="517"/>
        <v/>
      </c>
    </row>
    <row r="33137" spans="5:5" hidden="1">
      <c r="E33137" s="29" t="str">
        <f t="shared" si="517"/>
        <v/>
      </c>
    </row>
    <row r="33138" spans="5:5" hidden="1">
      <c r="E33138" s="29" t="str">
        <f t="shared" si="517"/>
        <v/>
      </c>
    </row>
    <row r="33139" spans="5:5" hidden="1">
      <c r="E33139" s="29" t="str">
        <f t="shared" si="517"/>
        <v/>
      </c>
    </row>
    <row r="33140" spans="5:5" hidden="1">
      <c r="E33140" s="29" t="str">
        <f t="shared" si="517"/>
        <v/>
      </c>
    </row>
    <row r="33141" spans="5:5" hidden="1">
      <c r="E33141" s="29" t="str">
        <f t="shared" si="517"/>
        <v/>
      </c>
    </row>
    <row r="33142" spans="5:5" hidden="1">
      <c r="E33142" s="29" t="str">
        <f t="shared" si="517"/>
        <v/>
      </c>
    </row>
    <row r="33143" spans="5:5" hidden="1">
      <c r="E33143" s="29" t="str">
        <f t="shared" si="517"/>
        <v/>
      </c>
    </row>
    <row r="33144" spans="5:5" hidden="1">
      <c r="E33144" s="29" t="str">
        <f t="shared" si="517"/>
        <v/>
      </c>
    </row>
    <row r="33145" spans="5:5" hidden="1">
      <c r="E33145" s="29" t="str">
        <f t="shared" si="517"/>
        <v/>
      </c>
    </row>
    <row r="33146" spans="5:5" hidden="1">
      <c r="E33146" s="29" t="str">
        <f t="shared" si="517"/>
        <v/>
      </c>
    </row>
    <row r="33147" spans="5:5" hidden="1">
      <c r="E33147" s="29" t="str">
        <f t="shared" si="517"/>
        <v/>
      </c>
    </row>
    <row r="33148" spans="5:5" hidden="1">
      <c r="E33148" s="29" t="str">
        <f t="shared" si="517"/>
        <v/>
      </c>
    </row>
    <row r="33149" spans="5:5" hidden="1">
      <c r="E33149" s="29" t="str">
        <f t="shared" si="517"/>
        <v/>
      </c>
    </row>
    <row r="33150" spans="5:5" hidden="1">
      <c r="E33150" s="29" t="str">
        <f t="shared" si="517"/>
        <v/>
      </c>
    </row>
    <row r="33151" spans="5:5" hidden="1">
      <c r="E33151" s="29" t="str">
        <f t="shared" si="517"/>
        <v/>
      </c>
    </row>
    <row r="33152" spans="5:5" hidden="1">
      <c r="E33152" s="29" t="str">
        <f t="shared" si="517"/>
        <v/>
      </c>
    </row>
    <row r="33153" spans="5:5" hidden="1">
      <c r="E33153" s="29" t="str">
        <f t="shared" si="517"/>
        <v/>
      </c>
    </row>
    <row r="33154" spans="5:5" hidden="1">
      <c r="E33154" s="29" t="str">
        <f t="shared" si="517"/>
        <v/>
      </c>
    </row>
    <row r="33155" spans="5:5" hidden="1">
      <c r="E33155" s="29" t="str">
        <f t="shared" ref="E33155:E33218" si="518">LEFT(D33155,2)</f>
        <v/>
      </c>
    </row>
    <row r="33156" spans="5:5" hidden="1">
      <c r="E33156" s="29" t="str">
        <f t="shared" si="518"/>
        <v/>
      </c>
    </row>
    <row r="33157" spans="5:5" hidden="1">
      <c r="E33157" s="29" t="str">
        <f t="shared" si="518"/>
        <v/>
      </c>
    </row>
    <row r="33158" spans="5:5" hidden="1">
      <c r="E33158" s="29" t="str">
        <f t="shared" si="518"/>
        <v/>
      </c>
    </row>
    <row r="33159" spans="5:5" hidden="1">
      <c r="E33159" s="29" t="str">
        <f t="shared" si="518"/>
        <v/>
      </c>
    </row>
    <row r="33160" spans="5:5" hidden="1">
      <c r="E33160" s="29" t="str">
        <f t="shared" si="518"/>
        <v/>
      </c>
    </row>
    <row r="33161" spans="5:5" hidden="1">
      <c r="E33161" s="29" t="str">
        <f t="shared" si="518"/>
        <v/>
      </c>
    </row>
    <row r="33162" spans="5:5" hidden="1">
      <c r="E33162" s="29" t="str">
        <f t="shared" si="518"/>
        <v/>
      </c>
    </row>
    <row r="33163" spans="5:5" hidden="1">
      <c r="E33163" s="29" t="str">
        <f t="shared" si="518"/>
        <v/>
      </c>
    </row>
    <row r="33164" spans="5:5" hidden="1">
      <c r="E33164" s="29" t="str">
        <f t="shared" si="518"/>
        <v/>
      </c>
    </row>
    <row r="33165" spans="5:5" hidden="1">
      <c r="E33165" s="29" t="str">
        <f t="shared" si="518"/>
        <v/>
      </c>
    </row>
    <row r="33166" spans="5:5" hidden="1">
      <c r="E33166" s="29" t="str">
        <f t="shared" si="518"/>
        <v/>
      </c>
    </row>
    <row r="33167" spans="5:5" hidden="1">
      <c r="E33167" s="29" t="str">
        <f t="shared" si="518"/>
        <v/>
      </c>
    </row>
    <row r="33168" spans="5:5" hidden="1">
      <c r="E33168" s="29" t="str">
        <f t="shared" si="518"/>
        <v/>
      </c>
    </row>
    <row r="33169" spans="5:5" hidden="1">
      <c r="E33169" s="29" t="str">
        <f t="shared" si="518"/>
        <v/>
      </c>
    </row>
    <row r="33170" spans="5:5" hidden="1">
      <c r="E33170" s="29" t="str">
        <f t="shared" si="518"/>
        <v/>
      </c>
    </row>
    <row r="33171" spans="5:5" hidden="1">
      <c r="E33171" s="29" t="str">
        <f t="shared" si="518"/>
        <v/>
      </c>
    </row>
    <row r="33172" spans="5:5" hidden="1">
      <c r="E33172" s="29" t="str">
        <f t="shared" si="518"/>
        <v/>
      </c>
    </row>
    <row r="33173" spans="5:5" hidden="1">
      <c r="E33173" s="29" t="str">
        <f t="shared" si="518"/>
        <v/>
      </c>
    </row>
    <row r="33174" spans="5:5" hidden="1">
      <c r="E33174" s="29" t="str">
        <f t="shared" si="518"/>
        <v/>
      </c>
    </row>
    <row r="33175" spans="5:5" hidden="1">
      <c r="E33175" s="29" t="str">
        <f t="shared" si="518"/>
        <v/>
      </c>
    </row>
    <row r="33176" spans="5:5" hidden="1">
      <c r="E33176" s="29" t="str">
        <f t="shared" si="518"/>
        <v/>
      </c>
    </row>
    <row r="33177" spans="5:5" hidden="1">
      <c r="E33177" s="29" t="str">
        <f t="shared" si="518"/>
        <v/>
      </c>
    </row>
    <row r="33178" spans="5:5" hidden="1">
      <c r="E33178" s="29" t="str">
        <f t="shared" si="518"/>
        <v/>
      </c>
    </row>
    <row r="33179" spans="5:5" hidden="1">
      <c r="E33179" s="29" t="str">
        <f t="shared" si="518"/>
        <v/>
      </c>
    </row>
    <row r="33180" spans="5:5" hidden="1">
      <c r="E33180" s="29" t="str">
        <f t="shared" si="518"/>
        <v/>
      </c>
    </row>
    <row r="33181" spans="5:5" hidden="1">
      <c r="E33181" s="29" t="str">
        <f t="shared" si="518"/>
        <v/>
      </c>
    </row>
    <row r="33182" spans="5:5" hidden="1">
      <c r="E33182" s="29" t="str">
        <f t="shared" si="518"/>
        <v/>
      </c>
    </row>
    <row r="33183" spans="5:5" hidden="1">
      <c r="E33183" s="29" t="str">
        <f t="shared" si="518"/>
        <v/>
      </c>
    </row>
    <row r="33184" spans="5:5" hidden="1">
      <c r="E33184" s="29" t="str">
        <f t="shared" si="518"/>
        <v/>
      </c>
    </row>
    <row r="33185" spans="5:5" hidden="1">
      <c r="E33185" s="29" t="str">
        <f t="shared" si="518"/>
        <v/>
      </c>
    </row>
    <row r="33186" spans="5:5" hidden="1">
      <c r="E33186" s="29" t="str">
        <f t="shared" si="518"/>
        <v/>
      </c>
    </row>
    <row r="33187" spans="5:5" hidden="1">
      <c r="E33187" s="29" t="str">
        <f t="shared" si="518"/>
        <v/>
      </c>
    </row>
    <row r="33188" spans="5:5" hidden="1">
      <c r="E33188" s="29" t="str">
        <f t="shared" si="518"/>
        <v/>
      </c>
    </row>
    <row r="33189" spans="5:5" hidden="1">
      <c r="E33189" s="29" t="str">
        <f t="shared" si="518"/>
        <v/>
      </c>
    </row>
    <row r="33190" spans="5:5" hidden="1">
      <c r="E33190" s="29" t="str">
        <f t="shared" si="518"/>
        <v/>
      </c>
    </row>
    <row r="33191" spans="5:5" hidden="1">
      <c r="E33191" s="29" t="str">
        <f t="shared" si="518"/>
        <v/>
      </c>
    </row>
    <row r="33192" spans="5:5" hidden="1">
      <c r="E33192" s="29" t="str">
        <f t="shared" si="518"/>
        <v/>
      </c>
    </row>
    <row r="33193" spans="5:5" hidden="1">
      <c r="E33193" s="29" t="str">
        <f t="shared" si="518"/>
        <v/>
      </c>
    </row>
    <row r="33194" spans="5:5" hidden="1">
      <c r="E33194" s="29" t="str">
        <f t="shared" si="518"/>
        <v/>
      </c>
    </row>
    <row r="33195" spans="5:5" hidden="1">
      <c r="E33195" s="29" t="str">
        <f t="shared" si="518"/>
        <v/>
      </c>
    </row>
    <row r="33196" spans="5:5" hidden="1">
      <c r="E33196" s="29" t="str">
        <f t="shared" si="518"/>
        <v/>
      </c>
    </row>
    <row r="33197" spans="5:5" hidden="1">
      <c r="E33197" s="29" t="str">
        <f t="shared" si="518"/>
        <v/>
      </c>
    </row>
    <row r="33198" spans="5:5" hidden="1">
      <c r="E33198" s="29" t="str">
        <f t="shared" si="518"/>
        <v/>
      </c>
    </row>
    <row r="33199" spans="5:5" hidden="1">
      <c r="E33199" s="29" t="str">
        <f t="shared" si="518"/>
        <v/>
      </c>
    </row>
    <row r="33200" spans="5:5" hidden="1">
      <c r="E33200" s="29" t="str">
        <f t="shared" si="518"/>
        <v/>
      </c>
    </row>
    <row r="33201" spans="5:5" hidden="1">
      <c r="E33201" s="29" t="str">
        <f t="shared" si="518"/>
        <v/>
      </c>
    </row>
    <row r="33202" spans="5:5" hidden="1">
      <c r="E33202" s="29" t="str">
        <f t="shared" si="518"/>
        <v/>
      </c>
    </row>
    <row r="33203" spans="5:5" hidden="1">
      <c r="E33203" s="29" t="str">
        <f t="shared" si="518"/>
        <v/>
      </c>
    </row>
    <row r="33204" spans="5:5" hidden="1">
      <c r="E33204" s="29" t="str">
        <f t="shared" si="518"/>
        <v/>
      </c>
    </row>
    <row r="33205" spans="5:5" hidden="1">
      <c r="E33205" s="29" t="str">
        <f t="shared" si="518"/>
        <v/>
      </c>
    </row>
    <row r="33206" spans="5:5" hidden="1">
      <c r="E33206" s="29" t="str">
        <f t="shared" si="518"/>
        <v/>
      </c>
    </row>
    <row r="33207" spans="5:5" hidden="1">
      <c r="E33207" s="29" t="str">
        <f t="shared" si="518"/>
        <v/>
      </c>
    </row>
    <row r="33208" spans="5:5" hidden="1">
      <c r="E33208" s="29" t="str">
        <f t="shared" si="518"/>
        <v/>
      </c>
    </row>
    <row r="33209" spans="5:5" hidden="1">
      <c r="E33209" s="29" t="str">
        <f t="shared" si="518"/>
        <v/>
      </c>
    </row>
    <row r="33210" spans="5:5" hidden="1">
      <c r="E33210" s="29" t="str">
        <f t="shared" si="518"/>
        <v/>
      </c>
    </row>
    <row r="33211" spans="5:5" hidden="1">
      <c r="E33211" s="29" t="str">
        <f t="shared" si="518"/>
        <v/>
      </c>
    </row>
    <row r="33212" spans="5:5" hidden="1">
      <c r="E33212" s="29" t="str">
        <f t="shared" si="518"/>
        <v/>
      </c>
    </row>
    <row r="33213" spans="5:5" hidden="1">
      <c r="E33213" s="29" t="str">
        <f t="shared" si="518"/>
        <v/>
      </c>
    </row>
    <row r="33214" spans="5:5" hidden="1">
      <c r="E33214" s="29" t="str">
        <f t="shared" si="518"/>
        <v/>
      </c>
    </row>
    <row r="33215" spans="5:5" hidden="1">
      <c r="E33215" s="29" t="str">
        <f t="shared" si="518"/>
        <v/>
      </c>
    </row>
    <row r="33216" spans="5:5" hidden="1">
      <c r="E33216" s="29" t="str">
        <f t="shared" si="518"/>
        <v/>
      </c>
    </row>
    <row r="33217" spans="5:5" hidden="1">
      <c r="E33217" s="29" t="str">
        <f t="shared" si="518"/>
        <v/>
      </c>
    </row>
    <row r="33218" spans="5:5" hidden="1">
      <c r="E33218" s="29" t="str">
        <f t="shared" si="518"/>
        <v/>
      </c>
    </row>
    <row r="33219" spans="5:5" hidden="1">
      <c r="E33219" s="29" t="str">
        <f t="shared" ref="E33219:E33282" si="519">LEFT(D33219,2)</f>
        <v/>
      </c>
    </row>
    <row r="33220" spans="5:5" hidden="1">
      <c r="E33220" s="29" t="str">
        <f t="shared" si="519"/>
        <v/>
      </c>
    </row>
    <row r="33221" spans="5:5" hidden="1">
      <c r="E33221" s="29" t="str">
        <f t="shared" si="519"/>
        <v/>
      </c>
    </row>
    <row r="33222" spans="5:5" hidden="1">
      <c r="E33222" s="29" t="str">
        <f t="shared" si="519"/>
        <v/>
      </c>
    </row>
    <row r="33223" spans="5:5" hidden="1">
      <c r="E33223" s="29" t="str">
        <f t="shared" si="519"/>
        <v/>
      </c>
    </row>
    <row r="33224" spans="5:5" hidden="1">
      <c r="E33224" s="29" t="str">
        <f t="shared" si="519"/>
        <v/>
      </c>
    </row>
    <row r="33225" spans="5:5" hidden="1">
      <c r="E33225" s="29" t="str">
        <f t="shared" si="519"/>
        <v/>
      </c>
    </row>
    <row r="33226" spans="5:5" hidden="1">
      <c r="E33226" s="29" t="str">
        <f t="shared" si="519"/>
        <v/>
      </c>
    </row>
    <row r="33227" spans="5:5" hidden="1">
      <c r="E33227" s="29" t="str">
        <f t="shared" si="519"/>
        <v/>
      </c>
    </row>
    <row r="33228" spans="5:5" hidden="1">
      <c r="E33228" s="29" t="str">
        <f t="shared" si="519"/>
        <v/>
      </c>
    </row>
    <row r="33229" spans="5:5" hidden="1">
      <c r="E33229" s="29" t="str">
        <f t="shared" si="519"/>
        <v/>
      </c>
    </row>
    <row r="33230" spans="5:5" hidden="1">
      <c r="E33230" s="29" t="str">
        <f t="shared" si="519"/>
        <v/>
      </c>
    </row>
    <row r="33231" spans="5:5" hidden="1">
      <c r="E33231" s="29" t="str">
        <f t="shared" si="519"/>
        <v/>
      </c>
    </row>
    <row r="33232" spans="5:5" hidden="1">
      <c r="E33232" s="29" t="str">
        <f t="shared" si="519"/>
        <v/>
      </c>
    </row>
    <row r="33233" spans="5:5" hidden="1">
      <c r="E33233" s="29" t="str">
        <f t="shared" si="519"/>
        <v/>
      </c>
    </row>
    <row r="33234" spans="5:5" hidden="1">
      <c r="E33234" s="29" t="str">
        <f t="shared" si="519"/>
        <v/>
      </c>
    </row>
    <row r="33235" spans="5:5" hidden="1">
      <c r="E33235" s="29" t="str">
        <f t="shared" si="519"/>
        <v/>
      </c>
    </row>
    <row r="33236" spans="5:5" hidden="1">
      <c r="E33236" s="29" t="str">
        <f t="shared" si="519"/>
        <v/>
      </c>
    </row>
    <row r="33237" spans="5:5" hidden="1">
      <c r="E33237" s="29" t="str">
        <f t="shared" si="519"/>
        <v/>
      </c>
    </row>
    <row r="33238" spans="5:5" hidden="1">
      <c r="E33238" s="29" t="str">
        <f t="shared" si="519"/>
        <v/>
      </c>
    </row>
    <row r="33239" spans="5:5" hidden="1">
      <c r="E33239" s="29" t="str">
        <f t="shared" si="519"/>
        <v/>
      </c>
    </row>
    <row r="33240" spans="5:5" hidden="1">
      <c r="E33240" s="29" t="str">
        <f t="shared" si="519"/>
        <v/>
      </c>
    </row>
    <row r="33241" spans="5:5" hidden="1">
      <c r="E33241" s="29" t="str">
        <f t="shared" si="519"/>
        <v/>
      </c>
    </row>
    <row r="33242" spans="5:5" hidden="1">
      <c r="E33242" s="29" t="str">
        <f t="shared" si="519"/>
        <v/>
      </c>
    </row>
    <row r="33243" spans="5:5" hidden="1">
      <c r="E33243" s="29" t="str">
        <f t="shared" si="519"/>
        <v/>
      </c>
    </row>
    <row r="33244" spans="5:5" hidden="1">
      <c r="E33244" s="29" t="str">
        <f t="shared" si="519"/>
        <v/>
      </c>
    </row>
    <row r="33245" spans="5:5" hidden="1">
      <c r="E33245" s="29" t="str">
        <f t="shared" si="519"/>
        <v/>
      </c>
    </row>
    <row r="33246" spans="5:5" hidden="1">
      <c r="E33246" s="29" t="str">
        <f t="shared" si="519"/>
        <v/>
      </c>
    </row>
    <row r="33247" spans="5:5" hidden="1">
      <c r="E33247" s="29" t="str">
        <f t="shared" si="519"/>
        <v/>
      </c>
    </row>
    <row r="33248" spans="5:5" hidden="1">
      <c r="E33248" s="29" t="str">
        <f t="shared" si="519"/>
        <v/>
      </c>
    </row>
    <row r="33249" spans="5:5" hidden="1">
      <c r="E33249" s="29" t="str">
        <f t="shared" si="519"/>
        <v/>
      </c>
    </row>
    <row r="33250" spans="5:5" hidden="1">
      <c r="E33250" s="29" t="str">
        <f t="shared" si="519"/>
        <v/>
      </c>
    </row>
    <row r="33251" spans="5:5" hidden="1">
      <c r="E33251" s="29" t="str">
        <f t="shared" si="519"/>
        <v/>
      </c>
    </row>
    <row r="33252" spans="5:5" hidden="1">
      <c r="E33252" s="29" t="str">
        <f t="shared" si="519"/>
        <v/>
      </c>
    </row>
    <row r="33253" spans="5:5" hidden="1">
      <c r="E33253" s="29" t="str">
        <f t="shared" si="519"/>
        <v/>
      </c>
    </row>
    <row r="33254" spans="5:5" hidden="1">
      <c r="E33254" s="29" t="str">
        <f t="shared" si="519"/>
        <v/>
      </c>
    </row>
    <row r="33255" spans="5:5" hidden="1">
      <c r="E33255" s="29" t="str">
        <f t="shared" si="519"/>
        <v/>
      </c>
    </row>
    <row r="33256" spans="5:5" hidden="1">
      <c r="E33256" s="29" t="str">
        <f t="shared" si="519"/>
        <v/>
      </c>
    </row>
    <row r="33257" spans="5:5" hidden="1">
      <c r="E33257" s="29" t="str">
        <f t="shared" si="519"/>
        <v/>
      </c>
    </row>
    <row r="33258" spans="5:5" hidden="1">
      <c r="E33258" s="29" t="str">
        <f t="shared" si="519"/>
        <v/>
      </c>
    </row>
    <row r="33259" spans="5:5" hidden="1">
      <c r="E33259" s="29" t="str">
        <f t="shared" si="519"/>
        <v/>
      </c>
    </row>
    <row r="33260" spans="5:5" hidden="1">
      <c r="E33260" s="29" t="str">
        <f t="shared" si="519"/>
        <v/>
      </c>
    </row>
    <row r="33261" spans="5:5" hidden="1">
      <c r="E33261" s="29" t="str">
        <f t="shared" si="519"/>
        <v/>
      </c>
    </row>
    <row r="33262" spans="5:5" hidden="1">
      <c r="E33262" s="29" t="str">
        <f t="shared" si="519"/>
        <v/>
      </c>
    </row>
    <row r="33263" spans="5:5" hidden="1">
      <c r="E33263" s="29" t="str">
        <f t="shared" si="519"/>
        <v/>
      </c>
    </row>
    <row r="33264" spans="5:5" hidden="1">
      <c r="E33264" s="29" t="str">
        <f t="shared" si="519"/>
        <v/>
      </c>
    </row>
    <row r="33265" spans="5:5" hidden="1">
      <c r="E33265" s="29" t="str">
        <f t="shared" si="519"/>
        <v/>
      </c>
    </row>
    <row r="33266" spans="5:5" hidden="1">
      <c r="E33266" s="29" t="str">
        <f t="shared" si="519"/>
        <v/>
      </c>
    </row>
    <row r="33267" spans="5:5" hidden="1">
      <c r="E33267" s="29" t="str">
        <f t="shared" si="519"/>
        <v/>
      </c>
    </row>
    <row r="33268" spans="5:5" hidden="1">
      <c r="E33268" s="29" t="str">
        <f t="shared" si="519"/>
        <v/>
      </c>
    </row>
    <row r="33269" spans="5:5" hidden="1">
      <c r="E33269" s="29" t="str">
        <f t="shared" si="519"/>
        <v/>
      </c>
    </row>
    <row r="33270" spans="5:5" hidden="1">
      <c r="E33270" s="29" t="str">
        <f t="shared" si="519"/>
        <v/>
      </c>
    </row>
    <row r="33271" spans="5:5" hidden="1">
      <c r="E33271" s="29" t="str">
        <f t="shared" si="519"/>
        <v/>
      </c>
    </row>
    <row r="33272" spans="5:5" hidden="1">
      <c r="E33272" s="29" t="str">
        <f t="shared" si="519"/>
        <v/>
      </c>
    </row>
    <row r="33273" spans="5:5" hidden="1">
      <c r="E33273" s="29" t="str">
        <f t="shared" si="519"/>
        <v/>
      </c>
    </row>
    <row r="33274" spans="5:5" hidden="1">
      <c r="E33274" s="29" t="str">
        <f t="shared" si="519"/>
        <v/>
      </c>
    </row>
    <row r="33275" spans="5:5" hidden="1">
      <c r="E33275" s="29" t="str">
        <f t="shared" si="519"/>
        <v/>
      </c>
    </row>
    <row r="33276" spans="5:5" hidden="1">
      <c r="E33276" s="29" t="str">
        <f t="shared" si="519"/>
        <v/>
      </c>
    </row>
    <row r="33277" spans="5:5" hidden="1">
      <c r="E33277" s="29" t="str">
        <f t="shared" si="519"/>
        <v/>
      </c>
    </row>
    <row r="33278" spans="5:5" hidden="1">
      <c r="E33278" s="29" t="str">
        <f t="shared" si="519"/>
        <v/>
      </c>
    </row>
    <row r="33279" spans="5:5" hidden="1">
      <c r="E33279" s="29" t="str">
        <f t="shared" si="519"/>
        <v/>
      </c>
    </row>
    <row r="33280" spans="5:5" hidden="1">
      <c r="E33280" s="29" t="str">
        <f t="shared" si="519"/>
        <v/>
      </c>
    </row>
    <row r="33281" spans="5:5" hidden="1">
      <c r="E33281" s="29" t="str">
        <f t="shared" si="519"/>
        <v/>
      </c>
    </row>
    <row r="33282" spans="5:5" hidden="1">
      <c r="E33282" s="29" t="str">
        <f t="shared" si="519"/>
        <v/>
      </c>
    </row>
    <row r="33283" spans="5:5" hidden="1">
      <c r="E33283" s="29" t="str">
        <f t="shared" ref="E33283:E33346" si="520">LEFT(D33283,2)</f>
        <v/>
      </c>
    </row>
    <row r="33284" spans="5:5" hidden="1">
      <c r="E33284" s="29" t="str">
        <f t="shared" si="520"/>
        <v/>
      </c>
    </row>
    <row r="33285" spans="5:5" hidden="1">
      <c r="E33285" s="29" t="str">
        <f t="shared" si="520"/>
        <v/>
      </c>
    </row>
    <row r="33286" spans="5:5" hidden="1">
      <c r="E33286" s="29" t="str">
        <f t="shared" si="520"/>
        <v/>
      </c>
    </row>
    <row r="33287" spans="5:5" hidden="1">
      <c r="E33287" s="29" t="str">
        <f t="shared" si="520"/>
        <v/>
      </c>
    </row>
    <row r="33288" spans="5:5" hidden="1">
      <c r="E33288" s="29" t="str">
        <f t="shared" si="520"/>
        <v/>
      </c>
    </row>
    <row r="33289" spans="5:5" hidden="1">
      <c r="E33289" s="29" t="str">
        <f t="shared" si="520"/>
        <v/>
      </c>
    </row>
    <row r="33290" spans="5:5" hidden="1">
      <c r="E33290" s="29" t="str">
        <f t="shared" si="520"/>
        <v/>
      </c>
    </row>
    <row r="33291" spans="5:5" hidden="1">
      <c r="E33291" s="29" t="str">
        <f t="shared" si="520"/>
        <v/>
      </c>
    </row>
    <row r="33292" spans="5:5" hidden="1">
      <c r="E33292" s="29" t="str">
        <f t="shared" si="520"/>
        <v/>
      </c>
    </row>
    <row r="33293" spans="5:5" hidden="1">
      <c r="E33293" s="29" t="str">
        <f t="shared" si="520"/>
        <v/>
      </c>
    </row>
    <row r="33294" spans="5:5" hidden="1">
      <c r="E33294" s="29" t="str">
        <f t="shared" si="520"/>
        <v/>
      </c>
    </row>
    <row r="33295" spans="5:5" hidden="1">
      <c r="E33295" s="29" t="str">
        <f t="shared" si="520"/>
        <v/>
      </c>
    </row>
    <row r="33296" spans="5:5" hidden="1">
      <c r="E33296" s="29" t="str">
        <f t="shared" si="520"/>
        <v/>
      </c>
    </row>
    <row r="33297" spans="5:5" hidden="1">
      <c r="E33297" s="29" t="str">
        <f t="shared" si="520"/>
        <v/>
      </c>
    </row>
    <row r="33298" spans="5:5" hidden="1">
      <c r="E33298" s="29" t="str">
        <f t="shared" si="520"/>
        <v/>
      </c>
    </row>
    <row r="33299" spans="5:5" hidden="1">
      <c r="E33299" s="29" t="str">
        <f t="shared" si="520"/>
        <v/>
      </c>
    </row>
    <row r="33300" spans="5:5" hidden="1">
      <c r="E33300" s="29" t="str">
        <f t="shared" si="520"/>
        <v/>
      </c>
    </row>
    <row r="33301" spans="5:5" hidden="1">
      <c r="E33301" s="29" t="str">
        <f t="shared" si="520"/>
        <v/>
      </c>
    </row>
    <row r="33302" spans="5:5" hidden="1">
      <c r="E33302" s="29" t="str">
        <f t="shared" si="520"/>
        <v/>
      </c>
    </row>
    <row r="33303" spans="5:5" hidden="1">
      <c r="E33303" s="29" t="str">
        <f t="shared" si="520"/>
        <v/>
      </c>
    </row>
    <row r="33304" spans="5:5" hidden="1">
      <c r="E33304" s="29" t="str">
        <f t="shared" si="520"/>
        <v/>
      </c>
    </row>
    <row r="33305" spans="5:5" hidden="1">
      <c r="E33305" s="29" t="str">
        <f t="shared" si="520"/>
        <v/>
      </c>
    </row>
    <row r="33306" spans="5:5" hidden="1">
      <c r="E33306" s="29" t="str">
        <f t="shared" si="520"/>
        <v/>
      </c>
    </row>
    <row r="33307" spans="5:5" hidden="1">
      <c r="E33307" s="29" t="str">
        <f t="shared" si="520"/>
        <v/>
      </c>
    </row>
    <row r="33308" spans="5:5" hidden="1">
      <c r="E33308" s="29" t="str">
        <f t="shared" si="520"/>
        <v/>
      </c>
    </row>
    <row r="33309" spans="5:5" hidden="1">
      <c r="E33309" s="29" t="str">
        <f t="shared" si="520"/>
        <v/>
      </c>
    </row>
    <row r="33310" spans="5:5" hidden="1">
      <c r="E33310" s="29" t="str">
        <f t="shared" si="520"/>
        <v/>
      </c>
    </row>
    <row r="33311" spans="5:5" hidden="1">
      <c r="E33311" s="29" t="str">
        <f t="shared" si="520"/>
        <v/>
      </c>
    </row>
    <row r="33312" spans="5:5" hidden="1">
      <c r="E33312" s="29" t="str">
        <f t="shared" si="520"/>
        <v/>
      </c>
    </row>
    <row r="33313" spans="5:5" hidden="1">
      <c r="E33313" s="29" t="str">
        <f t="shared" si="520"/>
        <v/>
      </c>
    </row>
    <row r="33314" spans="5:5" hidden="1">
      <c r="E33314" s="29" t="str">
        <f t="shared" si="520"/>
        <v/>
      </c>
    </row>
    <row r="33315" spans="5:5" hidden="1">
      <c r="E33315" s="29" t="str">
        <f t="shared" si="520"/>
        <v/>
      </c>
    </row>
    <row r="33316" spans="5:5" hidden="1">
      <c r="E33316" s="29" t="str">
        <f t="shared" si="520"/>
        <v/>
      </c>
    </row>
    <row r="33317" spans="5:5" hidden="1">
      <c r="E33317" s="29" t="str">
        <f t="shared" si="520"/>
        <v/>
      </c>
    </row>
    <row r="33318" spans="5:5" hidden="1">
      <c r="E33318" s="29" t="str">
        <f t="shared" si="520"/>
        <v/>
      </c>
    </row>
    <row r="33319" spans="5:5" hidden="1">
      <c r="E33319" s="29" t="str">
        <f t="shared" si="520"/>
        <v/>
      </c>
    </row>
    <row r="33320" spans="5:5" hidden="1">
      <c r="E33320" s="29" t="str">
        <f t="shared" si="520"/>
        <v/>
      </c>
    </row>
    <row r="33321" spans="5:5" hidden="1">
      <c r="E33321" s="29" t="str">
        <f t="shared" si="520"/>
        <v/>
      </c>
    </row>
    <row r="33322" spans="5:5" hidden="1">
      <c r="E33322" s="29" t="str">
        <f t="shared" si="520"/>
        <v/>
      </c>
    </row>
    <row r="33323" spans="5:5" hidden="1">
      <c r="E33323" s="29" t="str">
        <f t="shared" si="520"/>
        <v/>
      </c>
    </row>
    <row r="33324" spans="5:5" hidden="1">
      <c r="E33324" s="29" t="str">
        <f t="shared" si="520"/>
        <v/>
      </c>
    </row>
    <row r="33325" spans="5:5" hidden="1">
      <c r="E33325" s="29" t="str">
        <f t="shared" si="520"/>
        <v/>
      </c>
    </row>
    <row r="33326" spans="5:5" hidden="1">
      <c r="E33326" s="29" t="str">
        <f t="shared" si="520"/>
        <v/>
      </c>
    </row>
    <row r="33327" spans="5:5" hidden="1">
      <c r="E33327" s="29" t="str">
        <f t="shared" si="520"/>
        <v/>
      </c>
    </row>
    <row r="33328" spans="5:5" hidden="1">
      <c r="E33328" s="29" t="str">
        <f t="shared" si="520"/>
        <v/>
      </c>
    </row>
    <row r="33329" spans="5:5" hidden="1">
      <c r="E33329" s="29" t="str">
        <f t="shared" si="520"/>
        <v/>
      </c>
    </row>
    <row r="33330" spans="5:5" hidden="1">
      <c r="E33330" s="29" t="str">
        <f t="shared" si="520"/>
        <v/>
      </c>
    </row>
    <row r="33331" spans="5:5" hidden="1">
      <c r="E33331" s="29" t="str">
        <f t="shared" si="520"/>
        <v/>
      </c>
    </row>
    <row r="33332" spans="5:5" hidden="1">
      <c r="E33332" s="29" t="str">
        <f t="shared" si="520"/>
        <v/>
      </c>
    </row>
    <row r="33333" spans="5:5" hidden="1">
      <c r="E33333" s="29" t="str">
        <f t="shared" si="520"/>
        <v/>
      </c>
    </row>
    <row r="33334" spans="5:5" hidden="1">
      <c r="E33334" s="29" t="str">
        <f t="shared" si="520"/>
        <v/>
      </c>
    </row>
    <row r="33335" spans="5:5" hidden="1">
      <c r="E33335" s="29" t="str">
        <f t="shared" si="520"/>
        <v/>
      </c>
    </row>
    <row r="33336" spans="5:5" hidden="1">
      <c r="E33336" s="29" t="str">
        <f t="shared" si="520"/>
        <v/>
      </c>
    </row>
    <row r="33337" spans="5:5" hidden="1">
      <c r="E33337" s="29" t="str">
        <f t="shared" si="520"/>
        <v/>
      </c>
    </row>
    <row r="33338" spans="5:5" hidden="1">
      <c r="E33338" s="29" t="str">
        <f t="shared" si="520"/>
        <v/>
      </c>
    </row>
    <row r="33339" spans="5:5" hidden="1">
      <c r="E33339" s="29" t="str">
        <f t="shared" si="520"/>
        <v/>
      </c>
    </row>
    <row r="33340" spans="5:5" hidden="1">
      <c r="E33340" s="29" t="str">
        <f t="shared" si="520"/>
        <v/>
      </c>
    </row>
    <row r="33341" spans="5:5" hidden="1">
      <c r="E33341" s="29" t="str">
        <f t="shared" si="520"/>
        <v/>
      </c>
    </row>
    <row r="33342" spans="5:5" hidden="1">
      <c r="E33342" s="29" t="str">
        <f t="shared" si="520"/>
        <v/>
      </c>
    </row>
    <row r="33343" spans="5:5" hidden="1">
      <c r="E33343" s="29" t="str">
        <f t="shared" si="520"/>
        <v/>
      </c>
    </row>
    <row r="33344" spans="5:5" hidden="1">
      <c r="E33344" s="29" t="str">
        <f t="shared" si="520"/>
        <v/>
      </c>
    </row>
    <row r="33345" spans="5:5" hidden="1">
      <c r="E33345" s="29" t="str">
        <f t="shared" si="520"/>
        <v/>
      </c>
    </row>
    <row r="33346" spans="5:5" hidden="1">
      <c r="E33346" s="29" t="str">
        <f t="shared" si="520"/>
        <v/>
      </c>
    </row>
    <row r="33347" spans="5:5" hidden="1">
      <c r="E33347" s="29" t="str">
        <f t="shared" ref="E33347:E33410" si="521">LEFT(D33347,2)</f>
        <v/>
      </c>
    </row>
    <row r="33348" spans="5:5" hidden="1">
      <c r="E33348" s="29" t="str">
        <f t="shared" si="521"/>
        <v/>
      </c>
    </row>
    <row r="33349" spans="5:5" hidden="1">
      <c r="E33349" s="29" t="str">
        <f t="shared" si="521"/>
        <v/>
      </c>
    </row>
    <row r="33350" spans="5:5" hidden="1">
      <c r="E33350" s="29" t="str">
        <f t="shared" si="521"/>
        <v/>
      </c>
    </row>
    <row r="33351" spans="5:5" hidden="1">
      <c r="E33351" s="29" t="str">
        <f t="shared" si="521"/>
        <v/>
      </c>
    </row>
    <row r="33352" spans="5:5" hidden="1">
      <c r="E33352" s="29" t="str">
        <f t="shared" si="521"/>
        <v/>
      </c>
    </row>
    <row r="33353" spans="5:5" hidden="1">
      <c r="E33353" s="29" t="str">
        <f t="shared" si="521"/>
        <v/>
      </c>
    </row>
    <row r="33354" spans="5:5" hidden="1">
      <c r="E33354" s="29" t="str">
        <f t="shared" si="521"/>
        <v/>
      </c>
    </row>
    <row r="33355" spans="5:5" hidden="1">
      <c r="E33355" s="29" t="str">
        <f t="shared" si="521"/>
        <v/>
      </c>
    </row>
    <row r="33356" spans="5:5" hidden="1">
      <c r="E33356" s="29" t="str">
        <f t="shared" si="521"/>
        <v/>
      </c>
    </row>
    <row r="33357" spans="5:5" hidden="1">
      <c r="E33357" s="29" t="str">
        <f t="shared" si="521"/>
        <v/>
      </c>
    </row>
    <row r="33358" spans="5:5" hidden="1">
      <c r="E33358" s="29" t="str">
        <f t="shared" si="521"/>
        <v/>
      </c>
    </row>
    <row r="33359" spans="5:5" hidden="1">
      <c r="E33359" s="29" t="str">
        <f t="shared" si="521"/>
        <v/>
      </c>
    </row>
    <row r="33360" spans="5:5" hidden="1">
      <c r="E33360" s="29" t="str">
        <f t="shared" si="521"/>
        <v/>
      </c>
    </row>
    <row r="33361" spans="5:5" hidden="1">
      <c r="E33361" s="29" t="str">
        <f t="shared" si="521"/>
        <v/>
      </c>
    </row>
    <row r="33362" spans="5:5" hidden="1">
      <c r="E33362" s="29" t="str">
        <f t="shared" si="521"/>
        <v/>
      </c>
    </row>
    <row r="33363" spans="5:5" hidden="1">
      <c r="E33363" s="29" t="str">
        <f t="shared" si="521"/>
        <v/>
      </c>
    </row>
    <row r="33364" spans="5:5" hidden="1">
      <c r="E33364" s="29" t="str">
        <f t="shared" si="521"/>
        <v/>
      </c>
    </row>
    <row r="33365" spans="5:5" hidden="1">
      <c r="E33365" s="29" t="str">
        <f t="shared" si="521"/>
        <v/>
      </c>
    </row>
    <row r="33366" spans="5:5" hidden="1">
      <c r="E33366" s="29" t="str">
        <f t="shared" si="521"/>
        <v/>
      </c>
    </row>
    <row r="33367" spans="5:5" hidden="1">
      <c r="E33367" s="29" t="str">
        <f t="shared" si="521"/>
        <v/>
      </c>
    </row>
    <row r="33368" spans="5:5" hidden="1">
      <c r="E33368" s="29" t="str">
        <f t="shared" si="521"/>
        <v/>
      </c>
    </row>
    <row r="33369" spans="5:5" hidden="1">
      <c r="E33369" s="29" t="str">
        <f t="shared" si="521"/>
        <v/>
      </c>
    </row>
    <row r="33370" spans="5:5" hidden="1">
      <c r="E33370" s="29" t="str">
        <f t="shared" si="521"/>
        <v/>
      </c>
    </row>
    <row r="33371" spans="5:5" hidden="1">
      <c r="E33371" s="29" t="str">
        <f t="shared" si="521"/>
        <v/>
      </c>
    </row>
    <row r="33372" spans="5:5" hidden="1">
      <c r="E33372" s="29" t="str">
        <f t="shared" si="521"/>
        <v/>
      </c>
    </row>
    <row r="33373" spans="5:5" hidden="1">
      <c r="E33373" s="29" t="str">
        <f t="shared" si="521"/>
        <v/>
      </c>
    </row>
    <row r="33374" spans="5:5" hidden="1">
      <c r="E33374" s="29" t="str">
        <f t="shared" si="521"/>
        <v/>
      </c>
    </row>
    <row r="33375" spans="5:5" hidden="1">
      <c r="E33375" s="29" t="str">
        <f t="shared" si="521"/>
        <v/>
      </c>
    </row>
    <row r="33376" spans="5:5" hidden="1">
      <c r="E33376" s="29" t="str">
        <f t="shared" si="521"/>
        <v/>
      </c>
    </row>
    <row r="33377" spans="5:5" hidden="1">
      <c r="E33377" s="29" t="str">
        <f t="shared" si="521"/>
        <v/>
      </c>
    </row>
    <row r="33378" spans="5:5" hidden="1">
      <c r="E33378" s="29" t="str">
        <f t="shared" si="521"/>
        <v/>
      </c>
    </row>
    <row r="33379" spans="5:5" hidden="1">
      <c r="E33379" s="29" t="str">
        <f t="shared" si="521"/>
        <v/>
      </c>
    </row>
    <row r="33380" spans="5:5" hidden="1">
      <c r="E33380" s="29" t="str">
        <f t="shared" si="521"/>
        <v/>
      </c>
    </row>
    <row r="33381" spans="5:5" hidden="1">
      <c r="E33381" s="29" t="str">
        <f t="shared" si="521"/>
        <v/>
      </c>
    </row>
    <row r="33382" spans="5:5" hidden="1">
      <c r="E33382" s="29" t="str">
        <f t="shared" si="521"/>
        <v/>
      </c>
    </row>
    <row r="33383" spans="5:5" hidden="1">
      <c r="E33383" s="29" t="str">
        <f t="shared" si="521"/>
        <v/>
      </c>
    </row>
    <row r="33384" spans="5:5" hidden="1">
      <c r="E33384" s="29" t="str">
        <f t="shared" si="521"/>
        <v/>
      </c>
    </row>
    <row r="33385" spans="5:5" hidden="1">
      <c r="E33385" s="29" t="str">
        <f t="shared" si="521"/>
        <v/>
      </c>
    </row>
    <row r="33386" spans="5:5" hidden="1">
      <c r="E33386" s="29" t="str">
        <f t="shared" si="521"/>
        <v/>
      </c>
    </row>
    <row r="33387" spans="5:5" hidden="1">
      <c r="E33387" s="29" t="str">
        <f t="shared" si="521"/>
        <v/>
      </c>
    </row>
    <row r="33388" spans="5:5" hidden="1">
      <c r="E33388" s="29" t="str">
        <f t="shared" si="521"/>
        <v/>
      </c>
    </row>
    <row r="33389" spans="5:5" hidden="1">
      <c r="E33389" s="29" t="str">
        <f t="shared" si="521"/>
        <v/>
      </c>
    </row>
    <row r="33390" spans="5:5" hidden="1">
      <c r="E33390" s="29" t="str">
        <f t="shared" si="521"/>
        <v/>
      </c>
    </row>
    <row r="33391" spans="5:5" hidden="1">
      <c r="E33391" s="29" t="str">
        <f t="shared" si="521"/>
        <v/>
      </c>
    </row>
    <row r="33392" spans="5:5" hidden="1">
      <c r="E33392" s="29" t="str">
        <f t="shared" si="521"/>
        <v/>
      </c>
    </row>
    <row r="33393" spans="5:5" hidden="1">
      <c r="E33393" s="29" t="str">
        <f t="shared" si="521"/>
        <v/>
      </c>
    </row>
    <row r="33394" spans="5:5" hidden="1">
      <c r="E33394" s="29" t="str">
        <f t="shared" si="521"/>
        <v/>
      </c>
    </row>
    <row r="33395" spans="5:5" hidden="1">
      <c r="E33395" s="29" t="str">
        <f t="shared" si="521"/>
        <v/>
      </c>
    </row>
    <row r="33396" spans="5:5" hidden="1">
      <c r="E33396" s="29" t="str">
        <f t="shared" si="521"/>
        <v/>
      </c>
    </row>
    <row r="33397" spans="5:5" hidden="1">
      <c r="E33397" s="29" t="str">
        <f t="shared" si="521"/>
        <v/>
      </c>
    </row>
    <row r="33398" spans="5:5" hidden="1">
      <c r="E33398" s="29" t="str">
        <f t="shared" si="521"/>
        <v/>
      </c>
    </row>
    <row r="33399" spans="5:5" hidden="1">
      <c r="E33399" s="29" t="str">
        <f t="shared" si="521"/>
        <v/>
      </c>
    </row>
    <row r="33400" spans="5:5" hidden="1">
      <c r="E33400" s="29" t="str">
        <f t="shared" si="521"/>
        <v/>
      </c>
    </row>
    <row r="33401" spans="5:5" hidden="1">
      <c r="E33401" s="29" t="str">
        <f t="shared" si="521"/>
        <v/>
      </c>
    </row>
    <row r="33402" spans="5:5" hidden="1">
      <c r="E33402" s="29" t="str">
        <f t="shared" si="521"/>
        <v/>
      </c>
    </row>
    <row r="33403" spans="5:5" hidden="1">
      <c r="E33403" s="29" t="str">
        <f t="shared" si="521"/>
        <v/>
      </c>
    </row>
    <row r="33404" spans="5:5" hidden="1">
      <c r="E33404" s="29" t="str">
        <f t="shared" si="521"/>
        <v/>
      </c>
    </row>
    <row r="33405" spans="5:5" hidden="1">
      <c r="E33405" s="29" t="str">
        <f t="shared" si="521"/>
        <v/>
      </c>
    </row>
    <row r="33406" spans="5:5" hidden="1">
      <c r="E33406" s="29" t="str">
        <f t="shared" si="521"/>
        <v/>
      </c>
    </row>
    <row r="33407" spans="5:5" hidden="1">
      <c r="E33407" s="29" t="str">
        <f t="shared" si="521"/>
        <v/>
      </c>
    </row>
    <row r="33408" spans="5:5" hidden="1">
      <c r="E33408" s="29" t="str">
        <f t="shared" si="521"/>
        <v/>
      </c>
    </row>
    <row r="33409" spans="5:5" hidden="1">
      <c r="E33409" s="29" t="str">
        <f t="shared" si="521"/>
        <v/>
      </c>
    </row>
    <row r="33410" spans="5:5" hidden="1">
      <c r="E33410" s="29" t="str">
        <f t="shared" si="521"/>
        <v/>
      </c>
    </row>
    <row r="33411" spans="5:5" hidden="1">
      <c r="E33411" s="29" t="str">
        <f t="shared" ref="E33411:E33474" si="522">LEFT(D33411,2)</f>
        <v/>
      </c>
    </row>
    <row r="33412" spans="5:5" hidden="1">
      <c r="E33412" s="29" t="str">
        <f t="shared" si="522"/>
        <v/>
      </c>
    </row>
    <row r="33413" spans="5:5" hidden="1">
      <c r="E33413" s="29" t="str">
        <f t="shared" si="522"/>
        <v/>
      </c>
    </row>
    <row r="33414" spans="5:5" hidden="1">
      <c r="E33414" s="29" t="str">
        <f t="shared" si="522"/>
        <v/>
      </c>
    </row>
    <row r="33415" spans="5:5" hidden="1">
      <c r="E33415" s="29" t="str">
        <f t="shared" si="522"/>
        <v/>
      </c>
    </row>
    <row r="33416" spans="5:5" hidden="1">
      <c r="E33416" s="29" t="str">
        <f t="shared" si="522"/>
        <v/>
      </c>
    </row>
    <row r="33417" spans="5:5" hidden="1">
      <c r="E33417" s="29" t="str">
        <f t="shared" si="522"/>
        <v/>
      </c>
    </row>
    <row r="33418" spans="5:5" hidden="1">
      <c r="E33418" s="29" t="str">
        <f t="shared" si="522"/>
        <v/>
      </c>
    </row>
    <row r="33419" spans="5:5" hidden="1">
      <c r="E33419" s="29" t="str">
        <f t="shared" si="522"/>
        <v/>
      </c>
    </row>
    <row r="33420" spans="5:5" hidden="1">
      <c r="E33420" s="29" t="str">
        <f t="shared" si="522"/>
        <v/>
      </c>
    </row>
    <row r="33421" spans="5:5" hidden="1">
      <c r="E33421" s="29" t="str">
        <f t="shared" si="522"/>
        <v/>
      </c>
    </row>
    <row r="33422" spans="5:5" hidden="1">
      <c r="E33422" s="29" t="str">
        <f t="shared" si="522"/>
        <v/>
      </c>
    </row>
    <row r="33423" spans="5:5" hidden="1">
      <c r="E33423" s="29" t="str">
        <f t="shared" si="522"/>
        <v/>
      </c>
    </row>
    <row r="33424" spans="5:5" hidden="1">
      <c r="E33424" s="29" t="str">
        <f t="shared" si="522"/>
        <v/>
      </c>
    </row>
    <row r="33425" spans="5:5" hidden="1">
      <c r="E33425" s="29" t="str">
        <f t="shared" si="522"/>
        <v/>
      </c>
    </row>
    <row r="33426" spans="5:5" hidden="1">
      <c r="E33426" s="29" t="str">
        <f t="shared" si="522"/>
        <v/>
      </c>
    </row>
    <row r="33427" spans="5:5" hidden="1">
      <c r="E33427" s="29" t="str">
        <f t="shared" si="522"/>
        <v/>
      </c>
    </row>
    <row r="33428" spans="5:5" hidden="1">
      <c r="E33428" s="29" t="str">
        <f t="shared" si="522"/>
        <v/>
      </c>
    </row>
    <row r="33429" spans="5:5" hidden="1">
      <c r="E33429" s="29" t="str">
        <f t="shared" si="522"/>
        <v/>
      </c>
    </row>
    <row r="33430" spans="5:5" hidden="1">
      <c r="E33430" s="29" t="str">
        <f t="shared" si="522"/>
        <v/>
      </c>
    </row>
    <row r="33431" spans="5:5" hidden="1">
      <c r="E33431" s="29" t="str">
        <f t="shared" si="522"/>
        <v/>
      </c>
    </row>
    <row r="33432" spans="5:5" hidden="1">
      <c r="E33432" s="29" t="str">
        <f t="shared" si="522"/>
        <v/>
      </c>
    </row>
    <row r="33433" spans="5:5" hidden="1">
      <c r="E33433" s="29" t="str">
        <f t="shared" si="522"/>
        <v/>
      </c>
    </row>
    <row r="33434" spans="5:5" hidden="1">
      <c r="E33434" s="29" t="str">
        <f t="shared" si="522"/>
        <v/>
      </c>
    </row>
    <row r="33435" spans="5:5" hidden="1">
      <c r="E33435" s="29" t="str">
        <f t="shared" si="522"/>
        <v/>
      </c>
    </row>
    <row r="33436" spans="5:5" hidden="1">
      <c r="E33436" s="29" t="str">
        <f t="shared" si="522"/>
        <v/>
      </c>
    </row>
    <row r="33437" spans="5:5" hidden="1">
      <c r="E33437" s="29" t="str">
        <f t="shared" si="522"/>
        <v/>
      </c>
    </row>
    <row r="33438" spans="5:5" hidden="1">
      <c r="E33438" s="29" t="str">
        <f t="shared" si="522"/>
        <v/>
      </c>
    </row>
    <row r="33439" spans="5:5" hidden="1">
      <c r="E33439" s="29" t="str">
        <f t="shared" si="522"/>
        <v/>
      </c>
    </row>
    <row r="33440" spans="5:5" hidden="1">
      <c r="E33440" s="29" t="str">
        <f t="shared" si="522"/>
        <v/>
      </c>
    </row>
    <row r="33441" spans="5:5" hidden="1">
      <c r="E33441" s="29" t="str">
        <f t="shared" si="522"/>
        <v/>
      </c>
    </row>
    <row r="33442" spans="5:5" hidden="1">
      <c r="E33442" s="29" t="str">
        <f t="shared" si="522"/>
        <v/>
      </c>
    </row>
    <row r="33443" spans="5:5" hidden="1">
      <c r="E33443" s="29" t="str">
        <f t="shared" si="522"/>
        <v/>
      </c>
    </row>
    <row r="33444" spans="5:5" hidden="1">
      <c r="E33444" s="29" t="str">
        <f t="shared" si="522"/>
        <v/>
      </c>
    </row>
    <row r="33445" spans="5:5" hidden="1">
      <c r="E33445" s="29" t="str">
        <f t="shared" si="522"/>
        <v/>
      </c>
    </row>
    <row r="33446" spans="5:5" hidden="1">
      <c r="E33446" s="29" t="str">
        <f t="shared" si="522"/>
        <v/>
      </c>
    </row>
    <row r="33447" spans="5:5" hidden="1">
      <c r="E33447" s="29" t="str">
        <f t="shared" si="522"/>
        <v/>
      </c>
    </row>
    <row r="33448" spans="5:5" hidden="1">
      <c r="E33448" s="29" t="str">
        <f t="shared" si="522"/>
        <v/>
      </c>
    </row>
    <row r="33449" spans="5:5" hidden="1">
      <c r="E33449" s="29" t="str">
        <f t="shared" si="522"/>
        <v/>
      </c>
    </row>
    <row r="33450" spans="5:5" hidden="1">
      <c r="E33450" s="29" t="str">
        <f t="shared" si="522"/>
        <v/>
      </c>
    </row>
    <row r="33451" spans="5:5" hidden="1">
      <c r="E33451" s="29" t="str">
        <f t="shared" si="522"/>
        <v/>
      </c>
    </row>
    <row r="33452" spans="5:5" hidden="1">
      <c r="E33452" s="29" t="str">
        <f t="shared" si="522"/>
        <v/>
      </c>
    </row>
    <row r="33453" spans="5:5" hidden="1">
      <c r="E33453" s="29" t="str">
        <f t="shared" si="522"/>
        <v/>
      </c>
    </row>
    <row r="33454" spans="5:5" hidden="1">
      <c r="E33454" s="29" t="str">
        <f t="shared" si="522"/>
        <v/>
      </c>
    </row>
    <row r="33455" spans="5:5" hidden="1">
      <c r="E33455" s="29" t="str">
        <f t="shared" si="522"/>
        <v/>
      </c>
    </row>
    <row r="33456" spans="5:5" hidden="1">
      <c r="E33456" s="29" t="str">
        <f t="shared" si="522"/>
        <v/>
      </c>
    </row>
    <row r="33457" spans="5:5" hidden="1">
      <c r="E33457" s="29" t="str">
        <f t="shared" si="522"/>
        <v/>
      </c>
    </row>
    <row r="33458" spans="5:5" hidden="1">
      <c r="E33458" s="29" t="str">
        <f t="shared" si="522"/>
        <v/>
      </c>
    </row>
    <row r="33459" spans="5:5" hidden="1">
      <c r="E33459" s="29" t="str">
        <f t="shared" si="522"/>
        <v/>
      </c>
    </row>
    <row r="33460" spans="5:5" hidden="1">
      <c r="E33460" s="29" t="str">
        <f t="shared" si="522"/>
        <v/>
      </c>
    </row>
    <row r="33461" spans="5:5" hidden="1">
      <c r="E33461" s="29" t="str">
        <f t="shared" si="522"/>
        <v/>
      </c>
    </row>
    <row r="33462" spans="5:5" hidden="1">
      <c r="E33462" s="29" t="str">
        <f t="shared" si="522"/>
        <v/>
      </c>
    </row>
    <row r="33463" spans="5:5" hidden="1">
      <c r="E33463" s="29" t="str">
        <f t="shared" si="522"/>
        <v/>
      </c>
    </row>
    <row r="33464" spans="5:5" hidden="1">
      <c r="E33464" s="29" t="str">
        <f t="shared" si="522"/>
        <v/>
      </c>
    </row>
    <row r="33465" spans="5:5" hidden="1">
      <c r="E33465" s="29" t="str">
        <f t="shared" si="522"/>
        <v/>
      </c>
    </row>
    <row r="33466" spans="5:5" hidden="1">
      <c r="E33466" s="29" t="str">
        <f t="shared" si="522"/>
        <v/>
      </c>
    </row>
    <row r="33467" spans="5:5" hidden="1">
      <c r="E33467" s="29" t="str">
        <f t="shared" si="522"/>
        <v/>
      </c>
    </row>
    <row r="33468" spans="5:5" hidden="1">
      <c r="E33468" s="29" t="str">
        <f t="shared" si="522"/>
        <v/>
      </c>
    </row>
    <row r="33469" spans="5:5" hidden="1">
      <c r="E33469" s="29" t="str">
        <f t="shared" si="522"/>
        <v/>
      </c>
    </row>
    <row r="33470" spans="5:5" hidden="1">
      <c r="E33470" s="29" t="str">
        <f t="shared" si="522"/>
        <v/>
      </c>
    </row>
    <row r="33471" spans="5:5" hidden="1">
      <c r="E33471" s="29" t="str">
        <f t="shared" si="522"/>
        <v/>
      </c>
    </row>
    <row r="33472" spans="5:5" hidden="1">
      <c r="E33472" s="29" t="str">
        <f t="shared" si="522"/>
        <v/>
      </c>
    </row>
    <row r="33473" spans="5:5" hidden="1">
      <c r="E33473" s="29" t="str">
        <f t="shared" si="522"/>
        <v/>
      </c>
    </row>
    <row r="33474" spans="5:5" hidden="1">
      <c r="E33474" s="29" t="str">
        <f t="shared" si="522"/>
        <v/>
      </c>
    </row>
    <row r="33475" spans="5:5" hidden="1">
      <c r="E33475" s="29" t="str">
        <f t="shared" ref="E33475:E33538" si="523">LEFT(D33475,2)</f>
        <v/>
      </c>
    </row>
    <row r="33476" spans="5:5" hidden="1">
      <c r="E33476" s="29" t="str">
        <f t="shared" si="523"/>
        <v/>
      </c>
    </row>
    <row r="33477" spans="5:5" hidden="1">
      <c r="E33477" s="29" t="str">
        <f t="shared" si="523"/>
        <v/>
      </c>
    </row>
    <row r="33478" spans="5:5" hidden="1">
      <c r="E33478" s="29" t="str">
        <f t="shared" si="523"/>
        <v/>
      </c>
    </row>
    <row r="33479" spans="5:5" hidden="1">
      <c r="E33479" s="29" t="str">
        <f t="shared" si="523"/>
        <v/>
      </c>
    </row>
    <row r="33480" spans="5:5" hidden="1">
      <c r="E33480" s="29" t="str">
        <f t="shared" si="523"/>
        <v/>
      </c>
    </row>
    <row r="33481" spans="5:5" hidden="1">
      <c r="E33481" s="29" t="str">
        <f t="shared" si="523"/>
        <v/>
      </c>
    </row>
    <row r="33482" spans="5:5" hidden="1">
      <c r="E33482" s="29" t="str">
        <f t="shared" si="523"/>
        <v/>
      </c>
    </row>
    <row r="33483" spans="5:5" hidden="1">
      <c r="E33483" s="29" t="str">
        <f t="shared" si="523"/>
        <v/>
      </c>
    </row>
    <row r="33484" spans="5:5" hidden="1">
      <c r="E33484" s="29" t="str">
        <f t="shared" si="523"/>
        <v/>
      </c>
    </row>
    <row r="33485" spans="5:5" hidden="1">
      <c r="E33485" s="29" t="str">
        <f t="shared" si="523"/>
        <v/>
      </c>
    </row>
    <row r="33486" spans="5:5" hidden="1">
      <c r="E33486" s="29" t="str">
        <f t="shared" si="523"/>
        <v/>
      </c>
    </row>
    <row r="33487" spans="5:5" hidden="1">
      <c r="E33487" s="29" t="str">
        <f t="shared" si="523"/>
        <v/>
      </c>
    </row>
    <row r="33488" spans="5:5" hidden="1">
      <c r="E33488" s="29" t="str">
        <f t="shared" si="523"/>
        <v/>
      </c>
    </row>
    <row r="33489" spans="5:5" hidden="1">
      <c r="E33489" s="29" t="str">
        <f t="shared" si="523"/>
        <v/>
      </c>
    </row>
    <row r="33490" spans="5:5" hidden="1">
      <c r="E33490" s="29" t="str">
        <f t="shared" si="523"/>
        <v/>
      </c>
    </row>
    <row r="33491" spans="5:5" hidden="1">
      <c r="E33491" s="29" t="str">
        <f t="shared" si="523"/>
        <v/>
      </c>
    </row>
    <row r="33492" spans="5:5" hidden="1">
      <c r="E33492" s="29" t="str">
        <f t="shared" si="523"/>
        <v/>
      </c>
    </row>
    <row r="33493" spans="5:5" hidden="1">
      <c r="E33493" s="29" t="str">
        <f t="shared" si="523"/>
        <v/>
      </c>
    </row>
    <row r="33494" spans="5:5" hidden="1">
      <c r="E33494" s="29" t="str">
        <f t="shared" si="523"/>
        <v/>
      </c>
    </row>
    <row r="33495" spans="5:5" hidden="1">
      <c r="E33495" s="29" t="str">
        <f t="shared" si="523"/>
        <v/>
      </c>
    </row>
    <row r="33496" spans="5:5" hidden="1">
      <c r="E33496" s="29" t="str">
        <f t="shared" si="523"/>
        <v/>
      </c>
    </row>
    <row r="33497" spans="5:5" hidden="1">
      <c r="E33497" s="29" t="str">
        <f t="shared" si="523"/>
        <v/>
      </c>
    </row>
    <row r="33498" spans="5:5" hidden="1">
      <c r="E33498" s="29" t="str">
        <f t="shared" si="523"/>
        <v/>
      </c>
    </row>
    <row r="33499" spans="5:5" hidden="1">
      <c r="E33499" s="29" t="str">
        <f t="shared" si="523"/>
        <v/>
      </c>
    </row>
    <row r="33500" spans="5:5" hidden="1">
      <c r="E33500" s="29" t="str">
        <f t="shared" si="523"/>
        <v/>
      </c>
    </row>
    <row r="33501" spans="5:5" hidden="1">
      <c r="E33501" s="29" t="str">
        <f t="shared" si="523"/>
        <v/>
      </c>
    </row>
    <row r="33502" spans="5:5" hidden="1">
      <c r="E33502" s="29" t="str">
        <f t="shared" si="523"/>
        <v/>
      </c>
    </row>
    <row r="33503" spans="5:5" hidden="1">
      <c r="E33503" s="29" t="str">
        <f t="shared" si="523"/>
        <v/>
      </c>
    </row>
    <row r="33504" spans="5:5" hidden="1">
      <c r="E33504" s="29" t="str">
        <f t="shared" si="523"/>
        <v/>
      </c>
    </row>
    <row r="33505" spans="5:5" hidden="1">
      <c r="E33505" s="29" t="str">
        <f t="shared" si="523"/>
        <v/>
      </c>
    </row>
    <row r="33506" spans="5:5" hidden="1">
      <c r="E33506" s="29" t="str">
        <f t="shared" si="523"/>
        <v/>
      </c>
    </row>
    <row r="33507" spans="5:5" hidden="1">
      <c r="E33507" s="29" t="str">
        <f t="shared" si="523"/>
        <v/>
      </c>
    </row>
    <row r="33508" spans="5:5" hidden="1">
      <c r="E33508" s="29" t="str">
        <f t="shared" si="523"/>
        <v/>
      </c>
    </row>
    <row r="33509" spans="5:5" hidden="1">
      <c r="E33509" s="29" t="str">
        <f t="shared" si="523"/>
        <v/>
      </c>
    </row>
    <row r="33510" spans="5:5" hidden="1">
      <c r="E33510" s="29" t="str">
        <f t="shared" si="523"/>
        <v/>
      </c>
    </row>
    <row r="33511" spans="5:5" hidden="1">
      <c r="E33511" s="29" t="str">
        <f t="shared" si="523"/>
        <v/>
      </c>
    </row>
    <row r="33512" spans="5:5" hidden="1">
      <c r="E33512" s="29" t="str">
        <f t="shared" si="523"/>
        <v/>
      </c>
    </row>
    <row r="33513" spans="5:5" hidden="1">
      <c r="E33513" s="29" t="str">
        <f t="shared" si="523"/>
        <v/>
      </c>
    </row>
    <row r="33514" spans="5:5" hidden="1">
      <c r="E33514" s="29" t="str">
        <f t="shared" si="523"/>
        <v/>
      </c>
    </row>
    <row r="33515" spans="5:5" hidden="1">
      <c r="E33515" s="29" t="str">
        <f t="shared" si="523"/>
        <v/>
      </c>
    </row>
    <row r="33516" spans="5:5" hidden="1">
      <c r="E33516" s="29" t="str">
        <f t="shared" si="523"/>
        <v/>
      </c>
    </row>
    <row r="33517" spans="5:5" hidden="1">
      <c r="E33517" s="29" t="str">
        <f t="shared" si="523"/>
        <v/>
      </c>
    </row>
    <row r="33518" spans="5:5" hidden="1">
      <c r="E33518" s="29" t="str">
        <f t="shared" si="523"/>
        <v/>
      </c>
    </row>
    <row r="33519" spans="5:5" hidden="1">
      <c r="E33519" s="29" t="str">
        <f t="shared" si="523"/>
        <v/>
      </c>
    </row>
    <row r="33520" spans="5:5" hidden="1">
      <c r="E33520" s="29" t="str">
        <f t="shared" si="523"/>
        <v/>
      </c>
    </row>
    <row r="33521" spans="5:5" hidden="1">
      <c r="E33521" s="29" t="str">
        <f t="shared" si="523"/>
        <v/>
      </c>
    </row>
    <row r="33522" spans="5:5" hidden="1">
      <c r="E33522" s="29" t="str">
        <f t="shared" si="523"/>
        <v/>
      </c>
    </row>
    <row r="33523" spans="5:5" hidden="1">
      <c r="E33523" s="29" t="str">
        <f t="shared" si="523"/>
        <v/>
      </c>
    </row>
    <row r="33524" spans="5:5" hidden="1">
      <c r="E33524" s="29" t="str">
        <f t="shared" si="523"/>
        <v/>
      </c>
    </row>
    <row r="33525" spans="5:5" hidden="1">
      <c r="E33525" s="29" t="str">
        <f t="shared" si="523"/>
        <v/>
      </c>
    </row>
    <row r="33526" spans="5:5" hidden="1">
      <c r="E33526" s="29" t="str">
        <f t="shared" si="523"/>
        <v/>
      </c>
    </row>
    <row r="33527" spans="5:5" hidden="1">
      <c r="E33527" s="29" t="str">
        <f t="shared" si="523"/>
        <v/>
      </c>
    </row>
    <row r="33528" spans="5:5" hidden="1">
      <c r="E33528" s="29" t="str">
        <f t="shared" si="523"/>
        <v/>
      </c>
    </row>
    <row r="33529" spans="5:5" hidden="1">
      <c r="E33529" s="29" t="str">
        <f t="shared" si="523"/>
        <v/>
      </c>
    </row>
    <row r="33530" spans="5:5" hidden="1">
      <c r="E33530" s="29" t="str">
        <f t="shared" si="523"/>
        <v/>
      </c>
    </row>
    <row r="33531" spans="5:5" hidden="1">
      <c r="E33531" s="29" t="str">
        <f t="shared" si="523"/>
        <v/>
      </c>
    </row>
    <row r="33532" spans="5:5" hidden="1">
      <c r="E33532" s="29" t="str">
        <f t="shared" si="523"/>
        <v/>
      </c>
    </row>
    <row r="33533" spans="5:5" hidden="1">
      <c r="E33533" s="29" t="str">
        <f t="shared" si="523"/>
        <v/>
      </c>
    </row>
    <row r="33534" spans="5:5" hidden="1">
      <c r="E33534" s="29" t="str">
        <f t="shared" si="523"/>
        <v/>
      </c>
    </row>
    <row r="33535" spans="5:5" hidden="1">
      <c r="E33535" s="29" t="str">
        <f t="shared" si="523"/>
        <v/>
      </c>
    </row>
    <row r="33536" spans="5:5" hidden="1">
      <c r="E33536" s="29" t="str">
        <f t="shared" si="523"/>
        <v/>
      </c>
    </row>
    <row r="33537" spans="5:5" hidden="1">
      <c r="E33537" s="29" t="str">
        <f t="shared" si="523"/>
        <v/>
      </c>
    </row>
    <row r="33538" spans="5:5" hidden="1">
      <c r="E33538" s="29" t="str">
        <f t="shared" si="523"/>
        <v/>
      </c>
    </row>
    <row r="33539" spans="5:5" hidden="1">
      <c r="E33539" s="29" t="str">
        <f t="shared" ref="E33539:E33602" si="524">LEFT(D33539,2)</f>
        <v/>
      </c>
    </row>
    <row r="33540" spans="5:5" hidden="1">
      <c r="E33540" s="29" t="str">
        <f t="shared" si="524"/>
        <v/>
      </c>
    </row>
    <row r="33541" spans="5:5" hidden="1">
      <c r="E33541" s="29" t="str">
        <f t="shared" si="524"/>
        <v/>
      </c>
    </row>
    <row r="33542" spans="5:5" hidden="1">
      <c r="E33542" s="29" t="str">
        <f t="shared" si="524"/>
        <v/>
      </c>
    </row>
    <row r="33543" spans="5:5" hidden="1">
      <c r="E33543" s="29" t="str">
        <f t="shared" si="524"/>
        <v/>
      </c>
    </row>
    <row r="33544" spans="5:5" hidden="1">
      <c r="E33544" s="29" t="str">
        <f t="shared" si="524"/>
        <v/>
      </c>
    </row>
    <row r="33545" spans="5:5" hidden="1">
      <c r="E33545" s="29" t="str">
        <f t="shared" si="524"/>
        <v/>
      </c>
    </row>
    <row r="33546" spans="5:5" hidden="1">
      <c r="E33546" s="29" t="str">
        <f t="shared" si="524"/>
        <v/>
      </c>
    </row>
    <row r="33547" spans="5:5" hidden="1">
      <c r="E33547" s="29" t="str">
        <f t="shared" si="524"/>
        <v/>
      </c>
    </row>
    <row r="33548" spans="5:5" hidden="1">
      <c r="E33548" s="29" t="str">
        <f t="shared" si="524"/>
        <v/>
      </c>
    </row>
    <row r="33549" spans="5:5" hidden="1">
      <c r="E33549" s="29" t="str">
        <f t="shared" si="524"/>
        <v/>
      </c>
    </row>
    <row r="33550" spans="5:5" hidden="1">
      <c r="E33550" s="29" t="str">
        <f t="shared" si="524"/>
        <v/>
      </c>
    </row>
    <row r="33551" spans="5:5" hidden="1">
      <c r="E33551" s="29" t="str">
        <f t="shared" si="524"/>
        <v/>
      </c>
    </row>
    <row r="33552" spans="5:5" hidden="1">
      <c r="E33552" s="29" t="str">
        <f t="shared" si="524"/>
        <v/>
      </c>
    </row>
    <row r="33553" spans="5:5" hidden="1">
      <c r="E33553" s="29" t="str">
        <f t="shared" si="524"/>
        <v/>
      </c>
    </row>
    <row r="33554" spans="5:5" hidden="1">
      <c r="E33554" s="29" t="str">
        <f t="shared" si="524"/>
        <v/>
      </c>
    </row>
    <row r="33555" spans="5:5" hidden="1">
      <c r="E33555" s="29" t="str">
        <f t="shared" si="524"/>
        <v/>
      </c>
    </row>
    <row r="33556" spans="5:5" hidden="1">
      <c r="E33556" s="29" t="str">
        <f t="shared" si="524"/>
        <v/>
      </c>
    </row>
    <row r="33557" spans="5:5" hidden="1">
      <c r="E33557" s="29" t="str">
        <f t="shared" si="524"/>
        <v/>
      </c>
    </row>
    <row r="33558" spans="5:5" hidden="1">
      <c r="E33558" s="29" t="str">
        <f t="shared" si="524"/>
        <v/>
      </c>
    </row>
    <row r="33559" spans="5:5" hidden="1">
      <c r="E33559" s="29" t="str">
        <f t="shared" si="524"/>
        <v/>
      </c>
    </row>
    <row r="33560" spans="5:5" hidden="1">
      <c r="E33560" s="29" t="str">
        <f t="shared" si="524"/>
        <v/>
      </c>
    </row>
    <row r="33561" spans="5:5" hidden="1">
      <c r="E33561" s="29" t="str">
        <f t="shared" si="524"/>
        <v/>
      </c>
    </row>
    <row r="33562" spans="5:5" hidden="1">
      <c r="E33562" s="29" t="str">
        <f t="shared" si="524"/>
        <v/>
      </c>
    </row>
    <row r="33563" spans="5:5" hidden="1">
      <c r="E33563" s="29" t="str">
        <f t="shared" si="524"/>
        <v/>
      </c>
    </row>
    <row r="33564" spans="5:5" hidden="1">
      <c r="E33564" s="29" t="str">
        <f t="shared" si="524"/>
        <v/>
      </c>
    </row>
    <row r="33565" spans="5:5" hidden="1">
      <c r="E33565" s="29" t="str">
        <f t="shared" si="524"/>
        <v/>
      </c>
    </row>
    <row r="33566" spans="5:5" hidden="1">
      <c r="E33566" s="29" t="str">
        <f t="shared" si="524"/>
        <v/>
      </c>
    </row>
    <row r="33567" spans="5:5" hidden="1">
      <c r="E33567" s="29" t="str">
        <f t="shared" si="524"/>
        <v/>
      </c>
    </row>
    <row r="33568" spans="5:5" hidden="1">
      <c r="E33568" s="29" t="str">
        <f t="shared" si="524"/>
        <v/>
      </c>
    </row>
    <row r="33569" spans="5:5" hidden="1">
      <c r="E33569" s="29" t="str">
        <f t="shared" si="524"/>
        <v/>
      </c>
    </row>
    <row r="33570" spans="5:5" hidden="1">
      <c r="E33570" s="29" t="str">
        <f t="shared" si="524"/>
        <v/>
      </c>
    </row>
    <row r="33571" spans="5:5" hidden="1">
      <c r="E33571" s="29" t="str">
        <f t="shared" si="524"/>
        <v/>
      </c>
    </row>
    <row r="33572" spans="5:5" hidden="1">
      <c r="E33572" s="29" t="str">
        <f t="shared" si="524"/>
        <v/>
      </c>
    </row>
    <row r="33573" spans="5:5" hidden="1">
      <c r="E33573" s="29" t="str">
        <f t="shared" si="524"/>
        <v/>
      </c>
    </row>
    <row r="33574" spans="5:5" hidden="1">
      <c r="E33574" s="29" t="str">
        <f t="shared" si="524"/>
        <v/>
      </c>
    </row>
    <row r="33575" spans="5:5" hidden="1">
      <c r="E33575" s="29" t="str">
        <f t="shared" si="524"/>
        <v/>
      </c>
    </row>
    <row r="33576" spans="5:5" hidden="1">
      <c r="E33576" s="29" t="str">
        <f t="shared" si="524"/>
        <v/>
      </c>
    </row>
    <row r="33577" spans="5:5" hidden="1">
      <c r="E33577" s="29" t="str">
        <f t="shared" si="524"/>
        <v/>
      </c>
    </row>
    <row r="33578" spans="5:5" hidden="1">
      <c r="E33578" s="29" t="str">
        <f t="shared" si="524"/>
        <v/>
      </c>
    </row>
    <row r="33579" spans="5:5" hidden="1">
      <c r="E33579" s="29" t="str">
        <f t="shared" si="524"/>
        <v/>
      </c>
    </row>
    <row r="33580" spans="5:5" hidden="1">
      <c r="E33580" s="29" t="str">
        <f t="shared" si="524"/>
        <v/>
      </c>
    </row>
    <row r="33581" spans="5:5" hidden="1">
      <c r="E33581" s="29" t="str">
        <f t="shared" si="524"/>
        <v/>
      </c>
    </row>
    <row r="33582" spans="5:5" hidden="1">
      <c r="E33582" s="29" t="str">
        <f t="shared" si="524"/>
        <v/>
      </c>
    </row>
    <row r="33583" spans="5:5" hidden="1">
      <c r="E33583" s="29" t="str">
        <f t="shared" si="524"/>
        <v/>
      </c>
    </row>
    <row r="33584" spans="5:5" hidden="1">
      <c r="E33584" s="29" t="str">
        <f t="shared" si="524"/>
        <v/>
      </c>
    </row>
    <row r="33585" spans="5:5" hidden="1">
      <c r="E33585" s="29" t="str">
        <f t="shared" si="524"/>
        <v/>
      </c>
    </row>
    <row r="33586" spans="5:5" hidden="1">
      <c r="E33586" s="29" t="str">
        <f t="shared" si="524"/>
        <v/>
      </c>
    </row>
    <row r="33587" spans="5:5" hidden="1">
      <c r="E33587" s="29" t="str">
        <f t="shared" si="524"/>
        <v/>
      </c>
    </row>
    <row r="33588" spans="5:5" hidden="1">
      <c r="E33588" s="29" t="str">
        <f t="shared" si="524"/>
        <v/>
      </c>
    </row>
    <row r="33589" spans="5:5" hidden="1">
      <c r="E33589" s="29" t="str">
        <f t="shared" si="524"/>
        <v/>
      </c>
    </row>
    <row r="33590" spans="5:5" hidden="1">
      <c r="E33590" s="29" t="str">
        <f t="shared" si="524"/>
        <v/>
      </c>
    </row>
    <row r="33591" spans="5:5" hidden="1">
      <c r="E33591" s="29" t="str">
        <f t="shared" si="524"/>
        <v/>
      </c>
    </row>
    <row r="33592" spans="5:5" hidden="1">
      <c r="E33592" s="29" t="str">
        <f t="shared" si="524"/>
        <v/>
      </c>
    </row>
    <row r="33593" spans="5:5" hidden="1">
      <c r="E33593" s="29" t="str">
        <f t="shared" si="524"/>
        <v/>
      </c>
    </row>
    <row r="33594" spans="5:5" hidden="1">
      <c r="E33594" s="29" t="str">
        <f t="shared" si="524"/>
        <v/>
      </c>
    </row>
    <row r="33595" spans="5:5" hidden="1">
      <c r="E33595" s="29" t="str">
        <f t="shared" si="524"/>
        <v/>
      </c>
    </row>
    <row r="33596" spans="5:5" hidden="1">
      <c r="E33596" s="29" t="str">
        <f t="shared" si="524"/>
        <v/>
      </c>
    </row>
    <row r="33597" spans="5:5" hidden="1">
      <c r="E33597" s="29" t="str">
        <f t="shared" si="524"/>
        <v/>
      </c>
    </row>
    <row r="33598" spans="5:5" hidden="1">
      <c r="E33598" s="29" t="str">
        <f t="shared" si="524"/>
        <v/>
      </c>
    </row>
    <row r="33599" spans="5:5" hidden="1">
      <c r="E33599" s="29" t="str">
        <f t="shared" si="524"/>
        <v/>
      </c>
    </row>
    <row r="33600" spans="5:5" hidden="1">
      <c r="E33600" s="29" t="str">
        <f t="shared" si="524"/>
        <v/>
      </c>
    </row>
    <row r="33601" spans="5:5" hidden="1">
      <c r="E33601" s="29" t="str">
        <f t="shared" si="524"/>
        <v/>
      </c>
    </row>
    <row r="33602" spans="5:5" hidden="1">
      <c r="E33602" s="29" t="str">
        <f t="shared" si="524"/>
        <v/>
      </c>
    </row>
    <row r="33603" spans="5:5" hidden="1">
      <c r="E33603" s="29" t="str">
        <f t="shared" ref="E33603:E33666" si="525">LEFT(D33603,2)</f>
        <v/>
      </c>
    </row>
    <row r="33604" spans="5:5" hidden="1">
      <c r="E33604" s="29" t="str">
        <f t="shared" si="525"/>
        <v/>
      </c>
    </row>
    <row r="33605" spans="5:5" hidden="1">
      <c r="E33605" s="29" t="str">
        <f t="shared" si="525"/>
        <v/>
      </c>
    </row>
    <row r="33606" spans="5:5" hidden="1">
      <c r="E33606" s="29" t="str">
        <f t="shared" si="525"/>
        <v/>
      </c>
    </row>
    <row r="33607" spans="5:5" hidden="1">
      <c r="E33607" s="29" t="str">
        <f t="shared" si="525"/>
        <v/>
      </c>
    </row>
    <row r="33608" spans="5:5" hidden="1">
      <c r="E33608" s="29" t="str">
        <f t="shared" si="525"/>
        <v/>
      </c>
    </row>
    <row r="33609" spans="5:5" hidden="1">
      <c r="E33609" s="29" t="str">
        <f t="shared" si="525"/>
        <v/>
      </c>
    </row>
    <row r="33610" spans="5:5" hidden="1">
      <c r="E33610" s="29" t="str">
        <f t="shared" si="525"/>
        <v/>
      </c>
    </row>
    <row r="33611" spans="5:5" hidden="1">
      <c r="E33611" s="29" t="str">
        <f t="shared" si="525"/>
        <v/>
      </c>
    </row>
    <row r="33612" spans="5:5" hidden="1">
      <c r="E33612" s="29" t="str">
        <f t="shared" si="525"/>
        <v/>
      </c>
    </row>
    <row r="33613" spans="5:5" hidden="1">
      <c r="E33613" s="29" t="str">
        <f t="shared" si="525"/>
        <v/>
      </c>
    </row>
    <row r="33614" spans="5:5" hidden="1">
      <c r="E33614" s="29" t="str">
        <f t="shared" si="525"/>
        <v/>
      </c>
    </row>
    <row r="33615" spans="5:5" hidden="1">
      <c r="E33615" s="29" t="str">
        <f t="shared" si="525"/>
        <v/>
      </c>
    </row>
    <row r="33616" spans="5:5" hidden="1">
      <c r="E33616" s="29" t="str">
        <f t="shared" si="525"/>
        <v/>
      </c>
    </row>
    <row r="33617" spans="5:5" hidden="1">
      <c r="E33617" s="29" t="str">
        <f t="shared" si="525"/>
        <v/>
      </c>
    </row>
    <row r="33618" spans="5:5" hidden="1">
      <c r="E33618" s="29" t="str">
        <f t="shared" si="525"/>
        <v/>
      </c>
    </row>
    <row r="33619" spans="5:5" hidden="1">
      <c r="E33619" s="29" t="str">
        <f t="shared" si="525"/>
        <v/>
      </c>
    </row>
    <row r="33620" spans="5:5" hidden="1">
      <c r="E33620" s="29" t="str">
        <f t="shared" si="525"/>
        <v/>
      </c>
    </row>
    <row r="33621" spans="5:5" hidden="1">
      <c r="E33621" s="29" t="str">
        <f t="shared" si="525"/>
        <v/>
      </c>
    </row>
    <row r="33622" spans="5:5" hidden="1">
      <c r="E33622" s="29" t="str">
        <f t="shared" si="525"/>
        <v/>
      </c>
    </row>
    <row r="33623" spans="5:5" hidden="1">
      <c r="E33623" s="29" t="str">
        <f t="shared" si="525"/>
        <v/>
      </c>
    </row>
    <row r="33624" spans="5:5" hidden="1">
      <c r="E33624" s="29" t="str">
        <f t="shared" si="525"/>
        <v/>
      </c>
    </row>
    <row r="33625" spans="5:5" hidden="1">
      <c r="E33625" s="29" t="str">
        <f t="shared" si="525"/>
        <v/>
      </c>
    </row>
    <row r="33626" spans="5:5" hidden="1">
      <c r="E33626" s="29" t="str">
        <f t="shared" si="525"/>
        <v/>
      </c>
    </row>
    <row r="33627" spans="5:5" hidden="1">
      <c r="E33627" s="29" t="str">
        <f t="shared" si="525"/>
        <v/>
      </c>
    </row>
    <row r="33628" spans="5:5" hidden="1">
      <c r="E33628" s="29" t="str">
        <f t="shared" si="525"/>
        <v/>
      </c>
    </row>
    <row r="33629" spans="5:5" hidden="1">
      <c r="E33629" s="29" t="str">
        <f t="shared" si="525"/>
        <v/>
      </c>
    </row>
    <row r="33630" spans="5:5" hidden="1">
      <c r="E33630" s="29" t="str">
        <f t="shared" si="525"/>
        <v/>
      </c>
    </row>
    <row r="33631" spans="5:5" hidden="1">
      <c r="E33631" s="29" t="str">
        <f t="shared" si="525"/>
        <v/>
      </c>
    </row>
    <row r="33632" spans="5:5" hidden="1">
      <c r="E33632" s="29" t="str">
        <f t="shared" si="525"/>
        <v/>
      </c>
    </row>
    <row r="33633" spans="5:5" hidden="1">
      <c r="E33633" s="29" t="str">
        <f t="shared" si="525"/>
        <v/>
      </c>
    </row>
    <row r="33634" spans="5:5" hidden="1">
      <c r="E33634" s="29" t="str">
        <f t="shared" si="525"/>
        <v/>
      </c>
    </row>
    <row r="33635" spans="5:5" hidden="1">
      <c r="E33635" s="29" t="str">
        <f t="shared" si="525"/>
        <v/>
      </c>
    </row>
    <row r="33636" spans="5:5" hidden="1">
      <c r="E33636" s="29" t="str">
        <f t="shared" si="525"/>
        <v/>
      </c>
    </row>
    <row r="33637" spans="5:5" hidden="1">
      <c r="E33637" s="29" t="str">
        <f t="shared" si="525"/>
        <v/>
      </c>
    </row>
    <row r="33638" spans="5:5" hidden="1">
      <c r="E33638" s="29" t="str">
        <f t="shared" si="525"/>
        <v/>
      </c>
    </row>
    <row r="33639" spans="5:5" hidden="1">
      <c r="E33639" s="29" t="str">
        <f t="shared" si="525"/>
        <v/>
      </c>
    </row>
    <row r="33640" spans="5:5" hidden="1">
      <c r="E33640" s="29" t="str">
        <f t="shared" si="525"/>
        <v/>
      </c>
    </row>
    <row r="33641" spans="5:5" hidden="1">
      <c r="E33641" s="29" t="str">
        <f t="shared" si="525"/>
        <v/>
      </c>
    </row>
    <row r="33642" spans="5:5" hidden="1">
      <c r="E33642" s="29" t="str">
        <f t="shared" si="525"/>
        <v/>
      </c>
    </row>
    <row r="33643" spans="5:5" hidden="1">
      <c r="E33643" s="29" t="str">
        <f t="shared" si="525"/>
        <v/>
      </c>
    </row>
    <row r="33644" spans="5:5" hidden="1">
      <c r="E33644" s="29" t="str">
        <f t="shared" si="525"/>
        <v/>
      </c>
    </row>
    <row r="33645" spans="5:5" hidden="1">
      <c r="E33645" s="29" t="str">
        <f t="shared" si="525"/>
        <v/>
      </c>
    </row>
    <row r="33646" spans="5:5" hidden="1">
      <c r="E33646" s="29" t="str">
        <f t="shared" si="525"/>
        <v/>
      </c>
    </row>
    <row r="33647" spans="5:5" hidden="1">
      <c r="E33647" s="29" t="str">
        <f t="shared" si="525"/>
        <v/>
      </c>
    </row>
    <row r="33648" spans="5:5" hidden="1">
      <c r="E33648" s="29" t="str">
        <f t="shared" si="525"/>
        <v/>
      </c>
    </row>
    <row r="33649" spans="5:5" hidden="1">
      <c r="E33649" s="29" t="str">
        <f t="shared" si="525"/>
        <v/>
      </c>
    </row>
    <row r="33650" spans="5:5" hidden="1">
      <c r="E33650" s="29" t="str">
        <f t="shared" si="525"/>
        <v/>
      </c>
    </row>
    <row r="33651" spans="5:5" hidden="1">
      <c r="E33651" s="29" t="str">
        <f t="shared" si="525"/>
        <v/>
      </c>
    </row>
    <row r="33652" spans="5:5" hidden="1">
      <c r="E33652" s="29" t="str">
        <f t="shared" si="525"/>
        <v/>
      </c>
    </row>
    <row r="33653" spans="5:5" hidden="1">
      <c r="E33653" s="29" t="str">
        <f t="shared" si="525"/>
        <v/>
      </c>
    </row>
    <row r="33654" spans="5:5" hidden="1">
      <c r="E33654" s="29" t="str">
        <f t="shared" si="525"/>
        <v/>
      </c>
    </row>
    <row r="33655" spans="5:5" hidden="1">
      <c r="E33655" s="29" t="str">
        <f t="shared" si="525"/>
        <v/>
      </c>
    </row>
    <row r="33656" spans="5:5" hidden="1">
      <c r="E33656" s="29" t="str">
        <f t="shared" si="525"/>
        <v/>
      </c>
    </row>
    <row r="33657" spans="5:5" hidden="1">
      <c r="E33657" s="29" t="str">
        <f t="shared" si="525"/>
        <v/>
      </c>
    </row>
    <row r="33658" spans="5:5" hidden="1">
      <c r="E33658" s="29" t="str">
        <f t="shared" si="525"/>
        <v/>
      </c>
    </row>
    <row r="33659" spans="5:5" hidden="1">
      <c r="E33659" s="29" t="str">
        <f t="shared" si="525"/>
        <v/>
      </c>
    </row>
    <row r="33660" spans="5:5" hidden="1">
      <c r="E33660" s="29" t="str">
        <f t="shared" si="525"/>
        <v/>
      </c>
    </row>
    <row r="33661" spans="5:5" hidden="1">
      <c r="E33661" s="29" t="str">
        <f t="shared" si="525"/>
        <v/>
      </c>
    </row>
    <row r="33662" spans="5:5" hidden="1">
      <c r="E33662" s="29" t="str">
        <f t="shared" si="525"/>
        <v/>
      </c>
    </row>
    <row r="33663" spans="5:5" hidden="1">
      <c r="E33663" s="29" t="str">
        <f t="shared" si="525"/>
        <v/>
      </c>
    </row>
    <row r="33664" spans="5:5" hidden="1">
      <c r="E33664" s="29" t="str">
        <f t="shared" si="525"/>
        <v/>
      </c>
    </row>
    <row r="33665" spans="5:5" hidden="1">
      <c r="E33665" s="29" t="str">
        <f t="shared" si="525"/>
        <v/>
      </c>
    </row>
    <row r="33666" spans="5:5" hidden="1">
      <c r="E33666" s="29" t="str">
        <f t="shared" si="525"/>
        <v/>
      </c>
    </row>
    <row r="33667" spans="5:5" hidden="1">
      <c r="E33667" s="29" t="str">
        <f t="shared" ref="E33667:E33730" si="526">LEFT(D33667,2)</f>
        <v/>
      </c>
    </row>
    <row r="33668" spans="5:5" hidden="1">
      <c r="E33668" s="29" t="str">
        <f t="shared" si="526"/>
        <v/>
      </c>
    </row>
    <row r="33669" spans="5:5" hidden="1">
      <c r="E33669" s="29" t="str">
        <f t="shared" si="526"/>
        <v/>
      </c>
    </row>
    <row r="33670" spans="5:5" hidden="1">
      <c r="E33670" s="29" t="str">
        <f t="shared" si="526"/>
        <v/>
      </c>
    </row>
    <row r="33671" spans="5:5" hidden="1">
      <c r="E33671" s="29" t="str">
        <f t="shared" si="526"/>
        <v/>
      </c>
    </row>
    <row r="33672" spans="5:5" hidden="1">
      <c r="E33672" s="29" t="str">
        <f t="shared" si="526"/>
        <v/>
      </c>
    </row>
    <row r="33673" spans="5:5" hidden="1">
      <c r="E33673" s="29" t="str">
        <f t="shared" si="526"/>
        <v/>
      </c>
    </row>
    <row r="33674" spans="5:5" hidden="1">
      <c r="E33674" s="29" t="str">
        <f t="shared" si="526"/>
        <v/>
      </c>
    </row>
    <row r="33675" spans="5:5" hidden="1">
      <c r="E33675" s="29" t="str">
        <f t="shared" si="526"/>
        <v/>
      </c>
    </row>
    <row r="33676" spans="5:5" hidden="1">
      <c r="E33676" s="29" t="str">
        <f t="shared" si="526"/>
        <v/>
      </c>
    </row>
    <row r="33677" spans="5:5" hidden="1">
      <c r="E33677" s="29" t="str">
        <f t="shared" si="526"/>
        <v/>
      </c>
    </row>
    <row r="33678" spans="5:5" hidden="1">
      <c r="E33678" s="29" t="str">
        <f t="shared" si="526"/>
        <v/>
      </c>
    </row>
    <row r="33679" spans="5:5" hidden="1">
      <c r="E33679" s="29" t="str">
        <f t="shared" si="526"/>
        <v/>
      </c>
    </row>
    <row r="33680" spans="5:5" hidden="1">
      <c r="E33680" s="29" t="str">
        <f t="shared" si="526"/>
        <v/>
      </c>
    </row>
    <row r="33681" spans="5:5" hidden="1">
      <c r="E33681" s="29" t="str">
        <f t="shared" si="526"/>
        <v/>
      </c>
    </row>
    <row r="33682" spans="5:5" hidden="1">
      <c r="E33682" s="29" t="str">
        <f t="shared" si="526"/>
        <v/>
      </c>
    </row>
    <row r="33683" spans="5:5" hidden="1">
      <c r="E33683" s="29" t="str">
        <f t="shared" si="526"/>
        <v/>
      </c>
    </row>
    <row r="33684" spans="5:5" hidden="1">
      <c r="E33684" s="29" t="str">
        <f t="shared" si="526"/>
        <v/>
      </c>
    </row>
    <row r="33685" spans="5:5" hidden="1">
      <c r="E33685" s="29" t="str">
        <f t="shared" si="526"/>
        <v/>
      </c>
    </row>
    <row r="33686" spans="5:5" hidden="1">
      <c r="E33686" s="29" t="str">
        <f t="shared" si="526"/>
        <v/>
      </c>
    </row>
    <row r="33687" spans="5:5" hidden="1">
      <c r="E33687" s="29" t="str">
        <f t="shared" si="526"/>
        <v/>
      </c>
    </row>
    <row r="33688" spans="5:5" hidden="1">
      <c r="E33688" s="29" t="str">
        <f t="shared" si="526"/>
        <v/>
      </c>
    </row>
    <row r="33689" spans="5:5" hidden="1">
      <c r="E33689" s="29" t="str">
        <f t="shared" si="526"/>
        <v/>
      </c>
    </row>
    <row r="33690" spans="5:5" hidden="1">
      <c r="E33690" s="29" t="str">
        <f t="shared" si="526"/>
        <v/>
      </c>
    </row>
    <row r="33691" spans="5:5" hidden="1">
      <c r="E33691" s="29" t="str">
        <f t="shared" si="526"/>
        <v/>
      </c>
    </row>
    <row r="33692" spans="5:5" hidden="1">
      <c r="E33692" s="29" t="str">
        <f t="shared" si="526"/>
        <v/>
      </c>
    </row>
    <row r="33693" spans="5:5" hidden="1">
      <c r="E33693" s="29" t="str">
        <f t="shared" si="526"/>
        <v/>
      </c>
    </row>
    <row r="33694" spans="5:5" hidden="1">
      <c r="E33694" s="29" t="str">
        <f t="shared" si="526"/>
        <v/>
      </c>
    </row>
    <row r="33695" spans="5:5" hidden="1">
      <c r="E33695" s="29" t="str">
        <f t="shared" si="526"/>
        <v/>
      </c>
    </row>
    <row r="33696" spans="5:5" hidden="1">
      <c r="E33696" s="29" t="str">
        <f t="shared" si="526"/>
        <v/>
      </c>
    </row>
    <row r="33697" spans="5:5" hidden="1">
      <c r="E33697" s="29" t="str">
        <f t="shared" si="526"/>
        <v/>
      </c>
    </row>
    <row r="33698" spans="5:5" hidden="1">
      <c r="E33698" s="29" t="str">
        <f t="shared" si="526"/>
        <v/>
      </c>
    </row>
    <row r="33699" spans="5:5" hidden="1">
      <c r="E33699" s="29" t="str">
        <f t="shared" si="526"/>
        <v/>
      </c>
    </row>
    <row r="33700" spans="5:5" hidden="1">
      <c r="E33700" s="29" t="str">
        <f t="shared" si="526"/>
        <v/>
      </c>
    </row>
    <row r="33701" spans="5:5" hidden="1">
      <c r="E33701" s="29" t="str">
        <f t="shared" si="526"/>
        <v/>
      </c>
    </row>
    <row r="33702" spans="5:5" hidden="1">
      <c r="E33702" s="29" t="str">
        <f t="shared" si="526"/>
        <v/>
      </c>
    </row>
    <row r="33703" spans="5:5" hidden="1">
      <c r="E33703" s="29" t="str">
        <f t="shared" si="526"/>
        <v/>
      </c>
    </row>
    <row r="33704" spans="5:5" hidden="1">
      <c r="E33704" s="29" t="str">
        <f t="shared" si="526"/>
        <v/>
      </c>
    </row>
    <row r="33705" spans="5:5" hidden="1">
      <c r="E33705" s="29" t="str">
        <f t="shared" si="526"/>
        <v/>
      </c>
    </row>
    <row r="33706" spans="5:5" hidden="1">
      <c r="E33706" s="29" t="str">
        <f t="shared" si="526"/>
        <v/>
      </c>
    </row>
    <row r="33707" spans="5:5" hidden="1">
      <c r="E33707" s="29" t="str">
        <f t="shared" si="526"/>
        <v/>
      </c>
    </row>
    <row r="33708" spans="5:5" hidden="1">
      <c r="E33708" s="29" t="str">
        <f t="shared" si="526"/>
        <v/>
      </c>
    </row>
    <row r="33709" spans="5:5" hidden="1">
      <c r="E33709" s="29" t="str">
        <f t="shared" si="526"/>
        <v/>
      </c>
    </row>
    <row r="33710" spans="5:5" hidden="1">
      <c r="E33710" s="29" t="str">
        <f t="shared" si="526"/>
        <v/>
      </c>
    </row>
    <row r="33711" spans="5:5" hidden="1">
      <c r="E33711" s="29" t="str">
        <f t="shared" si="526"/>
        <v/>
      </c>
    </row>
    <row r="33712" spans="5:5" hidden="1">
      <c r="E33712" s="29" t="str">
        <f t="shared" si="526"/>
        <v/>
      </c>
    </row>
    <row r="33713" spans="5:5" hidden="1">
      <c r="E33713" s="29" t="str">
        <f t="shared" si="526"/>
        <v/>
      </c>
    </row>
    <row r="33714" spans="5:5" hidden="1">
      <c r="E33714" s="29" t="str">
        <f t="shared" si="526"/>
        <v/>
      </c>
    </row>
    <row r="33715" spans="5:5" hidden="1">
      <c r="E33715" s="29" t="str">
        <f t="shared" si="526"/>
        <v/>
      </c>
    </row>
    <row r="33716" spans="5:5" hidden="1">
      <c r="E33716" s="29" t="str">
        <f t="shared" si="526"/>
        <v/>
      </c>
    </row>
    <row r="33717" spans="5:5" hidden="1">
      <c r="E33717" s="29" t="str">
        <f t="shared" si="526"/>
        <v/>
      </c>
    </row>
    <row r="33718" spans="5:5" hidden="1">
      <c r="E33718" s="29" t="str">
        <f t="shared" si="526"/>
        <v/>
      </c>
    </row>
    <row r="33719" spans="5:5" hidden="1">
      <c r="E33719" s="29" t="str">
        <f t="shared" si="526"/>
        <v/>
      </c>
    </row>
    <row r="33720" spans="5:5" hidden="1">
      <c r="E33720" s="29" t="str">
        <f t="shared" si="526"/>
        <v/>
      </c>
    </row>
    <row r="33721" spans="5:5" hidden="1">
      <c r="E33721" s="29" t="str">
        <f t="shared" si="526"/>
        <v/>
      </c>
    </row>
    <row r="33722" spans="5:5" hidden="1">
      <c r="E33722" s="29" t="str">
        <f t="shared" si="526"/>
        <v/>
      </c>
    </row>
    <row r="33723" spans="5:5" hidden="1">
      <c r="E33723" s="29" t="str">
        <f t="shared" si="526"/>
        <v/>
      </c>
    </row>
    <row r="33724" spans="5:5" hidden="1">
      <c r="E33724" s="29" t="str">
        <f t="shared" si="526"/>
        <v/>
      </c>
    </row>
    <row r="33725" spans="5:5" hidden="1">
      <c r="E33725" s="29" t="str">
        <f t="shared" si="526"/>
        <v/>
      </c>
    </row>
    <row r="33726" spans="5:5" hidden="1">
      <c r="E33726" s="29" t="str">
        <f t="shared" si="526"/>
        <v/>
      </c>
    </row>
    <row r="33727" spans="5:5" hidden="1">
      <c r="E33727" s="29" t="str">
        <f t="shared" si="526"/>
        <v/>
      </c>
    </row>
    <row r="33728" spans="5:5" hidden="1">
      <c r="E33728" s="29" t="str">
        <f t="shared" si="526"/>
        <v/>
      </c>
    </row>
    <row r="33729" spans="5:5" hidden="1">
      <c r="E33729" s="29" t="str">
        <f t="shared" si="526"/>
        <v/>
      </c>
    </row>
    <row r="33730" spans="5:5" hidden="1">
      <c r="E33730" s="29" t="str">
        <f t="shared" si="526"/>
        <v/>
      </c>
    </row>
    <row r="33731" spans="5:5" hidden="1">
      <c r="E33731" s="29" t="str">
        <f t="shared" ref="E33731:E33794" si="527">LEFT(D33731,2)</f>
        <v/>
      </c>
    </row>
    <row r="33732" spans="5:5" hidden="1">
      <c r="E33732" s="29" t="str">
        <f t="shared" si="527"/>
        <v/>
      </c>
    </row>
    <row r="33733" spans="5:5" hidden="1">
      <c r="E33733" s="29" t="str">
        <f t="shared" si="527"/>
        <v/>
      </c>
    </row>
    <row r="33734" spans="5:5" hidden="1">
      <c r="E33734" s="29" t="str">
        <f t="shared" si="527"/>
        <v/>
      </c>
    </row>
    <row r="33735" spans="5:5" hidden="1">
      <c r="E33735" s="29" t="str">
        <f t="shared" si="527"/>
        <v/>
      </c>
    </row>
    <row r="33736" spans="5:5" hidden="1">
      <c r="E33736" s="29" t="str">
        <f t="shared" si="527"/>
        <v/>
      </c>
    </row>
    <row r="33737" spans="5:5" hidden="1">
      <c r="E33737" s="29" t="str">
        <f t="shared" si="527"/>
        <v/>
      </c>
    </row>
    <row r="33738" spans="5:5" hidden="1">
      <c r="E33738" s="29" t="str">
        <f t="shared" si="527"/>
        <v/>
      </c>
    </row>
    <row r="33739" spans="5:5" hidden="1">
      <c r="E33739" s="29" t="str">
        <f t="shared" si="527"/>
        <v/>
      </c>
    </row>
    <row r="33740" spans="5:5" hidden="1">
      <c r="E33740" s="29" t="str">
        <f t="shared" si="527"/>
        <v/>
      </c>
    </row>
    <row r="33741" spans="5:5" hidden="1">
      <c r="E33741" s="29" t="str">
        <f t="shared" si="527"/>
        <v/>
      </c>
    </row>
    <row r="33742" spans="5:5" hidden="1">
      <c r="E33742" s="29" t="str">
        <f t="shared" si="527"/>
        <v/>
      </c>
    </row>
    <row r="33743" spans="5:5" hidden="1">
      <c r="E33743" s="29" t="str">
        <f t="shared" si="527"/>
        <v/>
      </c>
    </row>
    <row r="33744" spans="5:5" hidden="1">
      <c r="E33744" s="29" t="str">
        <f t="shared" si="527"/>
        <v/>
      </c>
    </row>
    <row r="33745" spans="5:5" hidden="1">
      <c r="E33745" s="29" t="str">
        <f t="shared" si="527"/>
        <v/>
      </c>
    </row>
    <row r="33746" spans="5:5" hidden="1">
      <c r="E33746" s="29" t="str">
        <f t="shared" si="527"/>
        <v/>
      </c>
    </row>
    <row r="33747" spans="5:5" hidden="1">
      <c r="E33747" s="29" t="str">
        <f t="shared" si="527"/>
        <v/>
      </c>
    </row>
    <row r="33748" spans="5:5" hidden="1">
      <c r="E33748" s="29" t="str">
        <f t="shared" si="527"/>
        <v/>
      </c>
    </row>
    <row r="33749" spans="5:5" hidden="1">
      <c r="E33749" s="29" t="str">
        <f t="shared" si="527"/>
        <v/>
      </c>
    </row>
    <row r="33750" spans="5:5" hidden="1">
      <c r="E33750" s="29" t="str">
        <f t="shared" si="527"/>
        <v/>
      </c>
    </row>
    <row r="33751" spans="5:5" hidden="1">
      <c r="E33751" s="29" t="str">
        <f t="shared" si="527"/>
        <v/>
      </c>
    </row>
    <row r="33752" spans="5:5" hidden="1">
      <c r="E33752" s="29" t="str">
        <f t="shared" si="527"/>
        <v/>
      </c>
    </row>
    <row r="33753" spans="5:5" hidden="1">
      <c r="E33753" s="29" t="str">
        <f t="shared" si="527"/>
        <v/>
      </c>
    </row>
    <row r="33754" spans="5:5" hidden="1">
      <c r="E33754" s="29" t="str">
        <f t="shared" si="527"/>
        <v/>
      </c>
    </row>
    <row r="33755" spans="5:5" hidden="1">
      <c r="E33755" s="29" t="str">
        <f t="shared" si="527"/>
        <v/>
      </c>
    </row>
    <row r="33756" spans="5:5" hidden="1">
      <c r="E33756" s="29" t="str">
        <f t="shared" si="527"/>
        <v/>
      </c>
    </row>
    <row r="33757" spans="5:5" hidden="1">
      <c r="E33757" s="29" t="str">
        <f t="shared" si="527"/>
        <v/>
      </c>
    </row>
    <row r="33758" spans="5:5" hidden="1">
      <c r="E33758" s="29" t="str">
        <f t="shared" si="527"/>
        <v/>
      </c>
    </row>
    <row r="33759" spans="5:5" hidden="1">
      <c r="E33759" s="29" t="str">
        <f t="shared" si="527"/>
        <v/>
      </c>
    </row>
    <row r="33760" spans="5:5" hidden="1">
      <c r="E33760" s="29" t="str">
        <f t="shared" si="527"/>
        <v/>
      </c>
    </row>
    <row r="33761" spans="5:5" hidden="1">
      <c r="E33761" s="29" t="str">
        <f t="shared" si="527"/>
        <v/>
      </c>
    </row>
    <row r="33762" spans="5:5" hidden="1">
      <c r="E33762" s="29" t="str">
        <f t="shared" si="527"/>
        <v/>
      </c>
    </row>
    <row r="33763" spans="5:5" hidden="1">
      <c r="E33763" s="29" t="str">
        <f t="shared" si="527"/>
        <v/>
      </c>
    </row>
    <row r="33764" spans="5:5" hidden="1">
      <c r="E33764" s="29" t="str">
        <f t="shared" si="527"/>
        <v/>
      </c>
    </row>
    <row r="33765" spans="5:5" hidden="1">
      <c r="E33765" s="29" t="str">
        <f t="shared" si="527"/>
        <v/>
      </c>
    </row>
    <row r="33766" spans="5:5" hidden="1">
      <c r="E33766" s="29" t="str">
        <f t="shared" si="527"/>
        <v/>
      </c>
    </row>
    <row r="33767" spans="5:5" hidden="1">
      <c r="E33767" s="29" t="str">
        <f t="shared" si="527"/>
        <v/>
      </c>
    </row>
    <row r="33768" spans="5:5" hidden="1">
      <c r="E33768" s="29" t="str">
        <f t="shared" si="527"/>
        <v/>
      </c>
    </row>
    <row r="33769" spans="5:5" hidden="1">
      <c r="E33769" s="29" t="str">
        <f t="shared" si="527"/>
        <v/>
      </c>
    </row>
    <row r="33770" spans="5:5" hidden="1">
      <c r="E33770" s="29" t="str">
        <f t="shared" si="527"/>
        <v/>
      </c>
    </row>
    <row r="33771" spans="5:5" hidden="1">
      <c r="E33771" s="29" t="str">
        <f t="shared" si="527"/>
        <v/>
      </c>
    </row>
    <row r="33772" spans="5:5" hidden="1">
      <c r="E33772" s="29" t="str">
        <f t="shared" si="527"/>
        <v/>
      </c>
    </row>
    <row r="33773" spans="5:5" hidden="1">
      <c r="E33773" s="29" t="str">
        <f t="shared" si="527"/>
        <v/>
      </c>
    </row>
    <row r="33774" spans="5:5" hidden="1">
      <c r="E33774" s="29" t="str">
        <f t="shared" si="527"/>
        <v/>
      </c>
    </row>
    <row r="33775" spans="5:5" hidden="1">
      <c r="E33775" s="29" t="str">
        <f t="shared" si="527"/>
        <v/>
      </c>
    </row>
    <row r="33776" spans="5:5" hidden="1">
      <c r="E33776" s="29" t="str">
        <f t="shared" si="527"/>
        <v/>
      </c>
    </row>
    <row r="33777" spans="5:5" hidden="1">
      <c r="E33777" s="29" t="str">
        <f t="shared" si="527"/>
        <v/>
      </c>
    </row>
    <row r="33778" spans="5:5" hidden="1">
      <c r="E33778" s="29" t="str">
        <f t="shared" si="527"/>
        <v/>
      </c>
    </row>
    <row r="33779" spans="5:5" hidden="1">
      <c r="E33779" s="29" t="str">
        <f t="shared" si="527"/>
        <v/>
      </c>
    </row>
    <row r="33780" spans="5:5" hidden="1">
      <c r="E33780" s="29" t="str">
        <f t="shared" si="527"/>
        <v/>
      </c>
    </row>
    <row r="33781" spans="5:5" hidden="1">
      <c r="E33781" s="29" t="str">
        <f t="shared" si="527"/>
        <v/>
      </c>
    </row>
    <row r="33782" spans="5:5" hidden="1">
      <c r="E33782" s="29" t="str">
        <f t="shared" si="527"/>
        <v/>
      </c>
    </row>
    <row r="33783" spans="5:5" hidden="1">
      <c r="E33783" s="29" t="str">
        <f t="shared" si="527"/>
        <v/>
      </c>
    </row>
    <row r="33784" spans="5:5" hidden="1">
      <c r="E33784" s="29" t="str">
        <f t="shared" si="527"/>
        <v/>
      </c>
    </row>
    <row r="33785" spans="5:5" hidden="1">
      <c r="E33785" s="29" t="str">
        <f t="shared" si="527"/>
        <v/>
      </c>
    </row>
    <row r="33786" spans="5:5" hidden="1">
      <c r="E33786" s="29" t="str">
        <f t="shared" si="527"/>
        <v/>
      </c>
    </row>
    <row r="33787" spans="5:5" hidden="1">
      <c r="E33787" s="29" t="str">
        <f t="shared" si="527"/>
        <v/>
      </c>
    </row>
    <row r="33788" spans="5:5" hidden="1">
      <c r="E33788" s="29" t="str">
        <f t="shared" si="527"/>
        <v/>
      </c>
    </row>
    <row r="33789" spans="5:5" hidden="1">
      <c r="E33789" s="29" t="str">
        <f t="shared" si="527"/>
        <v/>
      </c>
    </row>
    <row r="33790" spans="5:5" hidden="1">
      <c r="E33790" s="29" t="str">
        <f t="shared" si="527"/>
        <v/>
      </c>
    </row>
    <row r="33791" spans="5:5" hidden="1">
      <c r="E33791" s="29" t="str">
        <f t="shared" si="527"/>
        <v/>
      </c>
    </row>
    <row r="33792" spans="5:5" hidden="1">
      <c r="E33792" s="29" t="str">
        <f t="shared" si="527"/>
        <v/>
      </c>
    </row>
    <row r="33793" spans="5:5" hidden="1">
      <c r="E33793" s="29" t="str">
        <f t="shared" si="527"/>
        <v/>
      </c>
    </row>
    <row r="33794" spans="5:5" hidden="1">
      <c r="E33794" s="29" t="str">
        <f t="shared" si="527"/>
        <v/>
      </c>
    </row>
    <row r="33795" spans="5:5" hidden="1">
      <c r="E33795" s="29" t="str">
        <f t="shared" ref="E33795:E33858" si="528">LEFT(D33795,2)</f>
        <v/>
      </c>
    </row>
    <row r="33796" spans="5:5" hidden="1">
      <c r="E33796" s="29" t="str">
        <f t="shared" si="528"/>
        <v/>
      </c>
    </row>
    <row r="33797" spans="5:5" hidden="1">
      <c r="E33797" s="29" t="str">
        <f t="shared" si="528"/>
        <v/>
      </c>
    </row>
    <row r="33798" spans="5:5" hidden="1">
      <c r="E33798" s="29" t="str">
        <f t="shared" si="528"/>
        <v/>
      </c>
    </row>
    <row r="33799" spans="5:5" hidden="1">
      <c r="E33799" s="29" t="str">
        <f t="shared" si="528"/>
        <v/>
      </c>
    </row>
    <row r="33800" spans="5:5" hidden="1">
      <c r="E33800" s="29" t="str">
        <f t="shared" si="528"/>
        <v/>
      </c>
    </row>
    <row r="33801" spans="5:5" hidden="1">
      <c r="E33801" s="29" t="str">
        <f t="shared" si="528"/>
        <v/>
      </c>
    </row>
    <row r="33802" spans="5:5" hidden="1">
      <c r="E33802" s="29" t="str">
        <f t="shared" si="528"/>
        <v/>
      </c>
    </row>
    <row r="33803" spans="5:5" hidden="1">
      <c r="E33803" s="29" t="str">
        <f t="shared" si="528"/>
        <v/>
      </c>
    </row>
    <row r="33804" spans="5:5" hidden="1">
      <c r="E33804" s="29" t="str">
        <f t="shared" si="528"/>
        <v/>
      </c>
    </row>
    <row r="33805" spans="5:5" hidden="1">
      <c r="E33805" s="29" t="str">
        <f t="shared" si="528"/>
        <v/>
      </c>
    </row>
    <row r="33806" spans="5:5" hidden="1">
      <c r="E33806" s="29" t="str">
        <f t="shared" si="528"/>
        <v/>
      </c>
    </row>
    <row r="33807" spans="5:5" hidden="1">
      <c r="E33807" s="29" t="str">
        <f t="shared" si="528"/>
        <v/>
      </c>
    </row>
    <row r="33808" spans="5:5" hidden="1">
      <c r="E33808" s="29" t="str">
        <f t="shared" si="528"/>
        <v/>
      </c>
    </row>
    <row r="33809" spans="5:5" hidden="1">
      <c r="E33809" s="29" t="str">
        <f t="shared" si="528"/>
        <v/>
      </c>
    </row>
    <row r="33810" spans="5:5" hidden="1">
      <c r="E33810" s="29" t="str">
        <f t="shared" si="528"/>
        <v/>
      </c>
    </row>
    <row r="33811" spans="5:5" hidden="1">
      <c r="E33811" s="29" t="str">
        <f t="shared" si="528"/>
        <v/>
      </c>
    </row>
    <row r="33812" spans="5:5" hidden="1">
      <c r="E33812" s="29" t="str">
        <f t="shared" si="528"/>
        <v/>
      </c>
    </row>
    <row r="33813" spans="5:5" hidden="1">
      <c r="E33813" s="29" t="str">
        <f t="shared" si="528"/>
        <v/>
      </c>
    </row>
    <row r="33814" spans="5:5" hidden="1">
      <c r="E33814" s="29" t="str">
        <f t="shared" si="528"/>
        <v/>
      </c>
    </row>
    <row r="33815" spans="5:5" hidden="1">
      <c r="E33815" s="29" t="str">
        <f t="shared" si="528"/>
        <v/>
      </c>
    </row>
    <row r="33816" spans="5:5" hidden="1">
      <c r="E33816" s="29" t="str">
        <f t="shared" si="528"/>
        <v/>
      </c>
    </row>
    <row r="33817" spans="5:5" hidden="1">
      <c r="E33817" s="29" t="str">
        <f t="shared" si="528"/>
        <v/>
      </c>
    </row>
    <row r="33818" spans="5:5" hidden="1">
      <c r="E33818" s="29" t="str">
        <f t="shared" si="528"/>
        <v/>
      </c>
    </row>
    <row r="33819" spans="5:5" hidden="1">
      <c r="E33819" s="29" t="str">
        <f t="shared" si="528"/>
        <v/>
      </c>
    </row>
    <row r="33820" spans="5:5" hidden="1">
      <c r="E33820" s="29" t="str">
        <f t="shared" si="528"/>
        <v/>
      </c>
    </row>
    <row r="33821" spans="5:5" hidden="1">
      <c r="E33821" s="29" t="str">
        <f t="shared" si="528"/>
        <v/>
      </c>
    </row>
    <row r="33822" spans="5:5" hidden="1">
      <c r="E33822" s="29" t="str">
        <f t="shared" si="528"/>
        <v/>
      </c>
    </row>
    <row r="33823" spans="5:5" hidden="1">
      <c r="E33823" s="29" t="str">
        <f t="shared" si="528"/>
        <v/>
      </c>
    </row>
    <row r="33824" spans="5:5" hidden="1">
      <c r="E33824" s="29" t="str">
        <f t="shared" si="528"/>
        <v/>
      </c>
    </row>
    <row r="33825" spans="5:5" hidden="1">
      <c r="E33825" s="29" t="str">
        <f t="shared" si="528"/>
        <v/>
      </c>
    </row>
    <row r="33826" spans="5:5" hidden="1">
      <c r="E33826" s="29" t="str">
        <f t="shared" si="528"/>
        <v/>
      </c>
    </row>
    <row r="33827" spans="5:5" hidden="1">
      <c r="E33827" s="29" t="str">
        <f t="shared" si="528"/>
        <v/>
      </c>
    </row>
    <row r="33828" spans="5:5" hidden="1">
      <c r="E33828" s="29" t="str">
        <f t="shared" si="528"/>
        <v/>
      </c>
    </row>
    <row r="33829" spans="5:5" hidden="1">
      <c r="E33829" s="29" t="str">
        <f t="shared" si="528"/>
        <v/>
      </c>
    </row>
    <row r="33830" spans="5:5" hidden="1">
      <c r="E33830" s="29" t="str">
        <f t="shared" si="528"/>
        <v/>
      </c>
    </row>
    <row r="33831" spans="5:5" hidden="1">
      <c r="E33831" s="29" t="str">
        <f t="shared" si="528"/>
        <v/>
      </c>
    </row>
    <row r="33832" spans="5:5" hidden="1">
      <c r="E33832" s="29" t="str">
        <f t="shared" si="528"/>
        <v/>
      </c>
    </row>
    <row r="33833" spans="5:5" hidden="1">
      <c r="E33833" s="29" t="str">
        <f t="shared" si="528"/>
        <v/>
      </c>
    </row>
    <row r="33834" spans="5:5" hidden="1">
      <c r="E33834" s="29" t="str">
        <f t="shared" si="528"/>
        <v/>
      </c>
    </row>
    <row r="33835" spans="5:5" hidden="1">
      <c r="E33835" s="29" t="str">
        <f t="shared" si="528"/>
        <v/>
      </c>
    </row>
    <row r="33836" spans="5:5" hidden="1">
      <c r="E33836" s="29" t="str">
        <f t="shared" si="528"/>
        <v/>
      </c>
    </row>
    <row r="33837" spans="5:5" hidden="1">
      <c r="E33837" s="29" t="str">
        <f t="shared" si="528"/>
        <v/>
      </c>
    </row>
    <row r="33838" spans="5:5" hidden="1">
      <c r="E33838" s="29" t="str">
        <f t="shared" si="528"/>
        <v/>
      </c>
    </row>
    <row r="33839" spans="5:5" hidden="1">
      <c r="E33839" s="29" t="str">
        <f t="shared" si="528"/>
        <v/>
      </c>
    </row>
    <row r="33840" spans="5:5" hidden="1">
      <c r="E33840" s="29" t="str">
        <f t="shared" si="528"/>
        <v/>
      </c>
    </row>
    <row r="33841" spans="5:5" hidden="1">
      <c r="E33841" s="29" t="str">
        <f t="shared" si="528"/>
        <v/>
      </c>
    </row>
    <row r="33842" spans="5:5" hidden="1">
      <c r="E33842" s="29" t="str">
        <f t="shared" si="528"/>
        <v/>
      </c>
    </row>
    <row r="33843" spans="5:5" hidden="1">
      <c r="E33843" s="29" t="str">
        <f t="shared" si="528"/>
        <v/>
      </c>
    </row>
    <row r="33844" spans="5:5" hidden="1">
      <c r="E33844" s="29" t="str">
        <f t="shared" si="528"/>
        <v/>
      </c>
    </row>
    <row r="33845" spans="5:5" hidden="1">
      <c r="E33845" s="29" t="str">
        <f t="shared" si="528"/>
        <v/>
      </c>
    </row>
    <row r="33846" spans="5:5" hidden="1">
      <c r="E33846" s="29" t="str">
        <f t="shared" si="528"/>
        <v/>
      </c>
    </row>
    <row r="33847" spans="5:5" hidden="1">
      <c r="E33847" s="29" t="str">
        <f t="shared" si="528"/>
        <v/>
      </c>
    </row>
    <row r="33848" spans="5:5" hidden="1">
      <c r="E33848" s="29" t="str">
        <f t="shared" si="528"/>
        <v/>
      </c>
    </row>
    <row r="33849" spans="5:5" hidden="1">
      <c r="E33849" s="29" t="str">
        <f t="shared" si="528"/>
        <v/>
      </c>
    </row>
    <row r="33850" spans="5:5" hidden="1">
      <c r="E33850" s="29" t="str">
        <f t="shared" si="528"/>
        <v/>
      </c>
    </row>
    <row r="33851" spans="5:5" hidden="1">
      <c r="E33851" s="29" t="str">
        <f t="shared" si="528"/>
        <v/>
      </c>
    </row>
    <row r="33852" spans="5:5" hidden="1">
      <c r="E33852" s="29" t="str">
        <f t="shared" si="528"/>
        <v/>
      </c>
    </row>
    <row r="33853" spans="5:5" hidden="1">
      <c r="E33853" s="29" t="str">
        <f t="shared" si="528"/>
        <v/>
      </c>
    </row>
    <row r="33854" spans="5:5" hidden="1">
      <c r="E33854" s="29" t="str">
        <f t="shared" si="528"/>
        <v/>
      </c>
    </row>
    <row r="33855" spans="5:5" hidden="1">
      <c r="E33855" s="29" t="str">
        <f t="shared" si="528"/>
        <v/>
      </c>
    </row>
    <row r="33856" spans="5:5" hidden="1">
      <c r="E33856" s="29" t="str">
        <f t="shared" si="528"/>
        <v/>
      </c>
    </row>
    <row r="33857" spans="5:5" hidden="1">
      <c r="E33857" s="29" t="str">
        <f t="shared" si="528"/>
        <v/>
      </c>
    </row>
    <row r="33858" spans="5:5" hidden="1">
      <c r="E33858" s="29" t="str">
        <f t="shared" si="528"/>
        <v/>
      </c>
    </row>
    <row r="33859" spans="5:5" hidden="1">
      <c r="E33859" s="29" t="str">
        <f t="shared" ref="E33859:E33922" si="529">LEFT(D33859,2)</f>
        <v/>
      </c>
    </row>
    <row r="33860" spans="5:5" hidden="1">
      <c r="E33860" s="29" t="str">
        <f t="shared" si="529"/>
        <v/>
      </c>
    </row>
    <row r="33861" spans="5:5" hidden="1">
      <c r="E33861" s="29" t="str">
        <f t="shared" si="529"/>
        <v/>
      </c>
    </row>
    <row r="33862" spans="5:5" hidden="1">
      <c r="E33862" s="29" t="str">
        <f t="shared" si="529"/>
        <v/>
      </c>
    </row>
    <row r="33863" spans="5:5" hidden="1">
      <c r="E33863" s="29" t="str">
        <f t="shared" si="529"/>
        <v/>
      </c>
    </row>
    <row r="33864" spans="5:5" hidden="1">
      <c r="E33864" s="29" t="str">
        <f t="shared" si="529"/>
        <v/>
      </c>
    </row>
    <row r="33865" spans="5:5" hidden="1">
      <c r="E33865" s="29" t="str">
        <f t="shared" si="529"/>
        <v/>
      </c>
    </row>
    <row r="33866" spans="5:5" hidden="1">
      <c r="E33866" s="29" t="str">
        <f t="shared" si="529"/>
        <v/>
      </c>
    </row>
    <row r="33867" spans="5:5" hidden="1">
      <c r="E33867" s="29" t="str">
        <f t="shared" si="529"/>
        <v/>
      </c>
    </row>
    <row r="33868" spans="5:5" hidden="1">
      <c r="E33868" s="29" t="str">
        <f t="shared" si="529"/>
        <v/>
      </c>
    </row>
    <row r="33869" spans="5:5" hidden="1">
      <c r="E33869" s="29" t="str">
        <f t="shared" si="529"/>
        <v/>
      </c>
    </row>
    <row r="33870" spans="5:5" hidden="1">
      <c r="E33870" s="29" t="str">
        <f t="shared" si="529"/>
        <v/>
      </c>
    </row>
    <row r="33871" spans="5:5" hidden="1">
      <c r="E33871" s="29" t="str">
        <f t="shared" si="529"/>
        <v/>
      </c>
    </row>
    <row r="33872" spans="5:5" hidden="1">
      <c r="E33872" s="29" t="str">
        <f t="shared" si="529"/>
        <v/>
      </c>
    </row>
    <row r="33873" spans="5:5" hidden="1">
      <c r="E33873" s="29" t="str">
        <f t="shared" si="529"/>
        <v/>
      </c>
    </row>
    <row r="33874" spans="5:5" hidden="1">
      <c r="E33874" s="29" t="str">
        <f t="shared" si="529"/>
        <v/>
      </c>
    </row>
    <row r="33875" spans="5:5" hidden="1">
      <c r="E33875" s="29" t="str">
        <f t="shared" si="529"/>
        <v/>
      </c>
    </row>
    <row r="33876" spans="5:5" hidden="1">
      <c r="E33876" s="29" t="str">
        <f t="shared" si="529"/>
        <v/>
      </c>
    </row>
    <row r="33877" spans="5:5" hidden="1">
      <c r="E33877" s="29" t="str">
        <f t="shared" si="529"/>
        <v/>
      </c>
    </row>
    <row r="33878" spans="5:5" hidden="1">
      <c r="E33878" s="29" t="str">
        <f t="shared" si="529"/>
        <v/>
      </c>
    </row>
    <row r="33879" spans="5:5" hidden="1">
      <c r="E33879" s="29" t="str">
        <f t="shared" si="529"/>
        <v/>
      </c>
    </row>
    <row r="33880" spans="5:5" hidden="1">
      <c r="E33880" s="29" t="str">
        <f t="shared" si="529"/>
        <v/>
      </c>
    </row>
    <row r="33881" spans="5:5" hidden="1">
      <c r="E33881" s="29" t="str">
        <f t="shared" si="529"/>
        <v/>
      </c>
    </row>
    <row r="33882" spans="5:5" hidden="1">
      <c r="E33882" s="29" t="str">
        <f t="shared" si="529"/>
        <v/>
      </c>
    </row>
    <row r="33883" spans="5:5" hidden="1">
      <c r="E33883" s="29" t="str">
        <f t="shared" si="529"/>
        <v/>
      </c>
    </row>
    <row r="33884" spans="5:5" hidden="1">
      <c r="E33884" s="29" t="str">
        <f t="shared" si="529"/>
        <v/>
      </c>
    </row>
    <row r="33885" spans="5:5" hidden="1">
      <c r="E33885" s="29" t="str">
        <f t="shared" si="529"/>
        <v/>
      </c>
    </row>
    <row r="33886" spans="5:5" hidden="1">
      <c r="E33886" s="29" t="str">
        <f t="shared" si="529"/>
        <v/>
      </c>
    </row>
    <row r="33887" spans="5:5" hidden="1">
      <c r="E33887" s="29" t="str">
        <f t="shared" si="529"/>
        <v/>
      </c>
    </row>
    <row r="33888" spans="5:5" hidden="1">
      <c r="E33888" s="29" t="str">
        <f t="shared" si="529"/>
        <v/>
      </c>
    </row>
    <row r="33889" spans="5:5" hidden="1">
      <c r="E33889" s="29" t="str">
        <f t="shared" si="529"/>
        <v/>
      </c>
    </row>
    <row r="33890" spans="5:5" hidden="1">
      <c r="E33890" s="29" t="str">
        <f t="shared" si="529"/>
        <v/>
      </c>
    </row>
    <row r="33891" spans="5:5" hidden="1">
      <c r="E33891" s="29" t="str">
        <f t="shared" si="529"/>
        <v/>
      </c>
    </row>
    <row r="33892" spans="5:5" hidden="1">
      <c r="E33892" s="29" t="str">
        <f t="shared" si="529"/>
        <v/>
      </c>
    </row>
    <row r="33893" spans="5:5" hidden="1">
      <c r="E33893" s="29" t="str">
        <f t="shared" si="529"/>
        <v/>
      </c>
    </row>
    <row r="33894" spans="5:5" hidden="1">
      <c r="E33894" s="29" t="str">
        <f t="shared" si="529"/>
        <v/>
      </c>
    </row>
    <row r="33895" spans="5:5" hidden="1">
      <c r="E33895" s="29" t="str">
        <f t="shared" si="529"/>
        <v/>
      </c>
    </row>
    <row r="33896" spans="5:5" hidden="1">
      <c r="E33896" s="29" t="str">
        <f t="shared" si="529"/>
        <v/>
      </c>
    </row>
    <row r="33897" spans="5:5" hidden="1">
      <c r="E33897" s="29" t="str">
        <f t="shared" si="529"/>
        <v/>
      </c>
    </row>
    <row r="33898" spans="5:5" hidden="1">
      <c r="E33898" s="29" t="str">
        <f t="shared" si="529"/>
        <v/>
      </c>
    </row>
    <row r="33899" spans="5:5" hidden="1">
      <c r="E33899" s="29" t="str">
        <f t="shared" si="529"/>
        <v/>
      </c>
    </row>
    <row r="33900" spans="5:5" hidden="1">
      <c r="E33900" s="29" t="str">
        <f t="shared" si="529"/>
        <v/>
      </c>
    </row>
    <row r="33901" spans="5:5" hidden="1">
      <c r="E33901" s="29" t="str">
        <f t="shared" si="529"/>
        <v/>
      </c>
    </row>
    <row r="33902" spans="5:5" hidden="1">
      <c r="E33902" s="29" t="str">
        <f t="shared" si="529"/>
        <v/>
      </c>
    </row>
    <row r="33903" spans="5:5" hidden="1">
      <c r="E33903" s="29" t="str">
        <f t="shared" si="529"/>
        <v/>
      </c>
    </row>
    <row r="33904" spans="5:5" hidden="1">
      <c r="E33904" s="29" t="str">
        <f t="shared" si="529"/>
        <v/>
      </c>
    </row>
    <row r="33905" spans="5:5" hidden="1">
      <c r="E33905" s="29" t="str">
        <f t="shared" si="529"/>
        <v/>
      </c>
    </row>
    <row r="33906" spans="5:5" hidden="1">
      <c r="E33906" s="29" t="str">
        <f t="shared" si="529"/>
        <v/>
      </c>
    </row>
    <row r="33907" spans="5:5" hidden="1">
      <c r="E33907" s="29" t="str">
        <f t="shared" si="529"/>
        <v/>
      </c>
    </row>
    <row r="33908" spans="5:5" hidden="1">
      <c r="E33908" s="29" t="str">
        <f t="shared" si="529"/>
        <v/>
      </c>
    </row>
    <row r="33909" spans="5:5" hidden="1">
      <c r="E33909" s="29" t="str">
        <f t="shared" si="529"/>
        <v/>
      </c>
    </row>
    <row r="33910" spans="5:5" hidden="1">
      <c r="E33910" s="29" t="str">
        <f t="shared" si="529"/>
        <v/>
      </c>
    </row>
    <row r="33911" spans="5:5" hidden="1">
      <c r="E33911" s="29" t="str">
        <f t="shared" si="529"/>
        <v/>
      </c>
    </row>
    <row r="33912" spans="5:5" hidden="1">
      <c r="E33912" s="29" t="str">
        <f t="shared" si="529"/>
        <v/>
      </c>
    </row>
    <row r="33913" spans="5:5" hidden="1">
      <c r="E33913" s="29" t="str">
        <f t="shared" si="529"/>
        <v/>
      </c>
    </row>
    <row r="33914" spans="5:5" hidden="1">
      <c r="E33914" s="29" t="str">
        <f t="shared" si="529"/>
        <v/>
      </c>
    </row>
    <row r="33915" spans="5:5" hidden="1">
      <c r="E33915" s="29" t="str">
        <f t="shared" si="529"/>
        <v/>
      </c>
    </row>
    <row r="33916" spans="5:5" hidden="1">
      <c r="E33916" s="29" t="str">
        <f t="shared" si="529"/>
        <v/>
      </c>
    </row>
    <row r="33917" spans="5:5" hidden="1">
      <c r="E33917" s="29" t="str">
        <f t="shared" si="529"/>
        <v/>
      </c>
    </row>
    <row r="33918" spans="5:5" hidden="1">
      <c r="E33918" s="29" t="str">
        <f t="shared" si="529"/>
        <v/>
      </c>
    </row>
    <row r="33919" spans="5:5" hidden="1">
      <c r="E33919" s="29" t="str">
        <f t="shared" si="529"/>
        <v/>
      </c>
    </row>
    <row r="33920" spans="5:5" hidden="1">
      <c r="E33920" s="29" t="str">
        <f t="shared" si="529"/>
        <v/>
      </c>
    </row>
    <row r="33921" spans="5:5" hidden="1">
      <c r="E33921" s="29" t="str">
        <f t="shared" si="529"/>
        <v/>
      </c>
    </row>
    <row r="33922" spans="5:5" hidden="1">
      <c r="E33922" s="29" t="str">
        <f t="shared" si="529"/>
        <v/>
      </c>
    </row>
    <row r="33923" spans="5:5" hidden="1">
      <c r="E33923" s="29" t="str">
        <f t="shared" ref="E33923:E33986" si="530">LEFT(D33923,2)</f>
        <v/>
      </c>
    </row>
    <row r="33924" spans="5:5" hidden="1">
      <c r="E33924" s="29" t="str">
        <f t="shared" si="530"/>
        <v/>
      </c>
    </row>
    <row r="33925" spans="5:5" hidden="1">
      <c r="E33925" s="29" t="str">
        <f t="shared" si="530"/>
        <v/>
      </c>
    </row>
    <row r="33926" spans="5:5" hidden="1">
      <c r="E33926" s="29" t="str">
        <f t="shared" si="530"/>
        <v/>
      </c>
    </row>
    <row r="33927" spans="5:5" hidden="1">
      <c r="E33927" s="29" t="str">
        <f t="shared" si="530"/>
        <v/>
      </c>
    </row>
    <row r="33928" spans="5:5" hidden="1">
      <c r="E33928" s="29" t="str">
        <f t="shared" si="530"/>
        <v/>
      </c>
    </row>
    <row r="33929" spans="5:5" hidden="1">
      <c r="E33929" s="29" t="str">
        <f t="shared" si="530"/>
        <v/>
      </c>
    </row>
    <row r="33930" spans="5:5" hidden="1">
      <c r="E33930" s="29" t="str">
        <f t="shared" si="530"/>
        <v/>
      </c>
    </row>
    <row r="33931" spans="5:5" hidden="1">
      <c r="E33931" s="29" t="str">
        <f t="shared" si="530"/>
        <v/>
      </c>
    </row>
    <row r="33932" spans="5:5" hidden="1">
      <c r="E33932" s="29" t="str">
        <f t="shared" si="530"/>
        <v/>
      </c>
    </row>
    <row r="33933" spans="5:5" hidden="1">
      <c r="E33933" s="29" t="str">
        <f t="shared" si="530"/>
        <v/>
      </c>
    </row>
    <row r="33934" spans="5:5" hidden="1">
      <c r="E33934" s="29" t="str">
        <f t="shared" si="530"/>
        <v/>
      </c>
    </row>
    <row r="33935" spans="5:5" hidden="1">
      <c r="E33935" s="29" t="str">
        <f t="shared" si="530"/>
        <v/>
      </c>
    </row>
    <row r="33936" spans="5:5" hidden="1">
      <c r="E33936" s="29" t="str">
        <f t="shared" si="530"/>
        <v/>
      </c>
    </row>
    <row r="33937" spans="5:5" hidden="1">
      <c r="E33937" s="29" t="str">
        <f t="shared" si="530"/>
        <v/>
      </c>
    </row>
    <row r="33938" spans="5:5" hidden="1">
      <c r="E33938" s="29" t="str">
        <f t="shared" si="530"/>
        <v/>
      </c>
    </row>
    <row r="33939" spans="5:5" hidden="1">
      <c r="E33939" s="29" t="str">
        <f t="shared" si="530"/>
        <v/>
      </c>
    </row>
    <row r="33940" spans="5:5" hidden="1">
      <c r="E33940" s="29" t="str">
        <f t="shared" si="530"/>
        <v/>
      </c>
    </row>
    <row r="33941" spans="5:5" hidden="1">
      <c r="E33941" s="29" t="str">
        <f t="shared" si="530"/>
        <v/>
      </c>
    </row>
    <row r="33942" spans="5:5" hidden="1">
      <c r="E33942" s="29" t="str">
        <f t="shared" si="530"/>
        <v/>
      </c>
    </row>
    <row r="33943" spans="5:5" hidden="1">
      <c r="E33943" s="29" t="str">
        <f t="shared" si="530"/>
        <v/>
      </c>
    </row>
    <row r="33944" spans="5:5" hidden="1">
      <c r="E33944" s="29" t="str">
        <f t="shared" si="530"/>
        <v/>
      </c>
    </row>
    <row r="33945" spans="5:5" hidden="1">
      <c r="E33945" s="29" t="str">
        <f t="shared" si="530"/>
        <v/>
      </c>
    </row>
    <row r="33946" spans="5:5" hidden="1">
      <c r="E33946" s="29" t="str">
        <f t="shared" si="530"/>
        <v/>
      </c>
    </row>
    <row r="33947" spans="5:5" hidden="1">
      <c r="E33947" s="29" t="str">
        <f t="shared" si="530"/>
        <v/>
      </c>
    </row>
    <row r="33948" spans="5:5" hidden="1">
      <c r="E33948" s="29" t="str">
        <f t="shared" si="530"/>
        <v/>
      </c>
    </row>
    <row r="33949" spans="5:5" hidden="1">
      <c r="E33949" s="29" t="str">
        <f t="shared" si="530"/>
        <v/>
      </c>
    </row>
    <row r="33950" spans="5:5" hidden="1">
      <c r="E33950" s="29" t="str">
        <f t="shared" si="530"/>
        <v/>
      </c>
    </row>
    <row r="33951" spans="5:5" hidden="1">
      <c r="E33951" s="29" t="str">
        <f t="shared" si="530"/>
        <v/>
      </c>
    </row>
    <row r="33952" spans="5:5" hidden="1">
      <c r="E33952" s="29" t="str">
        <f t="shared" si="530"/>
        <v/>
      </c>
    </row>
    <row r="33953" spans="5:5" hidden="1">
      <c r="E33953" s="29" t="str">
        <f t="shared" si="530"/>
        <v/>
      </c>
    </row>
    <row r="33954" spans="5:5" hidden="1">
      <c r="E33954" s="29" t="str">
        <f t="shared" si="530"/>
        <v/>
      </c>
    </row>
    <row r="33955" spans="5:5" hidden="1">
      <c r="E33955" s="29" t="str">
        <f t="shared" si="530"/>
        <v/>
      </c>
    </row>
    <row r="33956" spans="5:5" hidden="1">
      <c r="E33956" s="29" t="str">
        <f t="shared" si="530"/>
        <v/>
      </c>
    </row>
    <row r="33957" spans="5:5" hidden="1">
      <c r="E33957" s="29" t="str">
        <f t="shared" si="530"/>
        <v/>
      </c>
    </row>
    <row r="33958" spans="5:5" hidden="1">
      <c r="E33958" s="29" t="str">
        <f t="shared" si="530"/>
        <v/>
      </c>
    </row>
    <row r="33959" spans="5:5" hidden="1">
      <c r="E33959" s="29" t="str">
        <f t="shared" si="530"/>
        <v/>
      </c>
    </row>
    <row r="33960" spans="5:5" hidden="1">
      <c r="E33960" s="29" t="str">
        <f t="shared" si="530"/>
        <v/>
      </c>
    </row>
    <row r="33961" spans="5:5" hidden="1">
      <c r="E33961" s="29" t="str">
        <f t="shared" si="530"/>
        <v/>
      </c>
    </row>
    <row r="33962" spans="5:5" hidden="1">
      <c r="E33962" s="29" t="str">
        <f t="shared" si="530"/>
        <v/>
      </c>
    </row>
    <row r="33963" spans="5:5" hidden="1">
      <c r="E33963" s="29" t="str">
        <f t="shared" si="530"/>
        <v/>
      </c>
    </row>
    <row r="33964" spans="5:5" hidden="1">
      <c r="E33964" s="29" t="str">
        <f t="shared" si="530"/>
        <v/>
      </c>
    </row>
    <row r="33965" spans="5:5" hidden="1">
      <c r="E33965" s="29" t="str">
        <f t="shared" si="530"/>
        <v/>
      </c>
    </row>
    <row r="33966" spans="5:5" hidden="1">
      <c r="E33966" s="29" t="str">
        <f t="shared" si="530"/>
        <v/>
      </c>
    </row>
    <row r="33967" spans="5:5" hidden="1">
      <c r="E33967" s="29" t="str">
        <f t="shared" si="530"/>
        <v/>
      </c>
    </row>
    <row r="33968" spans="5:5" hidden="1">
      <c r="E33968" s="29" t="str">
        <f t="shared" si="530"/>
        <v/>
      </c>
    </row>
    <row r="33969" spans="5:5" hidden="1">
      <c r="E33969" s="29" t="str">
        <f t="shared" si="530"/>
        <v/>
      </c>
    </row>
    <row r="33970" spans="5:5" hidden="1">
      <c r="E33970" s="29" t="str">
        <f t="shared" si="530"/>
        <v/>
      </c>
    </row>
    <row r="33971" spans="5:5" hidden="1">
      <c r="E33971" s="29" t="str">
        <f t="shared" si="530"/>
        <v/>
      </c>
    </row>
    <row r="33972" spans="5:5" hidden="1">
      <c r="E33972" s="29" t="str">
        <f t="shared" si="530"/>
        <v/>
      </c>
    </row>
    <row r="33973" spans="5:5" hidden="1">
      <c r="E33973" s="29" t="str">
        <f t="shared" si="530"/>
        <v/>
      </c>
    </row>
    <row r="33974" spans="5:5" hidden="1">
      <c r="E33974" s="29" t="str">
        <f t="shared" si="530"/>
        <v/>
      </c>
    </row>
    <row r="33975" spans="5:5" hidden="1">
      <c r="E33975" s="29" t="str">
        <f t="shared" si="530"/>
        <v/>
      </c>
    </row>
    <row r="33976" spans="5:5" hidden="1">
      <c r="E33976" s="29" t="str">
        <f t="shared" si="530"/>
        <v/>
      </c>
    </row>
    <row r="33977" spans="5:5" hidden="1">
      <c r="E33977" s="29" t="str">
        <f t="shared" si="530"/>
        <v/>
      </c>
    </row>
    <row r="33978" spans="5:5" hidden="1">
      <c r="E33978" s="29" t="str">
        <f t="shared" si="530"/>
        <v/>
      </c>
    </row>
    <row r="33979" spans="5:5" hidden="1">
      <c r="E33979" s="29" t="str">
        <f t="shared" si="530"/>
        <v/>
      </c>
    </row>
    <row r="33980" spans="5:5" hidden="1">
      <c r="E33980" s="29" t="str">
        <f t="shared" si="530"/>
        <v/>
      </c>
    </row>
    <row r="33981" spans="5:5" hidden="1">
      <c r="E33981" s="29" t="str">
        <f t="shared" si="530"/>
        <v/>
      </c>
    </row>
    <row r="33982" spans="5:5" hidden="1">
      <c r="E33982" s="29" t="str">
        <f t="shared" si="530"/>
        <v/>
      </c>
    </row>
    <row r="33983" spans="5:5" hidden="1">
      <c r="E33983" s="29" t="str">
        <f t="shared" si="530"/>
        <v/>
      </c>
    </row>
    <row r="33984" spans="5:5" hidden="1">
      <c r="E33984" s="29" t="str">
        <f t="shared" si="530"/>
        <v/>
      </c>
    </row>
    <row r="33985" spans="5:5" hidden="1">
      <c r="E33985" s="29" t="str">
        <f t="shared" si="530"/>
        <v/>
      </c>
    </row>
    <row r="33986" spans="5:5" hidden="1">
      <c r="E33986" s="29" t="str">
        <f t="shared" si="530"/>
        <v/>
      </c>
    </row>
    <row r="33987" spans="5:5" hidden="1">
      <c r="E33987" s="29" t="str">
        <f t="shared" ref="E33987:E34050" si="531">LEFT(D33987,2)</f>
        <v/>
      </c>
    </row>
    <row r="33988" spans="5:5" hidden="1">
      <c r="E33988" s="29" t="str">
        <f t="shared" si="531"/>
        <v/>
      </c>
    </row>
    <row r="33989" spans="5:5" hidden="1">
      <c r="E33989" s="29" t="str">
        <f t="shared" si="531"/>
        <v/>
      </c>
    </row>
    <row r="33990" spans="5:5" hidden="1">
      <c r="E33990" s="29" t="str">
        <f t="shared" si="531"/>
        <v/>
      </c>
    </row>
    <row r="33991" spans="5:5" hidden="1">
      <c r="E33991" s="29" t="str">
        <f t="shared" si="531"/>
        <v/>
      </c>
    </row>
    <row r="33992" spans="5:5" hidden="1">
      <c r="E33992" s="29" t="str">
        <f t="shared" si="531"/>
        <v/>
      </c>
    </row>
    <row r="33993" spans="5:5" hidden="1">
      <c r="E33993" s="29" t="str">
        <f t="shared" si="531"/>
        <v/>
      </c>
    </row>
    <row r="33994" spans="5:5" hidden="1">
      <c r="E33994" s="29" t="str">
        <f t="shared" si="531"/>
        <v/>
      </c>
    </row>
    <row r="33995" spans="5:5" hidden="1">
      <c r="E33995" s="29" t="str">
        <f t="shared" si="531"/>
        <v/>
      </c>
    </row>
    <row r="33996" spans="5:5" hidden="1">
      <c r="E33996" s="29" t="str">
        <f t="shared" si="531"/>
        <v/>
      </c>
    </row>
    <row r="33997" spans="5:5" hidden="1">
      <c r="E33997" s="29" t="str">
        <f t="shared" si="531"/>
        <v/>
      </c>
    </row>
    <row r="33998" spans="5:5" hidden="1">
      <c r="E33998" s="29" t="str">
        <f t="shared" si="531"/>
        <v/>
      </c>
    </row>
    <row r="33999" spans="5:5" hidden="1">
      <c r="E33999" s="29" t="str">
        <f t="shared" si="531"/>
        <v/>
      </c>
    </row>
    <row r="34000" spans="5:5" hidden="1">
      <c r="E34000" s="29" t="str">
        <f t="shared" si="531"/>
        <v/>
      </c>
    </row>
    <row r="34001" spans="5:5" hidden="1">
      <c r="E34001" s="29" t="str">
        <f t="shared" si="531"/>
        <v/>
      </c>
    </row>
    <row r="34002" spans="5:5" hidden="1">
      <c r="E34002" s="29" t="str">
        <f t="shared" si="531"/>
        <v/>
      </c>
    </row>
    <row r="34003" spans="5:5" hidden="1">
      <c r="E34003" s="29" t="str">
        <f t="shared" si="531"/>
        <v/>
      </c>
    </row>
    <row r="34004" spans="5:5" hidden="1">
      <c r="E34004" s="29" t="str">
        <f t="shared" si="531"/>
        <v/>
      </c>
    </row>
    <row r="34005" spans="5:5" hidden="1">
      <c r="E34005" s="29" t="str">
        <f t="shared" si="531"/>
        <v/>
      </c>
    </row>
    <row r="34006" spans="5:5" hidden="1">
      <c r="E34006" s="29" t="str">
        <f t="shared" si="531"/>
        <v/>
      </c>
    </row>
    <row r="34007" spans="5:5" hidden="1">
      <c r="E34007" s="29" t="str">
        <f t="shared" si="531"/>
        <v/>
      </c>
    </row>
    <row r="34008" spans="5:5" hidden="1">
      <c r="E34008" s="29" t="str">
        <f t="shared" si="531"/>
        <v/>
      </c>
    </row>
    <row r="34009" spans="5:5" hidden="1">
      <c r="E34009" s="29" t="str">
        <f t="shared" si="531"/>
        <v/>
      </c>
    </row>
    <row r="34010" spans="5:5" hidden="1">
      <c r="E34010" s="29" t="str">
        <f t="shared" si="531"/>
        <v/>
      </c>
    </row>
    <row r="34011" spans="5:5" hidden="1">
      <c r="E34011" s="29" t="str">
        <f t="shared" si="531"/>
        <v/>
      </c>
    </row>
    <row r="34012" spans="5:5" hidden="1">
      <c r="E34012" s="29" t="str">
        <f t="shared" si="531"/>
        <v/>
      </c>
    </row>
    <row r="34013" spans="5:5" hidden="1">
      <c r="E34013" s="29" t="str">
        <f t="shared" si="531"/>
        <v/>
      </c>
    </row>
    <row r="34014" spans="5:5" hidden="1">
      <c r="E34014" s="29" t="str">
        <f t="shared" si="531"/>
        <v/>
      </c>
    </row>
    <row r="34015" spans="5:5" hidden="1">
      <c r="E34015" s="29" t="str">
        <f t="shared" si="531"/>
        <v/>
      </c>
    </row>
    <row r="34016" spans="5:5" hidden="1">
      <c r="E34016" s="29" t="str">
        <f t="shared" si="531"/>
        <v/>
      </c>
    </row>
    <row r="34017" spans="5:5" hidden="1">
      <c r="E34017" s="29" t="str">
        <f t="shared" si="531"/>
        <v/>
      </c>
    </row>
    <row r="34018" spans="5:5" hidden="1">
      <c r="E34018" s="29" t="str">
        <f t="shared" si="531"/>
        <v/>
      </c>
    </row>
    <row r="34019" spans="5:5" hidden="1">
      <c r="E34019" s="29" t="str">
        <f t="shared" si="531"/>
        <v/>
      </c>
    </row>
    <row r="34020" spans="5:5" hidden="1">
      <c r="E34020" s="29" t="str">
        <f t="shared" si="531"/>
        <v/>
      </c>
    </row>
    <row r="34021" spans="5:5" hidden="1">
      <c r="E34021" s="29" t="str">
        <f t="shared" si="531"/>
        <v/>
      </c>
    </row>
    <row r="34022" spans="5:5" hidden="1">
      <c r="E34022" s="29" t="str">
        <f t="shared" si="531"/>
        <v/>
      </c>
    </row>
    <row r="34023" spans="5:5" hidden="1">
      <c r="E34023" s="29" t="str">
        <f t="shared" si="531"/>
        <v/>
      </c>
    </row>
    <row r="34024" spans="5:5" hidden="1">
      <c r="E34024" s="29" t="str">
        <f t="shared" si="531"/>
        <v/>
      </c>
    </row>
    <row r="34025" spans="5:5" hidden="1">
      <c r="E34025" s="29" t="str">
        <f t="shared" si="531"/>
        <v/>
      </c>
    </row>
    <row r="34026" spans="5:5" hidden="1">
      <c r="E34026" s="29" t="str">
        <f t="shared" si="531"/>
        <v/>
      </c>
    </row>
    <row r="34027" spans="5:5" hidden="1">
      <c r="E34027" s="29" t="str">
        <f t="shared" si="531"/>
        <v/>
      </c>
    </row>
    <row r="34028" spans="5:5" hidden="1">
      <c r="E34028" s="29" t="str">
        <f t="shared" si="531"/>
        <v/>
      </c>
    </row>
    <row r="34029" spans="5:5" hidden="1">
      <c r="E34029" s="29" t="str">
        <f t="shared" si="531"/>
        <v/>
      </c>
    </row>
    <row r="34030" spans="5:5" hidden="1">
      <c r="E34030" s="29" t="str">
        <f t="shared" si="531"/>
        <v/>
      </c>
    </row>
    <row r="34031" spans="5:5" hidden="1">
      <c r="E34031" s="29" t="str">
        <f t="shared" si="531"/>
        <v/>
      </c>
    </row>
    <row r="34032" spans="5:5" hidden="1">
      <c r="E34032" s="29" t="str">
        <f t="shared" si="531"/>
        <v/>
      </c>
    </row>
    <row r="34033" spans="5:5" hidden="1">
      <c r="E34033" s="29" t="str">
        <f t="shared" si="531"/>
        <v/>
      </c>
    </row>
    <row r="34034" spans="5:5" hidden="1">
      <c r="E34034" s="29" t="str">
        <f t="shared" si="531"/>
        <v/>
      </c>
    </row>
    <row r="34035" spans="5:5" hidden="1">
      <c r="E34035" s="29" t="str">
        <f t="shared" si="531"/>
        <v/>
      </c>
    </row>
    <row r="34036" spans="5:5" hidden="1">
      <c r="E34036" s="29" t="str">
        <f t="shared" si="531"/>
        <v/>
      </c>
    </row>
    <row r="34037" spans="5:5" hidden="1">
      <c r="E34037" s="29" t="str">
        <f t="shared" si="531"/>
        <v/>
      </c>
    </row>
    <row r="34038" spans="5:5" hidden="1">
      <c r="E34038" s="29" t="str">
        <f t="shared" si="531"/>
        <v/>
      </c>
    </row>
    <row r="34039" spans="5:5" hidden="1">
      <c r="E34039" s="29" t="str">
        <f t="shared" si="531"/>
        <v/>
      </c>
    </row>
    <row r="34040" spans="5:5" hidden="1">
      <c r="E34040" s="29" t="str">
        <f t="shared" si="531"/>
        <v/>
      </c>
    </row>
    <row r="34041" spans="5:5" hidden="1">
      <c r="E34041" s="29" t="str">
        <f t="shared" si="531"/>
        <v/>
      </c>
    </row>
    <row r="34042" spans="5:5" hidden="1">
      <c r="E34042" s="29" t="str">
        <f t="shared" si="531"/>
        <v/>
      </c>
    </row>
    <row r="34043" spans="5:5" hidden="1">
      <c r="E34043" s="29" t="str">
        <f t="shared" si="531"/>
        <v/>
      </c>
    </row>
    <row r="34044" spans="5:5" hidden="1">
      <c r="E34044" s="29" t="str">
        <f t="shared" si="531"/>
        <v/>
      </c>
    </row>
    <row r="34045" spans="5:5" hidden="1">
      <c r="E34045" s="29" t="str">
        <f t="shared" si="531"/>
        <v/>
      </c>
    </row>
    <row r="34046" spans="5:5" hidden="1">
      <c r="E34046" s="29" t="str">
        <f t="shared" si="531"/>
        <v/>
      </c>
    </row>
    <row r="34047" spans="5:5" hidden="1">
      <c r="E34047" s="29" t="str">
        <f t="shared" si="531"/>
        <v/>
      </c>
    </row>
    <row r="34048" spans="5:5" hidden="1">
      <c r="E34048" s="29" t="str">
        <f t="shared" si="531"/>
        <v/>
      </c>
    </row>
    <row r="34049" spans="5:5" hidden="1">
      <c r="E34049" s="29" t="str">
        <f t="shared" si="531"/>
        <v/>
      </c>
    </row>
    <row r="34050" spans="5:5" hidden="1">
      <c r="E34050" s="29" t="str">
        <f t="shared" si="531"/>
        <v/>
      </c>
    </row>
    <row r="34051" spans="5:5" hidden="1">
      <c r="E34051" s="29" t="str">
        <f t="shared" ref="E34051:E34114" si="532">LEFT(D34051,2)</f>
        <v/>
      </c>
    </row>
    <row r="34052" spans="5:5" hidden="1">
      <c r="E34052" s="29" t="str">
        <f t="shared" si="532"/>
        <v/>
      </c>
    </row>
    <row r="34053" spans="5:5" hidden="1">
      <c r="E34053" s="29" t="str">
        <f t="shared" si="532"/>
        <v/>
      </c>
    </row>
    <row r="34054" spans="5:5" hidden="1">
      <c r="E34054" s="29" t="str">
        <f t="shared" si="532"/>
        <v/>
      </c>
    </row>
    <row r="34055" spans="5:5" hidden="1">
      <c r="E34055" s="29" t="str">
        <f t="shared" si="532"/>
        <v/>
      </c>
    </row>
    <row r="34056" spans="5:5" hidden="1">
      <c r="E34056" s="29" t="str">
        <f t="shared" si="532"/>
        <v/>
      </c>
    </row>
    <row r="34057" spans="5:5" hidden="1">
      <c r="E34057" s="29" t="str">
        <f t="shared" si="532"/>
        <v/>
      </c>
    </row>
    <row r="34058" spans="5:5" hidden="1">
      <c r="E34058" s="29" t="str">
        <f t="shared" si="532"/>
        <v/>
      </c>
    </row>
    <row r="34059" spans="5:5" hidden="1">
      <c r="E34059" s="29" t="str">
        <f t="shared" si="532"/>
        <v/>
      </c>
    </row>
    <row r="34060" spans="5:5" hidden="1">
      <c r="E34060" s="29" t="str">
        <f t="shared" si="532"/>
        <v/>
      </c>
    </row>
    <row r="34061" spans="5:5" hidden="1">
      <c r="E34061" s="29" t="str">
        <f t="shared" si="532"/>
        <v/>
      </c>
    </row>
    <row r="34062" spans="5:5" hidden="1">
      <c r="E34062" s="29" t="str">
        <f t="shared" si="532"/>
        <v/>
      </c>
    </row>
    <row r="34063" spans="5:5" hidden="1">
      <c r="E34063" s="29" t="str">
        <f t="shared" si="532"/>
        <v/>
      </c>
    </row>
    <row r="34064" spans="5:5" hidden="1">
      <c r="E34064" s="29" t="str">
        <f t="shared" si="532"/>
        <v/>
      </c>
    </row>
    <row r="34065" spans="5:5" hidden="1">
      <c r="E34065" s="29" t="str">
        <f t="shared" si="532"/>
        <v/>
      </c>
    </row>
    <row r="34066" spans="5:5" hidden="1">
      <c r="E34066" s="29" t="str">
        <f t="shared" si="532"/>
        <v/>
      </c>
    </row>
    <row r="34067" spans="5:5" hidden="1">
      <c r="E34067" s="29" t="str">
        <f t="shared" si="532"/>
        <v/>
      </c>
    </row>
    <row r="34068" spans="5:5" hidden="1">
      <c r="E34068" s="29" t="str">
        <f t="shared" si="532"/>
        <v/>
      </c>
    </row>
    <row r="34069" spans="5:5" hidden="1">
      <c r="E34069" s="29" t="str">
        <f t="shared" si="532"/>
        <v/>
      </c>
    </row>
    <row r="34070" spans="5:5" hidden="1">
      <c r="E34070" s="29" t="str">
        <f t="shared" si="532"/>
        <v/>
      </c>
    </row>
    <row r="34071" spans="5:5" hidden="1">
      <c r="E34071" s="29" t="str">
        <f t="shared" si="532"/>
        <v/>
      </c>
    </row>
    <row r="34072" spans="5:5" hidden="1">
      <c r="E34072" s="29" t="str">
        <f t="shared" si="532"/>
        <v/>
      </c>
    </row>
    <row r="34073" spans="5:5" hidden="1">
      <c r="E34073" s="29" t="str">
        <f t="shared" si="532"/>
        <v/>
      </c>
    </row>
    <row r="34074" spans="5:5" hidden="1">
      <c r="E34074" s="29" t="str">
        <f t="shared" si="532"/>
        <v/>
      </c>
    </row>
    <row r="34075" spans="5:5" hidden="1">
      <c r="E34075" s="29" t="str">
        <f t="shared" si="532"/>
        <v/>
      </c>
    </row>
    <row r="34076" spans="5:5" hidden="1">
      <c r="E34076" s="29" t="str">
        <f t="shared" si="532"/>
        <v/>
      </c>
    </row>
    <row r="34077" spans="5:5" hidden="1">
      <c r="E34077" s="29" t="str">
        <f t="shared" si="532"/>
        <v/>
      </c>
    </row>
    <row r="34078" spans="5:5" hidden="1">
      <c r="E34078" s="29" t="str">
        <f t="shared" si="532"/>
        <v/>
      </c>
    </row>
    <row r="34079" spans="5:5" hidden="1">
      <c r="E34079" s="29" t="str">
        <f t="shared" si="532"/>
        <v/>
      </c>
    </row>
    <row r="34080" spans="5:5" hidden="1">
      <c r="E34080" s="29" t="str">
        <f t="shared" si="532"/>
        <v/>
      </c>
    </row>
    <row r="34081" spans="5:5" hidden="1">
      <c r="E34081" s="29" t="str">
        <f t="shared" si="532"/>
        <v/>
      </c>
    </row>
    <row r="34082" spans="5:5" hidden="1">
      <c r="E34082" s="29" t="str">
        <f t="shared" si="532"/>
        <v/>
      </c>
    </row>
    <row r="34083" spans="5:5" hidden="1">
      <c r="E34083" s="29" t="str">
        <f t="shared" si="532"/>
        <v/>
      </c>
    </row>
    <row r="34084" spans="5:5" hidden="1">
      <c r="E34084" s="29" t="str">
        <f t="shared" si="532"/>
        <v/>
      </c>
    </row>
    <row r="34085" spans="5:5" hidden="1">
      <c r="E34085" s="29" t="str">
        <f t="shared" si="532"/>
        <v/>
      </c>
    </row>
    <row r="34086" spans="5:5" hidden="1">
      <c r="E34086" s="29" t="str">
        <f t="shared" si="532"/>
        <v/>
      </c>
    </row>
    <row r="34087" spans="5:5" hidden="1">
      <c r="E34087" s="29" t="str">
        <f t="shared" si="532"/>
        <v/>
      </c>
    </row>
    <row r="34088" spans="5:5" hidden="1">
      <c r="E34088" s="29" t="str">
        <f t="shared" si="532"/>
        <v/>
      </c>
    </row>
    <row r="34089" spans="5:5" hidden="1">
      <c r="E34089" s="29" t="str">
        <f t="shared" si="532"/>
        <v/>
      </c>
    </row>
    <row r="34090" spans="5:5" hidden="1">
      <c r="E34090" s="29" t="str">
        <f t="shared" si="532"/>
        <v/>
      </c>
    </row>
    <row r="34091" spans="5:5" hidden="1">
      <c r="E34091" s="29" t="str">
        <f t="shared" si="532"/>
        <v/>
      </c>
    </row>
    <row r="34092" spans="5:5" hidden="1">
      <c r="E34092" s="29" t="str">
        <f t="shared" si="532"/>
        <v/>
      </c>
    </row>
    <row r="34093" spans="5:5" hidden="1">
      <c r="E34093" s="29" t="str">
        <f t="shared" si="532"/>
        <v/>
      </c>
    </row>
    <row r="34094" spans="5:5" hidden="1">
      <c r="E34094" s="29" t="str">
        <f t="shared" si="532"/>
        <v/>
      </c>
    </row>
    <row r="34095" spans="5:5" hidden="1">
      <c r="E34095" s="29" t="str">
        <f t="shared" si="532"/>
        <v/>
      </c>
    </row>
    <row r="34096" spans="5:5" hidden="1">
      <c r="E34096" s="29" t="str">
        <f t="shared" si="532"/>
        <v/>
      </c>
    </row>
    <row r="34097" spans="5:5" hidden="1">
      <c r="E34097" s="29" t="str">
        <f t="shared" si="532"/>
        <v/>
      </c>
    </row>
    <row r="34098" spans="5:5" hidden="1">
      <c r="E34098" s="29" t="str">
        <f t="shared" si="532"/>
        <v/>
      </c>
    </row>
    <row r="34099" spans="5:5" hidden="1">
      <c r="E34099" s="29" t="str">
        <f t="shared" si="532"/>
        <v/>
      </c>
    </row>
    <row r="34100" spans="5:5" hidden="1">
      <c r="E34100" s="29" t="str">
        <f t="shared" si="532"/>
        <v/>
      </c>
    </row>
    <row r="34101" spans="5:5" hidden="1">
      <c r="E34101" s="29" t="str">
        <f t="shared" si="532"/>
        <v/>
      </c>
    </row>
    <row r="34102" spans="5:5" hidden="1">
      <c r="E34102" s="29" t="str">
        <f t="shared" si="532"/>
        <v/>
      </c>
    </row>
    <row r="34103" spans="5:5" hidden="1">
      <c r="E34103" s="29" t="str">
        <f t="shared" si="532"/>
        <v/>
      </c>
    </row>
    <row r="34104" spans="5:5" hidden="1">
      <c r="E34104" s="29" t="str">
        <f t="shared" si="532"/>
        <v/>
      </c>
    </row>
    <row r="34105" spans="5:5" hidden="1">
      <c r="E34105" s="29" t="str">
        <f t="shared" si="532"/>
        <v/>
      </c>
    </row>
    <row r="34106" spans="5:5" hidden="1">
      <c r="E34106" s="29" t="str">
        <f t="shared" si="532"/>
        <v/>
      </c>
    </row>
    <row r="34107" spans="5:5" hidden="1">
      <c r="E34107" s="29" t="str">
        <f t="shared" si="532"/>
        <v/>
      </c>
    </row>
    <row r="34108" spans="5:5" hidden="1">
      <c r="E34108" s="29" t="str">
        <f t="shared" si="532"/>
        <v/>
      </c>
    </row>
    <row r="34109" spans="5:5" hidden="1">
      <c r="E34109" s="29" t="str">
        <f t="shared" si="532"/>
        <v/>
      </c>
    </row>
    <row r="34110" spans="5:5" hidden="1">
      <c r="E34110" s="29" t="str">
        <f t="shared" si="532"/>
        <v/>
      </c>
    </row>
    <row r="34111" spans="5:5" hidden="1">
      <c r="E34111" s="29" t="str">
        <f t="shared" si="532"/>
        <v/>
      </c>
    </row>
    <row r="34112" spans="5:5" hidden="1">
      <c r="E34112" s="29" t="str">
        <f t="shared" si="532"/>
        <v/>
      </c>
    </row>
    <row r="34113" spans="5:5" hidden="1">
      <c r="E34113" s="29" t="str">
        <f t="shared" si="532"/>
        <v/>
      </c>
    </row>
    <row r="34114" spans="5:5" hidden="1">
      <c r="E34114" s="29" t="str">
        <f t="shared" si="532"/>
        <v/>
      </c>
    </row>
    <row r="34115" spans="5:5" hidden="1">
      <c r="E34115" s="29" t="str">
        <f t="shared" ref="E34115:E34178" si="533">LEFT(D34115,2)</f>
        <v/>
      </c>
    </row>
    <row r="34116" spans="5:5" hidden="1">
      <c r="E34116" s="29" t="str">
        <f t="shared" si="533"/>
        <v/>
      </c>
    </row>
    <row r="34117" spans="5:5" hidden="1">
      <c r="E34117" s="29" t="str">
        <f t="shared" si="533"/>
        <v/>
      </c>
    </row>
    <row r="34118" spans="5:5" hidden="1">
      <c r="E34118" s="29" t="str">
        <f t="shared" si="533"/>
        <v/>
      </c>
    </row>
    <row r="34119" spans="5:5" hidden="1">
      <c r="E34119" s="29" t="str">
        <f t="shared" si="533"/>
        <v/>
      </c>
    </row>
    <row r="34120" spans="5:5" hidden="1">
      <c r="E34120" s="29" t="str">
        <f t="shared" si="533"/>
        <v/>
      </c>
    </row>
    <row r="34121" spans="5:5" hidden="1">
      <c r="E34121" s="29" t="str">
        <f t="shared" si="533"/>
        <v/>
      </c>
    </row>
    <row r="34122" spans="5:5" hidden="1">
      <c r="E34122" s="29" t="str">
        <f t="shared" si="533"/>
        <v/>
      </c>
    </row>
    <row r="34123" spans="5:5" hidden="1">
      <c r="E34123" s="29" t="str">
        <f t="shared" si="533"/>
        <v/>
      </c>
    </row>
    <row r="34124" spans="5:5" hidden="1">
      <c r="E34124" s="29" t="str">
        <f t="shared" si="533"/>
        <v/>
      </c>
    </row>
    <row r="34125" spans="5:5" hidden="1">
      <c r="E34125" s="29" t="str">
        <f t="shared" si="533"/>
        <v/>
      </c>
    </row>
    <row r="34126" spans="5:5" hidden="1">
      <c r="E34126" s="29" t="str">
        <f t="shared" si="533"/>
        <v/>
      </c>
    </row>
    <row r="34127" spans="5:5" hidden="1">
      <c r="E34127" s="29" t="str">
        <f t="shared" si="533"/>
        <v/>
      </c>
    </row>
    <row r="34128" spans="5:5" hidden="1">
      <c r="E34128" s="29" t="str">
        <f t="shared" si="533"/>
        <v/>
      </c>
    </row>
    <row r="34129" spans="5:5" hidden="1">
      <c r="E34129" s="29" t="str">
        <f t="shared" si="533"/>
        <v/>
      </c>
    </row>
    <row r="34130" spans="5:5" hidden="1">
      <c r="E34130" s="29" t="str">
        <f t="shared" si="533"/>
        <v/>
      </c>
    </row>
    <row r="34131" spans="5:5" hidden="1">
      <c r="E34131" s="29" t="str">
        <f t="shared" si="533"/>
        <v/>
      </c>
    </row>
    <row r="34132" spans="5:5" hidden="1">
      <c r="E34132" s="29" t="str">
        <f t="shared" si="533"/>
        <v/>
      </c>
    </row>
    <row r="34133" spans="5:5" hidden="1">
      <c r="E34133" s="29" t="str">
        <f t="shared" si="533"/>
        <v/>
      </c>
    </row>
    <row r="34134" spans="5:5" hidden="1">
      <c r="E34134" s="29" t="str">
        <f t="shared" si="533"/>
        <v/>
      </c>
    </row>
    <row r="34135" spans="5:5" hidden="1">
      <c r="E34135" s="29" t="str">
        <f t="shared" si="533"/>
        <v/>
      </c>
    </row>
    <row r="34136" spans="5:5" hidden="1">
      <c r="E34136" s="29" t="str">
        <f t="shared" si="533"/>
        <v/>
      </c>
    </row>
    <row r="34137" spans="5:5" hidden="1">
      <c r="E34137" s="29" t="str">
        <f t="shared" si="533"/>
        <v/>
      </c>
    </row>
    <row r="34138" spans="5:5" hidden="1">
      <c r="E34138" s="29" t="str">
        <f t="shared" si="533"/>
        <v/>
      </c>
    </row>
    <row r="34139" spans="5:5" hidden="1">
      <c r="E34139" s="29" t="str">
        <f t="shared" si="533"/>
        <v/>
      </c>
    </row>
    <row r="34140" spans="5:5" hidden="1">
      <c r="E34140" s="29" t="str">
        <f t="shared" si="533"/>
        <v/>
      </c>
    </row>
    <row r="34141" spans="5:5" hidden="1">
      <c r="E34141" s="29" t="str">
        <f t="shared" si="533"/>
        <v/>
      </c>
    </row>
    <row r="34142" spans="5:5" hidden="1">
      <c r="E34142" s="29" t="str">
        <f t="shared" si="533"/>
        <v/>
      </c>
    </row>
    <row r="34143" spans="5:5" hidden="1">
      <c r="E34143" s="29" t="str">
        <f t="shared" si="533"/>
        <v/>
      </c>
    </row>
    <row r="34144" spans="5:5" hidden="1">
      <c r="E34144" s="29" t="str">
        <f t="shared" si="533"/>
        <v/>
      </c>
    </row>
    <row r="34145" spans="5:5" hidden="1">
      <c r="E34145" s="29" t="str">
        <f t="shared" si="533"/>
        <v/>
      </c>
    </row>
    <row r="34146" spans="5:5" hidden="1">
      <c r="E34146" s="29" t="str">
        <f t="shared" si="533"/>
        <v/>
      </c>
    </row>
    <row r="34147" spans="5:5" hidden="1">
      <c r="E34147" s="29" t="str">
        <f t="shared" si="533"/>
        <v/>
      </c>
    </row>
    <row r="34148" spans="5:5" hidden="1">
      <c r="E34148" s="29" t="str">
        <f t="shared" si="533"/>
        <v/>
      </c>
    </row>
    <row r="34149" spans="5:5" hidden="1">
      <c r="E34149" s="29" t="str">
        <f t="shared" si="533"/>
        <v/>
      </c>
    </row>
    <row r="34150" spans="5:5" hidden="1">
      <c r="E34150" s="29" t="str">
        <f t="shared" si="533"/>
        <v/>
      </c>
    </row>
    <row r="34151" spans="5:5" hidden="1">
      <c r="E34151" s="29" t="str">
        <f t="shared" si="533"/>
        <v/>
      </c>
    </row>
    <row r="34152" spans="5:5" hidden="1">
      <c r="E34152" s="29" t="str">
        <f t="shared" si="533"/>
        <v/>
      </c>
    </row>
    <row r="34153" spans="5:5" hidden="1">
      <c r="E34153" s="29" t="str">
        <f t="shared" si="533"/>
        <v/>
      </c>
    </row>
    <row r="34154" spans="5:5" hidden="1">
      <c r="E34154" s="29" t="str">
        <f t="shared" si="533"/>
        <v/>
      </c>
    </row>
    <row r="34155" spans="5:5" hidden="1">
      <c r="E34155" s="29" t="str">
        <f t="shared" si="533"/>
        <v/>
      </c>
    </row>
    <row r="34156" spans="5:5" hidden="1">
      <c r="E34156" s="29" t="str">
        <f t="shared" si="533"/>
        <v/>
      </c>
    </row>
    <row r="34157" spans="5:5" hidden="1">
      <c r="E34157" s="29" t="str">
        <f t="shared" si="533"/>
        <v/>
      </c>
    </row>
    <row r="34158" spans="5:5" hidden="1">
      <c r="E34158" s="29" t="str">
        <f t="shared" si="533"/>
        <v/>
      </c>
    </row>
    <row r="34159" spans="5:5" hidden="1">
      <c r="E34159" s="29" t="str">
        <f t="shared" si="533"/>
        <v/>
      </c>
    </row>
    <row r="34160" spans="5:5" hidden="1">
      <c r="E34160" s="29" t="str">
        <f t="shared" si="533"/>
        <v/>
      </c>
    </row>
    <row r="34161" spans="5:5" hidden="1">
      <c r="E34161" s="29" t="str">
        <f t="shared" si="533"/>
        <v/>
      </c>
    </row>
    <row r="34162" spans="5:5" hidden="1">
      <c r="E34162" s="29" t="str">
        <f t="shared" si="533"/>
        <v/>
      </c>
    </row>
    <row r="34163" spans="5:5" hidden="1">
      <c r="E34163" s="29" t="str">
        <f t="shared" si="533"/>
        <v/>
      </c>
    </row>
    <row r="34164" spans="5:5" hidden="1">
      <c r="E34164" s="29" t="str">
        <f t="shared" si="533"/>
        <v/>
      </c>
    </row>
    <row r="34165" spans="5:5" hidden="1">
      <c r="E34165" s="29" t="str">
        <f t="shared" si="533"/>
        <v/>
      </c>
    </row>
    <row r="34166" spans="5:5" hidden="1">
      <c r="E34166" s="29" t="str">
        <f t="shared" si="533"/>
        <v/>
      </c>
    </row>
    <row r="34167" spans="5:5" hidden="1">
      <c r="E34167" s="29" t="str">
        <f t="shared" si="533"/>
        <v/>
      </c>
    </row>
    <row r="34168" spans="5:5" hidden="1">
      <c r="E34168" s="29" t="str">
        <f t="shared" si="533"/>
        <v/>
      </c>
    </row>
    <row r="34169" spans="5:5" hidden="1">
      <c r="E34169" s="29" t="str">
        <f t="shared" si="533"/>
        <v/>
      </c>
    </row>
    <row r="34170" spans="5:5" hidden="1">
      <c r="E34170" s="29" t="str">
        <f t="shared" si="533"/>
        <v/>
      </c>
    </row>
    <row r="34171" spans="5:5" hidden="1">
      <c r="E34171" s="29" t="str">
        <f t="shared" si="533"/>
        <v/>
      </c>
    </row>
    <row r="34172" spans="5:5" hidden="1">
      <c r="E34172" s="29" t="str">
        <f t="shared" si="533"/>
        <v/>
      </c>
    </row>
    <row r="34173" spans="5:5" hidden="1">
      <c r="E34173" s="29" t="str">
        <f t="shared" si="533"/>
        <v/>
      </c>
    </row>
    <row r="34174" spans="5:5" hidden="1">
      <c r="E34174" s="29" t="str">
        <f t="shared" si="533"/>
        <v/>
      </c>
    </row>
    <row r="34175" spans="5:5" hidden="1">
      <c r="E34175" s="29" t="str">
        <f t="shared" si="533"/>
        <v/>
      </c>
    </row>
    <row r="34176" spans="5:5" hidden="1">
      <c r="E34176" s="29" t="str">
        <f t="shared" si="533"/>
        <v/>
      </c>
    </row>
    <row r="34177" spans="5:5" hidden="1">
      <c r="E34177" s="29" t="str">
        <f t="shared" si="533"/>
        <v/>
      </c>
    </row>
    <row r="34178" spans="5:5" hidden="1">
      <c r="E34178" s="29" t="str">
        <f t="shared" si="533"/>
        <v/>
      </c>
    </row>
    <row r="34179" spans="5:5" hidden="1">
      <c r="E34179" s="29" t="str">
        <f t="shared" ref="E34179:E34242" si="534">LEFT(D34179,2)</f>
        <v/>
      </c>
    </row>
    <row r="34180" spans="5:5" hidden="1">
      <c r="E34180" s="29" t="str">
        <f t="shared" si="534"/>
        <v/>
      </c>
    </row>
    <row r="34181" spans="5:5" hidden="1">
      <c r="E34181" s="29" t="str">
        <f t="shared" si="534"/>
        <v/>
      </c>
    </row>
    <row r="34182" spans="5:5" hidden="1">
      <c r="E34182" s="29" t="str">
        <f t="shared" si="534"/>
        <v/>
      </c>
    </row>
    <row r="34183" spans="5:5" hidden="1">
      <c r="E34183" s="29" t="str">
        <f t="shared" si="534"/>
        <v/>
      </c>
    </row>
    <row r="34184" spans="5:5" hidden="1">
      <c r="E34184" s="29" t="str">
        <f t="shared" si="534"/>
        <v/>
      </c>
    </row>
    <row r="34185" spans="5:5" hidden="1">
      <c r="E34185" s="29" t="str">
        <f t="shared" si="534"/>
        <v/>
      </c>
    </row>
    <row r="34186" spans="5:5" hidden="1">
      <c r="E34186" s="29" t="str">
        <f t="shared" si="534"/>
        <v/>
      </c>
    </row>
    <row r="34187" spans="5:5" hidden="1">
      <c r="E34187" s="29" t="str">
        <f t="shared" si="534"/>
        <v/>
      </c>
    </row>
    <row r="34188" spans="5:5" hidden="1">
      <c r="E34188" s="29" t="str">
        <f t="shared" si="534"/>
        <v/>
      </c>
    </row>
    <row r="34189" spans="5:5" hidden="1">
      <c r="E34189" s="29" t="str">
        <f t="shared" si="534"/>
        <v/>
      </c>
    </row>
    <row r="34190" spans="5:5" hidden="1">
      <c r="E34190" s="29" t="str">
        <f t="shared" si="534"/>
        <v/>
      </c>
    </row>
    <row r="34191" spans="5:5" hidden="1">
      <c r="E34191" s="29" t="str">
        <f t="shared" si="534"/>
        <v/>
      </c>
    </row>
    <row r="34192" spans="5:5" hidden="1">
      <c r="E34192" s="29" t="str">
        <f t="shared" si="534"/>
        <v/>
      </c>
    </row>
    <row r="34193" spans="5:5" hidden="1">
      <c r="E34193" s="29" t="str">
        <f t="shared" si="534"/>
        <v/>
      </c>
    </row>
    <row r="34194" spans="5:5" hidden="1">
      <c r="E34194" s="29" t="str">
        <f t="shared" si="534"/>
        <v/>
      </c>
    </row>
    <row r="34195" spans="5:5" hidden="1">
      <c r="E34195" s="29" t="str">
        <f t="shared" si="534"/>
        <v/>
      </c>
    </row>
    <row r="34196" spans="5:5" hidden="1">
      <c r="E34196" s="29" t="str">
        <f t="shared" si="534"/>
        <v/>
      </c>
    </row>
    <row r="34197" spans="5:5" hidden="1">
      <c r="E34197" s="29" t="str">
        <f t="shared" si="534"/>
        <v/>
      </c>
    </row>
    <row r="34198" spans="5:5" hidden="1">
      <c r="E34198" s="29" t="str">
        <f t="shared" si="534"/>
        <v/>
      </c>
    </row>
    <row r="34199" spans="5:5" hidden="1">
      <c r="E34199" s="29" t="str">
        <f t="shared" si="534"/>
        <v/>
      </c>
    </row>
    <row r="34200" spans="5:5" hidden="1">
      <c r="E34200" s="29" t="str">
        <f t="shared" si="534"/>
        <v/>
      </c>
    </row>
    <row r="34201" spans="5:5" hidden="1">
      <c r="E34201" s="29" t="str">
        <f t="shared" si="534"/>
        <v/>
      </c>
    </row>
    <row r="34202" spans="5:5" hidden="1">
      <c r="E34202" s="29" t="str">
        <f t="shared" si="534"/>
        <v/>
      </c>
    </row>
    <row r="34203" spans="5:5" hidden="1">
      <c r="E34203" s="29" t="str">
        <f t="shared" si="534"/>
        <v/>
      </c>
    </row>
    <row r="34204" spans="5:5" hidden="1">
      <c r="E34204" s="29" t="str">
        <f t="shared" si="534"/>
        <v/>
      </c>
    </row>
    <row r="34205" spans="5:5" hidden="1">
      <c r="E34205" s="29" t="str">
        <f t="shared" si="534"/>
        <v/>
      </c>
    </row>
    <row r="34206" spans="5:5" hidden="1">
      <c r="E34206" s="29" t="str">
        <f t="shared" si="534"/>
        <v/>
      </c>
    </row>
    <row r="34207" spans="5:5" hidden="1">
      <c r="E34207" s="29" t="str">
        <f t="shared" si="534"/>
        <v/>
      </c>
    </row>
    <row r="34208" spans="5:5" hidden="1">
      <c r="E34208" s="29" t="str">
        <f t="shared" si="534"/>
        <v/>
      </c>
    </row>
    <row r="34209" spans="5:5" hidden="1">
      <c r="E34209" s="29" t="str">
        <f t="shared" si="534"/>
        <v/>
      </c>
    </row>
    <row r="34210" spans="5:5" hidden="1">
      <c r="E34210" s="29" t="str">
        <f t="shared" si="534"/>
        <v/>
      </c>
    </row>
    <row r="34211" spans="5:5" hidden="1">
      <c r="E34211" s="29" t="str">
        <f t="shared" si="534"/>
        <v/>
      </c>
    </row>
    <row r="34212" spans="5:5" hidden="1">
      <c r="E34212" s="29" t="str">
        <f t="shared" si="534"/>
        <v/>
      </c>
    </row>
    <row r="34213" spans="5:5" hidden="1">
      <c r="E34213" s="29" t="str">
        <f t="shared" si="534"/>
        <v/>
      </c>
    </row>
    <row r="34214" spans="5:5" hidden="1">
      <c r="E34214" s="29" t="str">
        <f t="shared" si="534"/>
        <v/>
      </c>
    </row>
    <row r="34215" spans="5:5" hidden="1">
      <c r="E34215" s="29" t="str">
        <f t="shared" si="534"/>
        <v/>
      </c>
    </row>
    <row r="34216" spans="5:5" hidden="1">
      <c r="E34216" s="29" t="str">
        <f t="shared" si="534"/>
        <v/>
      </c>
    </row>
    <row r="34217" spans="5:5" hidden="1">
      <c r="E34217" s="29" t="str">
        <f t="shared" si="534"/>
        <v/>
      </c>
    </row>
    <row r="34218" spans="5:5" hidden="1">
      <c r="E34218" s="29" t="str">
        <f t="shared" si="534"/>
        <v/>
      </c>
    </row>
    <row r="34219" spans="5:5" hidden="1">
      <c r="E34219" s="29" t="str">
        <f t="shared" si="534"/>
        <v/>
      </c>
    </row>
    <row r="34220" spans="5:5" hidden="1">
      <c r="E34220" s="29" t="str">
        <f t="shared" si="534"/>
        <v/>
      </c>
    </row>
    <row r="34221" spans="5:5" hidden="1">
      <c r="E34221" s="29" t="str">
        <f t="shared" si="534"/>
        <v/>
      </c>
    </row>
    <row r="34222" spans="5:5" hidden="1">
      <c r="E34222" s="29" t="str">
        <f t="shared" si="534"/>
        <v/>
      </c>
    </row>
    <row r="34223" spans="5:5" hidden="1">
      <c r="E34223" s="29" t="str">
        <f t="shared" si="534"/>
        <v/>
      </c>
    </row>
    <row r="34224" spans="5:5" hidden="1">
      <c r="E34224" s="29" t="str">
        <f t="shared" si="534"/>
        <v/>
      </c>
    </row>
    <row r="34225" spans="5:5" hidden="1">
      <c r="E34225" s="29" t="str">
        <f t="shared" si="534"/>
        <v/>
      </c>
    </row>
    <row r="34226" spans="5:5" hidden="1">
      <c r="E34226" s="29" t="str">
        <f t="shared" si="534"/>
        <v/>
      </c>
    </row>
    <row r="34227" spans="5:5" hidden="1">
      <c r="E34227" s="29" t="str">
        <f t="shared" si="534"/>
        <v/>
      </c>
    </row>
    <row r="34228" spans="5:5" hidden="1">
      <c r="E34228" s="29" t="str">
        <f t="shared" si="534"/>
        <v/>
      </c>
    </row>
    <row r="34229" spans="5:5" hidden="1">
      <c r="E34229" s="29" t="str">
        <f t="shared" si="534"/>
        <v/>
      </c>
    </row>
    <row r="34230" spans="5:5" hidden="1">
      <c r="E34230" s="29" t="str">
        <f t="shared" si="534"/>
        <v/>
      </c>
    </row>
    <row r="34231" spans="5:5" hidden="1">
      <c r="E34231" s="29" t="str">
        <f t="shared" si="534"/>
        <v/>
      </c>
    </row>
    <row r="34232" spans="5:5" hidden="1">
      <c r="E34232" s="29" t="str">
        <f t="shared" si="534"/>
        <v/>
      </c>
    </row>
    <row r="34233" spans="5:5" hidden="1">
      <c r="E34233" s="29" t="str">
        <f t="shared" si="534"/>
        <v/>
      </c>
    </row>
    <row r="34234" spans="5:5" hidden="1">
      <c r="E34234" s="29" t="str">
        <f t="shared" si="534"/>
        <v/>
      </c>
    </row>
    <row r="34235" spans="5:5" hidden="1">
      <c r="E34235" s="29" t="str">
        <f t="shared" si="534"/>
        <v/>
      </c>
    </row>
    <row r="34236" spans="5:5" hidden="1">
      <c r="E34236" s="29" t="str">
        <f t="shared" si="534"/>
        <v/>
      </c>
    </row>
    <row r="34237" spans="5:5" hidden="1">
      <c r="E34237" s="29" t="str">
        <f t="shared" si="534"/>
        <v/>
      </c>
    </row>
    <row r="34238" spans="5:5" hidden="1">
      <c r="E34238" s="29" t="str">
        <f t="shared" si="534"/>
        <v/>
      </c>
    </row>
    <row r="34239" spans="5:5" hidden="1">
      <c r="E34239" s="29" t="str">
        <f t="shared" si="534"/>
        <v/>
      </c>
    </row>
    <row r="34240" spans="5:5" hidden="1">
      <c r="E34240" s="29" t="str">
        <f t="shared" si="534"/>
        <v/>
      </c>
    </row>
    <row r="34241" spans="5:5" hidden="1">
      <c r="E34241" s="29" t="str">
        <f t="shared" si="534"/>
        <v/>
      </c>
    </row>
    <row r="34242" spans="5:5" hidden="1">
      <c r="E34242" s="29" t="str">
        <f t="shared" si="534"/>
        <v/>
      </c>
    </row>
    <row r="34243" spans="5:5" hidden="1">
      <c r="E34243" s="29" t="str">
        <f t="shared" ref="E34243:E34306" si="535">LEFT(D34243,2)</f>
        <v/>
      </c>
    </row>
    <row r="34244" spans="5:5" hidden="1">
      <c r="E34244" s="29" t="str">
        <f t="shared" si="535"/>
        <v/>
      </c>
    </row>
    <row r="34245" spans="5:5" hidden="1">
      <c r="E34245" s="29" t="str">
        <f t="shared" si="535"/>
        <v/>
      </c>
    </row>
    <row r="34246" spans="5:5" hidden="1">
      <c r="E34246" s="29" t="str">
        <f t="shared" si="535"/>
        <v/>
      </c>
    </row>
    <row r="34247" spans="5:5" hidden="1">
      <c r="E34247" s="29" t="str">
        <f t="shared" si="535"/>
        <v/>
      </c>
    </row>
    <row r="34248" spans="5:5" hidden="1">
      <c r="E34248" s="29" t="str">
        <f t="shared" si="535"/>
        <v/>
      </c>
    </row>
    <row r="34249" spans="5:5" hidden="1">
      <c r="E34249" s="29" t="str">
        <f t="shared" si="535"/>
        <v/>
      </c>
    </row>
    <row r="34250" spans="5:5" hidden="1">
      <c r="E34250" s="29" t="str">
        <f t="shared" si="535"/>
        <v/>
      </c>
    </row>
    <row r="34251" spans="5:5" hidden="1">
      <c r="E34251" s="29" t="str">
        <f t="shared" si="535"/>
        <v/>
      </c>
    </row>
    <row r="34252" spans="5:5" hidden="1">
      <c r="E34252" s="29" t="str">
        <f t="shared" si="535"/>
        <v/>
      </c>
    </row>
    <row r="34253" spans="5:5" hidden="1">
      <c r="E34253" s="29" t="str">
        <f t="shared" si="535"/>
        <v/>
      </c>
    </row>
    <row r="34254" spans="5:5" hidden="1">
      <c r="E34254" s="29" t="str">
        <f t="shared" si="535"/>
        <v/>
      </c>
    </row>
    <row r="34255" spans="5:5" hidden="1">
      <c r="E34255" s="29" t="str">
        <f t="shared" si="535"/>
        <v/>
      </c>
    </row>
    <row r="34256" spans="5:5" hidden="1">
      <c r="E34256" s="29" t="str">
        <f t="shared" si="535"/>
        <v/>
      </c>
    </row>
    <row r="34257" spans="5:5" hidden="1">
      <c r="E34257" s="29" t="str">
        <f t="shared" si="535"/>
        <v/>
      </c>
    </row>
    <row r="34258" spans="5:5" hidden="1">
      <c r="E34258" s="29" t="str">
        <f t="shared" si="535"/>
        <v/>
      </c>
    </row>
    <row r="34259" spans="5:5" hidden="1">
      <c r="E34259" s="29" t="str">
        <f t="shared" si="535"/>
        <v/>
      </c>
    </row>
    <row r="34260" spans="5:5" hidden="1">
      <c r="E34260" s="29" t="str">
        <f t="shared" si="535"/>
        <v/>
      </c>
    </row>
    <row r="34261" spans="5:5" hidden="1">
      <c r="E34261" s="29" t="str">
        <f t="shared" si="535"/>
        <v/>
      </c>
    </row>
    <row r="34262" spans="5:5" hidden="1">
      <c r="E34262" s="29" t="str">
        <f t="shared" si="535"/>
        <v/>
      </c>
    </row>
    <row r="34263" spans="5:5" hidden="1">
      <c r="E34263" s="29" t="str">
        <f t="shared" si="535"/>
        <v/>
      </c>
    </row>
    <row r="34264" spans="5:5" hidden="1">
      <c r="E34264" s="29" t="str">
        <f t="shared" si="535"/>
        <v/>
      </c>
    </row>
    <row r="34265" spans="5:5" hidden="1">
      <c r="E34265" s="29" t="str">
        <f t="shared" si="535"/>
        <v/>
      </c>
    </row>
    <row r="34266" spans="5:5" hidden="1">
      <c r="E34266" s="29" t="str">
        <f t="shared" si="535"/>
        <v/>
      </c>
    </row>
    <row r="34267" spans="5:5" hidden="1">
      <c r="E34267" s="29" t="str">
        <f t="shared" si="535"/>
        <v/>
      </c>
    </row>
    <row r="34268" spans="5:5" hidden="1">
      <c r="E34268" s="29" t="str">
        <f t="shared" si="535"/>
        <v/>
      </c>
    </row>
    <row r="34269" spans="5:5" hidden="1">
      <c r="E34269" s="29" t="str">
        <f t="shared" si="535"/>
        <v/>
      </c>
    </row>
    <row r="34270" spans="5:5" hidden="1">
      <c r="E34270" s="29" t="str">
        <f t="shared" si="535"/>
        <v/>
      </c>
    </row>
    <row r="34271" spans="5:5" hidden="1">
      <c r="E34271" s="29" t="str">
        <f t="shared" si="535"/>
        <v/>
      </c>
    </row>
    <row r="34272" spans="5:5" hidden="1">
      <c r="E34272" s="29" t="str">
        <f t="shared" si="535"/>
        <v/>
      </c>
    </row>
    <row r="34273" spans="5:5" hidden="1">
      <c r="E34273" s="29" t="str">
        <f t="shared" si="535"/>
        <v/>
      </c>
    </row>
    <row r="34274" spans="5:5" hidden="1">
      <c r="E34274" s="29" t="str">
        <f t="shared" si="535"/>
        <v/>
      </c>
    </row>
    <row r="34275" spans="5:5" hidden="1">
      <c r="E34275" s="29" t="str">
        <f t="shared" si="535"/>
        <v/>
      </c>
    </row>
    <row r="34276" spans="5:5" hidden="1">
      <c r="E34276" s="29" t="str">
        <f t="shared" si="535"/>
        <v/>
      </c>
    </row>
    <row r="34277" spans="5:5" hidden="1">
      <c r="E34277" s="29" t="str">
        <f t="shared" si="535"/>
        <v/>
      </c>
    </row>
    <row r="34278" spans="5:5" hidden="1">
      <c r="E34278" s="29" t="str">
        <f t="shared" si="535"/>
        <v/>
      </c>
    </row>
    <row r="34279" spans="5:5" hidden="1">
      <c r="E34279" s="29" t="str">
        <f t="shared" si="535"/>
        <v/>
      </c>
    </row>
    <row r="34280" spans="5:5" hidden="1">
      <c r="E34280" s="29" t="str">
        <f t="shared" si="535"/>
        <v/>
      </c>
    </row>
    <row r="34281" spans="5:5" hidden="1">
      <c r="E34281" s="29" t="str">
        <f t="shared" si="535"/>
        <v/>
      </c>
    </row>
    <row r="34282" spans="5:5" hidden="1">
      <c r="E34282" s="29" t="str">
        <f t="shared" si="535"/>
        <v/>
      </c>
    </row>
    <row r="34283" spans="5:5" hidden="1">
      <c r="E34283" s="29" t="str">
        <f t="shared" si="535"/>
        <v/>
      </c>
    </row>
    <row r="34284" spans="5:5" hidden="1">
      <c r="E34284" s="29" t="str">
        <f t="shared" si="535"/>
        <v/>
      </c>
    </row>
    <row r="34285" spans="5:5" hidden="1">
      <c r="E34285" s="29" t="str">
        <f t="shared" si="535"/>
        <v/>
      </c>
    </row>
    <row r="34286" spans="5:5" hidden="1">
      <c r="E34286" s="29" t="str">
        <f t="shared" si="535"/>
        <v/>
      </c>
    </row>
    <row r="34287" spans="5:5" hidden="1">
      <c r="E34287" s="29" t="str">
        <f t="shared" si="535"/>
        <v/>
      </c>
    </row>
    <row r="34288" spans="5:5" hidden="1">
      <c r="E34288" s="29" t="str">
        <f t="shared" si="535"/>
        <v/>
      </c>
    </row>
    <row r="34289" spans="5:5" hidden="1">
      <c r="E34289" s="29" t="str">
        <f t="shared" si="535"/>
        <v/>
      </c>
    </row>
    <row r="34290" spans="5:5" hidden="1">
      <c r="E34290" s="29" t="str">
        <f t="shared" si="535"/>
        <v/>
      </c>
    </row>
    <row r="34291" spans="5:5" hidden="1">
      <c r="E34291" s="29" t="str">
        <f t="shared" si="535"/>
        <v/>
      </c>
    </row>
    <row r="34292" spans="5:5" hidden="1">
      <c r="E34292" s="29" t="str">
        <f t="shared" si="535"/>
        <v/>
      </c>
    </row>
    <row r="34293" spans="5:5" hidden="1">
      <c r="E34293" s="29" t="str">
        <f t="shared" si="535"/>
        <v/>
      </c>
    </row>
    <row r="34294" spans="5:5" hidden="1">
      <c r="E34294" s="29" t="str">
        <f t="shared" si="535"/>
        <v/>
      </c>
    </row>
    <row r="34295" spans="5:5" hidden="1">
      <c r="E34295" s="29" t="str">
        <f t="shared" si="535"/>
        <v/>
      </c>
    </row>
    <row r="34296" spans="5:5" hidden="1">
      <c r="E34296" s="29" t="str">
        <f t="shared" si="535"/>
        <v/>
      </c>
    </row>
    <row r="34297" spans="5:5" hidden="1">
      <c r="E34297" s="29" t="str">
        <f t="shared" si="535"/>
        <v/>
      </c>
    </row>
    <row r="34298" spans="5:5" hidden="1">
      <c r="E34298" s="29" t="str">
        <f t="shared" si="535"/>
        <v/>
      </c>
    </row>
    <row r="34299" spans="5:5" hidden="1">
      <c r="E34299" s="29" t="str">
        <f t="shared" si="535"/>
        <v/>
      </c>
    </row>
    <row r="34300" spans="5:5" hidden="1">
      <c r="E34300" s="29" t="str">
        <f t="shared" si="535"/>
        <v/>
      </c>
    </row>
    <row r="34301" spans="5:5" hidden="1">
      <c r="E34301" s="29" t="str">
        <f t="shared" si="535"/>
        <v/>
      </c>
    </row>
    <row r="34302" spans="5:5" hidden="1">
      <c r="E34302" s="29" t="str">
        <f t="shared" si="535"/>
        <v/>
      </c>
    </row>
    <row r="34303" spans="5:5" hidden="1">
      <c r="E34303" s="29" t="str">
        <f t="shared" si="535"/>
        <v/>
      </c>
    </row>
    <row r="34304" spans="5:5" hidden="1">
      <c r="E34304" s="29" t="str">
        <f t="shared" si="535"/>
        <v/>
      </c>
    </row>
    <row r="34305" spans="5:5" hidden="1">
      <c r="E34305" s="29" t="str">
        <f t="shared" si="535"/>
        <v/>
      </c>
    </row>
    <row r="34306" spans="5:5" hidden="1">
      <c r="E34306" s="29" t="str">
        <f t="shared" si="535"/>
        <v/>
      </c>
    </row>
    <row r="34307" spans="5:5" hidden="1">
      <c r="E34307" s="29" t="str">
        <f t="shared" ref="E34307:E34370" si="536">LEFT(D34307,2)</f>
        <v/>
      </c>
    </row>
    <row r="34308" spans="5:5" hidden="1">
      <c r="E34308" s="29" t="str">
        <f t="shared" si="536"/>
        <v/>
      </c>
    </row>
    <row r="34309" spans="5:5" hidden="1">
      <c r="E34309" s="29" t="str">
        <f t="shared" si="536"/>
        <v/>
      </c>
    </row>
    <row r="34310" spans="5:5" hidden="1">
      <c r="E34310" s="29" t="str">
        <f t="shared" si="536"/>
        <v/>
      </c>
    </row>
    <row r="34311" spans="5:5" hidden="1">
      <c r="E34311" s="29" t="str">
        <f t="shared" si="536"/>
        <v/>
      </c>
    </row>
    <row r="34312" spans="5:5" hidden="1">
      <c r="E34312" s="29" t="str">
        <f t="shared" si="536"/>
        <v/>
      </c>
    </row>
    <row r="34313" spans="5:5" hidden="1">
      <c r="E34313" s="29" t="str">
        <f t="shared" si="536"/>
        <v/>
      </c>
    </row>
    <row r="34314" spans="5:5" hidden="1">
      <c r="E34314" s="29" t="str">
        <f t="shared" si="536"/>
        <v/>
      </c>
    </row>
    <row r="34315" spans="5:5" hidden="1">
      <c r="E34315" s="29" t="str">
        <f t="shared" si="536"/>
        <v/>
      </c>
    </row>
    <row r="34316" spans="5:5" hidden="1">
      <c r="E34316" s="29" t="str">
        <f t="shared" si="536"/>
        <v/>
      </c>
    </row>
    <row r="34317" spans="5:5" hidden="1">
      <c r="E34317" s="29" t="str">
        <f t="shared" si="536"/>
        <v/>
      </c>
    </row>
    <row r="34318" spans="5:5" hidden="1">
      <c r="E34318" s="29" t="str">
        <f t="shared" si="536"/>
        <v/>
      </c>
    </row>
    <row r="34319" spans="5:5" hidden="1">
      <c r="E34319" s="29" t="str">
        <f t="shared" si="536"/>
        <v/>
      </c>
    </row>
    <row r="34320" spans="5:5" hidden="1">
      <c r="E34320" s="29" t="str">
        <f t="shared" si="536"/>
        <v/>
      </c>
    </row>
    <row r="34321" spans="5:5" hidden="1">
      <c r="E34321" s="29" t="str">
        <f t="shared" si="536"/>
        <v/>
      </c>
    </row>
    <row r="34322" spans="5:5" hidden="1">
      <c r="E34322" s="29" t="str">
        <f t="shared" si="536"/>
        <v/>
      </c>
    </row>
    <row r="34323" spans="5:5" hidden="1">
      <c r="E34323" s="29" t="str">
        <f t="shared" si="536"/>
        <v/>
      </c>
    </row>
    <row r="34324" spans="5:5" hidden="1">
      <c r="E34324" s="29" t="str">
        <f t="shared" si="536"/>
        <v/>
      </c>
    </row>
    <row r="34325" spans="5:5" hidden="1">
      <c r="E34325" s="29" t="str">
        <f t="shared" si="536"/>
        <v/>
      </c>
    </row>
    <row r="34326" spans="5:5" hidden="1">
      <c r="E34326" s="29" t="str">
        <f t="shared" si="536"/>
        <v/>
      </c>
    </row>
    <row r="34327" spans="5:5" hidden="1">
      <c r="E34327" s="29" t="str">
        <f t="shared" si="536"/>
        <v/>
      </c>
    </row>
    <row r="34328" spans="5:5" hidden="1">
      <c r="E34328" s="29" t="str">
        <f t="shared" si="536"/>
        <v/>
      </c>
    </row>
    <row r="34329" spans="5:5" hidden="1">
      <c r="E34329" s="29" t="str">
        <f t="shared" si="536"/>
        <v/>
      </c>
    </row>
    <row r="34330" spans="5:5" hidden="1">
      <c r="E34330" s="29" t="str">
        <f t="shared" si="536"/>
        <v/>
      </c>
    </row>
    <row r="34331" spans="5:5" hidden="1">
      <c r="E34331" s="29" t="str">
        <f t="shared" si="536"/>
        <v/>
      </c>
    </row>
    <row r="34332" spans="5:5" hidden="1">
      <c r="E34332" s="29" t="str">
        <f t="shared" si="536"/>
        <v/>
      </c>
    </row>
    <row r="34333" spans="5:5" hidden="1">
      <c r="E34333" s="29" t="str">
        <f t="shared" si="536"/>
        <v/>
      </c>
    </row>
    <row r="34334" spans="5:5" hidden="1">
      <c r="E34334" s="29" t="str">
        <f t="shared" si="536"/>
        <v/>
      </c>
    </row>
    <row r="34335" spans="5:5" hidden="1">
      <c r="E34335" s="29" t="str">
        <f t="shared" si="536"/>
        <v/>
      </c>
    </row>
    <row r="34336" spans="5:5" hidden="1">
      <c r="E34336" s="29" t="str">
        <f t="shared" si="536"/>
        <v/>
      </c>
    </row>
    <row r="34337" spans="5:5" hidden="1">
      <c r="E34337" s="29" t="str">
        <f t="shared" si="536"/>
        <v/>
      </c>
    </row>
    <row r="34338" spans="5:5" hidden="1">
      <c r="E34338" s="29" t="str">
        <f t="shared" si="536"/>
        <v/>
      </c>
    </row>
    <row r="34339" spans="5:5" hidden="1">
      <c r="E34339" s="29" t="str">
        <f t="shared" si="536"/>
        <v/>
      </c>
    </row>
    <row r="34340" spans="5:5" hidden="1">
      <c r="E34340" s="29" t="str">
        <f t="shared" si="536"/>
        <v/>
      </c>
    </row>
    <row r="34341" spans="5:5" hidden="1">
      <c r="E34341" s="29" t="str">
        <f t="shared" si="536"/>
        <v/>
      </c>
    </row>
    <row r="34342" spans="5:5" hidden="1">
      <c r="E34342" s="29" t="str">
        <f t="shared" si="536"/>
        <v/>
      </c>
    </row>
    <row r="34343" spans="5:5" hidden="1">
      <c r="E34343" s="29" t="str">
        <f t="shared" si="536"/>
        <v/>
      </c>
    </row>
    <row r="34344" spans="5:5" hidden="1">
      <c r="E34344" s="29" t="str">
        <f t="shared" si="536"/>
        <v/>
      </c>
    </row>
    <row r="34345" spans="5:5" hidden="1">
      <c r="E34345" s="29" t="str">
        <f t="shared" si="536"/>
        <v/>
      </c>
    </row>
    <row r="34346" spans="5:5" hidden="1">
      <c r="E34346" s="29" t="str">
        <f t="shared" si="536"/>
        <v/>
      </c>
    </row>
    <row r="34347" spans="5:5" hidden="1">
      <c r="E34347" s="29" t="str">
        <f t="shared" si="536"/>
        <v/>
      </c>
    </row>
    <row r="34348" spans="5:5" hidden="1">
      <c r="E34348" s="29" t="str">
        <f t="shared" si="536"/>
        <v/>
      </c>
    </row>
    <row r="34349" spans="5:5" hidden="1">
      <c r="E34349" s="29" t="str">
        <f t="shared" si="536"/>
        <v/>
      </c>
    </row>
    <row r="34350" spans="5:5" hidden="1">
      <c r="E34350" s="29" t="str">
        <f t="shared" si="536"/>
        <v/>
      </c>
    </row>
    <row r="34351" spans="5:5" hidden="1">
      <c r="E34351" s="29" t="str">
        <f t="shared" si="536"/>
        <v/>
      </c>
    </row>
    <row r="34352" spans="5:5" hidden="1">
      <c r="E34352" s="29" t="str">
        <f t="shared" si="536"/>
        <v/>
      </c>
    </row>
    <row r="34353" spans="5:5" hidden="1">
      <c r="E34353" s="29" t="str">
        <f t="shared" si="536"/>
        <v/>
      </c>
    </row>
    <row r="34354" spans="5:5" hidden="1">
      <c r="E34354" s="29" t="str">
        <f t="shared" si="536"/>
        <v/>
      </c>
    </row>
    <row r="34355" spans="5:5" hidden="1">
      <c r="E34355" s="29" t="str">
        <f t="shared" si="536"/>
        <v/>
      </c>
    </row>
    <row r="34356" spans="5:5" hidden="1">
      <c r="E34356" s="29" t="str">
        <f t="shared" si="536"/>
        <v/>
      </c>
    </row>
    <row r="34357" spans="5:5" hidden="1">
      <c r="E34357" s="29" t="str">
        <f t="shared" si="536"/>
        <v/>
      </c>
    </row>
    <row r="34358" spans="5:5" hidden="1">
      <c r="E34358" s="29" t="str">
        <f t="shared" si="536"/>
        <v/>
      </c>
    </row>
    <row r="34359" spans="5:5" hidden="1">
      <c r="E34359" s="29" t="str">
        <f t="shared" si="536"/>
        <v/>
      </c>
    </row>
    <row r="34360" spans="5:5" hidden="1">
      <c r="E34360" s="29" t="str">
        <f t="shared" si="536"/>
        <v/>
      </c>
    </row>
    <row r="34361" spans="5:5" hidden="1">
      <c r="E34361" s="29" t="str">
        <f t="shared" si="536"/>
        <v/>
      </c>
    </row>
    <row r="34362" spans="5:5" hidden="1">
      <c r="E34362" s="29" t="str">
        <f t="shared" si="536"/>
        <v/>
      </c>
    </row>
    <row r="34363" spans="5:5" hidden="1">
      <c r="E34363" s="29" t="str">
        <f t="shared" si="536"/>
        <v/>
      </c>
    </row>
    <row r="34364" spans="5:5" hidden="1">
      <c r="E34364" s="29" t="str">
        <f t="shared" si="536"/>
        <v/>
      </c>
    </row>
    <row r="34365" spans="5:5" hidden="1">
      <c r="E34365" s="29" t="str">
        <f t="shared" si="536"/>
        <v/>
      </c>
    </row>
    <row r="34366" spans="5:5" hidden="1">
      <c r="E34366" s="29" t="str">
        <f t="shared" si="536"/>
        <v/>
      </c>
    </row>
    <row r="34367" spans="5:5" hidden="1">
      <c r="E34367" s="29" t="str">
        <f t="shared" si="536"/>
        <v/>
      </c>
    </row>
    <row r="34368" spans="5:5" hidden="1">
      <c r="E34368" s="29" t="str">
        <f t="shared" si="536"/>
        <v/>
      </c>
    </row>
    <row r="34369" spans="5:5" hidden="1">
      <c r="E34369" s="29" t="str">
        <f t="shared" si="536"/>
        <v/>
      </c>
    </row>
    <row r="34370" spans="5:5" hidden="1">
      <c r="E34370" s="29" t="str">
        <f t="shared" si="536"/>
        <v/>
      </c>
    </row>
    <row r="34371" spans="5:5" hidden="1">
      <c r="E34371" s="29" t="str">
        <f t="shared" ref="E34371:E34434" si="537">LEFT(D34371,2)</f>
        <v/>
      </c>
    </row>
    <row r="34372" spans="5:5" hidden="1">
      <c r="E34372" s="29" t="str">
        <f t="shared" si="537"/>
        <v/>
      </c>
    </row>
    <row r="34373" spans="5:5" hidden="1">
      <c r="E34373" s="29" t="str">
        <f t="shared" si="537"/>
        <v/>
      </c>
    </row>
    <row r="34374" spans="5:5" hidden="1">
      <c r="E34374" s="29" t="str">
        <f t="shared" si="537"/>
        <v/>
      </c>
    </row>
    <row r="34375" spans="5:5" hidden="1">
      <c r="E34375" s="29" t="str">
        <f t="shared" si="537"/>
        <v/>
      </c>
    </row>
    <row r="34376" spans="5:5" hidden="1">
      <c r="E34376" s="29" t="str">
        <f t="shared" si="537"/>
        <v/>
      </c>
    </row>
    <row r="34377" spans="5:5" hidden="1">
      <c r="E34377" s="29" t="str">
        <f t="shared" si="537"/>
        <v/>
      </c>
    </row>
    <row r="34378" spans="5:5" hidden="1">
      <c r="E34378" s="29" t="str">
        <f t="shared" si="537"/>
        <v/>
      </c>
    </row>
    <row r="34379" spans="5:5" hidden="1">
      <c r="E34379" s="29" t="str">
        <f t="shared" si="537"/>
        <v/>
      </c>
    </row>
    <row r="34380" spans="5:5" hidden="1">
      <c r="E34380" s="29" t="str">
        <f t="shared" si="537"/>
        <v/>
      </c>
    </row>
    <row r="34381" spans="5:5" hidden="1">
      <c r="E34381" s="29" t="str">
        <f t="shared" si="537"/>
        <v/>
      </c>
    </row>
    <row r="34382" spans="5:5" hidden="1">
      <c r="E34382" s="29" t="str">
        <f t="shared" si="537"/>
        <v/>
      </c>
    </row>
    <row r="34383" spans="5:5" hidden="1">
      <c r="E34383" s="29" t="str">
        <f t="shared" si="537"/>
        <v/>
      </c>
    </row>
    <row r="34384" spans="5:5" hidden="1">
      <c r="E34384" s="29" t="str">
        <f t="shared" si="537"/>
        <v/>
      </c>
    </row>
    <row r="34385" spans="5:5" hidden="1">
      <c r="E34385" s="29" t="str">
        <f t="shared" si="537"/>
        <v/>
      </c>
    </row>
    <row r="34386" spans="5:5" hidden="1">
      <c r="E34386" s="29" t="str">
        <f t="shared" si="537"/>
        <v/>
      </c>
    </row>
    <row r="34387" spans="5:5" hidden="1">
      <c r="E34387" s="29" t="str">
        <f t="shared" si="537"/>
        <v/>
      </c>
    </row>
    <row r="34388" spans="5:5" hidden="1">
      <c r="E34388" s="29" t="str">
        <f t="shared" si="537"/>
        <v/>
      </c>
    </row>
    <row r="34389" spans="5:5" hidden="1">
      <c r="E34389" s="29" t="str">
        <f t="shared" si="537"/>
        <v/>
      </c>
    </row>
    <row r="34390" spans="5:5" hidden="1">
      <c r="E34390" s="29" t="str">
        <f t="shared" si="537"/>
        <v/>
      </c>
    </row>
    <row r="34391" spans="5:5" hidden="1">
      <c r="E34391" s="29" t="str">
        <f t="shared" si="537"/>
        <v/>
      </c>
    </row>
    <row r="34392" spans="5:5" hidden="1">
      <c r="E34392" s="29" t="str">
        <f t="shared" si="537"/>
        <v/>
      </c>
    </row>
    <row r="34393" spans="5:5" hidden="1">
      <c r="E34393" s="29" t="str">
        <f t="shared" si="537"/>
        <v/>
      </c>
    </row>
    <row r="34394" spans="5:5" hidden="1">
      <c r="E34394" s="29" t="str">
        <f t="shared" si="537"/>
        <v/>
      </c>
    </row>
    <row r="34395" spans="5:5" hidden="1">
      <c r="E34395" s="29" t="str">
        <f t="shared" si="537"/>
        <v/>
      </c>
    </row>
    <row r="34396" spans="5:5" hidden="1">
      <c r="E34396" s="29" t="str">
        <f t="shared" si="537"/>
        <v/>
      </c>
    </row>
    <row r="34397" spans="5:5" hidden="1">
      <c r="E34397" s="29" t="str">
        <f t="shared" si="537"/>
        <v/>
      </c>
    </row>
    <row r="34398" spans="5:5" hidden="1">
      <c r="E34398" s="29" t="str">
        <f t="shared" si="537"/>
        <v/>
      </c>
    </row>
    <row r="34399" spans="5:5" hidden="1">
      <c r="E34399" s="29" t="str">
        <f t="shared" si="537"/>
        <v/>
      </c>
    </row>
    <row r="34400" spans="5:5" hidden="1">
      <c r="E34400" s="29" t="str">
        <f t="shared" si="537"/>
        <v/>
      </c>
    </row>
    <row r="34401" spans="5:5" hidden="1">
      <c r="E34401" s="29" t="str">
        <f t="shared" si="537"/>
        <v/>
      </c>
    </row>
    <row r="34402" spans="5:5" hidden="1">
      <c r="E34402" s="29" t="str">
        <f t="shared" si="537"/>
        <v/>
      </c>
    </row>
    <row r="34403" spans="5:5" hidden="1">
      <c r="E34403" s="29" t="str">
        <f t="shared" si="537"/>
        <v/>
      </c>
    </row>
    <row r="34404" spans="5:5" hidden="1">
      <c r="E34404" s="29" t="str">
        <f t="shared" si="537"/>
        <v/>
      </c>
    </row>
    <row r="34405" spans="5:5" hidden="1">
      <c r="E34405" s="29" t="str">
        <f t="shared" si="537"/>
        <v/>
      </c>
    </row>
    <row r="34406" spans="5:5" hidden="1">
      <c r="E34406" s="29" t="str">
        <f t="shared" si="537"/>
        <v/>
      </c>
    </row>
    <row r="34407" spans="5:5" hidden="1">
      <c r="E34407" s="29" t="str">
        <f t="shared" si="537"/>
        <v/>
      </c>
    </row>
    <row r="34408" spans="5:5" hidden="1">
      <c r="E34408" s="29" t="str">
        <f t="shared" si="537"/>
        <v/>
      </c>
    </row>
    <row r="34409" spans="5:5" hidden="1">
      <c r="E34409" s="29" t="str">
        <f t="shared" si="537"/>
        <v/>
      </c>
    </row>
    <row r="34410" spans="5:5" hidden="1">
      <c r="E34410" s="29" t="str">
        <f t="shared" si="537"/>
        <v/>
      </c>
    </row>
    <row r="34411" spans="5:5" hidden="1">
      <c r="E34411" s="29" t="str">
        <f t="shared" si="537"/>
        <v/>
      </c>
    </row>
    <row r="34412" spans="5:5" hidden="1">
      <c r="E34412" s="29" t="str">
        <f t="shared" si="537"/>
        <v/>
      </c>
    </row>
    <row r="34413" spans="5:5" hidden="1">
      <c r="E34413" s="29" t="str">
        <f t="shared" si="537"/>
        <v/>
      </c>
    </row>
    <row r="34414" spans="5:5" hidden="1">
      <c r="E34414" s="29" t="str">
        <f t="shared" si="537"/>
        <v/>
      </c>
    </row>
    <row r="34415" spans="5:5" hidden="1">
      <c r="E34415" s="29" t="str">
        <f t="shared" si="537"/>
        <v/>
      </c>
    </row>
    <row r="34416" spans="5:5" hidden="1">
      <c r="E34416" s="29" t="str">
        <f t="shared" si="537"/>
        <v/>
      </c>
    </row>
    <row r="34417" spans="5:5" hidden="1">
      <c r="E34417" s="29" t="str">
        <f t="shared" si="537"/>
        <v/>
      </c>
    </row>
    <row r="34418" spans="5:5" hidden="1">
      <c r="E34418" s="29" t="str">
        <f t="shared" si="537"/>
        <v/>
      </c>
    </row>
    <row r="34419" spans="5:5" hidden="1">
      <c r="E34419" s="29" t="str">
        <f t="shared" si="537"/>
        <v/>
      </c>
    </row>
    <row r="34420" spans="5:5" hidden="1">
      <c r="E34420" s="29" t="str">
        <f t="shared" si="537"/>
        <v/>
      </c>
    </row>
    <row r="34421" spans="5:5" hidden="1">
      <c r="E34421" s="29" t="str">
        <f t="shared" si="537"/>
        <v/>
      </c>
    </row>
    <row r="34422" spans="5:5" hidden="1">
      <c r="E34422" s="29" t="str">
        <f t="shared" si="537"/>
        <v/>
      </c>
    </row>
    <row r="34423" spans="5:5" hidden="1">
      <c r="E34423" s="29" t="str">
        <f t="shared" si="537"/>
        <v/>
      </c>
    </row>
    <row r="34424" spans="5:5" hidden="1">
      <c r="E34424" s="29" t="str">
        <f t="shared" si="537"/>
        <v/>
      </c>
    </row>
    <row r="34425" spans="5:5" hidden="1">
      <c r="E34425" s="29" t="str">
        <f t="shared" si="537"/>
        <v/>
      </c>
    </row>
    <row r="34426" spans="5:5" hidden="1">
      <c r="E34426" s="29" t="str">
        <f t="shared" si="537"/>
        <v/>
      </c>
    </row>
    <row r="34427" spans="5:5" hidden="1">
      <c r="E34427" s="29" t="str">
        <f t="shared" si="537"/>
        <v/>
      </c>
    </row>
    <row r="34428" spans="5:5" hidden="1">
      <c r="E34428" s="29" t="str">
        <f t="shared" si="537"/>
        <v/>
      </c>
    </row>
    <row r="34429" spans="5:5" hidden="1">
      <c r="E34429" s="29" t="str">
        <f t="shared" si="537"/>
        <v/>
      </c>
    </row>
    <row r="34430" spans="5:5" hidden="1">
      <c r="E34430" s="29" t="str">
        <f t="shared" si="537"/>
        <v/>
      </c>
    </row>
    <row r="34431" spans="5:5" hidden="1">
      <c r="E34431" s="29" t="str">
        <f t="shared" si="537"/>
        <v/>
      </c>
    </row>
    <row r="34432" spans="5:5" hidden="1">
      <c r="E34432" s="29" t="str">
        <f t="shared" si="537"/>
        <v/>
      </c>
    </row>
    <row r="34433" spans="5:5" hidden="1">
      <c r="E34433" s="29" t="str">
        <f t="shared" si="537"/>
        <v/>
      </c>
    </row>
    <row r="34434" spans="5:5" hidden="1">
      <c r="E34434" s="29" t="str">
        <f t="shared" si="537"/>
        <v/>
      </c>
    </row>
    <row r="34435" spans="5:5" hidden="1">
      <c r="E34435" s="29" t="str">
        <f t="shared" ref="E34435:E34498" si="538">LEFT(D34435,2)</f>
        <v/>
      </c>
    </row>
    <row r="34436" spans="5:5" hidden="1">
      <c r="E34436" s="29" t="str">
        <f t="shared" si="538"/>
        <v/>
      </c>
    </row>
    <row r="34437" spans="5:5" hidden="1">
      <c r="E34437" s="29" t="str">
        <f t="shared" si="538"/>
        <v/>
      </c>
    </row>
    <row r="34438" spans="5:5" hidden="1">
      <c r="E34438" s="29" t="str">
        <f t="shared" si="538"/>
        <v/>
      </c>
    </row>
    <row r="34439" spans="5:5" hidden="1">
      <c r="E34439" s="29" t="str">
        <f t="shared" si="538"/>
        <v/>
      </c>
    </row>
    <row r="34440" spans="5:5" hidden="1">
      <c r="E34440" s="29" t="str">
        <f t="shared" si="538"/>
        <v/>
      </c>
    </row>
    <row r="34441" spans="5:5" hidden="1">
      <c r="E34441" s="29" t="str">
        <f t="shared" si="538"/>
        <v/>
      </c>
    </row>
    <row r="34442" spans="5:5" hidden="1">
      <c r="E34442" s="29" t="str">
        <f t="shared" si="538"/>
        <v/>
      </c>
    </row>
    <row r="34443" spans="5:5" hidden="1">
      <c r="E34443" s="29" t="str">
        <f t="shared" si="538"/>
        <v/>
      </c>
    </row>
    <row r="34444" spans="5:5" hidden="1">
      <c r="E34444" s="29" t="str">
        <f t="shared" si="538"/>
        <v/>
      </c>
    </row>
    <row r="34445" spans="5:5" hidden="1">
      <c r="E34445" s="29" t="str">
        <f t="shared" si="538"/>
        <v/>
      </c>
    </row>
    <row r="34446" spans="5:5" hidden="1">
      <c r="E34446" s="29" t="str">
        <f t="shared" si="538"/>
        <v/>
      </c>
    </row>
    <row r="34447" spans="5:5" hidden="1">
      <c r="E34447" s="29" t="str">
        <f t="shared" si="538"/>
        <v/>
      </c>
    </row>
    <row r="34448" spans="5:5" hidden="1">
      <c r="E34448" s="29" t="str">
        <f t="shared" si="538"/>
        <v/>
      </c>
    </row>
    <row r="34449" spans="5:5" hidden="1">
      <c r="E34449" s="29" t="str">
        <f t="shared" si="538"/>
        <v/>
      </c>
    </row>
    <row r="34450" spans="5:5" hidden="1">
      <c r="E34450" s="29" t="str">
        <f t="shared" si="538"/>
        <v/>
      </c>
    </row>
    <row r="34451" spans="5:5" hidden="1">
      <c r="E34451" s="29" t="str">
        <f t="shared" si="538"/>
        <v/>
      </c>
    </row>
    <row r="34452" spans="5:5" hidden="1">
      <c r="E34452" s="29" t="str">
        <f t="shared" si="538"/>
        <v/>
      </c>
    </row>
    <row r="34453" spans="5:5" hidden="1">
      <c r="E34453" s="29" t="str">
        <f t="shared" si="538"/>
        <v/>
      </c>
    </row>
    <row r="34454" spans="5:5" hidden="1">
      <c r="E34454" s="29" t="str">
        <f t="shared" si="538"/>
        <v/>
      </c>
    </row>
    <row r="34455" spans="5:5" hidden="1">
      <c r="E34455" s="29" t="str">
        <f t="shared" si="538"/>
        <v/>
      </c>
    </row>
    <row r="34456" spans="5:5" hidden="1">
      <c r="E34456" s="29" t="str">
        <f t="shared" si="538"/>
        <v/>
      </c>
    </row>
    <row r="34457" spans="5:5" hidden="1">
      <c r="E34457" s="29" t="str">
        <f t="shared" si="538"/>
        <v/>
      </c>
    </row>
    <row r="34458" spans="5:5" hidden="1">
      <c r="E34458" s="29" t="str">
        <f t="shared" si="538"/>
        <v/>
      </c>
    </row>
    <row r="34459" spans="5:5" hidden="1">
      <c r="E34459" s="29" t="str">
        <f t="shared" si="538"/>
        <v/>
      </c>
    </row>
    <row r="34460" spans="5:5" hidden="1">
      <c r="E34460" s="29" t="str">
        <f t="shared" si="538"/>
        <v/>
      </c>
    </row>
    <row r="34461" spans="5:5" hidden="1">
      <c r="E34461" s="29" t="str">
        <f t="shared" si="538"/>
        <v/>
      </c>
    </row>
    <row r="34462" spans="5:5" hidden="1">
      <c r="E34462" s="29" t="str">
        <f t="shared" si="538"/>
        <v/>
      </c>
    </row>
    <row r="34463" spans="5:5" hidden="1">
      <c r="E34463" s="29" t="str">
        <f t="shared" si="538"/>
        <v/>
      </c>
    </row>
    <row r="34464" spans="5:5" hidden="1">
      <c r="E34464" s="29" t="str">
        <f t="shared" si="538"/>
        <v/>
      </c>
    </row>
    <row r="34465" spans="5:5" hidden="1">
      <c r="E34465" s="29" t="str">
        <f t="shared" si="538"/>
        <v/>
      </c>
    </row>
    <row r="34466" spans="5:5" hidden="1">
      <c r="E34466" s="29" t="str">
        <f t="shared" si="538"/>
        <v/>
      </c>
    </row>
    <row r="34467" spans="5:5" hidden="1">
      <c r="E34467" s="29" t="str">
        <f t="shared" si="538"/>
        <v/>
      </c>
    </row>
    <row r="34468" spans="5:5" hidden="1">
      <c r="E34468" s="29" t="str">
        <f t="shared" si="538"/>
        <v/>
      </c>
    </row>
    <row r="34469" spans="5:5" hidden="1">
      <c r="E34469" s="29" t="str">
        <f t="shared" si="538"/>
        <v/>
      </c>
    </row>
    <row r="34470" spans="5:5" hidden="1">
      <c r="E34470" s="29" t="str">
        <f t="shared" si="538"/>
        <v/>
      </c>
    </row>
    <row r="34471" spans="5:5" hidden="1">
      <c r="E34471" s="29" t="str">
        <f t="shared" si="538"/>
        <v/>
      </c>
    </row>
    <row r="34472" spans="5:5" hidden="1">
      <c r="E34472" s="29" t="str">
        <f t="shared" si="538"/>
        <v/>
      </c>
    </row>
    <row r="34473" spans="5:5" hidden="1">
      <c r="E34473" s="29" t="str">
        <f t="shared" si="538"/>
        <v/>
      </c>
    </row>
    <row r="34474" spans="5:5" hidden="1">
      <c r="E34474" s="29" t="str">
        <f t="shared" si="538"/>
        <v/>
      </c>
    </row>
    <row r="34475" spans="5:5" hidden="1">
      <c r="E34475" s="29" t="str">
        <f t="shared" si="538"/>
        <v/>
      </c>
    </row>
    <row r="34476" spans="5:5" hidden="1">
      <c r="E34476" s="29" t="str">
        <f t="shared" si="538"/>
        <v/>
      </c>
    </row>
    <row r="34477" spans="5:5" hidden="1">
      <c r="E34477" s="29" t="str">
        <f t="shared" si="538"/>
        <v/>
      </c>
    </row>
    <row r="34478" spans="5:5" hidden="1">
      <c r="E34478" s="29" t="str">
        <f t="shared" si="538"/>
        <v/>
      </c>
    </row>
    <row r="34479" spans="5:5" hidden="1">
      <c r="E34479" s="29" t="str">
        <f t="shared" si="538"/>
        <v/>
      </c>
    </row>
    <row r="34480" spans="5:5" hidden="1">
      <c r="E34480" s="29" t="str">
        <f t="shared" si="538"/>
        <v/>
      </c>
    </row>
    <row r="34481" spans="5:5" hidden="1">
      <c r="E34481" s="29" t="str">
        <f t="shared" si="538"/>
        <v/>
      </c>
    </row>
    <row r="34482" spans="5:5" hidden="1">
      <c r="E34482" s="29" t="str">
        <f t="shared" si="538"/>
        <v/>
      </c>
    </row>
    <row r="34483" spans="5:5" hidden="1">
      <c r="E34483" s="29" t="str">
        <f t="shared" si="538"/>
        <v/>
      </c>
    </row>
    <row r="34484" spans="5:5" hidden="1">
      <c r="E34484" s="29" t="str">
        <f t="shared" si="538"/>
        <v/>
      </c>
    </row>
    <row r="34485" spans="5:5" hidden="1">
      <c r="E34485" s="29" t="str">
        <f t="shared" si="538"/>
        <v/>
      </c>
    </row>
    <row r="34486" spans="5:5" hidden="1">
      <c r="E34486" s="29" t="str">
        <f t="shared" si="538"/>
        <v/>
      </c>
    </row>
    <row r="34487" spans="5:5" hidden="1">
      <c r="E34487" s="29" t="str">
        <f t="shared" si="538"/>
        <v/>
      </c>
    </row>
    <row r="34488" spans="5:5" hidden="1">
      <c r="E34488" s="29" t="str">
        <f t="shared" si="538"/>
        <v/>
      </c>
    </row>
    <row r="34489" spans="5:5" hidden="1">
      <c r="E34489" s="29" t="str">
        <f t="shared" si="538"/>
        <v/>
      </c>
    </row>
    <row r="34490" spans="5:5" hidden="1">
      <c r="E34490" s="29" t="str">
        <f t="shared" si="538"/>
        <v/>
      </c>
    </row>
    <row r="34491" spans="5:5" hidden="1">
      <c r="E34491" s="29" t="str">
        <f t="shared" si="538"/>
        <v/>
      </c>
    </row>
    <row r="34492" spans="5:5" hidden="1">
      <c r="E34492" s="29" t="str">
        <f t="shared" si="538"/>
        <v/>
      </c>
    </row>
    <row r="34493" spans="5:5" hidden="1">
      <c r="E34493" s="29" t="str">
        <f t="shared" si="538"/>
        <v/>
      </c>
    </row>
    <row r="34494" spans="5:5" hidden="1">
      <c r="E34494" s="29" t="str">
        <f t="shared" si="538"/>
        <v/>
      </c>
    </row>
    <row r="34495" spans="5:5" hidden="1">
      <c r="E34495" s="29" t="str">
        <f t="shared" si="538"/>
        <v/>
      </c>
    </row>
    <row r="34496" spans="5:5" hidden="1">
      <c r="E34496" s="29" t="str">
        <f t="shared" si="538"/>
        <v/>
      </c>
    </row>
    <row r="34497" spans="5:5" hidden="1">
      <c r="E34497" s="29" t="str">
        <f t="shared" si="538"/>
        <v/>
      </c>
    </row>
    <row r="34498" spans="5:5" hidden="1">
      <c r="E34498" s="29" t="str">
        <f t="shared" si="538"/>
        <v/>
      </c>
    </row>
    <row r="34499" spans="5:5" hidden="1">
      <c r="E34499" s="29" t="str">
        <f t="shared" ref="E34499:E34562" si="539">LEFT(D34499,2)</f>
        <v/>
      </c>
    </row>
    <row r="34500" spans="5:5" hidden="1">
      <c r="E34500" s="29" t="str">
        <f t="shared" si="539"/>
        <v/>
      </c>
    </row>
    <row r="34501" spans="5:5" hidden="1">
      <c r="E34501" s="29" t="str">
        <f t="shared" si="539"/>
        <v/>
      </c>
    </row>
    <row r="34502" spans="5:5" hidden="1">
      <c r="E34502" s="29" t="str">
        <f t="shared" si="539"/>
        <v/>
      </c>
    </row>
    <row r="34503" spans="5:5" hidden="1">
      <c r="E34503" s="29" t="str">
        <f t="shared" si="539"/>
        <v/>
      </c>
    </row>
    <row r="34504" spans="5:5" hidden="1">
      <c r="E34504" s="29" t="str">
        <f t="shared" si="539"/>
        <v/>
      </c>
    </row>
    <row r="34505" spans="5:5" hidden="1">
      <c r="E34505" s="29" t="str">
        <f t="shared" si="539"/>
        <v/>
      </c>
    </row>
    <row r="34506" spans="5:5" hidden="1">
      <c r="E34506" s="29" t="str">
        <f t="shared" si="539"/>
        <v/>
      </c>
    </row>
    <row r="34507" spans="5:5" hidden="1">
      <c r="E34507" s="29" t="str">
        <f t="shared" si="539"/>
        <v/>
      </c>
    </row>
    <row r="34508" spans="5:5" hidden="1">
      <c r="E34508" s="29" t="str">
        <f t="shared" si="539"/>
        <v/>
      </c>
    </row>
    <row r="34509" spans="5:5" hidden="1">
      <c r="E34509" s="29" t="str">
        <f t="shared" si="539"/>
        <v/>
      </c>
    </row>
    <row r="34510" spans="5:5" hidden="1">
      <c r="E34510" s="29" t="str">
        <f t="shared" si="539"/>
        <v/>
      </c>
    </row>
    <row r="34511" spans="5:5" hidden="1">
      <c r="E34511" s="29" t="str">
        <f t="shared" si="539"/>
        <v/>
      </c>
    </row>
    <row r="34512" spans="5:5" hidden="1">
      <c r="E34512" s="29" t="str">
        <f t="shared" si="539"/>
        <v/>
      </c>
    </row>
    <row r="34513" spans="5:5" hidden="1">
      <c r="E34513" s="29" t="str">
        <f t="shared" si="539"/>
        <v/>
      </c>
    </row>
    <row r="34514" spans="5:5" hidden="1">
      <c r="E34514" s="29" t="str">
        <f t="shared" si="539"/>
        <v/>
      </c>
    </row>
    <row r="34515" spans="5:5" hidden="1">
      <c r="E34515" s="29" t="str">
        <f t="shared" si="539"/>
        <v/>
      </c>
    </row>
    <row r="34516" spans="5:5" hidden="1">
      <c r="E34516" s="29" t="str">
        <f t="shared" si="539"/>
        <v/>
      </c>
    </row>
    <row r="34517" spans="5:5" hidden="1">
      <c r="E34517" s="29" t="str">
        <f t="shared" si="539"/>
        <v/>
      </c>
    </row>
    <row r="34518" spans="5:5" hidden="1">
      <c r="E34518" s="29" t="str">
        <f t="shared" si="539"/>
        <v/>
      </c>
    </row>
    <row r="34519" spans="5:5" hidden="1">
      <c r="E34519" s="29" t="str">
        <f t="shared" si="539"/>
        <v/>
      </c>
    </row>
    <row r="34520" spans="5:5" hidden="1">
      <c r="E34520" s="29" t="str">
        <f t="shared" si="539"/>
        <v/>
      </c>
    </row>
    <row r="34521" spans="5:5" hidden="1">
      <c r="E34521" s="29" t="str">
        <f t="shared" si="539"/>
        <v/>
      </c>
    </row>
    <row r="34522" spans="5:5" hidden="1">
      <c r="E34522" s="29" t="str">
        <f t="shared" si="539"/>
        <v/>
      </c>
    </row>
    <row r="34523" spans="5:5" hidden="1">
      <c r="E34523" s="29" t="str">
        <f t="shared" si="539"/>
        <v/>
      </c>
    </row>
    <row r="34524" spans="5:5" hidden="1">
      <c r="E34524" s="29" t="str">
        <f t="shared" si="539"/>
        <v/>
      </c>
    </row>
    <row r="34525" spans="5:5" hidden="1">
      <c r="E34525" s="29" t="str">
        <f t="shared" si="539"/>
        <v/>
      </c>
    </row>
    <row r="34526" spans="5:5" hidden="1">
      <c r="E34526" s="29" t="str">
        <f t="shared" si="539"/>
        <v/>
      </c>
    </row>
    <row r="34527" spans="5:5" hidden="1">
      <c r="E34527" s="29" t="str">
        <f t="shared" si="539"/>
        <v/>
      </c>
    </row>
    <row r="34528" spans="5:5" hidden="1">
      <c r="E34528" s="29" t="str">
        <f t="shared" si="539"/>
        <v/>
      </c>
    </row>
    <row r="34529" spans="5:5" hidden="1">
      <c r="E34529" s="29" t="str">
        <f t="shared" si="539"/>
        <v/>
      </c>
    </row>
    <row r="34530" spans="5:5" hidden="1">
      <c r="E34530" s="29" t="str">
        <f t="shared" si="539"/>
        <v/>
      </c>
    </row>
    <row r="34531" spans="5:5" hidden="1">
      <c r="E34531" s="29" t="str">
        <f t="shared" si="539"/>
        <v/>
      </c>
    </row>
    <row r="34532" spans="5:5" hidden="1">
      <c r="E34532" s="29" t="str">
        <f t="shared" si="539"/>
        <v/>
      </c>
    </row>
    <row r="34533" spans="5:5" hidden="1">
      <c r="E34533" s="29" t="str">
        <f t="shared" si="539"/>
        <v/>
      </c>
    </row>
    <row r="34534" spans="5:5" hidden="1">
      <c r="E34534" s="29" t="str">
        <f t="shared" si="539"/>
        <v/>
      </c>
    </row>
    <row r="34535" spans="5:5" hidden="1">
      <c r="E34535" s="29" t="str">
        <f t="shared" si="539"/>
        <v/>
      </c>
    </row>
    <row r="34536" spans="5:5" hidden="1">
      <c r="E34536" s="29" t="str">
        <f t="shared" si="539"/>
        <v/>
      </c>
    </row>
    <row r="34537" spans="5:5" hidden="1">
      <c r="E34537" s="29" t="str">
        <f t="shared" si="539"/>
        <v/>
      </c>
    </row>
    <row r="34538" spans="5:5" hidden="1">
      <c r="E34538" s="29" t="str">
        <f t="shared" si="539"/>
        <v/>
      </c>
    </row>
    <row r="34539" spans="5:5" hidden="1">
      <c r="E34539" s="29" t="str">
        <f t="shared" si="539"/>
        <v/>
      </c>
    </row>
    <row r="34540" spans="5:5" hidden="1">
      <c r="E34540" s="29" t="str">
        <f t="shared" si="539"/>
        <v/>
      </c>
    </row>
    <row r="34541" spans="5:5" hidden="1">
      <c r="E34541" s="29" t="str">
        <f t="shared" si="539"/>
        <v/>
      </c>
    </row>
    <row r="34542" spans="5:5" hidden="1">
      <c r="E34542" s="29" t="str">
        <f t="shared" si="539"/>
        <v/>
      </c>
    </row>
    <row r="34543" spans="5:5" hidden="1">
      <c r="E34543" s="29" t="str">
        <f t="shared" si="539"/>
        <v/>
      </c>
    </row>
    <row r="34544" spans="5:5" hidden="1">
      <c r="E34544" s="29" t="str">
        <f t="shared" si="539"/>
        <v/>
      </c>
    </row>
    <row r="34545" spans="5:5" hidden="1">
      <c r="E34545" s="29" t="str">
        <f t="shared" si="539"/>
        <v/>
      </c>
    </row>
    <row r="34546" spans="5:5" hidden="1">
      <c r="E34546" s="29" t="str">
        <f t="shared" si="539"/>
        <v/>
      </c>
    </row>
    <row r="34547" spans="5:5" hidden="1">
      <c r="E34547" s="29" t="str">
        <f t="shared" si="539"/>
        <v/>
      </c>
    </row>
    <row r="34548" spans="5:5" hidden="1">
      <c r="E34548" s="29" t="str">
        <f t="shared" si="539"/>
        <v/>
      </c>
    </row>
    <row r="34549" spans="5:5" hidden="1">
      <c r="E34549" s="29" t="str">
        <f t="shared" si="539"/>
        <v/>
      </c>
    </row>
    <row r="34550" spans="5:5" hidden="1">
      <c r="E34550" s="29" t="str">
        <f t="shared" si="539"/>
        <v/>
      </c>
    </row>
    <row r="34551" spans="5:5" hidden="1">
      <c r="E34551" s="29" t="str">
        <f t="shared" si="539"/>
        <v/>
      </c>
    </row>
    <row r="34552" spans="5:5" hidden="1">
      <c r="E34552" s="29" t="str">
        <f t="shared" si="539"/>
        <v/>
      </c>
    </row>
    <row r="34553" spans="5:5" hidden="1">
      <c r="E34553" s="29" t="str">
        <f t="shared" si="539"/>
        <v/>
      </c>
    </row>
    <row r="34554" spans="5:5" hidden="1">
      <c r="E34554" s="29" t="str">
        <f t="shared" si="539"/>
        <v/>
      </c>
    </row>
    <row r="34555" spans="5:5" hidden="1">
      <c r="E34555" s="29" t="str">
        <f t="shared" si="539"/>
        <v/>
      </c>
    </row>
    <row r="34556" spans="5:5" hidden="1">
      <c r="E34556" s="29" t="str">
        <f t="shared" si="539"/>
        <v/>
      </c>
    </row>
    <row r="34557" spans="5:5" hidden="1">
      <c r="E34557" s="29" t="str">
        <f t="shared" si="539"/>
        <v/>
      </c>
    </row>
    <row r="34558" spans="5:5" hidden="1">
      <c r="E34558" s="29" t="str">
        <f t="shared" si="539"/>
        <v/>
      </c>
    </row>
    <row r="34559" spans="5:5" hidden="1">
      <c r="E34559" s="29" t="str">
        <f t="shared" si="539"/>
        <v/>
      </c>
    </row>
    <row r="34560" spans="5:5" hidden="1">
      <c r="E34560" s="29" t="str">
        <f t="shared" si="539"/>
        <v/>
      </c>
    </row>
    <row r="34561" spans="5:5" hidden="1">
      <c r="E34561" s="29" t="str">
        <f t="shared" si="539"/>
        <v/>
      </c>
    </row>
    <row r="34562" spans="5:5" hidden="1">
      <c r="E34562" s="29" t="str">
        <f t="shared" si="539"/>
        <v/>
      </c>
    </row>
    <row r="34563" spans="5:5" hidden="1">
      <c r="E34563" s="29" t="str">
        <f t="shared" ref="E34563:E34626" si="540">LEFT(D34563,2)</f>
        <v/>
      </c>
    </row>
    <row r="34564" spans="5:5" hidden="1">
      <c r="E34564" s="29" t="str">
        <f t="shared" si="540"/>
        <v/>
      </c>
    </row>
    <row r="34565" spans="5:5" hidden="1">
      <c r="E34565" s="29" t="str">
        <f t="shared" si="540"/>
        <v/>
      </c>
    </row>
    <row r="34566" spans="5:5" hidden="1">
      <c r="E34566" s="29" t="str">
        <f t="shared" si="540"/>
        <v/>
      </c>
    </row>
    <row r="34567" spans="5:5" hidden="1">
      <c r="E34567" s="29" t="str">
        <f t="shared" si="540"/>
        <v/>
      </c>
    </row>
    <row r="34568" spans="5:5" hidden="1">
      <c r="E34568" s="29" t="str">
        <f t="shared" si="540"/>
        <v/>
      </c>
    </row>
    <row r="34569" spans="5:5" hidden="1">
      <c r="E34569" s="29" t="str">
        <f t="shared" si="540"/>
        <v/>
      </c>
    </row>
    <row r="34570" spans="5:5" hidden="1">
      <c r="E34570" s="29" t="str">
        <f t="shared" si="540"/>
        <v/>
      </c>
    </row>
    <row r="34571" spans="5:5" hidden="1">
      <c r="E34571" s="29" t="str">
        <f t="shared" si="540"/>
        <v/>
      </c>
    </row>
    <row r="34572" spans="5:5" hidden="1">
      <c r="E34572" s="29" t="str">
        <f t="shared" si="540"/>
        <v/>
      </c>
    </row>
    <row r="34573" spans="5:5" hidden="1">
      <c r="E34573" s="29" t="str">
        <f t="shared" si="540"/>
        <v/>
      </c>
    </row>
    <row r="34574" spans="5:5" hidden="1">
      <c r="E34574" s="29" t="str">
        <f t="shared" si="540"/>
        <v/>
      </c>
    </row>
    <row r="34575" spans="5:5" hidden="1">
      <c r="E34575" s="29" t="str">
        <f t="shared" si="540"/>
        <v/>
      </c>
    </row>
    <row r="34576" spans="5:5" hidden="1">
      <c r="E34576" s="29" t="str">
        <f t="shared" si="540"/>
        <v/>
      </c>
    </row>
    <row r="34577" spans="5:5" hidden="1">
      <c r="E34577" s="29" t="str">
        <f t="shared" si="540"/>
        <v/>
      </c>
    </row>
    <row r="34578" spans="5:5" hidden="1">
      <c r="E34578" s="29" t="str">
        <f t="shared" si="540"/>
        <v/>
      </c>
    </row>
    <row r="34579" spans="5:5" hidden="1">
      <c r="E34579" s="29" t="str">
        <f t="shared" si="540"/>
        <v/>
      </c>
    </row>
    <row r="34580" spans="5:5" hidden="1">
      <c r="E34580" s="29" t="str">
        <f t="shared" si="540"/>
        <v/>
      </c>
    </row>
    <row r="34581" spans="5:5" hidden="1">
      <c r="E34581" s="29" t="str">
        <f t="shared" si="540"/>
        <v/>
      </c>
    </row>
    <row r="34582" spans="5:5" hidden="1">
      <c r="E34582" s="29" t="str">
        <f t="shared" si="540"/>
        <v/>
      </c>
    </row>
    <row r="34583" spans="5:5" hidden="1">
      <c r="E34583" s="29" t="str">
        <f t="shared" si="540"/>
        <v/>
      </c>
    </row>
    <row r="34584" spans="5:5" hidden="1">
      <c r="E34584" s="29" t="str">
        <f t="shared" si="540"/>
        <v/>
      </c>
    </row>
    <row r="34585" spans="5:5" hidden="1">
      <c r="E34585" s="29" t="str">
        <f t="shared" si="540"/>
        <v/>
      </c>
    </row>
    <row r="34586" spans="5:5" hidden="1">
      <c r="E34586" s="29" t="str">
        <f t="shared" si="540"/>
        <v/>
      </c>
    </row>
    <row r="34587" spans="5:5" hidden="1">
      <c r="E34587" s="29" t="str">
        <f t="shared" si="540"/>
        <v/>
      </c>
    </row>
    <row r="34588" spans="5:5" hidden="1">
      <c r="E34588" s="29" t="str">
        <f t="shared" si="540"/>
        <v/>
      </c>
    </row>
    <row r="34589" spans="5:5" hidden="1">
      <c r="E34589" s="29" t="str">
        <f t="shared" si="540"/>
        <v/>
      </c>
    </row>
    <row r="34590" spans="5:5" hidden="1">
      <c r="E34590" s="29" t="str">
        <f t="shared" si="540"/>
        <v/>
      </c>
    </row>
    <row r="34591" spans="5:5" hidden="1">
      <c r="E34591" s="29" t="str">
        <f t="shared" si="540"/>
        <v/>
      </c>
    </row>
    <row r="34592" spans="5:5" hidden="1">
      <c r="E34592" s="29" t="str">
        <f t="shared" si="540"/>
        <v/>
      </c>
    </row>
    <row r="34593" spans="5:5" hidden="1">
      <c r="E34593" s="29" t="str">
        <f t="shared" si="540"/>
        <v/>
      </c>
    </row>
    <row r="34594" spans="5:5" hidden="1">
      <c r="E34594" s="29" t="str">
        <f t="shared" si="540"/>
        <v/>
      </c>
    </row>
    <row r="34595" spans="5:5" hidden="1">
      <c r="E34595" s="29" t="str">
        <f t="shared" si="540"/>
        <v/>
      </c>
    </row>
    <row r="34596" spans="5:5" hidden="1">
      <c r="E34596" s="29" t="str">
        <f t="shared" si="540"/>
        <v/>
      </c>
    </row>
    <row r="34597" spans="5:5" hidden="1">
      <c r="E34597" s="29" t="str">
        <f t="shared" si="540"/>
        <v/>
      </c>
    </row>
    <row r="34598" spans="5:5" hidden="1">
      <c r="E34598" s="29" t="str">
        <f t="shared" si="540"/>
        <v/>
      </c>
    </row>
    <row r="34599" spans="5:5" hidden="1">
      <c r="E34599" s="29" t="str">
        <f t="shared" si="540"/>
        <v/>
      </c>
    </row>
    <row r="34600" spans="5:5" hidden="1">
      <c r="E34600" s="29" t="str">
        <f t="shared" si="540"/>
        <v/>
      </c>
    </row>
    <row r="34601" spans="5:5" hidden="1">
      <c r="E34601" s="29" t="str">
        <f t="shared" si="540"/>
        <v/>
      </c>
    </row>
    <row r="34602" spans="5:5" hidden="1">
      <c r="E34602" s="29" t="str">
        <f t="shared" si="540"/>
        <v/>
      </c>
    </row>
    <row r="34603" spans="5:5" hidden="1">
      <c r="E34603" s="29" t="str">
        <f t="shared" si="540"/>
        <v/>
      </c>
    </row>
    <row r="34604" spans="5:5" hidden="1">
      <c r="E34604" s="29" t="str">
        <f t="shared" si="540"/>
        <v/>
      </c>
    </row>
    <row r="34605" spans="5:5" hidden="1">
      <c r="E34605" s="29" t="str">
        <f t="shared" si="540"/>
        <v/>
      </c>
    </row>
    <row r="34606" spans="5:5" hidden="1">
      <c r="E34606" s="29" t="str">
        <f t="shared" si="540"/>
        <v/>
      </c>
    </row>
    <row r="34607" spans="5:5" hidden="1">
      <c r="E34607" s="29" t="str">
        <f t="shared" si="540"/>
        <v/>
      </c>
    </row>
    <row r="34608" spans="5:5" hidden="1">
      <c r="E34608" s="29" t="str">
        <f t="shared" si="540"/>
        <v/>
      </c>
    </row>
    <row r="34609" spans="5:5" hidden="1">
      <c r="E34609" s="29" t="str">
        <f t="shared" si="540"/>
        <v/>
      </c>
    </row>
    <row r="34610" spans="5:5" hidden="1">
      <c r="E34610" s="29" t="str">
        <f t="shared" si="540"/>
        <v/>
      </c>
    </row>
    <row r="34611" spans="5:5" hidden="1">
      <c r="E34611" s="29" t="str">
        <f t="shared" si="540"/>
        <v/>
      </c>
    </row>
    <row r="34612" spans="5:5" hidden="1">
      <c r="E34612" s="29" t="str">
        <f t="shared" si="540"/>
        <v/>
      </c>
    </row>
    <row r="34613" spans="5:5" hidden="1">
      <c r="E34613" s="29" t="str">
        <f t="shared" si="540"/>
        <v/>
      </c>
    </row>
    <row r="34614" spans="5:5" hidden="1">
      <c r="E34614" s="29" t="str">
        <f t="shared" si="540"/>
        <v/>
      </c>
    </row>
    <row r="34615" spans="5:5" hidden="1">
      <c r="E34615" s="29" t="str">
        <f t="shared" si="540"/>
        <v/>
      </c>
    </row>
    <row r="34616" spans="5:5" hidden="1">
      <c r="E34616" s="29" t="str">
        <f t="shared" si="540"/>
        <v/>
      </c>
    </row>
    <row r="34617" spans="5:5" hidden="1">
      <c r="E34617" s="29" t="str">
        <f t="shared" si="540"/>
        <v/>
      </c>
    </row>
    <row r="34618" spans="5:5" hidden="1">
      <c r="E34618" s="29" t="str">
        <f t="shared" si="540"/>
        <v/>
      </c>
    </row>
    <row r="34619" spans="5:5" hidden="1">
      <c r="E34619" s="29" t="str">
        <f t="shared" si="540"/>
        <v/>
      </c>
    </row>
    <row r="34620" spans="5:5" hidden="1">
      <c r="E34620" s="29" t="str">
        <f t="shared" si="540"/>
        <v/>
      </c>
    </row>
    <row r="34621" spans="5:5" hidden="1">
      <c r="E34621" s="29" t="str">
        <f t="shared" si="540"/>
        <v/>
      </c>
    </row>
    <row r="34622" spans="5:5" hidden="1">
      <c r="E34622" s="29" t="str">
        <f t="shared" si="540"/>
        <v/>
      </c>
    </row>
    <row r="34623" spans="5:5" hidden="1">
      <c r="E34623" s="29" t="str">
        <f t="shared" si="540"/>
        <v/>
      </c>
    </row>
    <row r="34624" spans="5:5" hidden="1">
      <c r="E34624" s="29" t="str">
        <f t="shared" si="540"/>
        <v/>
      </c>
    </row>
    <row r="34625" spans="5:5" hidden="1">
      <c r="E34625" s="29" t="str">
        <f t="shared" si="540"/>
        <v/>
      </c>
    </row>
    <row r="34626" spans="5:5" hidden="1">
      <c r="E34626" s="29" t="str">
        <f t="shared" si="540"/>
        <v/>
      </c>
    </row>
    <row r="34627" spans="5:5" hidden="1">
      <c r="E34627" s="29" t="str">
        <f t="shared" ref="E34627:E34690" si="541">LEFT(D34627,2)</f>
        <v/>
      </c>
    </row>
    <row r="34628" spans="5:5" hidden="1">
      <c r="E34628" s="29" t="str">
        <f t="shared" si="541"/>
        <v/>
      </c>
    </row>
    <row r="34629" spans="5:5" hidden="1">
      <c r="E34629" s="29" t="str">
        <f t="shared" si="541"/>
        <v/>
      </c>
    </row>
    <row r="34630" spans="5:5" hidden="1">
      <c r="E34630" s="29" t="str">
        <f t="shared" si="541"/>
        <v/>
      </c>
    </row>
    <row r="34631" spans="5:5" hidden="1">
      <c r="E34631" s="29" t="str">
        <f t="shared" si="541"/>
        <v/>
      </c>
    </row>
    <row r="34632" spans="5:5" hidden="1">
      <c r="E34632" s="29" t="str">
        <f t="shared" si="541"/>
        <v/>
      </c>
    </row>
    <row r="34633" spans="5:5" hidden="1">
      <c r="E34633" s="29" t="str">
        <f t="shared" si="541"/>
        <v/>
      </c>
    </row>
    <row r="34634" spans="5:5" hidden="1">
      <c r="E34634" s="29" t="str">
        <f t="shared" si="541"/>
        <v/>
      </c>
    </row>
    <row r="34635" spans="5:5" hidden="1">
      <c r="E34635" s="29" t="str">
        <f t="shared" si="541"/>
        <v/>
      </c>
    </row>
    <row r="34636" spans="5:5" hidden="1">
      <c r="E34636" s="29" t="str">
        <f t="shared" si="541"/>
        <v/>
      </c>
    </row>
    <row r="34637" spans="5:5" hidden="1">
      <c r="E34637" s="29" t="str">
        <f t="shared" si="541"/>
        <v/>
      </c>
    </row>
    <row r="34638" spans="5:5" hidden="1">
      <c r="E34638" s="29" t="str">
        <f t="shared" si="541"/>
        <v/>
      </c>
    </row>
    <row r="34639" spans="5:5" hidden="1">
      <c r="E34639" s="29" t="str">
        <f t="shared" si="541"/>
        <v/>
      </c>
    </row>
    <row r="34640" spans="5:5" hidden="1">
      <c r="E34640" s="29" t="str">
        <f t="shared" si="541"/>
        <v/>
      </c>
    </row>
    <row r="34641" spans="5:5" hidden="1">
      <c r="E34641" s="29" t="str">
        <f t="shared" si="541"/>
        <v/>
      </c>
    </row>
    <row r="34642" spans="5:5" hidden="1">
      <c r="E34642" s="29" t="str">
        <f t="shared" si="541"/>
        <v/>
      </c>
    </row>
    <row r="34643" spans="5:5" hidden="1">
      <c r="E34643" s="29" t="str">
        <f t="shared" si="541"/>
        <v/>
      </c>
    </row>
    <row r="34644" spans="5:5" hidden="1">
      <c r="E34644" s="29" t="str">
        <f t="shared" si="541"/>
        <v/>
      </c>
    </row>
    <row r="34645" spans="5:5" hidden="1">
      <c r="E34645" s="29" t="str">
        <f t="shared" si="541"/>
        <v/>
      </c>
    </row>
    <row r="34646" spans="5:5" hidden="1">
      <c r="E34646" s="29" t="str">
        <f t="shared" si="541"/>
        <v/>
      </c>
    </row>
    <row r="34647" spans="5:5" hidden="1">
      <c r="E34647" s="29" t="str">
        <f t="shared" si="541"/>
        <v/>
      </c>
    </row>
    <row r="34648" spans="5:5" hidden="1">
      <c r="E34648" s="29" t="str">
        <f t="shared" si="541"/>
        <v/>
      </c>
    </row>
    <row r="34649" spans="5:5" hidden="1">
      <c r="E34649" s="29" t="str">
        <f t="shared" si="541"/>
        <v/>
      </c>
    </row>
    <row r="34650" spans="5:5" hidden="1">
      <c r="E34650" s="29" t="str">
        <f t="shared" si="541"/>
        <v/>
      </c>
    </row>
    <row r="34651" spans="5:5" hidden="1">
      <c r="E34651" s="29" t="str">
        <f t="shared" si="541"/>
        <v/>
      </c>
    </row>
    <row r="34652" spans="5:5" hidden="1">
      <c r="E34652" s="29" t="str">
        <f t="shared" si="541"/>
        <v/>
      </c>
    </row>
    <row r="34653" spans="5:5" hidden="1">
      <c r="E34653" s="29" t="str">
        <f t="shared" si="541"/>
        <v/>
      </c>
    </row>
    <row r="34654" spans="5:5" hidden="1">
      <c r="E34654" s="29" t="str">
        <f t="shared" si="541"/>
        <v/>
      </c>
    </row>
    <row r="34655" spans="5:5" hidden="1">
      <c r="E34655" s="29" t="str">
        <f t="shared" si="541"/>
        <v/>
      </c>
    </row>
    <row r="34656" spans="5:5" hidden="1">
      <c r="E34656" s="29" t="str">
        <f t="shared" si="541"/>
        <v/>
      </c>
    </row>
    <row r="34657" spans="5:5" hidden="1">
      <c r="E34657" s="29" t="str">
        <f t="shared" si="541"/>
        <v/>
      </c>
    </row>
    <row r="34658" spans="5:5" hidden="1">
      <c r="E34658" s="29" t="str">
        <f t="shared" si="541"/>
        <v/>
      </c>
    </row>
    <row r="34659" spans="5:5" hidden="1">
      <c r="E34659" s="29" t="str">
        <f t="shared" si="541"/>
        <v/>
      </c>
    </row>
    <row r="34660" spans="5:5" hidden="1">
      <c r="E34660" s="29" t="str">
        <f t="shared" si="541"/>
        <v/>
      </c>
    </row>
    <row r="34661" spans="5:5" hidden="1">
      <c r="E34661" s="29" t="str">
        <f t="shared" si="541"/>
        <v/>
      </c>
    </row>
    <row r="34662" spans="5:5" hidden="1">
      <c r="E34662" s="29" t="str">
        <f t="shared" si="541"/>
        <v/>
      </c>
    </row>
    <row r="34663" spans="5:5" hidden="1">
      <c r="E34663" s="29" t="str">
        <f t="shared" si="541"/>
        <v/>
      </c>
    </row>
    <row r="34664" spans="5:5" hidden="1">
      <c r="E34664" s="29" t="str">
        <f t="shared" si="541"/>
        <v/>
      </c>
    </row>
    <row r="34665" spans="5:5" hidden="1">
      <c r="E34665" s="29" t="str">
        <f t="shared" si="541"/>
        <v/>
      </c>
    </row>
    <row r="34666" spans="5:5" hidden="1">
      <c r="E34666" s="29" t="str">
        <f t="shared" si="541"/>
        <v/>
      </c>
    </row>
    <row r="34667" spans="5:5" hidden="1">
      <c r="E34667" s="29" t="str">
        <f t="shared" si="541"/>
        <v/>
      </c>
    </row>
    <row r="34668" spans="5:5" hidden="1">
      <c r="E34668" s="29" t="str">
        <f t="shared" si="541"/>
        <v/>
      </c>
    </row>
    <row r="34669" spans="5:5" hidden="1">
      <c r="E34669" s="29" t="str">
        <f t="shared" si="541"/>
        <v/>
      </c>
    </row>
    <row r="34670" spans="5:5" hidden="1">
      <c r="E34670" s="29" t="str">
        <f t="shared" si="541"/>
        <v/>
      </c>
    </row>
    <row r="34671" spans="5:5" hidden="1">
      <c r="E34671" s="29" t="str">
        <f t="shared" si="541"/>
        <v/>
      </c>
    </row>
    <row r="34672" spans="5:5" hidden="1">
      <c r="E34672" s="29" t="str">
        <f t="shared" si="541"/>
        <v/>
      </c>
    </row>
    <row r="34673" spans="5:5" hidden="1">
      <c r="E34673" s="29" t="str">
        <f t="shared" si="541"/>
        <v/>
      </c>
    </row>
    <row r="34674" spans="5:5" hidden="1">
      <c r="E34674" s="29" t="str">
        <f t="shared" si="541"/>
        <v/>
      </c>
    </row>
    <row r="34675" spans="5:5" hidden="1">
      <c r="E34675" s="29" t="str">
        <f t="shared" si="541"/>
        <v/>
      </c>
    </row>
    <row r="34676" spans="5:5" hidden="1">
      <c r="E34676" s="29" t="str">
        <f t="shared" si="541"/>
        <v/>
      </c>
    </row>
    <row r="34677" spans="5:5" hidden="1">
      <c r="E34677" s="29" t="str">
        <f t="shared" si="541"/>
        <v/>
      </c>
    </row>
    <row r="34678" spans="5:5" hidden="1">
      <c r="E34678" s="29" t="str">
        <f t="shared" si="541"/>
        <v/>
      </c>
    </row>
    <row r="34679" spans="5:5" hidden="1">
      <c r="E34679" s="29" t="str">
        <f t="shared" si="541"/>
        <v/>
      </c>
    </row>
    <row r="34680" spans="5:5" hidden="1">
      <c r="E34680" s="29" t="str">
        <f t="shared" si="541"/>
        <v/>
      </c>
    </row>
    <row r="34681" spans="5:5" hidden="1">
      <c r="E34681" s="29" t="str">
        <f t="shared" si="541"/>
        <v/>
      </c>
    </row>
    <row r="34682" spans="5:5" hidden="1">
      <c r="E34682" s="29" t="str">
        <f t="shared" si="541"/>
        <v/>
      </c>
    </row>
    <row r="34683" spans="5:5" hidden="1">
      <c r="E34683" s="29" t="str">
        <f t="shared" si="541"/>
        <v/>
      </c>
    </row>
    <row r="34684" spans="5:5" hidden="1">
      <c r="E34684" s="29" t="str">
        <f t="shared" si="541"/>
        <v/>
      </c>
    </row>
    <row r="34685" spans="5:5" hidden="1">
      <c r="E34685" s="29" t="str">
        <f t="shared" si="541"/>
        <v/>
      </c>
    </row>
    <row r="34686" spans="5:5" hidden="1">
      <c r="E34686" s="29" t="str">
        <f t="shared" si="541"/>
        <v/>
      </c>
    </row>
    <row r="34687" spans="5:5" hidden="1">
      <c r="E34687" s="29" t="str">
        <f t="shared" si="541"/>
        <v/>
      </c>
    </row>
    <row r="34688" spans="5:5" hidden="1">
      <c r="E34688" s="29" t="str">
        <f t="shared" si="541"/>
        <v/>
      </c>
    </row>
    <row r="34689" spans="5:5" hidden="1">
      <c r="E34689" s="29" t="str">
        <f t="shared" si="541"/>
        <v/>
      </c>
    </row>
    <row r="34690" spans="5:5" hidden="1">
      <c r="E34690" s="29" t="str">
        <f t="shared" si="541"/>
        <v/>
      </c>
    </row>
    <row r="34691" spans="5:5" hidden="1">
      <c r="E34691" s="29" t="str">
        <f t="shared" ref="E34691:E34754" si="542">LEFT(D34691,2)</f>
        <v/>
      </c>
    </row>
    <row r="34692" spans="5:5" hidden="1">
      <c r="E34692" s="29" t="str">
        <f t="shared" si="542"/>
        <v/>
      </c>
    </row>
    <row r="34693" spans="5:5" hidden="1">
      <c r="E34693" s="29" t="str">
        <f t="shared" si="542"/>
        <v/>
      </c>
    </row>
    <row r="34694" spans="5:5" hidden="1">
      <c r="E34694" s="29" t="str">
        <f t="shared" si="542"/>
        <v/>
      </c>
    </row>
    <row r="34695" spans="5:5" hidden="1">
      <c r="E34695" s="29" t="str">
        <f t="shared" si="542"/>
        <v/>
      </c>
    </row>
    <row r="34696" spans="5:5" hidden="1">
      <c r="E34696" s="29" t="str">
        <f t="shared" si="542"/>
        <v/>
      </c>
    </row>
    <row r="34697" spans="5:5" hidden="1">
      <c r="E34697" s="29" t="str">
        <f t="shared" si="542"/>
        <v/>
      </c>
    </row>
    <row r="34698" spans="5:5" hidden="1">
      <c r="E34698" s="29" t="str">
        <f t="shared" si="542"/>
        <v/>
      </c>
    </row>
    <row r="34699" spans="5:5" hidden="1">
      <c r="E34699" s="29" t="str">
        <f t="shared" si="542"/>
        <v/>
      </c>
    </row>
    <row r="34700" spans="5:5" hidden="1">
      <c r="E34700" s="29" t="str">
        <f t="shared" si="542"/>
        <v/>
      </c>
    </row>
    <row r="34701" spans="5:5" hidden="1">
      <c r="E34701" s="29" t="str">
        <f t="shared" si="542"/>
        <v/>
      </c>
    </row>
    <row r="34702" spans="5:5" hidden="1">
      <c r="E34702" s="29" t="str">
        <f t="shared" si="542"/>
        <v/>
      </c>
    </row>
    <row r="34703" spans="5:5" hidden="1">
      <c r="E34703" s="29" t="str">
        <f t="shared" si="542"/>
        <v/>
      </c>
    </row>
    <row r="34704" spans="5:5" hidden="1">
      <c r="E34704" s="29" t="str">
        <f t="shared" si="542"/>
        <v/>
      </c>
    </row>
    <row r="34705" spans="5:5" hidden="1">
      <c r="E34705" s="29" t="str">
        <f t="shared" si="542"/>
        <v/>
      </c>
    </row>
    <row r="34706" spans="5:5" hidden="1">
      <c r="E34706" s="29" t="str">
        <f t="shared" si="542"/>
        <v/>
      </c>
    </row>
    <row r="34707" spans="5:5" hidden="1">
      <c r="E34707" s="29" t="str">
        <f t="shared" si="542"/>
        <v/>
      </c>
    </row>
    <row r="34708" spans="5:5" hidden="1">
      <c r="E34708" s="29" t="str">
        <f t="shared" si="542"/>
        <v/>
      </c>
    </row>
    <row r="34709" spans="5:5" hidden="1">
      <c r="E34709" s="29" t="str">
        <f t="shared" si="542"/>
        <v/>
      </c>
    </row>
    <row r="34710" spans="5:5" hidden="1">
      <c r="E34710" s="29" t="str">
        <f t="shared" si="542"/>
        <v/>
      </c>
    </row>
    <row r="34711" spans="5:5" hidden="1">
      <c r="E34711" s="29" t="str">
        <f t="shared" si="542"/>
        <v/>
      </c>
    </row>
    <row r="34712" spans="5:5" hidden="1">
      <c r="E34712" s="29" t="str">
        <f t="shared" si="542"/>
        <v/>
      </c>
    </row>
    <row r="34713" spans="5:5" hidden="1">
      <c r="E34713" s="29" t="str">
        <f t="shared" si="542"/>
        <v/>
      </c>
    </row>
    <row r="34714" spans="5:5" hidden="1">
      <c r="E34714" s="29" t="str">
        <f t="shared" si="542"/>
        <v/>
      </c>
    </row>
    <row r="34715" spans="5:5" hidden="1">
      <c r="E34715" s="29" t="str">
        <f t="shared" si="542"/>
        <v/>
      </c>
    </row>
    <row r="34716" spans="5:5" hidden="1">
      <c r="E34716" s="29" t="str">
        <f t="shared" si="542"/>
        <v/>
      </c>
    </row>
    <row r="34717" spans="5:5" hidden="1">
      <c r="E34717" s="29" t="str">
        <f t="shared" si="542"/>
        <v/>
      </c>
    </row>
    <row r="34718" spans="5:5" hidden="1">
      <c r="E34718" s="29" t="str">
        <f t="shared" si="542"/>
        <v/>
      </c>
    </row>
    <row r="34719" spans="5:5" hidden="1">
      <c r="E34719" s="29" t="str">
        <f t="shared" si="542"/>
        <v/>
      </c>
    </row>
    <row r="34720" spans="5:5" hidden="1">
      <c r="E34720" s="29" t="str">
        <f t="shared" si="542"/>
        <v/>
      </c>
    </row>
    <row r="34721" spans="5:5" hidden="1">
      <c r="E34721" s="29" t="str">
        <f t="shared" si="542"/>
        <v/>
      </c>
    </row>
    <row r="34722" spans="5:5" hidden="1">
      <c r="E34722" s="29" t="str">
        <f t="shared" si="542"/>
        <v/>
      </c>
    </row>
    <row r="34723" spans="5:5" hidden="1">
      <c r="E34723" s="29" t="str">
        <f t="shared" si="542"/>
        <v/>
      </c>
    </row>
    <row r="34724" spans="5:5" hidden="1">
      <c r="E34724" s="29" t="str">
        <f t="shared" si="542"/>
        <v/>
      </c>
    </row>
    <row r="34725" spans="5:5" hidden="1">
      <c r="E34725" s="29" t="str">
        <f t="shared" si="542"/>
        <v/>
      </c>
    </row>
    <row r="34726" spans="5:5" hidden="1">
      <c r="E34726" s="29" t="str">
        <f t="shared" si="542"/>
        <v/>
      </c>
    </row>
    <row r="34727" spans="5:5" hidden="1">
      <c r="E34727" s="29" t="str">
        <f t="shared" si="542"/>
        <v/>
      </c>
    </row>
    <row r="34728" spans="5:5" hidden="1">
      <c r="E34728" s="29" t="str">
        <f t="shared" si="542"/>
        <v/>
      </c>
    </row>
    <row r="34729" spans="5:5" hidden="1">
      <c r="E34729" s="29" t="str">
        <f t="shared" si="542"/>
        <v/>
      </c>
    </row>
    <row r="34730" spans="5:5" hidden="1">
      <c r="E34730" s="29" t="str">
        <f t="shared" si="542"/>
        <v/>
      </c>
    </row>
    <row r="34731" spans="5:5" hidden="1">
      <c r="E34731" s="29" t="str">
        <f t="shared" si="542"/>
        <v/>
      </c>
    </row>
    <row r="34732" spans="5:5" hidden="1">
      <c r="E34732" s="29" t="str">
        <f t="shared" si="542"/>
        <v/>
      </c>
    </row>
    <row r="34733" spans="5:5" hidden="1">
      <c r="E34733" s="29" t="str">
        <f t="shared" si="542"/>
        <v/>
      </c>
    </row>
    <row r="34734" spans="5:5" hidden="1">
      <c r="E34734" s="29" t="str">
        <f t="shared" si="542"/>
        <v/>
      </c>
    </row>
    <row r="34735" spans="5:5" hidden="1">
      <c r="E34735" s="29" t="str">
        <f t="shared" si="542"/>
        <v/>
      </c>
    </row>
    <row r="34736" spans="5:5" hidden="1">
      <c r="E34736" s="29" t="str">
        <f t="shared" si="542"/>
        <v/>
      </c>
    </row>
    <row r="34737" spans="5:5" hidden="1">
      <c r="E34737" s="29" t="str">
        <f t="shared" si="542"/>
        <v/>
      </c>
    </row>
    <row r="34738" spans="5:5" hidden="1">
      <c r="E34738" s="29" t="str">
        <f t="shared" si="542"/>
        <v/>
      </c>
    </row>
    <row r="34739" spans="5:5" hidden="1">
      <c r="E34739" s="29" t="str">
        <f t="shared" si="542"/>
        <v/>
      </c>
    </row>
    <row r="34740" spans="5:5" hidden="1">
      <c r="E34740" s="29" t="str">
        <f t="shared" si="542"/>
        <v/>
      </c>
    </row>
    <row r="34741" spans="5:5" hidden="1">
      <c r="E34741" s="29" t="str">
        <f t="shared" si="542"/>
        <v/>
      </c>
    </row>
    <row r="34742" spans="5:5" hidden="1">
      <c r="E34742" s="29" t="str">
        <f t="shared" si="542"/>
        <v/>
      </c>
    </row>
    <row r="34743" spans="5:5" hidden="1">
      <c r="E34743" s="29" t="str">
        <f t="shared" si="542"/>
        <v/>
      </c>
    </row>
    <row r="34744" spans="5:5" hidden="1">
      <c r="E34744" s="29" t="str">
        <f t="shared" si="542"/>
        <v/>
      </c>
    </row>
    <row r="34745" spans="5:5" hidden="1">
      <c r="E34745" s="29" t="str">
        <f t="shared" si="542"/>
        <v/>
      </c>
    </row>
    <row r="34746" spans="5:5" hidden="1">
      <c r="E34746" s="29" t="str">
        <f t="shared" si="542"/>
        <v/>
      </c>
    </row>
    <row r="34747" spans="5:5" hidden="1">
      <c r="E34747" s="29" t="str">
        <f t="shared" si="542"/>
        <v/>
      </c>
    </row>
    <row r="34748" spans="5:5" hidden="1">
      <c r="E34748" s="29" t="str">
        <f t="shared" si="542"/>
        <v/>
      </c>
    </row>
    <row r="34749" spans="5:5" hidden="1">
      <c r="E34749" s="29" t="str">
        <f t="shared" si="542"/>
        <v/>
      </c>
    </row>
    <row r="34750" spans="5:5" hidden="1">
      <c r="E34750" s="29" t="str">
        <f t="shared" si="542"/>
        <v/>
      </c>
    </row>
    <row r="34751" spans="5:5" hidden="1">
      <c r="E34751" s="29" t="str">
        <f t="shared" si="542"/>
        <v/>
      </c>
    </row>
    <row r="34752" spans="5:5" hidden="1">
      <c r="E34752" s="29" t="str">
        <f t="shared" si="542"/>
        <v/>
      </c>
    </row>
    <row r="34753" spans="5:5" hidden="1">
      <c r="E34753" s="29" t="str">
        <f t="shared" si="542"/>
        <v/>
      </c>
    </row>
    <row r="34754" spans="5:5" hidden="1">
      <c r="E34754" s="29" t="str">
        <f t="shared" si="542"/>
        <v/>
      </c>
    </row>
    <row r="34755" spans="5:5" hidden="1">
      <c r="E34755" s="29" t="str">
        <f t="shared" ref="E34755:E34818" si="543">LEFT(D34755,2)</f>
        <v/>
      </c>
    </row>
    <row r="34756" spans="5:5" hidden="1">
      <c r="E34756" s="29" t="str">
        <f t="shared" si="543"/>
        <v/>
      </c>
    </row>
    <row r="34757" spans="5:5" hidden="1">
      <c r="E34757" s="29" t="str">
        <f t="shared" si="543"/>
        <v/>
      </c>
    </row>
    <row r="34758" spans="5:5" hidden="1">
      <c r="E34758" s="29" t="str">
        <f t="shared" si="543"/>
        <v/>
      </c>
    </row>
    <row r="34759" spans="5:5" hidden="1">
      <c r="E34759" s="29" t="str">
        <f t="shared" si="543"/>
        <v/>
      </c>
    </row>
    <row r="34760" spans="5:5" hidden="1">
      <c r="E34760" s="29" t="str">
        <f t="shared" si="543"/>
        <v/>
      </c>
    </row>
    <row r="34761" spans="5:5" hidden="1">
      <c r="E34761" s="29" t="str">
        <f t="shared" si="543"/>
        <v/>
      </c>
    </row>
    <row r="34762" spans="5:5" hidden="1">
      <c r="E34762" s="29" t="str">
        <f t="shared" si="543"/>
        <v/>
      </c>
    </row>
    <row r="34763" spans="5:5" hidden="1">
      <c r="E34763" s="29" t="str">
        <f t="shared" si="543"/>
        <v/>
      </c>
    </row>
    <row r="34764" spans="5:5" hidden="1">
      <c r="E34764" s="29" t="str">
        <f t="shared" si="543"/>
        <v/>
      </c>
    </row>
    <row r="34765" spans="5:5" hidden="1">
      <c r="E34765" s="29" t="str">
        <f t="shared" si="543"/>
        <v/>
      </c>
    </row>
    <row r="34766" spans="5:5" hidden="1">
      <c r="E34766" s="29" t="str">
        <f t="shared" si="543"/>
        <v/>
      </c>
    </row>
    <row r="34767" spans="5:5" hidden="1">
      <c r="E34767" s="29" t="str">
        <f t="shared" si="543"/>
        <v/>
      </c>
    </row>
    <row r="34768" spans="5:5" hidden="1">
      <c r="E34768" s="29" t="str">
        <f t="shared" si="543"/>
        <v/>
      </c>
    </row>
    <row r="34769" spans="5:5" hidden="1">
      <c r="E34769" s="29" t="str">
        <f t="shared" si="543"/>
        <v/>
      </c>
    </row>
    <row r="34770" spans="5:5" hidden="1">
      <c r="E34770" s="29" t="str">
        <f t="shared" si="543"/>
        <v/>
      </c>
    </row>
    <row r="34771" spans="5:5" hidden="1">
      <c r="E34771" s="29" t="str">
        <f t="shared" si="543"/>
        <v/>
      </c>
    </row>
    <row r="34772" spans="5:5" hidden="1">
      <c r="E34772" s="29" t="str">
        <f t="shared" si="543"/>
        <v/>
      </c>
    </row>
    <row r="34773" spans="5:5" hidden="1">
      <c r="E34773" s="29" t="str">
        <f t="shared" si="543"/>
        <v/>
      </c>
    </row>
    <row r="34774" spans="5:5" hidden="1">
      <c r="E34774" s="29" t="str">
        <f t="shared" si="543"/>
        <v/>
      </c>
    </row>
    <row r="34775" spans="5:5" hidden="1">
      <c r="E34775" s="29" t="str">
        <f t="shared" si="543"/>
        <v/>
      </c>
    </row>
    <row r="34776" spans="5:5" hidden="1">
      <c r="E34776" s="29" t="str">
        <f t="shared" si="543"/>
        <v/>
      </c>
    </row>
    <row r="34777" spans="5:5" hidden="1">
      <c r="E34777" s="29" t="str">
        <f t="shared" si="543"/>
        <v/>
      </c>
    </row>
    <row r="34778" spans="5:5" hidden="1">
      <c r="E34778" s="29" t="str">
        <f t="shared" si="543"/>
        <v/>
      </c>
    </row>
    <row r="34779" spans="5:5" hidden="1">
      <c r="E34779" s="29" t="str">
        <f t="shared" si="543"/>
        <v/>
      </c>
    </row>
    <row r="34780" spans="5:5" hidden="1">
      <c r="E34780" s="29" t="str">
        <f t="shared" si="543"/>
        <v/>
      </c>
    </row>
    <row r="34781" spans="5:5" hidden="1">
      <c r="E34781" s="29" t="str">
        <f t="shared" si="543"/>
        <v/>
      </c>
    </row>
    <row r="34782" spans="5:5" hidden="1">
      <c r="E34782" s="29" t="str">
        <f t="shared" si="543"/>
        <v/>
      </c>
    </row>
    <row r="34783" spans="5:5" hidden="1">
      <c r="E34783" s="29" t="str">
        <f t="shared" si="543"/>
        <v/>
      </c>
    </row>
    <row r="34784" spans="5:5" hidden="1">
      <c r="E34784" s="29" t="str">
        <f t="shared" si="543"/>
        <v/>
      </c>
    </row>
    <row r="34785" spans="5:5" hidden="1">
      <c r="E34785" s="29" t="str">
        <f t="shared" si="543"/>
        <v/>
      </c>
    </row>
    <row r="34786" spans="5:5" hidden="1">
      <c r="E34786" s="29" t="str">
        <f t="shared" si="543"/>
        <v/>
      </c>
    </row>
    <row r="34787" spans="5:5" hidden="1">
      <c r="E34787" s="29" t="str">
        <f t="shared" si="543"/>
        <v/>
      </c>
    </row>
    <row r="34788" spans="5:5" hidden="1">
      <c r="E34788" s="29" t="str">
        <f t="shared" si="543"/>
        <v/>
      </c>
    </row>
    <row r="34789" spans="5:5" hidden="1">
      <c r="E34789" s="29" t="str">
        <f t="shared" si="543"/>
        <v/>
      </c>
    </row>
    <row r="34790" spans="5:5" hidden="1">
      <c r="E34790" s="29" t="str">
        <f t="shared" si="543"/>
        <v/>
      </c>
    </row>
    <row r="34791" spans="5:5" hidden="1">
      <c r="E34791" s="29" t="str">
        <f t="shared" si="543"/>
        <v/>
      </c>
    </row>
    <row r="34792" spans="5:5" hidden="1">
      <c r="E34792" s="29" t="str">
        <f t="shared" si="543"/>
        <v/>
      </c>
    </row>
    <row r="34793" spans="5:5" hidden="1">
      <c r="E34793" s="29" t="str">
        <f t="shared" si="543"/>
        <v/>
      </c>
    </row>
    <row r="34794" spans="5:5" hidden="1">
      <c r="E34794" s="29" t="str">
        <f t="shared" si="543"/>
        <v/>
      </c>
    </row>
    <row r="34795" spans="5:5" hidden="1">
      <c r="E34795" s="29" t="str">
        <f t="shared" si="543"/>
        <v/>
      </c>
    </row>
    <row r="34796" spans="5:5" hidden="1">
      <c r="E34796" s="29" t="str">
        <f t="shared" si="543"/>
        <v/>
      </c>
    </row>
    <row r="34797" spans="5:5" hidden="1">
      <c r="E34797" s="29" t="str">
        <f t="shared" si="543"/>
        <v/>
      </c>
    </row>
    <row r="34798" spans="5:5" hidden="1">
      <c r="E34798" s="29" t="str">
        <f t="shared" si="543"/>
        <v/>
      </c>
    </row>
    <row r="34799" spans="5:5" hidden="1">
      <c r="E34799" s="29" t="str">
        <f t="shared" si="543"/>
        <v/>
      </c>
    </row>
    <row r="34800" spans="5:5" hidden="1">
      <c r="E34800" s="29" t="str">
        <f t="shared" si="543"/>
        <v/>
      </c>
    </row>
    <row r="34801" spans="5:5" hidden="1">
      <c r="E34801" s="29" t="str">
        <f t="shared" si="543"/>
        <v/>
      </c>
    </row>
    <row r="34802" spans="5:5" hidden="1">
      <c r="E34802" s="29" t="str">
        <f t="shared" si="543"/>
        <v/>
      </c>
    </row>
    <row r="34803" spans="5:5" hidden="1">
      <c r="E34803" s="29" t="str">
        <f t="shared" si="543"/>
        <v/>
      </c>
    </row>
    <row r="34804" spans="5:5" hidden="1">
      <c r="E34804" s="29" t="str">
        <f t="shared" si="543"/>
        <v/>
      </c>
    </row>
    <row r="34805" spans="5:5" hidden="1">
      <c r="E34805" s="29" t="str">
        <f t="shared" si="543"/>
        <v/>
      </c>
    </row>
    <row r="34806" spans="5:5" hidden="1">
      <c r="E34806" s="29" t="str">
        <f t="shared" si="543"/>
        <v/>
      </c>
    </row>
    <row r="34807" spans="5:5" hidden="1">
      <c r="E34807" s="29" t="str">
        <f t="shared" si="543"/>
        <v/>
      </c>
    </row>
    <row r="34808" spans="5:5" hidden="1">
      <c r="E34808" s="29" t="str">
        <f t="shared" si="543"/>
        <v/>
      </c>
    </row>
    <row r="34809" spans="5:5" hidden="1">
      <c r="E34809" s="29" t="str">
        <f t="shared" si="543"/>
        <v/>
      </c>
    </row>
    <row r="34810" spans="5:5" hidden="1">
      <c r="E34810" s="29" t="str">
        <f t="shared" si="543"/>
        <v/>
      </c>
    </row>
    <row r="34811" spans="5:5" hidden="1">
      <c r="E34811" s="29" t="str">
        <f t="shared" si="543"/>
        <v/>
      </c>
    </row>
    <row r="34812" spans="5:5" hidden="1">
      <c r="E34812" s="29" t="str">
        <f t="shared" si="543"/>
        <v/>
      </c>
    </row>
    <row r="34813" spans="5:5" hidden="1">
      <c r="E34813" s="29" t="str">
        <f t="shared" si="543"/>
        <v/>
      </c>
    </row>
    <row r="34814" spans="5:5" hidden="1">
      <c r="E34814" s="29" t="str">
        <f t="shared" si="543"/>
        <v/>
      </c>
    </row>
    <row r="34815" spans="5:5" hidden="1">
      <c r="E34815" s="29" t="str">
        <f t="shared" si="543"/>
        <v/>
      </c>
    </row>
    <row r="34816" spans="5:5" hidden="1">
      <c r="E34816" s="29" t="str">
        <f t="shared" si="543"/>
        <v/>
      </c>
    </row>
    <row r="34817" spans="5:5" hidden="1">
      <c r="E34817" s="29" t="str">
        <f t="shared" si="543"/>
        <v/>
      </c>
    </row>
    <row r="34818" spans="5:5" hidden="1">
      <c r="E34818" s="29" t="str">
        <f t="shared" si="543"/>
        <v/>
      </c>
    </row>
    <row r="34819" spans="5:5" hidden="1">
      <c r="E34819" s="29" t="str">
        <f t="shared" ref="E34819:E34882" si="544">LEFT(D34819,2)</f>
        <v/>
      </c>
    </row>
    <row r="34820" spans="5:5" hidden="1">
      <c r="E34820" s="29" t="str">
        <f t="shared" si="544"/>
        <v/>
      </c>
    </row>
    <row r="34821" spans="5:5" hidden="1">
      <c r="E34821" s="29" t="str">
        <f t="shared" si="544"/>
        <v/>
      </c>
    </row>
    <row r="34822" spans="5:5" hidden="1">
      <c r="E34822" s="29" t="str">
        <f t="shared" si="544"/>
        <v/>
      </c>
    </row>
    <row r="34823" spans="5:5" hidden="1">
      <c r="E34823" s="29" t="str">
        <f t="shared" si="544"/>
        <v/>
      </c>
    </row>
    <row r="34824" spans="5:5" hidden="1">
      <c r="E34824" s="29" t="str">
        <f t="shared" si="544"/>
        <v/>
      </c>
    </row>
    <row r="34825" spans="5:5" hidden="1">
      <c r="E34825" s="29" t="str">
        <f t="shared" si="544"/>
        <v/>
      </c>
    </row>
    <row r="34826" spans="5:5" hidden="1">
      <c r="E34826" s="29" t="str">
        <f t="shared" si="544"/>
        <v/>
      </c>
    </row>
    <row r="34827" spans="5:5" hidden="1">
      <c r="E34827" s="29" t="str">
        <f t="shared" si="544"/>
        <v/>
      </c>
    </row>
    <row r="34828" spans="5:5" hidden="1">
      <c r="E34828" s="29" t="str">
        <f t="shared" si="544"/>
        <v/>
      </c>
    </row>
    <row r="34829" spans="5:5" hidden="1">
      <c r="E34829" s="29" t="str">
        <f t="shared" si="544"/>
        <v/>
      </c>
    </row>
    <row r="34830" spans="5:5" hidden="1">
      <c r="E34830" s="29" t="str">
        <f t="shared" si="544"/>
        <v/>
      </c>
    </row>
    <row r="34831" spans="5:5" hidden="1">
      <c r="E34831" s="29" t="str">
        <f t="shared" si="544"/>
        <v/>
      </c>
    </row>
    <row r="34832" spans="5:5" hidden="1">
      <c r="E34832" s="29" t="str">
        <f t="shared" si="544"/>
        <v/>
      </c>
    </row>
    <row r="34833" spans="5:5" hidden="1">
      <c r="E34833" s="29" t="str">
        <f t="shared" si="544"/>
        <v/>
      </c>
    </row>
    <row r="34834" spans="5:5" hidden="1">
      <c r="E34834" s="29" t="str">
        <f t="shared" si="544"/>
        <v/>
      </c>
    </row>
    <row r="34835" spans="5:5" hidden="1">
      <c r="E34835" s="29" t="str">
        <f t="shared" si="544"/>
        <v/>
      </c>
    </row>
    <row r="34836" spans="5:5" hidden="1">
      <c r="E34836" s="29" t="str">
        <f t="shared" si="544"/>
        <v/>
      </c>
    </row>
    <row r="34837" spans="5:5" hidden="1">
      <c r="E34837" s="29" t="str">
        <f t="shared" si="544"/>
        <v/>
      </c>
    </row>
    <row r="34838" spans="5:5" hidden="1">
      <c r="E34838" s="29" t="str">
        <f t="shared" si="544"/>
        <v/>
      </c>
    </row>
    <row r="34839" spans="5:5" hidden="1">
      <c r="E34839" s="29" t="str">
        <f t="shared" si="544"/>
        <v/>
      </c>
    </row>
    <row r="34840" spans="5:5" hidden="1">
      <c r="E34840" s="29" t="str">
        <f t="shared" si="544"/>
        <v/>
      </c>
    </row>
    <row r="34841" spans="5:5" hidden="1">
      <c r="E34841" s="29" t="str">
        <f t="shared" si="544"/>
        <v/>
      </c>
    </row>
    <row r="34842" spans="5:5" hidden="1">
      <c r="E34842" s="29" t="str">
        <f t="shared" si="544"/>
        <v/>
      </c>
    </row>
    <row r="34843" spans="5:5" hidden="1">
      <c r="E34843" s="29" t="str">
        <f t="shared" si="544"/>
        <v/>
      </c>
    </row>
    <row r="34844" spans="5:5" hidden="1">
      <c r="E34844" s="29" t="str">
        <f t="shared" si="544"/>
        <v/>
      </c>
    </row>
    <row r="34845" spans="5:5" hidden="1">
      <c r="E34845" s="29" t="str">
        <f t="shared" si="544"/>
        <v/>
      </c>
    </row>
    <row r="34846" spans="5:5" hidden="1">
      <c r="E34846" s="29" t="str">
        <f t="shared" si="544"/>
        <v/>
      </c>
    </row>
    <row r="34847" spans="5:5" hidden="1">
      <c r="E34847" s="29" t="str">
        <f t="shared" si="544"/>
        <v/>
      </c>
    </row>
    <row r="34848" spans="5:5" hidden="1">
      <c r="E34848" s="29" t="str">
        <f t="shared" si="544"/>
        <v/>
      </c>
    </row>
    <row r="34849" spans="5:5" hidden="1">
      <c r="E34849" s="29" t="str">
        <f t="shared" si="544"/>
        <v/>
      </c>
    </row>
    <row r="34850" spans="5:5" hidden="1">
      <c r="E34850" s="29" t="str">
        <f t="shared" si="544"/>
        <v/>
      </c>
    </row>
    <row r="34851" spans="5:5" hidden="1">
      <c r="E34851" s="29" t="str">
        <f t="shared" si="544"/>
        <v/>
      </c>
    </row>
    <row r="34852" spans="5:5" hidden="1">
      <c r="E34852" s="29" t="str">
        <f t="shared" si="544"/>
        <v/>
      </c>
    </row>
    <row r="34853" spans="5:5" hidden="1">
      <c r="E34853" s="29" t="str">
        <f t="shared" si="544"/>
        <v/>
      </c>
    </row>
    <row r="34854" spans="5:5" hidden="1">
      <c r="E34854" s="29" t="str">
        <f t="shared" si="544"/>
        <v/>
      </c>
    </row>
    <row r="34855" spans="5:5" hidden="1">
      <c r="E34855" s="29" t="str">
        <f t="shared" si="544"/>
        <v/>
      </c>
    </row>
    <row r="34856" spans="5:5" hidden="1">
      <c r="E34856" s="29" t="str">
        <f t="shared" si="544"/>
        <v/>
      </c>
    </row>
    <row r="34857" spans="5:5" hidden="1">
      <c r="E34857" s="29" t="str">
        <f t="shared" si="544"/>
        <v/>
      </c>
    </row>
    <row r="34858" spans="5:5" hidden="1">
      <c r="E34858" s="29" t="str">
        <f t="shared" si="544"/>
        <v/>
      </c>
    </row>
    <row r="34859" spans="5:5" hidden="1">
      <c r="E34859" s="29" t="str">
        <f t="shared" si="544"/>
        <v/>
      </c>
    </row>
    <row r="34860" spans="5:5" hidden="1">
      <c r="E34860" s="29" t="str">
        <f t="shared" si="544"/>
        <v/>
      </c>
    </row>
    <row r="34861" spans="5:5" hidden="1">
      <c r="E34861" s="29" t="str">
        <f t="shared" si="544"/>
        <v/>
      </c>
    </row>
    <row r="34862" spans="5:5" hidden="1">
      <c r="E34862" s="29" t="str">
        <f t="shared" si="544"/>
        <v/>
      </c>
    </row>
    <row r="34863" spans="5:5" hidden="1">
      <c r="E34863" s="29" t="str">
        <f t="shared" si="544"/>
        <v/>
      </c>
    </row>
    <row r="34864" spans="5:5" hidden="1">
      <c r="E34864" s="29" t="str">
        <f t="shared" si="544"/>
        <v/>
      </c>
    </row>
    <row r="34865" spans="5:5" hidden="1">
      <c r="E34865" s="29" t="str">
        <f t="shared" si="544"/>
        <v/>
      </c>
    </row>
    <row r="34866" spans="5:5" hidden="1">
      <c r="E34866" s="29" t="str">
        <f t="shared" si="544"/>
        <v/>
      </c>
    </row>
    <row r="34867" spans="5:5" hidden="1">
      <c r="E34867" s="29" t="str">
        <f t="shared" si="544"/>
        <v/>
      </c>
    </row>
    <row r="34868" spans="5:5" hidden="1">
      <c r="E34868" s="29" t="str">
        <f t="shared" si="544"/>
        <v/>
      </c>
    </row>
    <row r="34869" spans="5:5" hidden="1">
      <c r="E34869" s="29" t="str">
        <f t="shared" si="544"/>
        <v/>
      </c>
    </row>
    <row r="34870" spans="5:5" hidden="1">
      <c r="E34870" s="29" t="str">
        <f t="shared" si="544"/>
        <v/>
      </c>
    </row>
    <row r="34871" spans="5:5" hidden="1">
      <c r="E34871" s="29" t="str">
        <f t="shared" si="544"/>
        <v/>
      </c>
    </row>
    <row r="34872" spans="5:5" hidden="1">
      <c r="E34872" s="29" t="str">
        <f t="shared" si="544"/>
        <v/>
      </c>
    </row>
    <row r="34873" spans="5:5" hidden="1">
      <c r="E34873" s="29" t="str">
        <f t="shared" si="544"/>
        <v/>
      </c>
    </row>
    <row r="34874" spans="5:5" hidden="1">
      <c r="E34874" s="29" t="str">
        <f t="shared" si="544"/>
        <v/>
      </c>
    </row>
    <row r="34875" spans="5:5" hidden="1">
      <c r="E34875" s="29" t="str">
        <f t="shared" si="544"/>
        <v/>
      </c>
    </row>
    <row r="34876" spans="5:5" hidden="1">
      <c r="E34876" s="29" t="str">
        <f t="shared" si="544"/>
        <v/>
      </c>
    </row>
    <row r="34877" spans="5:5" hidden="1">
      <c r="E34877" s="29" t="str">
        <f t="shared" si="544"/>
        <v/>
      </c>
    </row>
    <row r="34878" spans="5:5" hidden="1">
      <c r="E34878" s="29" t="str">
        <f t="shared" si="544"/>
        <v/>
      </c>
    </row>
    <row r="34879" spans="5:5" hidden="1">
      <c r="E34879" s="29" t="str">
        <f t="shared" si="544"/>
        <v/>
      </c>
    </row>
    <row r="34880" spans="5:5" hidden="1">
      <c r="E34880" s="29" t="str">
        <f t="shared" si="544"/>
        <v/>
      </c>
    </row>
    <row r="34881" spans="5:5" hidden="1">
      <c r="E34881" s="29" t="str">
        <f t="shared" si="544"/>
        <v/>
      </c>
    </row>
    <row r="34882" spans="5:5" hidden="1">
      <c r="E34882" s="29" t="str">
        <f t="shared" si="544"/>
        <v/>
      </c>
    </row>
    <row r="34883" spans="5:5" hidden="1">
      <c r="E34883" s="29" t="str">
        <f t="shared" ref="E34883:E34946" si="545">LEFT(D34883,2)</f>
        <v/>
      </c>
    </row>
    <row r="34884" spans="5:5" hidden="1">
      <c r="E34884" s="29" t="str">
        <f t="shared" si="545"/>
        <v/>
      </c>
    </row>
    <row r="34885" spans="5:5" hidden="1">
      <c r="E34885" s="29" t="str">
        <f t="shared" si="545"/>
        <v/>
      </c>
    </row>
    <row r="34886" spans="5:5" hidden="1">
      <c r="E34886" s="29" t="str">
        <f t="shared" si="545"/>
        <v/>
      </c>
    </row>
    <row r="34887" spans="5:5" hidden="1">
      <c r="E34887" s="29" t="str">
        <f t="shared" si="545"/>
        <v/>
      </c>
    </row>
    <row r="34888" spans="5:5" hidden="1">
      <c r="E34888" s="29" t="str">
        <f t="shared" si="545"/>
        <v/>
      </c>
    </row>
    <row r="34889" spans="5:5" hidden="1">
      <c r="E34889" s="29" t="str">
        <f t="shared" si="545"/>
        <v/>
      </c>
    </row>
    <row r="34890" spans="5:5" hidden="1">
      <c r="E34890" s="29" t="str">
        <f t="shared" si="545"/>
        <v/>
      </c>
    </row>
    <row r="34891" spans="5:5" hidden="1">
      <c r="E34891" s="29" t="str">
        <f t="shared" si="545"/>
        <v/>
      </c>
    </row>
    <row r="34892" spans="5:5" hidden="1">
      <c r="E34892" s="29" t="str">
        <f t="shared" si="545"/>
        <v/>
      </c>
    </row>
    <row r="34893" spans="5:5" hidden="1">
      <c r="E34893" s="29" t="str">
        <f t="shared" si="545"/>
        <v/>
      </c>
    </row>
    <row r="34894" spans="5:5" hidden="1">
      <c r="E34894" s="29" t="str">
        <f t="shared" si="545"/>
        <v/>
      </c>
    </row>
    <row r="34895" spans="5:5" hidden="1">
      <c r="E34895" s="29" t="str">
        <f t="shared" si="545"/>
        <v/>
      </c>
    </row>
    <row r="34896" spans="5:5" hidden="1">
      <c r="E34896" s="29" t="str">
        <f t="shared" si="545"/>
        <v/>
      </c>
    </row>
    <row r="34897" spans="5:5" hidden="1">
      <c r="E34897" s="29" t="str">
        <f t="shared" si="545"/>
        <v/>
      </c>
    </row>
    <row r="34898" spans="5:5" hidden="1">
      <c r="E34898" s="29" t="str">
        <f t="shared" si="545"/>
        <v/>
      </c>
    </row>
    <row r="34899" spans="5:5" hidden="1">
      <c r="E34899" s="29" t="str">
        <f t="shared" si="545"/>
        <v/>
      </c>
    </row>
    <row r="34900" spans="5:5" hidden="1">
      <c r="E34900" s="29" t="str">
        <f t="shared" si="545"/>
        <v/>
      </c>
    </row>
    <row r="34901" spans="5:5" hidden="1">
      <c r="E34901" s="29" t="str">
        <f t="shared" si="545"/>
        <v/>
      </c>
    </row>
    <row r="34902" spans="5:5" hidden="1">
      <c r="E34902" s="29" t="str">
        <f t="shared" si="545"/>
        <v/>
      </c>
    </row>
    <row r="34903" spans="5:5" hidden="1">
      <c r="E34903" s="29" t="str">
        <f t="shared" si="545"/>
        <v/>
      </c>
    </row>
    <row r="34904" spans="5:5" hidden="1">
      <c r="E34904" s="29" t="str">
        <f t="shared" si="545"/>
        <v/>
      </c>
    </row>
    <row r="34905" spans="5:5" hidden="1">
      <c r="E34905" s="29" t="str">
        <f t="shared" si="545"/>
        <v/>
      </c>
    </row>
    <row r="34906" spans="5:5" hidden="1">
      <c r="E34906" s="29" t="str">
        <f t="shared" si="545"/>
        <v/>
      </c>
    </row>
    <row r="34907" spans="5:5" hidden="1">
      <c r="E34907" s="29" t="str">
        <f t="shared" si="545"/>
        <v/>
      </c>
    </row>
    <row r="34908" spans="5:5" hidden="1">
      <c r="E34908" s="29" t="str">
        <f t="shared" si="545"/>
        <v/>
      </c>
    </row>
    <row r="34909" spans="5:5" hidden="1">
      <c r="E34909" s="29" t="str">
        <f t="shared" si="545"/>
        <v/>
      </c>
    </row>
    <row r="34910" spans="5:5" hidden="1">
      <c r="E34910" s="29" t="str">
        <f t="shared" si="545"/>
        <v/>
      </c>
    </row>
    <row r="34911" spans="5:5" hidden="1">
      <c r="E34911" s="29" t="str">
        <f t="shared" si="545"/>
        <v/>
      </c>
    </row>
    <row r="34912" spans="5:5" hidden="1">
      <c r="E34912" s="29" t="str">
        <f t="shared" si="545"/>
        <v/>
      </c>
    </row>
    <row r="34913" spans="5:5" hidden="1">
      <c r="E34913" s="29" t="str">
        <f t="shared" si="545"/>
        <v/>
      </c>
    </row>
    <row r="34914" spans="5:5" hidden="1">
      <c r="E34914" s="29" t="str">
        <f t="shared" si="545"/>
        <v/>
      </c>
    </row>
    <row r="34915" spans="5:5" hidden="1">
      <c r="E34915" s="29" t="str">
        <f t="shared" si="545"/>
        <v/>
      </c>
    </row>
    <row r="34916" spans="5:5" hidden="1">
      <c r="E34916" s="29" t="str">
        <f t="shared" si="545"/>
        <v/>
      </c>
    </row>
    <row r="34917" spans="5:5" hidden="1">
      <c r="E34917" s="29" t="str">
        <f t="shared" si="545"/>
        <v/>
      </c>
    </row>
    <row r="34918" spans="5:5" hidden="1">
      <c r="E34918" s="29" t="str">
        <f t="shared" si="545"/>
        <v/>
      </c>
    </row>
    <row r="34919" spans="5:5" hidden="1">
      <c r="E34919" s="29" t="str">
        <f t="shared" si="545"/>
        <v/>
      </c>
    </row>
    <row r="34920" spans="5:5" hidden="1">
      <c r="E34920" s="29" t="str">
        <f t="shared" si="545"/>
        <v/>
      </c>
    </row>
    <row r="34921" spans="5:5" hidden="1">
      <c r="E34921" s="29" t="str">
        <f t="shared" si="545"/>
        <v/>
      </c>
    </row>
    <row r="34922" spans="5:5" hidden="1">
      <c r="E34922" s="29" t="str">
        <f t="shared" si="545"/>
        <v/>
      </c>
    </row>
    <row r="34923" spans="5:5" hidden="1">
      <c r="E34923" s="29" t="str">
        <f t="shared" si="545"/>
        <v/>
      </c>
    </row>
    <row r="34924" spans="5:5" hidden="1">
      <c r="E34924" s="29" t="str">
        <f t="shared" si="545"/>
        <v/>
      </c>
    </row>
    <row r="34925" spans="5:5" hidden="1">
      <c r="E34925" s="29" t="str">
        <f t="shared" si="545"/>
        <v/>
      </c>
    </row>
    <row r="34926" spans="5:5" hidden="1">
      <c r="E34926" s="29" t="str">
        <f t="shared" si="545"/>
        <v/>
      </c>
    </row>
    <row r="34927" spans="5:5" hidden="1">
      <c r="E34927" s="29" t="str">
        <f t="shared" si="545"/>
        <v/>
      </c>
    </row>
    <row r="34928" spans="5:5" hidden="1">
      <c r="E34928" s="29" t="str">
        <f t="shared" si="545"/>
        <v/>
      </c>
    </row>
    <row r="34929" spans="5:5" hidden="1">
      <c r="E34929" s="29" t="str">
        <f t="shared" si="545"/>
        <v/>
      </c>
    </row>
    <row r="34930" spans="5:5" hidden="1">
      <c r="E34930" s="29" t="str">
        <f t="shared" si="545"/>
        <v/>
      </c>
    </row>
    <row r="34931" spans="5:5" hidden="1">
      <c r="E34931" s="29" t="str">
        <f t="shared" si="545"/>
        <v/>
      </c>
    </row>
    <row r="34932" spans="5:5" hidden="1">
      <c r="E34932" s="29" t="str">
        <f t="shared" si="545"/>
        <v/>
      </c>
    </row>
    <row r="34933" spans="5:5" hidden="1">
      <c r="E34933" s="29" t="str">
        <f t="shared" si="545"/>
        <v/>
      </c>
    </row>
    <row r="34934" spans="5:5" hidden="1">
      <c r="E34934" s="29" t="str">
        <f t="shared" si="545"/>
        <v/>
      </c>
    </row>
    <row r="34935" spans="5:5" hidden="1">
      <c r="E34935" s="29" t="str">
        <f t="shared" si="545"/>
        <v/>
      </c>
    </row>
    <row r="34936" spans="5:5" hidden="1">
      <c r="E34936" s="29" t="str">
        <f t="shared" si="545"/>
        <v/>
      </c>
    </row>
    <row r="34937" spans="5:5" hidden="1">
      <c r="E34937" s="29" t="str">
        <f t="shared" si="545"/>
        <v/>
      </c>
    </row>
    <row r="34938" spans="5:5" hidden="1">
      <c r="E34938" s="29" t="str">
        <f t="shared" si="545"/>
        <v/>
      </c>
    </row>
    <row r="34939" spans="5:5" hidden="1">
      <c r="E34939" s="29" t="str">
        <f t="shared" si="545"/>
        <v/>
      </c>
    </row>
    <row r="34940" spans="5:5" hidden="1">
      <c r="E34940" s="29" t="str">
        <f t="shared" si="545"/>
        <v/>
      </c>
    </row>
    <row r="34941" spans="5:5" hidden="1">
      <c r="E34941" s="29" t="str">
        <f t="shared" si="545"/>
        <v/>
      </c>
    </row>
    <row r="34942" spans="5:5" hidden="1">
      <c r="E34942" s="29" t="str">
        <f t="shared" si="545"/>
        <v/>
      </c>
    </row>
    <row r="34943" spans="5:5" hidden="1">
      <c r="E34943" s="29" t="str">
        <f t="shared" si="545"/>
        <v/>
      </c>
    </row>
    <row r="34944" spans="5:5" hidden="1">
      <c r="E34944" s="29" t="str">
        <f t="shared" si="545"/>
        <v/>
      </c>
    </row>
    <row r="34945" spans="5:5" hidden="1">
      <c r="E34945" s="29" t="str">
        <f t="shared" si="545"/>
        <v/>
      </c>
    </row>
    <row r="34946" spans="5:5" hidden="1">
      <c r="E34946" s="29" t="str">
        <f t="shared" si="545"/>
        <v/>
      </c>
    </row>
    <row r="34947" spans="5:5" hidden="1">
      <c r="E34947" s="29" t="str">
        <f t="shared" ref="E34947:E35010" si="546">LEFT(D34947,2)</f>
        <v/>
      </c>
    </row>
    <row r="34948" spans="5:5" hidden="1">
      <c r="E34948" s="29" t="str">
        <f t="shared" si="546"/>
        <v/>
      </c>
    </row>
    <row r="34949" spans="5:5" hidden="1">
      <c r="E34949" s="29" t="str">
        <f t="shared" si="546"/>
        <v/>
      </c>
    </row>
    <row r="34950" spans="5:5" hidden="1">
      <c r="E34950" s="29" t="str">
        <f t="shared" si="546"/>
        <v/>
      </c>
    </row>
    <row r="34951" spans="5:5" hidden="1">
      <c r="E34951" s="29" t="str">
        <f t="shared" si="546"/>
        <v/>
      </c>
    </row>
    <row r="34952" spans="5:5" hidden="1">
      <c r="E34952" s="29" t="str">
        <f t="shared" si="546"/>
        <v/>
      </c>
    </row>
    <row r="34953" spans="5:5" hidden="1">
      <c r="E34953" s="29" t="str">
        <f t="shared" si="546"/>
        <v/>
      </c>
    </row>
    <row r="34954" spans="5:5" hidden="1">
      <c r="E34954" s="29" t="str">
        <f t="shared" si="546"/>
        <v/>
      </c>
    </row>
    <row r="34955" spans="5:5" hidden="1">
      <c r="E34955" s="29" t="str">
        <f t="shared" si="546"/>
        <v/>
      </c>
    </row>
    <row r="34956" spans="5:5" hidden="1">
      <c r="E34956" s="29" t="str">
        <f t="shared" si="546"/>
        <v/>
      </c>
    </row>
    <row r="34957" spans="5:5" hidden="1">
      <c r="E34957" s="29" t="str">
        <f t="shared" si="546"/>
        <v/>
      </c>
    </row>
    <row r="34958" spans="5:5" hidden="1">
      <c r="E34958" s="29" t="str">
        <f t="shared" si="546"/>
        <v/>
      </c>
    </row>
    <row r="34959" spans="5:5" hidden="1">
      <c r="E34959" s="29" t="str">
        <f t="shared" si="546"/>
        <v/>
      </c>
    </row>
    <row r="34960" spans="5:5" hidden="1">
      <c r="E34960" s="29" t="str">
        <f t="shared" si="546"/>
        <v/>
      </c>
    </row>
    <row r="34961" spans="5:5" hidden="1">
      <c r="E34961" s="29" t="str">
        <f t="shared" si="546"/>
        <v/>
      </c>
    </row>
    <row r="34962" spans="5:5" hidden="1">
      <c r="E34962" s="29" t="str">
        <f t="shared" si="546"/>
        <v/>
      </c>
    </row>
    <row r="34963" spans="5:5" hidden="1">
      <c r="E34963" s="29" t="str">
        <f t="shared" si="546"/>
        <v/>
      </c>
    </row>
    <row r="34964" spans="5:5" hidden="1">
      <c r="E34964" s="29" t="str">
        <f t="shared" si="546"/>
        <v/>
      </c>
    </row>
    <row r="34965" spans="5:5" hidden="1">
      <c r="E34965" s="29" t="str">
        <f t="shared" si="546"/>
        <v/>
      </c>
    </row>
    <row r="34966" spans="5:5" hidden="1">
      <c r="E34966" s="29" t="str">
        <f t="shared" si="546"/>
        <v/>
      </c>
    </row>
    <row r="34967" spans="5:5" hidden="1">
      <c r="E34967" s="29" t="str">
        <f t="shared" si="546"/>
        <v/>
      </c>
    </row>
    <row r="34968" spans="5:5" hidden="1">
      <c r="E34968" s="29" t="str">
        <f t="shared" si="546"/>
        <v/>
      </c>
    </row>
    <row r="34969" spans="5:5" hidden="1">
      <c r="E34969" s="29" t="str">
        <f t="shared" si="546"/>
        <v/>
      </c>
    </row>
    <row r="34970" spans="5:5" hidden="1">
      <c r="E34970" s="29" t="str">
        <f t="shared" si="546"/>
        <v/>
      </c>
    </row>
    <row r="34971" spans="5:5" hidden="1">
      <c r="E34971" s="29" t="str">
        <f t="shared" si="546"/>
        <v/>
      </c>
    </row>
    <row r="34972" spans="5:5" hidden="1">
      <c r="E34972" s="29" t="str">
        <f t="shared" si="546"/>
        <v/>
      </c>
    </row>
    <row r="34973" spans="5:5" hidden="1">
      <c r="E34973" s="29" t="str">
        <f t="shared" si="546"/>
        <v/>
      </c>
    </row>
    <row r="34974" spans="5:5" hidden="1">
      <c r="E34974" s="29" t="str">
        <f t="shared" si="546"/>
        <v/>
      </c>
    </row>
    <row r="34975" spans="5:5" hidden="1">
      <c r="E34975" s="29" t="str">
        <f t="shared" si="546"/>
        <v/>
      </c>
    </row>
    <row r="34976" spans="5:5" hidden="1">
      <c r="E34976" s="29" t="str">
        <f t="shared" si="546"/>
        <v/>
      </c>
    </row>
    <row r="34977" spans="5:5" hidden="1">
      <c r="E34977" s="29" t="str">
        <f t="shared" si="546"/>
        <v/>
      </c>
    </row>
    <row r="34978" spans="5:5" hidden="1">
      <c r="E34978" s="29" t="str">
        <f t="shared" si="546"/>
        <v/>
      </c>
    </row>
    <row r="34979" spans="5:5" hidden="1">
      <c r="E34979" s="29" t="str">
        <f t="shared" si="546"/>
        <v/>
      </c>
    </row>
    <row r="34980" spans="5:5" hidden="1">
      <c r="E34980" s="29" t="str">
        <f t="shared" si="546"/>
        <v/>
      </c>
    </row>
    <row r="34981" spans="5:5" hidden="1">
      <c r="E34981" s="29" t="str">
        <f t="shared" si="546"/>
        <v/>
      </c>
    </row>
    <row r="34982" spans="5:5" hidden="1">
      <c r="E34982" s="29" t="str">
        <f t="shared" si="546"/>
        <v/>
      </c>
    </row>
    <row r="34983" spans="5:5" hidden="1">
      <c r="E34983" s="29" t="str">
        <f t="shared" si="546"/>
        <v/>
      </c>
    </row>
    <row r="34984" spans="5:5" hidden="1">
      <c r="E34984" s="29" t="str">
        <f t="shared" si="546"/>
        <v/>
      </c>
    </row>
    <row r="34985" spans="5:5" hidden="1">
      <c r="E34985" s="29" t="str">
        <f t="shared" si="546"/>
        <v/>
      </c>
    </row>
    <row r="34986" spans="5:5" hidden="1">
      <c r="E34986" s="29" t="str">
        <f t="shared" si="546"/>
        <v/>
      </c>
    </row>
    <row r="34987" spans="5:5" hidden="1">
      <c r="E34987" s="29" t="str">
        <f t="shared" si="546"/>
        <v/>
      </c>
    </row>
    <row r="34988" spans="5:5" hidden="1">
      <c r="E34988" s="29" t="str">
        <f t="shared" si="546"/>
        <v/>
      </c>
    </row>
    <row r="34989" spans="5:5" hidden="1">
      <c r="E34989" s="29" t="str">
        <f t="shared" si="546"/>
        <v/>
      </c>
    </row>
    <row r="34990" spans="5:5" hidden="1">
      <c r="E34990" s="29" t="str">
        <f t="shared" si="546"/>
        <v/>
      </c>
    </row>
    <row r="34991" spans="5:5" hidden="1">
      <c r="E34991" s="29" t="str">
        <f t="shared" si="546"/>
        <v/>
      </c>
    </row>
    <row r="34992" spans="5:5" hidden="1">
      <c r="E34992" s="29" t="str">
        <f t="shared" si="546"/>
        <v/>
      </c>
    </row>
    <row r="34993" spans="5:5" hidden="1">
      <c r="E34993" s="29" t="str">
        <f t="shared" si="546"/>
        <v/>
      </c>
    </row>
    <row r="34994" spans="5:5" hidden="1">
      <c r="E34994" s="29" t="str">
        <f t="shared" si="546"/>
        <v/>
      </c>
    </row>
    <row r="34995" spans="5:5" hidden="1">
      <c r="E34995" s="29" t="str">
        <f t="shared" si="546"/>
        <v/>
      </c>
    </row>
    <row r="34996" spans="5:5" hidden="1">
      <c r="E34996" s="29" t="str">
        <f t="shared" si="546"/>
        <v/>
      </c>
    </row>
    <row r="34997" spans="5:5" hidden="1">
      <c r="E34997" s="29" t="str">
        <f t="shared" si="546"/>
        <v/>
      </c>
    </row>
    <row r="34998" spans="5:5" hidden="1">
      <c r="E34998" s="29" t="str">
        <f t="shared" si="546"/>
        <v/>
      </c>
    </row>
    <row r="34999" spans="5:5" hidden="1">
      <c r="E34999" s="29" t="str">
        <f t="shared" si="546"/>
        <v/>
      </c>
    </row>
    <row r="35000" spans="5:5" hidden="1">
      <c r="E35000" s="29" t="str">
        <f t="shared" si="546"/>
        <v/>
      </c>
    </row>
    <row r="35001" spans="5:5" hidden="1">
      <c r="E35001" s="29" t="str">
        <f t="shared" si="546"/>
        <v/>
      </c>
    </row>
    <row r="35002" spans="5:5" hidden="1">
      <c r="E35002" s="29" t="str">
        <f t="shared" si="546"/>
        <v/>
      </c>
    </row>
    <row r="35003" spans="5:5" hidden="1">
      <c r="E35003" s="29" t="str">
        <f t="shared" si="546"/>
        <v/>
      </c>
    </row>
    <row r="35004" spans="5:5" hidden="1">
      <c r="E35004" s="29" t="str">
        <f t="shared" si="546"/>
        <v/>
      </c>
    </row>
    <row r="35005" spans="5:5" hidden="1">
      <c r="E35005" s="29" t="str">
        <f t="shared" si="546"/>
        <v/>
      </c>
    </row>
    <row r="35006" spans="5:5" hidden="1">
      <c r="E35006" s="29" t="str">
        <f t="shared" si="546"/>
        <v/>
      </c>
    </row>
    <row r="35007" spans="5:5" hidden="1">
      <c r="E35007" s="29" t="str">
        <f t="shared" si="546"/>
        <v/>
      </c>
    </row>
    <row r="35008" spans="5:5" hidden="1">
      <c r="E35008" s="29" t="str">
        <f t="shared" si="546"/>
        <v/>
      </c>
    </row>
    <row r="35009" spans="5:5" hidden="1">
      <c r="E35009" s="29" t="str">
        <f t="shared" si="546"/>
        <v/>
      </c>
    </row>
    <row r="35010" spans="5:5" hidden="1">
      <c r="E35010" s="29" t="str">
        <f t="shared" si="546"/>
        <v/>
      </c>
    </row>
    <row r="35011" spans="5:5" hidden="1">
      <c r="E35011" s="29" t="str">
        <f t="shared" ref="E35011:E35074" si="547">LEFT(D35011,2)</f>
        <v/>
      </c>
    </row>
    <row r="35012" spans="5:5" hidden="1">
      <c r="E35012" s="29" t="str">
        <f t="shared" si="547"/>
        <v/>
      </c>
    </row>
    <row r="35013" spans="5:5" hidden="1">
      <c r="E35013" s="29" t="str">
        <f t="shared" si="547"/>
        <v/>
      </c>
    </row>
    <row r="35014" spans="5:5" hidden="1">
      <c r="E35014" s="29" t="str">
        <f t="shared" si="547"/>
        <v/>
      </c>
    </row>
    <row r="35015" spans="5:5" hidden="1">
      <c r="E35015" s="29" t="str">
        <f t="shared" si="547"/>
        <v/>
      </c>
    </row>
    <row r="35016" spans="5:5" hidden="1">
      <c r="E35016" s="29" t="str">
        <f t="shared" si="547"/>
        <v/>
      </c>
    </row>
    <row r="35017" spans="5:5" hidden="1">
      <c r="E35017" s="29" t="str">
        <f t="shared" si="547"/>
        <v/>
      </c>
    </row>
    <row r="35018" spans="5:5" hidden="1">
      <c r="E35018" s="29" t="str">
        <f t="shared" si="547"/>
        <v/>
      </c>
    </row>
    <row r="35019" spans="5:5" hidden="1">
      <c r="E35019" s="29" t="str">
        <f t="shared" si="547"/>
        <v/>
      </c>
    </row>
    <row r="35020" spans="5:5" hidden="1">
      <c r="E35020" s="29" t="str">
        <f t="shared" si="547"/>
        <v/>
      </c>
    </row>
    <row r="35021" spans="5:5" hidden="1">
      <c r="E35021" s="29" t="str">
        <f t="shared" si="547"/>
        <v/>
      </c>
    </row>
    <row r="35022" spans="5:5" hidden="1">
      <c r="E35022" s="29" t="str">
        <f t="shared" si="547"/>
        <v/>
      </c>
    </row>
    <row r="35023" spans="5:5" hidden="1">
      <c r="E35023" s="29" t="str">
        <f t="shared" si="547"/>
        <v/>
      </c>
    </row>
    <row r="35024" spans="5:5" hidden="1">
      <c r="E35024" s="29" t="str">
        <f t="shared" si="547"/>
        <v/>
      </c>
    </row>
    <row r="35025" spans="5:5" hidden="1">
      <c r="E35025" s="29" t="str">
        <f t="shared" si="547"/>
        <v/>
      </c>
    </row>
    <row r="35026" spans="5:5" hidden="1">
      <c r="E35026" s="29" t="str">
        <f t="shared" si="547"/>
        <v/>
      </c>
    </row>
    <row r="35027" spans="5:5" hidden="1">
      <c r="E35027" s="29" t="str">
        <f t="shared" si="547"/>
        <v/>
      </c>
    </row>
    <row r="35028" spans="5:5" hidden="1">
      <c r="E35028" s="29" t="str">
        <f t="shared" si="547"/>
        <v/>
      </c>
    </row>
    <row r="35029" spans="5:5" hidden="1">
      <c r="E35029" s="29" t="str">
        <f t="shared" si="547"/>
        <v/>
      </c>
    </row>
    <row r="35030" spans="5:5" hidden="1">
      <c r="E35030" s="29" t="str">
        <f t="shared" si="547"/>
        <v/>
      </c>
    </row>
    <row r="35031" spans="5:5" hidden="1">
      <c r="E35031" s="29" t="str">
        <f t="shared" si="547"/>
        <v/>
      </c>
    </row>
    <row r="35032" spans="5:5" hidden="1">
      <c r="E35032" s="29" t="str">
        <f t="shared" si="547"/>
        <v/>
      </c>
    </row>
    <row r="35033" spans="5:5" hidden="1">
      <c r="E35033" s="29" t="str">
        <f t="shared" si="547"/>
        <v/>
      </c>
    </row>
    <row r="35034" spans="5:5" hidden="1">
      <c r="E35034" s="29" t="str">
        <f t="shared" si="547"/>
        <v/>
      </c>
    </row>
    <row r="35035" spans="5:5" hidden="1">
      <c r="E35035" s="29" t="str">
        <f t="shared" si="547"/>
        <v/>
      </c>
    </row>
    <row r="35036" spans="5:5" hidden="1">
      <c r="E35036" s="29" t="str">
        <f t="shared" si="547"/>
        <v/>
      </c>
    </row>
    <row r="35037" spans="5:5" hidden="1">
      <c r="E35037" s="29" t="str">
        <f t="shared" si="547"/>
        <v/>
      </c>
    </row>
    <row r="35038" spans="5:5" hidden="1">
      <c r="E35038" s="29" t="str">
        <f t="shared" si="547"/>
        <v/>
      </c>
    </row>
    <row r="35039" spans="5:5" hidden="1">
      <c r="E35039" s="29" t="str">
        <f t="shared" si="547"/>
        <v/>
      </c>
    </row>
    <row r="35040" spans="5:5" hidden="1">
      <c r="E35040" s="29" t="str">
        <f t="shared" si="547"/>
        <v/>
      </c>
    </row>
    <row r="35041" spans="5:5" hidden="1">
      <c r="E35041" s="29" t="str">
        <f t="shared" si="547"/>
        <v/>
      </c>
    </row>
    <row r="35042" spans="5:5" hidden="1">
      <c r="E35042" s="29" t="str">
        <f t="shared" si="547"/>
        <v/>
      </c>
    </row>
    <row r="35043" spans="5:5" hidden="1">
      <c r="E35043" s="29" t="str">
        <f t="shared" si="547"/>
        <v/>
      </c>
    </row>
    <row r="35044" spans="5:5" hidden="1">
      <c r="E35044" s="29" t="str">
        <f t="shared" si="547"/>
        <v/>
      </c>
    </row>
    <row r="35045" spans="5:5" hidden="1">
      <c r="E35045" s="29" t="str">
        <f t="shared" si="547"/>
        <v/>
      </c>
    </row>
    <row r="35046" spans="5:5" hidden="1">
      <c r="E35046" s="29" t="str">
        <f t="shared" si="547"/>
        <v/>
      </c>
    </row>
    <row r="35047" spans="5:5" hidden="1">
      <c r="E35047" s="29" t="str">
        <f t="shared" si="547"/>
        <v/>
      </c>
    </row>
    <row r="35048" spans="5:5" hidden="1">
      <c r="E35048" s="29" t="str">
        <f t="shared" si="547"/>
        <v/>
      </c>
    </row>
    <row r="35049" spans="5:5" hidden="1">
      <c r="E35049" s="29" t="str">
        <f t="shared" si="547"/>
        <v/>
      </c>
    </row>
    <row r="35050" spans="5:5" hidden="1">
      <c r="E35050" s="29" t="str">
        <f t="shared" si="547"/>
        <v/>
      </c>
    </row>
    <row r="35051" spans="5:5" hidden="1">
      <c r="E35051" s="29" t="str">
        <f t="shared" si="547"/>
        <v/>
      </c>
    </row>
    <row r="35052" spans="5:5" hidden="1">
      <c r="E35052" s="29" t="str">
        <f t="shared" si="547"/>
        <v/>
      </c>
    </row>
    <row r="35053" spans="5:5" hidden="1">
      <c r="E35053" s="29" t="str">
        <f t="shared" si="547"/>
        <v/>
      </c>
    </row>
    <row r="35054" spans="5:5" hidden="1">
      <c r="E35054" s="29" t="str">
        <f t="shared" si="547"/>
        <v/>
      </c>
    </row>
    <row r="35055" spans="5:5" hidden="1">
      <c r="E35055" s="29" t="str">
        <f t="shared" si="547"/>
        <v/>
      </c>
    </row>
    <row r="35056" spans="5:5" hidden="1">
      <c r="E35056" s="29" t="str">
        <f t="shared" si="547"/>
        <v/>
      </c>
    </row>
    <row r="35057" spans="5:5" hidden="1">
      <c r="E35057" s="29" t="str">
        <f t="shared" si="547"/>
        <v/>
      </c>
    </row>
    <row r="35058" spans="5:5" hidden="1">
      <c r="E35058" s="29" t="str">
        <f t="shared" si="547"/>
        <v/>
      </c>
    </row>
    <row r="35059" spans="5:5" hidden="1">
      <c r="E35059" s="29" t="str">
        <f t="shared" si="547"/>
        <v/>
      </c>
    </row>
    <row r="35060" spans="5:5" hidden="1">
      <c r="E35060" s="29" t="str">
        <f t="shared" si="547"/>
        <v/>
      </c>
    </row>
    <row r="35061" spans="5:5" hidden="1">
      <c r="E35061" s="29" t="str">
        <f t="shared" si="547"/>
        <v/>
      </c>
    </row>
    <row r="35062" spans="5:5" hidden="1">
      <c r="E35062" s="29" t="str">
        <f t="shared" si="547"/>
        <v/>
      </c>
    </row>
    <row r="35063" spans="5:5" hidden="1">
      <c r="E35063" s="29" t="str">
        <f t="shared" si="547"/>
        <v/>
      </c>
    </row>
    <row r="35064" spans="5:5" hidden="1">
      <c r="E35064" s="29" t="str">
        <f t="shared" si="547"/>
        <v/>
      </c>
    </row>
    <row r="35065" spans="5:5" hidden="1">
      <c r="E35065" s="29" t="str">
        <f t="shared" si="547"/>
        <v/>
      </c>
    </row>
    <row r="35066" spans="5:5" hidden="1">
      <c r="E35066" s="29" t="str">
        <f t="shared" si="547"/>
        <v/>
      </c>
    </row>
    <row r="35067" spans="5:5" hidden="1">
      <c r="E35067" s="29" t="str">
        <f t="shared" si="547"/>
        <v/>
      </c>
    </row>
    <row r="35068" spans="5:5" hidden="1">
      <c r="E35068" s="29" t="str">
        <f t="shared" si="547"/>
        <v/>
      </c>
    </row>
    <row r="35069" spans="5:5" hidden="1">
      <c r="E35069" s="29" t="str">
        <f t="shared" si="547"/>
        <v/>
      </c>
    </row>
    <row r="35070" spans="5:5" hidden="1">
      <c r="E35070" s="29" t="str">
        <f t="shared" si="547"/>
        <v/>
      </c>
    </row>
    <row r="35071" spans="5:5" hidden="1">
      <c r="E35071" s="29" t="str">
        <f t="shared" si="547"/>
        <v/>
      </c>
    </row>
    <row r="35072" spans="5:5" hidden="1">
      <c r="E35072" s="29" t="str">
        <f t="shared" si="547"/>
        <v/>
      </c>
    </row>
    <row r="35073" spans="5:5" hidden="1">
      <c r="E35073" s="29" t="str">
        <f t="shared" si="547"/>
        <v/>
      </c>
    </row>
    <row r="35074" spans="5:5" hidden="1">
      <c r="E35074" s="29" t="str">
        <f t="shared" si="547"/>
        <v/>
      </c>
    </row>
    <row r="35075" spans="5:5" hidden="1">
      <c r="E35075" s="29" t="str">
        <f t="shared" ref="E35075:E35138" si="548">LEFT(D35075,2)</f>
        <v/>
      </c>
    </row>
    <row r="35076" spans="5:5" hidden="1">
      <c r="E35076" s="29" t="str">
        <f t="shared" si="548"/>
        <v/>
      </c>
    </row>
    <row r="35077" spans="5:5" hidden="1">
      <c r="E35077" s="29" t="str">
        <f t="shared" si="548"/>
        <v/>
      </c>
    </row>
    <row r="35078" spans="5:5" hidden="1">
      <c r="E35078" s="29" t="str">
        <f t="shared" si="548"/>
        <v/>
      </c>
    </row>
    <row r="35079" spans="5:5" hidden="1">
      <c r="E35079" s="29" t="str">
        <f t="shared" si="548"/>
        <v/>
      </c>
    </row>
    <row r="35080" spans="5:5" hidden="1">
      <c r="E35080" s="29" t="str">
        <f t="shared" si="548"/>
        <v/>
      </c>
    </row>
    <row r="35081" spans="5:5" hidden="1">
      <c r="E35081" s="29" t="str">
        <f t="shared" si="548"/>
        <v/>
      </c>
    </row>
    <row r="35082" spans="5:5" hidden="1">
      <c r="E35082" s="29" t="str">
        <f t="shared" si="548"/>
        <v/>
      </c>
    </row>
    <row r="35083" spans="5:5" hidden="1">
      <c r="E35083" s="29" t="str">
        <f t="shared" si="548"/>
        <v/>
      </c>
    </row>
    <row r="35084" spans="5:5" hidden="1">
      <c r="E35084" s="29" t="str">
        <f t="shared" si="548"/>
        <v/>
      </c>
    </row>
    <row r="35085" spans="5:5" hidden="1">
      <c r="E35085" s="29" t="str">
        <f t="shared" si="548"/>
        <v/>
      </c>
    </row>
    <row r="35086" spans="5:5" hidden="1">
      <c r="E35086" s="29" t="str">
        <f t="shared" si="548"/>
        <v/>
      </c>
    </row>
    <row r="35087" spans="5:5" hidden="1">
      <c r="E35087" s="29" t="str">
        <f t="shared" si="548"/>
        <v/>
      </c>
    </row>
    <row r="35088" spans="5:5" hidden="1">
      <c r="E35088" s="29" t="str">
        <f t="shared" si="548"/>
        <v/>
      </c>
    </row>
    <row r="35089" spans="5:5" hidden="1">
      <c r="E35089" s="29" t="str">
        <f t="shared" si="548"/>
        <v/>
      </c>
    </row>
    <row r="35090" spans="5:5" hidden="1">
      <c r="E35090" s="29" t="str">
        <f t="shared" si="548"/>
        <v/>
      </c>
    </row>
    <row r="35091" spans="5:5" hidden="1">
      <c r="E35091" s="29" t="str">
        <f t="shared" si="548"/>
        <v/>
      </c>
    </row>
    <row r="35092" spans="5:5" hidden="1">
      <c r="E35092" s="29" t="str">
        <f t="shared" si="548"/>
        <v/>
      </c>
    </row>
    <row r="35093" spans="5:5" hidden="1">
      <c r="E35093" s="29" t="str">
        <f t="shared" si="548"/>
        <v/>
      </c>
    </row>
    <row r="35094" spans="5:5" hidden="1">
      <c r="E35094" s="29" t="str">
        <f t="shared" si="548"/>
        <v/>
      </c>
    </row>
    <row r="35095" spans="5:5" hidden="1">
      <c r="E35095" s="29" t="str">
        <f t="shared" si="548"/>
        <v/>
      </c>
    </row>
    <row r="35096" spans="5:5" hidden="1">
      <c r="E35096" s="29" t="str">
        <f t="shared" si="548"/>
        <v/>
      </c>
    </row>
    <row r="35097" spans="5:5" hidden="1">
      <c r="E35097" s="29" t="str">
        <f t="shared" si="548"/>
        <v/>
      </c>
    </row>
    <row r="35098" spans="5:5" hidden="1">
      <c r="E35098" s="29" t="str">
        <f t="shared" si="548"/>
        <v/>
      </c>
    </row>
    <row r="35099" spans="5:5" hidden="1">
      <c r="E35099" s="29" t="str">
        <f t="shared" si="548"/>
        <v/>
      </c>
    </row>
    <row r="35100" spans="5:5" hidden="1">
      <c r="E35100" s="29" t="str">
        <f t="shared" si="548"/>
        <v/>
      </c>
    </row>
    <row r="35101" spans="5:5" hidden="1">
      <c r="E35101" s="29" t="str">
        <f t="shared" si="548"/>
        <v/>
      </c>
    </row>
    <row r="35102" spans="5:5" hidden="1">
      <c r="E35102" s="29" t="str">
        <f t="shared" si="548"/>
        <v/>
      </c>
    </row>
    <row r="35103" spans="5:5" hidden="1">
      <c r="E35103" s="29" t="str">
        <f t="shared" si="548"/>
        <v/>
      </c>
    </row>
    <row r="35104" spans="5:5" hidden="1">
      <c r="E35104" s="29" t="str">
        <f t="shared" si="548"/>
        <v/>
      </c>
    </row>
    <row r="35105" spans="5:5" hidden="1">
      <c r="E35105" s="29" t="str">
        <f t="shared" si="548"/>
        <v/>
      </c>
    </row>
    <row r="35106" spans="5:5" hidden="1">
      <c r="E35106" s="29" t="str">
        <f t="shared" si="548"/>
        <v/>
      </c>
    </row>
    <row r="35107" spans="5:5" hidden="1">
      <c r="E35107" s="29" t="str">
        <f t="shared" si="548"/>
        <v/>
      </c>
    </row>
    <row r="35108" spans="5:5" hidden="1">
      <c r="E35108" s="29" t="str">
        <f t="shared" si="548"/>
        <v/>
      </c>
    </row>
    <row r="35109" spans="5:5" hidden="1">
      <c r="E35109" s="29" t="str">
        <f t="shared" si="548"/>
        <v/>
      </c>
    </row>
    <row r="35110" spans="5:5" hidden="1">
      <c r="E35110" s="29" t="str">
        <f t="shared" si="548"/>
        <v/>
      </c>
    </row>
    <row r="35111" spans="5:5" hidden="1">
      <c r="E35111" s="29" t="str">
        <f t="shared" si="548"/>
        <v/>
      </c>
    </row>
    <row r="35112" spans="5:5" hidden="1">
      <c r="E35112" s="29" t="str">
        <f t="shared" si="548"/>
        <v/>
      </c>
    </row>
    <row r="35113" spans="5:5" hidden="1">
      <c r="E35113" s="29" t="str">
        <f t="shared" si="548"/>
        <v/>
      </c>
    </row>
    <row r="35114" spans="5:5" hidden="1">
      <c r="E35114" s="29" t="str">
        <f t="shared" si="548"/>
        <v/>
      </c>
    </row>
    <row r="35115" spans="5:5" hidden="1">
      <c r="E35115" s="29" t="str">
        <f t="shared" si="548"/>
        <v/>
      </c>
    </row>
    <row r="35116" spans="5:5" hidden="1">
      <c r="E35116" s="29" t="str">
        <f t="shared" si="548"/>
        <v/>
      </c>
    </row>
    <row r="35117" spans="5:5" hidden="1">
      <c r="E35117" s="29" t="str">
        <f t="shared" si="548"/>
        <v/>
      </c>
    </row>
    <row r="35118" spans="5:5" hidden="1">
      <c r="E35118" s="29" t="str">
        <f t="shared" si="548"/>
        <v/>
      </c>
    </row>
    <row r="35119" spans="5:5" hidden="1">
      <c r="E35119" s="29" t="str">
        <f t="shared" si="548"/>
        <v/>
      </c>
    </row>
    <row r="35120" spans="5:5" hidden="1">
      <c r="E35120" s="29" t="str">
        <f t="shared" si="548"/>
        <v/>
      </c>
    </row>
    <row r="35121" spans="5:5" hidden="1">
      <c r="E35121" s="29" t="str">
        <f t="shared" si="548"/>
        <v/>
      </c>
    </row>
    <row r="35122" spans="5:5" hidden="1">
      <c r="E35122" s="29" t="str">
        <f t="shared" si="548"/>
        <v/>
      </c>
    </row>
    <row r="35123" spans="5:5" hidden="1">
      <c r="E35123" s="29" t="str">
        <f t="shared" si="548"/>
        <v/>
      </c>
    </row>
    <row r="35124" spans="5:5" hidden="1">
      <c r="E35124" s="29" t="str">
        <f t="shared" si="548"/>
        <v/>
      </c>
    </row>
    <row r="35125" spans="5:5" hidden="1">
      <c r="E35125" s="29" t="str">
        <f t="shared" si="548"/>
        <v/>
      </c>
    </row>
    <row r="35126" spans="5:5" hidden="1">
      <c r="E35126" s="29" t="str">
        <f t="shared" si="548"/>
        <v/>
      </c>
    </row>
    <row r="35127" spans="5:5" hidden="1">
      <c r="E35127" s="29" t="str">
        <f t="shared" si="548"/>
        <v/>
      </c>
    </row>
    <row r="35128" spans="5:5" hidden="1">
      <c r="E35128" s="29" t="str">
        <f t="shared" si="548"/>
        <v/>
      </c>
    </row>
    <row r="35129" spans="5:5" hidden="1">
      <c r="E35129" s="29" t="str">
        <f t="shared" si="548"/>
        <v/>
      </c>
    </row>
    <row r="35130" spans="5:5" hidden="1">
      <c r="E35130" s="29" t="str">
        <f t="shared" si="548"/>
        <v/>
      </c>
    </row>
    <row r="35131" spans="5:5" hidden="1">
      <c r="E35131" s="29" t="str">
        <f t="shared" si="548"/>
        <v/>
      </c>
    </row>
    <row r="35132" spans="5:5" hidden="1">
      <c r="E35132" s="29" t="str">
        <f t="shared" si="548"/>
        <v/>
      </c>
    </row>
    <row r="35133" spans="5:5" hidden="1">
      <c r="E35133" s="29" t="str">
        <f t="shared" si="548"/>
        <v/>
      </c>
    </row>
    <row r="35134" spans="5:5" hidden="1">
      <c r="E35134" s="29" t="str">
        <f t="shared" si="548"/>
        <v/>
      </c>
    </row>
    <row r="35135" spans="5:5" hidden="1">
      <c r="E35135" s="29" t="str">
        <f t="shared" si="548"/>
        <v/>
      </c>
    </row>
    <row r="35136" spans="5:5" hidden="1">
      <c r="E35136" s="29" t="str">
        <f t="shared" si="548"/>
        <v/>
      </c>
    </row>
    <row r="35137" spans="5:5" hidden="1">
      <c r="E35137" s="29" t="str">
        <f t="shared" si="548"/>
        <v/>
      </c>
    </row>
    <row r="35138" spans="5:5" hidden="1">
      <c r="E35138" s="29" t="str">
        <f t="shared" si="548"/>
        <v/>
      </c>
    </row>
    <row r="35139" spans="5:5" hidden="1">
      <c r="E35139" s="29" t="str">
        <f t="shared" ref="E35139:E35202" si="549">LEFT(D35139,2)</f>
        <v/>
      </c>
    </row>
    <row r="35140" spans="5:5" hidden="1">
      <c r="E35140" s="29" t="str">
        <f t="shared" si="549"/>
        <v/>
      </c>
    </row>
    <row r="35141" spans="5:5" hidden="1">
      <c r="E35141" s="29" t="str">
        <f t="shared" si="549"/>
        <v/>
      </c>
    </row>
    <row r="35142" spans="5:5" hidden="1">
      <c r="E35142" s="29" t="str">
        <f t="shared" si="549"/>
        <v/>
      </c>
    </row>
    <row r="35143" spans="5:5" hidden="1">
      <c r="E35143" s="29" t="str">
        <f t="shared" si="549"/>
        <v/>
      </c>
    </row>
    <row r="35144" spans="5:5" hidden="1">
      <c r="E35144" s="29" t="str">
        <f t="shared" si="549"/>
        <v/>
      </c>
    </row>
    <row r="35145" spans="5:5" hidden="1">
      <c r="E35145" s="29" t="str">
        <f t="shared" si="549"/>
        <v/>
      </c>
    </row>
    <row r="35146" spans="5:5" hidden="1">
      <c r="E35146" s="29" t="str">
        <f t="shared" si="549"/>
        <v/>
      </c>
    </row>
    <row r="35147" spans="5:5" hidden="1">
      <c r="E35147" s="29" t="str">
        <f t="shared" si="549"/>
        <v/>
      </c>
    </row>
    <row r="35148" spans="5:5" hidden="1">
      <c r="E35148" s="29" t="str">
        <f t="shared" si="549"/>
        <v/>
      </c>
    </row>
    <row r="35149" spans="5:5" hidden="1">
      <c r="E35149" s="29" t="str">
        <f t="shared" si="549"/>
        <v/>
      </c>
    </row>
    <row r="35150" spans="5:5" hidden="1">
      <c r="E35150" s="29" t="str">
        <f t="shared" si="549"/>
        <v/>
      </c>
    </row>
    <row r="35151" spans="5:5" hidden="1">
      <c r="E35151" s="29" t="str">
        <f t="shared" si="549"/>
        <v/>
      </c>
    </row>
    <row r="35152" spans="5:5" hidden="1">
      <c r="E35152" s="29" t="str">
        <f t="shared" si="549"/>
        <v/>
      </c>
    </row>
    <row r="35153" spans="5:5" hidden="1">
      <c r="E35153" s="29" t="str">
        <f t="shared" si="549"/>
        <v/>
      </c>
    </row>
    <row r="35154" spans="5:5" hidden="1">
      <c r="E35154" s="29" t="str">
        <f t="shared" si="549"/>
        <v/>
      </c>
    </row>
    <row r="35155" spans="5:5" hidden="1">
      <c r="E35155" s="29" t="str">
        <f t="shared" si="549"/>
        <v/>
      </c>
    </row>
    <row r="35156" spans="5:5" hidden="1">
      <c r="E35156" s="29" t="str">
        <f t="shared" si="549"/>
        <v/>
      </c>
    </row>
    <row r="35157" spans="5:5" hidden="1">
      <c r="E35157" s="29" t="str">
        <f t="shared" si="549"/>
        <v/>
      </c>
    </row>
    <row r="35158" spans="5:5" hidden="1">
      <c r="E35158" s="29" t="str">
        <f t="shared" si="549"/>
        <v/>
      </c>
    </row>
    <row r="35159" spans="5:5" hidden="1">
      <c r="E35159" s="29" t="str">
        <f t="shared" si="549"/>
        <v/>
      </c>
    </row>
    <row r="35160" spans="5:5" hidden="1">
      <c r="E35160" s="29" t="str">
        <f t="shared" si="549"/>
        <v/>
      </c>
    </row>
    <row r="35161" spans="5:5" hidden="1">
      <c r="E35161" s="29" t="str">
        <f t="shared" si="549"/>
        <v/>
      </c>
    </row>
    <row r="35162" spans="5:5" hidden="1">
      <c r="E35162" s="29" t="str">
        <f t="shared" si="549"/>
        <v/>
      </c>
    </row>
    <row r="35163" spans="5:5" hidden="1">
      <c r="E35163" s="29" t="str">
        <f t="shared" si="549"/>
        <v/>
      </c>
    </row>
    <row r="35164" spans="5:5" hidden="1">
      <c r="E35164" s="29" t="str">
        <f t="shared" si="549"/>
        <v/>
      </c>
    </row>
    <row r="35165" spans="5:5" hidden="1">
      <c r="E35165" s="29" t="str">
        <f t="shared" si="549"/>
        <v/>
      </c>
    </row>
    <row r="35166" spans="5:5" hidden="1">
      <c r="E35166" s="29" t="str">
        <f t="shared" si="549"/>
        <v/>
      </c>
    </row>
    <row r="35167" spans="5:5" hidden="1">
      <c r="E35167" s="29" t="str">
        <f t="shared" si="549"/>
        <v/>
      </c>
    </row>
    <row r="35168" spans="5:5" hidden="1">
      <c r="E35168" s="29" t="str">
        <f t="shared" si="549"/>
        <v/>
      </c>
    </row>
    <row r="35169" spans="5:5" hidden="1">
      <c r="E35169" s="29" t="str">
        <f t="shared" si="549"/>
        <v/>
      </c>
    </row>
    <row r="35170" spans="5:5" hidden="1">
      <c r="E35170" s="29" t="str">
        <f t="shared" si="549"/>
        <v/>
      </c>
    </row>
    <row r="35171" spans="5:5" hidden="1">
      <c r="E35171" s="29" t="str">
        <f t="shared" si="549"/>
        <v/>
      </c>
    </row>
    <row r="35172" spans="5:5" hidden="1">
      <c r="E35172" s="29" t="str">
        <f t="shared" si="549"/>
        <v/>
      </c>
    </row>
    <row r="35173" spans="5:5" hidden="1">
      <c r="E35173" s="29" t="str">
        <f t="shared" si="549"/>
        <v/>
      </c>
    </row>
    <row r="35174" spans="5:5" hidden="1">
      <c r="E35174" s="29" t="str">
        <f t="shared" si="549"/>
        <v/>
      </c>
    </row>
    <row r="35175" spans="5:5" hidden="1">
      <c r="E35175" s="29" t="str">
        <f t="shared" si="549"/>
        <v/>
      </c>
    </row>
    <row r="35176" spans="5:5" hidden="1">
      <c r="E35176" s="29" t="str">
        <f t="shared" si="549"/>
        <v/>
      </c>
    </row>
    <row r="35177" spans="5:5" hidden="1">
      <c r="E35177" s="29" t="str">
        <f t="shared" si="549"/>
        <v/>
      </c>
    </row>
    <row r="35178" spans="5:5" hidden="1">
      <c r="E35178" s="29" t="str">
        <f t="shared" si="549"/>
        <v/>
      </c>
    </row>
    <row r="35179" spans="5:5" hidden="1">
      <c r="E35179" s="29" t="str">
        <f t="shared" si="549"/>
        <v/>
      </c>
    </row>
    <row r="35180" spans="5:5" hidden="1">
      <c r="E35180" s="29" t="str">
        <f t="shared" si="549"/>
        <v/>
      </c>
    </row>
    <row r="35181" spans="5:5" hidden="1">
      <c r="E35181" s="29" t="str">
        <f t="shared" si="549"/>
        <v/>
      </c>
    </row>
    <row r="35182" spans="5:5" hidden="1">
      <c r="E35182" s="29" t="str">
        <f t="shared" si="549"/>
        <v/>
      </c>
    </row>
    <row r="35183" spans="5:5" hidden="1">
      <c r="E35183" s="29" t="str">
        <f t="shared" si="549"/>
        <v/>
      </c>
    </row>
    <row r="35184" spans="5:5" hidden="1">
      <c r="E35184" s="29" t="str">
        <f t="shared" si="549"/>
        <v/>
      </c>
    </row>
    <row r="35185" spans="5:5" hidden="1">
      <c r="E35185" s="29" t="str">
        <f t="shared" si="549"/>
        <v/>
      </c>
    </row>
    <row r="35186" spans="5:5" hidden="1">
      <c r="E35186" s="29" t="str">
        <f t="shared" si="549"/>
        <v/>
      </c>
    </row>
    <row r="35187" spans="5:5" hidden="1">
      <c r="E35187" s="29" t="str">
        <f t="shared" si="549"/>
        <v/>
      </c>
    </row>
    <row r="35188" spans="5:5" hidden="1">
      <c r="E35188" s="29" t="str">
        <f t="shared" si="549"/>
        <v/>
      </c>
    </row>
    <row r="35189" spans="5:5" hidden="1">
      <c r="E35189" s="29" t="str">
        <f t="shared" si="549"/>
        <v/>
      </c>
    </row>
    <row r="35190" spans="5:5" hidden="1">
      <c r="E35190" s="29" t="str">
        <f t="shared" si="549"/>
        <v/>
      </c>
    </row>
    <row r="35191" spans="5:5" hidden="1">
      <c r="E35191" s="29" t="str">
        <f t="shared" si="549"/>
        <v/>
      </c>
    </row>
    <row r="35192" spans="5:5" hidden="1">
      <c r="E35192" s="29" t="str">
        <f t="shared" si="549"/>
        <v/>
      </c>
    </row>
    <row r="35193" spans="5:5" hidden="1">
      <c r="E35193" s="29" t="str">
        <f t="shared" si="549"/>
        <v/>
      </c>
    </row>
    <row r="35194" spans="5:5" hidden="1">
      <c r="E35194" s="29" t="str">
        <f t="shared" si="549"/>
        <v/>
      </c>
    </row>
    <row r="35195" spans="5:5" hidden="1">
      <c r="E35195" s="29" t="str">
        <f t="shared" si="549"/>
        <v/>
      </c>
    </row>
    <row r="35196" spans="5:5" hidden="1">
      <c r="E35196" s="29" t="str">
        <f t="shared" si="549"/>
        <v/>
      </c>
    </row>
    <row r="35197" spans="5:5" hidden="1">
      <c r="E35197" s="29" t="str">
        <f t="shared" si="549"/>
        <v/>
      </c>
    </row>
    <row r="35198" spans="5:5" hidden="1">
      <c r="E35198" s="29" t="str">
        <f t="shared" si="549"/>
        <v/>
      </c>
    </row>
    <row r="35199" spans="5:5" hidden="1">
      <c r="E35199" s="29" t="str">
        <f t="shared" si="549"/>
        <v/>
      </c>
    </row>
    <row r="35200" spans="5:5" hidden="1">
      <c r="E35200" s="29" t="str">
        <f t="shared" si="549"/>
        <v/>
      </c>
    </row>
    <row r="35201" spans="5:5" hidden="1">
      <c r="E35201" s="29" t="str">
        <f t="shared" si="549"/>
        <v/>
      </c>
    </row>
    <row r="35202" spans="5:5" hidden="1">
      <c r="E35202" s="29" t="str">
        <f t="shared" si="549"/>
        <v/>
      </c>
    </row>
    <row r="35203" spans="5:5" hidden="1">
      <c r="E35203" s="29" t="str">
        <f t="shared" ref="E35203:E35266" si="550">LEFT(D35203,2)</f>
        <v/>
      </c>
    </row>
    <row r="35204" spans="5:5" hidden="1">
      <c r="E35204" s="29" t="str">
        <f t="shared" si="550"/>
        <v/>
      </c>
    </row>
    <row r="35205" spans="5:5" hidden="1">
      <c r="E35205" s="29" t="str">
        <f t="shared" si="550"/>
        <v/>
      </c>
    </row>
    <row r="35206" spans="5:5" hidden="1">
      <c r="E35206" s="29" t="str">
        <f t="shared" si="550"/>
        <v/>
      </c>
    </row>
    <row r="35207" spans="5:5" hidden="1">
      <c r="E35207" s="29" t="str">
        <f t="shared" si="550"/>
        <v/>
      </c>
    </row>
    <row r="35208" spans="5:5" hidden="1">
      <c r="E35208" s="29" t="str">
        <f t="shared" si="550"/>
        <v/>
      </c>
    </row>
    <row r="35209" spans="5:5" hidden="1">
      <c r="E35209" s="29" t="str">
        <f t="shared" si="550"/>
        <v/>
      </c>
    </row>
    <row r="35210" spans="5:5" hidden="1">
      <c r="E35210" s="29" t="str">
        <f t="shared" si="550"/>
        <v/>
      </c>
    </row>
    <row r="35211" spans="5:5" hidden="1">
      <c r="E35211" s="29" t="str">
        <f t="shared" si="550"/>
        <v/>
      </c>
    </row>
    <row r="35212" spans="5:5" hidden="1">
      <c r="E35212" s="29" t="str">
        <f t="shared" si="550"/>
        <v/>
      </c>
    </row>
    <row r="35213" spans="5:5" hidden="1">
      <c r="E35213" s="29" t="str">
        <f t="shared" si="550"/>
        <v/>
      </c>
    </row>
    <row r="35214" spans="5:5" hidden="1">
      <c r="E35214" s="29" t="str">
        <f t="shared" si="550"/>
        <v/>
      </c>
    </row>
    <row r="35215" spans="5:5" hidden="1">
      <c r="E35215" s="29" t="str">
        <f t="shared" si="550"/>
        <v/>
      </c>
    </row>
    <row r="35216" spans="5:5" hidden="1">
      <c r="E35216" s="29" t="str">
        <f t="shared" si="550"/>
        <v/>
      </c>
    </row>
    <row r="35217" spans="5:5" hidden="1">
      <c r="E35217" s="29" t="str">
        <f t="shared" si="550"/>
        <v/>
      </c>
    </row>
    <row r="35218" spans="5:5" hidden="1">
      <c r="E35218" s="29" t="str">
        <f t="shared" si="550"/>
        <v/>
      </c>
    </row>
    <row r="35219" spans="5:5" hidden="1">
      <c r="E35219" s="29" t="str">
        <f t="shared" si="550"/>
        <v/>
      </c>
    </row>
    <row r="35220" spans="5:5" hidden="1">
      <c r="E35220" s="29" t="str">
        <f t="shared" si="550"/>
        <v/>
      </c>
    </row>
    <row r="35221" spans="5:5" hidden="1">
      <c r="E35221" s="29" t="str">
        <f t="shared" si="550"/>
        <v/>
      </c>
    </row>
    <row r="35222" spans="5:5" hidden="1">
      <c r="E35222" s="29" t="str">
        <f t="shared" si="550"/>
        <v/>
      </c>
    </row>
    <row r="35223" spans="5:5" hidden="1">
      <c r="E35223" s="29" t="str">
        <f t="shared" si="550"/>
        <v/>
      </c>
    </row>
    <row r="35224" spans="5:5" hidden="1">
      <c r="E35224" s="29" t="str">
        <f t="shared" si="550"/>
        <v/>
      </c>
    </row>
    <row r="35225" spans="5:5" hidden="1">
      <c r="E35225" s="29" t="str">
        <f t="shared" si="550"/>
        <v/>
      </c>
    </row>
    <row r="35226" spans="5:5" hidden="1">
      <c r="E35226" s="29" t="str">
        <f t="shared" si="550"/>
        <v/>
      </c>
    </row>
    <row r="35227" spans="5:5" hidden="1">
      <c r="E35227" s="29" t="str">
        <f t="shared" si="550"/>
        <v/>
      </c>
    </row>
    <row r="35228" spans="5:5" hidden="1">
      <c r="E35228" s="29" t="str">
        <f t="shared" si="550"/>
        <v/>
      </c>
    </row>
    <row r="35229" spans="5:5" hidden="1">
      <c r="E35229" s="29" t="str">
        <f t="shared" si="550"/>
        <v/>
      </c>
    </row>
    <row r="35230" spans="5:5" hidden="1">
      <c r="E35230" s="29" t="str">
        <f t="shared" si="550"/>
        <v/>
      </c>
    </row>
    <row r="35231" spans="5:5" hidden="1">
      <c r="E35231" s="29" t="str">
        <f t="shared" si="550"/>
        <v/>
      </c>
    </row>
    <row r="35232" spans="5:5" hidden="1">
      <c r="E35232" s="29" t="str">
        <f t="shared" si="550"/>
        <v/>
      </c>
    </row>
    <row r="35233" spans="5:5" hidden="1">
      <c r="E35233" s="29" t="str">
        <f t="shared" si="550"/>
        <v/>
      </c>
    </row>
    <row r="35234" spans="5:5" hidden="1">
      <c r="E35234" s="29" t="str">
        <f t="shared" si="550"/>
        <v/>
      </c>
    </row>
    <row r="35235" spans="5:5" hidden="1">
      <c r="E35235" s="29" t="str">
        <f t="shared" si="550"/>
        <v/>
      </c>
    </row>
    <row r="35236" spans="5:5" hidden="1">
      <c r="E35236" s="29" t="str">
        <f t="shared" si="550"/>
        <v/>
      </c>
    </row>
    <row r="35237" spans="5:5" hidden="1">
      <c r="E35237" s="29" t="str">
        <f t="shared" si="550"/>
        <v/>
      </c>
    </row>
    <row r="35238" spans="5:5" hidden="1">
      <c r="E35238" s="29" t="str">
        <f t="shared" si="550"/>
        <v/>
      </c>
    </row>
    <row r="35239" spans="5:5" hidden="1">
      <c r="E35239" s="29" t="str">
        <f t="shared" si="550"/>
        <v/>
      </c>
    </row>
    <row r="35240" spans="5:5" hidden="1">
      <c r="E35240" s="29" t="str">
        <f t="shared" si="550"/>
        <v/>
      </c>
    </row>
    <row r="35241" spans="5:5" hidden="1">
      <c r="E35241" s="29" t="str">
        <f t="shared" si="550"/>
        <v/>
      </c>
    </row>
    <row r="35242" spans="5:5" hidden="1">
      <c r="E35242" s="29" t="str">
        <f t="shared" si="550"/>
        <v/>
      </c>
    </row>
    <row r="35243" spans="5:5" hidden="1">
      <c r="E35243" s="29" t="str">
        <f t="shared" si="550"/>
        <v/>
      </c>
    </row>
    <row r="35244" spans="5:5" hidden="1">
      <c r="E35244" s="29" t="str">
        <f t="shared" si="550"/>
        <v/>
      </c>
    </row>
    <row r="35245" spans="5:5" hidden="1">
      <c r="E35245" s="29" t="str">
        <f t="shared" si="550"/>
        <v/>
      </c>
    </row>
    <row r="35246" spans="5:5" hidden="1">
      <c r="E35246" s="29" t="str">
        <f t="shared" si="550"/>
        <v/>
      </c>
    </row>
    <row r="35247" spans="5:5" hidden="1">
      <c r="E35247" s="29" t="str">
        <f t="shared" si="550"/>
        <v/>
      </c>
    </row>
    <row r="35248" spans="5:5" hidden="1">
      <c r="E35248" s="29" t="str">
        <f t="shared" si="550"/>
        <v/>
      </c>
    </row>
    <row r="35249" spans="5:5" hidden="1">
      <c r="E35249" s="29" t="str">
        <f t="shared" si="550"/>
        <v/>
      </c>
    </row>
    <row r="35250" spans="5:5" hidden="1">
      <c r="E35250" s="29" t="str">
        <f t="shared" si="550"/>
        <v/>
      </c>
    </row>
    <row r="35251" spans="5:5" hidden="1">
      <c r="E35251" s="29" t="str">
        <f t="shared" si="550"/>
        <v/>
      </c>
    </row>
    <row r="35252" spans="5:5" hidden="1">
      <c r="E35252" s="29" t="str">
        <f t="shared" si="550"/>
        <v/>
      </c>
    </row>
    <row r="35253" spans="5:5" hidden="1">
      <c r="E35253" s="29" t="str">
        <f t="shared" si="550"/>
        <v/>
      </c>
    </row>
    <row r="35254" spans="5:5" hidden="1">
      <c r="E35254" s="29" t="str">
        <f t="shared" si="550"/>
        <v/>
      </c>
    </row>
    <row r="35255" spans="5:5" hidden="1">
      <c r="E35255" s="29" t="str">
        <f t="shared" si="550"/>
        <v/>
      </c>
    </row>
    <row r="35256" spans="5:5" hidden="1">
      <c r="E35256" s="29" t="str">
        <f t="shared" si="550"/>
        <v/>
      </c>
    </row>
    <row r="35257" spans="5:5" hidden="1">
      <c r="E35257" s="29" t="str">
        <f t="shared" si="550"/>
        <v/>
      </c>
    </row>
    <row r="35258" spans="5:5" hidden="1">
      <c r="E35258" s="29" t="str">
        <f t="shared" si="550"/>
        <v/>
      </c>
    </row>
    <row r="35259" spans="5:5" hidden="1">
      <c r="E35259" s="29" t="str">
        <f t="shared" si="550"/>
        <v/>
      </c>
    </row>
    <row r="35260" spans="5:5" hidden="1">
      <c r="E35260" s="29" t="str">
        <f t="shared" si="550"/>
        <v/>
      </c>
    </row>
    <row r="35261" spans="5:5" hidden="1">
      <c r="E35261" s="29" t="str">
        <f t="shared" si="550"/>
        <v/>
      </c>
    </row>
    <row r="35262" spans="5:5" hidden="1">
      <c r="E35262" s="29" t="str">
        <f t="shared" si="550"/>
        <v/>
      </c>
    </row>
    <row r="35263" spans="5:5" hidden="1">
      <c r="E35263" s="29" t="str">
        <f t="shared" si="550"/>
        <v/>
      </c>
    </row>
    <row r="35264" spans="5:5" hidden="1">
      <c r="E35264" s="29" t="str">
        <f t="shared" si="550"/>
        <v/>
      </c>
    </row>
    <row r="35265" spans="5:5" hidden="1">
      <c r="E35265" s="29" t="str">
        <f t="shared" si="550"/>
        <v/>
      </c>
    </row>
    <row r="35266" spans="5:5" hidden="1">
      <c r="E35266" s="29" t="str">
        <f t="shared" si="550"/>
        <v/>
      </c>
    </row>
    <row r="35267" spans="5:5" hidden="1">
      <c r="E35267" s="29" t="str">
        <f t="shared" ref="E35267:E35330" si="551">LEFT(D35267,2)</f>
        <v/>
      </c>
    </row>
    <row r="35268" spans="5:5" hidden="1">
      <c r="E35268" s="29" t="str">
        <f t="shared" si="551"/>
        <v/>
      </c>
    </row>
    <row r="35269" spans="5:5" hidden="1">
      <c r="E35269" s="29" t="str">
        <f t="shared" si="551"/>
        <v/>
      </c>
    </row>
    <row r="35270" spans="5:5" hidden="1">
      <c r="E35270" s="29" t="str">
        <f t="shared" si="551"/>
        <v/>
      </c>
    </row>
    <row r="35271" spans="5:5" hidden="1">
      <c r="E35271" s="29" t="str">
        <f t="shared" si="551"/>
        <v/>
      </c>
    </row>
    <row r="35272" spans="5:5" hidden="1">
      <c r="E35272" s="29" t="str">
        <f t="shared" si="551"/>
        <v/>
      </c>
    </row>
    <row r="35273" spans="5:5" hidden="1">
      <c r="E35273" s="29" t="str">
        <f t="shared" si="551"/>
        <v/>
      </c>
    </row>
    <row r="35274" spans="5:5" hidden="1">
      <c r="E35274" s="29" t="str">
        <f t="shared" si="551"/>
        <v/>
      </c>
    </row>
    <row r="35275" spans="5:5" hidden="1">
      <c r="E35275" s="29" t="str">
        <f t="shared" si="551"/>
        <v/>
      </c>
    </row>
    <row r="35276" spans="5:5" hidden="1">
      <c r="E35276" s="29" t="str">
        <f t="shared" si="551"/>
        <v/>
      </c>
    </row>
    <row r="35277" spans="5:5" hidden="1">
      <c r="E35277" s="29" t="str">
        <f t="shared" si="551"/>
        <v/>
      </c>
    </row>
    <row r="35278" spans="5:5" hidden="1">
      <c r="E35278" s="29" t="str">
        <f t="shared" si="551"/>
        <v/>
      </c>
    </row>
    <row r="35279" spans="5:5" hidden="1">
      <c r="E35279" s="29" t="str">
        <f t="shared" si="551"/>
        <v/>
      </c>
    </row>
    <row r="35280" spans="5:5" hidden="1">
      <c r="E35280" s="29" t="str">
        <f t="shared" si="551"/>
        <v/>
      </c>
    </row>
    <row r="35281" spans="5:5" hidden="1">
      <c r="E35281" s="29" t="str">
        <f t="shared" si="551"/>
        <v/>
      </c>
    </row>
    <row r="35282" spans="5:5" hidden="1">
      <c r="E35282" s="29" t="str">
        <f t="shared" si="551"/>
        <v/>
      </c>
    </row>
    <row r="35283" spans="5:5" hidden="1">
      <c r="E35283" s="29" t="str">
        <f t="shared" si="551"/>
        <v/>
      </c>
    </row>
    <row r="35284" spans="5:5" hidden="1">
      <c r="E35284" s="29" t="str">
        <f t="shared" si="551"/>
        <v/>
      </c>
    </row>
    <row r="35285" spans="5:5" hidden="1">
      <c r="E35285" s="29" t="str">
        <f t="shared" si="551"/>
        <v/>
      </c>
    </row>
    <row r="35286" spans="5:5" hidden="1">
      <c r="E35286" s="29" t="str">
        <f t="shared" si="551"/>
        <v/>
      </c>
    </row>
    <row r="35287" spans="5:5" hidden="1">
      <c r="E35287" s="29" t="str">
        <f t="shared" si="551"/>
        <v/>
      </c>
    </row>
    <row r="35288" spans="5:5" hidden="1">
      <c r="E35288" s="29" t="str">
        <f t="shared" si="551"/>
        <v/>
      </c>
    </row>
    <row r="35289" spans="5:5" hidden="1">
      <c r="E35289" s="29" t="str">
        <f t="shared" si="551"/>
        <v/>
      </c>
    </row>
    <row r="35290" spans="5:5" hidden="1">
      <c r="E35290" s="29" t="str">
        <f t="shared" si="551"/>
        <v/>
      </c>
    </row>
    <row r="35291" spans="5:5" hidden="1">
      <c r="E35291" s="29" t="str">
        <f t="shared" si="551"/>
        <v/>
      </c>
    </row>
    <row r="35292" spans="5:5" hidden="1">
      <c r="E35292" s="29" t="str">
        <f t="shared" si="551"/>
        <v/>
      </c>
    </row>
    <row r="35293" spans="5:5" hidden="1">
      <c r="E35293" s="29" t="str">
        <f t="shared" si="551"/>
        <v/>
      </c>
    </row>
    <row r="35294" spans="5:5" hidden="1">
      <c r="E35294" s="29" t="str">
        <f t="shared" si="551"/>
        <v/>
      </c>
    </row>
    <row r="35295" spans="5:5" hidden="1">
      <c r="E35295" s="29" t="str">
        <f t="shared" si="551"/>
        <v/>
      </c>
    </row>
    <row r="35296" spans="5:5" hidden="1">
      <c r="E35296" s="29" t="str">
        <f t="shared" si="551"/>
        <v/>
      </c>
    </row>
    <row r="35297" spans="5:5" hidden="1">
      <c r="E35297" s="29" t="str">
        <f t="shared" si="551"/>
        <v/>
      </c>
    </row>
    <row r="35298" spans="5:5" hidden="1">
      <c r="E35298" s="29" t="str">
        <f t="shared" si="551"/>
        <v/>
      </c>
    </row>
    <row r="35299" spans="5:5" hidden="1">
      <c r="E35299" s="29" t="str">
        <f t="shared" si="551"/>
        <v/>
      </c>
    </row>
    <row r="35300" spans="5:5" hidden="1">
      <c r="E35300" s="29" t="str">
        <f t="shared" si="551"/>
        <v/>
      </c>
    </row>
    <row r="35301" spans="5:5" hidden="1">
      <c r="E35301" s="29" t="str">
        <f t="shared" si="551"/>
        <v/>
      </c>
    </row>
    <row r="35302" spans="5:5" hidden="1">
      <c r="E35302" s="29" t="str">
        <f t="shared" si="551"/>
        <v/>
      </c>
    </row>
    <row r="35303" spans="5:5" hidden="1">
      <c r="E35303" s="29" t="str">
        <f t="shared" si="551"/>
        <v/>
      </c>
    </row>
    <row r="35304" spans="5:5" hidden="1">
      <c r="E35304" s="29" t="str">
        <f t="shared" si="551"/>
        <v/>
      </c>
    </row>
    <row r="35305" spans="5:5" hidden="1">
      <c r="E35305" s="29" t="str">
        <f t="shared" si="551"/>
        <v/>
      </c>
    </row>
    <row r="35306" spans="5:5" hidden="1">
      <c r="E35306" s="29" t="str">
        <f t="shared" si="551"/>
        <v/>
      </c>
    </row>
    <row r="35307" spans="5:5" hidden="1">
      <c r="E35307" s="29" t="str">
        <f t="shared" si="551"/>
        <v/>
      </c>
    </row>
    <row r="35308" spans="5:5" hidden="1">
      <c r="E35308" s="29" t="str">
        <f t="shared" si="551"/>
        <v/>
      </c>
    </row>
    <row r="35309" spans="5:5" hidden="1">
      <c r="E35309" s="29" t="str">
        <f t="shared" si="551"/>
        <v/>
      </c>
    </row>
    <row r="35310" spans="5:5" hidden="1">
      <c r="E35310" s="29" t="str">
        <f t="shared" si="551"/>
        <v/>
      </c>
    </row>
    <row r="35311" spans="5:5" hidden="1">
      <c r="E35311" s="29" t="str">
        <f t="shared" si="551"/>
        <v/>
      </c>
    </row>
    <row r="35312" spans="5:5" hidden="1">
      <c r="E35312" s="29" t="str">
        <f t="shared" si="551"/>
        <v/>
      </c>
    </row>
    <row r="35313" spans="5:5" hidden="1">
      <c r="E35313" s="29" t="str">
        <f t="shared" si="551"/>
        <v/>
      </c>
    </row>
    <row r="35314" spans="5:5" hidden="1">
      <c r="E35314" s="29" t="str">
        <f t="shared" si="551"/>
        <v/>
      </c>
    </row>
    <row r="35315" spans="5:5" hidden="1">
      <c r="E35315" s="29" t="str">
        <f t="shared" si="551"/>
        <v/>
      </c>
    </row>
    <row r="35316" spans="5:5" hidden="1">
      <c r="E35316" s="29" t="str">
        <f t="shared" si="551"/>
        <v/>
      </c>
    </row>
    <row r="35317" spans="5:5" hidden="1">
      <c r="E35317" s="29" t="str">
        <f t="shared" si="551"/>
        <v/>
      </c>
    </row>
    <row r="35318" spans="5:5" hidden="1">
      <c r="E35318" s="29" t="str">
        <f t="shared" si="551"/>
        <v/>
      </c>
    </row>
    <row r="35319" spans="5:5" hidden="1">
      <c r="E35319" s="29" t="str">
        <f t="shared" si="551"/>
        <v/>
      </c>
    </row>
    <row r="35320" spans="5:5" hidden="1">
      <c r="E35320" s="29" t="str">
        <f t="shared" si="551"/>
        <v/>
      </c>
    </row>
    <row r="35321" spans="5:5" hidden="1">
      <c r="E35321" s="29" t="str">
        <f t="shared" si="551"/>
        <v/>
      </c>
    </row>
    <row r="35322" spans="5:5" hidden="1">
      <c r="E35322" s="29" t="str">
        <f t="shared" si="551"/>
        <v/>
      </c>
    </row>
    <row r="35323" spans="5:5" hidden="1">
      <c r="E35323" s="29" t="str">
        <f t="shared" si="551"/>
        <v/>
      </c>
    </row>
    <row r="35324" spans="5:5" hidden="1">
      <c r="E35324" s="29" t="str">
        <f t="shared" si="551"/>
        <v/>
      </c>
    </row>
    <row r="35325" spans="5:5" hidden="1">
      <c r="E35325" s="29" t="str">
        <f t="shared" si="551"/>
        <v/>
      </c>
    </row>
    <row r="35326" spans="5:5" hidden="1">
      <c r="E35326" s="29" t="str">
        <f t="shared" si="551"/>
        <v/>
      </c>
    </row>
    <row r="35327" spans="5:5" hidden="1">
      <c r="E35327" s="29" t="str">
        <f t="shared" si="551"/>
        <v/>
      </c>
    </row>
    <row r="35328" spans="5:5" hidden="1">
      <c r="E35328" s="29" t="str">
        <f t="shared" si="551"/>
        <v/>
      </c>
    </row>
    <row r="35329" spans="5:5" hidden="1">
      <c r="E35329" s="29" t="str">
        <f t="shared" si="551"/>
        <v/>
      </c>
    </row>
    <row r="35330" spans="5:5" hidden="1">
      <c r="E35330" s="29" t="str">
        <f t="shared" si="551"/>
        <v/>
      </c>
    </row>
    <row r="35331" spans="5:5" hidden="1">
      <c r="E35331" s="29" t="str">
        <f t="shared" ref="E35331:E35394" si="552">LEFT(D35331,2)</f>
        <v/>
      </c>
    </row>
    <row r="35332" spans="5:5" hidden="1">
      <c r="E35332" s="29" t="str">
        <f t="shared" si="552"/>
        <v/>
      </c>
    </row>
    <row r="35333" spans="5:5" hidden="1">
      <c r="E35333" s="29" t="str">
        <f t="shared" si="552"/>
        <v/>
      </c>
    </row>
    <row r="35334" spans="5:5" hidden="1">
      <c r="E35334" s="29" t="str">
        <f t="shared" si="552"/>
        <v/>
      </c>
    </row>
    <row r="35335" spans="5:5" hidden="1">
      <c r="E35335" s="29" t="str">
        <f t="shared" si="552"/>
        <v/>
      </c>
    </row>
    <row r="35336" spans="5:5" hidden="1">
      <c r="E35336" s="29" t="str">
        <f t="shared" si="552"/>
        <v/>
      </c>
    </row>
    <row r="35337" spans="5:5" hidden="1">
      <c r="E35337" s="29" t="str">
        <f t="shared" si="552"/>
        <v/>
      </c>
    </row>
    <row r="35338" spans="5:5" hidden="1">
      <c r="E35338" s="29" t="str">
        <f t="shared" si="552"/>
        <v/>
      </c>
    </row>
    <row r="35339" spans="5:5" hidden="1">
      <c r="E35339" s="29" t="str">
        <f t="shared" si="552"/>
        <v/>
      </c>
    </row>
    <row r="35340" spans="5:5" hidden="1">
      <c r="E35340" s="29" t="str">
        <f t="shared" si="552"/>
        <v/>
      </c>
    </row>
    <row r="35341" spans="5:5" hidden="1">
      <c r="E35341" s="29" t="str">
        <f t="shared" si="552"/>
        <v/>
      </c>
    </row>
    <row r="35342" spans="5:5" hidden="1">
      <c r="E35342" s="29" t="str">
        <f t="shared" si="552"/>
        <v/>
      </c>
    </row>
    <row r="35343" spans="5:5" hidden="1">
      <c r="E35343" s="29" t="str">
        <f t="shared" si="552"/>
        <v/>
      </c>
    </row>
    <row r="35344" spans="5:5" hidden="1">
      <c r="E35344" s="29" t="str">
        <f t="shared" si="552"/>
        <v/>
      </c>
    </row>
    <row r="35345" spans="5:5" hidden="1">
      <c r="E35345" s="29" t="str">
        <f t="shared" si="552"/>
        <v/>
      </c>
    </row>
    <row r="35346" spans="5:5" hidden="1">
      <c r="E35346" s="29" t="str">
        <f t="shared" si="552"/>
        <v/>
      </c>
    </row>
    <row r="35347" spans="5:5" hidden="1">
      <c r="E35347" s="29" t="str">
        <f t="shared" si="552"/>
        <v/>
      </c>
    </row>
    <row r="35348" spans="5:5" hidden="1">
      <c r="E35348" s="29" t="str">
        <f t="shared" si="552"/>
        <v/>
      </c>
    </row>
    <row r="35349" spans="5:5" hidden="1">
      <c r="E35349" s="29" t="str">
        <f t="shared" si="552"/>
        <v/>
      </c>
    </row>
    <row r="35350" spans="5:5" hidden="1">
      <c r="E35350" s="29" t="str">
        <f t="shared" si="552"/>
        <v/>
      </c>
    </row>
    <row r="35351" spans="5:5" hidden="1">
      <c r="E35351" s="29" t="str">
        <f t="shared" si="552"/>
        <v/>
      </c>
    </row>
    <row r="35352" spans="5:5" hidden="1">
      <c r="E35352" s="29" t="str">
        <f t="shared" si="552"/>
        <v/>
      </c>
    </row>
    <row r="35353" spans="5:5" hidden="1">
      <c r="E35353" s="29" t="str">
        <f t="shared" si="552"/>
        <v/>
      </c>
    </row>
    <row r="35354" spans="5:5" hidden="1">
      <c r="E35354" s="29" t="str">
        <f t="shared" si="552"/>
        <v/>
      </c>
    </row>
    <row r="35355" spans="5:5" hidden="1">
      <c r="E35355" s="29" t="str">
        <f t="shared" si="552"/>
        <v/>
      </c>
    </row>
    <row r="35356" spans="5:5" hidden="1">
      <c r="E35356" s="29" t="str">
        <f t="shared" si="552"/>
        <v/>
      </c>
    </row>
    <row r="35357" spans="5:5" hidden="1">
      <c r="E35357" s="29" t="str">
        <f t="shared" si="552"/>
        <v/>
      </c>
    </row>
    <row r="35358" spans="5:5" hidden="1">
      <c r="E35358" s="29" t="str">
        <f t="shared" si="552"/>
        <v/>
      </c>
    </row>
    <row r="35359" spans="5:5" hidden="1">
      <c r="E35359" s="29" t="str">
        <f t="shared" si="552"/>
        <v/>
      </c>
    </row>
    <row r="35360" spans="5:5" hidden="1">
      <c r="E35360" s="29" t="str">
        <f t="shared" si="552"/>
        <v/>
      </c>
    </row>
    <row r="35361" spans="5:5" hidden="1">
      <c r="E35361" s="29" t="str">
        <f t="shared" si="552"/>
        <v/>
      </c>
    </row>
    <row r="35362" spans="5:5" hidden="1">
      <c r="E35362" s="29" t="str">
        <f t="shared" si="552"/>
        <v/>
      </c>
    </row>
    <row r="35363" spans="5:5" hidden="1">
      <c r="E35363" s="29" t="str">
        <f t="shared" si="552"/>
        <v/>
      </c>
    </row>
    <row r="35364" spans="5:5" hidden="1">
      <c r="E35364" s="29" t="str">
        <f t="shared" si="552"/>
        <v/>
      </c>
    </row>
    <row r="35365" spans="5:5" hidden="1">
      <c r="E35365" s="29" t="str">
        <f t="shared" si="552"/>
        <v/>
      </c>
    </row>
    <row r="35366" spans="5:5" hidden="1">
      <c r="E35366" s="29" t="str">
        <f t="shared" si="552"/>
        <v/>
      </c>
    </row>
    <row r="35367" spans="5:5" hidden="1">
      <c r="E35367" s="29" t="str">
        <f t="shared" si="552"/>
        <v/>
      </c>
    </row>
    <row r="35368" spans="5:5" hidden="1">
      <c r="E35368" s="29" t="str">
        <f t="shared" si="552"/>
        <v/>
      </c>
    </row>
    <row r="35369" spans="5:5" hidden="1">
      <c r="E35369" s="29" t="str">
        <f t="shared" si="552"/>
        <v/>
      </c>
    </row>
    <row r="35370" spans="5:5" hidden="1">
      <c r="E35370" s="29" t="str">
        <f t="shared" si="552"/>
        <v/>
      </c>
    </row>
    <row r="35371" spans="5:5" hidden="1">
      <c r="E35371" s="29" t="str">
        <f t="shared" si="552"/>
        <v/>
      </c>
    </row>
    <row r="35372" spans="5:5" hidden="1">
      <c r="E35372" s="29" t="str">
        <f t="shared" si="552"/>
        <v/>
      </c>
    </row>
    <row r="35373" spans="5:5" hidden="1">
      <c r="E35373" s="29" t="str">
        <f t="shared" si="552"/>
        <v/>
      </c>
    </row>
    <row r="35374" spans="5:5" hidden="1">
      <c r="E35374" s="29" t="str">
        <f t="shared" si="552"/>
        <v/>
      </c>
    </row>
    <row r="35375" spans="5:5" hidden="1">
      <c r="E35375" s="29" t="str">
        <f t="shared" si="552"/>
        <v/>
      </c>
    </row>
    <row r="35376" spans="5:5" hidden="1">
      <c r="E35376" s="29" t="str">
        <f t="shared" si="552"/>
        <v/>
      </c>
    </row>
    <row r="35377" spans="5:5" hidden="1">
      <c r="E35377" s="29" t="str">
        <f t="shared" si="552"/>
        <v/>
      </c>
    </row>
    <row r="35378" spans="5:5" hidden="1">
      <c r="E35378" s="29" t="str">
        <f t="shared" si="552"/>
        <v/>
      </c>
    </row>
    <row r="35379" spans="5:5" hidden="1">
      <c r="E35379" s="29" t="str">
        <f t="shared" si="552"/>
        <v/>
      </c>
    </row>
    <row r="35380" spans="5:5" hidden="1">
      <c r="E35380" s="29" t="str">
        <f t="shared" si="552"/>
        <v/>
      </c>
    </row>
    <row r="35381" spans="5:5" hidden="1">
      <c r="E35381" s="29" t="str">
        <f t="shared" si="552"/>
        <v/>
      </c>
    </row>
    <row r="35382" spans="5:5" hidden="1">
      <c r="E35382" s="29" t="str">
        <f t="shared" si="552"/>
        <v/>
      </c>
    </row>
    <row r="35383" spans="5:5" hidden="1">
      <c r="E35383" s="29" t="str">
        <f t="shared" si="552"/>
        <v/>
      </c>
    </row>
    <row r="35384" spans="5:5" hidden="1">
      <c r="E35384" s="29" t="str">
        <f t="shared" si="552"/>
        <v/>
      </c>
    </row>
    <row r="35385" spans="5:5" hidden="1">
      <c r="E35385" s="29" t="str">
        <f t="shared" si="552"/>
        <v/>
      </c>
    </row>
    <row r="35386" spans="5:5" hidden="1">
      <c r="E35386" s="29" t="str">
        <f t="shared" si="552"/>
        <v/>
      </c>
    </row>
    <row r="35387" spans="5:5" hidden="1">
      <c r="E35387" s="29" t="str">
        <f t="shared" si="552"/>
        <v/>
      </c>
    </row>
    <row r="35388" spans="5:5" hidden="1">
      <c r="E35388" s="29" t="str">
        <f t="shared" si="552"/>
        <v/>
      </c>
    </row>
    <row r="35389" spans="5:5" hidden="1">
      <c r="E35389" s="29" t="str">
        <f t="shared" si="552"/>
        <v/>
      </c>
    </row>
    <row r="35390" spans="5:5" hidden="1">
      <c r="E35390" s="29" t="str">
        <f t="shared" si="552"/>
        <v/>
      </c>
    </row>
    <row r="35391" spans="5:5" hidden="1">
      <c r="E35391" s="29" t="str">
        <f t="shared" si="552"/>
        <v/>
      </c>
    </row>
    <row r="35392" spans="5:5" hidden="1">
      <c r="E35392" s="29" t="str">
        <f t="shared" si="552"/>
        <v/>
      </c>
    </row>
    <row r="35393" spans="5:5" hidden="1">
      <c r="E35393" s="29" t="str">
        <f t="shared" si="552"/>
        <v/>
      </c>
    </row>
    <row r="35394" spans="5:5" hidden="1">
      <c r="E35394" s="29" t="str">
        <f t="shared" si="552"/>
        <v/>
      </c>
    </row>
    <row r="35395" spans="5:5" hidden="1">
      <c r="E35395" s="29" t="str">
        <f t="shared" ref="E35395:E35458" si="553">LEFT(D35395,2)</f>
        <v/>
      </c>
    </row>
    <row r="35396" spans="5:5" hidden="1">
      <c r="E35396" s="29" t="str">
        <f t="shared" si="553"/>
        <v/>
      </c>
    </row>
    <row r="35397" spans="5:5" hidden="1">
      <c r="E35397" s="29" t="str">
        <f t="shared" si="553"/>
        <v/>
      </c>
    </row>
    <row r="35398" spans="5:5" hidden="1">
      <c r="E35398" s="29" t="str">
        <f t="shared" si="553"/>
        <v/>
      </c>
    </row>
    <row r="35399" spans="5:5" hidden="1">
      <c r="E35399" s="29" t="str">
        <f t="shared" si="553"/>
        <v/>
      </c>
    </row>
    <row r="35400" spans="5:5" hidden="1">
      <c r="E35400" s="29" t="str">
        <f t="shared" si="553"/>
        <v/>
      </c>
    </row>
    <row r="35401" spans="5:5" hidden="1">
      <c r="E35401" s="29" t="str">
        <f t="shared" si="553"/>
        <v/>
      </c>
    </row>
    <row r="35402" spans="5:5" hidden="1">
      <c r="E35402" s="29" t="str">
        <f t="shared" si="553"/>
        <v/>
      </c>
    </row>
    <row r="35403" spans="5:5" hidden="1">
      <c r="E35403" s="29" t="str">
        <f t="shared" si="553"/>
        <v/>
      </c>
    </row>
    <row r="35404" spans="5:5" hidden="1">
      <c r="E35404" s="29" t="str">
        <f t="shared" si="553"/>
        <v/>
      </c>
    </row>
    <row r="35405" spans="5:5" hidden="1">
      <c r="E35405" s="29" t="str">
        <f t="shared" si="553"/>
        <v/>
      </c>
    </row>
    <row r="35406" spans="5:5" hidden="1">
      <c r="E35406" s="29" t="str">
        <f t="shared" si="553"/>
        <v/>
      </c>
    </row>
    <row r="35407" spans="5:5" hidden="1">
      <c r="E35407" s="29" t="str">
        <f t="shared" si="553"/>
        <v/>
      </c>
    </row>
    <row r="35408" spans="5:5" hidden="1">
      <c r="E35408" s="29" t="str">
        <f t="shared" si="553"/>
        <v/>
      </c>
    </row>
    <row r="35409" spans="5:5" hidden="1">
      <c r="E35409" s="29" t="str">
        <f t="shared" si="553"/>
        <v/>
      </c>
    </row>
    <row r="35410" spans="5:5" hidden="1">
      <c r="E35410" s="29" t="str">
        <f t="shared" si="553"/>
        <v/>
      </c>
    </row>
    <row r="35411" spans="5:5" hidden="1">
      <c r="E35411" s="29" t="str">
        <f t="shared" si="553"/>
        <v/>
      </c>
    </row>
    <row r="35412" spans="5:5" hidden="1">
      <c r="E35412" s="29" t="str">
        <f t="shared" si="553"/>
        <v/>
      </c>
    </row>
    <row r="35413" spans="5:5" hidden="1">
      <c r="E35413" s="29" t="str">
        <f t="shared" si="553"/>
        <v/>
      </c>
    </row>
    <row r="35414" spans="5:5" hidden="1">
      <c r="E35414" s="29" t="str">
        <f t="shared" si="553"/>
        <v/>
      </c>
    </row>
    <row r="35415" spans="5:5" hidden="1">
      <c r="E35415" s="29" t="str">
        <f t="shared" si="553"/>
        <v/>
      </c>
    </row>
    <row r="35416" spans="5:5" hidden="1">
      <c r="E35416" s="29" t="str">
        <f t="shared" si="553"/>
        <v/>
      </c>
    </row>
    <row r="35417" spans="5:5" hidden="1">
      <c r="E35417" s="29" t="str">
        <f t="shared" si="553"/>
        <v/>
      </c>
    </row>
    <row r="35418" spans="5:5" hidden="1">
      <c r="E35418" s="29" t="str">
        <f t="shared" si="553"/>
        <v/>
      </c>
    </row>
    <row r="35419" spans="5:5" hidden="1">
      <c r="E35419" s="29" t="str">
        <f t="shared" si="553"/>
        <v/>
      </c>
    </row>
    <row r="35420" spans="5:5" hidden="1">
      <c r="E35420" s="29" t="str">
        <f t="shared" si="553"/>
        <v/>
      </c>
    </row>
    <row r="35421" spans="5:5" hidden="1">
      <c r="E35421" s="29" t="str">
        <f t="shared" si="553"/>
        <v/>
      </c>
    </row>
    <row r="35422" spans="5:5" hidden="1">
      <c r="E35422" s="29" t="str">
        <f t="shared" si="553"/>
        <v/>
      </c>
    </row>
    <row r="35423" spans="5:5" hidden="1">
      <c r="E35423" s="29" t="str">
        <f t="shared" si="553"/>
        <v/>
      </c>
    </row>
    <row r="35424" spans="5:5" hidden="1">
      <c r="E35424" s="29" t="str">
        <f t="shared" si="553"/>
        <v/>
      </c>
    </row>
    <row r="35425" spans="5:5" hidden="1">
      <c r="E35425" s="29" t="str">
        <f t="shared" si="553"/>
        <v/>
      </c>
    </row>
    <row r="35426" spans="5:5" hidden="1">
      <c r="E35426" s="29" t="str">
        <f t="shared" si="553"/>
        <v/>
      </c>
    </row>
    <row r="35427" spans="5:5" hidden="1">
      <c r="E35427" s="29" t="str">
        <f t="shared" si="553"/>
        <v/>
      </c>
    </row>
    <row r="35428" spans="5:5" hidden="1">
      <c r="E35428" s="29" t="str">
        <f t="shared" si="553"/>
        <v/>
      </c>
    </row>
    <row r="35429" spans="5:5" hidden="1">
      <c r="E35429" s="29" t="str">
        <f t="shared" si="553"/>
        <v/>
      </c>
    </row>
    <row r="35430" spans="5:5" hidden="1">
      <c r="E35430" s="29" t="str">
        <f t="shared" si="553"/>
        <v/>
      </c>
    </row>
    <row r="35431" spans="5:5" hidden="1">
      <c r="E35431" s="29" t="str">
        <f t="shared" si="553"/>
        <v/>
      </c>
    </row>
    <row r="35432" spans="5:5" hidden="1">
      <c r="E35432" s="29" t="str">
        <f t="shared" si="553"/>
        <v/>
      </c>
    </row>
    <row r="35433" spans="5:5" hidden="1">
      <c r="E35433" s="29" t="str">
        <f t="shared" si="553"/>
        <v/>
      </c>
    </row>
    <row r="35434" spans="5:5" hidden="1">
      <c r="E35434" s="29" t="str">
        <f t="shared" si="553"/>
        <v/>
      </c>
    </row>
    <row r="35435" spans="5:5" hidden="1">
      <c r="E35435" s="29" t="str">
        <f t="shared" si="553"/>
        <v/>
      </c>
    </row>
    <row r="35436" spans="5:5" hidden="1">
      <c r="E35436" s="29" t="str">
        <f t="shared" si="553"/>
        <v/>
      </c>
    </row>
    <row r="35437" spans="5:5" hidden="1">
      <c r="E35437" s="29" t="str">
        <f t="shared" si="553"/>
        <v/>
      </c>
    </row>
    <row r="35438" spans="5:5" hidden="1">
      <c r="E35438" s="29" t="str">
        <f t="shared" si="553"/>
        <v/>
      </c>
    </row>
    <row r="35439" spans="5:5" hidden="1">
      <c r="E35439" s="29" t="str">
        <f t="shared" si="553"/>
        <v/>
      </c>
    </row>
    <row r="35440" spans="5:5" hidden="1">
      <c r="E35440" s="29" t="str">
        <f t="shared" si="553"/>
        <v/>
      </c>
    </row>
    <row r="35441" spans="5:5" hidden="1">
      <c r="E35441" s="29" t="str">
        <f t="shared" si="553"/>
        <v/>
      </c>
    </row>
    <row r="35442" spans="5:5" hidden="1">
      <c r="E35442" s="29" t="str">
        <f t="shared" si="553"/>
        <v/>
      </c>
    </row>
    <row r="35443" spans="5:5" hidden="1">
      <c r="E35443" s="29" t="str">
        <f t="shared" si="553"/>
        <v/>
      </c>
    </row>
    <row r="35444" spans="5:5" hidden="1">
      <c r="E35444" s="29" t="str">
        <f t="shared" si="553"/>
        <v/>
      </c>
    </row>
    <row r="35445" spans="5:5" hidden="1">
      <c r="E35445" s="29" t="str">
        <f t="shared" si="553"/>
        <v/>
      </c>
    </row>
    <row r="35446" spans="5:5" hidden="1">
      <c r="E35446" s="29" t="str">
        <f t="shared" si="553"/>
        <v/>
      </c>
    </row>
    <row r="35447" spans="5:5" hidden="1">
      <c r="E35447" s="29" t="str">
        <f t="shared" si="553"/>
        <v/>
      </c>
    </row>
    <row r="35448" spans="5:5" hidden="1">
      <c r="E35448" s="29" t="str">
        <f t="shared" si="553"/>
        <v/>
      </c>
    </row>
    <row r="35449" spans="5:5" hidden="1">
      <c r="E35449" s="29" t="str">
        <f t="shared" si="553"/>
        <v/>
      </c>
    </row>
    <row r="35450" spans="5:5" hidden="1">
      <c r="E35450" s="29" t="str">
        <f t="shared" si="553"/>
        <v/>
      </c>
    </row>
    <row r="35451" spans="5:5" hidden="1">
      <c r="E35451" s="29" t="str">
        <f t="shared" si="553"/>
        <v/>
      </c>
    </row>
    <row r="35452" spans="5:5" hidden="1">
      <c r="E35452" s="29" t="str">
        <f t="shared" si="553"/>
        <v/>
      </c>
    </row>
    <row r="35453" spans="5:5" hidden="1">
      <c r="E35453" s="29" t="str">
        <f t="shared" si="553"/>
        <v/>
      </c>
    </row>
    <row r="35454" spans="5:5" hidden="1">
      <c r="E35454" s="29" t="str">
        <f t="shared" si="553"/>
        <v/>
      </c>
    </row>
    <row r="35455" spans="5:5" hidden="1">
      <c r="E35455" s="29" t="str">
        <f t="shared" si="553"/>
        <v/>
      </c>
    </row>
    <row r="35456" spans="5:5" hidden="1">
      <c r="E35456" s="29" t="str">
        <f t="shared" si="553"/>
        <v/>
      </c>
    </row>
    <row r="35457" spans="5:5" hidden="1">
      <c r="E35457" s="29" t="str">
        <f t="shared" si="553"/>
        <v/>
      </c>
    </row>
    <row r="35458" spans="5:5" hidden="1">
      <c r="E35458" s="29" t="str">
        <f t="shared" si="553"/>
        <v/>
      </c>
    </row>
    <row r="35459" spans="5:5" hidden="1">
      <c r="E35459" s="29" t="str">
        <f t="shared" ref="E35459:E35522" si="554">LEFT(D35459,2)</f>
        <v/>
      </c>
    </row>
    <row r="35460" spans="5:5" hidden="1">
      <c r="E35460" s="29" t="str">
        <f t="shared" si="554"/>
        <v/>
      </c>
    </row>
    <row r="35461" spans="5:5" hidden="1">
      <c r="E35461" s="29" t="str">
        <f t="shared" si="554"/>
        <v/>
      </c>
    </row>
    <row r="35462" spans="5:5" hidden="1">
      <c r="E35462" s="29" t="str">
        <f t="shared" si="554"/>
        <v/>
      </c>
    </row>
    <row r="35463" spans="5:5" hidden="1">
      <c r="E35463" s="29" t="str">
        <f t="shared" si="554"/>
        <v/>
      </c>
    </row>
    <row r="35464" spans="5:5" hidden="1">
      <c r="E35464" s="29" t="str">
        <f t="shared" si="554"/>
        <v/>
      </c>
    </row>
    <row r="35465" spans="5:5" hidden="1">
      <c r="E35465" s="29" t="str">
        <f t="shared" si="554"/>
        <v/>
      </c>
    </row>
    <row r="35466" spans="5:5" hidden="1">
      <c r="E35466" s="29" t="str">
        <f t="shared" si="554"/>
        <v/>
      </c>
    </row>
    <row r="35467" spans="5:5" hidden="1">
      <c r="E35467" s="29" t="str">
        <f t="shared" si="554"/>
        <v/>
      </c>
    </row>
    <row r="35468" spans="5:5" hidden="1">
      <c r="E35468" s="29" t="str">
        <f t="shared" si="554"/>
        <v/>
      </c>
    </row>
    <row r="35469" spans="5:5" hidden="1">
      <c r="E35469" s="29" t="str">
        <f t="shared" si="554"/>
        <v/>
      </c>
    </row>
    <row r="35470" spans="5:5" hidden="1">
      <c r="E35470" s="29" t="str">
        <f t="shared" si="554"/>
        <v/>
      </c>
    </row>
    <row r="35471" spans="5:5" hidden="1">
      <c r="E35471" s="29" t="str">
        <f t="shared" si="554"/>
        <v/>
      </c>
    </row>
    <row r="35472" spans="5:5" hidden="1">
      <c r="E35472" s="29" t="str">
        <f t="shared" si="554"/>
        <v/>
      </c>
    </row>
    <row r="35473" spans="5:5" hidden="1">
      <c r="E35473" s="29" t="str">
        <f t="shared" si="554"/>
        <v/>
      </c>
    </row>
    <row r="35474" spans="5:5" hidden="1">
      <c r="E35474" s="29" t="str">
        <f t="shared" si="554"/>
        <v/>
      </c>
    </row>
    <row r="35475" spans="5:5" hidden="1">
      <c r="E35475" s="29" t="str">
        <f t="shared" si="554"/>
        <v/>
      </c>
    </row>
    <row r="35476" spans="5:5" hidden="1">
      <c r="E35476" s="29" t="str">
        <f t="shared" si="554"/>
        <v/>
      </c>
    </row>
    <row r="35477" spans="5:5" hidden="1">
      <c r="E35477" s="29" t="str">
        <f t="shared" si="554"/>
        <v/>
      </c>
    </row>
    <row r="35478" spans="5:5" hidden="1">
      <c r="E35478" s="29" t="str">
        <f t="shared" si="554"/>
        <v/>
      </c>
    </row>
    <row r="35479" spans="5:5" hidden="1">
      <c r="E35479" s="29" t="str">
        <f t="shared" si="554"/>
        <v/>
      </c>
    </row>
    <row r="35480" spans="5:5" hidden="1">
      <c r="E35480" s="29" t="str">
        <f t="shared" si="554"/>
        <v/>
      </c>
    </row>
    <row r="35481" spans="5:5" hidden="1">
      <c r="E35481" s="29" t="str">
        <f t="shared" si="554"/>
        <v/>
      </c>
    </row>
    <row r="35482" spans="5:5" hidden="1">
      <c r="E35482" s="29" t="str">
        <f t="shared" si="554"/>
        <v/>
      </c>
    </row>
    <row r="35483" spans="5:5" hidden="1">
      <c r="E35483" s="29" t="str">
        <f t="shared" si="554"/>
        <v/>
      </c>
    </row>
    <row r="35484" spans="5:5" hidden="1">
      <c r="E35484" s="29" t="str">
        <f t="shared" si="554"/>
        <v/>
      </c>
    </row>
    <row r="35485" spans="5:5" hidden="1">
      <c r="E35485" s="29" t="str">
        <f t="shared" si="554"/>
        <v/>
      </c>
    </row>
    <row r="35486" spans="5:5" hidden="1">
      <c r="E35486" s="29" t="str">
        <f t="shared" si="554"/>
        <v/>
      </c>
    </row>
    <row r="35487" spans="5:5" hidden="1">
      <c r="E35487" s="29" t="str">
        <f t="shared" si="554"/>
        <v/>
      </c>
    </row>
    <row r="35488" spans="5:5" hidden="1">
      <c r="E35488" s="29" t="str">
        <f t="shared" si="554"/>
        <v/>
      </c>
    </row>
    <row r="35489" spans="5:5" hidden="1">
      <c r="E35489" s="29" t="str">
        <f t="shared" si="554"/>
        <v/>
      </c>
    </row>
    <row r="35490" spans="5:5" hidden="1">
      <c r="E35490" s="29" t="str">
        <f t="shared" si="554"/>
        <v/>
      </c>
    </row>
    <row r="35491" spans="5:5" hidden="1">
      <c r="E35491" s="29" t="str">
        <f t="shared" si="554"/>
        <v/>
      </c>
    </row>
    <row r="35492" spans="5:5" hidden="1">
      <c r="E35492" s="29" t="str">
        <f t="shared" si="554"/>
        <v/>
      </c>
    </row>
    <row r="35493" spans="5:5" hidden="1">
      <c r="E35493" s="29" t="str">
        <f t="shared" si="554"/>
        <v/>
      </c>
    </row>
    <row r="35494" spans="5:5" hidden="1">
      <c r="E35494" s="29" t="str">
        <f t="shared" si="554"/>
        <v/>
      </c>
    </row>
    <row r="35495" spans="5:5" hidden="1">
      <c r="E35495" s="29" t="str">
        <f t="shared" si="554"/>
        <v/>
      </c>
    </row>
    <row r="35496" spans="5:5" hidden="1">
      <c r="E35496" s="29" t="str">
        <f t="shared" si="554"/>
        <v/>
      </c>
    </row>
    <row r="35497" spans="5:5" hidden="1">
      <c r="E35497" s="29" t="str">
        <f t="shared" si="554"/>
        <v/>
      </c>
    </row>
    <row r="35498" spans="5:5" hidden="1">
      <c r="E35498" s="29" t="str">
        <f t="shared" si="554"/>
        <v/>
      </c>
    </row>
    <row r="35499" spans="5:5" hidden="1">
      <c r="E35499" s="29" t="str">
        <f t="shared" si="554"/>
        <v/>
      </c>
    </row>
    <row r="35500" spans="5:5" hidden="1">
      <c r="E35500" s="29" t="str">
        <f t="shared" si="554"/>
        <v/>
      </c>
    </row>
    <row r="35501" spans="5:5" hidden="1">
      <c r="E35501" s="29" t="str">
        <f t="shared" si="554"/>
        <v/>
      </c>
    </row>
    <row r="35502" spans="5:5" hidden="1">
      <c r="E35502" s="29" t="str">
        <f t="shared" si="554"/>
        <v/>
      </c>
    </row>
    <row r="35503" spans="5:5" hidden="1">
      <c r="E35503" s="29" t="str">
        <f t="shared" si="554"/>
        <v/>
      </c>
    </row>
    <row r="35504" spans="5:5" hidden="1">
      <c r="E35504" s="29" t="str">
        <f t="shared" si="554"/>
        <v/>
      </c>
    </row>
    <row r="35505" spans="5:5" hidden="1">
      <c r="E35505" s="29" t="str">
        <f t="shared" si="554"/>
        <v/>
      </c>
    </row>
    <row r="35506" spans="5:5" hidden="1">
      <c r="E35506" s="29" t="str">
        <f t="shared" si="554"/>
        <v/>
      </c>
    </row>
    <row r="35507" spans="5:5" hidden="1">
      <c r="E35507" s="29" t="str">
        <f t="shared" si="554"/>
        <v/>
      </c>
    </row>
    <row r="35508" spans="5:5" hidden="1">
      <c r="E35508" s="29" t="str">
        <f t="shared" si="554"/>
        <v/>
      </c>
    </row>
    <row r="35509" spans="5:5" hidden="1">
      <c r="E35509" s="29" t="str">
        <f t="shared" si="554"/>
        <v/>
      </c>
    </row>
    <row r="35510" spans="5:5" hidden="1">
      <c r="E35510" s="29" t="str">
        <f t="shared" si="554"/>
        <v/>
      </c>
    </row>
    <row r="35511" spans="5:5" hidden="1">
      <c r="E35511" s="29" t="str">
        <f t="shared" si="554"/>
        <v/>
      </c>
    </row>
    <row r="35512" spans="5:5" hidden="1">
      <c r="E35512" s="29" t="str">
        <f t="shared" si="554"/>
        <v/>
      </c>
    </row>
    <row r="35513" spans="5:5" hidden="1">
      <c r="E35513" s="29" t="str">
        <f t="shared" si="554"/>
        <v/>
      </c>
    </row>
    <row r="35514" spans="5:5" hidden="1">
      <c r="E35514" s="29" t="str">
        <f t="shared" si="554"/>
        <v/>
      </c>
    </row>
    <row r="35515" spans="5:5" hidden="1">
      <c r="E35515" s="29" t="str">
        <f t="shared" si="554"/>
        <v/>
      </c>
    </row>
    <row r="35516" spans="5:5" hidden="1">
      <c r="E35516" s="29" t="str">
        <f t="shared" si="554"/>
        <v/>
      </c>
    </row>
    <row r="35517" spans="5:5" hidden="1">
      <c r="E35517" s="29" t="str">
        <f t="shared" si="554"/>
        <v/>
      </c>
    </row>
    <row r="35518" spans="5:5" hidden="1">
      <c r="E35518" s="29" t="str">
        <f t="shared" si="554"/>
        <v/>
      </c>
    </row>
    <row r="35519" spans="5:5" hidden="1">
      <c r="E35519" s="29" t="str">
        <f t="shared" si="554"/>
        <v/>
      </c>
    </row>
    <row r="35520" spans="5:5" hidden="1">
      <c r="E35520" s="29" t="str">
        <f t="shared" si="554"/>
        <v/>
      </c>
    </row>
    <row r="35521" spans="5:5" hidden="1">
      <c r="E35521" s="29" t="str">
        <f t="shared" si="554"/>
        <v/>
      </c>
    </row>
    <row r="35522" spans="5:5" hidden="1">
      <c r="E35522" s="29" t="str">
        <f t="shared" si="554"/>
        <v/>
      </c>
    </row>
    <row r="35523" spans="5:5" hidden="1">
      <c r="E35523" s="29" t="str">
        <f t="shared" ref="E35523:E35586" si="555">LEFT(D35523,2)</f>
        <v/>
      </c>
    </row>
    <row r="35524" spans="5:5" hidden="1">
      <c r="E35524" s="29" t="str">
        <f t="shared" si="555"/>
        <v/>
      </c>
    </row>
    <row r="35525" spans="5:5" hidden="1">
      <c r="E35525" s="29" t="str">
        <f t="shared" si="555"/>
        <v/>
      </c>
    </row>
    <row r="35526" spans="5:5" hidden="1">
      <c r="E35526" s="29" t="str">
        <f t="shared" si="555"/>
        <v/>
      </c>
    </row>
    <row r="35527" spans="5:5" hidden="1">
      <c r="E35527" s="29" t="str">
        <f t="shared" si="555"/>
        <v/>
      </c>
    </row>
    <row r="35528" spans="5:5" hidden="1">
      <c r="E35528" s="29" t="str">
        <f t="shared" si="555"/>
        <v/>
      </c>
    </row>
    <row r="35529" spans="5:5" hidden="1">
      <c r="E35529" s="29" t="str">
        <f t="shared" si="555"/>
        <v/>
      </c>
    </row>
    <row r="35530" spans="5:5" hidden="1">
      <c r="E35530" s="29" t="str">
        <f t="shared" si="555"/>
        <v/>
      </c>
    </row>
    <row r="35531" spans="5:5" hidden="1">
      <c r="E35531" s="29" t="str">
        <f t="shared" si="555"/>
        <v/>
      </c>
    </row>
    <row r="35532" spans="5:5" hidden="1">
      <c r="E35532" s="29" t="str">
        <f t="shared" si="555"/>
        <v/>
      </c>
    </row>
    <row r="35533" spans="5:5" hidden="1">
      <c r="E35533" s="29" t="str">
        <f t="shared" si="555"/>
        <v/>
      </c>
    </row>
    <row r="35534" spans="5:5" hidden="1">
      <c r="E35534" s="29" t="str">
        <f t="shared" si="555"/>
        <v/>
      </c>
    </row>
    <row r="35535" spans="5:5" hidden="1">
      <c r="E35535" s="29" t="str">
        <f t="shared" si="555"/>
        <v/>
      </c>
    </row>
    <row r="35536" spans="5:5" hidden="1">
      <c r="E35536" s="29" t="str">
        <f t="shared" si="555"/>
        <v/>
      </c>
    </row>
    <row r="35537" spans="5:5" hidden="1">
      <c r="E35537" s="29" t="str">
        <f t="shared" si="555"/>
        <v/>
      </c>
    </row>
    <row r="35538" spans="5:5" hidden="1">
      <c r="E35538" s="29" t="str">
        <f t="shared" si="555"/>
        <v/>
      </c>
    </row>
    <row r="35539" spans="5:5" hidden="1">
      <c r="E35539" s="29" t="str">
        <f t="shared" si="555"/>
        <v/>
      </c>
    </row>
    <row r="35540" spans="5:5" hidden="1">
      <c r="E35540" s="29" t="str">
        <f t="shared" si="555"/>
        <v/>
      </c>
    </row>
    <row r="35541" spans="5:5" hidden="1">
      <c r="E35541" s="29" t="str">
        <f t="shared" si="555"/>
        <v/>
      </c>
    </row>
    <row r="35542" spans="5:5" hidden="1">
      <c r="E35542" s="29" t="str">
        <f t="shared" si="555"/>
        <v/>
      </c>
    </row>
    <row r="35543" spans="5:5" hidden="1">
      <c r="E35543" s="29" t="str">
        <f t="shared" si="555"/>
        <v/>
      </c>
    </row>
    <row r="35544" spans="5:5" hidden="1">
      <c r="E35544" s="29" t="str">
        <f t="shared" si="555"/>
        <v/>
      </c>
    </row>
    <row r="35545" spans="5:5" hidden="1">
      <c r="E35545" s="29" t="str">
        <f t="shared" si="555"/>
        <v/>
      </c>
    </row>
    <row r="35546" spans="5:5" hidden="1">
      <c r="E35546" s="29" t="str">
        <f t="shared" si="555"/>
        <v/>
      </c>
    </row>
    <row r="35547" spans="5:5" hidden="1">
      <c r="E35547" s="29" t="str">
        <f t="shared" si="555"/>
        <v/>
      </c>
    </row>
    <row r="35548" spans="5:5" hidden="1">
      <c r="E35548" s="29" t="str">
        <f t="shared" si="555"/>
        <v/>
      </c>
    </row>
    <row r="35549" spans="5:5" hidden="1">
      <c r="E35549" s="29" t="str">
        <f t="shared" si="555"/>
        <v/>
      </c>
    </row>
    <row r="35550" spans="5:5" hidden="1">
      <c r="E35550" s="29" t="str">
        <f t="shared" si="555"/>
        <v/>
      </c>
    </row>
    <row r="35551" spans="5:5" hidden="1">
      <c r="E35551" s="29" t="str">
        <f t="shared" si="555"/>
        <v/>
      </c>
    </row>
    <row r="35552" spans="5:5" hidden="1">
      <c r="E35552" s="29" t="str">
        <f t="shared" si="555"/>
        <v/>
      </c>
    </row>
    <row r="35553" spans="5:5" hidden="1">
      <c r="E35553" s="29" t="str">
        <f t="shared" si="555"/>
        <v/>
      </c>
    </row>
    <row r="35554" spans="5:5" hidden="1">
      <c r="E35554" s="29" t="str">
        <f t="shared" si="555"/>
        <v/>
      </c>
    </row>
    <row r="35555" spans="5:5" hidden="1">
      <c r="E35555" s="29" t="str">
        <f t="shared" si="555"/>
        <v/>
      </c>
    </row>
    <row r="35556" spans="5:5" hidden="1">
      <c r="E35556" s="29" t="str">
        <f t="shared" si="555"/>
        <v/>
      </c>
    </row>
    <row r="35557" spans="5:5" hidden="1">
      <c r="E35557" s="29" t="str">
        <f t="shared" si="555"/>
        <v/>
      </c>
    </row>
    <row r="35558" spans="5:5" hidden="1">
      <c r="E35558" s="29" t="str">
        <f t="shared" si="555"/>
        <v/>
      </c>
    </row>
    <row r="35559" spans="5:5" hidden="1">
      <c r="E35559" s="29" t="str">
        <f t="shared" si="555"/>
        <v/>
      </c>
    </row>
    <row r="35560" spans="5:5" hidden="1">
      <c r="E35560" s="29" t="str">
        <f t="shared" si="555"/>
        <v/>
      </c>
    </row>
    <row r="35561" spans="5:5" hidden="1">
      <c r="E35561" s="29" t="str">
        <f t="shared" si="555"/>
        <v/>
      </c>
    </row>
    <row r="35562" spans="5:5" hidden="1">
      <c r="E35562" s="29" t="str">
        <f t="shared" si="555"/>
        <v/>
      </c>
    </row>
    <row r="35563" spans="5:5" hidden="1">
      <c r="E35563" s="29" t="str">
        <f t="shared" si="555"/>
        <v/>
      </c>
    </row>
    <row r="35564" spans="5:5" hidden="1">
      <c r="E35564" s="29" t="str">
        <f t="shared" si="555"/>
        <v/>
      </c>
    </row>
    <row r="35565" spans="5:5" hidden="1">
      <c r="E35565" s="29" t="str">
        <f t="shared" si="555"/>
        <v/>
      </c>
    </row>
    <row r="35566" spans="5:5" hidden="1">
      <c r="E35566" s="29" t="str">
        <f t="shared" si="555"/>
        <v/>
      </c>
    </row>
    <row r="35567" spans="5:5" hidden="1">
      <c r="E35567" s="29" t="str">
        <f t="shared" si="555"/>
        <v/>
      </c>
    </row>
    <row r="35568" spans="5:5" hidden="1">
      <c r="E35568" s="29" t="str">
        <f t="shared" si="555"/>
        <v/>
      </c>
    </row>
    <row r="35569" spans="5:5" hidden="1">
      <c r="E35569" s="29" t="str">
        <f t="shared" si="555"/>
        <v/>
      </c>
    </row>
    <row r="35570" spans="5:5" hidden="1">
      <c r="E35570" s="29" t="str">
        <f t="shared" si="555"/>
        <v/>
      </c>
    </row>
    <row r="35571" spans="5:5" hidden="1">
      <c r="E35571" s="29" t="str">
        <f t="shared" si="555"/>
        <v/>
      </c>
    </row>
    <row r="35572" spans="5:5" hidden="1">
      <c r="E35572" s="29" t="str">
        <f t="shared" si="555"/>
        <v/>
      </c>
    </row>
    <row r="35573" spans="5:5" hidden="1">
      <c r="E35573" s="29" t="str">
        <f t="shared" si="555"/>
        <v/>
      </c>
    </row>
    <row r="35574" spans="5:5" hidden="1">
      <c r="E35574" s="29" t="str">
        <f t="shared" si="555"/>
        <v/>
      </c>
    </row>
    <row r="35575" spans="5:5" hidden="1">
      <c r="E35575" s="29" t="str">
        <f t="shared" si="555"/>
        <v/>
      </c>
    </row>
    <row r="35576" spans="5:5" hidden="1">
      <c r="E35576" s="29" t="str">
        <f t="shared" si="555"/>
        <v/>
      </c>
    </row>
    <row r="35577" spans="5:5" hidden="1">
      <c r="E35577" s="29" t="str">
        <f t="shared" si="555"/>
        <v/>
      </c>
    </row>
    <row r="35578" spans="5:5" hidden="1">
      <c r="E35578" s="29" t="str">
        <f t="shared" si="555"/>
        <v/>
      </c>
    </row>
    <row r="35579" spans="5:5" hidden="1">
      <c r="E35579" s="29" t="str">
        <f t="shared" si="555"/>
        <v/>
      </c>
    </row>
    <row r="35580" spans="5:5" hidden="1">
      <c r="E35580" s="29" t="str">
        <f t="shared" si="555"/>
        <v/>
      </c>
    </row>
    <row r="35581" spans="5:5" hidden="1">
      <c r="E35581" s="29" t="str">
        <f t="shared" si="555"/>
        <v/>
      </c>
    </row>
    <row r="35582" spans="5:5" hidden="1">
      <c r="E35582" s="29" t="str">
        <f t="shared" si="555"/>
        <v/>
      </c>
    </row>
    <row r="35583" spans="5:5" hidden="1">
      <c r="E35583" s="29" t="str">
        <f t="shared" si="555"/>
        <v/>
      </c>
    </row>
    <row r="35584" spans="5:5" hidden="1">
      <c r="E35584" s="29" t="str">
        <f t="shared" si="555"/>
        <v/>
      </c>
    </row>
    <row r="35585" spans="5:5" hidden="1">
      <c r="E35585" s="29" t="str">
        <f t="shared" si="555"/>
        <v/>
      </c>
    </row>
    <row r="35586" spans="5:5" hidden="1">
      <c r="E35586" s="29" t="str">
        <f t="shared" si="555"/>
        <v/>
      </c>
    </row>
    <row r="35587" spans="5:5" hidden="1">
      <c r="E35587" s="29" t="str">
        <f t="shared" ref="E35587:E35650" si="556">LEFT(D35587,2)</f>
        <v/>
      </c>
    </row>
    <row r="35588" spans="5:5" hidden="1">
      <c r="E35588" s="29" t="str">
        <f t="shared" si="556"/>
        <v/>
      </c>
    </row>
    <row r="35589" spans="5:5" hidden="1">
      <c r="E35589" s="29" t="str">
        <f t="shared" si="556"/>
        <v/>
      </c>
    </row>
    <row r="35590" spans="5:5" hidden="1">
      <c r="E35590" s="29" t="str">
        <f t="shared" si="556"/>
        <v/>
      </c>
    </row>
    <row r="35591" spans="5:5" hidden="1">
      <c r="E35591" s="29" t="str">
        <f t="shared" si="556"/>
        <v/>
      </c>
    </row>
    <row r="35592" spans="5:5" hidden="1">
      <c r="E35592" s="29" t="str">
        <f t="shared" si="556"/>
        <v/>
      </c>
    </row>
    <row r="35593" spans="5:5" hidden="1">
      <c r="E35593" s="29" t="str">
        <f t="shared" si="556"/>
        <v/>
      </c>
    </row>
    <row r="35594" spans="5:5" hidden="1">
      <c r="E35594" s="29" t="str">
        <f t="shared" si="556"/>
        <v/>
      </c>
    </row>
    <row r="35595" spans="5:5" hidden="1">
      <c r="E35595" s="29" t="str">
        <f t="shared" si="556"/>
        <v/>
      </c>
    </row>
    <row r="35596" spans="5:5" hidden="1">
      <c r="E35596" s="29" t="str">
        <f t="shared" si="556"/>
        <v/>
      </c>
    </row>
    <row r="35597" spans="5:5" hidden="1">
      <c r="E35597" s="29" t="str">
        <f t="shared" si="556"/>
        <v/>
      </c>
    </row>
    <row r="35598" spans="5:5" hidden="1">
      <c r="E35598" s="29" t="str">
        <f t="shared" si="556"/>
        <v/>
      </c>
    </row>
    <row r="35599" spans="5:5" hidden="1">
      <c r="E35599" s="29" t="str">
        <f t="shared" si="556"/>
        <v/>
      </c>
    </row>
    <row r="35600" spans="5:5" hidden="1">
      <c r="E35600" s="29" t="str">
        <f t="shared" si="556"/>
        <v/>
      </c>
    </row>
    <row r="35601" spans="5:5" hidden="1">
      <c r="E35601" s="29" t="str">
        <f t="shared" si="556"/>
        <v/>
      </c>
    </row>
    <row r="35602" spans="5:5" hidden="1">
      <c r="E35602" s="29" t="str">
        <f t="shared" si="556"/>
        <v/>
      </c>
    </row>
    <row r="35603" spans="5:5" hidden="1">
      <c r="E35603" s="29" t="str">
        <f t="shared" si="556"/>
        <v/>
      </c>
    </row>
    <row r="35604" spans="5:5" hidden="1">
      <c r="E35604" s="29" t="str">
        <f t="shared" si="556"/>
        <v/>
      </c>
    </row>
    <row r="35605" spans="5:5" hidden="1">
      <c r="E35605" s="29" t="str">
        <f t="shared" si="556"/>
        <v/>
      </c>
    </row>
    <row r="35606" spans="5:5" hidden="1">
      <c r="E35606" s="29" t="str">
        <f t="shared" si="556"/>
        <v/>
      </c>
    </row>
    <row r="35607" spans="5:5" hidden="1">
      <c r="E35607" s="29" t="str">
        <f t="shared" si="556"/>
        <v/>
      </c>
    </row>
    <row r="35608" spans="5:5" hidden="1">
      <c r="E35608" s="29" t="str">
        <f t="shared" si="556"/>
        <v/>
      </c>
    </row>
    <row r="35609" spans="5:5" hidden="1">
      <c r="E35609" s="29" t="str">
        <f t="shared" si="556"/>
        <v/>
      </c>
    </row>
    <row r="35610" spans="5:5" hidden="1">
      <c r="E35610" s="29" t="str">
        <f t="shared" si="556"/>
        <v/>
      </c>
    </row>
    <row r="35611" spans="5:5" hidden="1">
      <c r="E35611" s="29" t="str">
        <f t="shared" si="556"/>
        <v/>
      </c>
    </row>
    <row r="35612" spans="5:5" hidden="1">
      <c r="E35612" s="29" t="str">
        <f t="shared" si="556"/>
        <v/>
      </c>
    </row>
    <row r="35613" spans="5:5" hidden="1">
      <c r="E35613" s="29" t="str">
        <f t="shared" si="556"/>
        <v/>
      </c>
    </row>
    <row r="35614" spans="5:5" hidden="1">
      <c r="E35614" s="29" t="str">
        <f t="shared" si="556"/>
        <v/>
      </c>
    </row>
    <row r="35615" spans="5:5" hidden="1">
      <c r="E35615" s="29" t="str">
        <f t="shared" si="556"/>
        <v/>
      </c>
    </row>
    <row r="35616" spans="5:5" hidden="1">
      <c r="E35616" s="29" t="str">
        <f t="shared" si="556"/>
        <v/>
      </c>
    </row>
    <row r="35617" spans="5:5" hidden="1">
      <c r="E35617" s="29" t="str">
        <f t="shared" si="556"/>
        <v/>
      </c>
    </row>
    <row r="35618" spans="5:5" hidden="1">
      <c r="E35618" s="29" t="str">
        <f t="shared" si="556"/>
        <v/>
      </c>
    </row>
    <row r="35619" spans="5:5" hidden="1">
      <c r="E35619" s="29" t="str">
        <f t="shared" si="556"/>
        <v/>
      </c>
    </row>
    <row r="35620" spans="5:5" hidden="1">
      <c r="E35620" s="29" t="str">
        <f t="shared" si="556"/>
        <v/>
      </c>
    </row>
    <row r="35621" spans="5:5" hidden="1">
      <c r="E35621" s="29" t="str">
        <f t="shared" si="556"/>
        <v/>
      </c>
    </row>
    <row r="35622" spans="5:5" hidden="1">
      <c r="E35622" s="29" t="str">
        <f t="shared" si="556"/>
        <v/>
      </c>
    </row>
    <row r="35623" spans="5:5" hidden="1">
      <c r="E35623" s="29" t="str">
        <f t="shared" si="556"/>
        <v/>
      </c>
    </row>
    <row r="35624" spans="5:5" hidden="1">
      <c r="E35624" s="29" t="str">
        <f t="shared" si="556"/>
        <v/>
      </c>
    </row>
    <row r="35625" spans="5:5" hidden="1">
      <c r="E35625" s="29" t="str">
        <f t="shared" si="556"/>
        <v/>
      </c>
    </row>
    <row r="35626" spans="5:5" hidden="1">
      <c r="E35626" s="29" t="str">
        <f t="shared" si="556"/>
        <v/>
      </c>
    </row>
    <row r="35627" spans="5:5" hidden="1">
      <c r="E35627" s="29" t="str">
        <f t="shared" si="556"/>
        <v/>
      </c>
    </row>
    <row r="35628" spans="5:5" hidden="1">
      <c r="E35628" s="29" t="str">
        <f t="shared" si="556"/>
        <v/>
      </c>
    </row>
    <row r="35629" spans="5:5" hidden="1">
      <c r="E35629" s="29" t="str">
        <f t="shared" si="556"/>
        <v/>
      </c>
    </row>
    <row r="35630" spans="5:5" hidden="1">
      <c r="E35630" s="29" t="str">
        <f t="shared" si="556"/>
        <v/>
      </c>
    </row>
    <row r="35631" spans="5:5" hidden="1">
      <c r="E35631" s="29" t="str">
        <f t="shared" si="556"/>
        <v/>
      </c>
    </row>
    <row r="35632" spans="5:5" hidden="1">
      <c r="E35632" s="29" t="str">
        <f t="shared" si="556"/>
        <v/>
      </c>
    </row>
    <row r="35633" spans="5:5" hidden="1">
      <c r="E35633" s="29" t="str">
        <f t="shared" si="556"/>
        <v/>
      </c>
    </row>
    <row r="35634" spans="5:5" hidden="1">
      <c r="E35634" s="29" t="str">
        <f t="shared" si="556"/>
        <v/>
      </c>
    </row>
    <row r="35635" spans="5:5" hidden="1">
      <c r="E35635" s="29" t="str">
        <f t="shared" si="556"/>
        <v/>
      </c>
    </row>
    <row r="35636" spans="5:5" hidden="1">
      <c r="E35636" s="29" t="str">
        <f t="shared" si="556"/>
        <v/>
      </c>
    </row>
    <row r="35637" spans="5:5" hidden="1">
      <c r="E35637" s="29" t="str">
        <f t="shared" si="556"/>
        <v/>
      </c>
    </row>
    <row r="35638" spans="5:5" hidden="1">
      <c r="E35638" s="29" t="str">
        <f t="shared" si="556"/>
        <v/>
      </c>
    </row>
    <row r="35639" spans="5:5" hidden="1">
      <c r="E35639" s="29" t="str">
        <f t="shared" si="556"/>
        <v/>
      </c>
    </row>
    <row r="35640" spans="5:5" hidden="1">
      <c r="E35640" s="29" t="str">
        <f t="shared" si="556"/>
        <v/>
      </c>
    </row>
    <row r="35641" spans="5:5" hidden="1">
      <c r="E35641" s="29" t="str">
        <f t="shared" si="556"/>
        <v/>
      </c>
    </row>
    <row r="35642" spans="5:5" hidden="1">
      <c r="E35642" s="29" t="str">
        <f t="shared" si="556"/>
        <v/>
      </c>
    </row>
    <row r="35643" spans="5:5" hidden="1">
      <c r="E35643" s="29" t="str">
        <f t="shared" si="556"/>
        <v/>
      </c>
    </row>
    <row r="35644" spans="5:5" hidden="1">
      <c r="E35644" s="29" t="str">
        <f t="shared" si="556"/>
        <v/>
      </c>
    </row>
    <row r="35645" spans="5:5" hidden="1">
      <c r="E35645" s="29" t="str">
        <f t="shared" si="556"/>
        <v/>
      </c>
    </row>
    <row r="35646" spans="5:5" hidden="1">
      <c r="E35646" s="29" t="str">
        <f t="shared" si="556"/>
        <v/>
      </c>
    </row>
    <row r="35647" spans="5:5" hidden="1">
      <c r="E35647" s="29" t="str">
        <f t="shared" si="556"/>
        <v/>
      </c>
    </row>
    <row r="35648" spans="5:5" hidden="1">
      <c r="E35648" s="29" t="str">
        <f t="shared" si="556"/>
        <v/>
      </c>
    </row>
    <row r="35649" spans="5:5" hidden="1">
      <c r="E35649" s="29" t="str">
        <f t="shared" si="556"/>
        <v/>
      </c>
    </row>
    <row r="35650" spans="5:5" hidden="1">
      <c r="E35650" s="29" t="str">
        <f t="shared" si="556"/>
        <v/>
      </c>
    </row>
    <row r="35651" spans="5:5" hidden="1">
      <c r="E35651" s="29" t="str">
        <f t="shared" ref="E35651:E35714" si="557">LEFT(D35651,2)</f>
        <v/>
      </c>
    </row>
    <row r="35652" spans="5:5" hidden="1">
      <c r="E35652" s="29" t="str">
        <f t="shared" si="557"/>
        <v/>
      </c>
    </row>
    <row r="35653" spans="5:5" hidden="1">
      <c r="E35653" s="29" t="str">
        <f t="shared" si="557"/>
        <v/>
      </c>
    </row>
    <row r="35654" spans="5:5" hidden="1">
      <c r="E35654" s="29" t="str">
        <f t="shared" si="557"/>
        <v/>
      </c>
    </row>
    <row r="35655" spans="5:5" hidden="1">
      <c r="E35655" s="29" t="str">
        <f t="shared" si="557"/>
        <v/>
      </c>
    </row>
    <row r="35656" spans="5:5" hidden="1">
      <c r="E35656" s="29" t="str">
        <f t="shared" si="557"/>
        <v/>
      </c>
    </row>
    <row r="35657" spans="5:5" hidden="1">
      <c r="E35657" s="29" t="str">
        <f t="shared" si="557"/>
        <v/>
      </c>
    </row>
    <row r="35658" spans="5:5" hidden="1">
      <c r="E35658" s="29" t="str">
        <f t="shared" si="557"/>
        <v/>
      </c>
    </row>
    <row r="35659" spans="5:5" hidden="1">
      <c r="E35659" s="29" t="str">
        <f t="shared" si="557"/>
        <v/>
      </c>
    </row>
    <row r="35660" spans="5:5" hidden="1">
      <c r="E35660" s="29" t="str">
        <f t="shared" si="557"/>
        <v/>
      </c>
    </row>
    <row r="35661" spans="5:5" hidden="1">
      <c r="E35661" s="29" t="str">
        <f t="shared" si="557"/>
        <v/>
      </c>
    </row>
    <row r="35662" spans="5:5" hidden="1">
      <c r="E35662" s="29" t="str">
        <f t="shared" si="557"/>
        <v/>
      </c>
    </row>
    <row r="35663" spans="5:5" hidden="1">
      <c r="E35663" s="29" t="str">
        <f t="shared" si="557"/>
        <v/>
      </c>
    </row>
    <row r="35664" spans="5:5" hidden="1">
      <c r="E35664" s="29" t="str">
        <f t="shared" si="557"/>
        <v/>
      </c>
    </row>
    <row r="35665" spans="5:5" hidden="1">
      <c r="E35665" s="29" t="str">
        <f t="shared" si="557"/>
        <v/>
      </c>
    </row>
    <row r="35666" spans="5:5" hidden="1">
      <c r="E35666" s="29" t="str">
        <f t="shared" si="557"/>
        <v/>
      </c>
    </row>
    <row r="35667" spans="5:5" hidden="1">
      <c r="E35667" s="29" t="str">
        <f t="shared" si="557"/>
        <v/>
      </c>
    </row>
    <row r="35668" spans="5:5" hidden="1">
      <c r="E35668" s="29" t="str">
        <f t="shared" si="557"/>
        <v/>
      </c>
    </row>
    <row r="35669" spans="5:5" hidden="1">
      <c r="E35669" s="29" t="str">
        <f t="shared" si="557"/>
        <v/>
      </c>
    </row>
    <row r="35670" spans="5:5" hidden="1">
      <c r="E35670" s="29" t="str">
        <f t="shared" si="557"/>
        <v/>
      </c>
    </row>
    <row r="35671" spans="5:5" hidden="1">
      <c r="E35671" s="29" t="str">
        <f t="shared" si="557"/>
        <v/>
      </c>
    </row>
    <row r="35672" spans="5:5" hidden="1">
      <c r="E35672" s="29" t="str">
        <f t="shared" si="557"/>
        <v/>
      </c>
    </row>
    <row r="35673" spans="5:5" hidden="1">
      <c r="E35673" s="29" t="str">
        <f t="shared" si="557"/>
        <v/>
      </c>
    </row>
    <row r="35674" spans="5:5" hidden="1">
      <c r="E35674" s="29" t="str">
        <f t="shared" si="557"/>
        <v/>
      </c>
    </row>
    <row r="35675" spans="5:5" hidden="1">
      <c r="E35675" s="29" t="str">
        <f t="shared" si="557"/>
        <v/>
      </c>
    </row>
    <row r="35676" spans="5:5" hidden="1">
      <c r="E35676" s="29" t="str">
        <f t="shared" si="557"/>
        <v/>
      </c>
    </row>
    <row r="35677" spans="5:5" hidden="1">
      <c r="E35677" s="29" t="str">
        <f t="shared" si="557"/>
        <v/>
      </c>
    </row>
    <row r="35678" spans="5:5" hidden="1">
      <c r="E35678" s="29" t="str">
        <f t="shared" si="557"/>
        <v/>
      </c>
    </row>
    <row r="35679" spans="5:5" hidden="1">
      <c r="E35679" s="29" t="str">
        <f t="shared" si="557"/>
        <v/>
      </c>
    </row>
    <row r="35680" spans="5:5" hidden="1">
      <c r="E35680" s="29" t="str">
        <f t="shared" si="557"/>
        <v/>
      </c>
    </row>
    <row r="35681" spans="5:5" hidden="1">
      <c r="E35681" s="29" t="str">
        <f t="shared" si="557"/>
        <v/>
      </c>
    </row>
    <row r="35682" spans="5:5" hidden="1">
      <c r="E35682" s="29" t="str">
        <f t="shared" si="557"/>
        <v/>
      </c>
    </row>
    <row r="35683" spans="5:5" hidden="1">
      <c r="E35683" s="29" t="str">
        <f t="shared" si="557"/>
        <v/>
      </c>
    </row>
    <row r="35684" spans="5:5" hidden="1">
      <c r="E35684" s="29" t="str">
        <f t="shared" si="557"/>
        <v/>
      </c>
    </row>
    <row r="35685" spans="5:5" hidden="1">
      <c r="E35685" s="29" t="str">
        <f t="shared" si="557"/>
        <v/>
      </c>
    </row>
    <row r="35686" spans="5:5" hidden="1">
      <c r="E35686" s="29" t="str">
        <f t="shared" si="557"/>
        <v/>
      </c>
    </row>
    <row r="35687" spans="5:5" hidden="1">
      <c r="E35687" s="29" t="str">
        <f t="shared" si="557"/>
        <v/>
      </c>
    </row>
    <row r="35688" spans="5:5" hidden="1">
      <c r="E35688" s="29" t="str">
        <f t="shared" si="557"/>
        <v/>
      </c>
    </row>
    <row r="35689" spans="5:5" hidden="1">
      <c r="E35689" s="29" t="str">
        <f t="shared" si="557"/>
        <v/>
      </c>
    </row>
    <row r="35690" spans="5:5" hidden="1">
      <c r="E35690" s="29" t="str">
        <f t="shared" si="557"/>
        <v/>
      </c>
    </row>
    <row r="35691" spans="5:5" hidden="1">
      <c r="E35691" s="29" t="str">
        <f t="shared" si="557"/>
        <v/>
      </c>
    </row>
    <row r="35692" spans="5:5" hidden="1">
      <c r="E35692" s="29" t="str">
        <f t="shared" si="557"/>
        <v/>
      </c>
    </row>
    <row r="35693" spans="5:5" hidden="1">
      <c r="E35693" s="29" t="str">
        <f t="shared" si="557"/>
        <v/>
      </c>
    </row>
    <row r="35694" spans="5:5" hidden="1">
      <c r="E35694" s="29" t="str">
        <f t="shared" si="557"/>
        <v/>
      </c>
    </row>
    <row r="35695" spans="5:5" hidden="1">
      <c r="E35695" s="29" t="str">
        <f t="shared" si="557"/>
        <v/>
      </c>
    </row>
    <row r="35696" spans="5:5" hidden="1">
      <c r="E35696" s="29" t="str">
        <f t="shared" si="557"/>
        <v/>
      </c>
    </row>
    <row r="35697" spans="5:5" hidden="1">
      <c r="E35697" s="29" t="str">
        <f t="shared" si="557"/>
        <v/>
      </c>
    </row>
    <row r="35698" spans="5:5" hidden="1">
      <c r="E35698" s="29" t="str">
        <f t="shared" si="557"/>
        <v/>
      </c>
    </row>
    <row r="35699" spans="5:5" hidden="1">
      <c r="E35699" s="29" t="str">
        <f t="shared" si="557"/>
        <v/>
      </c>
    </row>
    <row r="35700" spans="5:5" hidden="1">
      <c r="E35700" s="29" t="str">
        <f t="shared" si="557"/>
        <v/>
      </c>
    </row>
    <row r="35701" spans="5:5" hidden="1">
      <c r="E35701" s="29" t="str">
        <f t="shared" si="557"/>
        <v/>
      </c>
    </row>
    <row r="35702" spans="5:5" hidden="1">
      <c r="E35702" s="29" t="str">
        <f t="shared" si="557"/>
        <v/>
      </c>
    </row>
    <row r="35703" spans="5:5" hidden="1">
      <c r="E35703" s="29" t="str">
        <f t="shared" si="557"/>
        <v/>
      </c>
    </row>
    <row r="35704" spans="5:5" hidden="1">
      <c r="E35704" s="29" t="str">
        <f t="shared" si="557"/>
        <v/>
      </c>
    </row>
    <row r="35705" spans="5:5" hidden="1">
      <c r="E35705" s="29" t="str">
        <f t="shared" si="557"/>
        <v/>
      </c>
    </row>
    <row r="35706" spans="5:5" hidden="1">
      <c r="E35706" s="29" t="str">
        <f t="shared" si="557"/>
        <v/>
      </c>
    </row>
    <row r="35707" spans="5:5" hidden="1">
      <c r="E35707" s="29" t="str">
        <f t="shared" si="557"/>
        <v/>
      </c>
    </row>
    <row r="35708" spans="5:5" hidden="1">
      <c r="E35708" s="29" t="str">
        <f t="shared" si="557"/>
        <v/>
      </c>
    </row>
    <row r="35709" spans="5:5" hidden="1">
      <c r="E35709" s="29" t="str">
        <f t="shared" si="557"/>
        <v/>
      </c>
    </row>
    <row r="35710" spans="5:5" hidden="1">
      <c r="E35710" s="29" t="str">
        <f t="shared" si="557"/>
        <v/>
      </c>
    </row>
    <row r="35711" spans="5:5" hidden="1">
      <c r="E35711" s="29" t="str">
        <f t="shared" si="557"/>
        <v/>
      </c>
    </row>
    <row r="35712" spans="5:5" hidden="1">
      <c r="E35712" s="29" t="str">
        <f t="shared" si="557"/>
        <v/>
      </c>
    </row>
    <row r="35713" spans="5:5" hidden="1">
      <c r="E35713" s="29" t="str">
        <f t="shared" si="557"/>
        <v/>
      </c>
    </row>
    <row r="35714" spans="5:5" hidden="1">
      <c r="E35714" s="29" t="str">
        <f t="shared" si="557"/>
        <v/>
      </c>
    </row>
    <row r="35715" spans="5:5" hidden="1">
      <c r="E35715" s="29" t="str">
        <f t="shared" ref="E35715:E35778" si="558">LEFT(D35715,2)</f>
        <v/>
      </c>
    </row>
    <row r="35716" spans="5:5" hidden="1">
      <c r="E35716" s="29" t="str">
        <f t="shared" si="558"/>
        <v/>
      </c>
    </row>
    <row r="35717" spans="5:5" hidden="1">
      <c r="E35717" s="29" t="str">
        <f t="shared" si="558"/>
        <v/>
      </c>
    </row>
    <row r="35718" spans="5:5" hidden="1">
      <c r="E35718" s="29" t="str">
        <f t="shared" si="558"/>
        <v/>
      </c>
    </row>
    <row r="35719" spans="5:5" hidden="1">
      <c r="E35719" s="29" t="str">
        <f t="shared" si="558"/>
        <v/>
      </c>
    </row>
    <row r="35720" spans="5:5" hidden="1">
      <c r="E35720" s="29" t="str">
        <f t="shared" si="558"/>
        <v/>
      </c>
    </row>
    <row r="35721" spans="5:5" hidden="1">
      <c r="E35721" s="29" t="str">
        <f t="shared" si="558"/>
        <v/>
      </c>
    </row>
    <row r="35722" spans="5:5" hidden="1">
      <c r="E35722" s="29" t="str">
        <f t="shared" si="558"/>
        <v/>
      </c>
    </row>
    <row r="35723" spans="5:5" hidden="1">
      <c r="E35723" s="29" t="str">
        <f t="shared" si="558"/>
        <v/>
      </c>
    </row>
    <row r="35724" spans="5:5" hidden="1">
      <c r="E35724" s="29" t="str">
        <f t="shared" si="558"/>
        <v/>
      </c>
    </row>
    <row r="35725" spans="5:5" hidden="1">
      <c r="E35725" s="29" t="str">
        <f t="shared" si="558"/>
        <v/>
      </c>
    </row>
    <row r="35726" spans="5:5" hidden="1">
      <c r="E35726" s="29" t="str">
        <f t="shared" si="558"/>
        <v/>
      </c>
    </row>
    <row r="35727" spans="5:5" hidden="1">
      <c r="E35727" s="29" t="str">
        <f t="shared" si="558"/>
        <v/>
      </c>
    </row>
    <row r="35728" spans="5:5" hidden="1">
      <c r="E35728" s="29" t="str">
        <f t="shared" si="558"/>
        <v/>
      </c>
    </row>
    <row r="35729" spans="5:5" hidden="1">
      <c r="E35729" s="29" t="str">
        <f t="shared" si="558"/>
        <v/>
      </c>
    </row>
    <row r="35730" spans="5:5" hidden="1">
      <c r="E35730" s="29" t="str">
        <f t="shared" si="558"/>
        <v/>
      </c>
    </row>
    <row r="35731" spans="5:5" hidden="1">
      <c r="E35731" s="29" t="str">
        <f t="shared" si="558"/>
        <v/>
      </c>
    </row>
    <row r="35732" spans="5:5" hidden="1">
      <c r="E35732" s="29" t="str">
        <f t="shared" si="558"/>
        <v/>
      </c>
    </row>
    <row r="35733" spans="5:5" hidden="1">
      <c r="E35733" s="29" t="str">
        <f t="shared" si="558"/>
        <v/>
      </c>
    </row>
    <row r="35734" spans="5:5" hidden="1">
      <c r="E35734" s="29" t="str">
        <f t="shared" si="558"/>
        <v/>
      </c>
    </row>
    <row r="35735" spans="5:5" hidden="1">
      <c r="E35735" s="29" t="str">
        <f t="shared" si="558"/>
        <v/>
      </c>
    </row>
    <row r="35736" spans="5:5" hidden="1">
      <c r="E35736" s="29" t="str">
        <f t="shared" si="558"/>
        <v/>
      </c>
    </row>
    <row r="35737" spans="5:5" hidden="1">
      <c r="E35737" s="29" t="str">
        <f t="shared" si="558"/>
        <v/>
      </c>
    </row>
    <row r="35738" spans="5:5" hidden="1">
      <c r="E35738" s="29" t="str">
        <f t="shared" si="558"/>
        <v/>
      </c>
    </row>
    <row r="35739" spans="5:5" hidden="1">
      <c r="E35739" s="29" t="str">
        <f t="shared" si="558"/>
        <v/>
      </c>
    </row>
    <row r="35740" spans="5:5" hidden="1">
      <c r="E35740" s="29" t="str">
        <f t="shared" si="558"/>
        <v/>
      </c>
    </row>
    <row r="35741" spans="5:5" hidden="1">
      <c r="E35741" s="29" t="str">
        <f t="shared" si="558"/>
        <v/>
      </c>
    </row>
    <row r="35742" spans="5:5" hidden="1">
      <c r="E35742" s="29" t="str">
        <f t="shared" si="558"/>
        <v/>
      </c>
    </row>
    <row r="35743" spans="5:5" hidden="1">
      <c r="E35743" s="29" t="str">
        <f t="shared" si="558"/>
        <v/>
      </c>
    </row>
    <row r="35744" spans="5:5" hidden="1">
      <c r="E35744" s="29" t="str">
        <f t="shared" si="558"/>
        <v/>
      </c>
    </row>
    <row r="35745" spans="5:5" hidden="1">
      <c r="E35745" s="29" t="str">
        <f t="shared" si="558"/>
        <v/>
      </c>
    </row>
    <row r="35746" spans="5:5" hidden="1">
      <c r="E35746" s="29" t="str">
        <f t="shared" si="558"/>
        <v/>
      </c>
    </row>
    <row r="35747" spans="5:5" hidden="1">
      <c r="E35747" s="29" t="str">
        <f t="shared" si="558"/>
        <v/>
      </c>
    </row>
    <row r="35748" spans="5:5" hidden="1">
      <c r="E35748" s="29" t="str">
        <f t="shared" si="558"/>
        <v/>
      </c>
    </row>
    <row r="35749" spans="5:5" hidden="1">
      <c r="E35749" s="29" t="str">
        <f t="shared" si="558"/>
        <v/>
      </c>
    </row>
    <row r="35750" spans="5:5" hidden="1">
      <c r="E35750" s="29" t="str">
        <f t="shared" si="558"/>
        <v/>
      </c>
    </row>
    <row r="35751" spans="5:5" hidden="1">
      <c r="E35751" s="29" t="str">
        <f t="shared" si="558"/>
        <v/>
      </c>
    </row>
    <row r="35752" spans="5:5" hidden="1">
      <c r="E35752" s="29" t="str">
        <f t="shared" si="558"/>
        <v/>
      </c>
    </row>
    <row r="35753" spans="5:5" hidden="1">
      <c r="E35753" s="29" t="str">
        <f t="shared" si="558"/>
        <v/>
      </c>
    </row>
    <row r="35754" spans="5:5" hidden="1">
      <c r="E35754" s="29" t="str">
        <f t="shared" si="558"/>
        <v/>
      </c>
    </row>
    <row r="35755" spans="5:5" hidden="1">
      <c r="E35755" s="29" t="str">
        <f t="shared" si="558"/>
        <v/>
      </c>
    </row>
    <row r="35756" spans="5:5" hidden="1">
      <c r="E35756" s="29" t="str">
        <f t="shared" si="558"/>
        <v/>
      </c>
    </row>
    <row r="35757" spans="5:5" hidden="1">
      <c r="E35757" s="29" t="str">
        <f t="shared" si="558"/>
        <v/>
      </c>
    </row>
    <row r="35758" spans="5:5" hidden="1">
      <c r="E35758" s="29" t="str">
        <f t="shared" si="558"/>
        <v/>
      </c>
    </row>
    <row r="35759" spans="5:5" hidden="1">
      <c r="E35759" s="29" t="str">
        <f t="shared" si="558"/>
        <v/>
      </c>
    </row>
    <row r="35760" spans="5:5" hidden="1">
      <c r="E35760" s="29" t="str">
        <f t="shared" si="558"/>
        <v/>
      </c>
    </row>
    <row r="35761" spans="5:5" hidden="1">
      <c r="E35761" s="29" t="str">
        <f t="shared" si="558"/>
        <v/>
      </c>
    </row>
    <row r="35762" spans="5:5" hidden="1">
      <c r="E35762" s="29" t="str">
        <f t="shared" si="558"/>
        <v/>
      </c>
    </row>
    <row r="35763" spans="5:5" hidden="1">
      <c r="E35763" s="29" t="str">
        <f t="shared" si="558"/>
        <v/>
      </c>
    </row>
    <row r="35764" spans="5:5" hidden="1">
      <c r="E35764" s="29" t="str">
        <f t="shared" si="558"/>
        <v/>
      </c>
    </row>
    <row r="35765" spans="5:5" hidden="1">
      <c r="E35765" s="29" t="str">
        <f t="shared" si="558"/>
        <v/>
      </c>
    </row>
    <row r="35766" spans="5:5" hidden="1">
      <c r="E35766" s="29" t="str">
        <f t="shared" si="558"/>
        <v/>
      </c>
    </row>
    <row r="35767" spans="5:5" hidden="1">
      <c r="E35767" s="29" t="str">
        <f t="shared" si="558"/>
        <v/>
      </c>
    </row>
    <row r="35768" spans="5:5" hidden="1">
      <c r="E35768" s="29" t="str">
        <f t="shared" si="558"/>
        <v/>
      </c>
    </row>
    <row r="35769" spans="5:5" hidden="1">
      <c r="E35769" s="29" t="str">
        <f t="shared" si="558"/>
        <v/>
      </c>
    </row>
    <row r="35770" spans="5:5" hidden="1">
      <c r="E35770" s="29" t="str">
        <f t="shared" si="558"/>
        <v/>
      </c>
    </row>
    <row r="35771" spans="5:5" hidden="1">
      <c r="E35771" s="29" t="str">
        <f t="shared" si="558"/>
        <v/>
      </c>
    </row>
    <row r="35772" spans="5:5" hidden="1">
      <c r="E35772" s="29" t="str">
        <f t="shared" si="558"/>
        <v/>
      </c>
    </row>
    <row r="35773" spans="5:5" hidden="1">
      <c r="E35773" s="29" t="str">
        <f t="shared" si="558"/>
        <v/>
      </c>
    </row>
    <row r="35774" spans="5:5" hidden="1">
      <c r="E35774" s="29" t="str">
        <f t="shared" si="558"/>
        <v/>
      </c>
    </row>
    <row r="35775" spans="5:5" hidden="1">
      <c r="E35775" s="29" t="str">
        <f t="shared" si="558"/>
        <v/>
      </c>
    </row>
    <row r="35776" spans="5:5" hidden="1">
      <c r="E35776" s="29" t="str">
        <f t="shared" si="558"/>
        <v/>
      </c>
    </row>
    <row r="35777" spans="5:5" hidden="1">
      <c r="E35777" s="29" t="str">
        <f t="shared" si="558"/>
        <v/>
      </c>
    </row>
    <row r="35778" spans="5:5" hidden="1">
      <c r="E35778" s="29" t="str">
        <f t="shared" si="558"/>
        <v/>
      </c>
    </row>
    <row r="35779" spans="5:5" hidden="1">
      <c r="E35779" s="29" t="str">
        <f t="shared" ref="E35779:E35842" si="559">LEFT(D35779,2)</f>
        <v/>
      </c>
    </row>
    <row r="35780" spans="5:5" hidden="1">
      <c r="E35780" s="29" t="str">
        <f t="shared" si="559"/>
        <v/>
      </c>
    </row>
    <row r="35781" spans="5:5" hidden="1">
      <c r="E35781" s="29" t="str">
        <f t="shared" si="559"/>
        <v/>
      </c>
    </row>
    <row r="35782" spans="5:5" hidden="1">
      <c r="E35782" s="29" t="str">
        <f t="shared" si="559"/>
        <v/>
      </c>
    </row>
    <row r="35783" spans="5:5" hidden="1">
      <c r="E35783" s="29" t="str">
        <f t="shared" si="559"/>
        <v/>
      </c>
    </row>
    <row r="35784" spans="5:5" hidden="1">
      <c r="E35784" s="29" t="str">
        <f t="shared" si="559"/>
        <v/>
      </c>
    </row>
    <row r="35785" spans="5:5" hidden="1">
      <c r="E35785" s="29" t="str">
        <f t="shared" si="559"/>
        <v/>
      </c>
    </row>
    <row r="35786" spans="5:5" hidden="1">
      <c r="E35786" s="29" t="str">
        <f t="shared" si="559"/>
        <v/>
      </c>
    </row>
    <row r="35787" spans="5:5" hidden="1">
      <c r="E35787" s="29" t="str">
        <f t="shared" si="559"/>
        <v/>
      </c>
    </row>
    <row r="35788" spans="5:5" hidden="1">
      <c r="E35788" s="29" t="str">
        <f t="shared" si="559"/>
        <v/>
      </c>
    </row>
    <row r="35789" spans="5:5" hidden="1">
      <c r="E35789" s="29" t="str">
        <f t="shared" si="559"/>
        <v/>
      </c>
    </row>
    <row r="35790" spans="5:5" hidden="1">
      <c r="E35790" s="29" t="str">
        <f t="shared" si="559"/>
        <v/>
      </c>
    </row>
    <row r="35791" spans="5:5" hidden="1">
      <c r="E35791" s="29" t="str">
        <f t="shared" si="559"/>
        <v/>
      </c>
    </row>
    <row r="35792" spans="5:5" hidden="1">
      <c r="E35792" s="29" t="str">
        <f t="shared" si="559"/>
        <v/>
      </c>
    </row>
    <row r="35793" spans="5:5" hidden="1">
      <c r="E35793" s="29" t="str">
        <f t="shared" si="559"/>
        <v/>
      </c>
    </row>
    <row r="35794" spans="5:5" hidden="1">
      <c r="E35794" s="29" t="str">
        <f t="shared" si="559"/>
        <v/>
      </c>
    </row>
    <row r="35795" spans="5:5" hidden="1">
      <c r="E35795" s="29" t="str">
        <f t="shared" si="559"/>
        <v/>
      </c>
    </row>
    <row r="35796" spans="5:5" hidden="1">
      <c r="E35796" s="29" t="str">
        <f t="shared" si="559"/>
        <v/>
      </c>
    </row>
    <row r="35797" spans="5:5" hidden="1">
      <c r="E35797" s="29" t="str">
        <f t="shared" si="559"/>
        <v/>
      </c>
    </row>
    <row r="35798" spans="5:5" hidden="1">
      <c r="E35798" s="29" t="str">
        <f t="shared" si="559"/>
        <v/>
      </c>
    </row>
    <row r="35799" spans="5:5" hidden="1">
      <c r="E35799" s="29" t="str">
        <f t="shared" si="559"/>
        <v/>
      </c>
    </row>
    <row r="35800" spans="5:5" hidden="1">
      <c r="E35800" s="29" t="str">
        <f t="shared" si="559"/>
        <v/>
      </c>
    </row>
    <row r="35801" spans="5:5" hidden="1">
      <c r="E35801" s="29" t="str">
        <f t="shared" si="559"/>
        <v/>
      </c>
    </row>
    <row r="35802" spans="5:5" hidden="1">
      <c r="E35802" s="29" t="str">
        <f t="shared" si="559"/>
        <v/>
      </c>
    </row>
    <row r="35803" spans="5:5" hidden="1">
      <c r="E35803" s="29" t="str">
        <f t="shared" si="559"/>
        <v/>
      </c>
    </row>
    <row r="35804" spans="5:5" hidden="1">
      <c r="E35804" s="29" t="str">
        <f t="shared" si="559"/>
        <v/>
      </c>
    </row>
    <row r="35805" spans="5:5" hidden="1">
      <c r="E35805" s="29" t="str">
        <f t="shared" si="559"/>
        <v/>
      </c>
    </row>
    <row r="35806" spans="5:5" hidden="1">
      <c r="E35806" s="29" t="str">
        <f t="shared" si="559"/>
        <v/>
      </c>
    </row>
    <row r="35807" spans="5:5" hidden="1">
      <c r="E35807" s="29" t="str">
        <f t="shared" si="559"/>
        <v/>
      </c>
    </row>
    <row r="35808" spans="5:5" hidden="1">
      <c r="E35808" s="29" t="str">
        <f t="shared" si="559"/>
        <v/>
      </c>
    </row>
    <row r="35809" spans="5:5" hidden="1">
      <c r="E35809" s="29" t="str">
        <f t="shared" si="559"/>
        <v/>
      </c>
    </row>
    <row r="35810" spans="5:5" hidden="1">
      <c r="E35810" s="29" t="str">
        <f t="shared" si="559"/>
        <v/>
      </c>
    </row>
    <row r="35811" spans="5:5" hidden="1">
      <c r="E35811" s="29" t="str">
        <f t="shared" si="559"/>
        <v/>
      </c>
    </row>
    <row r="35812" spans="5:5" hidden="1">
      <c r="E35812" s="29" t="str">
        <f t="shared" si="559"/>
        <v/>
      </c>
    </row>
    <row r="35813" spans="5:5" hidden="1">
      <c r="E35813" s="29" t="str">
        <f t="shared" si="559"/>
        <v/>
      </c>
    </row>
    <row r="35814" spans="5:5" hidden="1">
      <c r="E35814" s="29" t="str">
        <f t="shared" si="559"/>
        <v/>
      </c>
    </row>
    <row r="35815" spans="5:5" hidden="1">
      <c r="E35815" s="29" t="str">
        <f t="shared" si="559"/>
        <v/>
      </c>
    </row>
    <row r="35816" spans="5:5" hidden="1">
      <c r="E35816" s="29" t="str">
        <f t="shared" si="559"/>
        <v/>
      </c>
    </row>
    <row r="35817" spans="5:5" hidden="1">
      <c r="E35817" s="29" t="str">
        <f t="shared" si="559"/>
        <v/>
      </c>
    </row>
    <row r="35818" spans="5:5" hidden="1">
      <c r="E35818" s="29" t="str">
        <f t="shared" si="559"/>
        <v/>
      </c>
    </row>
    <row r="35819" spans="5:5" hidden="1">
      <c r="E35819" s="29" t="str">
        <f t="shared" si="559"/>
        <v/>
      </c>
    </row>
    <row r="35820" spans="5:5" hidden="1">
      <c r="E35820" s="29" t="str">
        <f t="shared" si="559"/>
        <v/>
      </c>
    </row>
    <row r="35821" spans="5:5" hidden="1">
      <c r="E35821" s="29" t="str">
        <f t="shared" si="559"/>
        <v/>
      </c>
    </row>
    <row r="35822" spans="5:5" hidden="1">
      <c r="E35822" s="29" t="str">
        <f t="shared" si="559"/>
        <v/>
      </c>
    </row>
    <row r="35823" spans="5:5" hidden="1">
      <c r="E35823" s="29" t="str">
        <f t="shared" si="559"/>
        <v/>
      </c>
    </row>
    <row r="35824" spans="5:5" hidden="1">
      <c r="E35824" s="29" t="str">
        <f t="shared" si="559"/>
        <v/>
      </c>
    </row>
    <row r="35825" spans="5:5" hidden="1">
      <c r="E35825" s="29" t="str">
        <f t="shared" si="559"/>
        <v/>
      </c>
    </row>
    <row r="35826" spans="5:5" hidden="1">
      <c r="E35826" s="29" t="str">
        <f t="shared" si="559"/>
        <v/>
      </c>
    </row>
    <row r="35827" spans="5:5" hidden="1">
      <c r="E35827" s="29" t="str">
        <f t="shared" si="559"/>
        <v/>
      </c>
    </row>
    <row r="35828" spans="5:5" hidden="1">
      <c r="E35828" s="29" t="str">
        <f t="shared" si="559"/>
        <v/>
      </c>
    </row>
    <row r="35829" spans="5:5" hidden="1">
      <c r="E35829" s="29" t="str">
        <f t="shared" si="559"/>
        <v/>
      </c>
    </row>
    <row r="35830" spans="5:5" hidden="1">
      <c r="E35830" s="29" t="str">
        <f t="shared" si="559"/>
        <v/>
      </c>
    </row>
    <row r="35831" spans="5:5" hidden="1">
      <c r="E35831" s="29" t="str">
        <f t="shared" si="559"/>
        <v/>
      </c>
    </row>
    <row r="35832" spans="5:5" hidden="1">
      <c r="E35832" s="29" t="str">
        <f t="shared" si="559"/>
        <v/>
      </c>
    </row>
    <row r="35833" spans="5:5" hidden="1">
      <c r="E35833" s="29" t="str">
        <f t="shared" si="559"/>
        <v/>
      </c>
    </row>
    <row r="35834" spans="5:5" hidden="1">
      <c r="E35834" s="29" t="str">
        <f t="shared" si="559"/>
        <v/>
      </c>
    </row>
    <row r="35835" spans="5:5" hidden="1">
      <c r="E35835" s="29" t="str">
        <f t="shared" si="559"/>
        <v/>
      </c>
    </row>
    <row r="35836" spans="5:5" hidden="1">
      <c r="E35836" s="29" t="str">
        <f t="shared" si="559"/>
        <v/>
      </c>
    </row>
    <row r="35837" spans="5:5" hidden="1">
      <c r="E35837" s="29" t="str">
        <f t="shared" si="559"/>
        <v/>
      </c>
    </row>
    <row r="35838" spans="5:5" hidden="1">
      <c r="E35838" s="29" t="str">
        <f t="shared" si="559"/>
        <v/>
      </c>
    </row>
    <row r="35839" spans="5:5" hidden="1">
      <c r="E35839" s="29" t="str">
        <f t="shared" si="559"/>
        <v/>
      </c>
    </row>
    <row r="35840" spans="5:5" hidden="1">
      <c r="E35840" s="29" t="str">
        <f t="shared" si="559"/>
        <v/>
      </c>
    </row>
    <row r="35841" spans="5:5" hidden="1">
      <c r="E35841" s="29" t="str">
        <f t="shared" si="559"/>
        <v/>
      </c>
    </row>
    <row r="35842" spans="5:5" hidden="1">
      <c r="E35842" s="29" t="str">
        <f t="shared" si="559"/>
        <v/>
      </c>
    </row>
    <row r="35843" spans="5:5" hidden="1">
      <c r="E35843" s="29" t="str">
        <f t="shared" ref="E35843:E35906" si="560">LEFT(D35843,2)</f>
        <v/>
      </c>
    </row>
    <row r="35844" spans="5:5" hidden="1">
      <c r="E35844" s="29" t="str">
        <f t="shared" si="560"/>
        <v/>
      </c>
    </row>
    <row r="35845" spans="5:5" hidden="1">
      <c r="E35845" s="29" t="str">
        <f t="shared" si="560"/>
        <v/>
      </c>
    </row>
    <row r="35846" spans="5:5" hidden="1">
      <c r="E35846" s="29" t="str">
        <f t="shared" si="560"/>
        <v/>
      </c>
    </row>
    <row r="35847" spans="5:5" hidden="1">
      <c r="E35847" s="29" t="str">
        <f t="shared" si="560"/>
        <v/>
      </c>
    </row>
    <row r="35848" spans="5:5" hidden="1">
      <c r="E35848" s="29" t="str">
        <f t="shared" si="560"/>
        <v/>
      </c>
    </row>
    <row r="35849" spans="5:5" hidden="1">
      <c r="E35849" s="29" t="str">
        <f t="shared" si="560"/>
        <v/>
      </c>
    </row>
    <row r="35850" spans="5:5" hidden="1">
      <c r="E35850" s="29" t="str">
        <f t="shared" si="560"/>
        <v/>
      </c>
    </row>
    <row r="35851" spans="5:5" hidden="1">
      <c r="E35851" s="29" t="str">
        <f t="shared" si="560"/>
        <v/>
      </c>
    </row>
    <row r="35852" spans="5:5" hidden="1">
      <c r="E35852" s="29" t="str">
        <f t="shared" si="560"/>
        <v/>
      </c>
    </row>
    <row r="35853" spans="5:5" hidden="1">
      <c r="E35853" s="29" t="str">
        <f t="shared" si="560"/>
        <v/>
      </c>
    </row>
    <row r="35854" spans="5:5" hidden="1">
      <c r="E35854" s="29" t="str">
        <f t="shared" si="560"/>
        <v/>
      </c>
    </row>
    <row r="35855" spans="5:5" hidden="1">
      <c r="E35855" s="29" t="str">
        <f t="shared" si="560"/>
        <v/>
      </c>
    </row>
    <row r="35856" spans="5:5" hidden="1">
      <c r="E35856" s="29" t="str">
        <f t="shared" si="560"/>
        <v/>
      </c>
    </row>
    <row r="35857" spans="5:5" hidden="1">
      <c r="E35857" s="29" t="str">
        <f t="shared" si="560"/>
        <v/>
      </c>
    </row>
    <row r="35858" spans="5:5" hidden="1">
      <c r="E35858" s="29" t="str">
        <f t="shared" si="560"/>
        <v/>
      </c>
    </row>
    <row r="35859" spans="5:5" hidden="1">
      <c r="E35859" s="29" t="str">
        <f t="shared" si="560"/>
        <v/>
      </c>
    </row>
    <row r="35860" spans="5:5" hidden="1">
      <c r="E35860" s="29" t="str">
        <f t="shared" si="560"/>
        <v/>
      </c>
    </row>
    <row r="35861" spans="5:5" hidden="1">
      <c r="E35861" s="29" t="str">
        <f t="shared" si="560"/>
        <v/>
      </c>
    </row>
    <row r="35862" spans="5:5" hidden="1">
      <c r="E35862" s="29" t="str">
        <f t="shared" si="560"/>
        <v/>
      </c>
    </row>
    <row r="35863" spans="5:5" hidden="1">
      <c r="E35863" s="29" t="str">
        <f t="shared" si="560"/>
        <v/>
      </c>
    </row>
    <row r="35864" spans="5:5" hidden="1">
      <c r="E35864" s="29" t="str">
        <f t="shared" si="560"/>
        <v/>
      </c>
    </row>
    <row r="35865" spans="5:5" hidden="1">
      <c r="E35865" s="29" t="str">
        <f t="shared" si="560"/>
        <v/>
      </c>
    </row>
    <row r="35866" spans="5:5" hidden="1">
      <c r="E35866" s="29" t="str">
        <f t="shared" si="560"/>
        <v/>
      </c>
    </row>
    <row r="35867" spans="5:5" hidden="1">
      <c r="E35867" s="29" t="str">
        <f t="shared" si="560"/>
        <v/>
      </c>
    </row>
    <row r="35868" spans="5:5" hidden="1">
      <c r="E35868" s="29" t="str">
        <f t="shared" si="560"/>
        <v/>
      </c>
    </row>
    <row r="35869" spans="5:5" hidden="1">
      <c r="E35869" s="29" t="str">
        <f t="shared" si="560"/>
        <v/>
      </c>
    </row>
    <row r="35870" spans="5:5" hidden="1">
      <c r="E35870" s="29" t="str">
        <f t="shared" si="560"/>
        <v/>
      </c>
    </row>
    <row r="35871" spans="5:5" hidden="1">
      <c r="E35871" s="29" t="str">
        <f t="shared" si="560"/>
        <v/>
      </c>
    </row>
    <row r="35872" spans="5:5" hidden="1">
      <c r="E35872" s="29" t="str">
        <f t="shared" si="560"/>
        <v/>
      </c>
    </row>
    <row r="35873" spans="5:5" hidden="1">
      <c r="E35873" s="29" t="str">
        <f t="shared" si="560"/>
        <v/>
      </c>
    </row>
    <row r="35874" spans="5:5" hidden="1">
      <c r="E35874" s="29" t="str">
        <f t="shared" si="560"/>
        <v/>
      </c>
    </row>
    <row r="35875" spans="5:5" hidden="1">
      <c r="E35875" s="29" t="str">
        <f t="shared" si="560"/>
        <v/>
      </c>
    </row>
    <row r="35876" spans="5:5" hidden="1">
      <c r="E35876" s="29" t="str">
        <f t="shared" si="560"/>
        <v/>
      </c>
    </row>
    <row r="35877" spans="5:5" hidden="1">
      <c r="E35877" s="29" t="str">
        <f t="shared" si="560"/>
        <v/>
      </c>
    </row>
    <row r="35878" spans="5:5" hidden="1">
      <c r="E35878" s="29" t="str">
        <f t="shared" si="560"/>
        <v/>
      </c>
    </row>
    <row r="35879" spans="5:5" hidden="1">
      <c r="E35879" s="29" t="str">
        <f t="shared" si="560"/>
        <v/>
      </c>
    </row>
    <row r="35880" spans="5:5" hidden="1">
      <c r="E35880" s="29" t="str">
        <f t="shared" si="560"/>
        <v/>
      </c>
    </row>
    <row r="35881" spans="5:5" hidden="1">
      <c r="E35881" s="29" t="str">
        <f t="shared" si="560"/>
        <v/>
      </c>
    </row>
    <row r="35882" spans="5:5" hidden="1">
      <c r="E35882" s="29" t="str">
        <f t="shared" si="560"/>
        <v/>
      </c>
    </row>
    <row r="35883" spans="5:5" hidden="1">
      <c r="E35883" s="29" t="str">
        <f t="shared" si="560"/>
        <v/>
      </c>
    </row>
    <row r="35884" spans="5:5" hidden="1">
      <c r="E35884" s="29" t="str">
        <f t="shared" si="560"/>
        <v/>
      </c>
    </row>
    <row r="35885" spans="5:5" hidden="1">
      <c r="E35885" s="29" t="str">
        <f t="shared" si="560"/>
        <v/>
      </c>
    </row>
    <row r="35886" spans="5:5" hidden="1">
      <c r="E35886" s="29" t="str">
        <f t="shared" si="560"/>
        <v/>
      </c>
    </row>
    <row r="35887" spans="5:5" hidden="1">
      <c r="E35887" s="29" t="str">
        <f t="shared" si="560"/>
        <v/>
      </c>
    </row>
    <row r="35888" spans="5:5" hidden="1">
      <c r="E35888" s="29" t="str">
        <f t="shared" si="560"/>
        <v/>
      </c>
    </row>
    <row r="35889" spans="5:5" hidden="1">
      <c r="E35889" s="29" t="str">
        <f t="shared" si="560"/>
        <v/>
      </c>
    </row>
    <row r="35890" spans="5:5" hidden="1">
      <c r="E35890" s="29" t="str">
        <f t="shared" si="560"/>
        <v/>
      </c>
    </row>
    <row r="35891" spans="5:5" hidden="1">
      <c r="E35891" s="29" t="str">
        <f t="shared" si="560"/>
        <v/>
      </c>
    </row>
    <row r="35892" spans="5:5" hidden="1">
      <c r="E35892" s="29" t="str">
        <f t="shared" si="560"/>
        <v/>
      </c>
    </row>
    <row r="35893" spans="5:5" hidden="1">
      <c r="E35893" s="29" t="str">
        <f t="shared" si="560"/>
        <v/>
      </c>
    </row>
    <row r="35894" spans="5:5" hidden="1">
      <c r="E35894" s="29" t="str">
        <f t="shared" si="560"/>
        <v/>
      </c>
    </row>
    <row r="35895" spans="5:5" hidden="1">
      <c r="E35895" s="29" t="str">
        <f t="shared" si="560"/>
        <v/>
      </c>
    </row>
    <row r="35896" spans="5:5" hidden="1">
      <c r="E35896" s="29" t="str">
        <f t="shared" si="560"/>
        <v/>
      </c>
    </row>
    <row r="35897" spans="5:5" hidden="1">
      <c r="E35897" s="29" t="str">
        <f t="shared" si="560"/>
        <v/>
      </c>
    </row>
    <row r="35898" spans="5:5" hidden="1">
      <c r="E35898" s="29" t="str">
        <f t="shared" si="560"/>
        <v/>
      </c>
    </row>
    <row r="35899" spans="5:5" hidden="1">
      <c r="E35899" s="29" t="str">
        <f t="shared" si="560"/>
        <v/>
      </c>
    </row>
    <row r="35900" spans="5:5" hidden="1">
      <c r="E35900" s="29" t="str">
        <f t="shared" si="560"/>
        <v/>
      </c>
    </row>
    <row r="35901" spans="5:5" hidden="1">
      <c r="E35901" s="29" t="str">
        <f t="shared" si="560"/>
        <v/>
      </c>
    </row>
    <row r="35902" spans="5:5" hidden="1">
      <c r="E35902" s="29" t="str">
        <f t="shared" si="560"/>
        <v/>
      </c>
    </row>
    <row r="35903" spans="5:5" hidden="1">
      <c r="E35903" s="29" t="str">
        <f t="shared" si="560"/>
        <v/>
      </c>
    </row>
    <row r="35904" spans="5:5" hidden="1">
      <c r="E35904" s="29" t="str">
        <f t="shared" si="560"/>
        <v/>
      </c>
    </row>
    <row r="35905" spans="5:5" hidden="1">
      <c r="E35905" s="29" t="str">
        <f t="shared" si="560"/>
        <v/>
      </c>
    </row>
    <row r="35906" spans="5:5" hidden="1">
      <c r="E35906" s="29" t="str">
        <f t="shared" si="560"/>
        <v/>
      </c>
    </row>
    <row r="35907" spans="5:5" hidden="1">
      <c r="E35907" s="29" t="str">
        <f t="shared" ref="E35907:E35970" si="561">LEFT(D35907,2)</f>
        <v/>
      </c>
    </row>
    <row r="35908" spans="5:5" hidden="1">
      <c r="E35908" s="29" t="str">
        <f t="shared" si="561"/>
        <v/>
      </c>
    </row>
    <row r="35909" spans="5:5" hidden="1">
      <c r="E35909" s="29" t="str">
        <f t="shared" si="561"/>
        <v/>
      </c>
    </row>
    <row r="35910" spans="5:5" hidden="1">
      <c r="E35910" s="29" t="str">
        <f t="shared" si="561"/>
        <v/>
      </c>
    </row>
    <row r="35911" spans="5:5" hidden="1">
      <c r="E35911" s="29" t="str">
        <f t="shared" si="561"/>
        <v/>
      </c>
    </row>
    <row r="35912" spans="5:5" hidden="1">
      <c r="E35912" s="29" t="str">
        <f t="shared" si="561"/>
        <v/>
      </c>
    </row>
    <row r="35913" spans="5:5" hidden="1">
      <c r="E35913" s="29" t="str">
        <f t="shared" si="561"/>
        <v/>
      </c>
    </row>
    <row r="35914" spans="5:5" hidden="1">
      <c r="E35914" s="29" t="str">
        <f t="shared" si="561"/>
        <v/>
      </c>
    </row>
    <row r="35915" spans="5:5" hidden="1">
      <c r="E35915" s="29" t="str">
        <f t="shared" si="561"/>
        <v/>
      </c>
    </row>
    <row r="35916" spans="5:5" hidden="1">
      <c r="E35916" s="29" t="str">
        <f t="shared" si="561"/>
        <v/>
      </c>
    </row>
    <row r="35917" spans="5:5" hidden="1">
      <c r="E35917" s="29" t="str">
        <f t="shared" si="561"/>
        <v/>
      </c>
    </row>
    <row r="35918" spans="5:5" hidden="1">
      <c r="E35918" s="29" t="str">
        <f t="shared" si="561"/>
        <v/>
      </c>
    </row>
    <row r="35919" spans="5:5" hidden="1">
      <c r="E35919" s="29" t="str">
        <f t="shared" si="561"/>
        <v/>
      </c>
    </row>
    <row r="35920" spans="5:5" hidden="1">
      <c r="E35920" s="29" t="str">
        <f t="shared" si="561"/>
        <v/>
      </c>
    </row>
    <row r="35921" spans="5:5" hidden="1">
      <c r="E35921" s="29" t="str">
        <f t="shared" si="561"/>
        <v/>
      </c>
    </row>
    <row r="35922" spans="5:5" hidden="1">
      <c r="E35922" s="29" t="str">
        <f t="shared" si="561"/>
        <v/>
      </c>
    </row>
    <row r="35923" spans="5:5" hidden="1">
      <c r="E35923" s="29" t="str">
        <f t="shared" si="561"/>
        <v/>
      </c>
    </row>
    <row r="35924" spans="5:5" hidden="1">
      <c r="E35924" s="29" t="str">
        <f t="shared" si="561"/>
        <v/>
      </c>
    </row>
    <row r="35925" spans="5:5" hidden="1">
      <c r="E35925" s="29" t="str">
        <f t="shared" si="561"/>
        <v/>
      </c>
    </row>
    <row r="35926" spans="5:5" hidden="1">
      <c r="E35926" s="29" t="str">
        <f t="shared" si="561"/>
        <v/>
      </c>
    </row>
    <row r="35927" spans="5:5" hidden="1">
      <c r="E35927" s="29" t="str">
        <f t="shared" si="561"/>
        <v/>
      </c>
    </row>
    <row r="35928" spans="5:5" hidden="1">
      <c r="E35928" s="29" t="str">
        <f t="shared" si="561"/>
        <v/>
      </c>
    </row>
    <row r="35929" spans="5:5" hidden="1">
      <c r="E35929" s="29" t="str">
        <f t="shared" si="561"/>
        <v/>
      </c>
    </row>
    <row r="35930" spans="5:5" hidden="1">
      <c r="E35930" s="29" t="str">
        <f t="shared" si="561"/>
        <v/>
      </c>
    </row>
    <row r="35931" spans="5:5" hidden="1">
      <c r="E35931" s="29" t="str">
        <f t="shared" si="561"/>
        <v/>
      </c>
    </row>
    <row r="35932" spans="5:5" hidden="1">
      <c r="E35932" s="29" t="str">
        <f t="shared" si="561"/>
        <v/>
      </c>
    </row>
    <row r="35933" spans="5:5" hidden="1">
      <c r="E35933" s="29" t="str">
        <f t="shared" si="561"/>
        <v/>
      </c>
    </row>
    <row r="35934" spans="5:5" hidden="1">
      <c r="E35934" s="29" t="str">
        <f t="shared" si="561"/>
        <v/>
      </c>
    </row>
    <row r="35935" spans="5:5" hidden="1">
      <c r="E35935" s="29" t="str">
        <f t="shared" si="561"/>
        <v/>
      </c>
    </row>
    <row r="35936" spans="5:5" hidden="1">
      <c r="E35936" s="29" t="str">
        <f t="shared" si="561"/>
        <v/>
      </c>
    </row>
    <row r="35937" spans="5:5" hidden="1">
      <c r="E35937" s="29" t="str">
        <f t="shared" si="561"/>
        <v/>
      </c>
    </row>
    <row r="35938" spans="5:5" hidden="1">
      <c r="E35938" s="29" t="str">
        <f t="shared" si="561"/>
        <v/>
      </c>
    </row>
    <row r="35939" spans="5:5" hidden="1">
      <c r="E35939" s="29" t="str">
        <f t="shared" si="561"/>
        <v/>
      </c>
    </row>
    <row r="35940" spans="5:5" hidden="1">
      <c r="E35940" s="29" t="str">
        <f t="shared" si="561"/>
        <v/>
      </c>
    </row>
    <row r="35941" spans="5:5" hidden="1">
      <c r="E35941" s="29" t="str">
        <f t="shared" si="561"/>
        <v/>
      </c>
    </row>
    <row r="35942" spans="5:5" hidden="1">
      <c r="E35942" s="29" t="str">
        <f t="shared" si="561"/>
        <v/>
      </c>
    </row>
    <row r="35943" spans="5:5" hidden="1">
      <c r="E35943" s="29" t="str">
        <f t="shared" si="561"/>
        <v/>
      </c>
    </row>
    <row r="35944" spans="5:5" hidden="1">
      <c r="E35944" s="29" t="str">
        <f t="shared" si="561"/>
        <v/>
      </c>
    </row>
    <row r="35945" spans="5:5" hidden="1">
      <c r="E35945" s="29" t="str">
        <f t="shared" si="561"/>
        <v/>
      </c>
    </row>
    <row r="35946" spans="5:5" hidden="1">
      <c r="E35946" s="29" t="str">
        <f t="shared" si="561"/>
        <v/>
      </c>
    </row>
    <row r="35947" spans="5:5" hidden="1">
      <c r="E35947" s="29" t="str">
        <f t="shared" si="561"/>
        <v/>
      </c>
    </row>
    <row r="35948" spans="5:5" hidden="1">
      <c r="E35948" s="29" t="str">
        <f t="shared" si="561"/>
        <v/>
      </c>
    </row>
    <row r="35949" spans="5:5" hidden="1">
      <c r="E35949" s="29" t="str">
        <f t="shared" si="561"/>
        <v/>
      </c>
    </row>
    <row r="35950" spans="5:5" hidden="1">
      <c r="E35950" s="29" t="str">
        <f t="shared" si="561"/>
        <v/>
      </c>
    </row>
    <row r="35951" spans="5:5" hidden="1">
      <c r="E35951" s="29" t="str">
        <f t="shared" si="561"/>
        <v/>
      </c>
    </row>
    <row r="35952" spans="5:5" hidden="1">
      <c r="E35952" s="29" t="str">
        <f t="shared" si="561"/>
        <v/>
      </c>
    </row>
    <row r="35953" spans="5:5" hidden="1">
      <c r="E35953" s="29" t="str">
        <f t="shared" si="561"/>
        <v/>
      </c>
    </row>
    <row r="35954" spans="5:5" hidden="1">
      <c r="E35954" s="29" t="str">
        <f t="shared" si="561"/>
        <v/>
      </c>
    </row>
    <row r="35955" spans="5:5" hidden="1">
      <c r="E35955" s="29" t="str">
        <f t="shared" si="561"/>
        <v/>
      </c>
    </row>
    <row r="35956" spans="5:5" hidden="1">
      <c r="E35956" s="29" t="str">
        <f t="shared" si="561"/>
        <v/>
      </c>
    </row>
    <row r="35957" spans="5:5" hidden="1">
      <c r="E35957" s="29" t="str">
        <f t="shared" si="561"/>
        <v/>
      </c>
    </row>
    <row r="35958" spans="5:5" hidden="1">
      <c r="E35958" s="29" t="str">
        <f t="shared" si="561"/>
        <v/>
      </c>
    </row>
    <row r="35959" spans="5:5" hidden="1">
      <c r="E35959" s="29" t="str">
        <f t="shared" si="561"/>
        <v/>
      </c>
    </row>
    <row r="35960" spans="5:5" hidden="1">
      <c r="E35960" s="29" t="str">
        <f t="shared" si="561"/>
        <v/>
      </c>
    </row>
    <row r="35961" spans="5:5" hidden="1">
      <c r="E35961" s="29" t="str">
        <f t="shared" si="561"/>
        <v/>
      </c>
    </row>
    <row r="35962" spans="5:5" hidden="1">
      <c r="E35962" s="29" t="str">
        <f t="shared" si="561"/>
        <v/>
      </c>
    </row>
    <row r="35963" spans="5:5" hidden="1">
      <c r="E35963" s="29" t="str">
        <f t="shared" si="561"/>
        <v/>
      </c>
    </row>
    <row r="35964" spans="5:5" hidden="1">
      <c r="E35964" s="29" t="str">
        <f t="shared" si="561"/>
        <v/>
      </c>
    </row>
    <row r="35965" spans="5:5" hidden="1">
      <c r="E35965" s="29" t="str">
        <f t="shared" si="561"/>
        <v/>
      </c>
    </row>
    <row r="35966" spans="5:5" hidden="1">
      <c r="E35966" s="29" t="str">
        <f t="shared" si="561"/>
        <v/>
      </c>
    </row>
    <row r="35967" spans="5:5" hidden="1">
      <c r="E35967" s="29" t="str">
        <f t="shared" si="561"/>
        <v/>
      </c>
    </row>
    <row r="35968" spans="5:5" hidden="1">
      <c r="E35968" s="29" t="str">
        <f t="shared" si="561"/>
        <v/>
      </c>
    </row>
    <row r="35969" spans="5:5" hidden="1">
      <c r="E35969" s="29" t="str">
        <f t="shared" si="561"/>
        <v/>
      </c>
    </row>
    <row r="35970" spans="5:5" hidden="1">
      <c r="E35970" s="29" t="str">
        <f t="shared" si="561"/>
        <v/>
      </c>
    </row>
    <row r="35971" spans="5:5" hidden="1">
      <c r="E35971" s="29" t="str">
        <f t="shared" ref="E35971:E36034" si="562">LEFT(D35971,2)</f>
        <v/>
      </c>
    </row>
    <row r="35972" spans="5:5" hidden="1">
      <c r="E35972" s="29" t="str">
        <f t="shared" si="562"/>
        <v/>
      </c>
    </row>
    <row r="35973" spans="5:5" hidden="1">
      <c r="E35973" s="29" t="str">
        <f t="shared" si="562"/>
        <v/>
      </c>
    </row>
    <row r="35974" spans="5:5" hidden="1">
      <c r="E35974" s="29" t="str">
        <f t="shared" si="562"/>
        <v/>
      </c>
    </row>
    <row r="35975" spans="5:5" hidden="1">
      <c r="E35975" s="29" t="str">
        <f t="shared" si="562"/>
        <v/>
      </c>
    </row>
    <row r="35976" spans="5:5" hidden="1">
      <c r="E35976" s="29" t="str">
        <f t="shared" si="562"/>
        <v/>
      </c>
    </row>
    <row r="35977" spans="5:5" hidden="1">
      <c r="E35977" s="29" t="str">
        <f t="shared" si="562"/>
        <v/>
      </c>
    </row>
    <row r="35978" spans="5:5" hidden="1">
      <c r="E35978" s="29" t="str">
        <f t="shared" si="562"/>
        <v/>
      </c>
    </row>
    <row r="35979" spans="5:5" hidden="1">
      <c r="E35979" s="29" t="str">
        <f t="shared" si="562"/>
        <v/>
      </c>
    </row>
    <row r="35980" spans="5:5" hidden="1">
      <c r="E35980" s="29" t="str">
        <f t="shared" si="562"/>
        <v/>
      </c>
    </row>
    <row r="35981" spans="5:5" hidden="1">
      <c r="E35981" s="29" t="str">
        <f t="shared" si="562"/>
        <v/>
      </c>
    </row>
    <row r="35982" spans="5:5" hidden="1">
      <c r="E35982" s="29" t="str">
        <f t="shared" si="562"/>
        <v/>
      </c>
    </row>
    <row r="35983" spans="5:5" hidden="1">
      <c r="E35983" s="29" t="str">
        <f t="shared" si="562"/>
        <v/>
      </c>
    </row>
    <row r="35984" spans="5:5" hidden="1">
      <c r="E35984" s="29" t="str">
        <f t="shared" si="562"/>
        <v/>
      </c>
    </row>
    <row r="35985" spans="5:5" hidden="1">
      <c r="E35985" s="29" t="str">
        <f t="shared" si="562"/>
        <v/>
      </c>
    </row>
    <row r="35986" spans="5:5" hidden="1">
      <c r="E35986" s="29" t="str">
        <f t="shared" si="562"/>
        <v/>
      </c>
    </row>
    <row r="35987" spans="5:5" hidden="1">
      <c r="E35987" s="29" t="str">
        <f t="shared" si="562"/>
        <v/>
      </c>
    </row>
    <row r="35988" spans="5:5" hidden="1">
      <c r="E35988" s="29" t="str">
        <f t="shared" si="562"/>
        <v/>
      </c>
    </row>
    <row r="35989" spans="5:5" hidden="1">
      <c r="E35989" s="29" t="str">
        <f t="shared" si="562"/>
        <v/>
      </c>
    </row>
    <row r="35990" spans="5:5" hidden="1">
      <c r="E35990" s="29" t="str">
        <f t="shared" si="562"/>
        <v/>
      </c>
    </row>
    <row r="35991" spans="5:5" hidden="1">
      <c r="E35991" s="29" t="str">
        <f t="shared" si="562"/>
        <v/>
      </c>
    </row>
    <row r="35992" spans="5:5" hidden="1">
      <c r="E35992" s="29" t="str">
        <f t="shared" si="562"/>
        <v/>
      </c>
    </row>
    <row r="35993" spans="5:5" hidden="1">
      <c r="E35993" s="29" t="str">
        <f t="shared" si="562"/>
        <v/>
      </c>
    </row>
    <row r="35994" spans="5:5" hidden="1">
      <c r="E35994" s="29" t="str">
        <f t="shared" si="562"/>
        <v/>
      </c>
    </row>
    <row r="35995" spans="5:5" hidden="1">
      <c r="E35995" s="29" t="str">
        <f t="shared" si="562"/>
        <v/>
      </c>
    </row>
    <row r="35996" spans="5:5" hidden="1">
      <c r="E35996" s="29" t="str">
        <f t="shared" si="562"/>
        <v/>
      </c>
    </row>
    <row r="35997" spans="5:5" hidden="1">
      <c r="E35997" s="29" t="str">
        <f t="shared" si="562"/>
        <v/>
      </c>
    </row>
    <row r="35998" spans="5:5" hidden="1">
      <c r="E35998" s="29" t="str">
        <f t="shared" si="562"/>
        <v/>
      </c>
    </row>
    <row r="35999" spans="5:5" hidden="1">
      <c r="E35999" s="29" t="str">
        <f t="shared" si="562"/>
        <v/>
      </c>
    </row>
    <row r="36000" spans="5:5" hidden="1">
      <c r="E36000" s="29" t="str">
        <f t="shared" si="562"/>
        <v/>
      </c>
    </row>
    <row r="36001" spans="5:5" hidden="1">
      <c r="E36001" s="29" t="str">
        <f t="shared" si="562"/>
        <v/>
      </c>
    </row>
    <row r="36002" spans="5:5" hidden="1">
      <c r="E36002" s="29" t="str">
        <f t="shared" si="562"/>
        <v/>
      </c>
    </row>
    <row r="36003" spans="5:5" hidden="1">
      <c r="E36003" s="29" t="str">
        <f t="shared" si="562"/>
        <v/>
      </c>
    </row>
    <row r="36004" spans="5:5" hidden="1">
      <c r="E36004" s="29" t="str">
        <f t="shared" si="562"/>
        <v/>
      </c>
    </row>
    <row r="36005" spans="5:5" hidden="1">
      <c r="E36005" s="29" t="str">
        <f t="shared" si="562"/>
        <v/>
      </c>
    </row>
    <row r="36006" spans="5:5" hidden="1">
      <c r="E36006" s="29" t="str">
        <f t="shared" si="562"/>
        <v/>
      </c>
    </row>
    <row r="36007" spans="5:5" hidden="1">
      <c r="E36007" s="29" t="str">
        <f t="shared" si="562"/>
        <v/>
      </c>
    </row>
    <row r="36008" spans="5:5" hidden="1">
      <c r="E36008" s="29" t="str">
        <f t="shared" si="562"/>
        <v/>
      </c>
    </row>
    <row r="36009" spans="5:5" hidden="1">
      <c r="E36009" s="29" t="str">
        <f t="shared" si="562"/>
        <v/>
      </c>
    </row>
    <row r="36010" spans="5:5" hidden="1">
      <c r="E36010" s="29" t="str">
        <f t="shared" si="562"/>
        <v/>
      </c>
    </row>
    <row r="36011" spans="5:5" hidden="1">
      <c r="E36011" s="29" t="str">
        <f t="shared" si="562"/>
        <v/>
      </c>
    </row>
    <row r="36012" spans="5:5" hidden="1">
      <c r="E36012" s="29" t="str">
        <f t="shared" si="562"/>
        <v/>
      </c>
    </row>
    <row r="36013" spans="5:5" hidden="1">
      <c r="E36013" s="29" t="str">
        <f t="shared" si="562"/>
        <v/>
      </c>
    </row>
    <row r="36014" spans="5:5" hidden="1">
      <c r="E36014" s="29" t="str">
        <f t="shared" si="562"/>
        <v/>
      </c>
    </row>
    <row r="36015" spans="5:5" hidden="1">
      <c r="E36015" s="29" t="str">
        <f t="shared" si="562"/>
        <v/>
      </c>
    </row>
    <row r="36016" spans="5:5" hidden="1">
      <c r="E36016" s="29" t="str">
        <f t="shared" si="562"/>
        <v/>
      </c>
    </row>
    <row r="36017" spans="5:5" hidden="1">
      <c r="E36017" s="29" t="str">
        <f t="shared" si="562"/>
        <v/>
      </c>
    </row>
    <row r="36018" spans="5:5" hidden="1">
      <c r="E36018" s="29" t="str">
        <f t="shared" si="562"/>
        <v/>
      </c>
    </row>
    <row r="36019" spans="5:5" hidden="1">
      <c r="E36019" s="29" t="str">
        <f t="shared" si="562"/>
        <v/>
      </c>
    </row>
    <row r="36020" spans="5:5" hidden="1">
      <c r="E36020" s="29" t="str">
        <f t="shared" si="562"/>
        <v/>
      </c>
    </row>
    <row r="36021" spans="5:5" hidden="1">
      <c r="E36021" s="29" t="str">
        <f t="shared" si="562"/>
        <v/>
      </c>
    </row>
    <row r="36022" spans="5:5" hidden="1">
      <c r="E36022" s="29" t="str">
        <f t="shared" si="562"/>
        <v/>
      </c>
    </row>
    <row r="36023" spans="5:5" hidden="1">
      <c r="E36023" s="29" t="str">
        <f t="shared" si="562"/>
        <v/>
      </c>
    </row>
    <row r="36024" spans="5:5" hidden="1">
      <c r="E36024" s="29" t="str">
        <f t="shared" si="562"/>
        <v/>
      </c>
    </row>
    <row r="36025" spans="5:5" hidden="1">
      <c r="E36025" s="29" t="str">
        <f t="shared" si="562"/>
        <v/>
      </c>
    </row>
    <row r="36026" spans="5:5" hidden="1">
      <c r="E36026" s="29" t="str">
        <f t="shared" si="562"/>
        <v/>
      </c>
    </row>
    <row r="36027" spans="5:5" hidden="1">
      <c r="E36027" s="29" t="str">
        <f t="shared" si="562"/>
        <v/>
      </c>
    </row>
    <row r="36028" spans="5:5" hidden="1">
      <c r="E36028" s="29" t="str">
        <f t="shared" si="562"/>
        <v/>
      </c>
    </row>
    <row r="36029" spans="5:5" hidden="1">
      <c r="E36029" s="29" t="str">
        <f t="shared" si="562"/>
        <v/>
      </c>
    </row>
    <row r="36030" spans="5:5" hidden="1">
      <c r="E36030" s="29" t="str">
        <f t="shared" si="562"/>
        <v/>
      </c>
    </row>
    <row r="36031" spans="5:5" hidden="1">
      <c r="E36031" s="29" t="str">
        <f t="shared" si="562"/>
        <v/>
      </c>
    </row>
    <row r="36032" spans="5:5" hidden="1">
      <c r="E36032" s="29" t="str">
        <f t="shared" si="562"/>
        <v/>
      </c>
    </row>
    <row r="36033" spans="5:5" hidden="1">
      <c r="E36033" s="29" t="str">
        <f t="shared" si="562"/>
        <v/>
      </c>
    </row>
    <row r="36034" spans="5:5" hidden="1">
      <c r="E36034" s="29" t="str">
        <f t="shared" si="562"/>
        <v/>
      </c>
    </row>
    <row r="36035" spans="5:5" hidden="1">
      <c r="E36035" s="29" t="str">
        <f t="shared" ref="E36035:E36098" si="563">LEFT(D36035,2)</f>
        <v/>
      </c>
    </row>
    <row r="36036" spans="5:5" hidden="1">
      <c r="E36036" s="29" t="str">
        <f t="shared" si="563"/>
        <v/>
      </c>
    </row>
    <row r="36037" spans="5:5" hidden="1">
      <c r="E36037" s="29" t="str">
        <f t="shared" si="563"/>
        <v/>
      </c>
    </row>
    <row r="36038" spans="5:5" hidden="1">
      <c r="E36038" s="29" t="str">
        <f t="shared" si="563"/>
        <v/>
      </c>
    </row>
    <row r="36039" spans="5:5" hidden="1">
      <c r="E36039" s="29" t="str">
        <f t="shared" si="563"/>
        <v/>
      </c>
    </row>
    <row r="36040" spans="5:5" hidden="1">
      <c r="E36040" s="29" t="str">
        <f t="shared" si="563"/>
        <v/>
      </c>
    </row>
    <row r="36041" spans="5:5" hidden="1">
      <c r="E36041" s="29" t="str">
        <f t="shared" si="563"/>
        <v/>
      </c>
    </row>
    <row r="36042" spans="5:5" hidden="1">
      <c r="E36042" s="29" t="str">
        <f t="shared" si="563"/>
        <v/>
      </c>
    </row>
    <row r="36043" spans="5:5" hidden="1">
      <c r="E36043" s="29" t="str">
        <f t="shared" si="563"/>
        <v/>
      </c>
    </row>
    <row r="36044" spans="5:5" hidden="1">
      <c r="E36044" s="29" t="str">
        <f t="shared" si="563"/>
        <v/>
      </c>
    </row>
    <row r="36045" spans="5:5" hidden="1">
      <c r="E36045" s="29" t="str">
        <f t="shared" si="563"/>
        <v/>
      </c>
    </row>
    <row r="36046" spans="5:5" hidden="1">
      <c r="E36046" s="29" t="str">
        <f t="shared" si="563"/>
        <v/>
      </c>
    </row>
    <row r="36047" spans="5:5" hidden="1">
      <c r="E36047" s="29" t="str">
        <f t="shared" si="563"/>
        <v/>
      </c>
    </row>
    <row r="36048" spans="5:5" hidden="1">
      <c r="E36048" s="29" t="str">
        <f t="shared" si="563"/>
        <v/>
      </c>
    </row>
    <row r="36049" spans="5:5" hidden="1">
      <c r="E36049" s="29" t="str">
        <f t="shared" si="563"/>
        <v/>
      </c>
    </row>
    <row r="36050" spans="5:5" hidden="1">
      <c r="E36050" s="29" t="str">
        <f t="shared" si="563"/>
        <v/>
      </c>
    </row>
    <row r="36051" spans="5:5" hidden="1">
      <c r="E36051" s="29" t="str">
        <f t="shared" si="563"/>
        <v/>
      </c>
    </row>
    <row r="36052" spans="5:5" hidden="1">
      <c r="E36052" s="29" t="str">
        <f t="shared" si="563"/>
        <v/>
      </c>
    </row>
    <row r="36053" spans="5:5" hidden="1">
      <c r="E36053" s="29" t="str">
        <f t="shared" si="563"/>
        <v/>
      </c>
    </row>
    <row r="36054" spans="5:5" hidden="1">
      <c r="E36054" s="29" t="str">
        <f t="shared" si="563"/>
        <v/>
      </c>
    </row>
    <row r="36055" spans="5:5" hidden="1">
      <c r="E36055" s="29" t="str">
        <f t="shared" si="563"/>
        <v/>
      </c>
    </row>
    <row r="36056" spans="5:5" hidden="1">
      <c r="E36056" s="29" t="str">
        <f t="shared" si="563"/>
        <v/>
      </c>
    </row>
    <row r="36057" spans="5:5" hidden="1">
      <c r="E36057" s="29" t="str">
        <f t="shared" si="563"/>
        <v/>
      </c>
    </row>
    <row r="36058" spans="5:5" hidden="1">
      <c r="E36058" s="29" t="str">
        <f t="shared" si="563"/>
        <v/>
      </c>
    </row>
    <row r="36059" spans="5:5" hidden="1">
      <c r="E36059" s="29" t="str">
        <f t="shared" si="563"/>
        <v/>
      </c>
    </row>
    <row r="36060" spans="5:5" hidden="1">
      <c r="E36060" s="29" t="str">
        <f t="shared" si="563"/>
        <v/>
      </c>
    </row>
    <row r="36061" spans="5:5" hidden="1">
      <c r="E36061" s="29" t="str">
        <f t="shared" si="563"/>
        <v/>
      </c>
    </row>
    <row r="36062" spans="5:5" hidden="1">
      <c r="E36062" s="29" t="str">
        <f t="shared" si="563"/>
        <v/>
      </c>
    </row>
    <row r="36063" spans="5:5" hidden="1">
      <c r="E36063" s="29" t="str">
        <f t="shared" si="563"/>
        <v/>
      </c>
    </row>
    <row r="36064" spans="5:5" hidden="1">
      <c r="E36064" s="29" t="str">
        <f t="shared" si="563"/>
        <v/>
      </c>
    </row>
    <row r="36065" spans="5:5" hidden="1">
      <c r="E36065" s="29" t="str">
        <f t="shared" si="563"/>
        <v/>
      </c>
    </row>
    <row r="36066" spans="5:5" hidden="1">
      <c r="E36066" s="29" t="str">
        <f t="shared" si="563"/>
        <v/>
      </c>
    </row>
    <row r="36067" spans="5:5" hidden="1">
      <c r="E36067" s="29" t="str">
        <f t="shared" si="563"/>
        <v/>
      </c>
    </row>
    <row r="36068" spans="5:5" hidden="1">
      <c r="E36068" s="29" t="str">
        <f t="shared" si="563"/>
        <v/>
      </c>
    </row>
    <row r="36069" spans="5:5" hidden="1">
      <c r="E36069" s="29" t="str">
        <f t="shared" si="563"/>
        <v/>
      </c>
    </row>
    <row r="36070" spans="5:5" hidden="1">
      <c r="E36070" s="29" t="str">
        <f t="shared" si="563"/>
        <v/>
      </c>
    </row>
    <row r="36071" spans="5:5" hidden="1">
      <c r="E36071" s="29" t="str">
        <f t="shared" si="563"/>
        <v/>
      </c>
    </row>
    <row r="36072" spans="5:5" hidden="1">
      <c r="E36072" s="29" t="str">
        <f t="shared" si="563"/>
        <v/>
      </c>
    </row>
    <row r="36073" spans="5:5" hidden="1">
      <c r="E36073" s="29" t="str">
        <f t="shared" si="563"/>
        <v/>
      </c>
    </row>
    <row r="36074" spans="5:5" hidden="1">
      <c r="E36074" s="29" t="str">
        <f t="shared" si="563"/>
        <v/>
      </c>
    </row>
    <row r="36075" spans="5:5" hidden="1">
      <c r="E36075" s="29" t="str">
        <f t="shared" si="563"/>
        <v/>
      </c>
    </row>
    <row r="36076" spans="5:5" hidden="1">
      <c r="E36076" s="29" t="str">
        <f t="shared" si="563"/>
        <v/>
      </c>
    </row>
    <row r="36077" spans="5:5" hidden="1">
      <c r="E36077" s="29" t="str">
        <f t="shared" si="563"/>
        <v/>
      </c>
    </row>
    <row r="36078" spans="5:5" hidden="1">
      <c r="E36078" s="29" t="str">
        <f t="shared" si="563"/>
        <v/>
      </c>
    </row>
    <row r="36079" spans="5:5" hidden="1">
      <c r="E36079" s="29" t="str">
        <f t="shared" si="563"/>
        <v/>
      </c>
    </row>
    <row r="36080" spans="5:5" hidden="1">
      <c r="E36080" s="29" t="str">
        <f t="shared" si="563"/>
        <v/>
      </c>
    </row>
    <row r="36081" spans="5:5" hidden="1">
      <c r="E36081" s="29" t="str">
        <f t="shared" si="563"/>
        <v/>
      </c>
    </row>
    <row r="36082" spans="5:5" hidden="1">
      <c r="E36082" s="29" t="str">
        <f t="shared" si="563"/>
        <v/>
      </c>
    </row>
    <row r="36083" spans="5:5" hidden="1">
      <c r="E36083" s="29" t="str">
        <f t="shared" si="563"/>
        <v/>
      </c>
    </row>
    <row r="36084" spans="5:5" hidden="1">
      <c r="E36084" s="29" t="str">
        <f t="shared" si="563"/>
        <v/>
      </c>
    </row>
    <row r="36085" spans="5:5" hidden="1">
      <c r="E36085" s="29" t="str">
        <f t="shared" si="563"/>
        <v/>
      </c>
    </row>
    <row r="36086" spans="5:5" hidden="1">
      <c r="E36086" s="29" t="str">
        <f t="shared" si="563"/>
        <v/>
      </c>
    </row>
    <row r="36087" spans="5:5" hidden="1">
      <c r="E36087" s="29" t="str">
        <f t="shared" si="563"/>
        <v/>
      </c>
    </row>
    <row r="36088" spans="5:5" hidden="1">
      <c r="E36088" s="29" t="str">
        <f t="shared" si="563"/>
        <v/>
      </c>
    </row>
    <row r="36089" spans="5:5" hidden="1">
      <c r="E36089" s="29" t="str">
        <f t="shared" si="563"/>
        <v/>
      </c>
    </row>
    <row r="36090" spans="5:5" hidden="1">
      <c r="E36090" s="29" t="str">
        <f t="shared" si="563"/>
        <v/>
      </c>
    </row>
    <row r="36091" spans="5:5" hidden="1">
      <c r="E36091" s="29" t="str">
        <f t="shared" si="563"/>
        <v/>
      </c>
    </row>
    <row r="36092" spans="5:5" hidden="1">
      <c r="E36092" s="29" t="str">
        <f t="shared" si="563"/>
        <v/>
      </c>
    </row>
    <row r="36093" spans="5:5" hidden="1">
      <c r="E36093" s="29" t="str">
        <f t="shared" si="563"/>
        <v/>
      </c>
    </row>
    <row r="36094" spans="5:5" hidden="1">
      <c r="E36094" s="29" t="str">
        <f t="shared" si="563"/>
        <v/>
      </c>
    </row>
    <row r="36095" spans="5:5" hidden="1">
      <c r="E36095" s="29" t="str">
        <f t="shared" si="563"/>
        <v/>
      </c>
    </row>
    <row r="36096" spans="5:5" hidden="1">
      <c r="E36096" s="29" t="str">
        <f t="shared" si="563"/>
        <v/>
      </c>
    </row>
    <row r="36097" spans="5:5" hidden="1">
      <c r="E36097" s="29" t="str">
        <f t="shared" si="563"/>
        <v/>
      </c>
    </row>
    <row r="36098" spans="5:5" hidden="1">
      <c r="E36098" s="29" t="str">
        <f t="shared" si="563"/>
        <v/>
      </c>
    </row>
    <row r="36099" spans="5:5" hidden="1">
      <c r="E36099" s="29" t="str">
        <f t="shared" ref="E36099:E36162" si="564">LEFT(D36099,2)</f>
        <v/>
      </c>
    </row>
    <row r="36100" spans="5:5" hidden="1">
      <c r="E36100" s="29" t="str">
        <f t="shared" si="564"/>
        <v/>
      </c>
    </row>
    <row r="36101" spans="5:5" hidden="1">
      <c r="E36101" s="29" t="str">
        <f t="shared" si="564"/>
        <v/>
      </c>
    </row>
    <row r="36102" spans="5:5" hidden="1">
      <c r="E36102" s="29" t="str">
        <f t="shared" si="564"/>
        <v/>
      </c>
    </row>
    <row r="36103" spans="5:5" hidden="1">
      <c r="E36103" s="29" t="str">
        <f t="shared" si="564"/>
        <v/>
      </c>
    </row>
    <row r="36104" spans="5:5" hidden="1">
      <c r="E36104" s="29" t="str">
        <f t="shared" si="564"/>
        <v/>
      </c>
    </row>
    <row r="36105" spans="5:5" hidden="1">
      <c r="E36105" s="29" t="str">
        <f t="shared" si="564"/>
        <v/>
      </c>
    </row>
    <row r="36106" spans="5:5" hidden="1">
      <c r="E36106" s="29" t="str">
        <f t="shared" si="564"/>
        <v/>
      </c>
    </row>
    <row r="36107" spans="5:5" hidden="1">
      <c r="E36107" s="29" t="str">
        <f t="shared" si="564"/>
        <v/>
      </c>
    </row>
    <row r="36108" spans="5:5" hidden="1">
      <c r="E36108" s="29" t="str">
        <f t="shared" si="564"/>
        <v/>
      </c>
    </row>
    <row r="36109" spans="5:5" hidden="1">
      <c r="E36109" s="29" t="str">
        <f t="shared" si="564"/>
        <v/>
      </c>
    </row>
    <row r="36110" spans="5:5" hidden="1">
      <c r="E36110" s="29" t="str">
        <f t="shared" si="564"/>
        <v/>
      </c>
    </row>
    <row r="36111" spans="5:5" hidden="1">
      <c r="E36111" s="29" t="str">
        <f t="shared" si="564"/>
        <v/>
      </c>
    </row>
    <row r="36112" spans="5:5" hidden="1">
      <c r="E36112" s="29" t="str">
        <f t="shared" si="564"/>
        <v/>
      </c>
    </row>
    <row r="36113" spans="5:5" hidden="1">
      <c r="E36113" s="29" t="str">
        <f t="shared" si="564"/>
        <v/>
      </c>
    </row>
    <row r="36114" spans="5:5" hidden="1">
      <c r="E36114" s="29" t="str">
        <f t="shared" si="564"/>
        <v/>
      </c>
    </row>
    <row r="36115" spans="5:5" hidden="1">
      <c r="E36115" s="29" t="str">
        <f t="shared" si="564"/>
        <v/>
      </c>
    </row>
    <row r="36116" spans="5:5" hidden="1">
      <c r="E36116" s="29" t="str">
        <f t="shared" si="564"/>
        <v/>
      </c>
    </row>
    <row r="36117" spans="5:5" hidden="1">
      <c r="E36117" s="29" t="str">
        <f t="shared" si="564"/>
        <v/>
      </c>
    </row>
    <row r="36118" spans="5:5" hidden="1">
      <c r="E36118" s="29" t="str">
        <f t="shared" si="564"/>
        <v/>
      </c>
    </row>
    <row r="36119" spans="5:5" hidden="1">
      <c r="E36119" s="29" t="str">
        <f t="shared" si="564"/>
        <v/>
      </c>
    </row>
    <row r="36120" spans="5:5" hidden="1">
      <c r="E36120" s="29" t="str">
        <f t="shared" si="564"/>
        <v/>
      </c>
    </row>
    <row r="36121" spans="5:5" hidden="1">
      <c r="E36121" s="29" t="str">
        <f t="shared" si="564"/>
        <v/>
      </c>
    </row>
    <row r="36122" spans="5:5" hidden="1">
      <c r="E36122" s="29" t="str">
        <f t="shared" si="564"/>
        <v/>
      </c>
    </row>
    <row r="36123" spans="5:5" hidden="1">
      <c r="E36123" s="29" t="str">
        <f t="shared" si="564"/>
        <v/>
      </c>
    </row>
    <row r="36124" spans="5:5" hidden="1">
      <c r="E36124" s="29" t="str">
        <f t="shared" si="564"/>
        <v/>
      </c>
    </row>
    <row r="36125" spans="5:5" hidden="1">
      <c r="E36125" s="29" t="str">
        <f t="shared" si="564"/>
        <v/>
      </c>
    </row>
    <row r="36126" spans="5:5" hidden="1">
      <c r="E36126" s="29" t="str">
        <f t="shared" si="564"/>
        <v/>
      </c>
    </row>
    <row r="36127" spans="5:5" hidden="1">
      <c r="E36127" s="29" t="str">
        <f t="shared" si="564"/>
        <v/>
      </c>
    </row>
    <row r="36128" spans="5:5" hidden="1">
      <c r="E36128" s="29" t="str">
        <f t="shared" si="564"/>
        <v/>
      </c>
    </row>
    <row r="36129" spans="5:5" hidden="1">
      <c r="E36129" s="29" t="str">
        <f t="shared" si="564"/>
        <v/>
      </c>
    </row>
    <row r="36130" spans="5:5" hidden="1">
      <c r="E36130" s="29" t="str">
        <f t="shared" si="564"/>
        <v/>
      </c>
    </row>
    <row r="36131" spans="5:5" hidden="1">
      <c r="E36131" s="29" t="str">
        <f t="shared" si="564"/>
        <v/>
      </c>
    </row>
    <row r="36132" spans="5:5" hidden="1">
      <c r="E36132" s="29" t="str">
        <f t="shared" si="564"/>
        <v/>
      </c>
    </row>
    <row r="36133" spans="5:5" hidden="1">
      <c r="E36133" s="29" t="str">
        <f t="shared" si="564"/>
        <v/>
      </c>
    </row>
    <row r="36134" spans="5:5" hidden="1">
      <c r="E36134" s="29" t="str">
        <f t="shared" si="564"/>
        <v/>
      </c>
    </row>
    <row r="36135" spans="5:5" hidden="1">
      <c r="E36135" s="29" t="str">
        <f t="shared" si="564"/>
        <v/>
      </c>
    </row>
    <row r="36136" spans="5:5" hidden="1">
      <c r="E36136" s="29" t="str">
        <f t="shared" si="564"/>
        <v/>
      </c>
    </row>
    <row r="36137" spans="5:5" hidden="1">
      <c r="E36137" s="29" t="str">
        <f t="shared" si="564"/>
        <v/>
      </c>
    </row>
    <row r="36138" spans="5:5" hidden="1">
      <c r="E36138" s="29" t="str">
        <f t="shared" si="564"/>
        <v/>
      </c>
    </row>
    <row r="36139" spans="5:5" hidden="1">
      <c r="E36139" s="29" t="str">
        <f t="shared" si="564"/>
        <v/>
      </c>
    </row>
    <row r="36140" spans="5:5" hidden="1">
      <c r="E36140" s="29" t="str">
        <f t="shared" si="564"/>
        <v/>
      </c>
    </row>
    <row r="36141" spans="5:5" hidden="1">
      <c r="E36141" s="29" t="str">
        <f t="shared" si="564"/>
        <v/>
      </c>
    </row>
    <row r="36142" spans="5:5" hidden="1">
      <c r="E36142" s="29" t="str">
        <f t="shared" si="564"/>
        <v/>
      </c>
    </row>
    <row r="36143" spans="5:5" hidden="1">
      <c r="E36143" s="29" t="str">
        <f t="shared" si="564"/>
        <v/>
      </c>
    </row>
    <row r="36144" spans="5:5" hidden="1">
      <c r="E36144" s="29" t="str">
        <f t="shared" si="564"/>
        <v/>
      </c>
    </row>
    <row r="36145" spans="5:5" hidden="1">
      <c r="E36145" s="29" t="str">
        <f t="shared" si="564"/>
        <v/>
      </c>
    </row>
    <row r="36146" spans="5:5" hidden="1">
      <c r="E36146" s="29" t="str">
        <f t="shared" si="564"/>
        <v/>
      </c>
    </row>
    <row r="36147" spans="5:5" hidden="1">
      <c r="E36147" s="29" t="str">
        <f t="shared" si="564"/>
        <v/>
      </c>
    </row>
    <row r="36148" spans="5:5" hidden="1">
      <c r="E36148" s="29" t="str">
        <f t="shared" si="564"/>
        <v/>
      </c>
    </row>
    <row r="36149" spans="5:5" hidden="1">
      <c r="E36149" s="29" t="str">
        <f t="shared" si="564"/>
        <v/>
      </c>
    </row>
    <row r="36150" spans="5:5" hidden="1">
      <c r="E36150" s="29" t="str">
        <f t="shared" si="564"/>
        <v/>
      </c>
    </row>
    <row r="36151" spans="5:5" hidden="1">
      <c r="E36151" s="29" t="str">
        <f t="shared" si="564"/>
        <v/>
      </c>
    </row>
    <row r="36152" spans="5:5" hidden="1">
      <c r="E36152" s="29" t="str">
        <f t="shared" si="564"/>
        <v/>
      </c>
    </row>
    <row r="36153" spans="5:5" hidden="1">
      <c r="E36153" s="29" t="str">
        <f t="shared" si="564"/>
        <v/>
      </c>
    </row>
    <row r="36154" spans="5:5" hidden="1">
      <c r="E36154" s="29" t="str">
        <f t="shared" si="564"/>
        <v/>
      </c>
    </row>
    <row r="36155" spans="5:5" hidden="1">
      <c r="E36155" s="29" t="str">
        <f t="shared" si="564"/>
        <v/>
      </c>
    </row>
    <row r="36156" spans="5:5" hidden="1">
      <c r="E36156" s="29" t="str">
        <f t="shared" si="564"/>
        <v/>
      </c>
    </row>
    <row r="36157" spans="5:5" hidden="1">
      <c r="E36157" s="29" t="str">
        <f t="shared" si="564"/>
        <v/>
      </c>
    </row>
    <row r="36158" spans="5:5" hidden="1">
      <c r="E36158" s="29" t="str">
        <f t="shared" si="564"/>
        <v/>
      </c>
    </row>
    <row r="36159" spans="5:5" hidden="1">
      <c r="E36159" s="29" t="str">
        <f t="shared" si="564"/>
        <v/>
      </c>
    </row>
    <row r="36160" spans="5:5" hidden="1">
      <c r="E36160" s="29" t="str">
        <f t="shared" si="564"/>
        <v/>
      </c>
    </row>
    <row r="36161" spans="5:5" hidden="1">
      <c r="E36161" s="29" t="str">
        <f t="shared" si="564"/>
        <v/>
      </c>
    </row>
    <row r="36162" spans="5:5" hidden="1">
      <c r="E36162" s="29" t="str">
        <f t="shared" si="564"/>
        <v/>
      </c>
    </row>
    <row r="36163" spans="5:5" hidden="1">
      <c r="E36163" s="29" t="str">
        <f t="shared" ref="E36163:E36226" si="565">LEFT(D36163,2)</f>
        <v/>
      </c>
    </row>
    <row r="36164" spans="5:5" hidden="1">
      <c r="E36164" s="29" t="str">
        <f t="shared" si="565"/>
        <v/>
      </c>
    </row>
    <row r="36165" spans="5:5" hidden="1">
      <c r="E36165" s="29" t="str">
        <f t="shared" si="565"/>
        <v/>
      </c>
    </row>
    <row r="36166" spans="5:5" hidden="1">
      <c r="E36166" s="29" t="str">
        <f t="shared" si="565"/>
        <v/>
      </c>
    </row>
    <row r="36167" spans="5:5" hidden="1">
      <c r="E36167" s="29" t="str">
        <f t="shared" si="565"/>
        <v/>
      </c>
    </row>
    <row r="36168" spans="5:5" hidden="1">
      <c r="E36168" s="29" t="str">
        <f t="shared" si="565"/>
        <v/>
      </c>
    </row>
    <row r="36169" spans="5:5" hidden="1">
      <c r="E36169" s="29" t="str">
        <f t="shared" si="565"/>
        <v/>
      </c>
    </row>
    <row r="36170" spans="5:5" hidden="1">
      <c r="E36170" s="29" t="str">
        <f t="shared" si="565"/>
        <v/>
      </c>
    </row>
    <row r="36171" spans="5:5" hidden="1">
      <c r="E36171" s="29" t="str">
        <f t="shared" si="565"/>
        <v/>
      </c>
    </row>
    <row r="36172" spans="5:5" hidden="1">
      <c r="E36172" s="29" t="str">
        <f t="shared" si="565"/>
        <v/>
      </c>
    </row>
    <row r="36173" spans="5:5" hidden="1">
      <c r="E36173" s="29" t="str">
        <f t="shared" si="565"/>
        <v/>
      </c>
    </row>
    <row r="36174" spans="5:5" hidden="1">
      <c r="E36174" s="29" t="str">
        <f t="shared" si="565"/>
        <v/>
      </c>
    </row>
    <row r="36175" spans="5:5" hidden="1">
      <c r="E36175" s="29" t="str">
        <f t="shared" si="565"/>
        <v/>
      </c>
    </row>
    <row r="36176" spans="5:5" hidden="1">
      <c r="E36176" s="29" t="str">
        <f t="shared" si="565"/>
        <v/>
      </c>
    </row>
    <row r="36177" spans="5:5" hidden="1">
      <c r="E36177" s="29" t="str">
        <f t="shared" si="565"/>
        <v/>
      </c>
    </row>
    <row r="36178" spans="5:5" hidden="1">
      <c r="E36178" s="29" t="str">
        <f t="shared" si="565"/>
        <v/>
      </c>
    </row>
    <row r="36179" spans="5:5" hidden="1">
      <c r="E36179" s="29" t="str">
        <f t="shared" si="565"/>
        <v/>
      </c>
    </row>
    <row r="36180" spans="5:5" hidden="1">
      <c r="E36180" s="29" t="str">
        <f t="shared" si="565"/>
        <v/>
      </c>
    </row>
    <row r="36181" spans="5:5" hidden="1">
      <c r="E36181" s="29" t="str">
        <f t="shared" si="565"/>
        <v/>
      </c>
    </row>
    <row r="36182" spans="5:5" hidden="1">
      <c r="E36182" s="29" t="str">
        <f t="shared" si="565"/>
        <v/>
      </c>
    </row>
    <row r="36183" spans="5:5" hidden="1">
      <c r="E36183" s="29" t="str">
        <f t="shared" si="565"/>
        <v/>
      </c>
    </row>
    <row r="36184" spans="5:5" hidden="1">
      <c r="E36184" s="29" t="str">
        <f t="shared" si="565"/>
        <v/>
      </c>
    </row>
    <row r="36185" spans="5:5" hidden="1">
      <c r="E36185" s="29" t="str">
        <f t="shared" si="565"/>
        <v/>
      </c>
    </row>
    <row r="36186" spans="5:5" hidden="1">
      <c r="E36186" s="29" t="str">
        <f t="shared" si="565"/>
        <v/>
      </c>
    </row>
    <row r="36187" spans="5:5" hidden="1">
      <c r="E36187" s="29" t="str">
        <f t="shared" si="565"/>
        <v/>
      </c>
    </row>
    <row r="36188" spans="5:5" hidden="1">
      <c r="E36188" s="29" t="str">
        <f t="shared" si="565"/>
        <v/>
      </c>
    </row>
    <row r="36189" spans="5:5" hidden="1">
      <c r="E36189" s="29" t="str">
        <f t="shared" si="565"/>
        <v/>
      </c>
    </row>
    <row r="36190" spans="5:5" hidden="1">
      <c r="E36190" s="29" t="str">
        <f t="shared" si="565"/>
        <v/>
      </c>
    </row>
    <row r="36191" spans="5:5" hidden="1">
      <c r="E36191" s="29" t="str">
        <f t="shared" si="565"/>
        <v/>
      </c>
    </row>
    <row r="36192" spans="5:5" hidden="1">
      <c r="E36192" s="29" t="str">
        <f t="shared" si="565"/>
        <v/>
      </c>
    </row>
    <row r="36193" spans="5:5" hidden="1">
      <c r="E36193" s="29" t="str">
        <f t="shared" si="565"/>
        <v/>
      </c>
    </row>
    <row r="36194" spans="5:5" hidden="1">
      <c r="E36194" s="29" t="str">
        <f t="shared" si="565"/>
        <v/>
      </c>
    </row>
    <row r="36195" spans="5:5" hidden="1">
      <c r="E36195" s="29" t="str">
        <f t="shared" si="565"/>
        <v/>
      </c>
    </row>
    <row r="36196" spans="5:5" hidden="1">
      <c r="E36196" s="29" t="str">
        <f t="shared" si="565"/>
        <v/>
      </c>
    </row>
    <row r="36197" spans="5:5" hidden="1">
      <c r="E36197" s="29" t="str">
        <f t="shared" si="565"/>
        <v/>
      </c>
    </row>
    <row r="36198" spans="5:5" hidden="1">
      <c r="E36198" s="29" t="str">
        <f t="shared" si="565"/>
        <v/>
      </c>
    </row>
    <row r="36199" spans="5:5" hidden="1">
      <c r="E36199" s="29" t="str">
        <f t="shared" si="565"/>
        <v/>
      </c>
    </row>
    <row r="36200" spans="5:5" hidden="1">
      <c r="E36200" s="29" t="str">
        <f t="shared" si="565"/>
        <v/>
      </c>
    </row>
    <row r="36201" spans="5:5" hidden="1">
      <c r="E36201" s="29" t="str">
        <f t="shared" si="565"/>
        <v/>
      </c>
    </row>
    <row r="36202" spans="5:5" hidden="1">
      <c r="E36202" s="29" t="str">
        <f t="shared" si="565"/>
        <v/>
      </c>
    </row>
    <row r="36203" spans="5:5" hidden="1">
      <c r="E36203" s="29" t="str">
        <f t="shared" si="565"/>
        <v/>
      </c>
    </row>
    <row r="36204" spans="5:5" hidden="1">
      <c r="E36204" s="29" t="str">
        <f t="shared" si="565"/>
        <v/>
      </c>
    </row>
    <row r="36205" spans="5:5" hidden="1">
      <c r="E36205" s="29" t="str">
        <f t="shared" si="565"/>
        <v/>
      </c>
    </row>
    <row r="36206" spans="5:5" hidden="1">
      <c r="E36206" s="29" t="str">
        <f t="shared" si="565"/>
        <v/>
      </c>
    </row>
    <row r="36207" spans="5:5" hidden="1">
      <c r="E36207" s="29" t="str">
        <f t="shared" si="565"/>
        <v/>
      </c>
    </row>
    <row r="36208" spans="5:5" hidden="1">
      <c r="E36208" s="29" t="str">
        <f t="shared" si="565"/>
        <v/>
      </c>
    </row>
    <row r="36209" spans="5:5" hidden="1">
      <c r="E36209" s="29" t="str">
        <f t="shared" si="565"/>
        <v/>
      </c>
    </row>
    <row r="36210" spans="5:5" hidden="1">
      <c r="E36210" s="29" t="str">
        <f t="shared" si="565"/>
        <v/>
      </c>
    </row>
    <row r="36211" spans="5:5" hidden="1">
      <c r="E36211" s="29" t="str">
        <f t="shared" si="565"/>
        <v/>
      </c>
    </row>
    <row r="36212" spans="5:5" hidden="1">
      <c r="E36212" s="29" t="str">
        <f t="shared" si="565"/>
        <v/>
      </c>
    </row>
    <row r="36213" spans="5:5" hidden="1">
      <c r="E36213" s="29" t="str">
        <f t="shared" si="565"/>
        <v/>
      </c>
    </row>
    <row r="36214" spans="5:5" hidden="1">
      <c r="E36214" s="29" t="str">
        <f t="shared" si="565"/>
        <v/>
      </c>
    </row>
    <row r="36215" spans="5:5" hidden="1">
      <c r="E36215" s="29" t="str">
        <f t="shared" si="565"/>
        <v/>
      </c>
    </row>
    <row r="36216" spans="5:5" hidden="1">
      <c r="E36216" s="29" t="str">
        <f t="shared" si="565"/>
        <v/>
      </c>
    </row>
    <row r="36217" spans="5:5" hidden="1">
      <c r="E36217" s="29" t="str">
        <f t="shared" si="565"/>
        <v/>
      </c>
    </row>
    <row r="36218" spans="5:5" hidden="1">
      <c r="E36218" s="29" t="str">
        <f t="shared" si="565"/>
        <v/>
      </c>
    </row>
    <row r="36219" spans="5:5" hidden="1">
      <c r="E36219" s="29" t="str">
        <f t="shared" si="565"/>
        <v/>
      </c>
    </row>
    <row r="36220" spans="5:5" hidden="1">
      <c r="E36220" s="29" t="str">
        <f t="shared" si="565"/>
        <v/>
      </c>
    </row>
    <row r="36221" spans="5:5" hidden="1">
      <c r="E36221" s="29" t="str">
        <f t="shared" si="565"/>
        <v/>
      </c>
    </row>
    <row r="36222" spans="5:5" hidden="1">
      <c r="E36222" s="29" t="str">
        <f t="shared" si="565"/>
        <v/>
      </c>
    </row>
    <row r="36223" spans="5:5" hidden="1">
      <c r="E36223" s="29" t="str">
        <f t="shared" si="565"/>
        <v/>
      </c>
    </row>
    <row r="36224" spans="5:5" hidden="1">
      <c r="E36224" s="29" t="str">
        <f t="shared" si="565"/>
        <v/>
      </c>
    </row>
    <row r="36225" spans="5:5" hidden="1">
      <c r="E36225" s="29" t="str">
        <f t="shared" si="565"/>
        <v/>
      </c>
    </row>
    <row r="36226" spans="5:5" hidden="1">
      <c r="E36226" s="29" t="str">
        <f t="shared" si="565"/>
        <v/>
      </c>
    </row>
    <row r="36227" spans="5:5" hidden="1">
      <c r="E36227" s="29" t="str">
        <f t="shared" ref="E36227:E36290" si="566">LEFT(D36227,2)</f>
        <v/>
      </c>
    </row>
    <row r="36228" spans="5:5" hidden="1">
      <c r="E36228" s="29" t="str">
        <f t="shared" si="566"/>
        <v/>
      </c>
    </row>
    <row r="36229" spans="5:5" hidden="1">
      <c r="E36229" s="29" t="str">
        <f t="shared" si="566"/>
        <v/>
      </c>
    </row>
    <row r="36230" spans="5:5" hidden="1">
      <c r="E36230" s="29" t="str">
        <f t="shared" si="566"/>
        <v/>
      </c>
    </row>
    <row r="36231" spans="5:5" hidden="1">
      <c r="E36231" s="29" t="str">
        <f t="shared" si="566"/>
        <v/>
      </c>
    </row>
    <row r="36232" spans="5:5" hidden="1">
      <c r="E36232" s="29" t="str">
        <f t="shared" si="566"/>
        <v/>
      </c>
    </row>
    <row r="36233" spans="5:5" hidden="1">
      <c r="E36233" s="29" t="str">
        <f t="shared" si="566"/>
        <v/>
      </c>
    </row>
    <row r="36234" spans="5:5" hidden="1">
      <c r="E36234" s="29" t="str">
        <f t="shared" si="566"/>
        <v/>
      </c>
    </row>
    <row r="36235" spans="5:5" hidden="1">
      <c r="E36235" s="29" t="str">
        <f t="shared" si="566"/>
        <v/>
      </c>
    </row>
    <row r="36236" spans="5:5" hidden="1">
      <c r="E36236" s="29" t="str">
        <f t="shared" si="566"/>
        <v/>
      </c>
    </row>
    <row r="36237" spans="5:5" hidden="1">
      <c r="E36237" s="29" t="str">
        <f t="shared" si="566"/>
        <v/>
      </c>
    </row>
    <row r="36238" spans="5:5" hidden="1">
      <c r="E36238" s="29" t="str">
        <f t="shared" si="566"/>
        <v/>
      </c>
    </row>
    <row r="36239" spans="5:5" hidden="1">
      <c r="E36239" s="29" t="str">
        <f t="shared" si="566"/>
        <v/>
      </c>
    </row>
    <row r="36240" spans="5:5" hidden="1">
      <c r="E36240" s="29" t="str">
        <f t="shared" si="566"/>
        <v/>
      </c>
    </row>
    <row r="36241" spans="5:5" hidden="1">
      <c r="E36241" s="29" t="str">
        <f t="shared" si="566"/>
        <v/>
      </c>
    </row>
    <row r="36242" spans="5:5" hidden="1">
      <c r="E36242" s="29" t="str">
        <f t="shared" si="566"/>
        <v/>
      </c>
    </row>
    <row r="36243" spans="5:5" hidden="1">
      <c r="E36243" s="29" t="str">
        <f t="shared" si="566"/>
        <v/>
      </c>
    </row>
    <row r="36244" spans="5:5" hidden="1">
      <c r="E36244" s="29" t="str">
        <f t="shared" si="566"/>
        <v/>
      </c>
    </row>
    <row r="36245" spans="5:5" hidden="1">
      <c r="E36245" s="29" t="str">
        <f t="shared" si="566"/>
        <v/>
      </c>
    </row>
    <row r="36246" spans="5:5" hidden="1">
      <c r="E36246" s="29" t="str">
        <f t="shared" si="566"/>
        <v/>
      </c>
    </row>
    <row r="36247" spans="5:5" hidden="1">
      <c r="E36247" s="29" t="str">
        <f t="shared" si="566"/>
        <v/>
      </c>
    </row>
    <row r="36248" spans="5:5" hidden="1">
      <c r="E36248" s="29" t="str">
        <f t="shared" si="566"/>
        <v/>
      </c>
    </row>
    <row r="36249" spans="5:5" hidden="1">
      <c r="E36249" s="29" t="str">
        <f t="shared" si="566"/>
        <v/>
      </c>
    </row>
    <row r="36250" spans="5:5" hidden="1">
      <c r="E36250" s="29" t="str">
        <f t="shared" si="566"/>
        <v/>
      </c>
    </row>
    <row r="36251" spans="5:5" hidden="1">
      <c r="E36251" s="29" t="str">
        <f t="shared" si="566"/>
        <v/>
      </c>
    </row>
    <row r="36252" spans="5:5" hidden="1">
      <c r="E36252" s="29" t="str">
        <f t="shared" si="566"/>
        <v/>
      </c>
    </row>
    <row r="36253" spans="5:5" hidden="1">
      <c r="E36253" s="29" t="str">
        <f t="shared" si="566"/>
        <v/>
      </c>
    </row>
    <row r="36254" spans="5:5" hidden="1">
      <c r="E36254" s="29" t="str">
        <f t="shared" si="566"/>
        <v/>
      </c>
    </row>
    <row r="36255" spans="5:5" hidden="1">
      <c r="E36255" s="29" t="str">
        <f t="shared" si="566"/>
        <v/>
      </c>
    </row>
    <row r="36256" spans="5:5" hidden="1">
      <c r="E36256" s="29" t="str">
        <f t="shared" si="566"/>
        <v/>
      </c>
    </row>
    <row r="36257" spans="5:5" hidden="1">
      <c r="E36257" s="29" t="str">
        <f t="shared" si="566"/>
        <v/>
      </c>
    </row>
    <row r="36258" spans="5:5" hidden="1">
      <c r="E36258" s="29" t="str">
        <f t="shared" si="566"/>
        <v/>
      </c>
    </row>
    <row r="36259" spans="5:5" hidden="1">
      <c r="E36259" s="29" t="str">
        <f t="shared" si="566"/>
        <v/>
      </c>
    </row>
    <row r="36260" spans="5:5" hidden="1">
      <c r="E36260" s="29" t="str">
        <f t="shared" si="566"/>
        <v/>
      </c>
    </row>
    <row r="36261" spans="5:5" hidden="1">
      <c r="E36261" s="29" t="str">
        <f t="shared" si="566"/>
        <v/>
      </c>
    </row>
    <row r="36262" spans="5:5" hidden="1">
      <c r="E36262" s="29" t="str">
        <f t="shared" si="566"/>
        <v/>
      </c>
    </row>
    <row r="36263" spans="5:5" hidden="1">
      <c r="E36263" s="29" t="str">
        <f t="shared" si="566"/>
        <v/>
      </c>
    </row>
    <row r="36264" spans="5:5" hidden="1">
      <c r="E36264" s="29" t="str">
        <f t="shared" si="566"/>
        <v/>
      </c>
    </row>
    <row r="36265" spans="5:5" hidden="1">
      <c r="E36265" s="29" t="str">
        <f t="shared" si="566"/>
        <v/>
      </c>
    </row>
    <row r="36266" spans="5:5" hidden="1">
      <c r="E36266" s="29" t="str">
        <f t="shared" si="566"/>
        <v/>
      </c>
    </row>
    <row r="36267" spans="5:5" hidden="1">
      <c r="E36267" s="29" t="str">
        <f t="shared" si="566"/>
        <v/>
      </c>
    </row>
    <row r="36268" spans="5:5" hidden="1">
      <c r="E36268" s="29" t="str">
        <f t="shared" si="566"/>
        <v/>
      </c>
    </row>
    <row r="36269" spans="5:5" hidden="1">
      <c r="E36269" s="29" t="str">
        <f t="shared" si="566"/>
        <v/>
      </c>
    </row>
    <row r="36270" spans="5:5" hidden="1">
      <c r="E36270" s="29" t="str">
        <f t="shared" si="566"/>
        <v/>
      </c>
    </row>
    <row r="36271" spans="5:5" hidden="1">
      <c r="E36271" s="29" t="str">
        <f t="shared" si="566"/>
        <v/>
      </c>
    </row>
    <row r="36272" spans="5:5" hidden="1">
      <c r="E36272" s="29" t="str">
        <f t="shared" si="566"/>
        <v/>
      </c>
    </row>
    <row r="36273" spans="5:5" hidden="1">
      <c r="E36273" s="29" t="str">
        <f t="shared" si="566"/>
        <v/>
      </c>
    </row>
    <row r="36274" spans="5:5" hidden="1">
      <c r="E36274" s="29" t="str">
        <f t="shared" si="566"/>
        <v/>
      </c>
    </row>
    <row r="36275" spans="5:5" hidden="1">
      <c r="E36275" s="29" t="str">
        <f t="shared" si="566"/>
        <v/>
      </c>
    </row>
    <row r="36276" spans="5:5" hidden="1">
      <c r="E36276" s="29" t="str">
        <f t="shared" si="566"/>
        <v/>
      </c>
    </row>
    <row r="36277" spans="5:5" hidden="1">
      <c r="E36277" s="29" t="str">
        <f t="shared" si="566"/>
        <v/>
      </c>
    </row>
    <row r="36278" spans="5:5" hidden="1">
      <c r="E36278" s="29" t="str">
        <f t="shared" si="566"/>
        <v/>
      </c>
    </row>
    <row r="36279" spans="5:5" hidden="1">
      <c r="E36279" s="29" t="str">
        <f t="shared" si="566"/>
        <v/>
      </c>
    </row>
    <row r="36280" spans="5:5" hidden="1">
      <c r="E36280" s="29" t="str">
        <f t="shared" si="566"/>
        <v/>
      </c>
    </row>
    <row r="36281" spans="5:5" hidden="1">
      <c r="E36281" s="29" t="str">
        <f t="shared" si="566"/>
        <v/>
      </c>
    </row>
    <row r="36282" spans="5:5" hidden="1">
      <c r="E36282" s="29" t="str">
        <f t="shared" si="566"/>
        <v/>
      </c>
    </row>
    <row r="36283" spans="5:5" hidden="1">
      <c r="E36283" s="29" t="str">
        <f t="shared" si="566"/>
        <v/>
      </c>
    </row>
    <row r="36284" spans="5:5" hidden="1">
      <c r="E36284" s="29" t="str">
        <f t="shared" si="566"/>
        <v/>
      </c>
    </row>
    <row r="36285" spans="5:5" hidden="1">
      <c r="E36285" s="29" t="str">
        <f t="shared" si="566"/>
        <v/>
      </c>
    </row>
    <row r="36286" spans="5:5" hidden="1">
      <c r="E36286" s="29" t="str">
        <f t="shared" si="566"/>
        <v/>
      </c>
    </row>
    <row r="36287" spans="5:5" hidden="1">
      <c r="E36287" s="29" t="str">
        <f t="shared" si="566"/>
        <v/>
      </c>
    </row>
    <row r="36288" spans="5:5" hidden="1">
      <c r="E36288" s="29" t="str">
        <f t="shared" si="566"/>
        <v/>
      </c>
    </row>
    <row r="36289" spans="5:5" hidden="1">
      <c r="E36289" s="29" t="str">
        <f t="shared" si="566"/>
        <v/>
      </c>
    </row>
    <row r="36290" spans="5:5" hidden="1">
      <c r="E36290" s="29" t="str">
        <f t="shared" si="566"/>
        <v/>
      </c>
    </row>
    <row r="36291" spans="5:5" hidden="1">
      <c r="E36291" s="29" t="str">
        <f t="shared" ref="E36291:E36354" si="567">LEFT(D36291,2)</f>
        <v/>
      </c>
    </row>
    <row r="36292" spans="5:5" hidden="1">
      <c r="E36292" s="29" t="str">
        <f t="shared" si="567"/>
        <v/>
      </c>
    </row>
    <row r="36293" spans="5:5" hidden="1">
      <c r="E36293" s="29" t="str">
        <f t="shared" si="567"/>
        <v/>
      </c>
    </row>
    <row r="36294" spans="5:5" hidden="1">
      <c r="E36294" s="29" t="str">
        <f t="shared" si="567"/>
        <v/>
      </c>
    </row>
    <row r="36295" spans="5:5" hidden="1">
      <c r="E36295" s="29" t="str">
        <f t="shared" si="567"/>
        <v/>
      </c>
    </row>
    <row r="36296" spans="5:5" hidden="1">
      <c r="E36296" s="29" t="str">
        <f t="shared" si="567"/>
        <v/>
      </c>
    </row>
    <row r="36297" spans="5:5" hidden="1">
      <c r="E36297" s="29" t="str">
        <f t="shared" si="567"/>
        <v/>
      </c>
    </row>
    <row r="36298" spans="5:5" hidden="1">
      <c r="E36298" s="29" t="str">
        <f t="shared" si="567"/>
        <v/>
      </c>
    </row>
    <row r="36299" spans="5:5" hidden="1">
      <c r="E36299" s="29" t="str">
        <f t="shared" si="567"/>
        <v/>
      </c>
    </row>
    <row r="36300" spans="5:5" hidden="1">
      <c r="E36300" s="29" t="str">
        <f t="shared" si="567"/>
        <v/>
      </c>
    </row>
    <row r="36301" spans="5:5" hidden="1">
      <c r="E36301" s="29" t="str">
        <f t="shared" si="567"/>
        <v/>
      </c>
    </row>
    <row r="36302" spans="5:5" hidden="1">
      <c r="E36302" s="29" t="str">
        <f t="shared" si="567"/>
        <v/>
      </c>
    </row>
    <row r="36303" spans="5:5" hidden="1">
      <c r="E36303" s="29" t="str">
        <f t="shared" si="567"/>
        <v/>
      </c>
    </row>
    <row r="36304" spans="5:5" hidden="1">
      <c r="E36304" s="29" t="str">
        <f t="shared" si="567"/>
        <v/>
      </c>
    </row>
    <row r="36305" spans="5:5" hidden="1">
      <c r="E36305" s="29" t="str">
        <f t="shared" si="567"/>
        <v/>
      </c>
    </row>
    <row r="36306" spans="5:5" hidden="1">
      <c r="E36306" s="29" t="str">
        <f t="shared" si="567"/>
        <v/>
      </c>
    </row>
    <row r="36307" spans="5:5" hidden="1">
      <c r="E36307" s="29" t="str">
        <f t="shared" si="567"/>
        <v/>
      </c>
    </row>
    <row r="36308" spans="5:5" hidden="1">
      <c r="E36308" s="29" t="str">
        <f t="shared" si="567"/>
        <v/>
      </c>
    </row>
    <row r="36309" spans="5:5" hidden="1">
      <c r="E36309" s="29" t="str">
        <f t="shared" si="567"/>
        <v/>
      </c>
    </row>
    <row r="36310" spans="5:5" hidden="1">
      <c r="E36310" s="29" t="str">
        <f t="shared" si="567"/>
        <v/>
      </c>
    </row>
    <row r="36311" spans="5:5" hidden="1">
      <c r="E36311" s="29" t="str">
        <f t="shared" si="567"/>
        <v/>
      </c>
    </row>
    <row r="36312" spans="5:5" hidden="1">
      <c r="E36312" s="29" t="str">
        <f t="shared" si="567"/>
        <v/>
      </c>
    </row>
    <row r="36313" spans="5:5" hidden="1">
      <c r="E36313" s="29" t="str">
        <f t="shared" si="567"/>
        <v/>
      </c>
    </row>
    <row r="36314" spans="5:5" hidden="1">
      <c r="E36314" s="29" t="str">
        <f t="shared" si="567"/>
        <v/>
      </c>
    </row>
    <row r="36315" spans="5:5" hidden="1">
      <c r="E36315" s="29" t="str">
        <f t="shared" si="567"/>
        <v/>
      </c>
    </row>
    <row r="36316" spans="5:5" hidden="1">
      <c r="E36316" s="29" t="str">
        <f t="shared" si="567"/>
        <v/>
      </c>
    </row>
    <row r="36317" spans="5:5" hidden="1">
      <c r="E36317" s="29" t="str">
        <f t="shared" si="567"/>
        <v/>
      </c>
    </row>
    <row r="36318" spans="5:5" hidden="1">
      <c r="E36318" s="29" t="str">
        <f t="shared" si="567"/>
        <v/>
      </c>
    </row>
    <row r="36319" spans="5:5" hidden="1">
      <c r="E36319" s="29" t="str">
        <f t="shared" si="567"/>
        <v/>
      </c>
    </row>
    <row r="36320" spans="5:5" hidden="1">
      <c r="E36320" s="29" t="str">
        <f t="shared" si="567"/>
        <v/>
      </c>
    </row>
    <row r="36321" spans="5:5" hidden="1">
      <c r="E36321" s="29" t="str">
        <f t="shared" si="567"/>
        <v/>
      </c>
    </row>
    <row r="36322" spans="5:5" hidden="1">
      <c r="E36322" s="29" t="str">
        <f t="shared" si="567"/>
        <v/>
      </c>
    </row>
    <row r="36323" spans="5:5" hidden="1">
      <c r="E36323" s="29" t="str">
        <f t="shared" si="567"/>
        <v/>
      </c>
    </row>
    <row r="36324" spans="5:5" hidden="1">
      <c r="E36324" s="29" t="str">
        <f t="shared" si="567"/>
        <v/>
      </c>
    </row>
    <row r="36325" spans="5:5" hidden="1">
      <c r="E36325" s="29" t="str">
        <f t="shared" si="567"/>
        <v/>
      </c>
    </row>
    <row r="36326" spans="5:5" hidden="1">
      <c r="E36326" s="29" t="str">
        <f t="shared" si="567"/>
        <v/>
      </c>
    </row>
    <row r="36327" spans="5:5" hidden="1">
      <c r="E36327" s="29" t="str">
        <f t="shared" si="567"/>
        <v/>
      </c>
    </row>
    <row r="36328" spans="5:5" hidden="1">
      <c r="E36328" s="29" t="str">
        <f t="shared" si="567"/>
        <v/>
      </c>
    </row>
    <row r="36329" spans="5:5" hidden="1">
      <c r="E36329" s="29" t="str">
        <f t="shared" si="567"/>
        <v/>
      </c>
    </row>
    <row r="36330" spans="5:5" hidden="1">
      <c r="E36330" s="29" t="str">
        <f t="shared" si="567"/>
        <v/>
      </c>
    </row>
    <row r="36331" spans="5:5" hidden="1">
      <c r="E36331" s="29" t="str">
        <f t="shared" si="567"/>
        <v/>
      </c>
    </row>
    <row r="36332" spans="5:5" hidden="1">
      <c r="E36332" s="29" t="str">
        <f t="shared" si="567"/>
        <v/>
      </c>
    </row>
    <row r="36333" spans="5:5" hidden="1">
      <c r="E36333" s="29" t="str">
        <f t="shared" si="567"/>
        <v/>
      </c>
    </row>
    <row r="36334" spans="5:5" hidden="1">
      <c r="E36334" s="29" t="str">
        <f t="shared" si="567"/>
        <v/>
      </c>
    </row>
    <row r="36335" spans="5:5" hidden="1">
      <c r="E36335" s="29" t="str">
        <f t="shared" si="567"/>
        <v/>
      </c>
    </row>
    <row r="36336" spans="5:5" hidden="1">
      <c r="E36336" s="29" t="str">
        <f t="shared" si="567"/>
        <v/>
      </c>
    </row>
    <row r="36337" spans="5:5" hidden="1">
      <c r="E36337" s="29" t="str">
        <f t="shared" si="567"/>
        <v/>
      </c>
    </row>
    <row r="36338" spans="5:5" hidden="1">
      <c r="E36338" s="29" t="str">
        <f t="shared" si="567"/>
        <v/>
      </c>
    </row>
    <row r="36339" spans="5:5" hidden="1">
      <c r="E36339" s="29" t="str">
        <f t="shared" si="567"/>
        <v/>
      </c>
    </row>
    <row r="36340" spans="5:5" hidden="1">
      <c r="E36340" s="29" t="str">
        <f t="shared" si="567"/>
        <v/>
      </c>
    </row>
    <row r="36341" spans="5:5" hidden="1">
      <c r="E36341" s="29" t="str">
        <f t="shared" si="567"/>
        <v/>
      </c>
    </row>
    <row r="36342" spans="5:5" hidden="1">
      <c r="E36342" s="29" t="str">
        <f t="shared" si="567"/>
        <v/>
      </c>
    </row>
    <row r="36343" spans="5:5" hidden="1">
      <c r="E36343" s="29" t="str">
        <f t="shared" si="567"/>
        <v/>
      </c>
    </row>
    <row r="36344" spans="5:5" hidden="1">
      <c r="E36344" s="29" t="str">
        <f t="shared" si="567"/>
        <v/>
      </c>
    </row>
    <row r="36345" spans="5:5" hidden="1">
      <c r="E36345" s="29" t="str">
        <f t="shared" si="567"/>
        <v/>
      </c>
    </row>
    <row r="36346" spans="5:5" hidden="1">
      <c r="E36346" s="29" t="str">
        <f t="shared" si="567"/>
        <v/>
      </c>
    </row>
    <row r="36347" spans="5:5" hidden="1">
      <c r="E36347" s="29" t="str">
        <f t="shared" si="567"/>
        <v/>
      </c>
    </row>
    <row r="36348" spans="5:5" hidden="1">
      <c r="E36348" s="29" t="str">
        <f t="shared" si="567"/>
        <v/>
      </c>
    </row>
    <row r="36349" spans="5:5" hidden="1">
      <c r="E36349" s="29" t="str">
        <f t="shared" si="567"/>
        <v/>
      </c>
    </row>
    <row r="36350" spans="5:5" hidden="1">
      <c r="E36350" s="29" t="str">
        <f t="shared" si="567"/>
        <v/>
      </c>
    </row>
    <row r="36351" spans="5:5" hidden="1">
      <c r="E36351" s="29" t="str">
        <f t="shared" si="567"/>
        <v/>
      </c>
    </row>
    <row r="36352" spans="5:5" hidden="1">
      <c r="E36352" s="29" t="str">
        <f t="shared" si="567"/>
        <v/>
      </c>
    </row>
    <row r="36353" spans="5:5" hidden="1">
      <c r="E36353" s="29" t="str">
        <f t="shared" si="567"/>
        <v/>
      </c>
    </row>
    <row r="36354" spans="5:5" hidden="1">
      <c r="E36354" s="29" t="str">
        <f t="shared" si="567"/>
        <v/>
      </c>
    </row>
    <row r="36355" spans="5:5" hidden="1">
      <c r="E36355" s="29" t="str">
        <f t="shared" ref="E36355:E36418" si="568">LEFT(D36355,2)</f>
        <v/>
      </c>
    </row>
    <row r="36356" spans="5:5" hidden="1">
      <c r="E36356" s="29" t="str">
        <f t="shared" si="568"/>
        <v/>
      </c>
    </row>
    <row r="36357" spans="5:5" hidden="1">
      <c r="E36357" s="29" t="str">
        <f t="shared" si="568"/>
        <v/>
      </c>
    </row>
    <row r="36358" spans="5:5" hidden="1">
      <c r="E36358" s="29" t="str">
        <f t="shared" si="568"/>
        <v/>
      </c>
    </row>
    <row r="36359" spans="5:5" hidden="1">
      <c r="E36359" s="29" t="str">
        <f t="shared" si="568"/>
        <v/>
      </c>
    </row>
    <row r="36360" spans="5:5" hidden="1">
      <c r="E36360" s="29" t="str">
        <f t="shared" si="568"/>
        <v/>
      </c>
    </row>
    <row r="36361" spans="5:5" hidden="1">
      <c r="E36361" s="29" t="str">
        <f t="shared" si="568"/>
        <v/>
      </c>
    </row>
    <row r="36362" spans="5:5" hidden="1">
      <c r="E36362" s="29" t="str">
        <f t="shared" si="568"/>
        <v/>
      </c>
    </row>
    <row r="36363" spans="5:5" hidden="1">
      <c r="E36363" s="29" t="str">
        <f t="shared" si="568"/>
        <v/>
      </c>
    </row>
    <row r="36364" spans="5:5" hidden="1">
      <c r="E36364" s="29" t="str">
        <f t="shared" si="568"/>
        <v/>
      </c>
    </row>
    <row r="36365" spans="5:5" hidden="1">
      <c r="E36365" s="29" t="str">
        <f t="shared" si="568"/>
        <v/>
      </c>
    </row>
    <row r="36366" spans="5:5" hidden="1">
      <c r="E36366" s="29" t="str">
        <f t="shared" si="568"/>
        <v/>
      </c>
    </row>
    <row r="36367" spans="5:5" hidden="1">
      <c r="E36367" s="29" t="str">
        <f t="shared" si="568"/>
        <v/>
      </c>
    </row>
    <row r="36368" spans="5:5" hidden="1">
      <c r="E36368" s="29" t="str">
        <f t="shared" si="568"/>
        <v/>
      </c>
    </row>
    <row r="36369" spans="5:5" hidden="1">
      <c r="E36369" s="29" t="str">
        <f t="shared" si="568"/>
        <v/>
      </c>
    </row>
    <row r="36370" spans="5:5" hidden="1">
      <c r="E36370" s="29" t="str">
        <f t="shared" si="568"/>
        <v/>
      </c>
    </row>
    <row r="36371" spans="5:5" hidden="1">
      <c r="E36371" s="29" t="str">
        <f t="shared" si="568"/>
        <v/>
      </c>
    </row>
    <row r="36372" spans="5:5" hidden="1">
      <c r="E36372" s="29" t="str">
        <f t="shared" si="568"/>
        <v/>
      </c>
    </row>
    <row r="36373" spans="5:5" hidden="1">
      <c r="E36373" s="29" t="str">
        <f t="shared" si="568"/>
        <v/>
      </c>
    </row>
    <row r="36374" spans="5:5" hidden="1">
      <c r="E36374" s="29" t="str">
        <f t="shared" si="568"/>
        <v/>
      </c>
    </row>
    <row r="36375" spans="5:5" hidden="1">
      <c r="E36375" s="29" t="str">
        <f t="shared" si="568"/>
        <v/>
      </c>
    </row>
    <row r="36376" spans="5:5" hidden="1">
      <c r="E36376" s="29" t="str">
        <f t="shared" si="568"/>
        <v/>
      </c>
    </row>
    <row r="36377" spans="5:5" hidden="1">
      <c r="E36377" s="29" t="str">
        <f t="shared" si="568"/>
        <v/>
      </c>
    </row>
    <row r="36378" spans="5:5" hidden="1">
      <c r="E36378" s="29" t="str">
        <f t="shared" si="568"/>
        <v/>
      </c>
    </row>
    <row r="36379" spans="5:5" hidden="1">
      <c r="E36379" s="29" t="str">
        <f t="shared" si="568"/>
        <v/>
      </c>
    </row>
    <row r="36380" spans="5:5" hidden="1">
      <c r="E36380" s="29" t="str">
        <f t="shared" si="568"/>
        <v/>
      </c>
    </row>
    <row r="36381" spans="5:5" hidden="1">
      <c r="E36381" s="29" t="str">
        <f t="shared" si="568"/>
        <v/>
      </c>
    </row>
    <row r="36382" spans="5:5" hidden="1">
      <c r="E36382" s="29" t="str">
        <f t="shared" si="568"/>
        <v/>
      </c>
    </row>
    <row r="36383" spans="5:5" hidden="1">
      <c r="E36383" s="29" t="str">
        <f t="shared" si="568"/>
        <v/>
      </c>
    </row>
    <row r="36384" spans="5:5" hidden="1">
      <c r="E36384" s="29" t="str">
        <f t="shared" si="568"/>
        <v/>
      </c>
    </row>
    <row r="36385" spans="5:5" hidden="1">
      <c r="E36385" s="29" t="str">
        <f t="shared" si="568"/>
        <v/>
      </c>
    </row>
    <row r="36386" spans="5:5" hidden="1">
      <c r="E36386" s="29" t="str">
        <f t="shared" si="568"/>
        <v/>
      </c>
    </row>
    <row r="36387" spans="5:5" hidden="1">
      <c r="E36387" s="29" t="str">
        <f t="shared" si="568"/>
        <v/>
      </c>
    </row>
    <row r="36388" spans="5:5" hidden="1">
      <c r="E36388" s="29" t="str">
        <f t="shared" si="568"/>
        <v/>
      </c>
    </row>
    <row r="36389" spans="5:5" hidden="1">
      <c r="E36389" s="29" t="str">
        <f t="shared" si="568"/>
        <v/>
      </c>
    </row>
    <row r="36390" spans="5:5" hidden="1">
      <c r="E36390" s="29" t="str">
        <f t="shared" si="568"/>
        <v/>
      </c>
    </row>
    <row r="36391" spans="5:5" hidden="1">
      <c r="E36391" s="29" t="str">
        <f t="shared" si="568"/>
        <v/>
      </c>
    </row>
    <row r="36392" spans="5:5" hidden="1">
      <c r="E36392" s="29" t="str">
        <f t="shared" si="568"/>
        <v/>
      </c>
    </row>
    <row r="36393" spans="5:5" hidden="1">
      <c r="E36393" s="29" t="str">
        <f t="shared" si="568"/>
        <v/>
      </c>
    </row>
    <row r="36394" spans="5:5" hidden="1">
      <c r="E36394" s="29" t="str">
        <f t="shared" si="568"/>
        <v/>
      </c>
    </row>
    <row r="36395" spans="5:5" hidden="1">
      <c r="E36395" s="29" t="str">
        <f t="shared" si="568"/>
        <v/>
      </c>
    </row>
    <row r="36396" spans="5:5" hidden="1">
      <c r="E36396" s="29" t="str">
        <f t="shared" si="568"/>
        <v/>
      </c>
    </row>
    <row r="36397" spans="5:5" hidden="1">
      <c r="E36397" s="29" t="str">
        <f t="shared" si="568"/>
        <v/>
      </c>
    </row>
    <row r="36398" spans="5:5" hidden="1">
      <c r="E36398" s="29" t="str">
        <f t="shared" si="568"/>
        <v/>
      </c>
    </row>
    <row r="36399" spans="5:5" hidden="1">
      <c r="E36399" s="29" t="str">
        <f t="shared" si="568"/>
        <v/>
      </c>
    </row>
    <row r="36400" spans="5:5" hidden="1">
      <c r="E36400" s="29" t="str">
        <f t="shared" si="568"/>
        <v/>
      </c>
    </row>
    <row r="36401" spans="5:5" hidden="1">
      <c r="E36401" s="29" t="str">
        <f t="shared" si="568"/>
        <v/>
      </c>
    </row>
    <row r="36402" spans="5:5" hidden="1">
      <c r="E36402" s="29" t="str">
        <f t="shared" si="568"/>
        <v/>
      </c>
    </row>
    <row r="36403" spans="5:5" hidden="1">
      <c r="E36403" s="29" t="str">
        <f t="shared" si="568"/>
        <v/>
      </c>
    </row>
    <row r="36404" spans="5:5" hidden="1">
      <c r="E36404" s="29" t="str">
        <f t="shared" si="568"/>
        <v/>
      </c>
    </row>
    <row r="36405" spans="5:5" hidden="1">
      <c r="E36405" s="29" t="str">
        <f t="shared" si="568"/>
        <v/>
      </c>
    </row>
    <row r="36406" spans="5:5" hidden="1">
      <c r="E36406" s="29" t="str">
        <f t="shared" si="568"/>
        <v/>
      </c>
    </row>
    <row r="36407" spans="5:5" hidden="1">
      <c r="E36407" s="29" t="str">
        <f t="shared" si="568"/>
        <v/>
      </c>
    </row>
    <row r="36408" spans="5:5" hidden="1">
      <c r="E36408" s="29" t="str">
        <f t="shared" si="568"/>
        <v/>
      </c>
    </row>
    <row r="36409" spans="5:5" hidden="1">
      <c r="E36409" s="29" t="str">
        <f t="shared" si="568"/>
        <v/>
      </c>
    </row>
    <row r="36410" spans="5:5" hidden="1">
      <c r="E36410" s="29" t="str">
        <f t="shared" si="568"/>
        <v/>
      </c>
    </row>
    <row r="36411" spans="5:5" hidden="1">
      <c r="E36411" s="29" t="str">
        <f t="shared" si="568"/>
        <v/>
      </c>
    </row>
    <row r="36412" spans="5:5" hidden="1">
      <c r="E36412" s="29" t="str">
        <f t="shared" si="568"/>
        <v/>
      </c>
    </row>
    <row r="36413" spans="5:5" hidden="1">
      <c r="E36413" s="29" t="str">
        <f t="shared" si="568"/>
        <v/>
      </c>
    </row>
    <row r="36414" spans="5:5" hidden="1">
      <c r="E36414" s="29" t="str">
        <f t="shared" si="568"/>
        <v/>
      </c>
    </row>
    <row r="36415" spans="5:5" hidden="1">
      <c r="E36415" s="29" t="str">
        <f t="shared" si="568"/>
        <v/>
      </c>
    </row>
    <row r="36416" spans="5:5" hidden="1">
      <c r="E36416" s="29" t="str">
        <f t="shared" si="568"/>
        <v/>
      </c>
    </row>
    <row r="36417" spans="5:5" hidden="1">
      <c r="E36417" s="29" t="str">
        <f t="shared" si="568"/>
        <v/>
      </c>
    </row>
    <row r="36418" spans="5:5" hidden="1">
      <c r="E36418" s="29" t="str">
        <f t="shared" si="568"/>
        <v/>
      </c>
    </row>
    <row r="36419" spans="5:5" hidden="1">
      <c r="E36419" s="29" t="str">
        <f t="shared" ref="E36419:E36482" si="569">LEFT(D36419,2)</f>
        <v/>
      </c>
    </row>
    <row r="36420" spans="5:5" hidden="1">
      <c r="E36420" s="29" t="str">
        <f t="shared" si="569"/>
        <v/>
      </c>
    </row>
    <row r="36421" spans="5:5" hidden="1">
      <c r="E36421" s="29" t="str">
        <f t="shared" si="569"/>
        <v/>
      </c>
    </row>
    <row r="36422" spans="5:5" hidden="1">
      <c r="E36422" s="29" t="str">
        <f t="shared" si="569"/>
        <v/>
      </c>
    </row>
    <row r="36423" spans="5:5" hidden="1">
      <c r="E36423" s="29" t="str">
        <f t="shared" si="569"/>
        <v/>
      </c>
    </row>
    <row r="36424" spans="5:5" hidden="1">
      <c r="E36424" s="29" t="str">
        <f t="shared" si="569"/>
        <v/>
      </c>
    </row>
    <row r="36425" spans="5:5" hidden="1">
      <c r="E36425" s="29" t="str">
        <f t="shared" si="569"/>
        <v/>
      </c>
    </row>
    <row r="36426" spans="5:5" hidden="1">
      <c r="E36426" s="29" t="str">
        <f t="shared" si="569"/>
        <v/>
      </c>
    </row>
    <row r="36427" spans="5:5" hidden="1">
      <c r="E36427" s="29" t="str">
        <f t="shared" si="569"/>
        <v/>
      </c>
    </row>
    <row r="36428" spans="5:5" hidden="1">
      <c r="E36428" s="29" t="str">
        <f t="shared" si="569"/>
        <v/>
      </c>
    </row>
    <row r="36429" spans="5:5" hidden="1">
      <c r="E36429" s="29" t="str">
        <f t="shared" si="569"/>
        <v/>
      </c>
    </row>
    <row r="36430" spans="5:5" hidden="1">
      <c r="E36430" s="29" t="str">
        <f t="shared" si="569"/>
        <v/>
      </c>
    </row>
    <row r="36431" spans="5:5" hidden="1">
      <c r="E36431" s="29" t="str">
        <f t="shared" si="569"/>
        <v/>
      </c>
    </row>
    <row r="36432" spans="5:5" hidden="1">
      <c r="E36432" s="29" t="str">
        <f t="shared" si="569"/>
        <v/>
      </c>
    </row>
    <row r="36433" spans="5:5" hidden="1">
      <c r="E36433" s="29" t="str">
        <f t="shared" si="569"/>
        <v/>
      </c>
    </row>
    <row r="36434" spans="5:5" hidden="1">
      <c r="E36434" s="29" t="str">
        <f t="shared" si="569"/>
        <v/>
      </c>
    </row>
    <row r="36435" spans="5:5" hidden="1">
      <c r="E36435" s="29" t="str">
        <f t="shared" si="569"/>
        <v/>
      </c>
    </row>
    <row r="36436" spans="5:5" hidden="1">
      <c r="E36436" s="29" t="str">
        <f t="shared" si="569"/>
        <v/>
      </c>
    </row>
    <row r="36437" spans="5:5" hidden="1">
      <c r="E36437" s="29" t="str">
        <f t="shared" si="569"/>
        <v/>
      </c>
    </row>
    <row r="36438" spans="5:5" hidden="1">
      <c r="E36438" s="29" t="str">
        <f t="shared" si="569"/>
        <v/>
      </c>
    </row>
    <row r="36439" spans="5:5" hidden="1">
      <c r="E36439" s="29" t="str">
        <f t="shared" si="569"/>
        <v/>
      </c>
    </row>
    <row r="36440" spans="5:5" hidden="1">
      <c r="E36440" s="29" t="str">
        <f t="shared" si="569"/>
        <v/>
      </c>
    </row>
    <row r="36441" spans="5:5" hidden="1">
      <c r="E36441" s="29" t="str">
        <f t="shared" si="569"/>
        <v/>
      </c>
    </row>
    <row r="36442" spans="5:5" hidden="1">
      <c r="E36442" s="29" t="str">
        <f t="shared" si="569"/>
        <v/>
      </c>
    </row>
    <row r="36443" spans="5:5" hidden="1">
      <c r="E36443" s="29" t="str">
        <f t="shared" si="569"/>
        <v/>
      </c>
    </row>
    <row r="36444" spans="5:5" hidden="1">
      <c r="E36444" s="29" t="str">
        <f t="shared" si="569"/>
        <v/>
      </c>
    </row>
    <row r="36445" spans="5:5" hidden="1">
      <c r="E36445" s="29" t="str">
        <f t="shared" si="569"/>
        <v/>
      </c>
    </row>
    <row r="36446" spans="5:5" hidden="1">
      <c r="E36446" s="29" t="str">
        <f t="shared" si="569"/>
        <v/>
      </c>
    </row>
    <row r="36447" spans="5:5" hidden="1">
      <c r="E36447" s="29" t="str">
        <f t="shared" si="569"/>
        <v/>
      </c>
    </row>
    <row r="36448" spans="5:5" hidden="1">
      <c r="E36448" s="29" t="str">
        <f t="shared" si="569"/>
        <v/>
      </c>
    </row>
    <row r="36449" spans="5:5" hidden="1">
      <c r="E36449" s="29" t="str">
        <f t="shared" si="569"/>
        <v/>
      </c>
    </row>
    <row r="36450" spans="5:5" hidden="1">
      <c r="E36450" s="29" t="str">
        <f t="shared" si="569"/>
        <v/>
      </c>
    </row>
    <row r="36451" spans="5:5" hidden="1">
      <c r="E36451" s="29" t="str">
        <f t="shared" si="569"/>
        <v/>
      </c>
    </row>
    <row r="36452" spans="5:5" hidden="1">
      <c r="E36452" s="29" t="str">
        <f t="shared" si="569"/>
        <v/>
      </c>
    </row>
    <row r="36453" spans="5:5" hidden="1">
      <c r="E36453" s="29" t="str">
        <f t="shared" si="569"/>
        <v/>
      </c>
    </row>
    <row r="36454" spans="5:5" hidden="1">
      <c r="E36454" s="29" t="str">
        <f t="shared" si="569"/>
        <v/>
      </c>
    </row>
    <row r="36455" spans="5:5" hidden="1">
      <c r="E36455" s="29" t="str">
        <f t="shared" si="569"/>
        <v/>
      </c>
    </row>
    <row r="36456" spans="5:5" hidden="1">
      <c r="E36456" s="29" t="str">
        <f t="shared" si="569"/>
        <v/>
      </c>
    </row>
    <row r="36457" spans="5:5" hidden="1">
      <c r="E36457" s="29" t="str">
        <f t="shared" si="569"/>
        <v/>
      </c>
    </row>
    <row r="36458" spans="5:5" hidden="1">
      <c r="E36458" s="29" t="str">
        <f t="shared" si="569"/>
        <v/>
      </c>
    </row>
    <row r="36459" spans="5:5" hidden="1">
      <c r="E36459" s="29" t="str">
        <f t="shared" si="569"/>
        <v/>
      </c>
    </row>
    <row r="36460" spans="5:5" hidden="1">
      <c r="E36460" s="29" t="str">
        <f t="shared" si="569"/>
        <v/>
      </c>
    </row>
    <row r="36461" spans="5:5" hidden="1">
      <c r="E36461" s="29" t="str">
        <f t="shared" si="569"/>
        <v/>
      </c>
    </row>
    <row r="36462" spans="5:5" hidden="1">
      <c r="E36462" s="29" t="str">
        <f t="shared" si="569"/>
        <v/>
      </c>
    </row>
    <row r="36463" spans="5:5" hidden="1">
      <c r="E36463" s="29" t="str">
        <f t="shared" si="569"/>
        <v/>
      </c>
    </row>
    <row r="36464" spans="5:5" hidden="1">
      <c r="E36464" s="29" t="str">
        <f t="shared" si="569"/>
        <v/>
      </c>
    </row>
    <row r="36465" spans="5:5" hidden="1">
      <c r="E36465" s="29" t="str">
        <f t="shared" si="569"/>
        <v/>
      </c>
    </row>
    <row r="36466" spans="5:5" hidden="1">
      <c r="E36466" s="29" t="str">
        <f t="shared" si="569"/>
        <v/>
      </c>
    </row>
    <row r="36467" spans="5:5" hidden="1">
      <c r="E36467" s="29" t="str">
        <f t="shared" si="569"/>
        <v/>
      </c>
    </row>
    <row r="36468" spans="5:5" hidden="1">
      <c r="E36468" s="29" t="str">
        <f t="shared" si="569"/>
        <v/>
      </c>
    </row>
    <row r="36469" spans="5:5" hidden="1">
      <c r="E36469" s="29" t="str">
        <f t="shared" si="569"/>
        <v/>
      </c>
    </row>
    <row r="36470" spans="5:5" hidden="1">
      <c r="E36470" s="29" t="str">
        <f t="shared" si="569"/>
        <v/>
      </c>
    </row>
    <row r="36471" spans="5:5" hidden="1">
      <c r="E36471" s="29" t="str">
        <f t="shared" si="569"/>
        <v/>
      </c>
    </row>
    <row r="36472" spans="5:5" hidden="1">
      <c r="E36472" s="29" t="str">
        <f t="shared" si="569"/>
        <v/>
      </c>
    </row>
    <row r="36473" spans="5:5" hidden="1">
      <c r="E36473" s="29" t="str">
        <f t="shared" si="569"/>
        <v/>
      </c>
    </row>
    <row r="36474" spans="5:5" hidden="1">
      <c r="E36474" s="29" t="str">
        <f t="shared" si="569"/>
        <v/>
      </c>
    </row>
    <row r="36475" spans="5:5" hidden="1">
      <c r="E36475" s="29" t="str">
        <f t="shared" si="569"/>
        <v/>
      </c>
    </row>
    <row r="36476" spans="5:5" hidden="1">
      <c r="E36476" s="29" t="str">
        <f t="shared" si="569"/>
        <v/>
      </c>
    </row>
    <row r="36477" spans="5:5" hidden="1">
      <c r="E36477" s="29" t="str">
        <f t="shared" si="569"/>
        <v/>
      </c>
    </row>
    <row r="36478" spans="5:5" hidden="1">
      <c r="E36478" s="29" t="str">
        <f t="shared" si="569"/>
        <v/>
      </c>
    </row>
    <row r="36479" spans="5:5" hidden="1">
      <c r="E36479" s="29" t="str">
        <f t="shared" si="569"/>
        <v/>
      </c>
    </row>
    <row r="36480" spans="5:5" hidden="1">
      <c r="E36480" s="29" t="str">
        <f t="shared" si="569"/>
        <v/>
      </c>
    </row>
    <row r="36481" spans="5:5" hidden="1">
      <c r="E36481" s="29" t="str">
        <f t="shared" si="569"/>
        <v/>
      </c>
    </row>
    <row r="36482" spans="5:5" hidden="1">
      <c r="E36482" s="29" t="str">
        <f t="shared" si="569"/>
        <v/>
      </c>
    </row>
    <row r="36483" spans="5:5" hidden="1">
      <c r="E36483" s="29" t="str">
        <f t="shared" ref="E36483:E36546" si="570">LEFT(D36483,2)</f>
        <v/>
      </c>
    </row>
    <row r="36484" spans="5:5" hidden="1">
      <c r="E36484" s="29" t="str">
        <f t="shared" si="570"/>
        <v/>
      </c>
    </row>
    <row r="36485" spans="5:5" hidden="1">
      <c r="E36485" s="29" t="str">
        <f t="shared" si="570"/>
        <v/>
      </c>
    </row>
    <row r="36486" spans="5:5" hidden="1">
      <c r="E36486" s="29" t="str">
        <f t="shared" si="570"/>
        <v/>
      </c>
    </row>
    <row r="36487" spans="5:5" hidden="1">
      <c r="E36487" s="29" t="str">
        <f t="shared" si="570"/>
        <v/>
      </c>
    </row>
    <row r="36488" spans="5:5" hidden="1">
      <c r="E36488" s="29" t="str">
        <f t="shared" si="570"/>
        <v/>
      </c>
    </row>
    <row r="36489" spans="5:5" hidden="1">
      <c r="E36489" s="29" t="str">
        <f t="shared" si="570"/>
        <v/>
      </c>
    </row>
    <row r="36490" spans="5:5" hidden="1">
      <c r="E36490" s="29" t="str">
        <f t="shared" si="570"/>
        <v/>
      </c>
    </row>
    <row r="36491" spans="5:5" hidden="1">
      <c r="E36491" s="29" t="str">
        <f t="shared" si="570"/>
        <v/>
      </c>
    </row>
    <row r="36492" spans="5:5" hidden="1">
      <c r="E36492" s="29" t="str">
        <f t="shared" si="570"/>
        <v/>
      </c>
    </row>
    <row r="36493" spans="5:5" hidden="1">
      <c r="E36493" s="29" t="str">
        <f t="shared" si="570"/>
        <v/>
      </c>
    </row>
    <row r="36494" spans="5:5" hidden="1">
      <c r="E36494" s="29" t="str">
        <f t="shared" si="570"/>
        <v/>
      </c>
    </row>
    <row r="36495" spans="5:5" hidden="1">
      <c r="E36495" s="29" t="str">
        <f t="shared" si="570"/>
        <v/>
      </c>
    </row>
    <row r="36496" spans="5:5" hidden="1">
      <c r="E36496" s="29" t="str">
        <f t="shared" si="570"/>
        <v/>
      </c>
    </row>
    <row r="36497" spans="5:5" hidden="1">
      <c r="E36497" s="29" t="str">
        <f t="shared" si="570"/>
        <v/>
      </c>
    </row>
    <row r="36498" spans="5:5" hidden="1">
      <c r="E36498" s="29" t="str">
        <f t="shared" si="570"/>
        <v/>
      </c>
    </row>
    <row r="36499" spans="5:5" hidden="1">
      <c r="E36499" s="29" t="str">
        <f t="shared" si="570"/>
        <v/>
      </c>
    </row>
    <row r="36500" spans="5:5" hidden="1">
      <c r="E36500" s="29" t="str">
        <f t="shared" si="570"/>
        <v/>
      </c>
    </row>
    <row r="36501" spans="5:5" hidden="1">
      <c r="E36501" s="29" t="str">
        <f t="shared" si="570"/>
        <v/>
      </c>
    </row>
    <row r="36502" spans="5:5" hidden="1">
      <c r="E36502" s="29" t="str">
        <f t="shared" si="570"/>
        <v/>
      </c>
    </row>
    <row r="36503" spans="5:5" hidden="1">
      <c r="E36503" s="29" t="str">
        <f t="shared" si="570"/>
        <v/>
      </c>
    </row>
    <row r="36504" spans="5:5" hidden="1">
      <c r="E36504" s="29" t="str">
        <f t="shared" si="570"/>
        <v/>
      </c>
    </row>
    <row r="36505" spans="5:5" hidden="1">
      <c r="E36505" s="29" t="str">
        <f t="shared" si="570"/>
        <v/>
      </c>
    </row>
    <row r="36506" spans="5:5" hidden="1">
      <c r="E36506" s="29" t="str">
        <f t="shared" si="570"/>
        <v/>
      </c>
    </row>
    <row r="36507" spans="5:5" hidden="1">
      <c r="E36507" s="29" t="str">
        <f t="shared" si="570"/>
        <v/>
      </c>
    </row>
    <row r="36508" spans="5:5" hidden="1">
      <c r="E36508" s="29" t="str">
        <f t="shared" si="570"/>
        <v/>
      </c>
    </row>
    <row r="36509" spans="5:5" hidden="1">
      <c r="E36509" s="29" t="str">
        <f t="shared" si="570"/>
        <v/>
      </c>
    </row>
    <row r="36510" spans="5:5" hidden="1">
      <c r="E36510" s="29" t="str">
        <f t="shared" si="570"/>
        <v/>
      </c>
    </row>
    <row r="36511" spans="5:5" hidden="1">
      <c r="E36511" s="29" t="str">
        <f t="shared" si="570"/>
        <v/>
      </c>
    </row>
    <row r="36512" spans="5:5" hidden="1">
      <c r="E36512" s="29" t="str">
        <f t="shared" si="570"/>
        <v/>
      </c>
    </row>
    <row r="36513" spans="5:5" hidden="1">
      <c r="E36513" s="29" t="str">
        <f t="shared" si="570"/>
        <v/>
      </c>
    </row>
    <row r="36514" spans="5:5" hidden="1">
      <c r="E36514" s="29" t="str">
        <f t="shared" si="570"/>
        <v/>
      </c>
    </row>
    <row r="36515" spans="5:5" hidden="1">
      <c r="E36515" s="29" t="str">
        <f t="shared" si="570"/>
        <v/>
      </c>
    </row>
    <row r="36516" spans="5:5" hidden="1">
      <c r="E36516" s="29" t="str">
        <f t="shared" si="570"/>
        <v/>
      </c>
    </row>
    <row r="36517" spans="5:5" hidden="1">
      <c r="E36517" s="29" t="str">
        <f t="shared" si="570"/>
        <v/>
      </c>
    </row>
    <row r="36518" spans="5:5" hidden="1">
      <c r="E36518" s="29" t="str">
        <f t="shared" si="570"/>
        <v/>
      </c>
    </row>
    <row r="36519" spans="5:5" hidden="1">
      <c r="E36519" s="29" t="str">
        <f t="shared" si="570"/>
        <v/>
      </c>
    </row>
    <row r="36520" spans="5:5" hidden="1">
      <c r="E36520" s="29" t="str">
        <f t="shared" si="570"/>
        <v/>
      </c>
    </row>
    <row r="36521" spans="5:5" hidden="1">
      <c r="E36521" s="29" t="str">
        <f t="shared" si="570"/>
        <v/>
      </c>
    </row>
    <row r="36522" spans="5:5" hidden="1">
      <c r="E36522" s="29" t="str">
        <f t="shared" si="570"/>
        <v/>
      </c>
    </row>
    <row r="36523" spans="5:5" hidden="1">
      <c r="E36523" s="29" t="str">
        <f t="shared" si="570"/>
        <v/>
      </c>
    </row>
    <row r="36524" spans="5:5" hidden="1">
      <c r="E36524" s="29" t="str">
        <f t="shared" si="570"/>
        <v/>
      </c>
    </row>
    <row r="36525" spans="5:5" hidden="1">
      <c r="E36525" s="29" t="str">
        <f t="shared" si="570"/>
        <v/>
      </c>
    </row>
    <row r="36526" spans="5:5" hidden="1">
      <c r="E36526" s="29" t="str">
        <f t="shared" si="570"/>
        <v/>
      </c>
    </row>
    <row r="36527" spans="5:5" hidden="1">
      <c r="E36527" s="29" t="str">
        <f t="shared" si="570"/>
        <v/>
      </c>
    </row>
    <row r="36528" spans="5:5" hidden="1">
      <c r="E36528" s="29" t="str">
        <f t="shared" si="570"/>
        <v/>
      </c>
    </row>
    <row r="36529" spans="5:5" hidden="1">
      <c r="E36529" s="29" t="str">
        <f t="shared" si="570"/>
        <v/>
      </c>
    </row>
    <row r="36530" spans="5:5" hidden="1">
      <c r="E36530" s="29" t="str">
        <f t="shared" si="570"/>
        <v/>
      </c>
    </row>
    <row r="36531" spans="5:5" hidden="1">
      <c r="E36531" s="29" t="str">
        <f t="shared" si="570"/>
        <v/>
      </c>
    </row>
    <row r="36532" spans="5:5" hidden="1">
      <c r="E36532" s="29" t="str">
        <f t="shared" si="570"/>
        <v/>
      </c>
    </row>
    <row r="36533" spans="5:5" hidden="1">
      <c r="E36533" s="29" t="str">
        <f t="shared" si="570"/>
        <v/>
      </c>
    </row>
    <row r="36534" spans="5:5" hidden="1">
      <c r="E36534" s="29" t="str">
        <f t="shared" si="570"/>
        <v/>
      </c>
    </row>
    <row r="36535" spans="5:5" hidden="1">
      <c r="E36535" s="29" t="str">
        <f t="shared" si="570"/>
        <v/>
      </c>
    </row>
    <row r="36536" spans="5:5" hidden="1">
      <c r="E36536" s="29" t="str">
        <f t="shared" si="570"/>
        <v/>
      </c>
    </row>
    <row r="36537" spans="5:5" hidden="1">
      <c r="E36537" s="29" t="str">
        <f t="shared" si="570"/>
        <v/>
      </c>
    </row>
    <row r="36538" spans="5:5" hidden="1">
      <c r="E36538" s="29" t="str">
        <f t="shared" si="570"/>
        <v/>
      </c>
    </row>
    <row r="36539" spans="5:5" hidden="1">
      <c r="E36539" s="29" t="str">
        <f t="shared" si="570"/>
        <v/>
      </c>
    </row>
    <row r="36540" spans="5:5" hidden="1">
      <c r="E36540" s="29" t="str">
        <f t="shared" si="570"/>
        <v/>
      </c>
    </row>
    <row r="36541" spans="5:5" hidden="1">
      <c r="E36541" s="29" t="str">
        <f t="shared" si="570"/>
        <v/>
      </c>
    </row>
    <row r="36542" spans="5:5" hidden="1">
      <c r="E36542" s="29" t="str">
        <f t="shared" si="570"/>
        <v/>
      </c>
    </row>
    <row r="36543" spans="5:5" hidden="1">
      <c r="E36543" s="29" t="str">
        <f t="shared" si="570"/>
        <v/>
      </c>
    </row>
    <row r="36544" spans="5:5" hidden="1">
      <c r="E36544" s="29" t="str">
        <f t="shared" si="570"/>
        <v/>
      </c>
    </row>
    <row r="36545" spans="5:5" hidden="1">
      <c r="E36545" s="29" t="str">
        <f t="shared" si="570"/>
        <v/>
      </c>
    </row>
    <row r="36546" spans="5:5" hidden="1">
      <c r="E36546" s="29" t="str">
        <f t="shared" si="570"/>
        <v/>
      </c>
    </row>
    <row r="36547" spans="5:5" hidden="1">
      <c r="E36547" s="29" t="str">
        <f t="shared" ref="E36547:E36610" si="571">LEFT(D36547,2)</f>
        <v/>
      </c>
    </row>
    <row r="36548" spans="5:5" hidden="1">
      <c r="E36548" s="29" t="str">
        <f t="shared" si="571"/>
        <v/>
      </c>
    </row>
    <row r="36549" spans="5:5" hidden="1">
      <c r="E36549" s="29" t="str">
        <f t="shared" si="571"/>
        <v/>
      </c>
    </row>
    <row r="36550" spans="5:5" hidden="1">
      <c r="E36550" s="29" t="str">
        <f t="shared" si="571"/>
        <v/>
      </c>
    </row>
    <row r="36551" spans="5:5" hidden="1">
      <c r="E36551" s="29" t="str">
        <f t="shared" si="571"/>
        <v/>
      </c>
    </row>
    <row r="36552" spans="5:5" hidden="1">
      <c r="E36552" s="29" t="str">
        <f t="shared" si="571"/>
        <v/>
      </c>
    </row>
    <row r="36553" spans="5:5" hidden="1">
      <c r="E36553" s="29" t="str">
        <f t="shared" si="571"/>
        <v/>
      </c>
    </row>
    <row r="36554" spans="5:5" hidden="1">
      <c r="E36554" s="29" t="str">
        <f t="shared" si="571"/>
        <v/>
      </c>
    </row>
    <row r="36555" spans="5:5" hidden="1">
      <c r="E36555" s="29" t="str">
        <f t="shared" si="571"/>
        <v/>
      </c>
    </row>
    <row r="36556" spans="5:5" hidden="1">
      <c r="E36556" s="29" t="str">
        <f t="shared" si="571"/>
        <v/>
      </c>
    </row>
    <row r="36557" spans="5:5" hidden="1">
      <c r="E36557" s="29" t="str">
        <f t="shared" si="571"/>
        <v/>
      </c>
    </row>
    <row r="36558" spans="5:5" hidden="1">
      <c r="E36558" s="29" t="str">
        <f t="shared" si="571"/>
        <v/>
      </c>
    </row>
    <row r="36559" spans="5:5" hidden="1">
      <c r="E36559" s="29" t="str">
        <f t="shared" si="571"/>
        <v/>
      </c>
    </row>
    <row r="36560" spans="5:5" hidden="1">
      <c r="E36560" s="29" t="str">
        <f t="shared" si="571"/>
        <v/>
      </c>
    </row>
    <row r="36561" spans="5:5" hidden="1">
      <c r="E36561" s="29" t="str">
        <f t="shared" si="571"/>
        <v/>
      </c>
    </row>
    <row r="36562" spans="5:5" hidden="1">
      <c r="E36562" s="29" t="str">
        <f t="shared" si="571"/>
        <v/>
      </c>
    </row>
    <row r="36563" spans="5:5" hidden="1">
      <c r="E36563" s="29" t="str">
        <f t="shared" si="571"/>
        <v/>
      </c>
    </row>
    <row r="36564" spans="5:5" hidden="1">
      <c r="E36564" s="29" t="str">
        <f t="shared" si="571"/>
        <v/>
      </c>
    </row>
    <row r="36565" spans="5:5" hidden="1">
      <c r="E36565" s="29" t="str">
        <f t="shared" si="571"/>
        <v/>
      </c>
    </row>
    <row r="36566" spans="5:5" hidden="1">
      <c r="E36566" s="29" t="str">
        <f t="shared" si="571"/>
        <v/>
      </c>
    </row>
    <row r="36567" spans="5:5" hidden="1">
      <c r="E36567" s="29" t="str">
        <f t="shared" si="571"/>
        <v/>
      </c>
    </row>
    <row r="36568" spans="5:5" hidden="1">
      <c r="E36568" s="29" t="str">
        <f t="shared" si="571"/>
        <v/>
      </c>
    </row>
    <row r="36569" spans="5:5" hidden="1">
      <c r="E36569" s="29" t="str">
        <f t="shared" si="571"/>
        <v/>
      </c>
    </row>
    <row r="36570" spans="5:5" hidden="1">
      <c r="E36570" s="29" t="str">
        <f t="shared" si="571"/>
        <v/>
      </c>
    </row>
    <row r="36571" spans="5:5" hidden="1">
      <c r="E36571" s="29" t="str">
        <f t="shared" si="571"/>
        <v/>
      </c>
    </row>
    <row r="36572" spans="5:5" hidden="1">
      <c r="E36572" s="29" t="str">
        <f t="shared" si="571"/>
        <v/>
      </c>
    </row>
    <row r="36573" spans="5:5" hidden="1">
      <c r="E36573" s="29" t="str">
        <f t="shared" si="571"/>
        <v/>
      </c>
    </row>
    <row r="36574" spans="5:5" hidden="1">
      <c r="E36574" s="29" t="str">
        <f t="shared" si="571"/>
        <v/>
      </c>
    </row>
    <row r="36575" spans="5:5" hidden="1">
      <c r="E36575" s="29" t="str">
        <f t="shared" si="571"/>
        <v/>
      </c>
    </row>
    <row r="36576" spans="5:5" hidden="1">
      <c r="E36576" s="29" t="str">
        <f t="shared" si="571"/>
        <v/>
      </c>
    </row>
    <row r="36577" spans="5:5" hidden="1">
      <c r="E36577" s="29" t="str">
        <f t="shared" si="571"/>
        <v/>
      </c>
    </row>
    <row r="36578" spans="5:5" hidden="1">
      <c r="E36578" s="29" t="str">
        <f t="shared" si="571"/>
        <v/>
      </c>
    </row>
    <row r="36579" spans="5:5" hidden="1">
      <c r="E36579" s="29" t="str">
        <f t="shared" si="571"/>
        <v/>
      </c>
    </row>
    <row r="36580" spans="5:5" hidden="1">
      <c r="E36580" s="29" t="str">
        <f t="shared" si="571"/>
        <v/>
      </c>
    </row>
    <row r="36581" spans="5:5" hidden="1">
      <c r="E36581" s="29" t="str">
        <f t="shared" si="571"/>
        <v/>
      </c>
    </row>
    <row r="36582" spans="5:5" hidden="1">
      <c r="E36582" s="29" t="str">
        <f t="shared" si="571"/>
        <v/>
      </c>
    </row>
    <row r="36583" spans="5:5" hidden="1">
      <c r="E36583" s="29" t="str">
        <f t="shared" si="571"/>
        <v/>
      </c>
    </row>
    <row r="36584" spans="5:5" hidden="1">
      <c r="E36584" s="29" t="str">
        <f t="shared" si="571"/>
        <v/>
      </c>
    </row>
    <row r="36585" spans="5:5" hidden="1">
      <c r="E36585" s="29" t="str">
        <f t="shared" si="571"/>
        <v/>
      </c>
    </row>
    <row r="36586" spans="5:5" hidden="1">
      <c r="E36586" s="29" t="str">
        <f t="shared" si="571"/>
        <v/>
      </c>
    </row>
    <row r="36587" spans="5:5" hidden="1">
      <c r="E36587" s="29" t="str">
        <f t="shared" si="571"/>
        <v/>
      </c>
    </row>
    <row r="36588" spans="5:5" hidden="1">
      <c r="E36588" s="29" t="str">
        <f t="shared" si="571"/>
        <v/>
      </c>
    </row>
    <row r="36589" spans="5:5" hidden="1">
      <c r="E36589" s="29" t="str">
        <f t="shared" si="571"/>
        <v/>
      </c>
    </row>
    <row r="36590" spans="5:5" hidden="1">
      <c r="E36590" s="29" t="str">
        <f t="shared" si="571"/>
        <v/>
      </c>
    </row>
    <row r="36591" spans="5:5" hidden="1">
      <c r="E36591" s="29" t="str">
        <f t="shared" si="571"/>
        <v/>
      </c>
    </row>
    <row r="36592" spans="5:5" hidden="1">
      <c r="E36592" s="29" t="str">
        <f t="shared" si="571"/>
        <v/>
      </c>
    </row>
    <row r="36593" spans="5:5" hidden="1">
      <c r="E36593" s="29" t="str">
        <f t="shared" si="571"/>
        <v/>
      </c>
    </row>
    <row r="36594" spans="5:5" hidden="1">
      <c r="E36594" s="29" t="str">
        <f t="shared" si="571"/>
        <v/>
      </c>
    </row>
    <row r="36595" spans="5:5" hidden="1">
      <c r="E36595" s="29" t="str">
        <f t="shared" si="571"/>
        <v/>
      </c>
    </row>
    <row r="36596" spans="5:5" hidden="1">
      <c r="E36596" s="29" t="str">
        <f t="shared" si="571"/>
        <v/>
      </c>
    </row>
    <row r="36597" spans="5:5" hidden="1">
      <c r="E36597" s="29" t="str">
        <f t="shared" si="571"/>
        <v/>
      </c>
    </row>
    <row r="36598" spans="5:5" hidden="1">
      <c r="E36598" s="29" t="str">
        <f t="shared" si="571"/>
        <v/>
      </c>
    </row>
    <row r="36599" spans="5:5" hidden="1">
      <c r="E36599" s="29" t="str">
        <f t="shared" si="571"/>
        <v/>
      </c>
    </row>
    <row r="36600" spans="5:5" hidden="1">
      <c r="E36600" s="29" t="str">
        <f t="shared" si="571"/>
        <v/>
      </c>
    </row>
    <row r="36601" spans="5:5" hidden="1">
      <c r="E36601" s="29" t="str">
        <f t="shared" si="571"/>
        <v/>
      </c>
    </row>
    <row r="36602" spans="5:5" hidden="1">
      <c r="E36602" s="29" t="str">
        <f t="shared" si="571"/>
        <v/>
      </c>
    </row>
    <row r="36603" spans="5:5" hidden="1">
      <c r="E36603" s="29" t="str">
        <f t="shared" si="571"/>
        <v/>
      </c>
    </row>
    <row r="36604" spans="5:5" hidden="1">
      <c r="E36604" s="29" t="str">
        <f t="shared" si="571"/>
        <v/>
      </c>
    </row>
    <row r="36605" spans="5:5" hidden="1">
      <c r="E36605" s="29" t="str">
        <f t="shared" si="571"/>
        <v/>
      </c>
    </row>
    <row r="36606" spans="5:5" hidden="1">
      <c r="E36606" s="29" t="str">
        <f t="shared" si="571"/>
        <v/>
      </c>
    </row>
    <row r="36607" spans="5:5" hidden="1">
      <c r="E36607" s="29" t="str">
        <f t="shared" si="571"/>
        <v/>
      </c>
    </row>
    <row r="36608" spans="5:5" hidden="1">
      <c r="E36608" s="29" t="str">
        <f t="shared" si="571"/>
        <v/>
      </c>
    </row>
    <row r="36609" spans="5:5" hidden="1">
      <c r="E36609" s="29" t="str">
        <f t="shared" si="571"/>
        <v/>
      </c>
    </row>
    <row r="36610" spans="5:5" hidden="1">
      <c r="E36610" s="29" t="str">
        <f t="shared" si="571"/>
        <v/>
      </c>
    </row>
    <row r="36611" spans="5:5" hidden="1">
      <c r="E36611" s="29" t="str">
        <f t="shared" ref="E36611:E36674" si="572">LEFT(D36611,2)</f>
        <v/>
      </c>
    </row>
    <row r="36612" spans="5:5" hidden="1">
      <c r="E36612" s="29" t="str">
        <f t="shared" si="572"/>
        <v/>
      </c>
    </row>
    <row r="36613" spans="5:5" hidden="1">
      <c r="E36613" s="29" t="str">
        <f t="shared" si="572"/>
        <v/>
      </c>
    </row>
    <row r="36614" spans="5:5" hidden="1">
      <c r="E36614" s="29" t="str">
        <f t="shared" si="572"/>
        <v/>
      </c>
    </row>
    <row r="36615" spans="5:5" hidden="1">
      <c r="E36615" s="29" t="str">
        <f t="shared" si="572"/>
        <v/>
      </c>
    </row>
    <row r="36616" spans="5:5" hidden="1">
      <c r="E36616" s="29" t="str">
        <f t="shared" si="572"/>
        <v/>
      </c>
    </row>
    <row r="36617" spans="5:5" hidden="1">
      <c r="E36617" s="29" t="str">
        <f t="shared" si="572"/>
        <v/>
      </c>
    </row>
    <row r="36618" spans="5:5" hidden="1">
      <c r="E36618" s="29" t="str">
        <f t="shared" si="572"/>
        <v/>
      </c>
    </row>
    <row r="36619" spans="5:5" hidden="1">
      <c r="E36619" s="29" t="str">
        <f t="shared" si="572"/>
        <v/>
      </c>
    </row>
    <row r="36620" spans="5:5" hidden="1">
      <c r="E36620" s="29" t="str">
        <f t="shared" si="572"/>
        <v/>
      </c>
    </row>
    <row r="36621" spans="5:5" hidden="1">
      <c r="E36621" s="29" t="str">
        <f t="shared" si="572"/>
        <v/>
      </c>
    </row>
    <row r="36622" spans="5:5" hidden="1">
      <c r="E36622" s="29" t="str">
        <f t="shared" si="572"/>
        <v/>
      </c>
    </row>
    <row r="36623" spans="5:5" hidden="1">
      <c r="E36623" s="29" t="str">
        <f t="shared" si="572"/>
        <v/>
      </c>
    </row>
    <row r="36624" spans="5:5" hidden="1">
      <c r="E36624" s="29" t="str">
        <f t="shared" si="572"/>
        <v/>
      </c>
    </row>
    <row r="36625" spans="5:5" hidden="1">
      <c r="E36625" s="29" t="str">
        <f t="shared" si="572"/>
        <v/>
      </c>
    </row>
    <row r="36626" spans="5:5" hidden="1">
      <c r="E36626" s="29" t="str">
        <f t="shared" si="572"/>
        <v/>
      </c>
    </row>
    <row r="36627" spans="5:5" hidden="1">
      <c r="E36627" s="29" t="str">
        <f t="shared" si="572"/>
        <v/>
      </c>
    </row>
    <row r="36628" spans="5:5" hidden="1">
      <c r="E36628" s="29" t="str">
        <f t="shared" si="572"/>
        <v/>
      </c>
    </row>
    <row r="36629" spans="5:5" hidden="1">
      <c r="E36629" s="29" t="str">
        <f t="shared" si="572"/>
        <v/>
      </c>
    </row>
    <row r="36630" spans="5:5" hidden="1">
      <c r="E36630" s="29" t="str">
        <f t="shared" si="572"/>
        <v/>
      </c>
    </row>
    <row r="36631" spans="5:5" hidden="1">
      <c r="E36631" s="29" t="str">
        <f t="shared" si="572"/>
        <v/>
      </c>
    </row>
    <row r="36632" spans="5:5" hidden="1">
      <c r="E36632" s="29" t="str">
        <f t="shared" si="572"/>
        <v/>
      </c>
    </row>
    <row r="36633" spans="5:5" hidden="1">
      <c r="E36633" s="29" t="str">
        <f t="shared" si="572"/>
        <v/>
      </c>
    </row>
    <row r="36634" spans="5:5" hidden="1">
      <c r="E36634" s="29" t="str">
        <f t="shared" si="572"/>
        <v/>
      </c>
    </row>
    <row r="36635" spans="5:5" hidden="1">
      <c r="E36635" s="29" t="str">
        <f t="shared" si="572"/>
        <v/>
      </c>
    </row>
    <row r="36636" spans="5:5" hidden="1">
      <c r="E36636" s="29" t="str">
        <f t="shared" si="572"/>
        <v/>
      </c>
    </row>
    <row r="36637" spans="5:5" hidden="1">
      <c r="E36637" s="29" t="str">
        <f t="shared" si="572"/>
        <v/>
      </c>
    </row>
    <row r="36638" spans="5:5" hidden="1">
      <c r="E36638" s="29" t="str">
        <f t="shared" si="572"/>
        <v/>
      </c>
    </row>
    <row r="36639" spans="5:5" hidden="1">
      <c r="E36639" s="29" t="str">
        <f t="shared" si="572"/>
        <v/>
      </c>
    </row>
    <row r="36640" spans="5:5" hidden="1">
      <c r="E36640" s="29" t="str">
        <f t="shared" si="572"/>
        <v/>
      </c>
    </row>
    <row r="36641" spans="5:5" hidden="1">
      <c r="E36641" s="29" t="str">
        <f t="shared" si="572"/>
        <v/>
      </c>
    </row>
    <row r="36642" spans="5:5" hidden="1">
      <c r="E36642" s="29" t="str">
        <f t="shared" si="572"/>
        <v/>
      </c>
    </row>
    <row r="36643" spans="5:5" hidden="1">
      <c r="E36643" s="29" t="str">
        <f t="shared" si="572"/>
        <v/>
      </c>
    </row>
    <row r="36644" spans="5:5" hidden="1">
      <c r="E36644" s="29" t="str">
        <f t="shared" si="572"/>
        <v/>
      </c>
    </row>
    <row r="36645" spans="5:5" hidden="1">
      <c r="E36645" s="29" t="str">
        <f t="shared" si="572"/>
        <v/>
      </c>
    </row>
    <row r="36646" spans="5:5" hidden="1">
      <c r="E36646" s="29" t="str">
        <f t="shared" si="572"/>
        <v/>
      </c>
    </row>
    <row r="36647" spans="5:5" hidden="1">
      <c r="E36647" s="29" t="str">
        <f t="shared" si="572"/>
        <v/>
      </c>
    </row>
    <row r="36648" spans="5:5" hidden="1">
      <c r="E36648" s="29" t="str">
        <f t="shared" si="572"/>
        <v/>
      </c>
    </row>
    <row r="36649" spans="5:5" hidden="1">
      <c r="E36649" s="29" t="str">
        <f t="shared" si="572"/>
        <v/>
      </c>
    </row>
    <row r="36650" spans="5:5" hidden="1">
      <c r="E36650" s="29" t="str">
        <f t="shared" si="572"/>
        <v/>
      </c>
    </row>
    <row r="36651" spans="5:5" hidden="1">
      <c r="E36651" s="29" t="str">
        <f t="shared" si="572"/>
        <v/>
      </c>
    </row>
    <row r="36652" spans="5:5" hidden="1">
      <c r="E36652" s="29" t="str">
        <f t="shared" si="572"/>
        <v/>
      </c>
    </row>
    <row r="36653" spans="5:5" hidden="1">
      <c r="E36653" s="29" t="str">
        <f t="shared" si="572"/>
        <v/>
      </c>
    </row>
    <row r="36654" spans="5:5" hidden="1">
      <c r="E36654" s="29" t="str">
        <f t="shared" si="572"/>
        <v/>
      </c>
    </row>
    <row r="36655" spans="5:5" hidden="1">
      <c r="E36655" s="29" t="str">
        <f t="shared" si="572"/>
        <v/>
      </c>
    </row>
    <row r="36656" spans="5:5" hidden="1">
      <c r="E36656" s="29" t="str">
        <f t="shared" si="572"/>
        <v/>
      </c>
    </row>
    <row r="36657" spans="5:5" hidden="1">
      <c r="E36657" s="29" t="str">
        <f t="shared" si="572"/>
        <v/>
      </c>
    </row>
    <row r="36658" spans="5:5" hidden="1">
      <c r="E36658" s="29" t="str">
        <f t="shared" si="572"/>
        <v/>
      </c>
    </row>
    <row r="36659" spans="5:5" hidden="1">
      <c r="E36659" s="29" t="str">
        <f t="shared" si="572"/>
        <v/>
      </c>
    </row>
    <row r="36660" spans="5:5" hidden="1">
      <c r="E36660" s="29" t="str">
        <f t="shared" si="572"/>
        <v/>
      </c>
    </row>
    <row r="36661" spans="5:5" hidden="1">
      <c r="E36661" s="29" t="str">
        <f t="shared" si="572"/>
        <v/>
      </c>
    </row>
    <row r="36662" spans="5:5" hidden="1">
      <c r="E36662" s="29" t="str">
        <f t="shared" si="572"/>
        <v/>
      </c>
    </row>
    <row r="36663" spans="5:5" hidden="1">
      <c r="E36663" s="29" t="str">
        <f t="shared" si="572"/>
        <v/>
      </c>
    </row>
    <row r="36664" spans="5:5" hidden="1">
      <c r="E36664" s="29" t="str">
        <f t="shared" si="572"/>
        <v/>
      </c>
    </row>
    <row r="36665" spans="5:5" hidden="1">
      <c r="E36665" s="29" t="str">
        <f t="shared" si="572"/>
        <v/>
      </c>
    </row>
    <row r="36666" spans="5:5" hidden="1">
      <c r="E36666" s="29" t="str">
        <f t="shared" si="572"/>
        <v/>
      </c>
    </row>
    <row r="36667" spans="5:5" hidden="1">
      <c r="E36667" s="29" t="str">
        <f t="shared" si="572"/>
        <v/>
      </c>
    </row>
    <row r="36668" spans="5:5" hidden="1">
      <c r="E36668" s="29" t="str">
        <f t="shared" si="572"/>
        <v/>
      </c>
    </row>
    <row r="36669" spans="5:5" hidden="1">
      <c r="E36669" s="29" t="str">
        <f t="shared" si="572"/>
        <v/>
      </c>
    </row>
    <row r="36670" spans="5:5" hidden="1">
      <c r="E36670" s="29" t="str">
        <f t="shared" si="572"/>
        <v/>
      </c>
    </row>
    <row r="36671" spans="5:5" hidden="1">
      <c r="E36671" s="29" t="str">
        <f t="shared" si="572"/>
        <v/>
      </c>
    </row>
    <row r="36672" spans="5:5" hidden="1">
      <c r="E36672" s="29" t="str">
        <f t="shared" si="572"/>
        <v/>
      </c>
    </row>
    <row r="36673" spans="5:5" hidden="1">
      <c r="E36673" s="29" t="str">
        <f t="shared" si="572"/>
        <v/>
      </c>
    </row>
    <row r="36674" spans="5:5" hidden="1">
      <c r="E36674" s="29" t="str">
        <f t="shared" si="572"/>
        <v/>
      </c>
    </row>
    <row r="36675" spans="5:5" hidden="1">
      <c r="E36675" s="29" t="str">
        <f t="shared" ref="E36675:E36738" si="573">LEFT(D36675,2)</f>
        <v/>
      </c>
    </row>
    <row r="36676" spans="5:5" hidden="1">
      <c r="E36676" s="29" t="str">
        <f t="shared" si="573"/>
        <v/>
      </c>
    </row>
    <row r="36677" spans="5:5" hidden="1">
      <c r="E36677" s="29" t="str">
        <f t="shared" si="573"/>
        <v/>
      </c>
    </row>
    <row r="36678" spans="5:5" hidden="1">
      <c r="E36678" s="29" t="str">
        <f t="shared" si="573"/>
        <v/>
      </c>
    </row>
    <row r="36679" spans="5:5" hidden="1">
      <c r="E36679" s="29" t="str">
        <f t="shared" si="573"/>
        <v/>
      </c>
    </row>
    <row r="36680" spans="5:5" hidden="1">
      <c r="E36680" s="29" t="str">
        <f t="shared" si="573"/>
        <v/>
      </c>
    </row>
    <row r="36681" spans="5:5" hidden="1">
      <c r="E36681" s="29" t="str">
        <f t="shared" si="573"/>
        <v/>
      </c>
    </row>
    <row r="36682" spans="5:5" hidden="1">
      <c r="E36682" s="29" t="str">
        <f t="shared" si="573"/>
        <v/>
      </c>
    </row>
    <row r="36683" spans="5:5" hidden="1">
      <c r="E36683" s="29" t="str">
        <f t="shared" si="573"/>
        <v/>
      </c>
    </row>
    <row r="36684" spans="5:5" hidden="1">
      <c r="E36684" s="29" t="str">
        <f t="shared" si="573"/>
        <v/>
      </c>
    </row>
    <row r="36685" spans="5:5" hidden="1">
      <c r="E36685" s="29" t="str">
        <f t="shared" si="573"/>
        <v/>
      </c>
    </row>
    <row r="36686" spans="5:5" hidden="1">
      <c r="E36686" s="29" t="str">
        <f t="shared" si="573"/>
        <v/>
      </c>
    </row>
    <row r="36687" spans="5:5" hidden="1">
      <c r="E36687" s="29" t="str">
        <f t="shared" si="573"/>
        <v/>
      </c>
    </row>
    <row r="36688" spans="5:5" hidden="1">
      <c r="E36688" s="29" t="str">
        <f t="shared" si="573"/>
        <v/>
      </c>
    </row>
    <row r="36689" spans="5:5" hidden="1">
      <c r="E36689" s="29" t="str">
        <f t="shared" si="573"/>
        <v/>
      </c>
    </row>
    <row r="36690" spans="5:5" hidden="1">
      <c r="E36690" s="29" t="str">
        <f t="shared" si="573"/>
        <v/>
      </c>
    </row>
    <row r="36691" spans="5:5" hidden="1">
      <c r="E36691" s="29" t="str">
        <f t="shared" si="573"/>
        <v/>
      </c>
    </row>
    <row r="36692" spans="5:5" hidden="1">
      <c r="E36692" s="29" t="str">
        <f t="shared" si="573"/>
        <v/>
      </c>
    </row>
    <row r="36693" spans="5:5" hidden="1">
      <c r="E36693" s="29" t="str">
        <f t="shared" si="573"/>
        <v/>
      </c>
    </row>
    <row r="36694" spans="5:5" hidden="1">
      <c r="E36694" s="29" t="str">
        <f t="shared" si="573"/>
        <v/>
      </c>
    </row>
    <row r="36695" spans="5:5" hidden="1">
      <c r="E36695" s="29" t="str">
        <f t="shared" si="573"/>
        <v/>
      </c>
    </row>
    <row r="36696" spans="5:5" hidden="1">
      <c r="E36696" s="29" t="str">
        <f t="shared" si="573"/>
        <v/>
      </c>
    </row>
    <row r="36697" spans="5:5" hidden="1">
      <c r="E36697" s="29" t="str">
        <f t="shared" si="573"/>
        <v/>
      </c>
    </row>
    <row r="36698" spans="5:5" hidden="1">
      <c r="E36698" s="29" t="str">
        <f t="shared" si="573"/>
        <v/>
      </c>
    </row>
    <row r="36699" spans="5:5" hidden="1">
      <c r="E36699" s="29" t="str">
        <f t="shared" si="573"/>
        <v/>
      </c>
    </row>
    <row r="36700" spans="5:5" hidden="1">
      <c r="E36700" s="29" t="str">
        <f t="shared" si="573"/>
        <v/>
      </c>
    </row>
    <row r="36701" spans="5:5" hidden="1">
      <c r="E36701" s="29" t="str">
        <f t="shared" si="573"/>
        <v/>
      </c>
    </row>
    <row r="36702" spans="5:5" hidden="1">
      <c r="E36702" s="29" t="str">
        <f t="shared" si="573"/>
        <v/>
      </c>
    </row>
    <row r="36703" spans="5:5" hidden="1">
      <c r="E36703" s="29" t="str">
        <f t="shared" si="573"/>
        <v/>
      </c>
    </row>
    <row r="36704" spans="5:5" hidden="1">
      <c r="E36704" s="29" t="str">
        <f t="shared" si="573"/>
        <v/>
      </c>
    </row>
    <row r="36705" spans="5:5" hidden="1">
      <c r="E36705" s="29" t="str">
        <f t="shared" si="573"/>
        <v/>
      </c>
    </row>
    <row r="36706" spans="5:5" hidden="1">
      <c r="E36706" s="29" t="str">
        <f t="shared" si="573"/>
        <v/>
      </c>
    </row>
    <row r="36707" spans="5:5" hidden="1">
      <c r="E36707" s="29" t="str">
        <f t="shared" si="573"/>
        <v/>
      </c>
    </row>
    <row r="36708" spans="5:5" hidden="1">
      <c r="E36708" s="29" t="str">
        <f t="shared" si="573"/>
        <v/>
      </c>
    </row>
    <row r="36709" spans="5:5" hidden="1">
      <c r="E36709" s="29" t="str">
        <f t="shared" si="573"/>
        <v/>
      </c>
    </row>
    <row r="36710" spans="5:5" hidden="1">
      <c r="E36710" s="29" t="str">
        <f t="shared" si="573"/>
        <v/>
      </c>
    </row>
    <row r="36711" spans="5:5" hidden="1">
      <c r="E36711" s="29" t="str">
        <f t="shared" si="573"/>
        <v/>
      </c>
    </row>
    <row r="36712" spans="5:5" hidden="1">
      <c r="E36712" s="29" t="str">
        <f t="shared" si="573"/>
        <v/>
      </c>
    </row>
    <row r="36713" spans="5:5" hidden="1">
      <c r="E36713" s="29" t="str">
        <f t="shared" si="573"/>
        <v/>
      </c>
    </row>
    <row r="36714" spans="5:5" hidden="1">
      <c r="E36714" s="29" t="str">
        <f t="shared" si="573"/>
        <v/>
      </c>
    </row>
    <row r="36715" spans="5:5" hidden="1">
      <c r="E36715" s="29" t="str">
        <f t="shared" si="573"/>
        <v/>
      </c>
    </row>
    <row r="36716" spans="5:5" hidden="1">
      <c r="E36716" s="29" t="str">
        <f t="shared" si="573"/>
        <v/>
      </c>
    </row>
    <row r="36717" spans="5:5" hidden="1">
      <c r="E36717" s="29" t="str">
        <f t="shared" si="573"/>
        <v/>
      </c>
    </row>
    <row r="36718" spans="5:5" hidden="1">
      <c r="E36718" s="29" t="str">
        <f t="shared" si="573"/>
        <v/>
      </c>
    </row>
    <row r="36719" spans="5:5" hidden="1">
      <c r="E36719" s="29" t="str">
        <f t="shared" si="573"/>
        <v/>
      </c>
    </row>
    <row r="36720" spans="5:5" hidden="1">
      <c r="E36720" s="29" t="str">
        <f t="shared" si="573"/>
        <v/>
      </c>
    </row>
    <row r="36721" spans="5:5" hidden="1">
      <c r="E36721" s="29" t="str">
        <f t="shared" si="573"/>
        <v/>
      </c>
    </row>
    <row r="36722" spans="5:5" hidden="1">
      <c r="E36722" s="29" t="str">
        <f t="shared" si="573"/>
        <v/>
      </c>
    </row>
    <row r="36723" spans="5:5" hidden="1">
      <c r="E36723" s="29" t="str">
        <f t="shared" si="573"/>
        <v/>
      </c>
    </row>
    <row r="36724" spans="5:5" hidden="1">
      <c r="E36724" s="29" t="str">
        <f t="shared" si="573"/>
        <v/>
      </c>
    </row>
    <row r="36725" spans="5:5" hidden="1">
      <c r="E36725" s="29" t="str">
        <f t="shared" si="573"/>
        <v/>
      </c>
    </row>
    <row r="36726" spans="5:5" hidden="1">
      <c r="E36726" s="29" t="str">
        <f t="shared" si="573"/>
        <v/>
      </c>
    </row>
    <row r="36727" spans="5:5" hidden="1">
      <c r="E36727" s="29" t="str">
        <f t="shared" si="573"/>
        <v/>
      </c>
    </row>
    <row r="36728" spans="5:5" hidden="1">
      <c r="E36728" s="29" t="str">
        <f t="shared" si="573"/>
        <v/>
      </c>
    </row>
    <row r="36729" spans="5:5" hidden="1">
      <c r="E36729" s="29" t="str">
        <f t="shared" si="573"/>
        <v/>
      </c>
    </row>
    <row r="36730" spans="5:5" hidden="1">
      <c r="E36730" s="29" t="str">
        <f t="shared" si="573"/>
        <v/>
      </c>
    </row>
    <row r="36731" spans="5:5" hidden="1">
      <c r="E36731" s="29" t="str">
        <f t="shared" si="573"/>
        <v/>
      </c>
    </row>
    <row r="36732" spans="5:5" hidden="1">
      <c r="E36732" s="29" t="str">
        <f t="shared" si="573"/>
        <v/>
      </c>
    </row>
    <row r="36733" spans="5:5" hidden="1">
      <c r="E36733" s="29" t="str">
        <f t="shared" si="573"/>
        <v/>
      </c>
    </row>
    <row r="36734" spans="5:5" hidden="1">
      <c r="E36734" s="29" t="str">
        <f t="shared" si="573"/>
        <v/>
      </c>
    </row>
    <row r="36735" spans="5:5" hidden="1">
      <c r="E36735" s="29" t="str">
        <f t="shared" si="573"/>
        <v/>
      </c>
    </row>
    <row r="36736" spans="5:5" hidden="1">
      <c r="E36736" s="29" t="str">
        <f t="shared" si="573"/>
        <v/>
      </c>
    </row>
    <row r="36737" spans="5:5" hidden="1">
      <c r="E36737" s="29" t="str">
        <f t="shared" si="573"/>
        <v/>
      </c>
    </row>
    <row r="36738" spans="5:5" hidden="1">
      <c r="E36738" s="29" t="str">
        <f t="shared" si="573"/>
        <v/>
      </c>
    </row>
    <row r="36739" spans="5:5" hidden="1">
      <c r="E36739" s="29" t="str">
        <f t="shared" ref="E36739:E36802" si="574">LEFT(D36739,2)</f>
        <v/>
      </c>
    </row>
    <row r="36740" spans="5:5" hidden="1">
      <c r="E36740" s="29" t="str">
        <f t="shared" si="574"/>
        <v/>
      </c>
    </row>
    <row r="36741" spans="5:5" hidden="1">
      <c r="E36741" s="29" t="str">
        <f t="shared" si="574"/>
        <v/>
      </c>
    </row>
    <row r="36742" spans="5:5" hidden="1">
      <c r="E36742" s="29" t="str">
        <f t="shared" si="574"/>
        <v/>
      </c>
    </row>
    <row r="36743" spans="5:5" hidden="1">
      <c r="E36743" s="29" t="str">
        <f t="shared" si="574"/>
        <v/>
      </c>
    </row>
    <row r="36744" spans="5:5" hidden="1">
      <c r="E36744" s="29" t="str">
        <f t="shared" si="574"/>
        <v/>
      </c>
    </row>
    <row r="36745" spans="5:5" hidden="1">
      <c r="E36745" s="29" t="str">
        <f t="shared" si="574"/>
        <v/>
      </c>
    </row>
    <row r="36746" spans="5:5" hidden="1">
      <c r="E36746" s="29" t="str">
        <f t="shared" si="574"/>
        <v/>
      </c>
    </row>
    <row r="36747" spans="5:5" hidden="1">
      <c r="E36747" s="29" t="str">
        <f t="shared" si="574"/>
        <v/>
      </c>
    </row>
    <row r="36748" spans="5:5" hidden="1">
      <c r="E36748" s="29" t="str">
        <f t="shared" si="574"/>
        <v/>
      </c>
    </row>
    <row r="36749" spans="5:5" hidden="1">
      <c r="E36749" s="29" t="str">
        <f t="shared" si="574"/>
        <v/>
      </c>
    </row>
    <row r="36750" spans="5:5" hidden="1">
      <c r="E36750" s="29" t="str">
        <f t="shared" si="574"/>
        <v/>
      </c>
    </row>
    <row r="36751" spans="5:5" hidden="1">
      <c r="E36751" s="29" t="str">
        <f t="shared" si="574"/>
        <v/>
      </c>
    </row>
    <row r="36752" spans="5:5" hidden="1">
      <c r="E36752" s="29" t="str">
        <f t="shared" si="574"/>
        <v/>
      </c>
    </row>
    <row r="36753" spans="5:5" hidden="1">
      <c r="E36753" s="29" t="str">
        <f t="shared" si="574"/>
        <v/>
      </c>
    </row>
    <row r="36754" spans="5:5" hidden="1">
      <c r="E36754" s="29" t="str">
        <f t="shared" si="574"/>
        <v/>
      </c>
    </row>
    <row r="36755" spans="5:5" hidden="1">
      <c r="E36755" s="29" t="str">
        <f t="shared" si="574"/>
        <v/>
      </c>
    </row>
    <row r="36756" spans="5:5" hidden="1">
      <c r="E36756" s="29" t="str">
        <f t="shared" si="574"/>
        <v/>
      </c>
    </row>
    <row r="36757" spans="5:5" hidden="1">
      <c r="E36757" s="29" t="str">
        <f t="shared" si="574"/>
        <v/>
      </c>
    </row>
    <row r="36758" spans="5:5" hidden="1">
      <c r="E36758" s="29" t="str">
        <f t="shared" si="574"/>
        <v/>
      </c>
    </row>
    <row r="36759" spans="5:5" hidden="1">
      <c r="E36759" s="29" t="str">
        <f t="shared" si="574"/>
        <v/>
      </c>
    </row>
    <row r="36760" spans="5:5" hidden="1">
      <c r="E36760" s="29" t="str">
        <f t="shared" si="574"/>
        <v/>
      </c>
    </row>
    <row r="36761" spans="5:5" hidden="1">
      <c r="E36761" s="29" t="str">
        <f t="shared" si="574"/>
        <v/>
      </c>
    </row>
    <row r="36762" spans="5:5" hidden="1">
      <c r="E36762" s="29" t="str">
        <f t="shared" si="574"/>
        <v/>
      </c>
    </row>
    <row r="36763" spans="5:5" hidden="1">
      <c r="E36763" s="29" t="str">
        <f t="shared" si="574"/>
        <v/>
      </c>
    </row>
    <row r="36764" spans="5:5" hidden="1">
      <c r="E36764" s="29" t="str">
        <f t="shared" si="574"/>
        <v/>
      </c>
    </row>
    <row r="36765" spans="5:5" hidden="1">
      <c r="E36765" s="29" t="str">
        <f t="shared" si="574"/>
        <v/>
      </c>
    </row>
    <row r="36766" spans="5:5" hidden="1">
      <c r="E36766" s="29" t="str">
        <f t="shared" si="574"/>
        <v/>
      </c>
    </row>
    <row r="36767" spans="5:5" hidden="1">
      <c r="E36767" s="29" t="str">
        <f t="shared" si="574"/>
        <v/>
      </c>
    </row>
    <row r="36768" spans="5:5" hidden="1">
      <c r="E36768" s="29" t="str">
        <f t="shared" si="574"/>
        <v/>
      </c>
    </row>
    <row r="36769" spans="5:5" hidden="1">
      <c r="E36769" s="29" t="str">
        <f t="shared" si="574"/>
        <v/>
      </c>
    </row>
    <row r="36770" spans="5:5" hidden="1">
      <c r="E36770" s="29" t="str">
        <f t="shared" si="574"/>
        <v/>
      </c>
    </row>
    <row r="36771" spans="5:5" hidden="1">
      <c r="E36771" s="29" t="str">
        <f t="shared" si="574"/>
        <v/>
      </c>
    </row>
    <row r="36772" spans="5:5" hidden="1">
      <c r="E36772" s="29" t="str">
        <f t="shared" si="574"/>
        <v/>
      </c>
    </row>
    <row r="36773" spans="5:5" hidden="1">
      <c r="E36773" s="29" t="str">
        <f t="shared" si="574"/>
        <v/>
      </c>
    </row>
    <row r="36774" spans="5:5" hidden="1">
      <c r="E36774" s="29" t="str">
        <f t="shared" si="574"/>
        <v/>
      </c>
    </row>
    <row r="36775" spans="5:5" hidden="1">
      <c r="E36775" s="29" t="str">
        <f t="shared" si="574"/>
        <v/>
      </c>
    </row>
    <row r="36776" spans="5:5" hidden="1">
      <c r="E36776" s="29" t="str">
        <f t="shared" si="574"/>
        <v/>
      </c>
    </row>
    <row r="36777" spans="5:5" hidden="1">
      <c r="E36777" s="29" t="str">
        <f t="shared" si="574"/>
        <v/>
      </c>
    </row>
    <row r="36778" spans="5:5" hidden="1">
      <c r="E36778" s="29" t="str">
        <f t="shared" si="574"/>
        <v/>
      </c>
    </row>
    <row r="36779" spans="5:5" hidden="1">
      <c r="E36779" s="29" t="str">
        <f t="shared" si="574"/>
        <v/>
      </c>
    </row>
    <row r="36780" spans="5:5" hidden="1">
      <c r="E36780" s="29" t="str">
        <f t="shared" si="574"/>
        <v/>
      </c>
    </row>
    <row r="36781" spans="5:5" hidden="1">
      <c r="E36781" s="29" t="str">
        <f t="shared" si="574"/>
        <v/>
      </c>
    </row>
    <row r="36782" spans="5:5" hidden="1">
      <c r="E36782" s="29" t="str">
        <f t="shared" si="574"/>
        <v/>
      </c>
    </row>
    <row r="36783" spans="5:5" hidden="1">
      <c r="E36783" s="29" t="str">
        <f t="shared" si="574"/>
        <v/>
      </c>
    </row>
    <row r="36784" spans="5:5" hidden="1">
      <c r="E36784" s="29" t="str">
        <f t="shared" si="574"/>
        <v/>
      </c>
    </row>
    <row r="36785" spans="5:5" hidden="1">
      <c r="E36785" s="29" t="str">
        <f t="shared" si="574"/>
        <v/>
      </c>
    </row>
    <row r="36786" spans="5:5" hidden="1">
      <c r="E36786" s="29" t="str">
        <f t="shared" si="574"/>
        <v/>
      </c>
    </row>
    <row r="36787" spans="5:5" hidden="1">
      <c r="E36787" s="29" t="str">
        <f t="shared" si="574"/>
        <v/>
      </c>
    </row>
    <row r="36788" spans="5:5" hidden="1">
      <c r="E36788" s="29" t="str">
        <f t="shared" si="574"/>
        <v/>
      </c>
    </row>
    <row r="36789" spans="5:5" hidden="1">
      <c r="E36789" s="29" t="str">
        <f t="shared" si="574"/>
        <v/>
      </c>
    </row>
    <row r="36790" spans="5:5" hidden="1">
      <c r="E36790" s="29" t="str">
        <f t="shared" si="574"/>
        <v/>
      </c>
    </row>
    <row r="36791" spans="5:5" hidden="1">
      <c r="E36791" s="29" t="str">
        <f t="shared" si="574"/>
        <v/>
      </c>
    </row>
    <row r="36792" spans="5:5" hidden="1">
      <c r="E36792" s="29" t="str">
        <f t="shared" si="574"/>
        <v/>
      </c>
    </row>
    <row r="36793" spans="5:5" hidden="1">
      <c r="E36793" s="29" t="str">
        <f t="shared" si="574"/>
        <v/>
      </c>
    </row>
    <row r="36794" spans="5:5" hidden="1">
      <c r="E36794" s="29" t="str">
        <f t="shared" si="574"/>
        <v/>
      </c>
    </row>
    <row r="36795" spans="5:5" hidden="1">
      <c r="E36795" s="29" t="str">
        <f t="shared" si="574"/>
        <v/>
      </c>
    </row>
    <row r="36796" spans="5:5" hidden="1">
      <c r="E36796" s="29" t="str">
        <f t="shared" si="574"/>
        <v/>
      </c>
    </row>
    <row r="36797" spans="5:5" hidden="1">
      <c r="E36797" s="29" t="str">
        <f t="shared" si="574"/>
        <v/>
      </c>
    </row>
    <row r="36798" spans="5:5" hidden="1">
      <c r="E36798" s="29" t="str">
        <f t="shared" si="574"/>
        <v/>
      </c>
    </row>
    <row r="36799" spans="5:5" hidden="1">
      <c r="E36799" s="29" t="str">
        <f t="shared" si="574"/>
        <v/>
      </c>
    </row>
    <row r="36800" spans="5:5" hidden="1">
      <c r="E36800" s="29" t="str">
        <f t="shared" si="574"/>
        <v/>
      </c>
    </row>
    <row r="36801" spans="5:5" hidden="1">
      <c r="E36801" s="29" t="str">
        <f t="shared" si="574"/>
        <v/>
      </c>
    </row>
    <row r="36802" spans="5:5" hidden="1">
      <c r="E36802" s="29" t="str">
        <f t="shared" si="574"/>
        <v/>
      </c>
    </row>
    <row r="36803" spans="5:5" hidden="1">
      <c r="E36803" s="29" t="str">
        <f t="shared" ref="E36803:E36866" si="575">LEFT(D36803,2)</f>
        <v/>
      </c>
    </row>
    <row r="36804" spans="5:5" hidden="1">
      <c r="E36804" s="29" t="str">
        <f t="shared" si="575"/>
        <v/>
      </c>
    </row>
    <row r="36805" spans="5:5" hidden="1">
      <c r="E36805" s="29" t="str">
        <f t="shared" si="575"/>
        <v/>
      </c>
    </row>
    <row r="36806" spans="5:5" hidden="1">
      <c r="E36806" s="29" t="str">
        <f t="shared" si="575"/>
        <v/>
      </c>
    </row>
    <row r="36807" spans="5:5" hidden="1">
      <c r="E36807" s="29" t="str">
        <f t="shared" si="575"/>
        <v/>
      </c>
    </row>
    <row r="36808" spans="5:5" hidden="1">
      <c r="E36808" s="29" t="str">
        <f t="shared" si="575"/>
        <v/>
      </c>
    </row>
    <row r="36809" spans="5:5" hidden="1">
      <c r="E36809" s="29" t="str">
        <f t="shared" si="575"/>
        <v/>
      </c>
    </row>
    <row r="36810" spans="5:5" hidden="1">
      <c r="E36810" s="29" t="str">
        <f t="shared" si="575"/>
        <v/>
      </c>
    </row>
    <row r="36811" spans="5:5" hidden="1">
      <c r="E36811" s="29" t="str">
        <f t="shared" si="575"/>
        <v/>
      </c>
    </row>
    <row r="36812" spans="5:5" hidden="1">
      <c r="E36812" s="29" t="str">
        <f t="shared" si="575"/>
        <v/>
      </c>
    </row>
    <row r="36813" spans="5:5" hidden="1">
      <c r="E36813" s="29" t="str">
        <f t="shared" si="575"/>
        <v/>
      </c>
    </row>
    <row r="36814" spans="5:5" hidden="1">
      <c r="E36814" s="29" t="str">
        <f t="shared" si="575"/>
        <v/>
      </c>
    </row>
    <row r="36815" spans="5:5" hidden="1">
      <c r="E36815" s="29" t="str">
        <f t="shared" si="575"/>
        <v/>
      </c>
    </row>
    <row r="36816" spans="5:5" hidden="1">
      <c r="E36816" s="29" t="str">
        <f t="shared" si="575"/>
        <v/>
      </c>
    </row>
    <row r="36817" spans="5:5" hidden="1">
      <c r="E36817" s="29" t="str">
        <f t="shared" si="575"/>
        <v/>
      </c>
    </row>
    <row r="36818" spans="5:5" hidden="1">
      <c r="E36818" s="29" t="str">
        <f t="shared" si="575"/>
        <v/>
      </c>
    </row>
    <row r="36819" spans="5:5" hidden="1">
      <c r="E36819" s="29" t="str">
        <f t="shared" si="575"/>
        <v/>
      </c>
    </row>
    <row r="36820" spans="5:5" hidden="1">
      <c r="E36820" s="29" t="str">
        <f t="shared" si="575"/>
        <v/>
      </c>
    </row>
    <row r="36821" spans="5:5" hidden="1">
      <c r="E36821" s="29" t="str">
        <f t="shared" si="575"/>
        <v/>
      </c>
    </row>
    <row r="36822" spans="5:5" hidden="1">
      <c r="E36822" s="29" t="str">
        <f t="shared" si="575"/>
        <v/>
      </c>
    </row>
    <row r="36823" spans="5:5" hidden="1">
      <c r="E36823" s="29" t="str">
        <f t="shared" si="575"/>
        <v/>
      </c>
    </row>
    <row r="36824" spans="5:5" hidden="1">
      <c r="E36824" s="29" t="str">
        <f t="shared" si="575"/>
        <v/>
      </c>
    </row>
    <row r="36825" spans="5:5" hidden="1">
      <c r="E36825" s="29" t="str">
        <f t="shared" si="575"/>
        <v/>
      </c>
    </row>
    <row r="36826" spans="5:5" hidden="1">
      <c r="E36826" s="29" t="str">
        <f t="shared" si="575"/>
        <v/>
      </c>
    </row>
    <row r="36827" spans="5:5" hidden="1">
      <c r="E36827" s="29" t="str">
        <f t="shared" si="575"/>
        <v/>
      </c>
    </row>
    <row r="36828" spans="5:5" hidden="1">
      <c r="E36828" s="29" t="str">
        <f t="shared" si="575"/>
        <v/>
      </c>
    </row>
    <row r="36829" spans="5:5" hidden="1">
      <c r="E36829" s="29" t="str">
        <f t="shared" si="575"/>
        <v/>
      </c>
    </row>
    <row r="36830" spans="5:5" hidden="1">
      <c r="E36830" s="29" t="str">
        <f t="shared" si="575"/>
        <v/>
      </c>
    </row>
    <row r="36831" spans="5:5" hidden="1">
      <c r="E36831" s="29" t="str">
        <f t="shared" si="575"/>
        <v/>
      </c>
    </row>
    <row r="36832" spans="5:5" hidden="1">
      <c r="E36832" s="29" t="str">
        <f t="shared" si="575"/>
        <v/>
      </c>
    </row>
    <row r="36833" spans="5:5" hidden="1">
      <c r="E36833" s="29" t="str">
        <f t="shared" si="575"/>
        <v/>
      </c>
    </row>
    <row r="36834" spans="5:5" hidden="1">
      <c r="E36834" s="29" t="str">
        <f t="shared" si="575"/>
        <v/>
      </c>
    </row>
    <row r="36835" spans="5:5" hidden="1">
      <c r="E36835" s="29" t="str">
        <f t="shared" si="575"/>
        <v/>
      </c>
    </row>
    <row r="36836" spans="5:5" hidden="1">
      <c r="E36836" s="29" t="str">
        <f t="shared" si="575"/>
        <v/>
      </c>
    </row>
    <row r="36837" spans="5:5" hidden="1">
      <c r="E36837" s="29" t="str">
        <f t="shared" si="575"/>
        <v/>
      </c>
    </row>
    <row r="36838" spans="5:5" hidden="1">
      <c r="E36838" s="29" t="str">
        <f t="shared" si="575"/>
        <v/>
      </c>
    </row>
    <row r="36839" spans="5:5" hidden="1">
      <c r="E36839" s="29" t="str">
        <f t="shared" si="575"/>
        <v/>
      </c>
    </row>
    <row r="36840" spans="5:5" hidden="1">
      <c r="E36840" s="29" t="str">
        <f t="shared" si="575"/>
        <v/>
      </c>
    </row>
    <row r="36841" spans="5:5" hidden="1">
      <c r="E36841" s="29" t="str">
        <f t="shared" si="575"/>
        <v/>
      </c>
    </row>
    <row r="36842" spans="5:5" hidden="1">
      <c r="E36842" s="29" t="str">
        <f t="shared" si="575"/>
        <v/>
      </c>
    </row>
    <row r="36843" spans="5:5" hidden="1">
      <c r="E36843" s="29" t="str">
        <f t="shared" si="575"/>
        <v/>
      </c>
    </row>
    <row r="36844" spans="5:5" hidden="1">
      <c r="E36844" s="29" t="str">
        <f t="shared" si="575"/>
        <v/>
      </c>
    </row>
    <row r="36845" spans="5:5" hidden="1">
      <c r="E36845" s="29" t="str">
        <f t="shared" si="575"/>
        <v/>
      </c>
    </row>
    <row r="36846" spans="5:5" hidden="1">
      <c r="E36846" s="29" t="str">
        <f t="shared" si="575"/>
        <v/>
      </c>
    </row>
    <row r="36847" spans="5:5" hidden="1">
      <c r="E36847" s="29" t="str">
        <f t="shared" si="575"/>
        <v/>
      </c>
    </row>
    <row r="36848" spans="5:5" hidden="1">
      <c r="E36848" s="29" t="str">
        <f t="shared" si="575"/>
        <v/>
      </c>
    </row>
    <row r="36849" spans="5:5" hidden="1">
      <c r="E36849" s="29" t="str">
        <f t="shared" si="575"/>
        <v/>
      </c>
    </row>
    <row r="36850" spans="5:5" hidden="1">
      <c r="E36850" s="29" t="str">
        <f t="shared" si="575"/>
        <v/>
      </c>
    </row>
    <row r="36851" spans="5:5" hidden="1">
      <c r="E36851" s="29" t="str">
        <f t="shared" si="575"/>
        <v/>
      </c>
    </row>
    <row r="36852" spans="5:5" hidden="1">
      <c r="E36852" s="29" t="str">
        <f t="shared" si="575"/>
        <v/>
      </c>
    </row>
    <row r="36853" spans="5:5" hidden="1">
      <c r="E36853" s="29" t="str">
        <f t="shared" si="575"/>
        <v/>
      </c>
    </row>
    <row r="36854" spans="5:5" hidden="1">
      <c r="E36854" s="29" t="str">
        <f t="shared" si="575"/>
        <v/>
      </c>
    </row>
    <row r="36855" spans="5:5" hidden="1">
      <c r="E36855" s="29" t="str">
        <f t="shared" si="575"/>
        <v/>
      </c>
    </row>
    <row r="36856" spans="5:5" hidden="1">
      <c r="E36856" s="29" t="str">
        <f t="shared" si="575"/>
        <v/>
      </c>
    </row>
    <row r="36857" spans="5:5" hidden="1">
      <c r="E36857" s="29" t="str">
        <f t="shared" si="575"/>
        <v/>
      </c>
    </row>
    <row r="36858" spans="5:5" hidden="1">
      <c r="E36858" s="29" t="str">
        <f t="shared" si="575"/>
        <v/>
      </c>
    </row>
    <row r="36859" spans="5:5" hidden="1">
      <c r="E36859" s="29" t="str">
        <f t="shared" si="575"/>
        <v/>
      </c>
    </row>
    <row r="36860" spans="5:5" hidden="1">
      <c r="E36860" s="29" t="str">
        <f t="shared" si="575"/>
        <v/>
      </c>
    </row>
    <row r="36861" spans="5:5" hidden="1">
      <c r="E36861" s="29" t="str">
        <f t="shared" si="575"/>
        <v/>
      </c>
    </row>
    <row r="36862" spans="5:5" hidden="1">
      <c r="E36862" s="29" t="str">
        <f t="shared" si="575"/>
        <v/>
      </c>
    </row>
    <row r="36863" spans="5:5" hidden="1">
      <c r="E36863" s="29" t="str">
        <f t="shared" si="575"/>
        <v/>
      </c>
    </row>
    <row r="36864" spans="5:5" hidden="1">
      <c r="E36864" s="29" t="str">
        <f t="shared" si="575"/>
        <v/>
      </c>
    </row>
    <row r="36865" spans="5:5" hidden="1">
      <c r="E36865" s="29" t="str">
        <f t="shared" si="575"/>
        <v/>
      </c>
    </row>
    <row r="36866" spans="5:5" hidden="1">
      <c r="E36866" s="29" t="str">
        <f t="shared" si="575"/>
        <v/>
      </c>
    </row>
    <row r="36867" spans="5:5" hidden="1">
      <c r="E36867" s="29" t="str">
        <f t="shared" ref="E36867:E36930" si="576">LEFT(D36867,2)</f>
        <v/>
      </c>
    </row>
    <row r="36868" spans="5:5" hidden="1">
      <c r="E36868" s="29" t="str">
        <f t="shared" si="576"/>
        <v/>
      </c>
    </row>
    <row r="36869" spans="5:5" hidden="1">
      <c r="E36869" s="29" t="str">
        <f t="shared" si="576"/>
        <v/>
      </c>
    </row>
    <row r="36870" spans="5:5" hidden="1">
      <c r="E36870" s="29" t="str">
        <f t="shared" si="576"/>
        <v/>
      </c>
    </row>
    <row r="36871" spans="5:5" hidden="1">
      <c r="E36871" s="29" t="str">
        <f t="shared" si="576"/>
        <v/>
      </c>
    </row>
    <row r="36872" spans="5:5" hidden="1">
      <c r="E36872" s="29" t="str">
        <f t="shared" si="576"/>
        <v/>
      </c>
    </row>
    <row r="36873" spans="5:5" hidden="1">
      <c r="E36873" s="29" t="str">
        <f t="shared" si="576"/>
        <v/>
      </c>
    </row>
    <row r="36874" spans="5:5" hidden="1">
      <c r="E36874" s="29" t="str">
        <f t="shared" si="576"/>
        <v/>
      </c>
    </row>
    <row r="36875" spans="5:5" hidden="1">
      <c r="E36875" s="29" t="str">
        <f t="shared" si="576"/>
        <v/>
      </c>
    </row>
    <row r="36876" spans="5:5" hidden="1">
      <c r="E36876" s="29" t="str">
        <f t="shared" si="576"/>
        <v/>
      </c>
    </row>
    <row r="36877" spans="5:5" hidden="1">
      <c r="E36877" s="29" t="str">
        <f t="shared" si="576"/>
        <v/>
      </c>
    </row>
    <row r="36878" spans="5:5" hidden="1">
      <c r="E36878" s="29" t="str">
        <f t="shared" si="576"/>
        <v/>
      </c>
    </row>
    <row r="36879" spans="5:5" hidden="1">
      <c r="E36879" s="29" t="str">
        <f t="shared" si="576"/>
        <v/>
      </c>
    </row>
    <row r="36880" spans="5:5" hidden="1">
      <c r="E36880" s="29" t="str">
        <f t="shared" si="576"/>
        <v/>
      </c>
    </row>
    <row r="36881" spans="5:5" hidden="1">
      <c r="E36881" s="29" t="str">
        <f t="shared" si="576"/>
        <v/>
      </c>
    </row>
    <row r="36882" spans="5:5" hidden="1">
      <c r="E36882" s="29" t="str">
        <f t="shared" si="576"/>
        <v/>
      </c>
    </row>
    <row r="36883" spans="5:5" hidden="1">
      <c r="E36883" s="29" t="str">
        <f t="shared" si="576"/>
        <v/>
      </c>
    </row>
    <row r="36884" spans="5:5" hidden="1">
      <c r="E36884" s="29" t="str">
        <f t="shared" si="576"/>
        <v/>
      </c>
    </row>
    <row r="36885" spans="5:5" hidden="1">
      <c r="E36885" s="29" t="str">
        <f t="shared" si="576"/>
        <v/>
      </c>
    </row>
    <row r="36886" spans="5:5" hidden="1">
      <c r="E36886" s="29" t="str">
        <f t="shared" si="576"/>
        <v/>
      </c>
    </row>
    <row r="36887" spans="5:5" hidden="1">
      <c r="E36887" s="29" t="str">
        <f t="shared" si="576"/>
        <v/>
      </c>
    </row>
    <row r="36888" spans="5:5" hidden="1">
      <c r="E36888" s="29" t="str">
        <f t="shared" si="576"/>
        <v/>
      </c>
    </row>
    <row r="36889" spans="5:5" hidden="1">
      <c r="E36889" s="29" t="str">
        <f t="shared" si="576"/>
        <v/>
      </c>
    </row>
    <row r="36890" spans="5:5" hidden="1">
      <c r="E36890" s="29" t="str">
        <f t="shared" si="576"/>
        <v/>
      </c>
    </row>
    <row r="36891" spans="5:5" hidden="1">
      <c r="E36891" s="29" t="str">
        <f t="shared" si="576"/>
        <v/>
      </c>
    </row>
    <row r="36892" spans="5:5" hidden="1">
      <c r="E36892" s="29" t="str">
        <f t="shared" si="576"/>
        <v/>
      </c>
    </row>
    <row r="36893" spans="5:5" hidden="1">
      <c r="E36893" s="29" t="str">
        <f t="shared" si="576"/>
        <v/>
      </c>
    </row>
    <row r="36894" spans="5:5" hidden="1">
      <c r="E36894" s="29" t="str">
        <f t="shared" si="576"/>
        <v/>
      </c>
    </row>
    <row r="36895" spans="5:5" hidden="1">
      <c r="E36895" s="29" t="str">
        <f t="shared" si="576"/>
        <v/>
      </c>
    </row>
    <row r="36896" spans="5:5" hidden="1">
      <c r="E36896" s="29" t="str">
        <f t="shared" si="576"/>
        <v/>
      </c>
    </row>
    <row r="36897" spans="5:5" hidden="1">
      <c r="E36897" s="29" t="str">
        <f t="shared" si="576"/>
        <v/>
      </c>
    </row>
    <row r="36898" spans="5:5" hidden="1">
      <c r="E36898" s="29" t="str">
        <f t="shared" si="576"/>
        <v/>
      </c>
    </row>
    <row r="36899" spans="5:5" hidden="1">
      <c r="E36899" s="29" t="str">
        <f t="shared" si="576"/>
        <v/>
      </c>
    </row>
    <row r="36900" spans="5:5" hidden="1">
      <c r="E36900" s="29" t="str">
        <f t="shared" si="576"/>
        <v/>
      </c>
    </row>
    <row r="36901" spans="5:5" hidden="1">
      <c r="E36901" s="29" t="str">
        <f t="shared" si="576"/>
        <v/>
      </c>
    </row>
    <row r="36902" spans="5:5" hidden="1">
      <c r="E36902" s="29" t="str">
        <f t="shared" si="576"/>
        <v/>
      </c>
    </row>
    <row r="36903" spans="5:5" hidden="1">
      <c r="E36903" s="29" t="str">
        <f t="shared" si="576"/>
        <v/>
      </c>
    </row>
    <row r="36904" spans="5:5" hidden="1">
      <c r="E36904" s="29" t="str">
        <f t="shared" si="576"/>
        <v/>
      </c>
    </row>
    <row r="36905" spans="5:5" hidden="1">
      <c r="E36905" s="29" t="str">
        <f t="shared" si="576"/>
        <v/>
      </c>
    </row>
    <row r="36906" spans="5:5" hidden="1">
      <c r="E36906" s="29" t="str">
        <f t="shared" si="576"/>
        <v/>
      </c>
    </row>
    <row r="36907" spans="5:5" hidden="1">
      <c r="E36907" s="29" t="str">
        <f t="shared" si="576"/>
        <v/>
      </c>
    </row>
    <row r="36908" spans="5:5" hidden="1">
      <c r="E36908" s="29" t="str">
        <f t="shared" si="576"/>
        <v/>
      </c>
    </row>
    <row r="36909" spans="5:5" hidden="1">
      <c r="E36909" s="29" t="str">
        <f t="shared" si="576"/>
        <v/>
      </c>
    </row>
    <row r="36910" spans="5:5" hidden="1">
      <c r="E36910" s="29" t="str">
        <f t="shared" si="576"/>
        <v/>
      </c>
    </row>
    <row r="36911" spans="5:5" hidden="1">
      <c r="E36911" s="29" t="str">
        <f t="shared" si="576"/>
        <v/>
      </c>
    </row>
    <row r="36912" spans="5:5" hidden="1">
      <c r="E36912" s="29" t="str">
        <f t="shared" si="576"/>
        <v/>
      </c>
    </row>
    <row r="36913" spans="5:5" hidden="1">
      <c r="E36913" s="29" t="str">
        <f t="shared" si="576"/>
        <v/>
      </c>
    </row>
    <row r="36914" spans="5:5" hidden="1">
      <c r="E36914" s="29" t="str">
        <f t="shared" si="576"/>
        <v/>
      </c>
    </row>
    <row r="36915" spans="5:5" hidden="1">
      <c r="E36915" s="29" t="str">
        <f t="shared" si="576"/>
        <v/>
      </c>
    </row>
    <row r="36916" spans="5:5" hidden="1">
      <c r="E36916" s="29" t="str">
        <f t="shared" si="576"/>
        <v/>
      </c>
    </row>
    <row r="36917" spans="5:5" hidden="1">
      <c r="E36917" s="29" t="str">
        <f t="shared" si="576"/>
        <v/>
      </c>
    </row>
    <row r="36918" spans="5:5" hidden="1">
      <c r="E36918" s="29" t="str">
        <f t="shared" si="576"/>
        <v/>
      </c>
    </row>
    <row r="36919" spans="5:5" hidden="1">
      <c r="E36919" s="29" t="str">
        <f t="shared" si="576"/>
        <v/>
      </c>
    </row>
    <row r="36920" spans="5:5" hidden="1">
      <c r="E36920" s="29" t="str">
        <f t="shared" si="576"/>
        <v/>
      </c>
    </row>
    <row r="36921" spans="5:5" hidden="1">
      <c r="E36921" s="29" t="str">
        <f t="shared" si="576"/>
        <v/>
      </c>
    </row>
    <row r="36922" spans="5:5" hidden="1">
      <c r="E36922" s="29" t="str">
        <f t="shared" si="576"/>
        <v/>
      </c>
    </row>
    <row r="36923" spans="5:5" hidden="1">
      <c r="E36923" s="29" t="str">
        <f t="shared" si="576"/>
        <v/>
      </c>
    </row>
    <row r="36924" spans="5:5" hidden="1">
      <c r="E36924" s="29" t="str">
        <f t="shared" si="576"/>
        <v/>
      </c>
    </row>
    <row r="36925" spans="5:5" hidden="1">
      <c r="E36925" s="29" t="str">
        <f t="shared" si="576"/>
        <v/>
      </c>
    </row>
    <row r="36926" spans="5:5" hidden="1">
      <c r="E36926" s="29" t="str">
        <f t="shared" si="576"/>
        <v/>
      </c>
    </row>
    <row r="36927" spans="5:5" hidden="1">
      <c r="E36927" s="29" t="str">
        <f t="shared" si="576"/>
        <v/>
      </c>
    </row>
    <row r="36928" spans="5:5" hidden="1">
      <c r="E36928" s="29" t="str">
        <f t="shared" si="576"/>
        <v/>
      </c>
    </row>
    <row r="36929" spans="5:5" hidden="1">
      <c r="E36929" s="29" t="str">
        <f t="shared" si="576"/>
        <v/>
      </c>
    </row>
    <row r="36930" spans="5:5" hidden="1">
      <c r="E36930" s="29" t="str">
        <f t="shared" si="576"/>
        <v/>
      </c>
    </row>
    <row r="36931" spans="5:5" hidden="1">
      <c r="E36931" s="29" t="str">
        <f t="shared" ref="E36931:E36994" si="577">LEFT(D36931,2)</f>
        <v/>
      </c>
    </row>
    <row r="36932" spans="5:5" hidden="1">
      <c r="E36932" s="29" t="str">
        <f t="shared" si="577"/>
        <v/>
      </c>
    </row>
    <row r="36933" spans="5:5" hidden="1">
      <c r="E36933" s="29" t="str">
        <f t="shared" si="577"/>
        <v/>
      </c>
    </row>
    <row r="36934" spans="5:5" hidden="1">
      <c r="E36934" s="29" t="str">
        <f t="shared" si="577"/>
        <v/>
      </c>
    </row>
    <row r="36935" spans="5:5" hidden="1">
      <c r="E36935" s="29" t="str">
        <f t="shared" si="577"/>
        <v/>
      </c>
    </row>
    <row r="36936" spans="5:5" hidden="1">
      <c r="E36936" s="29" t="str">
        <f t="shared" si="577"/>
        <v/>
      </c>
    </row>
    <row r="36937" spans="5:5" hidden="1">
      <c r="E36937" s="29" t="str">
        <f t="shared" si="577"/>
        <v/>
      </c>
    </row>
    <row r="36938" spans="5:5" hidden="1">
      <c r="E36938" s="29" t="str">
        <f t="shared" si="577"/>
        <v/>
      </c>
    </row>
    <row r="36939" spans="5:5" hidden="1">
      <c r="E36939" s="29" t="str">
        <f t="shared" si="577"/>
        <v/>
      </c>
    </row>
    <row r="36940" spans="5:5" hidden="1">
      <c r="E36940" s="29" t="str">
        <f t="shared" si="577"/>
        <v/>
      </c>
    </row>
    <row r="36941" spans="5:5" hidden="1">
      <c r="E36941" s="29" t="str">
        <f t="shared" si="577"/>
        <v/>
      </c>
    </row>
    <row r="36942" spans="5:5" hidden="1">
      <c r="E36942" s="29" t="str">
        <f t="shared" si="577"/>
        <v/>
      </c>
    </row>
    <row r="36943" spans="5:5" hidden="1">
      <c r="E36943" s="29" t="str">
        <f t="shared" si="577"/>
        <v/>
      </c>
    </row>
    <row r="36944" spans="5:5" hidden="1">
      <c r="E36944" s="29" t="str">
        <f t="shared" si="577"/>
        <v/>
      </c>
    </row>
    <row r="36945" spans="5:5" hidden="1">
      <c r="E36945" s="29" t="str">
        <f t="shared" si="577"/>
        <v/>
      </c>
    </row>
    <row r="36946" spans="5:5" hidden="1">
      <c r="E36946" s="29" t="str">
        <f t="shared" si="577"/>
        <v/>
      </c>
    </row>
    <row r="36947" spans="5:5" hidden="1">
      <c r="E36947" s="29" t="str">
        <f t="shared" si="577"/>
        <v/>
      </c>
    </row>
    <row r="36948" spans="5:5" hidden="1">
      <c r="E36948" s="29" t="str">
        <f t="shared" si="577"/>
        <v/>
      </c>
    </row>
    <row r="36949" spans="5:5" hidden="1">
      <c r="E36949" s="29" t="str">
        <f t="shared" si="577"/>
        <v/>
      </c>
    </row>
    <row r="36950" spans="5:5" hidden="1">
      <c r="E36950" s="29" t="str">
        <f t="shared" si="577"/>
        <v/>
      </c>
    </row>
    <row r="36951" spans="5:5" hidden="1">
      <c r="E36951" s="29" t="str">
        <f t="shared" si="577"/>
        <v/>
      </c>
    </row>
    <row r="36952" spans="5:5" hidden="1">
      <c r="E36952" s="29" t="str">
        <f t="shared" si="577"/>
        <v/>
      </c>
    </row>
    <row r="36953" spans="5:5" hidden="1">
      <c r="E36953" s="29" t="str">
        <f t="shared" si="577"/>
        <v/>
      </c>
    </row>
    <row r="36954" spans="5:5" hidden="1">
      <c r="E36954" s="29" t="str">
        <f t="shared" si="577"/>
        <v/>
      </c>
    </row>
    <row r="36955" spans="5:5" hidden="1">
      <c r="E36955" s="29" t="str">
        <f t="shared" si="577"/>
        <v/>
      </c>
    </row>
    <row r="36956" spans="5:5" hidden="1">
      <c r="E36956" s="29" t="str">
        <f t="shared" si="577"/>
        <v/>
      </c>
    </row>
    <row r="36957" spans="5:5" hidden="1">
      <c r="E36957" s="29" t="str">
        <f t="shared" si="577"/>
        <v/>
      </c>
    </row>
    <row r="36958" spans="5:5" hidden="1">
      <c r="E36958" s="29" t="str">
        <f t="shared" si="577"/>
        <v/>
      </c>
    </row>
    <row r="36959" spans="5:5" hidden="1">
      <c r="E36959" s="29" t="str">
        <f t="shared" si="577"/>
        <v/>
      </c>
    </row>
    <row r="36960" spans="5:5" hidden="1">
      <c r="E36960" s="29" t="str">
        <f t="shared" si="577"/>
        <v/>
      </c>
    </row>
    <row r="36961" spans="5:5" hidden="1">
      <c r="E36961" s="29" t="str">
        <f t="shared" si="577"/>
        <v/>
      </c>
    </row>
    <row r="36962" spans="5:5" hidden="1">
      <c r="E36962" s="29" t="str">
        <f t="shared" si="577"/>
        <v/>
      </c>
    </row>
    <row r="36963" spans="5:5" hidden="1">
      <c r="E36963" s="29" t="str">
        <f t="shared" si="577"/>
        <v/>
      </c>
    </row>
    <row r="36964" spans="5:5" hidden="1">
      <c r="E36964" s="29" t="str">
        <f t="shared" si="577"/>
        <v/>
      </c>
    </row>
    <row r="36965" spans="5:5" hidden="1">
      <c r="E36965" s="29" t="str">
        <f t="shared" si="577"/>
        <v/>
      </c>
    </row>
    <row r="36966" spans="5:5" hidden="1">
      <c r="E36966" s="29" t="str">
        <f t="shared" si="577"/>
        <v/>
      </c>
    </row>
    <row r="36967" spans="5:5" hidden="1">
      <c r="E36967" s="29" t="str">
        <f t="shared" si="577"/>
        <v/>
      </c>
    </row>
    <row r="36968" spans="5:5" hidden="1">
      <c r="E36968" s="29" t="str">
        <f t="shared" si="577"/>
        <v/>
      </c>
    </row>
    <row r="36969" spans="5:5" hidden="1">
      <c r="E36969" s="29" t="str">
        <f t="shared" si="577"/>
        <v/>
      </c>
    </row>
    <row r="36970" spans="5:5" hidden="1">
      <c r="E36970" s="29" t="str">
        <f t="shared" si="577"/>
        <v/>
      </c>
    </row>
    <row r="36971" spans="5:5" hidden="1">
      <c r="E36971" s="29" t="str">
        <f t="shared" si="577"/>
        <v/>
      </c>
    </row>
    <row r="36972" spans="5:5" hidden="1">
      <c r="E36972" s="29" t="str">
        <f t="shared" si="577"/>
        <v/>
      </c>
    </row>
    <row r="36973" spans="5:5" hidden="1">
      <c r="E36973" s="29" t="str">
        <f t="shared" si="577"/>
        <v/>
      </c>
    </row>
    <row r="36974" spans="5:5" hidden="1">
      <c r="E36974" s="29" t="str">
        <f t="shared" si="577"/>
        <v/>
      </c>
    </row>
    <row r="36975" spans="5:5" hidden="1">
      <c r="E36975" s="29" t="str">
        <f t="shared" si="577"/>
        <v/>
      </c>
    </row>
    <row r="36976" spans="5:5" hidden="1">
      <c r="E36976" s="29" t="str">
        <f t="shared" si="577"/>
        <v/>
      </c>
    </row>
    <row r="36977" spans="5:5" hidden="1">
      <c r="E36977" s="29" t="str">
        <f t="shared" si="577"/>
        <v/>
      </c>
    </row>
    <row r="36978" spans="5:5" hidden="1">
      <c r="E36978" s="29" t="str">
        <f t="shared" si="577"/>
        <v/>
      </c>
    </row>
    <row r="36979" spans="5:5" hidden="1">
      <c r="E36979" s="29" t="str">
        <f t="shared" si="577"/>
        <v/>
      </c>
    </row>
    <row r="36980" spans="5:5" hidden="1">
      <c r="E36980" s="29" t="str">
        <f t="shared" si="577"/>
        <v/>
      </c>
    </row>
    <row r="36981" spans="5:5" hidden="1">
      <c r="E36981" s="29" t="str">
        <f t="shared" si="577"/>
        <v/>
      </c>
    </row>
    <row r="36982" spans="5:5" hidden="1">
      <c r="E36982" s="29" t="str">
        <f t="shared" si="577"/>
        <v/>
      </c>
    </row>
    <row r="36983" spans="5:5" hidden="1">
      <c r="E36983" s="29" t="str">
        <f t="shared" si="577"/>
        <v/>
      </c>
    </row>
    <row r="36984" spans="5:5" hidden="1">
      <c r="E36984" s="29" t="str">
        <f t="shared" si="577"/>
        <v/>
      </c>
    </row>
    <row r="36985" spans="5:5" hidden="1">
      <c r="E36985" s="29" t="str">
        <f t="shared" si="577"/>
        <v/>
      </c>
    </row>
    <row r="36986" spans="5:5" hidden="1">
      <c r="E36986" s="29" t="str">
        <f t="shared" si="577"/>
        <v/>
      </c>
    </row>
    <row r="36987" spans="5:5" hidden="1">
      <c r="E36987" s="29" t="str">
        <f t="shared" si="577"/>
        <v/>
      </c>
    </row>
    <row r="36988" spans="5:5" hidden="1">
      <c r="E36988" s="29" t="str">
        <f t="shared" si="577"/>
        <v/>
      </c>
    </row>
    <row r="36989" spans="5:5" hidden="1">
      <c r="E36989" s="29" t="str">
        <f t="shared" si="577"/>
        <v/>
      </c>
    </row>
    <row r="36990" spans="5:5" hidden="1">
      <c r="E36990" s="29" t="str">
        <f t="shared" si="577"/>
        <v/>
      </c>
    </row>
    <row r="36991" spans="5:5" hidden="1">
      <c r="E36991" s="29" t="str">
        <f t="shared" si="577"/>
        <v/>
      </c>
    </row>
    <row r="36992" spans="5:5" hidden="1">
      <c r="E36992" s="29" t="str">
        <f t="shared" si="577"/>
        <v/>
      </c>
    </row>
    <row r="36993" spans="5:5" hidden="1">
      <c r="E36993" s="29" t="str">
        <f t="shared" si="577"/>
        <v/>
      </c>
    </row>
    <row r="36994" spans="5:5" hidden="1">
      <c r="E36994" s="29" t="str">
        <f t="shared" si="577"/>
        <v/>
      </c>
    </row>
    <row r="36995" spans="5:5" hidden="1">
      <c r="E36995" s="29" t="str">
        <f t="shared" ref="E36995:E37058" si="578">LEFT(D36995,2)</f>
        <v/>
      </c>
    </row>
    <row r="36996" spans="5:5" hidden="1">
      <c r="E36996" s="29" t="str">
        <f t="shared" si="578"/>
        <v/>
      </c>
    </row>
    <row r="36997" spans="5:5" hidden="1">
      <c r="E36997" s="29" t="str">
        <f t="shared" si="578"/>
        <v/>
      </c>
    </row>
    <row r="36998" spans="5:5" hidden="1">
      <c r="E36998" s="29" t="str">
        <f t="shared" si="578"/>
        <v/>
      </c>
    </row>
    <row r="36999" spans="5:5" hidden="1">
      <c r="E36999" s="29" t="str">
        <f t="shared" si="578"/>
        <v/>
      </c>
    </row>
    <row r="37000" spans="5:5" hidden="1">
      <c r="E37000" s="29" t="str">
        <f t="shared" si="578"/>
        <v/>
      </c>
    </row>
    <row r="37001" spans="5:5" hidden="1">
      <c r="E37001" s="29" t="str">
        <f t="shared" si="578"/>
        <v/>
      </c>
    </row>
    <row r="37002" spans="5:5" hidden="1">
      <c r="E37002" s="29" t="str">
        <f t="shared" si="578"/>
        <v/>
      </c>
    </row>
    <row r="37003" spans="5:5" hidden="1">
      <c r="E37003" s="29" t="str">
        <f t="shared" si="578"/>
        <v/>
      </c>
    </row>
    <row r="37004" spans="5:5" hidden="1">
      <c r="E37004" s="29" t="str">
        <f t="shared" si="578"/>
        <v/>
      </c>
    </row>
    <row r="37005" spans="5:5" hidden="1">
      <c r="E37005" s="29" t="str">
        <f t="shared" si="578"/>
        <v/>
      </c>
    </row>
    <row r="37006" spans="5:5" hidden="1">
      <c r="E37006" s="29" t="str">
        <f t="shared" si="578"/>
        <v/>
      </c>
    </row>
    <row r="37007" spans="5:5" hidden="1">
      <c r="E37007" s="29" t="str">
        <f t="shared" si="578"/>
        <v/>
      </c>
    </row>
    <row r="37008" spans="5:5" hidden="1">
      <c r="E37008" s="29" t="str">
        <f t="shared" si="578"/>
        <v/>
      </c>
    </row>
    <row r="37009" spans="5:5" hidden="1">
      <c r="E37009" s="29" t="str">
        <f t="shared" si="578"/>
        <v/>
      </c>
    </row>
    <row r="37010" spans="5:5" hidden="1">
      <c r="E37010" s="29" t="str">
        <f t="shared" si="578"/>
        <v/>
      </c>
    </row>
    <row r="37011" spans="5:5" hidden="1">
      <c r="E37011" s="29" t="str">
        <f t="shared" si="578"/>
        <v/>
      </c>
    </row>
    <row r="37012" spans="5:5" hidden="1">
      <c r="E37012" s="29" t="str">
        <f t="shared" si="578"/>
        <v/>
      </c>
    </row>
    <row r="37013" spans="5:5" hidden="1">
      <c r="E37013" s="29" t="str">
        <f t="shared" si="578"/>
        <v/>
      </c>
    </row>
    <row r="37014" spans="5:5" hidden="1">
      <c r="E37014" s="29" t="str">
        <f t="shared" si="578"/>
        <v/>
      </c>
    </row>
    <row r="37015" spans="5:5" hidden="1">
      <c r="E37015" s="29" t="str">
        <f t="shared" si="578"/>
        <v/>
      </c>
    </row>
    <row r="37016" spans="5:5" hidden="1">
      <c r="E37016" s="29" t="str">
        <f t="shared" si="578"/>
        <v/>
      </c>
    </row>
    <row r="37017" spans="5:5" hidden="1">
      <c r="E37017" s="29" t="str">
        <f t="shared" si="578"/>
        <v/>
      </c>
    </row>
    <row r="37018" spans="5:5" hidden="1">
      <c r="E37018" s="29" t="str">
        <f t="shared" si="578"/>
        <v/>
      </c>
    </row>
    <row r="37019" spans="5:5" hidden="1">
      <c r="E37019" s="29" t="str">
        <f t="shared" si="578"/>
        <v/>
      </c>
    </row>
    <row r="37020" spans="5:5" hidden="1">
      <c r="E37020" s="29" t="str">
        <f t="shared" si="578"/>
        <v/>
      </c>
    </row>
    <row r="37021" spans="5:5" hidden="1">
      <c r="E37021" s="29" t="str">
        <f t="shared" si="578"/>
        <v/>
      </c>
    </row>
    <row r="37022" spans="5:5" hidden="1">
      <c r="E37022" s="29" t="str">
        <f t="shared" si="578"/>
        <v/>
      </c>
    </row>
    <row r="37023" spans="5:5" hidden="1">
      <c r="E37023" s="29" t="str">
        <f t="shared" si="578"/>
        <v/>
      </c>
    </row>
    <row r="37024" spans="5:5" hidden="1">
      <c r="E37024" s="29" t="str">
        <f t="shared" si="578"/>
        <v/>
      </c>
    </row>
    <row r="37025" spans="5:5" hidden="1">
      <c r="E37025" s="29" t="str">
        <f t="shared" si="578"/>
        <v/>
      </c>
    </row>
    <row r="37026" spans="5:5" hidden="1">
      <c r="E37026" s="29" t="str">
        <f t="shared" si="578"/>
        <v/>
      </c>
    </row>
    <row r="37027" spans="5:5" hidden="1">
      <c r="E37027" s="29" t="str">
        <f t="shared" si="578"/>
        <v/>
      </c>
    </row>
    <row r="37028" spans="5:5" hidden="1">
      <c r="E37028" s="29" t="str">
        <f t="shared" si="578"/>
        <v/>
      </c>
    </row>
    <row r="37029" spans="5:5" hidden="1">
      <c r="E37029" s="29" t="str">
        <f t="shared" si="578"/>
        <v/>
      </c>
    </row>
    <row r="37030" spans="5:5" hidden="1">
      <c r="E37030" s="29" t="str">
        <f t="shared" si="578"/>
        <v/>
      </c>
    </row>
    <row r="37031" spans="5:5" hidden="1">
      <c r="E37031" s="29" t="str">
        <f t="shared" si="578"/>
        <v/>
      </c>
    </row>
    <row r="37032" spans="5:5" hidden="1">
      <c r="E37032" s="29" t="str">
        <f t="shared" si="578"/>
        <v/>
      </c>
    </row>
    <row r="37033" spans="5:5" hidden="1">
      <c r="E37033" s="29" t="str">
        <f t="shared" si="578"/>
        <v/>
      </c>
    </row>
    <row r="37034" spans="5:5" hidden="1">
      <c r="E37034" s="29" t="str">
        <f t="shared" si="578"/>
        <v/>
      </c>
    </row>
    <row r="37035" spans="5:5" hidden="1">
      <c r="E37035" s="29" t="str">
        <f t="shared" si="578"/>
        <v/>
      </c>
    </row>
    <row r="37036" spans="5:5" hidden="1">
      <c r="E37036" s="29" t="str">
        <f t="shared" si="578"/>
        <v/>
      </c>
    </row>
    <row r="37037" spans="5:5" hidden="1">
      <c r="E37037" s="29" t="str">
        <f t="shared" si="578"/>
        <v/>
      </c>
    </row>
    <row r="37038" spans="5:5" hidden="1">
      <c r="E37038" s="29" t="str">
        <f t="shared" si="578"/>
        <v/>
      </c>
    </row>
    <row r="37039" spans="5:5" hidden="1">
      <c r="E37039" s="29" t="str">
        <f t="shared" si="578"/>
        <v/>
      </c>
    </row>
    <row r="37040" spans="5:5" hidden="1">
      <c r="E37040" s="29" t="str">
        <f t="shared" si="578"/>
        <v/>
      </c>
    </row>
    <row r="37041" spans="5:5" hidden="1">
      <c r="E37041" s="29" t="str">
        <f t="shared" si="578"/>
        <v/>
      </c>
    </row>
    <row r="37042" spans="5:5" hidden="1">
      <c r="E37042" s="29" t="str">
        <f t="shared" si="578"/>
        <v/>
      </c>
    </row>
    <row r="37043" spans="5:5" hidden="1">
      <c r="E37043" s="29" t="str">
        <f t="shared" si="578"/>
        <v/>
      </c>
    </row>
    <row r="37044" spans="5:5" hidden="1">
      <c r="E37044" s="29" t="str">
        <f t="shared" si="578"/>
        <v/>
      </c>
    </row>
    <row r="37045" spans="5:5" hidden="1">
      <c r="E37045" s="29" t="str">
        <f t="shared" si="578"/>
        <v/>
      </c>
    </row>
    <row r="37046" spans="5:5" hidden="1">
      <c r="E37046" s="29" t="str">
        <f t="shared" si="578"/>
        <v/>
      </c>
    </row>
    <row r="37047" spans="5:5" hidden="1">
      <c r="E37047" s="29" t="str">
        <f t="shared" si="578"/>
        <v/>
      </c>
    </row>
    <row r="37048" spans="5:5" hidden="1">
      <c r="E37048" s="29" t="str">
        <f t="shared" si="578"/>
        <v/>
      </c>
    </row>
    <row r="37049" spans="5:5" hidden="1">
      <c r="E37049" s="29" t="str">
        <f t="shared" si="578"/>
        <v/>
      </c>
    </row>
    <row r="37050" spans="5:5" hidden="1">
      <c r="E37050" s="29" t="str">
        <f t="shared" si="578"/>
        <v/>
      </c>
    </row>
    <row r="37051" spans="5:5" hidden="1">
      <c r="E37051" s="29" t="str">
        <f t="shared" si="578"/>
        <v/>
      </c>
    </row>
    <row r="37052" spans="5:5" hidden="1">
      <c r="E37052" s="29" t="str">
        <f t="shared" si="578"/>
        <v/>
      </c>
    </row>
    <row r="37053" spans="5:5" hidden="1">
      <c r="E37053" s="29" t="str">
        <f t="shared" si="578"/>
        <v/>
      </c>
    </row>
    <row r="37054" spans="5:5" hidden="1">
      <c r="E37054" s="29" t="str">
        <f t="shared" si="578"/>
        <v/>
      </c>
    </row>
    <row r="37055" spans="5:5" hidden="1">
      <c r="E37055" s="29" t="str">
        <f t="shared" si="578"/>
        <v/>
      </c>
    </row>
    <row r="37056" spans="5:5" hidden="1">
      <c r="E37056" s="29" t="str">
        <f t="shared" si="578"/>
        <v/>
      </c>
    </row>
    <row r="37057" spans="5:5" hidden="1">
      <c r="E37057" s="29" t="str">
        <f t="shared" si="578"/>
        <v/>
      </c>
    </row>
    <row r="37058" spans="5:5" hidden="1">
      <c r="E37058" s="29" t="str">
        <f t="shared" si="578"/>
        <v/>
      </c>
    </row>
    <row r="37059" spans="5:5" hidden="1">
      <c r="E37059" s="29" t="str">
        <f t="shared" ref="E37059:E37122" si="579">LEFT(D37059,2)</f>
        <v/>
      </c>
    </row>
    <row r="37060" spans="5:5" hidden="1">
      <c r="E37060" s="29" t="str">
        <f t="shared" si="579"/>
        <v/>
      </c>
    </row>
    <row r="37061" spans="5:5" hidden="1">
      <c r="E37061" s="29" t="str">
        <f t="shared" si="579"/>
        <v/>
      </c>
    </row>
    <row r="37062" spans="5:5" hidden="1">
      <c r="E37062" s="29" t="str">
        <f t="shared" si="579"/>
        <v/>
      </c>
    </row>
    <row r="37063" spans="5:5" hidden="1">
      <c r="E37063" s="29" t="str">
        <f t="shared" si="579"/>
        <v/>
      </c>
    </row>
    <row r="37064" spans="5:5" hidden="1">
      <c r="E37064" s="29" t="str">
        <f t="shared" si="579"/>
        <v/>
      </c>
    </row>
    <row r="37065" spans="5:5" hidden="1">
      <c r="E37065" s="29" t="str">
        <f t="shared" si="579"/>
        <v/>
      </c>
    </row>
    <row r="37066" spans="5:5" hidden="1">
      <c r="E37066" s="29" t="str">
        <f t="shared" si="579"/>
        <v/>
      </c>
    </row>
    <row r="37067" spans="5:5" hidden="1">
      <c r="E37067" s="29" t="str">
        <f t="shared" si="579"/>
        <v/>
      </c>
    </row>
    <row r="37068" spans="5:5" hidden="1">
      <c r="E37068" s="29" t="str">
        <f t="shared" si="579"/>
        <v/>
      </c>
    </row>
    <row r="37069" spans="5:5" hidden="1">
      <c r="E37069" s="29" t="str">
        <f t="shared" si="579"/>
        <v/>
      </c>
    </row>
    <row r="37070" spans="5:5" hidden="1">
      <c r="E37070" s="29" t="str">
        <f t="shared" si="579"/>
        <v/>
      </c>
    </row>
    <row r="37071" spans="5:5" hidden="1">
      <c r="E37071" s="29" t="str">
        <f t="shared" si="579"/>
        <v/>
      </c>
    </row>
    <row r="37072" spans="5:5" hidden="1">
      <c r="E37072" s="29" t="str">
        <f t="shared" si="579"/>
        <v/>
      </c>
    </row>
    <row r="37073" spans="5:5" hidden="1">
      <c r="E37073" s="29" t="str">
        <f t="shared" si="579"/>
        <v/>
      </c>
    </row>
    <row r="37074" spans="5:5" hidden="1">
      <c r="E37074" s="29" t="str">
        <f t="shared" si="579"/>
        <v/>
      </c>
    </row>
    <row r="37075" spans="5:5" hidden="1">
      <c r="E37075" s="29" t="str">
        <f t="shared" si="579"/>
        <v/>
      </c>
    </row>
    <row r="37076" spans="5:5" hidden="1">
      <c r="E37076" s="29" t="str">
        <f t="shared" si="579"/>
        <v/>
      </c>
    </row>
    <row r="37077" spans="5:5" hidden="1">
      <c r="E37077" s="29" t="str">
        <f t="shared" si="579"/>
        <v/>
      </c>
    </row>
    <row r="37078" spans="5:5" hidden="1">
      <c r="E37078" s="29" t="str">
        <f t="shared" si="579"/>
        <v/>
      </c>
    </row>
    <row r="37079" spans="5:5" hidden="1">
      <c r="E37079" s="29" t="str">
        <f t="shared" si="579"/>
        <v/>
      </c>
    </row>
    <row r="37080" spans="5:5" hidden="1">
      <c r="E37080" s="29" t="str">
        <f t="shared" si="579"/>
        <v/>
      </c>
    </row>
    <row r="37081" spans="5:5" hidden="1">
      <c r="E37081" s="29" t="str">
        <f t="shared" si="579"/>
        <v/>
      </c>
    </row>
    <row r="37082" spans="5:5" hidden="1">
      <c r="E37082" s="29" t="str">
        <f t="shared" si="579"/>
        <v/>
      </c>
    </row>
    <row r="37083" spans="5:5" hidden="1">
      <c r="E37083" s="29" t="str">
        <f t="shared" si="579"/>
        <v/>
      </c>
    </row>
    <row r="37084" spans="5:5" hidden="1">
      <c r="E37084" s="29" t="str">
        <f t="shared" si="579"/>
        <v/>
      </c>
    </row>
    <row r="37085" spans="5:5" hidden="1">
      <c r="E37085" s="29" t="str">
        <f t="shared" si="579"/>
        <v/>
      </c>
    </row>
    <row r="37086" spans="5:5" hidden="1">
      <c r="E37086" s="29" t="str">
        <f t="shared" si="579"/>
        <v/>
      </c>
    </row>
    <row r="37087" spans="5:5" hidden="1">
      <c r="E37087" s="29" t="str">
        <f t="shared" si="579"/>
        <v/>
      </c>
    </row>
    <row r="37088" spans="5:5" hidden="1">
      <c r="E37088" s="29" t="str">
        <f t="shared" si="579"/>
        <v/>
      </c>
    </row>
    <row r="37089" spans="5:5" hidden="1">
      <c r="E37089" s="29" t="str">
        <f t="shared" si="579"/>
        <v/>
      </c>
    </row>
    <row r="37090" spans="5:5" hidden="1">
      <c r="E37090" s="29" t="str">
        <f t="shared" si="579"/>
        <v/>
      </c>
    </row>
    <row r="37091" spans="5:5" hidden="1">
      <c r="E37091" s="29" t="str">
        <f t="shared" si="579"/>
        <v/>
      </c>
    </row>
    <row r="37092" spans="5:5" hidden="1">
      <c r="E37092" s="29" t="str">
        <f t="shared" si="579"/>
        <v/>
      </c>
    </row>
    <row r="37093" spans="5:5" hidden="1">
      <c r="E37093" s="29" t="str">
        <f t="shared" si="579"/>
        <v/>
      </c>
    </row>
    <row r="37094" spans="5:5" hidden="1">
      <c r="E37094" s="29" t="str">
        <f t="shared" si="579"/>
        <v/>
      </c>
    </row>
    <row r="37095" spans="5:5" hidden="1">
      <c r="E37095" s="29" t="str">
        <f t="shared" si="579"/>
        <v/>
      </c>
    </row>
    <row r="37096" spans="5:5" hidden="1">
      <c r="E37096" s="29" t="str">
        <f t="shared" si="579"/>
        <v/>
      </c>
    </row>
    <row r="37097" spans="5:5" hidden="1">
      <c r="E37097" s="29" t="str">
        <f t="shared" si="579"/>
        <v/>
      </c>
    </row>
    <row r="37098" spans="5:5" hidden="1">
      <c r="E37098" s="29" t="str">
        <f t="shared" si="579"/>
        <v/>
      </c>
    </row>
    <row r="37099" spans="5:5" hidden="1">
      <c r="E37099" s="29" t="str">
        <f t="shared" si="579"/>
        <v/>
      </c>
    </row>
    <row r="37100" spans="5:5" hidden="1">
      <c r="E37100" s="29" t="str">
        <f t="shared" si="579"/>
        <v/>
      </c>
    </row>
    <row r="37101" spans="5:5" hidden="1">
      <c r="E37101" s="29" t="str">
        <f t="shared" si="579"/>
        <v/>
      </c>
    </row>
    <row r="37102" spans="5:5" hidden="1">
      <c r="E37102" s="29" t="str">
        <f t="shared" si="579"/>
        <v/>
      </c>
    </row>
    <row r="37103" spans="5:5" hidden="1">
      <c r="E37103" s="29" t="str">
        <f t="shared" si="579"/>
        <v/>
      </c>
    </row>
    <row r="37104" spans="5:5" hidden="1">
      <c r="E37104" s="29" t="str">
        <f t="shared" si="579"/>
        <v/>
      </c>
    </row>
    <row r="37105" spans="5:5" hidden="1">
      <c r="E37105" s="29" t="str">
        <f t="shared" si="579"/>
        <v/>
      </c>
    </row>
    <row r="37106" spans="5:5" hidden="1">
      <c r="E37106" s="29" t="str">
        <f t="shared" si="579"/>
        <v/>
      </c>
    </row>
    <row r="37107" spans="5:5" hidden="1">
      <c r="E37107" s="29" t="str">
        <f t="shared" si="579"/>
        <v/>
      </c>
    </row>
    <row r="37108" spans="5:5" hidden="1">
      <c r="E37108" s="29" t="str">
        <f t="shared" si="579"/>
        <v/>
      </c>
    </row>
    <row r="37109" spans="5:5" hidden="1">
      <c r="E37109" s="29" t="str">
        <f t="shared" si="579"/>
        <v/>
      </c>
    </row>
    <row r="37110" spans="5:5" hidden="1">
      <c r="E37110" s="29" t="str">
        <f t="shared" si="579"/>
        <v/>
      </c>
    </row>
    <row r="37111" spans="5:5" hidden="1">
      <c r="E37111" s="29" t="str">
        <f t="shared" si="579"/>
        <v/>
      </c>
    </row>
    <row r="37112" spans="5:5" hidden="1">
      <c r="E37112" s="29" t="str">
        <f t="shared" si="579"/>
        <v/>
      </c>
    </row>
    <row r="37113" spans="5:5" hidden="1">
      <c r="E37113" s="29" t="str">
        <f t="shared" si="579"/>
        <v/>
      </c>
    </row>
    <row r="37114" spans="5:5" hidden="1">
      <c r="E37114" s="29" t="str">
        <f t="shared" si="579"/>
        <v/>
      </c>
    </row>
    <row r="37115" spans="5:5" hidden="1">
      <c r="E37115" s="29" t="str">
        <f t="shared" si="579"/>
        <v/>
      </c>
    </row>
    <row r="37116" spans="5:5" hidden="1">
      <c r="E37116" s="29" t="str">
        <f t="shared" si="579"/>
        <v/>
      </c>
    </row>
    <row r="37117" spans="5:5" hidden="1">
      <c r="E37117" s="29" t="str">
        <f t="shared" si="579"/>
        <v/>
      </c>
    </row>
    <row r="37118" spans="5:5" hidden="1">
      <c r="E37118" s="29" t="str">
        <f t="shared" si="579"/>
        <v/>
      </c>
    </row>
    <row r="37119" spans="5:5" hidden="1">
      <c r="E37119" s="29" t="str">
        <f t="shared" si="579"/>
        <v/>
      </c>
    </row>
    <row r="37120" spans="5:5" hidden="1">
      <c r="E37120" s="29" t="str">
        <f t="shared" si="579"/>
        <v/>
      </c>
    </row>
    <row r="37121" spans="5:5" hidden="1">
      <c r="E37121" s="29" t="str">
        <f t="shared" si="579"/>
        <v/>
      </c>
    </row>
    <row r="37122" spans="5:5" hidden="1">
      <c r="E37122" s="29" t="str">
        <f t="shared" si="579"/>
        <v/>
      </c>
    </row>
    <row r="37123" spans="5:5" hidden="1">
      <c r="E37123" s="29" t="str">
        <f t="shared" ref="E37123:E37186" si="580">LEFT(D37123,2)</f>
        <v/>
      </c>
    </row>
    <row r="37124" spans="5:5" hidden="1">
      <c r="E37124" s="29" t="str">
        <f t="shared" si="580"/>
        <v/>
      </c>
    </row>
    <row r="37125" spans="5:5" hidden="1">
      <c r="E37125" s="29" t="str">
        <f t="shared" si="580"/>
        <v/>
      </c>
    </row>
    <row r="37126" spans="5:5" hidden="1">
      <c r="E37126" s="29" t="str">
        <f t="shared" si="580"/>
        <v/>
      </c>
    </row>
    <row r="37127" spans="5:5" hidden="1">
      <c r="E37127" s="29" t="str">
        <f t="shared" si="580"/>
        <v/>
      </c>
    </row>
    <row r="37128" spans="5:5" hidden="1">
      <c r="E37128" s="29" t="str">
        <f t="shared" si="580"/>
        <v/>
      </c>
    </row>
    <row r="37129" spans="5:5" hidden="1">
      <c r="E37129" s="29" t="str">
        <f t="shared" si="580"/>
        <v/>
      </c>
    </row>
    <row r="37130" spans="5:5" hidden="1">
      <c r="E37130" s="29" t="str">
        <f t="shared" si="580"/>
        <v/>
      </c>
    </row>
    <row r="37131" spans="5:5" hidden="1">
      <c r="E37131" s="29" t="str">
        <f t="shared" si="580"/>
        <v/>
      </c>
    </row>
    <row r="37132" spans="5:5" hidden="1">
      <c r="E37132" s="29" t="str">
        <f t="shared" si="580"/>
        <v/>
      </c>
    </row>
    <row r="37133" spans="5:5" hidden="1">
      <c r="E37133" s="29" t="str">
        <f t="shared" si="580"/>
        <v/>
      </c>
    </row>
    <row r="37134" spans="5:5" hidden="1">
      <c r="E37134" s="29" t="str">
        <f t="shared" si="580"/>
        <v/>
      </c>
    </row>
    <row r="37135" spans="5:5" hidden="1">
      <c r="E37135" s="29" t="str">
        <f t="shared" si="580"/>
        <v/>
      </c>
    </row>
    <row r="37136" spans="5:5" hidden="1">
      <c r="E37136" s="29" t="str">
        <f t="shared" si="580"/>
        <v/>
      </c>
    </row>
    <row r="37137" spans="5:5" hidden="1">
      <c r="E37137" s="29" t="str">
        <f t="shared" si="580"/>
        <v/>
      </c>
    </row>
    <row r="37138" spans="5:5" hidden="1">
      <c r="E37138" s="29" t="str">
        <f t="shared" si="580"/>
        <v/>
      </c>
    </row>
    <row r="37139" spans="5:5" hidden="1">
      <c r="E37139" s="29" t="str">
        <f t="shared" si="580"/>
        <v/>
      </c>
    </row>
    <row r="37140" spans="5:5" hidden="1">
      <c r="E37140" s="29" t="str">
        <f t="shared" si="580"/>
        <v/>
      </c>
    </row>
    <row r="37141" spans="5:5" hidden="1">
      <c r="E37141" s="29" t="str">
        <f t="shared" si="580"/>
        <v/>
      </c>
    </row>
    <row r="37142" spans="5:5" hidden="1">
      <c r="E37142" s="29" t="str">
        <f t="shared" si="580"/>
        <v/>
      </c>
    </row>
    <row r="37143" spans="5:5" hidden="1">
      <c r="E37143" s="29" t="str">
        <f t="shared" si="580"/>
        <v/>
      </c>
    </row>
    <row r="37144" spans="5:5" hidden="1">
      <c r="E37144" s="29" t="str">
        <f t="shared" si="580"/>
        <v/>
      </c>
    </row>
    <row r="37145" spans="5:5" hidden="1">
      <c r="E37145" s="29" t="str">
        <f t="shared" si="580"/>
        <v/>
      </c>
    </row>
    <row r="37146" spans="5:5" hidden="1">
      <c r="E37146" s="29" t="str">
        <f t="shared" si="580"/>
        <v/>
      </c>
    </row>
    <row r="37147" spans="5:5" hidden="1">
      <c r="E37147" s="29" t="str">
        <f t="shared" si="580"/>
        <v/>
      </c>
    </row>
    <row r="37148" spans="5:5" hidden="1">
      <c r="E37148" s="29" t="str">
        <f t="shared" si="580"/>
        <v/>
      </c>
    </row>
    <row r="37149" spans="5:5" hidden="1">
      <c r="E37149" s="29" t="str">
        <f t="shared" si="580"/>
        <v/>
      </c>
    </row>
    <row r="37150" spans="5:5" hidden="1">
      <c r="E37150" s="29" t="str">
        <f t="shared" si="580"/>
        <v/>
      </c>
    </row>
    <row r="37151" spans="5:5" hidden="1">
      <c r="E37151" s="29" t="str">
        <f t="shared" si="580"/>
        <v/>
      </c>
    </row>
    <row r="37152" spans="5:5" hidden="1">
      <c r="E37152" s="29" t="str">
        <f t="shared" si="580"/>
        <v/>
      </c>
    </row>
    <row r="37153" spans="5:5" hidden="1">
      <c r="E37153" s="29" t="str">
        <f t="shared" si="580"/>
        <v/>
      </c>
    </row>
    <row r="37154" spans="5:5" hidden="1">
      <c r="E37154" s="29" t="str">
        <f t="shared" si="580"/>
        <v/>
      </c>
    </row>
    <row r="37155" spans="5:5" hidden="1">
      <c r="E37155" s="29" t="str">
        <f t="shared" si="580"/>
        <v/>
      </c>
    </row>
    <row r="37156" spans="5:5" hidden="1">
      <c r="E37156" s="29" t="str">
        <f t="shared" si="580"/>
        <v/>
      </c>
    </row>
    <row r="37157" spans="5:5" hidden="1">
      <c r="E37157" s="29" t="str">
        <f t="shared" si="580"/>
        <v/>
      </c>
    </row>
    <row r="37158" spans="5:5" hidden="1">
      <c r="E37158" s="29" t="str">
        <f t="shared" si="580"/>
        <v/>
      </c>
    </row>
    <row r="37159" spans="5:5" hidden="1">
      <c r="E37159" s="29" t="str">
        <f t="shared" si="580"/>
        <v/>
      </c>
    </row>
    <row r="37160" spans="5:5" hidden="1">
      <c r="E37160" s="29" t="str">
        <f t="shared" si="580"/>
        <v/>
      </c>
    </row>
    <row r="37161" spans="5:5" hidden="1">
      <c r="E37161" s="29" t="str">
        <f t="shared" si="580"/>
        <v/>
      </c>
    </row>
    <row r="37162" spans="5:5" hidden="1">
      <c r="E37162" s="29" t="str">
        <f t="shared" si="580"/>
        <v/>
      </c>
    </row>
    <row r="37163" spans="5:5" hidden="1">
      <c r="E37163" s="29" t="str">
        <f t="shared" si="580"/>
        <v/>
      </c>
    </row>
    <row r="37164" spans="5:5" hidden="1">
      <c r="E37164" s="29" t="str">
        <f t="shared" si="580"/>
        <v/>
      </c>
    </row>
    <row r="37165" spans="5:5" hidden="1">
      <c r="E37165" s="29" t="str">
        <f t="shared" si="580"/>
        <v/>
      </c>
    </row>
    <row r="37166" spans="5:5" hidden="1">
      <c r="E37166" s="29" t="str">
        <f t="shared" si="580"/>
        <v/>
      </c>
    </row>
    <row r="37167" spans="5:5" hidden="1">
      <c r="E37167" s="29" t="str">
        <f t="shared" si="580"/>
        <v/>
      </c>
    </row>
    <row r="37168" spans="5:5" hidden="1">
      <c r="E37168" s="29" t="str">
        <f t="shared" si="580"/>
        <v/>
      </c>
    </row>
    <row r="37169" spans="5:5" hidden="1">
      <c r="E37169" s="29" t="str">
        <f t="shared" si="580"/>
        <v/>
      </c>
    </row>
    <row r="37170" spans="5:5" hidden="1">
      <c r="E37170" s="29" t="str">
        <f t="shared" si="580"/>
        <v/>
      </c>
    </row>
    <row r="37171" spans="5:5" hidden="1">
      <c r="E37171" s="29" t="str">
        <f t="shared" si="580"/>
        <v/>
      </c>
    </row>
    <row r="37172" spans="5:5" hidden="1">
      <c r="E37172" s="29" t="str">
        <f t="shared" si="580"/>
        <v/>
      </c>
    </row>
    <row r="37173" spans="5:5" hidden="1">
      <c r="E37173" s="29" t="str">
        <f t="shared" si="580"/>
        <v/>
      </c>
    </row>
    <row r="37174" spans="5:5" hidden="1">
      <c r="E37174" s="29" t="str">
        <f t="shared" si="580"/>
        <v/>
      </c>
    </row>
    <row r="37175" spans="5:5" hidden="1">
      <c r="E37175" s="29" t="str">
        <f t="shared" si="580"/>
        <v/>
      </c>
    </row>
    <row r="37176" spans="5:5" hidden="1">
      <c r="E37176" s="29" t="str">
        <f t="shared" si="580"/>
        <v/>
      </c>
    </row>
    <row r="37177" spans="5:5" hidden="1">
      <c r="E37177" s="29" t="str">
        <f t="shared" si="580"/>
        <v/>
      </c>
    </row>
    <row r="37178" spans="5:5" hidden="1">
      <c r="E37178" s="29" t="str">
        <f t="shared" si="580"/>
        <v/>
      </c>
    </row>
    <row r="37179" spans="5:5" hidden="1">
      <c r="E37179" s="29" t="str">
        <f t="shared" si="580"/>
        <v/>
      </c>
    </row>
    <row r="37180" spans="5:5" hidden="1">
      <c r="E37180" s="29" t="str">
        <f t="shared" si="580"/>
        <v/>
      </c>
    </row>
    <row r="37181" spans="5:5" hidden="1">
      <c r="E37181" s="29" t="str">
        <f t="shared" si="580"/>
        <v/>
      </c>
    </row>
    <row r="37182" spans="5:5" hidden="1">
      <c r="E37182" s="29" t="str">
        <f t="shared" si="580"/>
        <v/>
      </c>
    </row>
    <row r="37183" spans="5:5" hidden="1">
      <c r="E37183" s="29" t="str">
        <f t="shared" si="580"/>
        <v/>
      </c>
    </row>
    <row r="37184" spans="5:5" hidden="1">
      <c r="E37184" s="29" t="str">
        <f t="shared" si="580"/>
        <v/>
      </c>
    </row>
    <row r="37185" spans="5:5" hidden="1">
      <c r="E37185" s="29" t="str">
        <f t="shared" si="580"/>
        <v/>
      </c>
    </row>
    <row r="37186" spans="5:5" hidden="1">
      <c r="E37186" s="29" t="str">
        <f t="shared" si="580"/>
        <v/>
      </c>
    </row>
    <row r="37187" spans="5:5" hidden="1">
      <c r="E37187" s="29" t="str">
        <f t="shared" ref="E37187:E37250" si="581">LEFT(D37187,2)</f>
        <v/>
      </c>
    </row>
    <row r="37188" spans="5:5" hidden="1">
      <c r="E37188" s="29" t="str">
        <f t="shared" si="581"/>
        <v/>
      </c>
    </row>
    <row r="37189" spans="5:5" hidden="1">
      <c r="E37189" s="29" t="str">
        <f t="shared" si="581"/>
        <v/>
      </c>
    </row>
    <row r="37190" spans="5:5" hidden="1">
      <c r="E37190" s="29" t="str">
        <f t="shared" si="581"/>
        <v/>
      </c>
    </row>
    <row r="37191" spans="5:5" hidden="1">
      <c r="E37191" s="29" t="str">
        <f t="shared" si="581"/>
        <v/>
      </c>
    </row>
    <row r="37192" spans="5:5" hidden="1">
      <c r="E37192" s="29" t="str">
        <f t="shared" si="581"/>
        <v/>
      </c>
    </row>
    <row r="37193" spans="5:5" hidden="1">
      <c r="E37193" s="29" t="str">
        <f t="shared" si="581"/>
        <v/>
      </c>
    </row>
    <row r="37194" spans="5:5" hidden="1">
      <c r="E37194" s="29" t="str">
        <f t="shared" si="581"/>
        <v/>
      </c>
    </row>
    <row r="37195" spans="5:5" hidden="1">
      <c r="E37195" s="29" t="str">
        <f t="shared" si="581"/>
        <v/>
      </c>
    </row>
    <row r="37196" spans="5:5" hidden="1">
      <c r="E37196" s="29" t="str">
        <f t="shared" si="581"/>
        <v/>
      </c>
    </row>
    <row r="37197" spans="5:5" hidden="1">
      <c r="E37197" s="29" t="str">
        <f t="shared" si="581"/>
        <v/>
      </c>
    </row>
    <row r="37198" spans="5:5" hidden="1">
      <c r="E37198" s="29" t="str">
        <f t="shared" si="581"/>
        <v/>
      </c>
    </row>
    <row r="37199" spans="5:5" hidden="1">
      <c r="E37199" s="29" t="str">
        <f t="shared" si="581"/>
        <v/>
      </c>
    </row>
    <row r="37200" spans="5:5" hidden="1">
      <c r="E37200" s="29" t="str">
        <f t="shared" si="581"/>
        <v/>
      </c>
    </row>
    <row r="37201" spans="5:5" hidden="1">
      <c r="E37201" s="29" t="str">
        <f t="shared" si="581"/>
        <v/>
      </c>
    </row>
    <row r="37202" spans="5:5" hidden="1">
      <c r="E37202" s="29" t="str">
        <f t="shared" si="581"/>
        <v/>
      </c>
    </row>
    <row r="37203" spans="5:5" hidden="1">
      <c r="E37203" s="29" t="str">
        <f t="shared" si="581"/>
        <v/>
      </c>
    </row>
    <row r="37204" spans="5:5" hidden="1">
      <c r="E37204" s="29" t="str">
        <f t="shared" si="581"/>
        <v/>
      </c>
    </row>
    <row r="37205" spans="5:5" hidden="1">
      <c r="E37205" s="29" t="str">
        <f t="shared" si="581"/>
        <v/>
      </c>
    </row>
    <row r="37206" spans="5:5" hidden="1">
      <c r="E37206" s="29" t="str">
        <f t="shared" si="581"/>
        <v/>
      </c>
    </row>
    <row r="37207" spans="5:5" hidden="1">
      <c r="E37207" s="29" t="str">
        <f t="shared" si="581"/>
        <v/>
      </c>
    </row>
    <row r="37208" spans="5:5" hidden="1">
      <c r="E37208" s="29" t="str">
        <f t="shared" si="581"/>
        <v/>
      </c>
    </row>
    <row r="37209" spans="5:5" hidden="1">
      <c r="E37209" s="29" t="str">
        <f t="shared" si="581"/>
        <v/>
      </c>
    </row>
    <row r="37210" spans="5:5" hidden="1">
      <c r="E37210" s="29" t="str">
        <f t="shared" si="581"/>
        <v/>
      </c>
    </row>
    <row r="37211" spans="5:5" hidden="1">
      <c r="E37211" s="29" t="str">
        <f t="shared" si="581"/>
        <v/>
      </c>
    </row>
    <row r="37212" spans="5:5" hidden="1">
      <c r="E37212" s="29" t="str">
        <f t="shared" si="581"/>
        <v/>
      </c>
    </row>
    <row r="37213" spans="5:5" hidden="1">
      <c r="E37213" s="29" t="str">
        <f t="shared" si="581"/>
        <v/>
      </c>
    </row>
    <row r="37214" spans="5:5" hidden="1">
      <c r="E37214" s="29" t="str">
        <f t="shared" si="581"/>
        <v/>
      </c>
    </row>
    <row r="37215" spans="5:5" hidden="1">
      <c r="E37215" s="29" t="str">
        <f t="shared" si="581"/>
        <v/>
      </c>
    </row>
    <row r="37216" spans="5:5" hidden="1">
      <c r="E37216" s="29" t="str">
        <f t="shared" si="581"/>
        <v/>
      </c>
    </row>
    <row r="37217" spans="5:5" hidden="1">
      <c r="E37217" s="29" t="str">
        <f t="shared" si="581"/>
        <v/>
      </c>
    </row>
    <row r="37218" spans="5:5" hidden="1">
      <c r="E37218" s="29" t="str">
        <f t="shared" si="581"/>
        <v/>
      </c>
    </row>
    <row r="37219" spans="5:5" hidden="1">
      <c r="E37219" s="29" t="str">
        <f t="shared" si="581"/>
        <v/>
      </c>
    </row>
    <row r="37220" spans="5:5" hidden="1">
      <c r="E37220" s="29" t="str">
        <f t="shared" si="581"/>
        <v/>
      </c>
    </row>
    <row r="37221" spans="5:5" hidden="1">
      <c r="E37221" s="29" t="str">
        <f t="shared" si="581"/>
        <v/>
      </c>
    </row>
    <row r="37222" spans="5:5" hidden="1">
      <c r="E37222" s="29" t="str">
        <f t="shared" si="581"/>
        <v/>
      </c>
    </row>
    <row r="37223" spans="5:5" hidden="1">
      <c r="E37223" s="29" t="str">
        <f t="shared" si="581"/>
        <v/>
      </c>
    </row>
    <row r="37224" spans="5:5" hidden="1">
      <c r="E37224" s="29" t="str">
        <f t="shared" si="581"/>
        <v/>
      </c>
    </row>
    <row r="37225" spans="5:5" hidden="1">
      <c r="E37225" s="29" t="str">
        <f t="shared" si="581"/>
        <v/>
      </c>
    </row>
    <row r="37226" spans="5:5" hidden="1">
      <c r="E37226" s="29" t="str">
        <f t="shared" si="581"/>
        <v/>
      </c>
    </row>
    <row r="37227" spans="5:5" hidden="1">
      <c r="E37227" s="29" t="str">
        <f t="shared" si="581"/>
        <v/>
      </c>
    </row>
    <row r="37228" spans="5:5" hidden="1">
      <c r="E37228" s="29" t="str">
        <f t="shared" si="581"/>
        <v/>
      </c>
    </row>
    <row r="37229" spans="5:5" hidden="1">
      <c r="E37229" s="29" t="str">
        <f t="shared" si="581"/>
        <v/>
      </c>
    </row>
    <row r="37230" spans="5:5" hidden="1">
      <c r="E37230" s="29" t="str">
        <f t="shared" si="581"/>
        <v/>
      </c>
    </row>
    <row r="37231" spans="5:5" hidden="1">
      <c r="E37231" s="29" t="str">
        <f t="shared" si="581"/>
        <v/>
      </c>
    </row>
    <row r="37232" spans="5:5" hidden="1">
      <c r="E37232" s="29" t="str">
        <f t="shared" si="581"/>
        <v/>
      </c>
    </row>
    <row r="37233" spans="5:5" hidden="1">
      <c r="E37233" s="29" t="str">
        <f t="shared" si="581"/>
        <v/>
      </c>
    </row>
    <row r="37234" spans="5:5" hidden="1">
      <c r="E37234" s="29" t="str">
        <f t="shared" si="581"/>
        <v/>
      </c>
    </row>
    <row r="37235" spans="5:5" hidden="1">
      <c r="E37235" s="29" t="str">
        <f t="shared" si="581"/>
        <v/>
      </c>
    </row>
    <row r="37236" spans="5:5" hidden="1">
      <c r="E37236" s="29" t="str">
        <f t="shared" si="581"/>
        <v/>
      </c>
    </row>
    <row r="37237" spans="5:5" hidden="1">
      <c r="E37237" s="29" t="str">
        <f t="shared" si="581"/>
        <v/>
      </c>
    </row>
    <row r="37238" spans="5:5" hidden="1">
      <c r="E37238" s="29" t="str">
        <f t="shared" si="581"/>
        <v/>
      </c>
    </row>
    <row r="37239" spans="5:5" hidden="1">
      <c r="E37239" s="29" t="str">
        <f t="shared" si="581"/>
        <v/>
      </c>
    </row>
    <row r="37240" spans="5:5" hidden="1">
      <c r="E37240" s="29" t="str">
        <f t="shared" si="581"/>
        <v/>
      </c>
    </row>
    <row r="37241" spans="5:5" hidden="1">
      <c r="E37241" s="29" t="str">
        <f t="shared" si="581"/>
        <v/>
      </c>
    </row>
    <row r="37242" spans="5:5" hidden="1">
      <c r="E37242" s="29" t="str">
        <f t="shared" si="581"/>
        <v/>
      </c>
    </row>
    <row r="37243" spans="5:5" hidden="1">
      <c r="E37243" s="29" t="str">
        <f t="shared" si="581"/>
        <v/>
      </c>
    </row>
    <row r="37244" spans="5:5" hidden="1">
      <c r="E37244" s="29" t="str">
        <f t="shared" si="581"/>
        <v/>
      </c>
    </row>
    <row r="37245" spans="5:5" hidden="1">
      <c r="E37245" s="29" t="str">
        <f t="shared" si="581"/>
        <v/>
      </c>
    </row>
    <row r="37246" spans="5:5" hidden="1">
      <c r="E37246" s="29" t="str">
        <f t="shared" si="581"/>
        <v/>
      </c>
    </row>
    <row r="37247" spans="5:5" hidden="1">
      <c r="E37247" s="29" t="str">
        <f t="shared" si="581"/>
        <v/>
      </c>
    </row>
    <row r="37248" spans="5:5" hidden="1">
      <c r="E37248" s="29" t="str">
        <f t="shared" si="581"/>
        <v/>
      </c>
    </row>
    <row r="37249" spans="5:5" hidden="1">
      <c r="E37249" s="29" t="str">
        <f t="shared" si="581"/>
        <v/>
      </c>
    </row>
    <row r="37250" spans="5:5" hidden="1">
      <c r="E37250" s="29" t="str">
        <f t="shared" si="581"/>
        <v/>
      </c>
    </row>
    <row r="37251" spans="5:5" hidden="1">
      <c r="E37251" s="29" t="str">
        <f t="shared" ref="E37251:E37314" si="582">LEFT(D37251,2)</f>
        <v/>
      </c>
    </row>
    <row r="37252" spans="5:5" hidden="1">
      <c r="E37252" s="29" t="str">
        <f t="shared" si="582"/>
        <v/>
      </c>
    </row>
    <row r="37253" spans="5:5" hidden="1">
      <c r="E37253" s="29" t="str">
        <f t="shared" si="582"/>
        <v/>
      </c>
    </row>
    <row r="37254" spans="5:5" hidden="1">
      <c r="E37254" s="29" t="str">
        <f t="shared" si="582"/>
        <v/>
      </c>
    </row>
    <row r="37255" spans="5:5" hidden="1">
      <c r="E37255" s="29" t="str">
        <f t="shared" si="582"/>
        <v/>
      </c>
    </row>
    <row r="37256" spans="5:5" hidden="1">
      <c r="E37256" s="29" t="str">
        <f t="shared" si="582"/>
        <v/>
      </c>
    </row>
    <row r="37257" spans="5:5" hidden="1">
      <c r="E37257" s="29" t="str">
        <f t="shared" si="582"/>
        <v/>
      </c>
    </row>
    <row r="37258" spans="5:5" hidden="1">
      <c r="E37258" s="29" t="str">
        <f t="shared" si="582"/>
        <v/>
      </c>
    </row>
    <row r="37259" spans="5:5" hidden="1">
      <c r="E37259" s="29" t="str">
        <f t="shared" si="582"/>
        <v/>
      </c>
    </row>
    <row r="37260" spans="5:5" hidden="1">
      <c r="E37260" s="29" t="str">
        <f t="shared" si="582"/>
        <v/>
      </c>
    </row>
    <row r="37261" spans="5:5" hidden="1">
      <c r="E37261" s="29" t="str">
        <f t="shared" si="582"/>
        <v/>
      </c>
    </row>
    <row r="37262" spans="5:5" hidden="1">
      <c r="E37262" s="29" t="str">
        <f t="shared" si="582"/>
        <v/>
      </c>
    </row>
    <row r="37263" spans="5:5" hidden="1">
      <c r="E37263" s="29" t="str">
        <f t="shared" si="582"/>
        <v/>
      </c>
    </row>
    <row r="37264" spans="5:5" hidden="1">
      <c r="E37264" s="29" t="str">
        <f t="shared" si="582"/>
        <v/>
      </c>
    </row>
    <row r="37265" spans="5:5" hidden="1">
      <c r="E37265" s="29" t="str">
        <f t="shared" si="582"/>
        <v/>
      </c>
    </row>
    <row r="37266" spans="5:5" hidden="1">
      <c r="E37266" s="29" t="str">
        <f t="shared" si="582"/>
        <v/>
      </c>
    </row>
    <row r="37267" spans="5:5" hidden="1">
      <c r="E37267" s="29" t="str">
        <f t="shared" si="582"/>
        <v/>
      </c>
    </row>
    <row r="37268" spans="5:5" hidden="1">
      <c r="E37268" s="29" t="str">
        <f t="shared" si="582"/>
        <v/>
      </c>
    </row>
    <row r="37269" spans="5:5" hidden="1">
      <c r="E37269" s="29" t="str">
        <f t="shared" si="582"/>
        <v/>
      </c>
    </row>
    <row r="37270" spans="5:5" hidden="1">
      <c r="E37270" s="29" t="str">
        <f t="shared" si="582"/>
        <v/>
      </c>
    </row>
    <row r="37271" spans="5:5" hidden="1">
      <c r="E37271" s="29" t="str">
        <f t="shared" si="582"/>
        <v/>
      </c>
    </row>
    <row r="37272" spans="5:5" hidden="1">
      <c r="E37272" s="29" t="str">
        <f t="shared" si="582"/>
        <v/>
      </c>
    </row>
    <row r="37273" spans="5:5" hidden="1">
      <c r="E37273" s="29" t="str">
        <f t="shared" si="582"/>
        <v/>
      </c>
    </row>
    <row r="37274" spans="5:5" hidden="1">
      <c r="E37274" s="29" t="str">
        <f t="shared" si="582"/>
        <v/>
      </c>
    </row>
    <row r="37275" spans="5:5" hidden="1">
      <c r="E37275" s="29" t="str">
        <f t="shared" si="582"/>
        <v/>
      </c>
    </row>
    <row r="37276" spans="5:5" hidden="1">
      <c r="E37276" s="29" t="str">
        <f t="shared" si="582"/>
        <v/>
      </c>
    </row>
    <row r="37277" spans="5:5" hidden="1">
      <c r="E37277" s="29" t="str">
        <f t="shared" si="582"/>
        <v/>
      </c>
    </row>
    <row r="37278" spans="5:5" hidden="1">
      <c r="E37278" s="29" t="str">
        <f t="shared" si="582"/>
        <v/>
      </c>
    </row>
    <row r="37279" spans="5:5" hidden="1">
      <c r="E37279" s="29" t="str">
        <f t="shared" si="582"/>
        <v/>
      </c>
    </row>
    <row r="37280" spans="5:5" hidden="1">
      <c r="E37280" s="29" t="str">
        <f t="shared" si="582"/>
        <v/>
      </c>
    </row>
    <row r="37281" spans="5:5" hidden="1">
      <c r="E37281" s="29" t="str">
        <f t="shared" si="582"/>
        <v/>
      </c>
    </row>
    <row r="37282" spans="5:5" hidden="1">
      <c r="E37282" s="29" t="str">
        <f t="shared" si="582"/>
        <v/>
      </c>
    </row>
    <row r="37283" spans="5:5" hidden="1">
      <c r="E37283" s="29" t="str">
        <f t="shared" si="582"/>
        <v/>
      </c>
    </row>
    <row r="37284" spans="5:5" hidden="1">
      <c r="E37284" s="29" t="str">
        <f t="shared" si="582"/>
        <v/>
      </c>
    </row>
    <row r="37285" spans="5:5" hidden="1">
      <c r="E37285" s="29" t="str">
        <f t="shared" si="582"/>
        <v/>
      </c>
    </row>
    <row r="37286" spans="5:5" hidden="1">
      <c r="E37286" s="29" t="str">
        <f t="shared" si="582"/>
        <v/>
      </c>
    </row>
    <row r="37287" spans="5:5" hidden="1">
      <c r="E37287" s="29" t="str">
        <f t="shared" si="582"/>
        <v/>
      </c>
    </row>
    <row r="37288" spans="5:5" hidden="1">
      <c r="E37288" s="29" t="str">
        <f t="shared" si="582"/>
        <v/>
      </c>
    </row>
    <row r="37289" spans="5:5" hidden="1">
      <c r="E37289" s="29" t="str">
        <f t="shared" si="582"/>
        <v/>
      </c>
    </row>
    <row r="37290" spans="5:5" hidden="1">
      <c r="E37290" s="29" t="str">
        <f t="shared" si="582"/>
        <v/>
      </c>
    </row>
    <row r="37291" spans="5:5" hidden="1">
      <c r="E37291" s="29" t="str">
        <f t="shared" si="582"/>
        <v/>
      </c>
    </row>
    <row r="37292" spans="5:5" hidden="1">
      <c r="E37292" s="29" t="str">
        <f t="shared" si="582"/>
        <v/>
      </c>
    </row>
    <row r="37293" spans="5:5" hidden="1">
      <c r="E37293" s="29" t="str">
        <f t="shared" si="582"/>
        <v/>
      </c>
    </row>
    <row r="37294" spans="5:5" hidden="1">
      <c r="E37294" s="29" t="str">
        <f t="shared" si="582"/>
        <v/>
      </c>
    </row>
    <row r="37295" spans="5:5" hidden="1">
      <c r="E37295" s="29" t="str">
        <f t="shared" si="582"/>
        <v/>
      </c>
    </row>
    <row r="37296" spans="5:5" hidden="1">
      <c r="E37296" s="29" t="str">
        <f t="shared" si="582"/>
        <v/>
      </c>
    </row>
    <row r="37297" spans="5:5" hidden="1">
      <c r="E37297" s="29" t="str">
        <f t="shared" si="582"/>
        <v/>
      </c>
    </row>
    <row r="37298" spans="5:5" hidden="1">
      <c r="E37298" s="29" t="str">
        <f t="shared" si="582"/>
        <v/>
      </c>
    </row>
    <row r="37299" spans="5:5" hidden="1">
      <c r="E37299" s="29" t="str">
        <f t="shared" si="582"/>
        <v/>
      </c>
    </row>
    <row r="37300" spans="5:5" hidden="1">
      <c r="E37300" s="29" t="str">
        <f t="shared" si="582"/>
        <v/>
      </c>
    </row>
    <row r="37301" spans="5:5" hidden="1">
      <c r="E37301" s="29" t="str">
        <f t="shared" si="582"/>
        <v/>
      </c>
    </row>
    <row r="37302" spans="5:5" hidden="1">
      <c r="E37302" s="29" t="str">
        <f t="shared" si="582"/>
        <v/>
      </c>
    </row>
    <row r="37303" spans="5:5" hidden="1">
      <c r="E37303" s="29" t="str">
        <f t="shared" si="582"/>
        <v/>
      </c>
    </row>
    <row r="37304" spans="5:5" hidden="1">
      <c r="E37304" s="29" t="str">
        <f t="shared" si="582"/>
        <v/>
      </c>
    </row>
    <row r="37305" spans="5:5" hidden="1">
      <c r="E37305" s="29" t="str">
        <f t="shared" si="582"/>
        <v/>
      </c>
    </row>
    <row r="37306" spans="5:5" hidden="1">
      <c r="E37306" s="29" t="str">
        <f t="shared" si="582"/>
        <v/>
      </c>
    </row>
    <row r="37307" spans="5:5" hidden="1">
      <c r="E37307" s="29" t="str">
        <f t="shared" si="582"/>
        <v/>
      </c>
    </row>
    <row r="37308" spans="5:5" hidden="1">
      <c r="E37308" s="29" t="str">
        <f t="shared" si="582"/>
        <v/>
      </c>
    </row>
    <row r="37309" spans="5:5" hidden="1">
      <c r="E37309" s="29" t="str">
        <f t="shared" si="582"/>
        <v/>
      </c>
    </row>
    <row r="37310" spans="5:5" hidden="1">
      <c r="E37310" s="29" t="str">
        <f t="shared" si="582"/>
        <v/>
      </c>
    </row>
    <row r="37311" spans="5:5" hidden="1">
      <c r="E37311" s="29" t="str">
        <f t="shared" si="582"/>
        <v/>
      </c>
    </row>
    <row r="37312" spans="5:5" hidden="1">
      <c r="E37312" s="29" t="str">
        <f t="shared" si="582"/>
        <v/>
      </c>
    </row>
    <row r="37313" spans="5:5" hidden="1">
      <c r="E37313" s="29" t="str">
        <f t="shared" si="582"/>
        <v/>
      </c>
    </row>
    <row r="37314" spans="5:5" hidden="1">
      <c r="E37314" s="29" t="str">
        <f t="shared" si="582"/>
        <v/>
      </c>
    </row>
    <row r="37315" spans="5:5" hidden="1">
      <c r="E37315" s="29" t="str">
        <f t="shared" ref="E37315:E37378" si="583">LEFT(D37315,2)</f>
        <v/>
      </c>
    </row>
    <row r="37316" spans="5:5" hidden="1">
      <c r="E37316" s="29" t="str">
        <f t="shared" si="583"/>
        <v/>
      </c>
    </row>
    <row r="37317" spans="5:5" hidden="1">
      <c r="E37317" s="29" t="str">
        <f t="shared" si="583"/>
        <v/>
      </c>
    </row>
    <row r="37318" spans="5:5" hidden="1">
      <c r="E37318" s="29" t="str">
        <f t="shared" si="583"/>
        <v/>
      </c>
    </row>
    <row r="37319" spans="5:5" hidden="1">
      <c r="E37319" s="29" t="str">
        <f t="shared" si="583"/>
        <v/>
      </c>
    </row>
    <row r="37320" spans="5:5" hidden="1">
      <c r="E37320" s="29" t="str">
        <f t="shared" si="583"/>
        <v/>
      </c>
    </row>
    <row r="37321" spans="5:5" hidden="1">
      <c r="E37321" s="29" t="str">
        <f t="shared" si="583"/>
        <v/>
      </c>
    </row>
    <row r="37322" spans="5:5" hidden="1">
      <c r="E37322" s="29" t="str">
        <f t="shared" si="583"/>
        <v/>
      </c>
    </row>
    <row r="37323" spans="5:5" hidden="1">
      <c r="E37323" s="29" t="str">
        <f t="shared" si="583"/>
        <v/>
      </c>
    </row>
    <row r="37324" spans="5:5" hidden="1">
      <c r="E37324" s="29" t="str">
        <f t="shared" si="583"/>
        <v/>
      </c>
    </row>
    <row r="37325" spans="5:5" hidden="1">
      <c r="E37325" s="29" t="str">
        <f t="shared" si="583"/>
        <v/>
      </c>
    </row>
    <row r="37326" spans="5:5" hidden="1">
      <c r="E37326" s="29" t="str">
        <f t="shared" si="583"/>
        <v/>
      </c>
    </row>
    <row r="37327" spans="5:5" hidden="1">
      <c r="E37327" s="29" t="str">
        <f t="shared" si="583"/>
        <v/>
      </c>
    </row>
    <row r="37328" spans="5:5" hidden="1">
      <c r="E37328" s="29" t="str">
        <f t="shared" si="583"/>
        <v/>
      </c>
    </row>
    <row r="37329" spans="5:5" hidden="1">
      <c r="E37329" s="29" t="str">
        <f t="shared" si="583"/>
        <v/>
      </c>
    </row>
    <row r="37330" spans="5:5" hidden="1">
      <c r="E37330" s="29" t="str">
        <f t="shared" si="583"/>
        <v/>
      </c>
    </row>
    <row r="37331" spans="5:5" hidden="1">
      <c r="E37331" s="29" t="str">
        <f t="shared" si="583"/>
        <v/>
      </c>
    </row>
    <row r="37332" spans="5:5" hidden="1">
      <c r="E37332" s="29" t="str">
        <f t="shared" si="583"/>
        <v/>
      </c>
    </row>
    <row r="37333" spans="5:5" hidden="1">
      <c r="E37333" s="29" t="str">
        <f t="shared" si="583"/>
        <v/>
      </c>
    </row>
    <row r="37334" spans="5:5" hidden="1">
      <c r="E37334" s="29" t="str">
        <f t="shared" si="583"/>
        <v/>
      </c>
    </row>
    <row r="37335" spans="5:5" hidden="1">
      <c r="E37335" s="29" t="str">
        <f t="shared" si="583"/>
        <v/>
      </c>
    </row>
    <row r="37336" spans="5:5" hidden="1">
      <c r="E37336" s="29" t="str">
        <f t="shared" si="583"/>
        <v/>
      </c>
    </row>
    <row r="37337" spans="5:5" hidden="1">
      <c r="E37337" s="29" t="str">
        <f t="shared" si="583"/>
        <v/>
      </c>
    </row>
    <row r="37338" spans="5:5" hidden="1">
      <c r="E37338" s="29" t="str">
        <f t="shared" si="583"/>
        <v/>
      </c>
    </row>
    <row r="37339" spans="5:5" hidden="1">
      <c r="E37339" s="29" t="str">
        <f t="shared" si="583"/>
        <v/>
      </c>
    </row>
    <row r="37340" spans="5:5" hidden="1">
      <c r="E37340" s="29" t="str">
        <f t="shared" si="583"/>
        <v/>
      </c>
    </row>
    <row r="37341" spans="5:5" hidden="1">
      <c r="E37341" s="29" t="str">
        <f t="shared" si="583"/>
        <v/>
      </c>
    </row>
    <row r="37342" spans="5:5" hidden="1">
      <c r="E37342" s="29" t="str">
        <f t="shared" si="583"/>
        <v/>
      </c>
    </row>
    <row r="37343" spans="5:5" hidden="1">
      <c r="E37343" s="29" t="str">
        <f t="shared" si="583"/>
        <v/>
      </c>
    </row>
    <row r="37344" spans="5:5" hidden="1">
      <c r="E37344" s="29" t="str">
        <f t="shared" si="583"/>
        <v/>
      </c>
    </row>
    <row r="37345" spans="5:5" hidden="1">
      <c r="E37345" s="29" t="str">
        <f t="shared" si="583"/>
        <v/>
      </c>
    </row>
    <row r="37346" spans="5:5" hidden="1">
      <c r="E37346" s="29" t="str">
        <f t="shared" si="583"/>
        <v/>
      </c>
    </row>
    <row r="37347" spans="5:5" hidden="1">
      <c r="E37347" s="29" t="str">
        <f t="shared" si="583"/>
        <v/>
      </c>
    </row>
    <row r="37348" spans="5:5" hidden="1">
      <c r="E37348" s="29" t="str">
        <f t="shared" si="583"/>
        <v/>
      </c>
    </row>
    <row r="37349" spans="5:5" hidden="1">
      <c r="E37349" s="29" t="str">
        <f t="shared" si="583"/>
        <v/>
      </c>
    </row>
    <row r="37350" spans="5:5" hidden="1">
      <c r="E37350" s="29" t="str">
        <f t="shared" si="583"/>
        <v/>
      </c>
    </row>
    <row r="37351" spans="5:5" hidden="1">
      <c r="E37351" s="29" t="str">
        <f t="shared" si="583"/>
        <v/>
      </c>
    </row>
    <row r="37352" spans="5:5" hidden="1">
      <c r="E37352" s="29" t="str">
        <f t="shared" si="583"/>
        <v/>
      </c>
    </row>
    <row r="37353" spans="5:5" hidden="1">
      <c r="E37353" s="29" t="str">
        <f t="shared" si="583"/>
        <v/>
      </c>
    </row>
    <row r="37354" spans="5:5" hidden="1">
      <c r="E37354" s="29" t="str">
        <f t="shared" si="583"/>
        <v/>
      </c>
    </row>
    <row r="37355" spans="5:5" hidden="1">
      <c r="E37355" s="29" t="str">
        <f t="shared" si="583"/>
        <v/>
      </c>
    </row>
    <row r="37356" spans="5:5" hidden="1">
      <c r="E37356" s="29" t="str">
        <f t="shared" si="583"/>
        <v/>
      </c>
    </row>
    <row r="37357" spans="5:5" hidden="1">
      <c r="E37357" s="29" t="str">
        <f t="shared" si="583"/>
        <v/>
      </c>
    </row>
    <row r="37358" spans="5:5" hidden="1">
      <c r="E37358" s="29" t="str">
        <f t="shared" si="583"/>
        <v/>
      </c>
    </row>
    <row r="37359" spans="5:5" hidden="1">
      <c r="E37359" s="29" t="str">
        <f t="shared" si="583"/>
        <v/>
      </c>
    </row>
    <row r="37360" spans="5:5" hidden="1">
      <c r="E37360" s="29" t="str">
        <f t="shared" si="583"/>
        <v/>
      </c>
    </row>
    <row r="37361" spans="5:5" hidden="1">
      <c r="E37361" s="29" t="str">
        <f t="shared" si="583"/>
        <v/>
      </c>
    </row>
    <row r="37362" spans="5:5" hidden="1">
      <c r="E37362" s="29" t="str">
        <f t="shared" si="583"/>
        <v/>
      </c>
    </row>
    <row r="37363" spans="5:5" hidden="1">
      <c r="E37363" s="29" t="str">
        <f t="shared" si="583"/>
        <v/>
      </c>
    </row>
    <row r="37364" spans="5:5" hidden="1">
      <c r="E37364" s="29" t="str">
        <f t="shared" si="583"/>
        <v/>
      </c>
    </row>
    <row r="37365" spans="5:5" hidden="1">
      <c r="E37365" s="29" t="str">
        <f t="shared" si="583"/>
        <v/>
      </c>
    </row>
    <row r="37366" spans="5:5" hidden="1">
      <c r="E37366" s="29" t="str">
        <f t="shared" si="583"/>
        <v/>
      </c>
    </row>
    <row r="37367" spans="5:5" hidden="1">
      <c r="E37367" s="29" t="str">
        <f t="shared" si="583"/>
        <v/>
      </c>
    </row>
    <row r="37368" spans="5:5" hidden="1">
      <c r="E37368" s="29" t="str">
        <f t="shared" si="583"/>
        <v/>
      </c>
    </row>
    <row r="37369" spans="5:5" hidden="1">
      <c r="E37369" s="29" t="str">
        <f t="shared" si="583"/>
        <v/>
      </c>
    </row>
    <row r="37370" spans="5:5" hidden="1">
      <c r="E37370" s="29" t="str">
        <f t="shared" si="583"/>
        <v/>
      </c>
    </row>
    <row r="37371" spans="5:5" hidden="1">
      <c r="E37371" s="29" t="str">
        <f t="shared" si="583"/>
        <v/>
      </c>
    </row>
    <row r="37372" spans="5:5" hidden="1">
      <c r="E37372" s="29" t="str">
        <f t="shared" si="583"/>
        <v/>
      </c>
    </row>
    <row r="37373" spans="5:5" hidden="1">
      <c r="E37373" s="29" t="str">
        <f t="shared" si="583"/>
        <v/>
      </c>
    </row>
    <row r="37374" spans="5:5" hidden="1">
      <c r="E37374" s="29" t="str">
        <f t="shared" si="583"/>
        <v/>
      </c>
    </row>
    <row r="37375" spans="5:5" hidden="1">
      <c r="E37375" s="29" t="str">
        <f t="shared" si="583"/>
        <v/>
      </c>
    </row>
    <row r="37376" spans="5:5" hidden="1">
      <c r="E37376" s="29" t="str">
        <f t="shared" si="583"/>
        <v/>
      </c>
    </row>
    <row r="37377" spans="5:5" hidden="1">
      <c r="E37377" s="29" t="str">
        <f t="shared" si="583"/>
        <v/>
      </c>
    </row>
    <row r="37378" spans="5:5" hidden="1">
      <c r="E37378" s="29" t="str">
        <f t="shared" si="583"/>
        <v/>
      </c>
    </row>
    <row r="37379" spans="5:5" hidden="1">
      <c r="E37379" s="29" t="str">
        <f t="shared" ref="E37379:E37442" si="584">LEFT(D37379,2)</f>
        <v/>
      </c>
    </row>
    <row r="37380" spans="5:5" hidden="1">
      <c r="E37380" s="29" t="str">
        <f t="shared" si="584"/>
        <v/>
      </c>
    </row>
    <row r="37381" spans="5:5" hidden="1">
      <c r="E37381" s="29" t="str">
        <f t="shared" si="584"/>
        <v/>
      </c>
    </row>
    <row r="37382" spans="5:5" hidden="1">
      <c r="E37382" s="29" t="str">
        <f t="shared" si="584"/>
        <v/>
      </c>
    </row>
    <row r="37383" spans="5:5" hidden="1">
      <c r="E37383" s="29" t="str">
        <f t="shared" si="584"/>
        <v/>
      </c>
    </row>
    <row r="37384" spans="5:5" hidden="1">
      <c r="E37384" s="29" t="str">
        <f t="shared" si="584"/>
        <v/>
      </c>
    </row>
    <row r="37385" spans="5:5" hidden="1">
      <c r="E37385" s="29" t="str">
        <f t="shared" si="584"/>
        <v/>
      </c>
    </row>
    <row r="37386" spans="5:5" hidden="1">
      <c r="E37386" s="29" t="str">
        <f t="shared" si="584"/>
        <v/>
      </c>
    </row>
    <row r="37387" spans="5:5" hidden="1">
      <c r="E37387" s="29" t="str">
        <f t="shared" si="584"/>
        <v/>
      </c>
    </row>
    <row r="37388" spans="5:5" hidden="1">
      <c r="E37388" s="29" t="str">
        <f t="shared" si="584"/>
        <v/>
      </c>
    </row>
    <row r="37389" spans="5:5" hidden="1">
      <c r="E37389" s="29" t="str">
        <f t="shared" si="584"/>
        <v/>
      </c>
    </row>
    <row r="37390" spans="5:5" hidden="1">
      <c r="E37390" s="29" t="str">
        <f t="shared" si="584"/>
        <v/>
      </c>
    </row>
    <row r="37391" spans="5:5" hidden="1">
      <c r="E37391" s="29" t="str">
        <f t="shared" si="584"/>
        <v/>
      </c>
    </row>
    <row r="37392" spans="5:5" hidden="1">
      <c r="E37392" s="29" t="str">
        <f t="shared" si="584"/>
        <v/>
      </c>
    </row>
    <row r="37393" spans="5:5" hidden="1">
      <c r="E37393" s="29" t="str">
        <f t="shared" si="584"/>
        <v/>
      </c>
    </row>
    <row r="37394" spans="5:5" hidden="1">
      <c r="E37394" s="29" t="str">
        <f t="shared" si="584"/>
        <v/>
      </c>
    </row>
    <row r="37395" spans="5:5" hidden="1">
      <c r="E37395" s="29" t="str">
        <f t="shared" si="584"/>
        <v/>
      </c>
    </row>
    <row r="37396" spans="5:5" hidden="1">
      <c r="E37396" s="29" t="str">
        <f t="shared" si="584"/>
        <v/>
      </c>
    </row>
    <row r="37397" spans="5:5" hidden="1">
      <c r="E37397" s="29" t="str">
        <f t="shared" si="584"/>
        <v/>
      </c>
    </row>
    <row r="37398" spans="5:5" hidden="1">
      <c r="E37398" s="29" t="str">
        <f t="shared" si="584"/>
        <v/>
      </c>
    </row>
    <row r="37399" spans="5:5" hidden="1">
      <c r="E37399" s="29" t="str">
        <f t="shared" si="584"/>
        <v/>
      </c>
    </row>
    <row r="37400" spans="5:5" hidden="1">
      <c r="E37400" s="29" t="str">
        <f t="shared" si="584"/>
        <v/>
      </c>
    </row>
    <row r="37401" spans="5:5" hidden="1">
      <c r="E37401" s="29" t="str">
        <f t="shared" si="584"/>
        <v/>
      </c>
    </row>
    <row r="37402" spans="5:5" hidden="1">
      <c r="E37402" s="29" t="str">
        <f t="shared" si="584"/>
        <v/>
      </c>
    </row>
    <row r="37403" spans="5:5" hidden="1">
      <c r="E37403" s="29" t="str">
        <f t="shared" si="584"/>
        <v/>
      </c>
    </row>
    <row r="37404" spans="5:5" hidden="1">
      <c r="E37404" s="29" t="str">
        <f t="shared" si="584"/>
        <v/>
      </c>
    </row>
    <row r="37405" spans="5:5" hidden="1">
      <c r="E37405" s="29" t="str">
        <f t="shared" si="584"/>
        <v/>
      </c>
    </row>
    <row r="37406" spans="5:5" hidden="1">
      <c r="E37406" s="29" t="str">
        <f t="shared" si="584"/>
        <v/>
      </c>
    </row>
    <row r="37407" spans="5:5" hidden="1">
      <c r="E37407" s="29" t="str">
        <f t="shared" si="584"/>
        <v/>
      </c>
    </row>
    <row r="37408" spans="5:5" hidden="1">
      <c r="E37408" s="29" t="str">
        <f t="shared" si="584"/>
        <v/>
      </c>
    </row>
    <row r="37409" spans="5:5" hidden="1">
      <c r="E37409" s="29" t="str">
        <f t="shared" si="584"/>
        <v/>
      </c>
    </row>
    <row r="37410" spans="5:5" hidden="1">
      <c r="E37410" s="29" t="str">
        <f t="shared" si="584"/>
        <v/>
      </c>
    </row>
    <row r="37411" spans="5:5" hidden="1">
      <c r="E37411" s="29" t="str">
        <f t="shared" si="584"/>
        <v/>
      </c>
    </row>
    <row r="37412" spans="5:5" hidden="1">
      <c r="E37412" s="29" t="str">
        <f t="shared" si="584"/>
        <v/>
      </c>
    </row>
    <row r="37413" spans="5:5" hidden="1">
      <c r="E37413" s="29" t="str">
        <f t="shared" si="584"/>
        <v/>
      </c>
    </row>
    <row r="37414" spans="5:5" hidden="1">
      <c r="E37414" s="29" t="str">
        <f t="shared" si="584"/>
        <v/>
      </c>
    </row>
    <row r="37415" spans="5:5" hidden="1">
      <c r="E37415" s="29" t="str">
        <f t="shared" si="584"/>
        <v/>
      </c>
    </row>
    <row r="37416" spans="5:5" hidden="1">
      <c r="E37416" s="29" t="str">
        <f t="shared" si="584"/>
        <v/>
      </c>
    </row>
    <row r="37417" spans="5:5" hidden="1">
      <c r="E37417" s="29" t="str">
        <f t="shared" si="584"/>
        <v/>
      </c>
    </row>
    <row r="37418" spans="5:5" hidden="1">
      <c r="E37418" s="29" t="str">
        <f t="shared" si="584"/>
        <v/>
      </c>
    </row>
    <row r="37419" spans="5:5" hidden="1">
      <c r="E37419" s="29" t="str">
        <f t="shared" si="584"/>
        <v/>
      </c>
    </row>
    <row r="37420" spans="5:5" hidden="1">
      <c r="E37420" s="29" t="str">
        <f t="shared" si="584"/>
        <v/>
      </c>
    </row>
    <row r="37421" spans="5:5" hidden="1">
      <c r="E37421" s="29" t="str">
        <f t="shared" si="584"/>
        <v/>
      </c>
    </row>
    <row r="37422" spans="5:5" hidden="1">
      <c r="E37422" s="29" t="str">
        <f t="shared" si="584"/>
        <v/>
      </c>
    </row>
    <row r="37423" spans="5:5" hidden="1">
      <c r="E37423" s="29" t="str">
        <f t="shared" si="584"/>
        <v/>
      </c>
    </row>
    <row r="37424" spans="5:5" hidden="1">
      <c r="E37424" s="29" t="str">
        <f t="shared" si="584"/>
        <v/>
      </c>
    </row>
    <row r="37425" spans="5:5" hidden="1">
      <c r="E37425" s="29" t="str">
        <f t="shared" si="584"/>
        <v/>
      </c>
    </row>
    <row r="37426" spans="5:5" hidden="1">
      <c r="E37426" s="29" t="str">
        <f t="shared" si="584"/>
        <v/>
      </c>
    </row>
    <row r="37427" spans="5:5" hidden="1">
      <c r="E37427" s="29" t="str">
        <f t="shared" si="584"/>
        <v/>
      </c>
    </row>
    <row r="37428" spans="5:5" hidden="1">
      <c r="E37428" s="29" t="str">
        <f t="shared" si="584"/>
        <v/>
      </c>
    </row>
    <row r="37429" spans="5:5" hidden="1">
      <c r="E37429" s="29" t="str">
        <f t="shared" si="584"/>
        <v/>
      </c>
    </row>
    <row r="37430" spans="5:5" hidden="1">
      <c r="E37430" s="29" t="str">
        <f t="shared" si="584"/>
        <v/>
      </c>
    </row>
    <row r="37431" spans="5:5" hidden="1">
      <c r="E37431" s="29" t="str">
        <f t="shared" si="584"/>
        <v/>
      </c>
    </row>
    <row r="37432" spans="5:5" hidden="1">
      <c r="E37432" s="29" t="str">
        <f t="shared" si="584"/>
        <v/>
      </c>
    </row>
    <row r="37433" spans="5:5" hidden="1">
      <c r="E37433" s="29" t="str">
        <f t="shared" si="584"/>
        <v/>
      </c>
    </row>
    <row r="37434" spans="5:5" hidden="1">
      <c r="E37434" s="29" t="str">
        <f t="shared" si="584"/>
        <v/>
      </c>
    </row>
    <row r="37435" spans="5:5" hidden="1">
      <c r="E37435" s="29" t="str">
        <f t="shared" si="584"/>
        <v/>
      </c>
    </row>
    <row r="37436" spans="5:5" hidden="1">
      <c r="E37436" s="29" t="str">
        <f t="shared" si="584"/>
        <v/>
      </c>
    </row>
    <row r="37437" spans="5:5" hidden="1">
      <c r="E37437" s="29" t="str">
        <f t="shared" si="584"/>
        <v/>
      </c>
    </row>
    <row r="37438" spans="5:5" hidden="1">
      <c r="E37438" s="29" t="str">
        <f t="shared" si="584"/>
        <v/>
      </c>
    </row>
    <row r="37439" spans="5:5" hidden="1">
      <c r="E37439" s="29" t="str">
        <f t="shared" si="584"/>
        <v/>
      </c>
    </row>
    <row r="37440" spans="5:5" hidden="1">
      <c r="E37440" s="29" t="str">
        <f t="shared" si="584"/>
        <v/>
      </c>
    </row>
    <row r="37441" spans="5:5" hidden="1">
      <c r="E37441" s="29" t="str">
        <f t="shared" si="584"/>
        <v/>
      </c>
    </row>
    <row r="37442" spans="5:5" hidden="1">
      <c r="E37442" s="29" t="str">
        <f t="shared" si="584"/>
        <v/>
      </c>
    </row>
    <row r="37443" spans="5:5" hidden="1">
      <c r="E37443" s="29" t="str">
        <f t="shared" ref="E37443:E37506" si="585">LEFT(D37443,2)</f>
        <v/>
      </c>
    </row>
    <row r="37444" spans="5:5" hidden="1">
      <c r="E37444" s="29" t="str">
        <f t="shared" si="585"/>
        <v/>
      </c>
    </row>
    <row r="37445" spans="5:5" hidden="1">
      <c r="E37445" s="29" t="str">
        <f t="shared" si="585"/>
        <v/>
      </c>
    </row>
    <row r="37446" spans="5:5" hidden="1">
      <c r="E37446" s="29" t="str">
        <f t="shared" si="585"/>
        <v/>
      </c>
    </row>
    <row r="37447" spans="5:5" hidden="1">
      <c r="E37447" s="29" t="str">
        <f t="shared" si="585"/>
        <v/>
      </c>
    </row>
    <row r="37448" spans="5:5" hidden="1">
      <c r="E37448" s="29" t="str">
        <f t="shared" si="585"/>
        <v/>
      </c>
    </row>
    <row r="37449" spans="5:5" hidden="1">
      <c r="E37449" s="29" t="str">
        <f t="shared" si="585"/>
        <v/>
      </c>
    </row>
    <row r="37450" spans="5:5" hidden="1">
      <c r="E37450" s="29" t="str">
        <f t="shared" si="585"/>
        <v/>
      </c>
    </row>
    <row r="37451" spans="5:5" hidden="1">
      <c r="E37451" s="29" t="str">
        <f t="shared" si="585"/>
        <v/>
      </c>
    </row>
    <row r="37452" spans="5:5" hidden="1">
      <c r="E37452" s="29" t="str">
        <f t="shared" si="585"/>
        <v/>
      </c>
    </row>
    <row r="37453" spans="5:5" hidden="1">
      <c r="E37453" s="29" t="str">
        <f t="shared" si="585"/>
        <v/>
      </c>
    </row>
    <row r="37454" spans="5:5" hidden="1">
      <c r="E37454" s="29" t="str">
        <f t="shared" si="585"/>
        <v/>
      </c>
    </row>
    <row r="37455" spans="5:5" hidden="1">
      <c r="E37455" s="29" t="str">
        <f t="shared" si="585"/>
        <v/>
      </c>
    </row>
    <row r="37456" spans="5:5" hidden="1">
      <c r="E37456" s="29" t="str">
        <f t="shared" si="585"/>
        <v/>
      </c>
    </row>
    <row r="37457" spans="5:5" hidden="1">
      <c r="E37457" s="29" t="str">
        <f t="shared" si="585"/>
        <v/>
      </c>
    </row>
    <row r="37458" spans="5:5" hidden="1">
      <c r="E37458" s="29" t="str">
        <f t="shared" si="585"/>
        <v/>
      </c>
    </row>
    <row r="37459" spans="5:5" hidden="1">
      <c r="E37459" s="29" t="str">
        <f t="shared" si="585"/>
        <v/>
      </c>
    </row>
    <row r="37460" spans="5:5" hidden="1">
      <c r="E37460" s="29" t="str">
        <f t="shared" si="585"/>
        <v/>
      </c>
    </row>
    <row r="37461" spans="5:5" hidden="1">
      <c r="E37461" s="29" t="str">
        <f t="shared" si="585"/>
        <v/>
      </c>
    </row>
    <row r="37462" spans="5:5" hidden="1">
      <c r="E37462" s="29" t="str">
        <f t="shared" si="585"/>
        <v/>
      </c>
    </row>
    <row r="37463" spans="5:5" hidden="1">
      <c r="E37463" s="29" t="str">
        <f t="shared" si="585"/>
        <v/>
      </c>
    </row>
    <row r="37464" spans="5:5" hidden="1">
      <c r="E37464" s="29" t="str">
        <f t="shared" si="585"/>
        <v/>
      </c>
    </row>
    <row r="37465" spans="5:5" hidden="1">
      <c r="E37465" s="29" t="str">
        <f t="shared" si="585"/>
        <v/>
      </c>
    </row>
    <row r="37466" spans="5:5" hidden="1">
      <c r="E37466" s="29" t="str">
        <f t="shared" si="585"/>
        <v/>
      </c>
    </row>
    <row r="37467" spans="5:5" hidden="1">
      <c r="E37467" s="29" t="str">
        <f t="shared" si="585"/>
        <v/>
      </c>
    </row>
    <row r="37468" spans="5:5" hidden="1">
      <c r="E37468" s="29" t="str">
        <f t="shared" si="585"/>
        <v/>
      </c>
    </row>
    <row r="37469" spans="5:5" hidden="1">
      <c r="E37469" s="29" t="str">
        <f t="shared" si="585"/>
        <v/>
      </c>
    </row>
    <row r="37470" spans="5:5" hidden="1">
      <c r="E37470" s="29" t="str">
        <f t="shared" si="585"/>
        <v/>
      </c>
    </row>
    <row r="37471" spans="5:5" hidden="1">
      <c r="E37471" s="29" t="str">
        <f t="shared" si="585"/>
        <v/>
      </c>
    </row>
    <row r="37472" spans="5:5" hidden="1">
      <c r="E37472" s="29" t="str">
        <f t="shared" si="585"/>
        <v/>
      </c>
    </row>
    <row r="37473" spans="5:5" hidden="1">
      <c r="E37473" s="29" t="str">
        <f t="shared" si="585"/>
        <v/>
      </c>
    </row>
    <row r="37474" spans="5:5" hidden="1">
      <c r="E37474" s="29" t="str">
        <f t="shared" si="585"/>
        <v/>
      </c>
    </row>
    <row r="37475" spans="5:5" hidden="1">
      <c r="E37475" s="29" t="str">
        <f t="shared" si="585"/>
        <v/>
      </c>
    </row>
    <row r="37476" spans="5:5" hidden="1">
      <c r="E37476" s="29" t="str">
        <f t="shared" si="585"/>
        <v/>
      </c>
    </row>
    <row r="37477" spans="5:5" hidden="1">
      <c r="E37477" s="29" t="str">
        <f t="shared" si="585"/>
        <v/>
      </c>
    </row>
    <row r="37478" spans="5:5" hidden="1">
      <c r="E37478" s="29" t="str">
        <f t="shared" si="585"/>
        <v/>
      </c>
    </row>
    <row r="37479" spans="5:5" hidden="1">
      <c r="E37479" s="29" t="str">
        <f t="shared" si="585"/>
        <v/>
      </c>
    </row>
    <row r="37480" spans="5:5" hidden="1">
      <c r="E37480" s="29" t="str">
        <f t="shared" si="585"/>
        <v/>
      </c>
    </row>
    <row r="37481" spans="5:5" hidden="1">
      <c r="E37481" s="29" t="str">
        <f t="shared" si="585"/>
        <v/>
      </c>
    </row>
    <row r="37482" spans="5:5" hidden="1">
      <c r="E37482" s="29" t="str">
        <f t="shared" si="585"/>
        <v/>
      </c>
    </row>
    <row r="37483" spans="5:5" hidden="1">
      <c r="E37483" s="29" t="str">
        <f t="shared" si="585"/>
        <v/>
      </c>
    </row>
    <row r="37484" spans="5:5" hidden="1">
      <c r="E37484" s="29" t="str">
        <f t="shared" si="585"/>
        <v/>
      </c>
    </row>
    <row r="37485" spans="5:5" hidden="1">
      <c r="E37485" s="29" t="str">
        <f t="shared" si="585"/>
        <v/>
      </c>
    </row>
    <row r="37486" spans="5:5" hidden="1">
      <c r="E37486" s="29" t="str">
        <f t="shared" si="585"/>
        <v/>
      </c>
    </row>
    <row r="37487" spans="5:5" hidden="1">
      <c r="E37487" s="29" t="str">
        <f t="shared" si="585"/>
        <v/>
      </c>
    </row>
    <row r="37488" spans="5:5" hidden="1">
      <c r="E37488" s="29" t="str">
        <f t="shared" si="585"/>
        <v/>
      </c>
    </row>
    <row r="37489" spans="5:5" hidden="1">
      <c r="E37489" s="29" t="str">
        <f t="shared" si="585"/>
        <v/>
      </c>
    </row>
    <row r="37490" spans="5:5" hidden="1">
      <c r="E37490" s="29" t="str">
        <f t="shared" si="585"/>
        <v/>
      </c>
    </row>
    <row r="37491" spans="5:5" hidden="1">
      <c r="E37491" s="29" t="str">
        <f t="shared" si="585"/>
        <v/>
      </c>
    </row>
    <row r="37492" spans="5:5" hidden="1">
      <c r="E37492" s="29" t="str">
        <f t="shared" si="585"/>
        <v/>
      </c>
    </row>
    <row r="37493" spans="5:5" hidden="1">
      <c r="E37493" s="29" t="str">
        <f t="shared" si="585"/>
        <v/>
      </c>
    </row>
    <row r="37494" spans="5:5" hidden="1">
      <c r="E37494" s="29" t="str">
        <f t="shared" si="585"/>
        <v/>
      </c>
    </row>
    <row r="37495" spans="5:5" hidden="1">
      <c r="E37495" s="29" t="str">
        <f t="shared" si="585"/>
        <v/>
      </c>
    </row>
    <row r="37496" spans="5:5" hidden="1">
      <c r="E37496" s="29" t="str">
        <f t="shared" si="585"/>
        <v/>
      </c>
    </row>
    <row r="37497" spans="5:5" hidden="1">
      <c r="E37497" s="29" t="str">
        <f t="shared" si="585"/>
        <v/>
      </c>
    </row>
    <row r="37498" spans="5:5" hidden="1">
      <c r="E37498" s="29" t="str">
        <f t="shared" si="585"/>
        <v/>
      </c>
    </row>
    <row r="37499" spans="5:5" hidden="1">
      <c r="E37499" s="29" t="str">
        <f t="shared" si="585"/>
        <v/>
      </c>
    </row>
    <row r="37500" spans="5:5" hidden="1">
      <c r="E37500" s="29" t="str">
        <f t="shared" si="585"/>
        <v/>
      </c>
    </row>
    <row r="37501" spans="5:5" hidden="1">
      <c r="E37501" s="29" t="str">
        <f t="shared" si="585"/>
        <v/>
      </c>
    </row>
    <row r="37502" spans="5:5" hidden="1">
      <c r="E37502" s="29" t="str">
        <f t="shared" si="585"/>
        <v/>
      </c>
    </row>
    <row r="37503" spans="5:5" hidden="1">
      <c r="E37503" s="29" t="str">
        <f t="shared" si="585"/>
        <v/>
      </c>
    </row>
    <row r="37504" spans="5:5" hidden="1">
      <c r="E37504" s="29" t="str">
        <f t="shared" si="585"/>
        <v/>
      </c>
    </row>
    <row r="37505" spans="5:5" hidden="1">
      <c r="E37505" s="29" t="str">
        <f t="shared" si="585"/>
        <v/>
      </c>
    </row>
    <row r="37506" spans="5:5" hidden="1">
      <c r="E37506" s="29" t="str">
        <f t="shared" si="585"/>
        <v/>
      </c>
    </row>
    <row r="37507" spans="5:5" hidden="1">
      <c r="E37507" s="29" t="str">
        <f t="shared" ref="E37507:E37570" si="586">LEFT(D37507,2)</f>
        <v/>
      </c>
    </row>
    <row r="37508" spans="5:5" hidden="1">
      <c r="E37508" s="29" t="str">
        <f t="shared" si="586"/>
        <v/>
      </c>
    </row>
    <row r="37509" spans="5:5" hidden="1">
      <c r="E37509" s="29" t="str">
        <f t="shared" si="586"/>
        <v/>
      </c>
    </row>
    <row r="37510" spans="5:5" hidden="1">
      <c r="E37510" s="29" t="str">
        <f t="shared" si="586"/>
        <v/>
      </c>
    </row>
    <row r="37511" spans="5:5" hidden="1">
      <c r="E37511" s="29" t="str">
        <f t="shared" si="586"/>
        <v/>
      </c>
    </row>
    <row r="37512" spans="5:5" hidden="1">
      <c r="E37512" s="29" t="str">
        <f t="shared" si="586"/>
        <v/>
      </c>
    </row>
    <row r="37513" spans="5:5" hidden="1">
      <c r="E37513" s="29" t="str">
        <f t="shared" si="586"/>
        <v/>
      </c>
    </row>
    <row r="37514" spans="5:5" hidden="1">
      <c r="E37514" s="29" t="str">
        <f t="shared" si="586"/>
        <v/>
      </c>
    </row>
    <row r="37515" spans="5:5" hidden="1">
      <c r="E37515" s="29" t="str">
        <f t="shared" si="586"/>
        <v/>
      </c>
    </row>
    <row r="37516" spans="5:5" hidden="1">
      <c r="E37516" s="29" t="str">
        <f t="shared" si="586"/>
        <v/>
      </c>
    </row>
    <row r="37517" spans="5:5" hidden="1">
      <c r="E37517" s="29" t="str">
        <f t="shared" si="586"/>
        <v/>
      </c>
    </row>
    <row r="37518" spans="5:5" hidden="1">
      <c r="E37518" s="29" t="str">
        <f t="shared" si="586"/>
        <v/>
      </c>
    </row>
    <row r="37519" spans="5:5" hidden="1">
      <c r="E37519" s="29" t="str">
        <f t="shared" si="586"/>
        <v/>
      </c>
    </row>
    <row r="37520" spans="5:5" hidden="1">
      <c r="E37520" s="29" t="str">
        <f t="shared" si="586"/>
        <v/>
      </c>
    </row>
    <row r="37521" spans="5:5" hidden="1">
      <c r="E37521" s="29" t="str">
        <f t="shared" si="586"/>
        <v/>
      </c>
    </row>
    <row r="37522" spans="5:5" hidden="1">
      <c r="E37522" s="29" t="str">
        <f t="shared" si="586"/>
        <v/>
      </c>
    </row>
    <row r="37523" spans="5:5" hidden="1">
      <c r="E37523" s="29" t="str">
        <f t="shared" si="586"/>
        <v/>
      </c>
    </row>
    <row r="37524" spans="5:5" hidden="1">
      <c r="E37524" s="29" t="str">
        <f t="shared" si="586"/>
        <v/>
      </c>
    </row>
    <row r="37525" spans="5:5" hidden="1">
      <c r="E37525" s="29" t="str">
        <f t="shared" si="586"/>
        <v/>
      </c>
    </row>
    <row r="37526" spans="5:5" hidden="1">
      <c r="E37526" s="29" t="str">
        <f t="shared" si="586"/>
        <v/>
      </c>
    </row>
    <row r="37527" spans="5:5" hidden="1">
      <c r="E37527" s="29" t="str">
        <f t="shared" si="586"/>
        <v/>
      </c>
    </row>
    <row r="37528" spans="5:5" hidden="1">
      <c r="E37528" s="29" t="str">
        <f t="shared" si="586"/>
        <v/>
      </c>
    </row>
    <row r="37529" spans="5:5" hidden="1">
      <c r="E37529" s="29" t="str">
        <f t="shared" si="586"/>
        <v/>
      </c>
    </row>
    <row r="37530" spans="5:5" hidden="1">
      <c r="E37530" s="29" t="str">
        <f t="shared" si="586"/>
        <v/>
      </c>
    </row>
    <row r="37531" spans="5:5" hidden="1">
      <c r="E37531" s="29" t="str">
        <f t="shared" si="586"/>
        <v/>
      </c>
    </row>
    <row r="37532" spans="5:5" hidden="1">
      <c r="E37532" s="29" t="str">
        <f t="shared" si="586"/>
        <v/>
      </c>
    </row>
    <row r="37533" spans="5:5" hidden="1">
      <c r="E37533" s="29" t="str">
        <f t="shared" si="586"/>
        <v/>
      </c>
    </row>
    <row r="37534" spans="5:5" hidden="1">
      <c r="E37534" s="29" t="str">
        <f t="shared" si="586"/>
        <v/>
      </c>
    </row>
    <row r="37535" spans="5:5" hidden="1">
      <c r="E37535" s="29" t="str">
        <f t="shared" si="586"/>
        <v/>
      </c>
    </row>
    <row r="37536" spans="5:5" hidden="1">
      <c r="E37536" s="29" t="str">
        <f t="shared" si="586"/>
        <v/>
      </c>
    </row>
    <row r="37537" spans="5:5" hidden="1">
      <c r="E37537" s="29" t="str">
        <f t="shared" si="586"/>
        <v/>
      </c>
    </row>
    <row r="37538" spans="5:5" hidden="1">
      <c r="E37538" s="29" t="str">
        <f t="shared" si="586"/>
        <v/>
      </c>
    </row>
    <row r="37539" spans="5:5" hidden="1">
      <c r="E37539" s="29" t="str">
        <f t="shared" si="586"/>
        <v/>
      </c>
    </row>
    <row r="37540" spans="5:5" hidden="1">
      <c r="E37540" s="29" t="str">
        <f t="shared" si="586"/>
        <v/>
      </c>
    </row>
    <row r="37541" spans="5:5" hidden="1">
      <c r="E37541" s="29" t="str">
        <f t="shared" si="586"/>
        <v/>
      </c>
    </row>
    <row r="37542" spans="5:5" hidden="1">
      <c r="E37542" s="29" t="str">
        <f t="shared" si="586"/>
        <v/>
      </c>
    </row>
    <row r="37543" spans="5:5" hidden="1">
      <c r="E37543" s="29" t="str">
        <f t="shared" si="586"/>
        <v/>
      </c>
    </row>
    <row r="37544" spans="5:5" hidden="1">
      <c r="E37544" s="29" t="str">
        <f t="shared" si="586"/>
        <v/>
      </c>
    </row>
    <row r="37545" spans="5:5" hidden="1">
      <c r="E37545" s="29" t="str">
        <f t="shared" si="586"/>
        <v/>
      </c>
    </row>
    <row r="37546" spans="5:5" hidden="1">
      <c r="E37546" s="29" t="str">
        <f t="shared" si="586"/>
        <v/>
      </c>
    </row>
    <row r="37547" spans="5:5" hidden="1">
      <c r="E37547" s="29" t="str">
        <f t="shared" si="586"/>
        <v/>
      </c>
    </row>
    <row r="37548" spans="5:5" hidden="1">
      <c r="E37548" s="29" t="str">
        <f t="shared" si="586"/>
        <v/>
      </c>
    </row>
    <row r="37549" spans="5:5" hidden="1">
      <c r="E37549" s="29" t="str">
        <f t="shared" si="586"/>
        <v/>
      </c>
    </row>
    <row r="37550" spans="5:5" hidden="1">
      <c r="E37550" s="29" t="str">
        <f t="shared" si="586"/>
        <v/>
      </c>
    </row>
    <row r="37551" spans="5:5" hidden="1">
      <c r="E37551" s="29" t="str">
        <f t="shared" si="586"/>
        <v/>
      </c>
    </row>
    <row r="37552" spans="5:5" hidden="1">
      <c r="E37552" s="29" t="str">
        <f t="shared" si="586"/>
        <v/>
      </c>
    </row>
    <row r="37553" spans="5:5" hidden="1">
      <c r="E37553" s="29" t="str">
        <f t="shared" si="586"/>
        <v/>
      </c>
    </row>
    <row r="37554" spans="5:5" hidden="1">
      <c r="E37554" s="29" t="str">
        <f t="shared" si="586"/>
        <v/>
      </c>
    </row>
    <row r="37555" spans="5:5" hidden="1">
      <c r="E37555" s="29" t="str">
        <f t="shared" si="586"/>
        <v/>
      </c>
    </row>
    <row r="37556" spans="5:5" hidden="1">
      <c r="E37556" s="29" t="str">
        <f t="shared" si="586"/>
        <v/>
      </c>
    </row>
    <row r="37557" spans="5:5" hidden="1">
      <c r="E37557" s="29" t="str">
        <f t="shared" si="586"/>
        <v/>
      </c>
    </row>
    <row r="37558" spans="5:5" hidden="1">
      <c r="E37558" s="29" t="str">
        <f t="shared" si="586"/>
        <v/>
      </c>
    </row>
    <row r="37559" spans="5:5" hidden="1">
      <c r="E37559" s="29" t="str">
        <f t="shared" si="586"/>
        <v/>
      </c>
    </row>
    <row r="37560" spans="5:5" hidden="1">
      <c r="E37560" s="29" t="str">
        <f t="shared" si="586"/>
        <v/>
      </c>
    </row>
    <row r="37561" spans="5:5" hidden="1">
      <c r="E37561" s="29" t="str">
        <f t="shared" si="586"/>
        <v/>
      </c>
    </row>
    <row r="37562" spans="5:5" hidden="1">
      <c r="E37562" s="29" t="str">
        <f t="shared" si="586"/>
        <v/>
      </c>
    </row>
    <row r="37563" spans="5:5" hidden="1">
      <c r="E37563" s="29" t="str">
        <f t="shared" si="586"/>
        <v/>
      </c>
    </row>
    <row r="37564" spans="5:5" hidden="1">
      <c r="E37564" s="29" t="str">
        <f t="shared" si="586"/>
        <v/>
      </c>
    </row>
    <row r="37565" spans="5:5" hidden="1">
      <c r="E37565" s="29" t="str">
        <f t="shared" si="586"/>
        <v/>
      </c>
    </row>
    <row r="37566" spans="5:5" hidden="1">
      <c r="E37566" s="29" t="str">
        <f t="shared" si="586"/>
        <v/>
      </c>
    </row>
    <row r="37567" spans="5:5" hidden="1">
      <c r="E37567" s="29" t="str">
        <f t="shared" si="586"/>
        <v/>
      </c>
    </row>
    <row r="37568" spans="5:5" hidden="1">
      <c r="E37568" s="29" t="str">
        <f t="shared" si="586"/>
        <v/>
      </c>
    </row>
    <row r="37569" spans="5:5" hidden="1">
      <c r="E37569" s="29" t="str">
        <f t="shared" si="586"/>
        <v/>
      </c>
    </row>
    <row r="37570" spans="5:5" hidden="1">
      <c r="E37570" s="29" t="str">
        <f t="shared" si="586"/>
        <v/>
      </c>
    </row>
    <row r="37571" spans="5:5" hidden="1">
      <c r="E37571" s="29" t="str">
        <f t="shared" ref="E37571:E37634" si="587">LEFT(D37571,2)</f>
        <v/>
      </c>
    </row>
    <row r="37572" spans="5:5" hidden="1">
      <c r="E37572" s="29" t="str">
        <f t="shared" si="587"/>
        <v/>
      </c>
    </row>
    <row r="37573" spans="5:5" hidden="1">
      <c r="E37573" s="29" t="str">
        <f t="shared" si="587"/>
        <v/>
      </c>
    </row>
    <row r="37574" spans="5:5" hidden="1">
      <c r="E37574" s="29" t="str">
        <f t="shared" si="587"/>
        <v/>
      </c>
    </row>
    <row r="37575" spans="5:5" hidden="1">
      <c r="E37575" s="29" t="str">
        <f t="shared" si="587"/>
        <v/>
      </c>
    </row>
    <row r="37576" spans="5:5" hidden="1">
      <c r="E37576" s="29" t="str">
        <f t="shared" si="587"/>
        <v/>
      </c>
    </row>
    <row r="37577" spans="5:5" hidden="1">
      <c r="E37577" s="29" t="str">
        <f t="shared" si="587"/>
        <v/>
      </c>
    </row>
    <row r="37578" spans="5:5" hidden="1">
      <c r="E37578" s="29" t="str">
        <f t="shared" si="587"/>
        <v/>
      </c>
    </row>
    <row r="37579" spans="5:5" hidden="1">
      <c r="E37579" s="29" t="str">
        <f t="shared" si="587"/>
        <v/>
      </c>
    </row>
    <row r="37580" spans="5:5" hidden="1">
      <c r="E37580" s="29" t="str">
        <f t="shared" si="587"/>
        <v/>
      </c>
    </row>
    <row r="37581" spans="5:5" hidden="1">
      <c r="E37581" s="29" t="str">
        <f t="shared" si="587"/>
        <v/>
      </c>
    </row>
    <row r="37582" spans="5:5" hidden="1">
      <c r="E37582" s="29" t="str">
        <f t="shared" si="587"/>
        <v/>
      </c>
    </row>
    <row r="37583" spans="5:5" hidden="1">
      <c r="E37583" s="29" t="str">
        <f t="shared" si="587"/>
        <v/>
      </c>
    </row>
    <row r="37584" spans="5:5" hidden="1">
      <c r="E37584" s="29" t="str">
        <f t="shared" si="587"/>
        <v/>
      </c>
    </row>
    <row r="37585" spans="5:5" hidden="1">
      <c r="E37585" s="29" t="str">
        <f t="shared" si="587"/>
        <v/>
      </c>
    </row>
    <row r="37586" spans="5:5" hidden="1">
      <c r="E37586" s="29" t="str">
        <f t="shared" si="587"/>
        <v/>
      </c>
    </row>
    <row r="37587" spans="5:5" hidden="1">
      <c r="E37587" s="29" t="str">
        <f t="shared" si="587"/>
        <v/>
      </c>
    </row>
    <row r="37588" spans="5:5" hidden="1">
      <c r="E37588" s="29" t="str">
        <f t="shared" si="587"/>
        <v/>
      </c>
    </row>
    <row r="37589" spans="5:5" hidden="1">
      <c r="E37589" s="29" t="str">
        <f t="shared" si="587"/>
        <v/>
      </c>
    </row>
    <row r="37590" spans="5:5" hidden="1">
      <c r="E37590" s="29" t="str">
        <f t="shared" si="587"/>
        <v/>
      </c>
    </row>
    <row r="37591" spans="5:5" hidden="1">
      <c r="E37591" s="29" t="str">
        <f t="shared" si="587"/>
        <v/>
      </c>
    </row>
    <row r="37592" spans="5:5" hidden="1">
      <c r="E37592" s="29" t="str">
        <f t="shared" si="587"/>
        <v/>
      </c>
    </row>
    <row r="37593" spans="5:5" hidden="1">
      <c r="E37593" s="29" t="str">
        <f t="shared" si="587"/>
        <v/>
      </c>
    </row>
    <row r="37594" spans="5:5" hidden="1">
      <c r="E37594" s="29" t="str">
        <f t="shared" si="587"/>
        <v/>
      </c>
    </row>
    <row r="37595" spans="5:5" hidden="1">
      <c r="E37595" s="29" t="str">
        <f t="shared" si="587"/>
        <v/>
      </c>
    </row>
    <row r="37596" spans="5:5" hidden="1">
      <c r="E37596" s="29" t="str">
        <f t="shared" si="587"/>
        <v/>
      </c>
    </row>
    <row r="37597" spans="5:5" hidden="1">
      <c r="E37597" s="29" t="str">
        <f t="shared" si="587"/>
        <v/>
      </c>
    </row>
    <row r="37598" spans="5:5" hidden="1">
      <c r="E37598" s="29" t="str">
        <f t="shared" si="587"/>
        <v/>
      </c>
    </row>
    <row r="37599" spans="5:5" hidden="1">
      <c r="E37599" s="29" t="str">
        <f t="shared" si="587"/>
        <v/>
      </c>
    </row>
    <row r="37600" spans="5:5" hidden="1">
      <c r="E37600" s="29" t="str">
        <f t="shared" si="587"/>
        <v/>
      </c>
    </row>
    <row r="37601" spans="5:5" hidden="1">
      <c r="E37601" s="29" t="str">
        <f t="shared" si="587"/>
        <v/>
      </c>
    </row>
    <row r="37602" spans="5:5" hidden="1">
      <c r="E37602" s="29" t="str">
        <f t="shared" si="587"/>
        <v/>
      </c>
    </row>
    <row r="37603" spans="5:5" hidden="1">
      <c r="E37603" s="29" t="str">
        <f t="shared" si="587"/>
        <v/>
      </c>
    </row>
    <row r="37604" spans="5:5" hidden="1">
      <c r="E37604" s="29" t="str">
        <f t="shared" si="587"/>
        <v/>
      </c>
    </row>
    <row r="37605" spans="5:5" hidden="1">
      <c r="E37605" s="29" t="str">
        <f t="shared" si="587"/>
        <v/>
      </c>
    </row>
    <row r="37606" spans="5:5" hidden="1">
      <c r="E37606" s="29" t="str">
        <f t="shared" si="587"/>
        <v/>
      </c>
    </row>
    <row r="37607" spans="5:5" hidden="1">
      <c r="E37607" s="29" t="str">
        <f t="shared" si="587"/>
        <v/>
      </c>
    </row>
    <row r="37608" spans="5:5" hidden="1">
      <c r="E37608" s="29" t="str">
        <f t="shared" si="587"/>
        <v/>
      </c>
    </row>
    <row r="37609" spans="5:5" hidden="1">
      <c r="E37609" s="29" t="str">
        <f t="shared" si="587"/>
        <v/>
      </c>
    </row>
    <row r="37610" spans="5:5" hidden="1">
      <c r="E37610" s="29" t="str">
        <f t="shared" si="587"/>
        <v/>
      </c>
    </row>
    <row r="37611" spans="5:5" hidden="1">
      <c r="E37611" s="29" t="str">
        <f t="shared" si="587"/>
        <v/>
      </c>
    </row>
    <row r="37612" spans="5:5" hidden="1">
      <c r="E37612" s="29" t="str">
        <f t="shared" si="587"/>
        <v/>
      </c>
    </row>
    <row r="37613" spans="5:5" hidden="1">
      <c r="E37613" s="29" t="str">
        <f t="shared" si="587"/>
        <v/>
      </c>
    </row>
    <row r="37614" spans="5:5" hidden="1">
      <c r="E37614" s="29" t="str">
        <f t="shared" si="587"/>
        <v/>
      </c>
    </row>
    <row r="37615" spans="5:5" hidden="1">
      <c r="E37615" s="29" t="str">
        <f t="shared" si="587"/>
        <v/>
      </c>
    </row>
    <row r="37616" spans="5:5" hidden="1">
      <c r="E37616" s="29" t="str">
        <f t="shared" si="587"/>
        <v/>
      </c>
    </row>
    <row r="37617" spans="5:5" hidden="1">
      <c r="E37617" s="29" t="str">
        <f t="shared" si="587"/>
        <v/>
      </c>
    </row>
    <row r="37618" spans="5:5" hidden="1">
      <c r="E37618" s="29" t="str">
        <f t="shared" si="587"/>
        <v/>
      </c>
    </row>
    <row r="37619" spans="5:5" hidden="1">
      <c r="E37619" s="29" t="str">
        <f t="shared" si="587"/>
        <v/>
      </c>
    </row>
    <row r="37620" spans="5:5" hidden="1">
      <c r="E37620" s="29" t="str">
        <f t="shared" si="587"/>
        <v/>
      </c>
    </row>
    <row r="37621" spans="5:5" hidden="1">
      <c r="E37621" s="29" t="str">
        <f t="shared" si="587"/>
        <v/>
      </c>
    </row>
    <row r="37622" spans="5:5" hidden="1">
      <c r="E37622" s="29" t="str">
        <f t="shared" si="587"/>
        <v/>
      </c>
    </row>
    <row r="37623" spans="5:5" hidden="1">
      <c r="E37623" s="29" t="str">
        <f t="shared" si="587"/>
        <v/>
      </c>
    </row>
    <row r="37624" spans="5:5" hidden="1">
      <c r="E37624" s="29" t="str">
        <f t="shared" si="587"/>
        <v/>
      </c>
    </row>
    <row r="37625" spans="5:5" hidden="1">
      <c r="E37625" s="29" t="str">
        <f t="shared" si="587"/>
        <v/>
      </c>
    </row>
    <row r="37626" spans="5:5" hidden="1">
      <c r="E37626" s="29" t="str">
        <f t="shared" si="587"/>
        <v/>
      </c>
    </row>
    <row r="37627" spans="5:5" hidden="1">
      <c r="E37627" s="29" t="str">
        <f t="shared" si="587"/>
        <v/>
      </c>
    </row>
    <row r="37628" spans="5:5" hidden="1">
      <c r="E37628" s="29" t="str">
        <f t="shared" si="587"/>
        <v/>
      </c>
    </row>
    <row r="37629" spans="5:5" hidden="1">
      <c r="E37629" s="29" t="str">
        <f t="shared" si="587"/>
        <v/>
      </c>
    </row>
    <row r="37630" spans="5:5" hidden="1">
      <c r="E37630" s="29" t="str">
        <f t="shared" si="587"/>
        <v/>
      </c>
    </row>
    <row r="37631" spans="5:5" hidden="1">
      <c r="E37631" s="29" t="str">
        <f t="shared" si="587"/>
        <v/>
      </c>
    </row>
    <row r="37632" spans="5:5" hidden="1">
      <c r="E37632" s="29" t="str">
        <f t="shared" si="587"/>
        <v/>
      </c>
    </row>
    <row r="37633" spans="5:5" hidden="1">
      <c r="E37633" s="29" t="str">
        <f t="shared" si="587"/>
        <v/>
      </c>
    </row>
    <row r="37634" spans="5:5" hidden="1">
      <c r="E37634" s="29" t="str">
        <f t="shared" si="587"/>
        <v/>
      </c>
    </row>
    <row r="37635" spans="5:5" hidden="1">
      <c r="E37635" s="29" t="str">
        <f t="shared" ref="E37635:E37698" si="588">LEFT(D37635,2)</f>
        <v/>
      </c>
    </row>
    <row r="37636" spans="5:5" hidden="1">
      <c r="E37636" s="29" t="str">
        <f t="shared" si="588"/>
        <v/>
      </c>
    </row>
    <row r="37637" spans="5:5" hidden="1">
      <c r="E37637" s="29" t="str">
        <f t="shared" si="588"/>
        <v/>
      </c>
    </row>
    <row r="37638" spans="5:5" hidden="1">
      <c r="E37638" s="29" t="str">
        <f t="shared" si="588"/>
        <v/>
      </c>
    </row>
    <row r="37639" spans="5:5" hidden="1">
      <c r="E37639" s="29" t="str">
        <f t="shared" si="588"/>
        <v/>
      </c>
    </row>
    <row r="37640" spans="5:5" hidden="1">
      <c r="E37640" s="29" t="str">
        <f t="shared" si="588"/>
        <v/>
      </c>
    </row>
    <row r="37641" spans="5:5" hidden="1">
      <c r="E37641" s="29" t="str">
        <f t="shared" si="588"/>
        <v/>
      </c>
    </row>
    <row r="37642" spans="5:5" hidden="1">
      <c r="E37642" s="29" t="str">
        <f t="shared" si="588"/>
        <v/>
      </c>
    </row>
    <row r="37643" spans="5:5" hidden="1">
      <c r="E37643" s="29" t="str">
        <f t="shared" si="588"/>
        <v/>
      </c>
    </row>
    <row r="37644" spans="5:5" hidden="1">
      <c r="E37644" s="29" t="str">
        <f t="shared" si="588"/>
        <v/>
      </c>
    </row>
    <row r="37645" spans="5:5" hidden="1">
      <c r="E37645" s="29" t="str">
        <f t="shared" si="588"/>
        <v/>
      </c>
    </row>
    <row r="37646" spans="5:5" hidden="1">
      <c r="E37646" s="29" t="str">
        <f t="shared" si="588"/>
        <v/>
      </c>
    </row>
    <row r="37647" spans="5:5" hidden="1">
      <c r="E37647" s="29" t="str">
        <f t="shared" si="588"/>
        <v/>
      </c>
    </row>
    <row r="37648" spans="5:5" hidden="1">
      <c r="E37648" s="29" t="str">
        <f t="shared" si="588"/>
        <v/>
      </c>
    </row>
    <row r="37649" spans="5:5" hidden="1">
      <c r="E37649" s="29" t="str">
        <f t="shared" si="588"/>
        <v/>
      </c>
    </row>
    <row r="37650" spans="5:5" hidden="1">
      <c r="E37650" s="29" t="str">
        <f t="shared" si="588"/>
        <v/>
      </c>
    </row>
    <row r="37651" spans="5:5" hidden="1">
      <c r="E37651" s="29" t="str">
        <f t="shared" si="588"/>
        <v/>
      </c>
    </row>
    <row r="37652" spans="5:5" hidden="1">
      <c r="E37652" s="29" t="str">
        <f t="shared" si="588"/>
        <v/>
      </c>
    </row>
    <row r="37653" spans="5:5" hidden="1">
      <c r="E37653" s="29" t="str">
        <f t="shared" si="588"/>
        <v/>
      </c>
    </row>
    <row r="37654" spans="5:5" hidden="1">
      <c r="E37654" s="29" t="str">
        <f t="shared" si="588"/>
        <v/>
      </c>
    </row>
    <row r="37655" spans="5:5" hidden="1">
      <c r="E37655" s="29" t="str">
        <f t="shared" si="588"/>
        <v/>
      </c>
    </row>
    <row r="37656" spans="5:5" hidden="1">
      <c r="E37656" s="29" t="str">
        <f t="shared" si="588"/>
        <v/>
      </c>
    </row>
    <row r="37657" spans="5:5" hidden="1">
      <c r="E37657" s="29" t="str">
        <f t="shared" si="588"/>
        <v/>
      </c>
    </row>
    <row r="37658" spans="5:5" hidden="1">
      <c r="E37658" s="29" t="str">
        <f t="shared" si="588"/>
        <v/>
      </c>
    </row>
    <row r="37659" spans="5:5" hidden="1">
      <c r="E37659" s="29" t="str">
        <f t="shared" si="588"/>
        <v/>
      </c>
    </row>
    <row r="37660" spans="5:5" hidden="1">
      <c r="E37660" s="29" t="str">
        <f t="shared" si="588"/>
        <v/>
      </c>
    </row>
    <row r="37661" spans="5:5" hidden="1">
      <c r="E37661" s="29" t="str">
        <f t="shared" si="588"/>
        <v/>
      </c>
    </row>
    <row r="37662" spans="5:5" hidden="1">
      <c r="E37662" s="29" t="str">
        <f t="shared" si="588"/>
        <v/>
      </c>
    </row>
    <row r="37663" spans="5:5" hidden="1">
      <c r="E37663" s="29" t="str">
        <f t="shared" si="588"/>
        <v/>
      </c>
    </row>
    <row r="37664" spans="5:5" hidden="1">
      <c r="E37664" s="29" t="str">
        <f t="shared" si="588"/>
        <v/>
      </c>
    </row>
    <row r="37665" spans="5:5" hidden="1">
      <c r="E37665" s="29" t="str">
        <f t="shared" si="588"/>
        <v/>
      </c>
    </row>
    <row r="37666" spans="5:5" hidden="1">
      <c r="E37666" s="29" t="str">
        <f t="shared" si="588"/>
        <v/>
      </c>
    </row>
    <row r="37667" spans="5:5" hidden="1">
      <c r="E37667" s="29" t="str">
        <f t="shared" si="588"/>
        <v/>
      </c>
    </row>
    <row r="37668" spans="5:5" hidden="1">
      <c r="E37668" s="29" t="str">
        <f t="shared" si="588"/>
        <v/>
      </c>
    </row>
    <row r="37669" spans="5:5" hidden="1">
      <c r="E37669" s="29" t="str">
        <f t="shared" si="588"/>
        <v/>
      </c>
    </row>
    <row r="37670" spans="5:5" hidden="1">
      <c r="E37670" s="29" t="str">
        <f t="shared" si="588"/>
        <v/>
      </c>
    </row>
    <row r="37671" spans="5:5" hidden="1">
      <c r="E37671" s="29" t="str">
        <f t="shared" si="588"/>
        <v/>
      </c>
    </row>
    <row r="37672" spans="5:5" hidden="1">
      <c r="E37672" s="29" t="str">
        <f t="shared" si="588"/>
        <v/>
      </c>
    </row>
    <row r="37673" spans="5:5" hidden="1">
      <c r="E37673" s="29" t="str">
        <f t="shared" si="588"/>
        <v/>
      </c>
    </row>
    <row r="37674" spans="5:5" hidden="1">
      <c r="E37674" s="29" t="str">
        <f t="shared" si="588"/>
        <v/>
      </c>
    </row>
    <row r="37675" spans="5:5" hidden="1">
      <c r="E37675" s="29" t="str">
        <f t="shared" si="588"/>
        <v/>
      </c>
    </row>
    <row r="37676" spans="5:5" hidden="1">
      <c r="E37676" s="29" t="str">
        <f t="shared" si="588"/>
        <v/>
      </c>
    </row>
    <row r="37677" spans="5:5" hidden="1">
      <c r="E37677" s="29" t="str">
        <f t="shared" si="588"/>
        <v/>
      </c>
    </row>
    <row r="37678" spans="5:5" hidden="1">
      <c r="E37678" s="29" t="str">
        <f t="shared" si="588"/>
        <v/>
      </c>
    </row>
    <row r="37679" spans="5:5" hidden="1">
      <c r="E37679" s="29" t="str">
        <f t="shared" si="588"/>
        <v/>
      </c>
    </row>
    <row r="37680" spans="5:5" hidden="1">
      <c r="E37680" s="29" t="str">
        <f t="shared" si="588"/>
        <v/>
      </c>
    </row>
    <row r="37681" spans="5:5" hidden="1">
      <c r="E37681" s="29" t="str">
        <f t="shared" si="588"/>
        <v/>
      </c>
    </row>
    <row r="37682" spans="5:5" hidden="1">
      <c r="E37682" s="29" t="str">
        <f t="shared" si="588"/>
        <v/>
      </c>
    </row>
    <row r="37683" spans="5:5" hidden="1">
      <c r="E37683" s="29" t="str">
        <f t="shared" si="588"/>
        <v/>
      </c>
    </row>
    <row r="37684" spans="5:5" hidden="1">
      <c r="E37684" s="29" t="str">
        <f t="shared" si="588"/>
        <v/>
      </c>
    </row>
    <row r="37685" spans="5:5" hidden="1">
      <c r="E37685" s="29" t="str">
        <f t="shared" si="588"/>
        <v/>
      </c>
    </row>
    <row r="37686" spans="5:5" hidden="1">
      <c r="E37686" s="29" t="str">
        <f t="shared" si="588"/>
        <v/>
      </c>
    </row>
    <row r="37687" spans="5:5" hidden="1">
      <c r="E37687" s="29" t="str">
        <f t="shared" si="588"/>
        <v/>
      </c>
    </row>
    <row r="37688" spans="5:5" hidden="1">
      <c r="E37688" s="29" t="str">
        <f t="shared" si="588"/>
        <v/>
      </c>
    </row>
    <row r="37689" spans="5:5" hidden="1">
      <c r="E37689" s="29" t="str">
        <f t="shared" si="588"/>
        <v/>
      </c>
    </row>
    <row r="37690" spans="5:5" hidden="1">
      <c r="E37690" s="29" t="str">
        <f t="shared" si="588"/>
        <v/>
      </c>
    </row>
    <row r="37691" spans="5:5" hidden="1">
      <c r="E37691" s="29" t="str">
        <f t="shared" si="588"/>
        <v/>
      </c>
    </row>
    <row r="37692" spans="5:5" hidden="1">
      <c r="E37692" s="29" t="str">
        <f t="shared" si="588"/>
        <v/>
      </c>
    </row>
    <row r="37693" spans="5:5" hidden="1">
      <c r="E37693" s="29" t="str">
        <f t="shared" si="588"/>
        <v/>
      </c>
    </row>
    <row r="37694" spans="5:5" hidden="1">
      <c r="E37694" s="29" t="str">
        <f t="shared" si="588"/>
        <v/>
      </c>
    </row>
    <row r="37695" spans="5:5" hidden="1">
      <c r="E37695" s="29" t="str">
        <f t="shared" si="588"/>
        <v/>
      </c>
    </row>
    <row r="37696" spans="5:5" hidden="1">
      <c r="E37696" s="29" t="str">
        <f t="shared" si="588"/>
        <v/>
      </c>
    </row>
    <row r="37697" spans="5:5" hidden="1">
      <c r="E37697" s="29" t="str">
        <f t="shared" si="588"/>
        <v/>
      </c>
    </row>
    <row r="37698" spans="5:5" hidden="1">
      <c r="E37698" s="29" t="str">
        <f t="shared" si="588"/>
        <v/>
      </c>
    </row>
    <row r="37699" spans="5:5" hidden="1">
      <c r="E37699" s="29" t="str">
        <f t="shared" ref="E37699:E37762" si="589">LEFT(D37699,2)</f>
        <v/>
      </c>
    </row>
    <row r="37700" spans="5:5" hidden="1">
      <c r="E37700" s="29" t="str">
        <f t="shared" si="589"/>
        <v/>
      </c>
    </row>
    <row r="37701" spans="5:5" hidden="1">
      <c r="E37701" s="29" t="str">
        <f t="shared" si="589"/>
        <v/>
      </c>
    </row>
    <row r="37702" spans="5:5" hidden="1">
      <c r="E37702" s="29" t="str">
        <f t="shared" si="589"/>
        <v/>
      </c>
    </row>
    <row r="37703" spans="5:5" hidden="1">
      <c r="E37703" s="29" t="str">
        <f t="shared" si="589"/>
        <v/>
      </c>
    </row>
    <row r="37704" spans="5:5" hidden="1">
      <c r="E37704" s="29" t="str">
        <f t="shared" si="589"/>
        <v/>
      </c>
    </row>
    <row r="37705" spans="5:5" hidden="1">
      <c r="E37705" s="29" t="str">
        <f t="shared" si="589"/>
        <v/>
      </c>
    </row>
    <row r="37706" spans="5:5" hidden="1">
      <c r="E37706" s="29" t="str">
        <f t="shared" si="589"/>
        <v/>
      </c>
    </row>
    <row r="37707" spans="5:5" hidden="1">
      <c r="E37707" s="29" t="str">
        <f t="shared" si="589"/>
        <v/>
      </c>
    </row>
    <row r="37708" spans="5:5" hidden="1">
      <c r="E37708" s="29" t="str">
        <f t="shared" si="589"/>
        <v/>
      </c>
    </row>
    <row r="37709" spans="5:5" hidden="1">
      <c r="E37709" s="29" t="str">
        <f t="shared" si="589"/>
        <v/>
      </c>
    </row>
    <row r="37710" spans="5:5" hidden="1">
      <c r="E37710" s="29" t="str">
        <f t="shared" si="589"/>
        <v/>
      </c>
    </row>
    <row r="37711" spans="5:5" hidden="1">
      <c r="E37711" s="29" t="str">
        <f t="shared" si="589"/>
        <v/>
      </c>
    </row>
    <row r="37712" spans="5:5" hidden="1">
      <c r="E37712" s="29" t="str">
        <f t="shared" si="589"/>
        <v/>
      </c>
    </row>
    <row r="37713" spans="5:5" hidden="1">
      <c r="E37713" s="29" t="str">
        <f t="shared" si="589"/>
        <v/>
      </c>
    </row>
    <row r="37714" spans="5:5" hidden="1">
      <c r="E37714" s="29" t="str">
        <f t="shared" si="589"/>
        <v/>
      </c>
    </row>
    <row r="37715" spans="5:5" hidden="1">
      <c r="E37715" s="29" t="str">
        <f t="shared" si="589"/>
        <v/>
      </c>
    </row>
    <row r="37716" spans="5:5" hidden="1">
      <c r="E37716" s="29" t="str">
        <f t="shared" si="589"/>
        <v/>
      </c>
    </row>
    <row r="37717" spans="5:5" hidden="1">
      <c r="E37717" s="29" t="str">
        <f t="shared" si="589"/>
        <v/>
      </c>
    </row>
    <row r="37718" spans="5:5" hidden="1">
      <c r="E37718" s="29" t="str">
        <f t="shared" si="589"/>
        <v/>
      </c>
    </row>
    <row r="37719" spans="5:5" hidden="1">
      <c r="E37719" s="29" t="str">
        <f t="shared" si="589"/>
        <v/>
      </c>
    </row>
    <row r="37720" spans="5:5" hidden="1">
      <c r="E37720" s="29" t="str">
        <f t="shared" si="589"/>
        <v/>
      </c>
    </row>
    <row r="37721" spans="5:5" hidden="1">
      <c r="E37721" s="29" t="str">
        <f t="shared" si="589"/>
        <v/>
      </c>
    </row>
    <row r="37722" spans="5:5" hidden="1">
      <c r="E37722" s="29" t="str">
        <f t="shared" si="589"/>
        <v/>
      </c>
    </row>
    <row r="37723" spans="5:5" hidden="1">
      <c r="E37723" s="29" t="str">
        <f t="shared" si="589"/>
        <v/>
      </c>
    </row>
    <row r="37724" spans="5:5" hidden="1">
      <c r="E37724" s="29" t="str">
        <f t="shared" si="589"/>
        <v/>
      </c>
    </row>
    <row r="37725" spans="5:5" hidden="1">
      <c r="E37725" s="29" t="str">
        <f t="shared" si="589"/>
        <v/>
      </c>
    </row>
    <row r="37726" spans="5:5" hidden="1">
      <c r="E37726" s="29" t="str">
        <f t="shared" si="589"/>
        <v/>
      </c>
    </row>
    <row r="37727" spans="5:5" hidden="1">
      <c r="E37727" s="29" t="str">
        <f t="shared" si="589"/>
        <v/>
      </c>
    </row>
    <row r="37728" spans="5:5" hidden="1">
      <c r="E37728" s="29" t="str">
        <f t="shared" si="589"/>
        <v/>
      </c>
    </row>
    <row r="37729" spans="5:5" hidden="1">
      <c r="E37729" s="29" t="str">
        <f t="shared" si="589"/>
        <v/>
      </c>
    </row>
    <row r="37730" spans="5:5" hidden="1">
      <c r="E37730" s="29" t="str">
        <f t="shared" si="589"/>
        <v/>
      </c>
    </row>
    <row r="37731" spans="5:5" hidden="1">
      <c r="E37731" s="29" t="str">
        <f t="shared" si="589"/>
        <v/>
      </c>
    </row>
    <row r="37732" spans="5:5" hidden="1">
      <c r="E37732" s="29" t="str">
        <f t="shared" si="589"/>
        <v/>
      </c>
    </row>
    <row r="37733" spans="5:5" hidden="1">
      <c r="E37733" s="29" t="str">
        <f t="shared" si="589"/>
        <v/>
      </c>
    </row>
    <row r="37734" spans="5:5" hidden="1">
      <c r="E37734" s="29" t="str">
        <f t="shared" si="589"/>
        <v/>
      </c>
    </row>
    <row r="37735" spans="5:5" hidden="1">
      <c r="E37735" s="29" t="str">
        <f t="shared" si="589"/>
        <v/>
      </c>
    </row>
    <row r="37736" spans="5:5" hidden="1">
      <c r="E37736" s="29" t="str">
        <f t="shared" si="589"/>
        <v/>
      </c>
    </row>
    <row r="37737" spans="5:5" hidden="1">
      <c r="E37737" s="29" t="str">
        <f t="shared" si="589"/>
        <v/>
      </c>
    </row>
    <row r="37738" spans="5:5" hidden="1">
      <c r="E37738" s="29" t="str">
        <f t="shared" si="589"/>
        <v/>
      </c>
    </row>
    <row r="37739" spans="5:5" hidden="1">
      <c r="E37739" s="29" t="str">
        <f t="shared" si="589"/>
        <v/>
      </c>
    </row>
    <row r="37740" spans="5:5" hidden="1">
      <c r="E37740" s="29" t="str">
        <f t="shared" si="589"/>
        <v/>
      </c>
    </row>
    <row r="37741" spans="5:5" hidden="1">
      <c r="E37741" s="29" t="str">
        <f t="shared" si="589"/>
        <v/>
      </c>
    </row>
    <row r="37742" spans="5:5" hidden="1">
      <c r="E37742" s="29" t="str">
        <f t="shared" si="589"/>
        <v/>
      </c>
    </row>
    <row r="37743" spans="5:5" hidden="1">
      <c r="E37743" s="29" t="str">
        <f t="shared" si="589"/>
        <v/>
      </c>
    </row>
    <row r="37744" spans="5:5" hidden="1">
      <c r="E37744" s="29" t="str">
        <f t="shared" si="589"/>
        <v/>
      </c>
    </row>
    <row r="37745" spans="5:5" hidden="1">
      <c r="E37745" s="29" t="str">
        <f t="shared" si="589"/>
        <v/>
      </c>
    </row>
    <row r="37746" spans="5:5" hidden="1">
      <c r="E37746" s="29" t="str">
        <f t="shared" si="589"/>
        <v/>
      </c>
    </row>
    <row r="37747" spans="5:5" hidden="1">
      <c r="E37747" s="29" t="str">
        <f t="shared" si="589"/>
        <v/>
      </c>
    </row>
    <row r="37748" spans="5:5" hidden="1">
      <c r="E37748" s="29" t="str">
        <f t="shared" si="589"/>
        <v/>
      </c>
    </row>
    <row r="37749" spans="5:5" hidden="1">
      <c r="E37749" s="29" t="str">
        <f t="shared" si="589"/>
        <v/>
      </c>
    </row>
    <row r="37750" spans="5:5" hidden="1">
      <c r="E37750" s="29" t="str">
        <f t="shared" si="589"/>
        <v/>
      </c>
    </row>
    <row r="37751" spans="5:5" hidden="1">
      <c r="E37751" s="29" t="str">
        <f t="shared" si="589"/>
        <v/>
      </c>
    </row>
    <row r="37752" spans="5:5" hidden="1">
      <c r="E37752" s="29" t="str">
        <f t="shared" si="589"/>
        <v/>
      </c>
    </row>
    <row r="37753" spans="5:5" hidden="1">
      <c r="E37753" s="29" t="str">
        <f t="shared" si="589"/>
        <v/>
      </c>
    </row>
    <row r="37754" spans="5:5" hidden="1">
      <c r="E37754" s="29" t="str">
        <f t="shared" si="589"/>
        <v/>
      </c>
    </row>
    <row r="37755" spans="5:5" hidden="1">
      <c r="E37755" s="29" t="str">
        <f t="shared" si="589"/>
        <v/>
      </c>
    </row>
    <row r="37756" spans="5:5" hidden="1">
      <c r="E37756" s="29" t="str">
        <f t="shared" si="589"/>
        <v/>
      </c>
    </row>
    <row r="37757" spans="5:5" hidden="1">
      <c r="E37757" s="29" t="str">
        <f t="shared" si="589"/>
        <v/>
      </c>
    </row>
    <row r="37758" spans="5:5" hidden="1">
      <c r="E37758" s="29" t="str">
        <f t="shared" si="589"/>
        <v/>
      </c>
    </row>
    <row r="37759" spans="5:5" hidden="1">
      <c r="E37759" s="29" t="str">
        <f t="shared" si="589"/>
        <v/>
      </c>
    </row>
    <row r="37760" spans="5:5" hidden="1">
      <c r="E37760" s="29" t="str">
        <f t="shared" si="589"/>
        <v/>
      </c>
    </row>
    <row r="37761" spans="5:5" hidden="1">
      <c r="E37761" s="29" t="str">
        <f t="shared" si="589"/>
        <v/>
      </c>
    </row>
    <row r="37762" spans="5:5" hidden="1">
      <c r="E37762" s="29" t="str">
        <f t="shared" si="589"/>
        <v/>
      </c>
    </row>
    <row r="37763" spans="5:5" hidden="1">
      <c r="E37763" s="29" t="str">
        <f t="shared" ref="E37763:E37826" si="590">LEFT(D37763,2)</f>
        <v/>
      </c>
    </row>
    <row r="37764" spans="5:5" hidden="1">
      <c r="E37764" s="29" t="str">
        <f t="shared" si="590"/>
        <v/>
      </c>
    </row>
    <row r="37765" spans="5:5" hidden="1">
      <c r="E37765" s="29" t="str">
        <f t="shared" si="590"/>
        <v/>
      </c>
    </row>
    <row r="37766" spans="5:5" hidden="1">
      <c r="E37766" s="29" t="str">
        <f t="shared" si="590"/>
        <v/>
      </c>
    </row>
    <row r="37767" spans="5:5" hidden="1">
      <c r="E37767" s="29" t="str">
        <f t="shared" si="590"/>
        <v/>
      </c>
    </row>
    <row r="37768" spans="5:5" hidden="1">
      <c r="E37768" s="29" t="str">
        <f t="shared" si="590"/>
        <v/>
      </c>
    </row>
    <row r="37769" spans="5:5" hidden="1">
      <c r="E37769" s="29" t="str">
        <f t="shared" si="590"/>
        <v/>
      </c>
    </row>
    <row r="37770" spans="5:5" hidden="1">
      <c r="E37770" s="29" t="str">
        <f t="shared" si="590"/>
        <v/>
      </c>
    </row>
    <row r="37771" spans="5:5" hidden="1">
      <c r="E37771" s="29" t="str">
        <f t="shared" si="590"/>
        <v/>
      </c>
    </row>
    <row r="37772" spans="5:5" hidden="1">
      <c r="E37772" s="29" t="str">
        <f t="shared" si="590"/>
        <v/>
      </c>
    </row>
    <row r="37773" spans="5:5" hidden="1">
      <c r="E37773" s="29" t="str">
        <f t="shared" si="590"/>
        <v/>
      </c>
    </row>
    <row r="37774" spans="5:5" hidden="1">
      <c r="E37774" s="29" t="str">
        <f t="shared" si="590"/>
        <v/>
      </c>
    </row>
    <row r="37775" spans="5:5" hidden="1">
      <c r="E37775" s="29" t="str">
        <f t="shared" si="590"/>
        <v/>
      </c>
    </row>
    <row r="37776" spans="5:5" hidden="1">
      <c r="E37776" s="29" t="str">
        <f t="shared" si="590"/>
        <v/>
      </c>
    </row>
    <row r="37777" spans="5:5" hidden="1">
      <c r="E37777" s="29" t="str">
        <f t="shared" si="590"/>
        <v/>
      </c>
    </row>
    <row r="37778" spans="5:5" hidden="1">
      <c r="E37778" s="29" t="str">
        <f t="shared" si="590"/>
        <v/>
      </c>
    </row>
    <row r="37779" spans="5:5" hidden="1">
      <c r="E37779" s="29" t="str">
        <f t="shared" si="590"/>
        <v/>
      </c>
    </row>
    <row r="37780" spans="5:5" hidden="1">
      <c r="E37780" s="29" t="str">
        <f t="shared" si="590"/>
        <v/>
      </c>
    </row>
    <row r="37781" spans="5:5" hidden="1">
      <c r="E37781" s="29" t="str">
        <f t="shared" si="590"/>
        <v/>
      </c>
    </row>
    <row r="37782" spans="5:5" hidden="1">
      <c r="E37782" s="29" t="str">
        <f t="shared" si="590"/>
        <v/>
      </c>
    </row>
    <row r="37783" spans="5:5" hidden="1">
      <c r="E37783" s="29" t="str">
        <f t="shared" si="590"/>
        <v/>
      </c>
    </row>
    <row r="37784" spans="5:5" hidden="1">
      <c r="E37784" s="29" t="str">
        <f t="shared" si="590"/>
        <v/>
      </c>
    </row>
    <row r="37785" spans="5:5" hidden="1">
      <c r="E37785" s="29" t="str">
        <f t="shared" si="590"/>
        <v/>
      </c>
    </row>
    <row r="37786" spans="5:5" hidden="1">
      <c r="E37786" s="29" t="str">
        <f t="shared" si="590"/>
        <v/>
      </c>
    </row>
    <row r="37787" spans="5:5" hidden="1">
      <c r="E37787" s="29" t="str">
        <f t="shared" si="590"/>
        <v/>
      </c>
    </row>
    <row r="37788" spans="5:5" hidden="1">
      <c r="E37788" s="29" t="str">
        <f t="shared" si="590"/>
        <v/>
      </c>
    </row>
    <row r="37789" spans="5:5" hidden="1">
      <c r="E37789" s="29" t="str">
        <f t="shared" si="590"/>
        <v/>
      </c>
    </row>
    <row r="37790" spans="5:5" hidden="1">
      <c r="E37790" s="29" t="str">
        <f t="shared" si="590"/>
        <v/>
      </c>
    </row>
    <row r="37791" spans="5:5" hidden="1">
      <c r="E37791" s="29" t="str">
        <f t="shared" si="590"/>
        <v/>
      </c>
    </row>
    <row r="37792" spans="5:5" hidden="1">
      <c r="E37792" s="29" t="str">
        <f t="shared" si="590"/>
        <v/>
      </c>
    </row>
    <row r="37793" spans="5:5" hidden="1">
      <c r="E37793" s="29" t="str">
        <f t="shared" si="590"/>
        <v/>
      </c>
    </row>
    <row r="37794" spans="5:5" hidden="1">
      <c r="E37794" s="29" t="str">
        <f t="shared" si="590"/>
        <v/>
      </c>
    </row>
    <row r="37795" spans="5:5" hidden="1">
      <c r="E37795" s="29" t="str">
        <f t="shared" si="590"/>
        <v/>
      </c>
    </row>
    <row r="37796" spans="5:5" hidden="1">
      <c r="E37796" s="29" t="str">
        <f t="shared" si="590"/>
        <v/>
      </c>
    </row>
    <row r="37797" spans="5:5" hidden="1">
      <c r="E37797" s="29" t="str">
        <f t="shared" si="590"/>
        <v/>
      </c>
    </row>
    <row r="37798" spans="5:5" hidden="1">
      <c r="E37798" s="29" t="str">
        <f t="shared" si="590"/>
        <v/>
      </c>
    </row>
    <row r="37799" spans="5:5" hidden="1">
      <c r="E37799" s="29" t="str">
        <f t="shared" si="590"/>
        <v/>
      </c>
    </row>
    <row r="37800" spans="5:5" hidden="1">
      <c r="E37800" s="29" t="str">
        <f t="shared" si="590"/>
        <v/>
      </c>
    </row>
    <row r="37801" spans="5:5" hidden="1">
      <c r="E37801" s="29" t="str">
        <f t="shared" si="590"/>
        <v/>
      </c>
    </row>
    <row r="37802" spans="5:5" hidden="1">
      <c r="E37802" s="29" t="str">
        <f t="shared" si="590"/>
        <v/>
      </c>
    </row>
    <row r="37803" spans="5:5" hidden="1">
      <c r="E37803" s="29" t="str">
        <f t="shared" si="590"/>
        <v/>
      </c>
    </row>
    <row r="37804" spans="5:5" hidden="1">
      <c r="E37804" s="29" t="str">
        <f t="shared" si="590"/>
        <v/>
      </c>
    </row>
    <row r="37805" spans="5:5" hidden="1">
      <c r="E37805" s="29" t="str">
        <f t="shared" si="590"/>
        <v/>
      </c>
    </row>
    <row r="37806" spans="5:5" hidden="1">
      <c r="E37806" s="29" t="str">
        <f t="shared" si="590"/>
        <v/>
      </c>
    </row>
    <row r="37807" spans="5:5" hidden="1">
      <c r="E37807" s="29" t="str">
        <f t="shared" si="590"/>
        <v/>
      </c>
    </row>
    <row r="37808" spans="5:5" hidden="1">
      <c r="E37808" s="29" t="str">
        <f t="shared" si="590"/>
        <v/>
      </c>
    </row>
    <row r="37809" spans="5:5" hidden="1">
      <c r="E37809" s="29" t="str">
        <f t="shared" si="590"/>
        <v/>
      </c>
    </row>
    <row r="37810" spans="5:5" hidden="1">
      <c r="E37810" s="29" t="str">
        <f t="shared" si="590"/>
        <v/>
      </c>
    </row>
    <row r="37811" spans="5:5" hidden="1">
      <c r="E37811" s="29" t="str">
        <f t="shared" si="590"/>
        <v/>
      </c>
    </row>
    <row r="37812" spans="5:5" hidden="1">
      <c r="E37812" s="29" t="str">
        <f t="shared" si="590"/>
        <v/>
      </c>
    </row>
    <row r="37813" spans="5:5" hidden="1">
      <c r="E37813" s="29" t="str">
        <f t="shared" si="590"/>
        <v/>
      </c>
    </row>
    <row r="37814" spans="5:5" hidden="1">
      <c r="E37814" s="29" t="str">
        <f t="shared" si="590"/>
        <v/>
      </c>
    </row>
    <row r="37815" spans="5:5" hidden="1">
      <c r="E37815" s="29" t="str">
        <f t="shared" si="590"/>
        <v/>
      </c>
    </row>
    <row r="37816" spans="5:5" hidden="1">
      <c r="E37816" s="29" t="str">
        <f t="shared" si="590"/>
        <v/>
      </c>
    </row>
    <row r="37817" spans="5:5" hidden="1">
      <c r="E37817" s="29" t="str">
        <f t="shared" si="590"/>
        <v/>
      </c>
    </row>
    <row r="37818" spans="5:5" hidden="1">
      <c r="E37818" s="29" t="str">
        <f t="shared" si="590"/>
        <v/>
      </c>
    </row>
    <row r="37819" spans="5:5" hidden="1">
      <c r="E37819" s="29" t="str">
        <f t="shared" si="590"/>
        <v/>
      </c>
    </row>
    <row r="37820" spans="5:5" hidden="1">
      <c r="E37820" s="29" t="str">
        <f t="shared" si="590"/>
        <v/>
      </c>
    </row>
    <row r="37821" spans="5:5" hidden="1">
      <c r="E37821" s="29" t="str">
        <f t="shared" si="590"/>
        <v/>
      </c>
    </row>
    <row r="37822" spans="5:5" hidden="1">
      <c r="E37822" s="29" t="str">
        <f t="shared" si="590"/>
        <v/>
      </c>
    </row>
    <row r="37823" spans="5:5" hidden="1">
      <c r="E37823" s="29" t="str">
        <f t="shared" si="590"/>
        <v/>
      </c>
    </row>
    <row r="37824" spans="5:5" hidden="1">
      <c r="E37824" s="29" t="str">
        <f t="shared" si="590"/>
        <v/>
      </c>
    </row>
    <row r="37825" spans="5:5" hidden="1">
      <c r="E37825" s="29" t="str">
        <f t="shared" si="590"/>
        <v/>
      </c>
    </row>
    <row r="37826" spans="5:5" hidden="1">
      <c r="E37826" s="29" t="str">
        <f t="shared" si="590"/>
        <v/>
      </c>
    </row>
    <row r="37827" spans="5:5" hidden="1">
      <c r="E37827" s="29" t="str">
        <f t="shared" ref="E37827:E37890" si="591">LEFT(D37827,2)</f>
        <v/>
      </c>
    </row>
    <row r="37828" spans="5:5" hidden="1">
      <c r="E37828" s="29" t="str">
        <f t="shared" si="591"/>
        <v/>
      </c>
    </row>
    <row r="37829" spans="5:5" hidden="1">
      <c r="E37829" s="29" t="str">
        <f t="shared" si="591"/>
        <v/>
      </c>
    </row>
    <row r="37830" spans="5:5" hidden="1">
      <c r="E37830" s="29" t="str">
        <f t="shared" si="591"/>
        <v/>
      </c>
    </row>
    <row r="37831" spans="5:5" hidden="1">
      <c r="E37831" s="29" t="str">
        <f t="shared" si="591"/>
        <v/>
      </c>
    </row>
    <row r="37832" spans="5:5" hidden="1">
      <c r="E37832" s="29" t="str">
        <f t="shared" si="591"/>
        <v/>
      </c>
    </row>
    <row r="37833" spans="5:5" hidden="1">
      <c r="E37833" s="29" t="str">
        <f t="shared" si="591"/>
        <v/>
      </c>
    </row>
    <row r="37834" spans="5:5" hidden="1">
      <c r="E37834" s="29" t="str">
        <f t="shared" si="591"/>
        <v/>
      </c>
    </row>
    <row r="37835" spans="5:5" hidden="1">
      <c r="E37835" s="29" t="str">
        <f t="shared" si="591"/>
        <v/>
      </c>
    </row>
    <row r="37836" spans="5:5" hidden="1">
      <c r="E37836" s="29" t="str">
        <f t="shared" si="591"/>
        <v/>
      </c>
    </row>
    <row r="37837" spans="5:5" hidden="1">
      <c r="E37837" s="29" t="str">
        <f t="shared" si="591"/>
        <v/>
      </c>
    </row>
    <row r="37838" spans="5:5" hidden="1">
      <c r="E37838" s="29" t="str">
        <f t="shared" si="591"/>
        <v/>
      </c>
    </row>
    <row r="37839" spans="5:5" hidden="1">
      <c r="E37839" s="29" t="str">
        <f t="shared" si="591"/>
        <v/>
      </c>
    </row>
    <row r="37840" spans="5:5" hidden="1">
      <c r="E37840" s="29" t="str">
        <f t="shared" si="591"/>
        <v/>
      </c>
    </row>
    <row r="37841" spans="5:5" hidden="1">
      <c r="E37841" s="29" t="str">
        <f t="shared" si="591"/>
        <v/>
      </c>
    </row>
    <row r="37842" spans="5:5" hidden="1">
      <c r="E37842" s="29" t="str">
        <f t="shared" si="591"/>
        <v/>
      </c>
    </row>
    <row r="37843" spans="5:5" hidden="1">
      <c r="E37843" s="29" t="str">
        <f t="shared" si="591"/>
        <v/>
      </c>
    </row>
    <row r="37844" spans="5:5" hidden="1">
      <c r="E37844" s="29" t="str">
        <f t="shared" si="591"/>
        <v/>
      </c>
    </row>
    <row r="37845" spans="5:5" hidden="1">
      <c r="E37845" s="29" t="str">
        <f t="shared" si="591"/>
        <v/>
      </c>
    </row>
    <row r="37846" spans="5:5" hidden="1">
      <c r="E37846" s="29" t="str">
        <f t="shared" si="591"/>
        <v/>
      </c>
    </row>
    <row r="37847" spans="5:5" hidden="1">
      <c r="E37847" s="29" t="str">
        <f t="shared" si="591"/>
        <v/>
      </c>
    </row>
    <row r="37848" spans="5:5" hidden="1">
      <c r="E37848" s="29" t="str">
        <f t="shared" si="591"/>
        <v/>
      </c>
    </row>
    <row r="37849" spans="5:5" hidden="1">
      <c r="E37849" s="29" t="str">
        <f t="shared" si="591"/>
        <v/>
      </c>
    </row>
    <row r="37850" spans="5:5" hidden="1">
      <c r="E37850" s="29" t="str">
        <f t="shared" si="591"/>
        <v/>
      </c>
    </row>
    <row r="37851" spans="5:5" hidden="1">
      <c r="E37851" s="29" t="str">
        <f t="shared" si="591"/>
        <v/>
      </c>
    </row>
    <row r="37852" spans="5:5" hidden="1">
      <c r="E37852" s="29" t="str">
        <f t="shared" si="591"/>
        <v/>
      </c>
    </row>
    <row r="37853" spans="5:5" hidden="1">
      <c r="E37853" s="29" t="str">
        <f t="shared" si="591"/>
        <v/>
      </c>
    </row>
    <row r="37854" spans="5:5" hidden="1">
      <c r="E37854" s="29" t="str">
        <f t="shared" si="591"/>
        <v/>
      </c>
    </row>
    <row r="37855" spans="5:5" hidden="1">
      <c r="E37855" s="29" t="str">
        <f t="shared" si="591"/>
        <v/>
      </c>
    </row>
    <row r="37856" spans="5:5" hidden="1">
      <c r="E37856" s="29" t="str">
        <f t="shared" si="591"/>
        <v/>
      </c>
    </row>
    <row r="37857" spans="5:5" hidden="1">
      <c r="E37857" s="29" t="str">
        <f t="shared" si="591"/>
        <v/>
      </c>
    </row>
    <row r="37858" spans="5:5" hidden="1">
      <c r="E37858" s="29" t="str">
        <f t="shared" si="591"/>
        <v/>
      </c>
    </row>
    <row r="37859" spans="5:5" hidden="1">
      <c r="E37859" s="29" t="str">
        <f t="shared" si="591"/>
        <v/>
      </c>
    </row>
    <row r="37860" spans="5:5" hidden="1">
      <c r="E37860" s="29" t="str">
        <f t="shared" si="591"/>
        <v/>
      </c>
    </row>
    <row r="37861" spans="5:5" hidden="1">
      <c r="E37861" s="29" t="str">
        <f t="shared" si="591"/>
        <v/>
      </c>
    </row>
    <row r="37862" spans="5:5" hidden="1">
      <c r="E37862" s="29" t="str">
        <f t="shared" si="591"/>
        <v/>
      </c>
    </row>
    <row r="37863" spans="5:5" hidden="1">
      <c r="E37863" s="29" t="str">
        <f t="shared" si="591"/>
        <v/>
      </c>
    </row>
    <row r="37864" spans="5:5" hidden="1">
      <c r="E37864" s="29" t="str">
        <f t="shared" si="591"/>
        <v/>
      </c>
    </row>
    <row r="37865" spans="5:5" hidden="1">
      <c r="E37865" s="29" t="str">
        <f t="shared" si="591"/>
        <v/>
      </c>
    </row>
    <row r="37866" spans="5:5" hidden="1">
      <c r="E37866" s="29" t="str">
        <f t="shared" si="591"/>
        <v/>
      </c>
    </row>
    <row r="37867" spans="5:5" hidden="1">
      <c r="E37867" s="29" t="str">
        <f t="shared" si="591"/>
        <v/>
      </c>
    </row>
    <row r="37868" spans="5:5" hidden="1">
      <c r="E37868" s="29" t="str">
        <f t="shared" si="591"/>
        <v/>
      </c>
    </row>
    <row r="37869" spans="5:5" hidden="1">
      <c r="E37869" s="29" t="str">
        <f t="shared" si="591"/>
        <v/>
      </c>
    </row>
    <row r="37870" spans="5:5" hidden="1">
      <c r="E37870" s="29" t="str">
        <f t="shared" si="591"/>
        <v/>
      </c>
    </row>
    <row r="37871" spans="5:5" hidden="1">
      <c r="E37871" s="29" t="str">
        <f t="shared" si="591"/>
        <v/>
      </c>
    </row>
    <row r="37872" spans="5:5" hidden="1">
      <c r="E37872" s="29" t="str">
        <f t="shared" si="591"/>
        <v/>
      </c>
    </row>
    <row r="37873" spans="5:5" hidden="1">
      <c r="E37873" s="29" t="str">
        <f t="shared" si="591"/>
        <v/>
      </c>
    </row>
    <row r="37874" spans="5:5" hidden="1">
      <c r="E37874" s="29" t="str">
        <f t="shared" si="591"/>
        <v/>
      </c>
    </row>
    <row r="37875" spans="5:5" hidden="1">
      <c r="E37875" s="29" t="str">
        <f t="shared" si="591"/>
        <v/>
      </c>
    </row>
    <row r="37876" spans="5:5" hidden="1">
      <c r="E37876" s="29" t="str">
        <f t="shared" si="591"/>
        <v/>
      </c>
    </row>
    <row r="37877" spans="5:5" hidden="1">
      <c r="E37877" s="29" t="str">
        <f t="shared" si="591"/>
        <v/>
      </c>
    </row>
    <row r="37878" spans="5:5" hidden="1">
      <c r="E37878" s="29" t="str">
        <f t="shared" si="591"/>
        <v/>
      </c>
    </row>
    <row r="37879" spans="5:5" hidden="1">
      <c r="E37879" s="29" t="str">
        <f t="shared" si="591"/>
        <v/>
      </c>
    </row>
    <row r="37880" spans="5:5" hidden="1">
      <c r="E37880" s="29" t="str">
        <f t="shared" si="591"/>
        <v/>
      </c>
    </row>
    <row r="37881" spans="5:5" hidden="1">
      <c r="E37881" s="29" t="str">
        <f t="shared" si="591"/>
        <v/>
      </c>
    </row>
    <row r="37882" spans="5:5" hidden="1">
      <c r="E37882" s="29" t="str">
        <f t="shared" si="591"/>
        <v/>
      </c>
    </row>
    <row r="37883" spans="5:5" hidden="1">
      <c r="E37883" s="29" t="str">
        <f t="shared" si="591"/>
        <v/>
      </c>
    </row>
    <row r="37884" spans="5:5" hidden="1">
      <c r="E37884" s="29" t="str">
        <f t="shared" si="591"/>
        <v/>
      </c>
    </row>
    <row r="37885" spans="5:5" hidden="1">
      <c r="E37885" s="29" t="str">
        <f t="shared" si="591"/>
        <v/>
      </c>
    </row>
    <row r="37886" spans="5:5" hidden="1">
      <c r="E37886" s="29" t="str">
        <f t="shared" si="591"/>
        <v/>
      </c>
    </row>
    <row r="37887" spans="5:5" hidden="1">
      <c r="E37887" s="29" t="str">
        <f t="shared" si="591"/>
        <v/>
      </c>
    </row>
    <row r="37888" spans="5:5" hidden="1">
      <c r="E37888" s="29" t="str">
        <f t="shared" si="591"/>
        <v/>
      </c>
    </row>
    <row r="37889" spans="5:5" hidden="1">
      <c r="E37889" s="29" t="str">
        <f t="shared" si="591"/>
        <v/>
      </c>
    </row>
    <row r="37890" spans="5:5" hidden="1">
      <c r="E37890" s="29" t="str">
        <f t="shared" si="591"/>
        <v/>
      </c>
    </row>
    <row r="37891" spans="5:5" hidden="1">
      <c r="E37891" s="29" t="str">
        <f t="shared" ref="E37891:E37954" si="592">LEFT(D37891,2)</f>
        <v/>
      </c>
    </row>
    <row r="37892" spans="5:5" hidden="1">
      <c r="E37892" s="29" t="str">
        <f t="shared" si="592"/>
        <v/>
      </c>
    </row>
    <row r="37893" spans="5:5" hidden="1">
      <c r="E37893" s="29" t="str">
        <f t="shared" si="592"/>
        <v/>
      </c>
    </row>
    <row r="37894" spans="5:5" hidden="1">
      <c r="E37894" s="29" t="str">
        <f t="shared" si="592"/>
        <v/>
      </c>
    </row>
    <row r="37895" spans="5:5" hidden="1">
      <c r="E37895" s="29" t="str">
        <f t="shared" si="592"/>
        <v/>
      </c>
    </row>
    <row r="37896" spans="5:5" hidden="1">
      <c r="E37896" s="29" t="str">
        <f t="shared" si="592"/>
        <v/>
      </c>
    </row>
    <row r="37897" spans="5:5" hidden="1">
      <c r="E37897" s="29" t="str">
        <f t="shared" si="592"/>
        <v/>
      </c>
    </row>
    <row r="37898" spans="5:5" hidden="1">
      <c r="E37898" s="29" t="str">
        <f t="shared" si="592"/>
        <v/>
      </c>
    </row>
    <row r="37899" spans="5:5" hidden="1">
      <c r="E37899" s="29" t="str">
        <f t="shared" si="592"/>
        <v/>
      </c>
    </row>
    <row r="37900" spans="5:5" hidden="1">
      <c r="E37900" s="29" t="str">
        <f t="shared" si="592"/>
        <v/>
      </c>
    </row>
    <row r="37901" spans="5:5" hidden="1">
      <c r="E37901" s="29" t="str">
        <f t="shared" si="592"/>
        <v/>
      </c>
    </row>
    <row r="37902" spans="5:5" hidden="1">
      <c r="E37902" s="29" t="str">
        <f t="shared" si="592"/>
        <v/>
      </c>
    </row>
    <row r="37903" spans="5:5" hidden="1">
      <c r="E37903" s="29" t="str">
        <f t="shared" si="592"/>
        <v/>
      </c>
    </row>
    <row r="37904" spans="5:5" hidden="1">
      <c r="E37904" s="29" t="str">
        <f t="shared" si="592"/>
        <v/>
      </c>
    </row>
    <row r="37905" spans="5:5" hidden="1">
      <c r="E37905" s="29" t="str">
        <f t="shared" si="592"/>
        <v/>
      </c>
    </row>
    <row r="37906" spans="5:5" hidden="1">
      <c r="E37906" s="29" t="str">
        <f t="shared" si="592"/>
        <v/>
      </c>
    </row>
    <row r="37907" spans="5:5" hidden="1">
      <c r="E37907" s="29" t="str">
        <f t="shared" si="592"/>
        <v/>
      </c>
    </row>
    <row r="37908" spans="5:5" hidden="1">
      <c r="E37908" s="29" t="str">
        <f t="shared" si="592"/>
        <v/>
      </c>
    </row>
    <row r="37909" spans="5:5" hidden="1">
      <c r="E37909" s="29" t="str">
        <f t="shared" si="592"/>
        <v/>
      </c>
    </row>
    <row r="37910" spans="5:5" hidden="1">
      <c r="E37910" s="29" t="str">
        <f t="shared" si="592"/>
        <v/>
      </c>
    </row>
    <row r="37911" spans="5:5" hidden="1">
      <c r="E37911" s="29" t="str">
        <f t="shared" si="592"/>
        <v/>
      </c>
    </row>
    <row r="37912" spans="5:5" hidden="1">
      <c r="E37912" s="29" t="str">
        <f t="shared" si="592"/>
        <v/>
      </c>
    </row>
    <row r="37913" spans="5:5" hidden="1">
      <c r="E37913" s="29" t="str">
        <f t="shared" si="592"/>
        <v/>
      </c>
    </row>
    <row r="37914" spans="5:5" hidden="1">
      <c r="E37914" s="29" t="str">
        <f t="shared" si="592"/>
        <v/>
      </c>
    </row>
    <row r="37915" spans="5:5" hidden="1">
      <c r="E37915" s="29" t="str">
        <f t="shared" si="592"/>
        <v/>
      </c>
    </row>
    <row r="37916" spans="5:5" hidden="1">
      <c r="E37916" s="29" t="str">
        <f t="shared" si="592"/>
        <v/>
      </c>
    </row>
    <row r="37917" spans="5:5" hidden="1">
      <c r="E37917" s="29" t="str">
        <f t="shared" si="592"/>
        <v/>
      </c>
    </row>
    <row r="37918" spans="5:5" hidden="1">
      <c r="E37918" s="29" t="str">
        <f t="shared" si="592"/>
        <v/>
      </c>
    </row>
    <row r="37919" spans="5:5" hidden="1">
      <c r="E37919" s="29" t="str">
        <f t="shared" si="592"/>
        <v/>
      </c>
    </row>
    <row r="37920" spans="5:5" hidden="1">
      <c r="E37920" s="29" t="str">
        <f t="shared" si="592"/>
        <v/>
      </c>
    </row>
    <row r="37921" spans="5:5" hidden="1">
      <c r="E37921" s="29" t="str">
        <f t="shared" si="592"/>
        <v/>
      </c>
    </row>
    <row r="37922" spans="5:5" hidden="1">
      <c r="E37922" s="29" t="str">
        <f t="shared" si="592"/>
        <v/>
      </c>
    </row>
    <row r="37923" spans="5:5" hidden="1">
      <c r="E37923" s="29" t="str">
        <f t="shared" si="592"/>
        <v/>
      </c>
    </row>
    <row r="37924" spans="5:5" hidden="1">
      <c r="E37924" s="29" t="str">
        <f t="shared" si="592"/>
        <v/>
      </c>
    </row>
    <row r="37925" spans="5:5" hidden="1">
      <c r="E37925" s="29" t="str">
        <f t="shared" si="592"/>
        <v/>
      </c>
    </row>
    <row r="37926" spans="5:5" hidden="1">
      <c r="E37926" s="29" t="str">
        <f t="shared" si="592"/>
        <v/>
      </c>
    </row>
    <row r="37927" spans="5:5" hidden="1">
      <c r="E37927" s="29" t="str">
        <f t="shared" si="592"/>
        <v/>
      </c>
    </row>
    <row r="37928" spans="5:5" hidden="1">
      <c r="E37928" s="29" t="str">
        <f t="shared" si="592"/>
        <v/>
      </c>
    </row>
    <row r="37929" spans="5:5" hidden="1">
      <c r="E37929" s="29" t="str">
        <f t="shared" si="592"/>
        <v/>
      </c>
    </row>
    <row r="37930" spans="5:5" hidden="1">
      <c r="E37930" s="29" t="str">
        <f t="shared" si="592"/>
        <v/>
      </c>
    </row>
    <row r="37931" spans="5:5" hidden="1">
      <c r="E37931" s="29" t="str">
        <f t="shared" si="592"/>
        <v/>
      </c>
    </row>
    <row r="37932" spans="5:5" hidden="1">
      <c r="E37932" s="29" t="str">
        <f t="shared" si="592"/>
        <v/>
      </c>
    </row>
    <row r="37933" spans="5:5" hidden="1">
      <c r="E37933" s="29" t="str">
        <f t="shared" si="592"/>
        <v/>
      </c>
    </row>
    <row r="37934" spans="5:5" hidden="1">
      <c r="E37934" s="29" t="str">
        <f t="shared" si="592"/>
        <v/>
      </c>
    </row>
    <row r="37935" spans="5:5" hidden="1">
      <c r="E37935" s="29" t="str">
        <f t="shared" si="592"/>
        <v/>
      </c>
    </row>
    <row r="37936" spans="5:5" hidden="1">
      <c r="E37936" s="29" t="str">
        <f t="shared" si="592"/>
        <v/>
      </c>
    </row>
    <row r="37937" spans="5:5" hidden="1">
      <c r="E37937" s="29" t="str">
        <f t="shared" si="592"/>
        <v/>
      </c>
    </row>
    <row r="37938" spans="5:5" hidden="1">
      <c r="E37938" s="29" t="str">
        <f t="shared" si="592"/>
        <v/>
      </c>
    </row>
    <row r="37939" spans="5:5" hidden="1">
      <c r="E37939" s="29" t="str">
        <f t="shared" si="592"/>
        <v/>
      </c>
    </row>
    <row r="37940" spans="5:5" hidden="1">
      <c r="E37940" s="29" t="str">
        <f t="shared" si="592"/>
        <v/>
      </c>
    </row>
    <row r="37941" spans="5:5" hidden="1">
      <c r="E37941" s="29" t="str">
        <f t="shared" si="592"/>
        <v/>
      </c>
    </row>
    <row r="37942" spans="5:5" hidden="1">
      <c r="E37942" s="29" t="str">
        <f t="shared" si="592"/>
        <v/>
      </c>
    </row>
    <row r="37943" spans="5:5" hidden="1">
      <c r="E37943" s="29" t="str">
        <f t="shared" si="592"/>
        <v/>
      </c>
    </row>
    <row r="37944" spans="5:5" hidden="1">
      <c r="E37944" s="29" t="str">
        <f t="shared" si="592"/>
        <v/>
      </c>
    </row>
    <row r="37945" spans="5:5" hidden="1">
      <c r="E37945" s="29" t="str">
        <f t="shared" si="592"/>
        <v/>
      </c>
    </row>
    <row r="37946" spans="5:5" hidden="1">
      <c r="E37946" s="29" t="str">
        <f t="shared" si="592"/>
        <v/>
      </c>
    </row>
    <row r="37947" spans="5:5" hidden="1">
      <c r="E37947" s="29" t="str">
        <f t="shared" si="592"/>
        <v/>
      </c>
    </row>
    <row r="37948" spans="5:5" hidden="1">
      <c r="E37948" s="29" t="str">
        <f t="shared" si="592"/>
        <v/>
      </c>
    </row>
    <row r="37949" spans="5:5" hidden="1">
      <c r="E37949" s="29" t="str">
        <f t="shared" si="592"/>
        <v/>
      </c>
    </row>
    <row r="37950" spans="5:5" hidden="1">
      <c r="E37950" s="29" t="str">
        <f t="shared" si="592"/>
        <v/>
      </c>
    </row>
    <row r="37951" spans="5:5" hidden="1">
      <c r="E37951" s="29" t="str">
        <f t="shared" si="592"/>
        <v/>
      </c>
    </row>
    <row r="37952" spans="5:5" hidden="1">
      <c r="E37952" s="29" t="str">
        <f t="shared" si="592"/>
        <v/>
      </c>
    </row>
    <row r="37953" spans="5:5" hidden="1">
      <c r="E37953" s="29" t="str">
        <f t="shared" si="592"/>
        <v/>
      </c>
    </row>
    <row r="37954" spans="5:5" hidden="1">
      <c r="E37954" s="29" t="str">
        <f t="shared" si="592"/>
        <v/>
      </c>
    </row>
    <row r="37955" spans="5:5" hidden="1">
      <c r="E37955" s="29" t="str">
        <f t="shared" ref="E37955:E38018" si="593">LEFT(D37955,2)</f>
        <v/>
      </c>
    </row>
    <row r="37956" spans="5:5" hidden="1">
      <c r="E37956" s="29" t="str">
        <f t="shared" si="593"/>
        <v/>
      </c>
    </row>
    <row r="37957" spans="5:5" hidden="1">
      <c r="E37957" s="29" t="str">
        <f t="shared" si="593"/>
        <v/>
      </c>
    </row>
    <row r="37958" spans="5:5" hidden="1">
      <c r="E37958" s="29" t="str">
        <f t="shared" si="593"/>
        <v/>
      </c>
    </row>
    <row r="37959" spans="5:5" hidden="1">
      <c r="E37959" s="29" t="str">
        <f t="shared" si="593"/>
        <v/>
      </c>
    </row>
    <row r="37960" spans="5:5" hidden="1">
      <c r="E37960" s="29" t="str">
        <f t="shared" si="593"/>
        <v/>
      </c>
    </row>
    <row r="37961" spans="5:5" hidden="1">
      <c r="E37961" s="29" t="str">
        <f t="shared" si="593"/>
        <v/>
      </c>
    </row>
    <row r="37962" spans="5:5" hidden="1">
      <c r="E37962" s="29" t="str">
        <f t="shared" si="593"/>
        <v/>
      </c>
    </row>
    <row r="37963" spans="5:5" hidden="1">
      <c r="E37963" s="29" t="str">
        <f t="shared" si="593"/>
        <v/>
      </c>
    </row>
    <row r="37964" spans="5:5" hidden="1">
      <c r="E37964" s="29" t="str">
        <f t="shared" si="593"/>
        <v/>
      </c>
    </row>
    <row r="37965" spans="5:5" hidden="1">
      <c r="E37965" s="29" t="str">
        <f t="shared" si="593"/>
        <v/>
      </c>
    </row>
    <row r="37966" spans="5:5" hidden="1">
      <c r="E37966" s="29" t="str">
        <f t="shared" si="593"/>
        <v/>
      </c>
    </row>
    <row r="37967" spans="5:5" hidden="1">
      <c r="E37967" s="29" t="str">
        <f t="shared" si="593"/>
        <v/>
      </c>
    </row>
    <row r="37968" spans="5:5" hidden="1">
      <c r="E37968" s="29" t="str">
        <f t="shared" si="593"/>
        <v/>
      </c>
    </row>
    <row r="37969" spans="5:5" hidden="1">
      <c r="E37969" s="29" t="str">
        <f t="shared" si="593"/>
        <v/>
      </c>
    </row>
    <row r="37970" spans="5:5" hidden="1">
      <c r="E37970" s="29" t="str">
        <f t="shared" si="593"/>
        <v/>
      </c>
    </row>
    <row r="37971" spans="5:5" hidden="1">
      <c r="E37971" s="29" t="str">
        <f t="shared" si="593"/>
        <v/>
      </c>
    </row>
    <row r="37972" spans="5:5" hidden="1">
      <c r="E37972" s="29" t="str">
        <f t="shared" si="593"/>
        <v/>
      </c>
    </row>
    <row r="37973" spans="5:5" hidden="1">
      <c r="E37973" s="29" t="str">
        <f t="shared" si="593"/>
        <v/>
      </c>
    </row>
    <row r="37974" spans="5:5" hidden="1">
      <c r="E37974" s="29" t="str">
        <f t="shared" si="593"/>
        <v/>
      </c>
    </row>
    <row r="37975" spans="5:5" hidden="1">
      <c r="E37975" s="29" t="str">
        <f t="shared" si="593"/>
        <v/>
      </c>
    </row>
    <row r="37976" spans="5:5" hidden="1">
      <c r="E37976" s="29" t="str">
        <f t="shared" si="593"/>
        <v/>
      </c>
    </row>
    <row r="37977" spans="5:5" hidden="1">
      <c r="E37977" s="29" t="str">
        <f t="shared" si="593"/>
        <v/>
      </c>
    </row>
    <row r="37978" spans="5:5" hidden="1">
      <c r="E37978" s="29" t="str">
        <f t="shared" si="593"/>
        <v/>
      </c>
    </row>
    <row r="37979" spans="5:5" hidden="1">
      <c r="E37979" s="29" t="str">
        <f t="shared" si="593"/>
        <v/>
      </c>
    </row>
    <row r="37980" spans="5:5" hidden="1">
      <c r="E37980" s="29" t="str">
        <f t="shared" si="593"/>
        <v/>
      </c>
    </row>
    <row r="37981" spans="5:5" hidden="1">
      <c r="E37981" s="29" t="str">
        <f t="shared" si="593"/>
        <v/>
      </c>
    </row>
    <row r="37982" spans="5:5" hidden="1">
      <c r="E37982" s="29" t="str">
        <f t="shared" si="593"/>
        <v/>
      </c>
    </row>
    <row r="37983" spans="5:5" hidden="1">
      <c r="E37983" s="29" t="str">
        <f t="shared" si="593"/>
        <v/>
      </c>
    </row>
    <row r="37984" spans="5:5" hidden="1">
      <c r="E37984" s="29" t="str">
        <f t="shared" si="593"/>
        <v/>
      </c>
    </row>
    <row r="37985" spans="5:5" hidden="1">
      <c r="E37985" s="29" t="str">
        <f t="shared" si="593"/>
        <v/>
      </c>
    </row>
    <row r="37986" spans="5:5" hidden="1">
      <c r="E37986" s="29" t="str">
        <f t="shared" si="593"/>
        <v/>
      </c>
    </row>
    <row r="37987" spans="5:5" hidden="1">
      <c r="E37987" s="29" t="str">
        <f t="shared" si="593"/>
        <v/>
      </c>
    </row>
    <row r="37988" spans="5:5" hidden="1">
      <c r="E37988" s="29" t="str">
        <f t="shared" si="593"/>
        <v/>
      </c>
    </row>
    <row r="37989" spans="5:5" hidden="1">
      <c r="E37989" s="29" t="str">
        <f t="shared" si="593"/>
        <v/>
      </c>
    </row>
    <row r="37990" spans="5:5" hidden="1">
      <c r="E37990" s="29" t="str">
        <f t="shared" si="593"/>
        <v/>
      </c>
    </row>
    <row r="37991" spans="5:5" hidden="1">
      <c r="E37991" s="29" t="str">
        <f t="shared" si="593"/>
        <v/>
      </c>
    </row>
    <row r="37992" spans="5:5" hidden="1">
      <c r="E37992" s="29" t="str">
        <f t="shared" si="593"/>
        <v/>
      </c>
    </row>
    <row r="37993" spans="5:5" hidden="1">
      <c r="E37993" s="29" t="str">
        <f t="shared" si="593"/>
        <v/>
      </c>
    </row>
    <row r="37994" spans="5:5" hidden="1">
      <c r="E37994" s="29" t="str">
        <f t="shared" si="593"/>
        <v/>
      </c>
    </row>
    <row r="37995" spans="5:5" hidden="1">
      <c r="E37995" s="29" t="str">
        <f t="shared" si="593"/>
        <v/>
      </c>
    </row>
    <row r="37996" spans="5:5" hidden="1">
      <c r="E37996" s="29" t="str">
        <f t="shared" si="593"/>
        <v/>
      </c>
    </row>
    <row r="37997" spans="5:5" hidden="1">
      <c r="E37997" s="29" t="str">
        <f t="shared" si="593"/>
        <v/>
      </c>
    </row>
    <row r="37998" spans="5:5" hidden="1">
      <c r="E37998" s="29" t="str">
        <f t="shared" si="593"/>
        <v/>
      </c>
    </row>
    <row r="37999" spans="5:5" hidden="1">
      <c r="E37999" s="29" t="str">
        <f t="shared" si="593"/>
        <v/>
      </c>
    </row>
    <row r="38000" spans="5:5" hidden="1">
      <c r="E38000" s="29" t="str">
        <f t="shared" si="593"/>
        <v/>
      </c>
    </row>
    <row r="38001" spans="5:5" hidden="1">
      <c r="E38001" s="29" t="str">
        <f t="shared" si="593"/>
        <v/>
      </c>
    </row>
    <row r="38002" spans="5:5" hidden="1">
      <c r="E38002" s="29" t="str">
        <f t="shared" si="593"/>
        <v/>
      </c>
    </row>
    <row r="38003" spans="5:5" hidden="1">
      <c r="E38003" s="29" t="str">
        <f t="shared" si="593"/>
        <v/>
      </c>
    </row>
    <row r="38004" spans="5:5" hidden="1">
      <c r="E38004" s="29" t="str">
        <f t="shared" si="593"/>
        <v/>
      </c>
    </row>
    <row r="38005" spans="5:5" hidden="1">
      <c r="E38005" s="29" t="str">
        <f t="shared" si="593"/>
        <v/>
      </c>
    </row>
    <row r="38006" spans="5:5" hidden="1">
      <c r="E38006" s="29" t="str">
        <f t="shared" si="593"/>
        <v/>
      </c>
    </row>
    <row r="38007" spans="5:5" hidden="1">
      <c r="E38007" s="29" t="str">
        <f t="shared" si="593"/>
        <v/>
      </c>
    </row>
    <row r="38008" spans="5:5" hidden="1">
      <c r="E38008" s="29" t="str">
        <f t="shared" si="593"/>
        <v/>
      </c>
    </row>
    <row r="38009" spans="5:5" hidden="1">
      <c r="E38009" s="29" t="str">
        <f t="shared" si="593"/>
        <v/>
      </c>
    </row>
    <row r="38010" spans="5:5" hidden="1">
      <c r="E38010" s="29" t="str">
        <f t="shared" si="593"/>
        <v/>
      </c>
    </row>
    <row r="38011" spans="5:5" hidden="1">
      <c r="E38011" s="29" t="str">
        <f t="shared" si="593"/>
        <v/>
      </c>
    </row>
    <row r="38012" spans="5:5" hidden="1">
      <c r="E38012" s="29" t="str">
        <f t="shared" si="593"/>
        <v/>
      </c>
    </row>
    <row r="38013" spans="5:5" hidden="1">
      <c r="E38013" s="29" t="str">
        <f t="shared" si="593"/>
        <v/>
      </c>
    </row>
    <row r="38014" spans="5:5" hidden="1">
      <c r="E38014" s="29" t="str">
        <f t="shared" si="593"/>
        <v/>
      </c>
    </row>
    <row r="38015" spans="5:5" hidden="1">
      <c r="E38015" s="29" t="str">
        <f t="shared" si="593"/>
        <v/>
      </c>
    </row>
    <row r="38016" spans="5:5" hidden="1">
      <c r="E38016" s="29" t="str">
        <f t="shared" si="593"/>
        <v/>
      </c>
    </row>
    <row r="38017" spans="5:5" hidden="1">
      <c r="E38017" s="29" t="str">
        <f t="shared" si="593"/>
        <v/>
      </c>
    </row>
    <row r="38018" spans="5:5" hidden="1">
      <c r="E38018" s="29" t="str">
        <f t="shared" si="593"/>
        <v/>
      </c>
    </row>
    <row r="38019" spans="5:5" hidden="1">
      <c r="E38019" s="29" t="str">
        <f t="shared" ref="E38019:E38082" si="594">LEFT(D38019,2)</f>
        <v/>
      </c>
    </row>
    <row r="38020" spans="5:5" hidden="1">
      <c r="E38020" s="29" t="str">
        <f t="shared" si="594"/>
        <v/>
      </c>
    </row>
    <row r="38021" spans="5:5" hidden="1">
      <c r="E38021" s="29" t="str">
        <f t="shared" si="594"/>
        <v/>
      </c>
    </row>
    <row r="38022" spans="5:5" hidden="1">
      <c r="E38022" s="29" t="str">
        <f t="shared" si="594"/>
        <v/>
      </c>
    </row>
    <row r="38023" spans="5:5" hidden="1">
      <c r="E38023" s="29" t="str">
        <f t="shared" si="594"/>
        <v/>
      </c>
    </row>
    <row r="38024" spans="5:5" hidden="1">
      <c r="E38024" s="29" t="str">
        <f t="shared" si="594"/>
        <v/>
      </c>
    </row>
    <row r="38025" spans="5:5" hidden="1">
      <c r="E38025" s="29" t="str">
        <f t="shared" si="594"/>
        <v/>
      </c>
    </row>
    <row r="38026" spans="5:5" hidden="1">
      <c r="E38026" s="29" t="str">
        <f t="shared" si="594"/>
        <v/>
      </c>
    </row>
    <row r="38027" spans="5:5" hidden="1">
      <c r="E38027" s="29" t="str">
        <f t="shared" si="594"/>
        <v/>
      </c>
    </row>
    <row r="38028" spans="5:5" hidden="1">
      <c r="E38028" s="29" t="str">
        <f t="shared" si="594"/>
        <v/>
      </c>
    </row>
    <row r="38029" spans="5:5" hidden="1">
      <c r="E38029" s="29" t="str">
        <f t="shared" si="594"/>
        <v/>
      </c>
    </row>
    <row r="38030" spans="5:5" hidden="1">
      <c r="E38030" s="29" t="str">
        <f t="shared" si="594"/>
        <v/>
      </c>
    </row>
    <row r="38031" spans="5:5" hidden="1">
      <c r="E38031" s="29" t="str">
        <f t="shared" si="594"/>
        <v/>
      </c>
    </row>
    <row r="38032" spans="5:5" hidden="1">
      <c r="E38032" s="29" t="str">
        <f t="shared" si="594"/>
        <v/>
      </c>
    </row>
    <row r="38033" spans="5:5" hidden="1">
      <c r="E38033" s="29" t="str">
        <f t="shared" si="594"/>
        <v/>
      </c>
    </row>
    <row r="38034" spans="5:5" hidden="1">
      <c r="E38034" s="29" t="str">
        <f t="shared" si="594"/>
        <v/>
      </c>
    </row>
    <row r="38035" spans="5:5" hidden="1">
      <c r="E38035" s="29" t="str">
        <f t="shared" si="594"/>
        <v/>
      </c>
    </row>
    <row r="38036" spans="5:5" hidden="1">
      <c r="E38036" s="29" t="str">
        <f t="shared" si="594"/>
        <v/>
      </c>
    </row>
    <row r="38037" spans="5:5" hidden="1">
      <c r="E38037" s="29" t="str">
        <f t="shared" si="594"/>
        <v/>
      </c>
    </row>
    <row r="38038" spans="5:5" hidden="1">
      <c r="E38038" s="29" t="str">
        <f t="shared" si="594"/>
        <v/>
      </c>
    </row>
    <row r="38039" spans="5:5" hidden="1">
      <c r="E38039" s="29" t="str">
        <f t="shared" si="594"/>
        <v/>
      </c>
    </row>
    <row r="38040" spans="5:5" hidden="1">
      <c r="E38040" s="29" t="str">
        <f t="shared" si="594"/>
        <v/>
      </c>
    </row>
    <row r="38041" spans="5:5" hidden="1">
      <c r="E38041" s="29" t="str">
        <f t="shared" si="594"/>
        <v/>
      </c>
    </row>
    <row r="38042" spans="5:5" hidden="1">
      <c r="E38042" s="29" t="str">
        <f t="shared" si="594"/>
        <v/>
      </c>
    </row>
    <row r="38043" spans="5:5" hidden="1">
      <c r="E38043" s="29" t="str">
        <f t="shared" si="594"/>
        <v/>
      </c>
    </row>
    <row r="38044" spans="5:5" hidden="1">
      <c r="E38044" s="29" t="str">
        <f t="shared" si="594"/>
        <v/>
      </c>
    </row>
    <row r="38045" spans="5:5" hidden="1">
      <c r="E38045" s="29" t="str">
        <f t="shared" si="594"/>
        <v/>
      </c>
    </row>
    <row r="38046" spans="5:5" hidden="1">
      <c r="E38046" s="29" t="str">
        <f t="shared" si="594"/>
        <v/>
      </c>
    </row>
    <row r="38047" spans="5:5" hidden="1">
      <c r="E38047" s="29" t="str">
        <f t="shared" si="594"/>
        <v/>
      </c>
    </row>
    <row r="38048" spans="5:5" hidden="1">
      <c r="E38048" s="29" t="str">
        <f t="shared" si="594"/>
        <v/>
      </c>
    </row>
    <row r="38049" spans="5:5" hidden="1">
      <c r="E38049" s="29" t="str">
        <f t="shared" si="594"/>
        <v/>
      </c>
    </row>
    <row r="38050" spans="5:5" hidden="1">
      <c r="E38050" s="29" t="str">
        <f t="shared" si="594"/>
        <v/>
      </c>
    </row>
    <row r="38051" spans="5:5" hidden="1">
      <c r="E38051" s="29" t="str">
        <f t="shared" si="594"/>
        <v/>
      </c>
    </row>
    <row r="38052" spans="5:5" hidden="1">
      <c r="E38052" s="29" t="str">
        <f t="shared" si="594"/>
        <v/>
      </c>
    </row>
    <row r="38053" spans="5:5" hidden="1">
      <c r="E38053" s="29" t="str">
        <f t="shared" si="594"/>
        <v/>
      </c>
    </row>
    <row r="38054" spans="5:5" hidden="1">
      <c r="E38054" s="29" t="str">
        <f t="shared" si="594"/>
        <v/>
      </c>
    </row>
    <row r="38055" spans="5:5" hidden="1">
      <c r="E38055" s="29" t="str">
        <f t="shared" si="594"/>
        <v/>
      </c>
    </row>
    <row r="38056" spans="5:5" hidden="1">
      <c r="E38056" s="29" t="str">
        <f t="shared" si="594"/>
        <v/>
      </c>
    </row>
    <row r="38057" spans="5:5" hidden="1">
      <c r="E38057" s="29" t="str">
        <f t="shared" si="594"/>
        <v/>
      </c>
    </row>
    <row r="38058" spans="5:5" hidden="1">
      <c r="E38058" s="29" t="str">
        <f t="shared" si="594"/>
        <v/>
      </c>
    </row>
    <row r="38059" spans="5:5" hidden="1">
      <c r="E38059" s="29" t="str">
        <f t="shared" si="594"/>
        <v/>
      </c>
    </row>
    <row r="38060" spans="5:5" hidden="1">
      <c r="E38060" s="29" t="str">
        <f t="shared" si="594"/>
        <v/>
      </c>
    </row>
    <row r="38061" spans="5:5" hidden="1">
      <c r="E38061" s="29" t="str">
        <f t="shared" si="594"/>
        <v/>
      </c>
    </row>
    <row r="38062" spans="5:5" hidden="1">
      <c r="E38062" s="29" t="str">
        <f t="shared" si="594"/>
        <v/>
      </c>
    </row>
    <row r="38063" spans="5:5" hidden="1">
      <c r="E38063" s="29" t="str">
        <f t="shared" si="594"/>
        <v/>
      </c>
    </row>
    <row r="38064" spans="5:5" hidden="1">
      <c r="E38064" s="29" t="str">
        <f t="shared" si="594"/>
        <v/>
      </c>
    </row>
    <row r="38065" spans="5:5" hidden="1">
      <c r="E38065" s="29" t="str">
        <f t="shared" si="594"/>
        <v/>
      </c>
    </row>
    <row r="38066" spans="5:5" hidden="1">
      <c r="E38066" s="29" t="str">
        <f t="shared" si="594"/>
        <v/>
      </c>
    </row>
    <row r="38067" spans="5:5" hidden="1">
      <c r="E38067" s="29" t="str">
        <f t="shared" si="594"/>
        <v/>
      </c>
    </row>
    <row r="38068" spans="5:5" hidden="1">
      <c r="E38068" s="29" t="str">
        <f t="shared" si="594"/>
        <v/>
      </c>
    </row>
    <row r="38069" spans="5:5" hidden="1">
      <c r="E38069" s="29" t="str">
        <f t="shared" si="594"/>
        <v/>
      </c>
    </row>
    <row r="38070" spans="5:5" hidden="1">
      <c r="E38070" s="29" t="str">
        <f t="shared" si="594"/>
        <v/>
      </c>
    </row>
    <row r="38071" spans="5:5" hidden="1">
      <c r="E38071" s="29" t="str">
        <f t="shared" si="594"/>
        <v/>
      </c>
    </row>
    <row r="38072" spans="5:5" hidden="1">
      <c r="E38072" s="29" t="str">
        <f t="shared" si="594"/>
        <v/>
      </c>
    </row>
    <row r="38073" spans="5:5" hidden="1">
      <c r="E38073" s="29" t="str">
        <f t="shared" si="594"/>
        <v/>
      </c>
    </row>
    <row r="38074" spans="5:5" hidden="1">
      <c r="E38074" s="29" t="str">
        <f t="shared" si="594"/>
        <v/>
      </c>
    </row>
    <row r="38075" spans="5:5" hidden="1">
      <c r="E38075" s="29" t="str">
        <f t="shared" si="594"/>
        <v/>
      </c>
    </row>
    <row r="38076" spans="5:5" hidden="1">
      <c r="E38076" s="29" t="str">
        <f t="shared" si="594"/>
        <v/>
      </c>
    </row>
    <row r="38077" spans="5:5" hidden="1">
      <c r="E38077" s="29" t="str">
        <f t="shared" si="594"/>
        <v/>
      </c>
    </row>
    <row r="38078" spans="5:5" hidden="1">
      <c r="E38078" s="29" t="str">
        <f t="shared" si="594"/>
        <v/>
      </c>
    </row>
    <row r="38079" spans="5:5" hidden="1">
      <c r="E38079" s="29" t="str">
        <f t="shared" si="594"/>
        <v/>
      </c>
    </row>
    <row r="38080" spans="5:5" hidden="1">
      <c r="E38080" s="29" t="str">
        <f t="shared" si="594"/>
        <v/>
      </c>
    </row>
    <row r="38081" spans="5:5" hidden="1">
      <c r="E38081" s="29" t="str">
        <f t="shared" si="594"/>
        <v/>
      </c>
    </row>
    <row r="38082" spans="5:5" hidden="1">
      <c r="E38082" s="29" t="str">
        <f t="shared" si="594"/>
        <v/>
      </c>
    </row>
    <row r="38083" spans="5:5" hidden="1">
      <c r="E38083" s="29" t="str">
        <f t="shared" ref="E38083:E38146" si="595">LEFT(D38083,2)</f>
        <v/>
      </c>
    </row>
    <row r="38084" spans="5:5" hidden="1">
      <c r="E38084" s="29" t="str">
        <f t="shared" si="595"/>
        <v/>
      </c>
    </row>
    <row r="38085" spans="5:5" hidden="1">
      <c r="E38085" s="29" t="str">
        <f t="shared" si="595"/>
        <v/>
      </c>
    </row>
    <row r="38086" spans="5:5" hidden="1">
      <c r="E38086" s="29" t="str">
        <f t="shared" si="595"/>
        <v/>
      </c>
    </row>
    <row r="38087" spans="5:5" hidden="1">
      <c r="E38087" s="29" t="str">
        <f t="shared" si="595"/>
        <v/>
      </c>
    </row>
    <row r="38088" spans="5:5" hidden="1">
      <c r="E38088" s="29" t="str">
        <f t="shared" si="595"/>
        <v/>
      </c>
    </row>
    <row r="38089" spans="5:5" hidden="1">
      <c r="E38089" s="29" t="str">
        <f t="shared" si="595"/>
        <v/>
      </c>
    </row>
    <row r="38090" spans="5:5" hidden="1">
      <c r="E38090" s="29" t="str">
        <f t="shared" si="595"/>
        <v/>
      </c>
    </row>
    <row r="38091" spans="5:5" hidden="1">
      <c r="E38091" s="29" t="str">
        <f t="shared" si="595"/>
        <v/>
      </c>
    </row>
    <row r="38092" spans="5:5" hidden="1">
      <c r="E38092" s="29" t="str">
        <f t="shared" si="595"/>
        <v/>
      </c>
    </row>
    <row r="38093" spans="5:5" hidden="1">
      <c r="E38093" s="29" t="str">
        <f t="shared" si="595"/>
        <v/>
      </c>
    </row>
    <row r="38094" spans="5:5" hidden="1">
      <c r="E38094" s="29" t="str">
        <f t="shared" si="595"/>
        <v/>
      </c>
    </row>
    <row r="38095" spans="5:5" hidden="1">
      <c r="E38095" s="29" t="str">
        <f t="shared" si="595"/>
        <v/>
      </c>
    </row>
    <row r="38096" spans="5:5" hidden="1">
      <c r="E38096" s="29" t="str">
        <f t="shared" si="595"/>
        <v/>
      </c>
    </row>
    <row r="38097" spans="5:5" hidden="1">
      <c r="E38097" s="29" t="str">
        <f t="shared" si="595"/>
        <v/>
      </c>
    </row>
    <row r="38098" spans="5:5" hidden="1">
      <c r="E38098" s="29" t="str">
        <f t="shared" si="595"/>
        <v/>
      </c>
    </row>
    <row r="38099" spans="5:5" hidden="1">
      <c r="E38099" s="29" t="str">
        <f t="shared" si="595"/>
        <v/>
      </c>
    </row>
    <row r="38100" spans="5:5" hidden="1">
      <c r="E38100" s="29" t="str">
        <f t="shared" si="595"/>
        <v/>
      </c>
    </row>
    <row r="38101" spans="5:5" hidden="1">
      <c r="E38101" s="29" t="str">
        <f t="shared" si="595"/>
        <v/>
      </c>
    </row>
    <row r="38102" spans="5:5" hidden="1">
      <c r="E38102" s="29" t="str">
        <f t="shared" si="595"/>
        <v/>
      </c>
    </row>
    <row r="38103" spans="5:5" hidden="1">
      <c r="E38103" s="29" t="str">
        <f t="shared" si="595"/>
        <v/>
      </c>
    </row>
    <row r="38104" spans="5:5" hidden="1">
      <c r="E38104" s="29" t="str">
        <f t="shared" si="595"/>
        <v/>
      </c>
    </row>
    <row r="38105" spans="5:5" hidden="1">
      <c r="E38105" s="29" t="str">
        <f t="shared" si="595"/>
        <v/>
      </c>
    </row>
    <row r="38106" spans="5:5" hidden="1">
      <c r="E38106" s="29" t="str">
        <f t="shared" si="595"/>
        <v/>
      </c>
    </row>
    <row r="38107" spans="5:5" hidden="1">
      <c r="E38107" s="29" t="str">
        <f t="shared" si="595"/>
        <v/>
      </c>
    </row>
    <row r="38108" spans="5:5" hidden="1">
      <c r="E38108" s="29" t="str">
        <f t="shared" si="595"/>
        <v/>
      </c>
    </row>
    <row r="38109" spans="5:5" hidden="1">
      <c r="E38109" s="29" t="str">
        <f t="shared" si="595"/>
        <v/>
      </c>
    </row>
    <row r="38110" spans="5:5" hidden="1">
      <c r="E38110" s="29" t="str">
        <f t="shared" si="595"/>
        <v/>
      </c>
    </row>
    <row r="38111" spans="5:5" hidden="1">
      <c r="E38111" s="29" t="str">
        <f t="shared" si="595"/>
        <v/>
      </c>
    </row>
    <row r="38112" spans="5:5" hidden="1">
      <c r="E38112" s="29" t="str">
        <f t="shared" si="595"/>
        <v/>
      </c>
    </row>
    <row r="38113" spans="5:5" hidden="1">
      <c r="E38113" s="29" t="str">
        <f t="shared" si="595"/>
        <v/>
      </c>
    </row>
    <row r="38114" spans="5:5" hidden="1">
      <c r="E38114" s="29" t="str">
        <f t="shared" si="595"/>
        <v/>
      </c>
    </row>
    <row r="38115" spans="5:5" hidden="1">
      <c r="E38115" s="29" t="str">
        <f t="shared" si="595"/>
        <v/>
      </c>
    </row>
    <row r="38116" spans="5:5" hidden="1">
      <c r="E38116" s="29" t="str">
        <f t="shared" si="595"/>
        <v/>
      </c>
    </row>
    <row r="38117" spans="5:5" hidden="1">
      <c r="E38117" s="29" t="str">
        <f t="shared" si="595"/>
        <v/>
      </c>
    </row>
    <row r="38118" spans="5:5" hidden="1">
      <c r="E38118" s="29" t="str">
        <f t="shared" si="595"/>
        <v/>
      </c>
    </row>
    <row r="38119" spans="5:5" hidden="1">
      <c r="E38119" s="29" t="str">
        <f t="shared" si="595"/>
        <v/>
      </c>
    </row>
    <row r="38120" spans="5:5" hidden="1">
      <c r="E38120" s="29" t="str">
        <f t="shared" si="595"/>
        <v/>
      </c>
    </row>
    <row r="38121" spans="5:5" hidden="1">
      <c r="E38121" s="29" t="str">
        <f t="shared" si="595"/>
        <v/>
      </c>
    </row>
    <row r="38122" spans="5:5" hidden="1">
      <c r="E38122" s="29" t="str">
        <f t="shared" si="595"/>
        <v/>
      </c>
    </row>
    <row r="38123" spans="5:5" hidden="1">
      <c r="E38123" s="29" t="str">
        <f t="shared" si="595"/>
        <v/>
      </c>
    </row>
    <row r="38124" spans="5:5" hidden="1">
      <c r="E38124" s="29" t="str">
        <f t="shared" si="595"/>
        <v/>
      </c>
    </row>
    <row r="38125" spans="5:5" hidden="1">
      <c r="E38125" s="29" t="str">
        <f t="shared" si="595"/>
        <v/>
      </c>
    </row>
    <row r="38126" spans="5:5" hidden="1">
      <c r="E38126" s="29" t="str">
        <f t="shared" si="595"/>
        <v/>
      </c>
    </row>
    <row r="38127" spans="5:5" hidden="1">
      <c r="E38127" s="29" t="str">
        <f t="shared" si="595"/>
        <v/>
      </c>
    </row>
    <row r="38128" spans="5:5" hidden="1">
      <c r="E38128" s="29" t="str">
        <f t="shared" si="595"/>
        <v/>
      </c>
    </row>
    <row r="38129" spans="5:5" hidden="1">
      <c r="E38129" s="29" t="str">
        <f t="shared" si="595"/>
        <v/>
      </c>
    </row>
    <row r="38130" spans="5:5" hidden="1">
      <c r="E38130" s="29" t="str">
        <f t="shared" si="595"/>
        <v/>
      </c>
    </row>
    <row r="38131" spans="5:5" hidden="1">
      <c r="E38131" s="29" t="str">
        <f t="shared" si="595"/>
        <v/>
      </c>
    </row>
    <row r="38132" spans="5:5" hidden="1">
      <c r="E38132" s="29" t="str">
        <f t="shared" si="595"/>
        <v/>
      </c>
    </row>
    <row r="38133" spans="5:5" hidden="1">
      <c r="E38133" s="29" t="str">
        <f t="shared" si="595"/>
        <v/>
      </c>
    </row>
    <row r="38134" spans="5:5" hidden="1">
      <c r="E38134" s="29" t="str">
        <f t="shared" si="595"/>
        <v/>
      </c>
    </row>
    <row r="38135" spans="5:5" hidden="1">
      <c r="E38135" s="29" t="str">
        <f t="shared" si="595"/>
        <v/>
      </c>
    </row>
    <row r="38136" spans="5:5" hidden="1">
      <c r="E38136" s="29" t="str">
        <f t="shared" si="595"/>
        <v/>
      </c>
    </row>
    <row r="38137" spans="5:5" hidden="1">
      <c r="E38137" s="29" t="str">
        <f t="shared" si="595"/>
        <v/>
      </c>
    </row>
    <row r="38138" spans="5:5" hidden="1">
      <c r="E38138" s="29" t="str">
        <f t="shared" si="595"/>
        <v/>
      </c>
    </row>
    <row r="38139" spans="5:5" hidden="1">
      <c r="E38139" s="29" t="str">
        <f t="shared" si="595"/>
        <v/>
      </c>
    </row>
    <row r="38140" spans="5:5" hidden="1">
      <c r="E38140" s="29" t="str">
        <f t="shared" si="595"/>
        <v/>
      </c>
    </row>
    <row r="38141" spans="5:5" hidden="1">
      <c r="E38141" s="29" t="str">
        <f t="shared" si="595"/>
        <v/>
      </c>
    </row>
    <row r="38142" spans="5:5" hidden="1">
      <c r="E38142" s="29" t="str">
        <f t="shared" si="595"/>
        <v/>
      </c>
    </row>
    <row r="38143" spans="5:5" hidden="1">
      <c r="E38143" s="29" t="str">
        <f t="shared" si="595"/>
        <v/>
      </c>
    </row>
    <row r="38144" spans="5:5" hidden="1">
      <c r="E38144" s="29" t="str">
        <f t="shared" si="595"/>
        <v/>
      </c>
    </row>
    <row r="38145" spans="5:5" hidden="1">
      <c r="E38145" s="29" t="str">
        <f t="shared" si="595"/>
        <v/>
      </c>
    </row>
    <row r="38146" spans="5:5" hidden="1">
      <c r="E38146" s="29" t="str">
        <f t="shared" si="595"/>
        <v/>
      </c>
    </row>
    <row r="38147" spans="5:5" hidden="1">
      <c r="E38147" s="29" t="str">
        <f t="shared" ref="E38147:E38210" si="596">LEFT(D38147,2)</f>
        <v/>
      </c>
    </row>
    <row r="38148" spans="5:5" hidden="1">
      <c r="E38148" s="29" t="str">
        <f t="shared" si="596"/>
        <v/>
      </c>
    </row>
    <row r="38149" spans="5:5" hidden="1">
      <c r="E38149" s="29" t="str">
        <f t="shared" si="596"/>
        <v/>
      </c>
    </row>
    <row r="38150" spans="5:5" hidden="1">
      <c r="E38150" s="29" t="str">
        <f t="shared" si="596"/>
        <v/>
      </c>
    </row>
    <row r="38151" spans="5:5" hidden="1">
      <c r="E38151" s="29" t="str">
        <f t="shared" si="596"/>
        <v/>
      </c>
    </row>
    <row r="38152" spans="5:5" hidden="1">
      <c r="E38152" s="29" t="str">
        <f t="shared" si="596"/>
        <v/>
      </c>
    </row>
    <row r="38153" spans="5:5" hidden="1">
      <c r="E38153" s="29" t="str">
        <f t="shared" si="596"/>
        <v/>
      </c>
    </row>
    <row r="38154" spans="5:5" hidden="1">
      <c r="E38154" s="29" t="str">
        <f t="shared" si="596"/>
        <v/>
      </c>
    </row>
    <row r="38155" spans="5:5" hidden="1">
      <c r="E38155" s="29" t="str">
        <f t="shared" si="596"/>
        <v/>
      </c>
    </row>
    <row r="38156" spans="5:5" hidden="1">
      <c r="E38156" s="29" t="str">
        <f t="shared" si="596"/>
        <v/>
      </c>
    </row>
    <row r="38157" spans="5:5" hidden="1">
      <c r="E38157" s="29" t="str">
        <f t="shared" si="596"/>
        <v/>
      </c>
    </row>
    <row r="38158" spans="5:5" hidden="1">
      <c r="E38158" s="29" t="str">
        <f t="shared" si="596"/>
        <v/>
      </c>
    </row>
    <row r="38159" spans="5:5" hidden="1">
      <c r="E38159" s="29" t="str">
        <f t="shared" si="596"/>
        <v/>
      </c>
    </row>
    <row r="38160" spans="5:5" hidden="1">
      <c r="E38160" s="29" t="str">
        <f t="shared" si="596"/>
        <v/>
      </c>
    </row>
    <row r="38161" spans="5:5" hidden="1">
      <c r="E38161" s="29" t="str">
        <f t="shared" si="596"/>
        <v/>
      </c>
    </row>
    <row r="38162" spans="5:5" hidden="1">
      <c r="E38162" s="29" t="str">
        <f t="shared" si="596"/>
        <v/>
      </c>
    </row>
    <row r="38163" spans="5:5" hidden="1">
      <c r="E38163" s="29" t="str">
        <f t="shared" si="596"/>
        <v/>
      </c>
    </row>
    <row r="38164" spans="5:5" hidden="1">
      <c r="E38164" s="29" t="str">
        <f t="shared" si="596"/>
        <v/>
      </c>
    </row>
    <row r="38165" spans="5:5" hidden="1">
      <c r="E38165" s="29" t="str">
        <f t="shared" si="596"/>
        <v/>
      </c>
    </row>
    <row r="38166" spans="5:5" hidden="1">
      <c r="E38166" s="29" t="str">
        <f t="shared" si="596"/>
        <v/>
      </c>
    </row>
    <row r="38167" spans="5:5" hidden="1">
      <c r="E38167" s="29" t="str">
        <f t="shared" si="596"/>
        <v/>
      </c>
    </row>
    <row r="38168" spans="5:5" hidden="1">
      <c r="E38168" s="29" t="str">
        <f t="shared" si="596"/>
        <v/>
      </c>
    </row>
    <row r="38169" spans="5:5" hidden="1">
      <c r="E38169" s="29" t="str">
        <f t="shared" si="596"/>
        <v/>
      </c>
    </row>
    <row r="38170" spans="5:5" hidden="1">
      <c r="E38170" s="29" t="str">
        <f t="shared" si="596"/>
        <v/>
      </c>
    </row>
    <row r="38171" spans="5:5" hidden="1">
      <c r="E38171" s="29" t="str">
        <f t="shared" si="596"/>
        <v/>
      </c>
    </row>
    <row r="38172" spans="5:5" hidden="1">
      <c r="E38172" s="29" t="str">
        <f t="shared" si="596"/>
        <v/>
      </c>
    </row>
    <row r="38173" spans="5:5" hidden="1">
      <c r="E38173" s="29" t="str">
        <f t="shared" si="596"/>
        <v/>
      </c>
    </row>
    <row r="38174" spans="5:5" hidden="1">
      <c r="E38174" s="29" t="str">
        <f t="shared" si="596"/>
        <v/>
      </c>
    </row>
    <row r="38175" spans="5:5" hidden="1">
      <c r="E38175" s="29" t="str">
        <f t="shared" si="596"/>
        <v/>
      </c>
    </row>
    <row r="38176" spans="5:5" hidden="1">
      <c r="E38176" s="29" t="str">
        <f t="shared" si="596"/>
        <v/>
      </c>
    </row>
    <row r="38177" spans="5:5" hidden="1">
      <c r="E38177" s="29" t="str">
        <f t="shared" si="596"/>
        <v/>
      </c>
    </row>
    <row r="38178" spans="5:5" hidden="1">
      <c r="E38178" s="29" t="str">
        <f t="shared" si="596"/>
        <v/>
      </c>
    </row>
    <row r="38179" spans="5:5" hidden="1">
      <c r="E38179" s="29" t="str">
        <f t="shared" si="596"/>
        <v/>
      </c>
    </row>
    <row r="38180" spans="5:5" hidden="1">
      <c r="E38180" s="29" t="str">
        <f t="shared" si="596"/>
        <v/>
      </c>
    </row>
    <row r="38181" spans="5:5" hidden="1">
      <c r="E38181" s="29" t="str">
        <f t="shared" si="596"/>
        <v/>
      </c>
    </row>
    <row r="38182" spans="5:5" hidden="1">
      <c r="E38182" s="29" t="str">
        <f t="shared" si="596"/>
        <v/>
      </c>
    </row>
    <row r="38183" spans="5:5" hidden="1">
      <c r="E38183" s="29" t="str">
        <f t="shared" si="596"/>
        <v/>
      </c>
    </row>
    <row r="38184" spans="5:5" hidden="1">
      <c r="E38184" s="29" t="str">
        <f t="shared" si="596"/>
        <v/>
      </c>
    </row>
    <row r="38185" spans="5:5" hidden="1">
      <c r="E38185" s="29" t="str">
        <f t="shared" si="596"/>
        <v/>
      </c>
    </row>
    <row r="38186" spans="5:5" hidden="1">
      <c r="E38186" s="29" t="str">
        <f t="shared" si="596"/>
        <v/>
      </c>
    </row>
    <row r="38187" spans="5:5" hidden="1">
      <c r="E38187" s="29" t="str">
        <f t="shared" si="596"/>
        <v/>
      </c>
    </row>
    <row r="38188" spans="5:5" hidden="1">
      <c r="E38188" s="29" t="str">
        <f t="shared" si="596"/>
        <v/>
      </c>
    </row>
    <row r="38189" spans="5:5" hidden="1">
      <c r="E38189" s="29" t="str">
        <f t="shared" si="596"/>
        <v/>
      </c>
    </row>
    <row r="38190" spans="5:5" hidden="1">
      <c r="E38190" s="29" t="str">
        <f t="shared" si="596"/>
        <v/>
      </c>
    </row>
    <row r="38191" spans="5:5" hidden="1">
      <c r="E38191" s="29" t="str">
        <f t="shared" si="596"/>
        <v/>
      </c>
    </row>
    <row r="38192" spans="5:5" hidden="1">
      <c r="E38192" s="29" t="str">
        <f t="shared" si="596"/>
        <v/>
      </c>
    </row>
    <row r="38193" spans="5:5" hidden="1">
      <c r="E38193" s="29" t="str">
        <f t="shared" si="596"/>
        <v/>
      </c>
    </row>
    <row r="38194" spans="5:5" hidden="1">
      <c r="E38194" s="29" t="str">
        <f t="shared" si="596"/>
        <v/>
      </c>
    </row>
    <row r="38195" spans="5:5" hidden="1">
      <c r="E38195" s="29" t="str">
        <f t="shared" si="596"/>
        <v/>
      </c>
    </row>
    <row r="38196" spans="5:5" hidden="1">
      <c r="E38196" s="29" t="str">
        <f t="shared" si="596"/>
        <v/>
      </c>
    </row>
    <row r="38197" spans="5:5" hidden="1">
      <c r="E38197" s="29" t="str">
        <f t="shared" si="596"/>
        <v/>
      </c>
    </row>
    <row r="38198" spans="5:5" hidden="1">
      <c r="E38198" s="29" t="str">
        <f t="shared" si="596"/>
        <v/>
      </c>
    </row>
    <row r="38199" spans="5:5" hidden="1">
      <c r="E38199" s="29" t="str">
        <f t="shared" si="596"/>
        <v/>
      </c>
    </row>
    <row r="38200" spans="5:5" hidden="1">
      <c r="E38200" s="29" t="str">
        <f t="shared" si="596"/>
        <v/>
      </c>
    </row>
    <row r="38201" spans="5:5" hidden="1">
      <c r="E38201" s="29" t="str">
        <f t="shared" si="596"/>
        <v/>
      </c>
    </row>
    <row r="38202" spans="5:5" hidden="1">
      <c r="E38202" s="29" t="str">
        <f t="shared" si="596"/>
        <v/>
      </c>
    </row>
    <row r="38203" spans="5:5" hidden="1">
      <c r="E38203" s="29" t="str">
        <f t="shared" si="596"/>
        <v/>
      </c>
    </row>
    <row r="38204" spans="5:5" hidden="1">
      <c r="E38204" s="29" t="str">
        <f t="shared" si="596"/>
        <v/>
      </c>
    </row>
    <row r="38205" spans="5:5" hidden="1">
      <c r="E38205" s="29" t="str">
        <f t="shared" si="596"/>
        <v/>
      </c>
    </row>
    <row r="38206" spans="5:5" hidden="1">
      <c r="E38206" s="29" t="str">
        <f t="shared" si="596"/>
        <v/>
      </c>
    </row>
    <row r="38207" spans="5:5" hidden="1">
      <c r="E38207" s="29" t="str">
        <f t="shared" si="596"/>
        <v/>
      </c>
    </row>
    <row r="38208" spans="5:5" hidden="1">
      <c r="E38208" s="29" t="str">
        <f t="shared" si="596"/>
        <v/>
      </c>
    </row>
    <row r="38209" spans="5:5" hidden="1">
      <c r="E38209" s="29" t="str">
        <f t="shared" si="596"/>
        <v/>
      </c>
    </row>
    <row r="38210" spans="5:5" hidden="1">
      <c r="E38210" s="29" t="str">
        <f t="shared" si="596"/>
        <v/>
      </c>
    </row>
    <row r="38211" spans="5:5" hidden="1">
      <c r="E38211" s="29" t="str">
        <f t="shared" ref="E38211:E38274" si="597">LEFT(D38211,2)</f>
        <v/>
      </c>
    </row>
    <row r="38212" spans="5:5" hidden="1">
      <c r="E38212" s="29" t="str">
        <f t="shared" si="597"/>
        <v/>
      </c>
    </row>
    <row r="38213" spans="5:5" hidden="1">
      <c r="E38213" s="29" t="str">
        <f t="shared" si="597"/>
        <v/>
      </c>
    </row>
    <row r="38214" spans="5:5" hidden="1">
      <c r="E38214" s="29" t="str">
        <f t="shared" si="597"/>
        <v/>
      </c>
    </row>
    <row r="38215" spans="5:5" hidden="1">
      <c r="E38215" s="29" t="str">
        <f t="shared" si="597"/>
        <v/>
      </c>
    </row>
    <row r="38216" spans="5:5" hidden="1">
      <c r="E38216" s="29" t="str">
        <f t="shared" si="597"/>
        <v/>
      </c>
    </row>
    <row r="38217" spans="5:5" hidden="1">
      <c r="E38217" s="29" t="str">
        <f t="shared" si="597"/>
        <v/>
      </c>
    </row>
    <row r="38218" spans="5:5" hidden="1">
      <c r="E38218" s="29" t="str">
        <f t="shared" si="597"/>
        <v/>
      </c>
    </row>
    <row r="38219" spans="5:5" hidden="1">
      <c r="E38219" s="29" t="str">
        <f t="shared" si="597"/>
        <v/>
      </c>
    </row>
    <row r="38220" spans="5:5" hidden="1">
      <c r="E38220" s="29" t="str">
        <f t="shared" si="597"/>
        <v/>
      </c>
    </row>
    <row r="38221" spans="5:5" hidden="1">
      <c r="E38221" s="29" t="str">
        <f t="shared" si="597"/>
        <v/>
      </c>
    </row>
    <row r="38222" spans="5:5" hidden="1">
      <c r="E38222" s="29" t="str">
        <f t="shared" si="597"/>
        <v/>
      </c>
    </row>
    <row r="38223" spans="5:5" hidden="1">
      <c r="E38223" s="29" t="str">
        <f t="shared" si="597"/>
        <v/>
      </c>
    </row>
    <row r="38224" spans="5:5" hidden="1">
      <c r="E38224" s="29" t="str">
        <f t="shared" si="597"/>
        <v/>
      </c>
    </row>
    <row r="38225" spans="5:5" hidden="1">
      <c r="E38225" s="29" t="str">
        <f t="shared" si="597"/>
        <v/>
      </c>
    </row>
    <row r="38226" spans="5:5" hidden="1">
      <c r="E38226" s="29" t="str">
        <f t="shared" si="597"/>
        <v/>
      </c>
    </row>
    <row r="38227" spans="5:5" hidden="1">
      <c r="E38227" s="29" t="str">
        <f t="shared" si="597"/>
        <v/>
      </c>
    </row>
    <row r="38228" spans="5:5" hidden="1">
      <c r="E38228" s="29" t="str">
        <f t="shared" si="597"/>
        <v/>
      </c>
    </row>
    <row r="38229" spans="5:5" hidden="1">
      <c r="E38229" s="29" t="str">
        <f t="shared" si="597"/>
        <v/>
      </c>
    </row>
    <row r="38230" spans="5:5" hidden="1">
      <c r="E38230" s="29" t="str">
        <f t="shared" si="597"/>
        <v/>
      </c>
    </row>
    <row r="38231" spans="5:5" hidden="1">
      <c r="E38231" s="29" t="str">
        <f t="shared" si="597"/>
        <v/>
      </c>
    </row>
    <row r="38232" spans="5:5" hidden="1">
      <c r="E38232" s="29" t="str">
        <f t="shared" si="597"/>
        <v/>
      </c>
    </row>
    <row r="38233" spans="5:5" hidden="1">
      <c r="E38233" s="29" t="str">
        <f t="shared" si="597"/>
        <v/>
      </c>
    </row>
    <row r="38234" spans="5:5" hidden="1">
      <c r="E38234" s="29" t="str">
        <f t="shared" si="597"/>
        <v/>
      </c>
    </row>
    <row r="38235" spans="5:5" hidden="1">
      <c r="E38235" s="29" t="str">
        <f t="shared" si="597"/>
        <v/>
      </c>
    </row>
    <row r="38236" spans="5:5" hidden="1">
      <c r="E38236" s="29" t="str">
        <f t="shared" si="597"/>
        <v/>
      </c>
    </row>
    <row r="38237" spans="5:5" hidden="1">
      <c r="E38237" s="29" t="str">
        <f t="shared" si="597"/>
        <v/>
      </c>
    </row>
    <row r="38238" spans="5:5" hidden="1">
      <c r="E38238" s="29" t="str">
        <f t="shared" si="597"/>
        <v/>
      </c>
    </row>
    <row r="38239" spans="5:5" hidden="1">
      <c r="E38239" s="29" t="str">
        <f t="shared" si="597"/>
        <v/>
      </c>
    </row>
    <row r="38240" spans="5:5" hidden="1">
      <c r="E38240" s="29" t="str">
        <f t="shared" si="597"/>
        <v/>
      </c>
    </row>
    <row r="38241" spans="5:5" hidden="1">
      <c r="E38241" s="29" t="str">
        <f t="shared" si="597"/>
        <v/>
      </c>
    </row>
    <row r="38242" spans="5:5" hidden="1">
      <c r="E38242" s="29" t="str">
        <f t="shared" si="597"/>
        <v/>
      </c>
    </row>
    <row r="38243" spans="5:5" hidden="1">
      <c r="E38243" s="29" t="str">
        <f t="shared" si="597"/>
        <v/>
      </c>
    </row>
    <row r="38244" spans="5:5" hidden="1">
      <c r="E38244" s="29" t="str">
        <f t="shared" si="597"/>
        <v/>
      </c>
    </row>
    <row r="38245" spans="5:5" hidden="1">
      <c r="E38245" s="29" t="str">
        <f t="shared" si="597"/>
        <v/>
      </c>
    </row>
    <row r="38246" spans="5:5" hidden="1">
      <c r="E38246" s="29" t="str">
        <f t="shared" si="597"/>
        <v/>
      </c>
    </row>
    <row r="38247" spans="5:5" hidden="1">
      <c r="E38247" s="29" t="str">
        <f t="shared" si="597"/>
        <v/>
      </c>
    </row>
    <row r="38248" spans="5:5" hidden="1">
      <c r="E38248" s="29" t="str">
        <f t="shared" si="597"/>
        <v/>
      </c>
    </row>
    <row r="38249" spans="5:5" hidden="1">
      <c r="E38249" s="29" t="str">
        <f t="shared" si="597"/>
        <v/>
      </c>
    </row>
    <row r="38250" spans="5:5" hidden="1">
      <c r="E38250" s="29" t="str">
        <f t="shared" si="597"/>
        <v/>
      </c>
    </row>
    <row r="38251" spans="5:5" hidden="1">
      <c r="E38251" s="29" t="str">
        <f t="shared" si="597"/>
        <v/>
      </c>
    </row>
    <row r="38252" spans="5:5" hidden="1">
      <c r="E38252" s="29" t="str">
        <f t="shared" si="597"/>
        <v/>
      </c>
    </row>
    <row r="38253" spans="5:5" hidden="1">
      <c r="E38253" s="29" t="str">
        <f t="shared" si="597"/>
        <v/>
      </c>
    </row>
    <row r="38254" spans="5:5" hidden="1">
      <c r="E38254" s="29" t="str">
        <f t="shared" si="597"/>
        <v/>
      </c>
    </row>
    <row r="38255" spans="5:5" hidden="1">
      <c r="E38255" s="29" t="str">
        <f t="shared" si="597"/>
        <v/>
      </c>
    </row>
    <row r="38256" spans="5:5" hidden="1">
      <c r="E38256" s="29" t="str">
        <f t="shared" si="597"/>
        <v/>
      </c>
    </row>
    <row r="38257" spans="5:5" hidden="1">
      <c r="E38257" s="29" t="str">
        <f t="shared" si="597"/>
        <v/>
      </c>
    </row>
    <row r="38258" spans="5:5" hidden="1">
      <c r="E38258" s="29" t="str">
        <f t="shared" si="597"/>
        <v/>
      </c>
    </row>
    <row r="38259" spans="5:5" hidden="1">
      <c r="E38259" s="29" t="str">
        <f t="shared" si="597"/>
        <v/>
      </c>
    </row>
    <row r="38260" spans="5:5" hidden="1">
      <c r="E38260" s="29" t="str">
        <f t="shared" si="597"/>
        <v/>
      </c>
    </row>
    <row r="38261" spans="5:5" hidden="1">
      <c r="E38261" s="29" t="str">
        <f t="shared" si="597"/>
        <v/>
      </c>
    </row>
    <row r="38262" spans="5:5" hidden="1">
      <c r="E38262" s="29" t="str">
        <f t="shared" si="597"/>
        <v/>
      </c>
    </row>
    <row r="38263" spans="5:5" hidden="1">
      <c r="E38263" s="29" t="str">
        <f t="shared" si="597"/>
        <v/>
      </c>
    </row>
    <row r="38264" spans="5:5" hidden="1">
      <c r="E38264" s="29" t="str">
        <f t="shared" si="597"/>
        <v/>
      </c>
    </row>
    <row r="38265" spans="5:5" hidden="1">
      <c r="E38265" s="29" t="str">
        <f t="shared" si="597"/>
        <v/>
      </c>
    </row>
    <row r="38266" spans="5:5" hidden="1">
      <c r="E38266" s="29" t="str">
        <f t="shared" si="597"/>
        <v/>
      </c>
    </row>
    <row r="38267" spans="5:5" hidden="1">
      <c r="E38267" s="29" t="str">
        <f t="shared" si="597"/>
        <v/>
      </c>
    </row>
    <row r="38268" spans="5:5" hidden="1">
      <c r="E38268" s="29" t="str">
        <f t="shared" si="597"/>
        <v/>
      </c>
    </row>
    <row r="38269" spans="5:5" hidden="1">
      <c r="E38269" s="29" t="str">
        <f t="shared" si="597"/>
        <v/>
      </c>
    </row>
    <row r="38270" spans="5:5" hidden="1">
      <c r="E38270" s="29" t="str">
        <f t="shared" si="597"/>
        <v/>
      </c>
    </row>
    <row r="38271" spans="5:5" hidden="1">
      <c r="E38271" s="29" t="str">
        <f t="shared" si="597"/>
        <v/>
      </c>
    </row>
    <row r="38272" spans="5:5" hidden="1">
      <c r="E38272" s="29" t="str">
        <f t="shared" si="597"/>
        <v/>
      </c>
    </row>
    <row r="38273" spans="5:5" hidden="1">
      <c r="E38273" s="29" t="str">
        <f t="shared" si="597"/>
        <v/>
      </c>
    </row>
    <row r="38274" spans="5:5" hidden="1">
      <c r="E38274" s="29" t="str">
        <f t="shared" si="597"/>
        <v/>
      </c>
    </row>
    <row r="38275" spans="5:5" hidden="1">
      <c r="E38275" s="29" t="str">
        <f t="shared" ref="E38275:E38338" si="598">LEFT(D38275,2)</f>
        <v/>
      </c>
    </row>
    <row r="38276" spans="5:5" hidden="1">
      <c r="E38276" s="29" t="str">
        <f t="shared" si="598"/>
        <v/>
      </c>
    </row>
    <row r="38277" spans="5:5" hidden="1">
      <c r="E38277" s="29" t="str">
        <f t="shared" si="598"/>
        <v/>
      </c>
    </row>
    <row r="38278" spans="5:5" hidden="1">
      <c r="E38278" s="29" t="str">
        <f t="shared" si="598"/>
        <v/>
      </c>
    </row>
    <row r="38279" spans="5:5" hidden="1">
      <c r="E38279" s="29" t="str">
        <f t="shared" si="598"/>
        <v/>
      </c>
    </row>
    <row r="38280" spans="5:5" hidden="1">
      <c r="E38280" s="29" t="str">
        <f t="shared" si="598"/>
        <v/>
      </c>
    </row>
    <row r="38281" spans="5:5" hidden="1">
      <c r="E38281" s="29" t="str">
        <f t="shared" si="598"/>
        <v/>
      </c>
    </row>
    <row r="38282" spans="5:5" hidden="1">
      <c r="E38282" s="29" t="str">
        <f t="shared" si="598"/>
        <v/>
      </c>
    </row>
    <row r="38283" spans="5:5" hidden="1">
      <c r="E38283" s="29" t="str">
        <f t="shared" si="598"/>
        <v/>
      </c>
    </row>
    <row r="38284" spans="5:5" hidden="1">
      <c r="E38284" s="29" t="str">
        <f t="shared" si="598"/>
        <v/>
      </c>
    </row>
    <row r="38285" spans="5:5" hidden="1">
      <c r="E38285" s="29" t="str">
        <f t="shared" si="598"/>
        <v/>
      </c>
    </row>
    <row r="38286" spans="5:5" hidden="1">
      <c r="E38286" s="29" t="str">
        <f t="shared" si="598"/>
        <v/>
      </c>
    </row>
    <row r="38287" spans="5:5" hidden="1">
      <c r="E38287" s="29" t="str">
        <f t="shared" si="598"/>
        <v/>
      </c>
    </row>
    <row r="38288" spans="5:5" hidden="1">
      <c r="E38288" s="29" t="str">
        <f t="shared" si="598"/>
        <v/>
      </c>
    </row>
    <row r="38289" spans="5:5" hidden="1">
      <c r="E38289" s="29" t="str">
        <f t="shared" si="598"/>
        <v/>
      </c>
    </row>
    <row r="38290" spans="5:5" hidden="1">
      <c r="E38290" s="29" t="str">
        <f t="shared" si="598"/>
        <v/>
      </c>
    </row>
    <row r="38291" spans="5:5" hidden="1">
      <c r="E38291" s="29" t="str">
        <f t="shared" si="598"/>
        <v/>
      </c>
    </row>
    <row r="38292" spans="5:5" hidden="1">
      <c r="E38292" s="29" t="str">
        <f t="shared" si="598"/>
        <v/>
      </c>
    </row>
    <row r="38293" spans="5:5" hidden="1">
      <c r="E38293" s="29" t="str">
        <f t="shared" si="598"/>
        <v/>
      </c>
    </row>
    <row r="38294" spans="5:5" hidden="1">
      <c r="E38294" s="29" t="str">
        <f t="shared" si="598"/>
        <v/>
      </c>
    </row>
    <row r="38295" spans="5:5" hidden="1">
      <c r="E38295" s="29" t="str">
        <f t="shared" si="598"/>
        <v/>
      </c>
    </row>
    <row r="38296" spans="5:5" hidden="1">
      <c r="E38296" s="29" t="str">
        <f t="shared" si="598"/>
        <v/>
      </c>
    </row>
    <row r="38297" spans="5:5" hidden="1">
      <c r="E38297" s="29" t="str">
        <f t="shared" si="598"/>
        <v/>
      </c>
    </row>
    <row r="38298" spans="5:5" hidden="1">
      <c r="E38298" s="29" t="str">
        <f t="shared" si="598"/>
        <v/>
      </c>
    </row>
    <row r="38299" spans="5:5" hidden="1">
      <c r="E38299" s="29" t="str">
        <f t="shared" si="598"/>
        <v/>
      </c>
    </row>
    <row r="38300" spans="5:5" hidden="1">
      <c r="E38300" s="29" t="str">
        <f t="shared" si="598"/>
        <v/>
      </c>
    </row>
    <row r="38301" spans="5:5" hidden="1">
      <c r="E38301" s="29" t="str">
        <f t="shared" si="598"/>
        <v/>
      </c>
    </row>
    <row r="38302" spans="5:5" hidden="1">
      <c r="E38302" s="29" t="str">
        <f t="shared" si="598"/>
        <v/>
      </c>
    </row>
    <row r="38303" spans="5:5" hidden="1">
      <c r="E38303" s="29" t="str">
        <f t="shared" si="598"/>
        <v/>
      </c>
    </row>
    <row r="38304" spans="5:5" hidden="1">
      <c r="E38304" s="29" t="str">
        <f t="shared" si="598"/>
        <v/>
      </c>
    </row>
    <row r="38305" spans="5:5" hidden="1">
      <c r="E38305" s="29" t="str">
        <f t="shared" si="598"/>
        <v/>
      </c>
    </row>
    <row r="38306" spans="5:5" hidden="1">
      <c r="E38306" s="29" t="str">
        <f t="shared" si="598"/>
        <v/>
      </c>
    </row>
    <row r="38307" spans="5:5" hidden="1">
      <c r="E38307" s="29" t="str">
        <f t="shared" si="598"/>
        <v/>
      </c>
    </row>
    <row r="38308" spans="5:5" hidden="1">
      <c r="E38308" s="29" t="str">
        <f t="shared" si="598"/>
        <v/>
      </c>
    </row>
    <row r="38309" spans="5:5" hidden="1">
      <c r="E38309" s="29" t="str">
        <f t="shared" si="598"/>
        <v/>
      </c>
    </row>
    <row r="38310" spans="5:5" hidden="1">
      <c r="E38310" s="29" t="str">
        <f t="shared" si="598"/>
        <v/>
      </c>
    </row>
    <row r="38311" spans="5:5" hidden="1">
      <c r="E38311" s="29" t="str">
        <f t="shared" si="598"/>
        <v/>
      </c>
    </row>
    <row r="38312" spans="5:5" hidden="1">
      <c r="E38312" s="29" t="str">
        <f t="shared" si="598"/>
        <v/>
      </c>
    </row>
    <row r="38313" spans="5:5" hidden="1">
      <c r="E38313" s="29" t="str">
        <f t="shared" si="598"/>
        <v/>
      </c>
    </row>
    <row r="38314" spans="5:5" hidden="1">
      <c r="E38314" s="29" t="str">
        <f t="shared" si="598"/>
        <v/>
      </c>
    </row>
    <row r="38315" spans="5:5" hidden="1">
      <c r="E38315" s="29" t="str">
        <f t="shared" si="598"/>
        <v/>
      </c>
    </row>
    <row r="38316" spans="5:5" hidden="1">
      <c r="E38316" s="29" t="str">
        <f t="shared" si="598"/>
        <v/>
      </c>
    </row>
    <row r="38317" spans="5:5" hidden="1">
      <c r="E38317" s="29" t="str">
        <f t="shared" si="598"/>
        <v/>
      </c>
    </row>
    <row r="38318" spans="5:5" hidden="1">
      <c r="E38318" s="29" t="str">
        <f t="shared" si="598"/>
        <v/>
      </c>
    </row>
    <row r="38319" spans="5:5" hidden="1">
      <c r="E38319" s="29" t="str">
        <f t="shared" si="598"/>
        <v/>
      </c>
    </row>
    <row r="38320" spans="5:5" hidden="1">
      <c r="E38320" s="29" t="str">
        <f t="shared" si="598"/>
        <v/>
      </c>
    </row>
    <row r="38321" spans="5:5" hidden="1">
      <c r="E38321" s="29" t="str">
        <f t="shared" si="598"/>
        <v/>
      </c>
    </row>
    <row r="38322" spans="5:5" hidden="1">
      <c r="E38322" s="29" t="str">
        <f t="shared" si="598"/>
        <v/>
      </c>
    </row>
    <row r="38323" spans="5:5" hidden="1">
      <c r="E38323" s="29" t="str">
        <f t="shared" si="598"/>
        <v/>
      </c>
    </row>
    <row r="38324" spans="5:5" hidden="1">
      <c r="E38324" s="29" t="str">
        <f t="shared" si="598"/>
        <v/>
      </c>
    </row>
    <row r="38325" spans="5:5" hidden="1">
      <c r="E38325" s="29" t="str">
        <f t="shared" si="598"/>
        <v/>
      </c>
    </row>
    <row r="38326" spans="5:5" hidden="1">
      <c r="E38326" s="29" t="str">
        <f t="shared" si="598"/>
        <v/>
      </c>
    </row>
    <row r="38327" spans="5:5" hidden="1">
      <c r="E38327" s="29" t="str">
        <f t="shared" si="598"/>
        <v/>
      </c>
    </row>
    <row r="38328" spans="5:5" hidden="1">
      <c r="E38328" s="29" t="str">
        <f t="shared" si="598"/>
        <v/>
      </c>
    </row>
    <row r="38329" spans="5:5" hidden="1">
      <c r="E38329" s="29" t="str">
        <f t="shared" si="598"/>
        <v/>
      </c>
    </row>
    <row r="38330" spans="5:5" hidden="1">
      <c r="E38330" s="29" t="str">
        <f t="shared" si="598"/>
        <v/>
      </c>
    </row>
    <row r="38331" spans="5:5" hidden="1">
      <c r="E38331" s="29" t="str">
        <f t="shared" si="598"/>
        <v/>
      </c>
    </row>
    <row r="38332" spans="5:5" hidden="1">
      <c r="E38332" s="29" t="str">
        <f t="shared" si="598"/>
        <v/>
      </c>
    </row>
    <row r="38333" spans="5:5" hidden="1">
      <c r="E38333" s="29" t="str">
        <f t="shared" si="598"/>
        <v/>
      </c>
    </row>
    <row r="38334" spans="5:5" hidden="1">
      <c r="E38334" s="29" t="str">
        <f t="shared" si="598"/>
        <v/>
      </c>
    </row>
    <row r="38335" spans="5:5" hidden="1">
      <c r="E38335" s="29" t="str">
        <f t="shared" si="598"/>
        <v/>
      </c>
    </row>
    <row r="38336" spans="5:5" hidden="1">
      <c r="E38336" s="29" t="str">
        <f t="shared" si="598"/>
        <v/>
      </c>
    </row>
    <row r="38337" spans="5:5" hidden="1">
      <c r="E38337" s="29" t="str">
        <f t="shared" si="598"/>
        <v/>
      </c>
    </row>
    <row r="38338" spans="5:5" hidden="1">
      <c r="E38338" s="29" t="str">
        <f t="shared" si="598"/>
        <v/>
      </c>
    </row>
    <row r="38339" spans="5:5" hidden="1">
      <c r="E38339" s="29" t="str">
        <f t="shared" ref="E38339:E38402" si="599">LEFT(D38339,2)</f>
        <v/>
      </c>
    </row>
    <row r="38340" spans="5:5" hidden="1">
      <c r="E38340" s="29" t="str">
        <f t="shared" si="599"/>
        <v/>
      </c>
    </row>
    <row r="38341" spans="5:5" hidden="1">
      <c r="E38341" s="29" t="str">
        <f t="shared" si="599"/>
        <v/>
      </c>
    </row>
    <row r="38342" spans="5:5" hidden="1">
      <c r="E38342" s="29" t="str">
        <f t="shared" si="599"/>
        <v/>
      </c>
    </row>
    <row r="38343" spans="5:5" hidden="1">
      <c r="E38343" s="29" t="str">
        <f t="shared" si="599"/>
        <v/>
      </c>
    </row>
    <row r="38344" spans="5:5" hidden="1">
      <c r="E38344" s="29" t="str">
        <f t="shared" si="599"/>
        <v/>
      </c>
    </row>
    <row r="38345" spans="5:5" hidden="1">
      <c r="E38345" s="29" t="str">
        <f t="shared" si="599"/>
        <v/>
      </c>
    </row>
    <row r="38346" spans="5:5" hidden="1">
      <c r="E38346" s="29" t="str">
        <f t="shared" si="599"/>
        <v/>
      </c>
    </row>
    <row r="38347" spans="5:5" hidden="1">
      <c r="E38347" s="29" t="str">
        <f t="shared" si="599"/>
        <v/>
      </c>
    </row>
    <row r="38348" spans="5:5" hidden="1">
      <c r="E38348" s="29" t="str">
        <f t="shared" si="599"/>
        <v/>
      </c>
    </row>
    <row r="38349" spans="5:5" hidden="1">
      <c r="E38349" s="29" t="str">
        <f t="shared" si="599"/>
        <v/>
      </c>
    </row>
    <row r="38350" spans="5:5" hidden="1">
      <c r="E38350" s="29" t="str">
        <f t="shared" si="599"/>
        <v/>
      </c>
    </row>
    <row r="38351" spans="5:5" hidden="1">
      <c r="E38351" s="29" t="str">
        <f t="shared" si="599"/>
        <v/>
      </c>
    </row>
    <row r="38352" spans="5:5" hidden="1">
      <c r="E38352" s="29" t="str">
        <f t="shared" si="599"/>
        <v/>
      </c>
    </row>
    <row r="38353" spans="5:5" hidden="1">
      <c r="E38353" s="29" t="str">
        <f t="shared" si="599"/>
        <v/>
      </c>
    </row>
    <row r="38354" spans="5:5" hidden="1">
      <c r="E38354" s="29" t="str">
        <f t="shared" si="599"/>
        <v/>
      </c>
    </row>
    <row r="38355" spans="5:5" hidden="1">
      <c r="E38355" s="29" t="str">
        <f t="shared" si="599"/>
        <v/>
      </c>
    </row>
    <row r="38356" spans="5:5" hidden="1">
      <c r="E38356" s="29" t="str">
        <f t="shared" si="599"/>
        <v/>
      </c>
    </row>
    <row r="38357" spans="5:5" hidden="1">
      <c r="E38357" s="29" t="str">
        <f t="shared" si="599"/>
        <v/>
      </c>
    </row>
    <row r="38358" spans="5:5" hidden="1">
      <c r="E38358" s="29" t="str">
        <f t="shared" si="599"/>
        <v/>
      </c>
    </row>
    <row r="38359" spans="5:5" hidden="1">
      <c r="E38359" s="29" t="str">
        <f t="shared" si="599"/>
        <v/>
      </c>
    </row>
    <row r="38360" spans="5:5" hidden="1">
      <c r="E38360" s="29" t="str">
        <f t="shared" si="599"/>
        <v/>
      </c>
    </row>
    <row r="38361" spans="5:5" hidden="1">
      <c r="E38361" s="29" t="str">
        <f t="shared" si="599"/>
        <v/>
      </c>
    </row>
    <row r="38362" spans="5:5" hidden="1">
      <c r="E38362" s="29" t="str">
        <f t="shared" si="599"/>
        <v/>
      </c>
    </row>
    <row r="38363" spans="5:5" hidden="1">
      <c r="E38363" s="29" t="str">
        <f t="shared" si="599"/>
        <v/>
      </c>
    </row>
    <row r="38364" spans="5:5" hidden="1">
      <c r="E38364" s="29" t="str">
        <f t="shared" si="599"/>
        <v/>
      </c>
    </row>
    <row r="38365" spans="5:5" hidden="1">
      <c r="E38365" s="29" t="str">
        <f t="shared" si="599"/>
        <v/>
      </c>
    </row>
    <row r="38366" spans="5:5" hidden="1">
      <c r="E38366" s="29" t="str">
        <f t="shared" si="599"/>
        <v/>
      </c>
    </row>
    <row r="38367" spans="5:5" hidden="1">
      <c r="E38367" s="29" t="str">
        <f t="shared" si="599"/>
        <v/>
      </c>
    </row>
    <row r="38368" spans="5:5" hidden="1">
      <c r="E38368" s="29" t="str">
        <f t="shared" si="599"/>
        <v/>
      </c>
    </row>
    <row r="38369" spans="5:5" hidden="1">
      <c r="E38369" s="29" t="str">
        <f t="shared" si="599"/>
        <v/>
      </c>
    </row>
    <row r="38370" spans="5:5" hidden="1">
      <c r="E38370" s="29" t="str">
        <f t="shared" si="599"/>
        <v/>
      </c>
    </row>
    <row r="38371" spans="5:5" hidden="1">
      <c r="E38371" s="29" t="str">
        <f t="shared" si="599"/>
        <v/>
      </c>
    </row>
    <row r="38372" spans="5:5" hidden="1">
      <c r="E38372" s="29" t="str">
        <f t="shared" si="599"/>
        <v/>
      </c>
    </row>
    <row r="38373" spans="5:5" hidden="1">
      <c r="E38373" s="29" t="str">
        <f t="shared" si="599"/>
        <v/>
      </c>
    </row>
    <row r="38374" spans="5:5" hidden="1">
      <c r="E38374" s="29" t="str">
        <f t="shared" si="599"/>
        <v/>
      </c>
    </row>
    <row r="38375" spans="5:5" hidden="1">
      <c r="E38375" s="29" t="str">
        <f t="shared" si="599"/>
        <v/>
      </c>
    </row>
    <row r="38376" spans="5:5" hidden="1">
      <c r="E38376" s="29" t="str">
        <f t="shared" si="599"/>
        <v/>
      </c>
    </row>
    <row r="38377" spans="5:5" hidden="1">
      <c r="E38377" s="29" t="str">
        <f t="shared" si="599"/>
        <v/>
      </c>
    </row>
    <row r="38378" spans="5:5" hidden="1">
      <c r="E38378" s="29" t="str">
        <f t="shared" si="599"/>
        <v/>
      </c>
    </row>
    <row r="38379" spans="5:5" hidden="1">
      <c r="E38379" s="29" t="str">
        <f t="shared" si="599"/>
        <v/>
      </c>
    </row>
    <row r="38380" spans="5:5" hidden="1">
      <c r="E38380" s="29" t="str">
        <f t="shared" si="599"/>
        <v/>
      </c>
    </row>
    <row r="38381" spans="5:5" hidden="1">
      <c r="E38381" s="29" t="str">
        <f t="shared" si="599"/>
        <v/>
      </c>
    </row>
    <row r="38382" spans="5:5" hidden="1">
      <c r="E38382" s="29" t="str">
        <f t="shared" si="599"/>
        <v/>
      </c>
    </row>
    <row r="38383" spans="5:5" hidden="1">
      <c r="E38383" s="29" t="str">
        <f t="shared" si="599"/>
        <v/>
      </c>
    </row>
    <row r="38384" spans="5:5" hidden="1">
      <c r="E38384" s="29" t="str">
        <f t="shared" si="599"/>
        <v/>
      </c>
    </row>
    <row r="38385" spans="5:5" hidden="1">
      <c r="E38385" s="29" t="str">
        <f t="shared" si="599"/>
        <v/>
      </c>
    </row>
    <row r="38386" spans="5:5" hidden="1">
      <c r="E38386" s="29" t="str">
        <f t="shared" si="599"/>
        <v/>
      </c>
    </row>
    <row r="38387" spans="5:5" hidden="1">
      <c r="E38387" s="29" t="str">
        <f t="shared" si="599"/>
        <v/>
      </c>
    </row>
    <row r="38388" spans="5:5" hidden="1">
      <c r="E38388" s="29" t="str">
        <f t="shared" si="599"/>
        <v/>
      </c>
    </row>
    <row r="38389" spans="5:5" hidden="1">
      <c r="E38389" s="29" t="str">
        <f t="shared" si="599"/>
        <v/>
      </c>
    </row>
    <row r="38390" spans="5:5" hidden="1">
      <c r="E38390" s="29" t="str">
        <f t="shared" si="599"/>
        <v/>
      </c>
    </row>
    <row r="38391" spans="5:5" hidden="1">
      <c r="E38391" s="29" t="str">
        <f t="shared" si="599"/>
        <v/>
      </c>
    </row>
    <row r="38392" spans="5:5" hidden="1">
      <c r="E38392" s="29" t="str">
        <f t="shared" si="599"/>
        <v/>
      </c>
    </row>
    <row r="38393" spans="5:5" hidden="1">
      <c r="E38393" s="29" t="str">
        <f t="shared" si="599"/>
        <v/>
      </c>
    </row>
    <row r="38394" spans="5:5" hidden="1">
      <c r="E38394" s="29" t="str">
        <f t="shared" si="599"/>
        <v/>
      </c>
    </row>
    <row r="38395" spans="5:5" hidden="1">
      <c r="E38395" s="29" t="str">
        <f t="shared" si="599"/>
        <v/>
      </c>
    </row>
    <row r="38396" spans="5:5" hidden="1">
      <c r="E38396" s="29" t="str">
        <f t="shared" si="599"/>
        <v/>
      </c>
    </row>
    <row r="38397" spans="5:5" hidden="1">
      <c r="E38397" s="29" t="str">
        <f t="shared" si="599"/>
        <v/>
      </c>
    </row>
    <row r="38398" spans="5:5" hidden="1">
      <c r="E38398" s="29" t="str">
        <f t="shared" si="599"/>
        <v/>
      </c>
    </row>
    <row r="38399" spans="5:5" hidden="1">
      <c r="E38399" s="29" t="str">
        <f t="shared" si="599"/>
        <v/>
      </c>
    </row>
    <row r="38400" spans="5:5" hidden="1">
      <c r="E38400" s="29" t="str">
        <f t="shared" si="599"/>
        <v/>
      </c>
    </row>
    <row r="38401" spans="5:5" hidden="1">
      <c r="E38401" s="29" t="str">
        <f t="shared" si="599"/>
        <v/>
      </c>
    </row>
    <row r="38402" spans="5:5" hidden="1">
      <c r="E38402" s="29" t="str">
        <f t="shared" si="599"/>
        <v/>
      </c>
    </row>
    <row r="38403" spans="5:5" hidden="1">
      <c r="E38403" s="29" t="str">
        <f t="shared" ref="E38403:E38466" si="600">LEFT(D38403,2)</f>
        <v/>
      </c>
    </row>
    <row r="38404" spans="5:5" hidden="1">
      <c r="E38404" s="29" t="str">
        <f t="shared" si="600"/>
        <v/>
      </c>
    </row>
    <row r="38405" spans="5:5" hidden="1">
      <c r="E38405" s="29" t="str">
        <f t="shared" si="600"/>
        <v/>
      </c>
    </row>
    <row r="38406" spans="5:5" hidden="1">
      <c r="E38406" s="29" t="str">
        <f t="shared" si="600"/>
        <v/>
      </c>
    </row>
    <row r="38407" spans="5:5" hidden="1">
      <c r="E38407" s="29" t="str">
        <f t="shared" si="600"/>
        <v/>
      </c>
    </row>
    <row r="38408" spans="5:5" hidden="1">
      <c r="E38408" s="29" t="str">
        <f t="shared" si="600"/>
        <v/>
      </c>
    </row>
    <row r="38409" spans="5:5" hidden="1">
      <c r="E38409" s="29" t="str">
        <f t="shared" si="600"/>
        <v/>
      </c>
    </row>
    <row r="38410" spans="5:5" hidden="1">
      <c r="E38410" s="29" t="str">
        <f t="shared" si="600"/>
        <v/>
      </c>
    </row>
    <row r="38411" spans="5:5" hidden="1">
      <c r="E38411" s="29" t="str">
        <f t="shared" si="600"/>
        <v/>
      </c>
    </row>
    <row r="38412" spans="5:5" hidden="1">
      <c r="E38412" s="29" t="str">
        <f t="shared" si="600"/>
        <v/>
      </c>
    </row>
    <row r="38413" spans="5:5" hidden="1">
      <c r="E38413" s="29" t="str">
        <f t="shared" si="600"/>
        <v/>
      </c>
    </row>
    <row r="38414" spans="5:5" hidden="1">
      <c r="E38414" s="29" t="str">
        <f t="shared" si="600"/>
        <v/>
      </c>
    </row>
    <row r="38415" spans="5:5" hidden="1">
      <c r="E38415" s="29" t="str">
        <f t="shared" si="600"/>
        <v/>
      </c>
    </row>
    <row r="38416" spans="5:5" hidden="1">
      <c r="E38416" s="29" t="str">
        <f t="shared" si="600"/>
        <v/>
      </c>
    </row>
    <row r="38417" spans="5:5" hidden="1">
      <c r="E38417" s="29" t="str">
        <f t="shared" si="600"/>
        <v/>
      </c>
    </row>
    <row r="38418" spans="5:5" hidden="1">
      <c r="E38418" s="29" t="str">
        <f t="shared" si="600"/>
        <v/>
      </c>
    </row>
    <row r="38419" spans="5:5" hidden="1">
      <c r="E38419" s="29" t="str">
        <f t="shared" si="600"/>
        <v/>
      </c>
    </row>
    <row r="38420" spans="5:5" hidden="1">
      <c r="E38420" s="29" t="str">
        <f t="shared" si="600"/>
        <v/>
      </c>
    </row>
    <row r="38421" spans="5:5" hidden="1">
      <c r="E38421" s="29" t="str">
        <f t="shared" si="600"/>
        <v/>
      </c>
    </row>
    <row r="38422" spans="5:5" hidden="1">
      <c r="E38422" s="29" t="str">
        <f t="shared" si="600"/>
        <v/>
      </c>
    </row>
    <row r="38423" spans="5:5" hidden="1">
      <c r="E38423" s="29" t="str">
        <f t="shared" si="600"/>
        <v/>
      </c>
    </row>
    <row r="38424" spans="5:5" hidden="1">
      <c r="E38424" s="29" t="str">
        <f t="shared" si="600"/>
        <v/>
      </c>
    </row>
    <row r="38425" spans="5:5" hidden="1">
      <c r="E38425" s="29" t="str">
        <f t="shared" si="600"/>
        <v/>
      </c>
    </row>
    <row r="38426" spans="5:5" hidden="1">
      <c r="E38426" s="29" t="str">
        <f t="shared" si="600"/>
        <v/>
      </c>
    </row>
    <row r="38427" spans="5:5" hidden="1">
      <c r="E38427" s="29" t="str">
        <f t="shared" si="600"/>
        <v/>
      </c>
    </row>
    <row r="38428" spans="5:5" hidden="1">
      <c r="E38428" s="29" t="str">
        <f t="shared" si="600"/>
        <v/>
      </c>
    </row>
    <row r="38429" spans="5:5" hidden="1">
      <c r="E38429" s="29" t="str">
        <f t="shared" si="600"/>
        <v/>
      </c>
    </row>
    <row r="38430" spans="5:5" hidden="1">
      <c r="E38430" s="29" t="str">
        <f t="shared" si="600"/>
        <v/>
      </c>
    </row>
    <row r="38431" spans="5:5" hidden="1">
      <c r="E38431" s="29" t="str">
        <f t="shared" si="600"/>
        <v/>
      </c>
    </row>
    <row r="38432" spans="5:5" hidden="1">
      <c r="E38432" s="29" t="str">
        <f t="shared" si="600"/>
        <v/>
      </c>
    </row>
    <row r="38433" spans="5:5" hidden="1">
      <c r="E38433" s="29" t="str">
        <f t="shared" si="600"/>
        <v/>
      </c>
    </row>
    <row r="38434" spans="5:5" hidden="1">
      <c r="E38434" s="29" t="str">
        <f t="shared" si="600"/>
        <v/>
      </c>
    </row>
    <row r="38435" spans="5:5" hidden="1">
      <c r="E38435" s="29" t="str">
        <f t="shared" si="600"/>
        <v/>
      </c>
    </row>
    <row r="38436" spans="5:5" hidden="1">
      <c r="E38436" s="29" t="str">
        <f t="shared" si="600"/>
        <v/>
      </c>
    </row>
    <row r="38437" spans="5:5" hidden="1">
      <c r="E38437" s="29" t="str">
        <f t="shared" si="600"/>
        <v/>
      </c>
    </row>
    <row r="38438" spans="5:5" hidden="1">
      <c r="E38438" s="29" t="str">
        <f t="shared" si="600"/>
        <v/>
      </c>
    </row>
    <row r="38439" spans="5:5" hidden="1">
      <c r="E38439" s="29" t="str">
        <f t="shared" si="600"/>
        <v/>
      </c>
    </row>
    <row r="38440" spans="5:5" hidden="1">
      <c r="E38440" s="29" t="str">
        <f t="shared" si="600"/>
        <v/>
      </c>
    </row>
    <row r="38441" spans="5:5" hidden="1">
      <c r="E38441" s="29" t="str">
        <f t="shared" si="600"/>
        <v/>
      </c>
    </row>
    <row r="38442" spans="5:5" hidden="1">
      <c r="E38442" s="29" t="str">
        <f t="shared" si="600"/>
        <v/>
      </c>
    </row>
    <row r="38443" spans="5:5" hidden="1">
      <c r="E38443" s="29" t="str">
        <f t="shared" si="600"/>
        <v/>
      </c>
    </row>
    <row r="38444" spans="5:5" hidden="1">
      <c r="E38444" s="29" t="str">
        <f t="shared" si="600"/>
        <v/>
      </c>
    </row>
    <row r="38445" spans="5:5" hidden="1">
      <c r="E38445" s="29" t="str">
        <f t="shared" si="600"/>
        <v/>
      </c>
    </row>
    <row r="38446" spans="5:5" hidden="1">
      <c r="E38446" s="29" t="str">
        <f t="shared" si="600"/>
        <v/>
      </c>
    </row>
    <row r="38447" spans="5:5" hidden="1">
      <c r="E38447" s="29" t="str">
        <f t="shared" si="600"/>
        <v/>
      </c>
    </row>
    <row r="38448" spans="5:5" hidden="1">
      <c r="E38448" s="29" t="str">
        <f t="shared" si="600"/>
        <v/>
      </c>
    </row>
    <row r="38449" spans="5:5" hidden="1">
      <c r="E38449" s="29" t="str">
        <f t="shared" si="600"/>
        <v/>
      </c>
    </row>
    <row r="38450" spans="5:5" hidden="1">
      <c r="E38450" s="29" t="str">
        <f t="shared" si="600"/>
        <v/>
      </c>
    </row>
    <row r="38451" spans="5:5" hidden="1">
      <c r="E38451" s="29" t="str">
        <f t="shared" si="600"/>
        <v/>
      </c>
    </row>
    <row r="38452" spans="5:5" hidden="1">
      <c r="E38452" s="29" t="str">
        <f t="shared" si="600"/>
        <v/>
      </c>
    </row>
    <row r="38453" spans="5:5" hidden="1">
      <c r="E38453" s="29" t="str">
        <f t="shared" si="600"/>
        <v/>
      </c>
    </row>
    <row r="38454" spans="5:5" hidden="1">
      <c r="E38454" s="29" t="str">
        <f t="shared" si="600"/>
        <v/>
      </c>
    </row>
    <row r="38455" spans="5:5" hidden="1">
      <c r="E38455" s="29" t="str">
        <f t="shared" si="600"/>
        <v/>
      </c>
    </row>
    <row r="38456" spans="5:5" hidden="1">
      <c r="E38456" s="29" t="str">
        <f t="shared" si="600"/>
        <v/>
      </c>
    </row>
    <row r="38457" spans="5:5" hidden="1">
      <c r="E38457" s="29" t="str">
        <f t="shared" si="600"/>
        <v/>
      </c>
    </row>
    <row r="38458" spans="5:5" hidden="1">
      <c r="E38458" s="29" t="str">
        <f t="shared" si="600"/>
        <v/>
      </c>
    </row>
    <row r="38459" spans="5:5" hidden="1">
      <c r="E38459" s="29" t="str">
        <f t="shared" si="600"/>
        <v/>
      </c>
    </row>
    <row r="38460" spans="5:5" hidden="1">
      <c r="E38460" s="29" t="str">
        <f t="shared" si="600"/>
        <v/>
      </c>
    </row>
    <row r="38461" spans="5:5" hidden="1">
      <c r="E38461" s="29" t="str">
        <f t="shared" si="600"/>
        <v/>
      </c>
    </row>
    <row r="38462" spans="5:5" hidden="1">
      <c r="E38462" s="29" t="str">
        <f t="shared" si="600"/>
        <v/>
      </c>
    </row>
    <row r="38463" spans="5:5" hidden="1">
      <c r="E38463" s="29" t="str">
        <f t="shared" si="600"/>
        <v/>
      </c>
    </row>
    <row r="38464" spans="5:5" hidden="1">
      <c r="E38464" s="29" t="str">
        <f t="shared" si="600"/>
        <v/>
      </c>
    </row>
    <row r="38465" spans="5:5" hidden="1">
      <c r="E38465" s="29" t="str">
        <f t="shared" si="600"/>
        <v/>
      </c>
    </row>
    <row r="38466" spans="5:5" hidden="1">
      <c r="E38466" s="29" t="str">
        <f t="shared" si="600"/>
        <v/>
      </c>
    </row>
    <row r="38467" spans="5:5" hidden="1">
      <c r="E38467" s="29" t="str">
        <f t="shared" ref="E38467:E38530" si="601">LEFT(D38467,2)</f>
        <v/>
      </c>
    </row>
    <row r="38468" spans="5:5" hidden="1">
      <c r="E38468" s="29" t="str">
        <f t="shared" si="601"/>
        <v/>
      </c>
    </row>
    <row r="38469" spans="5:5" hidden="1">
      <c r="E38469" s="29" t="str">
        <f t="shared" si="601"/>
        <v/>
      </c>
    </row>
    <row r="38470" spans="5:5" hidden="1">
      <c r="E38470" s="29" t="str">
        <f t="shared" si="601"/>
        <v/>
      </c>
    </row>
    <row r="38471" spans="5:5" hidden="1">
      <c r="E38471" s="29" t="str">
        <f t="shared" si="601"/>
        <v/>
      </c>
    </row>
    <row r="38472" spans="5:5" hidden="1">
      <c r="E38472" s="29" t="str">
        <f t="shared" si="601"/>
        <v/>
      </c>
    </row>
    <row r="38473" spans="5:5" hidden="1">
      <c r="E38473" s="29" t="str">
        <f t="shared" si="601"/>
        <v/>
      </c>
    </row>
    <row r="38474" spans="5:5" hidden="1">
      <c r="E38474" s="29" t="str">
        <f t="shared" si="601"/>
        <v/>
      </c>
    </row>
    <row r="38475" spans="5:5" hidden="1">
      <c r="E38475" s="29" t="str">
        <f t="shared" si="601"/>
        <v/>
      </c>
    </row>
    <row r="38476" spans="5:5" hidden="1">
      <c r="E38476" s="29" t="str">
        <f t="shared" si="601"/>
        <v/>
      </c>
    </row>
    <row r="38477" spans="5:5" hidden="1">
      <c r="E38477" s="29" t="str">
        <f t="shared" si="601"/>
        <v/>
      </c>
    </row>
    <row r="38478" spans="5:5" hidden="1">
      <c r="E38478" s="29" t="str">
        <f t="shared" si="601"/>
        <v/>
      </c>
    </row>
    <row r="38479" spans="5:5" hidden="1">
      <c r="E38479" s="29" t="str">
        <f t="shared" si="601"/>
        <v/>
      </c>
    </row>
    <row r="38480" spans="5:5" hidden="1">
      <c r="E38480" s="29" t="str">
        <f t="shared" si="601"/>
        <v/>
      </c>
    </row>
    <row r="38481" spans="5:5" hidden="1">
      <c r="E38481" s="29" t="str">
        <f t="shared" si="601"/>
        <v/>
      </c>
    </row>
    <row r="38482" spans="5:5" hidden="1">
      <c r="E38482" s="29" t="str">
        <f t="shared" si="601"/>
        <v/>
      </c>
    </row>
    <row r="38483" spans="5:5" hidden="1">
      <c r="E38483" s="29" t="str">
        <f t="shared" si="601"/>
        <v/>
      </c>
    </row>
    <row r="38484" spans="5:5" hidden="1">
      <c r="E38484" s="29" t="str">
        <f t="shared" si="601"/>
        <v/>
      </c>
    </row>
    <row r="38485" spans="5:5" hidden="1">
      <c r="E38485" s="29" t="str">
        <f t="shared" si="601"/>
        <v/>
      </c>
    </row>
    <row r="38486" spans="5:5" hidden="1">
      <c r="E38486" s="29" t="str">
        <f t="shared" si="601"/>
        <v/>
      </c>
    </row>
    <row r="38487" spans="5:5" hidden="1">
      <c r="E38487" s="29" t="str">
        <f t="shared" si="601"/>
        <v/>
      </c>
    </row>
    <row r="38488" spans="5:5" hidden="1">
      <c r="E38488" s="29" t="str">
        <f t="shared" si="601"/>
        <v/>
      </c>
    </row>
    <row r="38489" spans="5:5" hidden="1">
      <c r="E38489" s="29" t="str">
        <f t="shared" si="601"/>
        <v/>
      </c>
    </row>
    <row r="38490" spans="5:5" hidden="1">
      <c r="E38490" s="29" t="str">
        <f t="shared" si="601"/>
        <v/>
      </c>
    </row>
    <row r="38491" spans="5:5" hidden="1">
      <c r="E38491" s="29" t="str">
        <f t="shared" si="601"/>
        <v/>
      </c>
    </row>
    <row r="38492" spans="5:5" hidden="1">
      <c r="E38492" s="29" t="str">
        <f t="shared" si="601"/>
        <v/>
      </c>
    </row>
    <row r="38493" spans="5:5" hidden="1">
      <c r="E38493" s="29" t="str">
        <f t="shared" si="601"/>
        <v/>
      </c>
    </row>
    <row r="38494" spans="5:5" hidden="1">
      <c r="E38494" s="29" t="str">
        <f t="shared" si="601"/>
        <v/>
      </c>
    </row>
    <row r="38495" spans="5:5" hidden="1">
      <c r="E38495" s="29" t="str">
        <f t="shared" si="601"/>
        <v/>
      </c>
    </row>
    <row r="38496" spans="5:5" hidden="1">
      <c r="E38496" s="29" t="str">
        <f t="shared" si="601"/>
        <v/>
      </c>
    </row>
    <row r="38497" spans="5:5" hidden="1">
      <c r="E38497" s="29" t="str">
        <f t="shared" si="601"/>
        <v/>
      </c>
    </row>
    <row r="38498" spans="5:5" hidden="1">
      <c r="E38498" s="29" t="str">
        <f t="shared" si="601"/>
        <v/>
      </c>
    </row>
    <row r="38499" spans="5:5" hidden="1">
      <c r="E38499" s="29" t="str">
        <f t="shared" si="601"/>
        <v/>
      </c>
    </row>
    <row r="38500" spans="5:5" hidden="1">
      <c r="E38500" s="29" t="str">
        <f t="shared" si="601"/>
        <v/>
      </c>
    </row>
    <row r="38501" spans="5:5" hidden="1">
      <c r="E38501" s="29" t="str">
        <f t="shared" si="601"/>
        <v/>
      </c>
    </row>
    <row r="38502" spans="5:5" hidden="1">
      <c r="E38502" s="29" t="str">
        <f t="shared" si="601"/>
        <v/>
      </c>
    </row>
    <row r="38503" spans="5:5" hidden="1">
      <c r="E38503" s="29" t="str">
        <f t="shared" si="601"/>
        <v/>
      </c>
    </row>
    <row r="38504" spans="5:5" hidden="1">
      <c r="E38504" s="29" t="str">
        <f t="shared" si="601"/>
        <v/>
      </c>
    </row>
    <row r="38505" spans="5:5" hidden="1">
      <c r="E38505" s="29" t="str">
        <f t="shared" si="601"/>
        <v/>
      </c>
    </row>
    <row r="38506" spans="5:5" hidden="1">
      <c r="E38506" s="29" t="str">
        <f t="shared" si="601"/>
        <v/>
      </c>
    </row>
    <row r="38507" spans="5:5" hidden="1">
      <c r="E38507" s="29" t="str">
        <f t="shared" si="601"/>
        <v/>
      </c>
    </row>
    <row r="38508" spans="5:5" hidden="1">
      <c r="E38508" s="29" t="str">
        <f t="shared" si="601"/>
        <v/>
      </c>
    </row>
    <row r="38509" spans="5:5" hidden="1">
      <c r="E38509" s="29" t="str">
        <f t="shared" si="601"/>
        <v/>
      </c>
    </row>
    <row r="38510" spans="5:5" hidden="1">
      <c r="E38510" s="29" t="str">
        <f t="shared" si="601"/>
        <v/>
      </c>
    </row>
    <row r="38511" spans="5:5" hidden="1">
      <c r="E38511" s="29" t="str">
        <f t="shared" si="601"/>
        <v/>
      </c>
    </row>
    <row r="38512" spans="5:5" hidden="1">
      <c r="E38512" s="29" t="str">
        <f t="shared" si="601"/>
        <v/>
      </c>
    </row>
    <row r="38513" spans="5:5" hidden="1">
      <c r="E38513" s="29" t="str">
        <f t="shared" si="601"/>
        <v/>
      </c>
    </row>
    <row r="38514" spans="5:5" hidden="1">
      <c r="E38514" s="29" t="str">
        <f t="shared" si="601"/>
        <v/>
      </c>
    </row>
    <row r="38515" spans="5:5" hidden="1">
      <c r="E38515" s="29" t="str">
        <f t="shared" si="601"/>
        <v/>
      </c>
    </row>
    <row r="38516" spans="5:5" hidden="1">
      <c r="E38516" s="29" t="str">
        <f t="shared" si="601"/>
        <v/>
      </c>
    </row>
    <row r="38517" spans="5:5" hidden="1">
      <c r="E38517" s="29" t="str">
        <f t="shared" si="601"/>
        <v/>
      </c>
    </row>
    <row r="38518" spans="5:5" hidden="1">
      <c r="E38518" s="29" t="str">
        <f t="shared" si="601"/>
        <v/>
      </c>
    </row>
    <row r="38519" spans="5:5" hidden="1">
      <c r="E38519" s="29" t="str">
        <f t="shared" si="601"/>
        <v/>
      </c>
    </row>
    <row r="38520" spans="5:5" hidden="1">
      <c r="E38520" s="29" t="str">
        <f t="shared" si="601"/>
        <v/>
      </c>
    </row>
    <row r="38521" spans="5:5" hidden="1">
      <c r="E38521" s="29" t="str">
        <f t="shared" si="601"/>
        <v/>
      </c>
    </row>
    <row r="38522" spans="5:5" hidden="1">
      <c r="E38522" s="29" t="str">
        <f t="shared" si="601"/>
        <v/>
      </c>
    </row>
    <row r="38523" spans="5:5" hidden="1">
      <c r="E38523" s="29" t="str">
        <f t="shared" si="601"/>
        <v/>
      </c>
    </row>
    <row r="38524" spans="5:5" hidden="1">
      <c r="E38524" s="29" t="str">
        <f t="shared" si="601"/>
        <v/>
      </c>
    </row>
    <row r="38525" spans="5:5" hidden="1">
      <c r="E38525" s="29" t="str">
        <f t="shared" si="601"/>
        <v/>
      </c>
    </row>
    <row r="38526" spans="5:5" hidden="1">
      <c r="E38526" s="29" t="str">
        <f t="shared" si="601"/>
        <v/>
      </c>
    </row>
    <row r="38527" spans="5:5" hidden="1">
      <c r="E38527" s="29" t="str">
        <f t="shared" si="601"/>
        <v/>
      </c>
    </row>
    <row r="38528" spans="5:5" hidden="1">
      <c r="E38528" s="29" t="str">
        <f t="shared" si="601"/>
        <v/>
      </c>
    </row>
    <row r="38529" spans="5:5" hidden="1">
      <c r="E38529" s="29" t="str">
        <f t="shared" si="601"/>
        <v/>
      </c>
    </row>
    <row r="38530" spans="5:5" hidden="1">
      <c r="E38530" s="29" t="str">
        <f t="shared" si="601"/>
        <v/>
      </c>
    </row>
    <row r="38531" spans="5:5" hidden="1">
      <c r="E38531" s="29" t="str">
        <f t="shared" ref="E38531:E38594" si="602">LEFT(D38531,2)</f>
        <v/>
      </c>
    </row>
    <row r="38532" spans="5:5" hidden="1">
      <c r="E38532" s="29" t="str">
        <f t="shared" si="602"/>
        <v/>
      </c>
    </row>
    <row r="38533" spans="5:5" hidden="1">
      <c r="E38533" s="29" t="str">
        <f t="shared" si="602"/>
        <v/>
      </c>
    </row>
    <row r="38534" spans="5:5" hidden="1">
      <c r="E38534" s="29" t="str">
        <f t="shared" si="602"/>
        <v/>
      </c>
    </row>
    <row r="38535" spans="5:5" hidden="1">
      <c r="E38535" s="29" t="str">
        <f t="shared" si="602"/>
        <v/>
      </c>
    </row>
    <row r="38536" spans="5:5" hidden="1">
      <c r="E38536" s="29" t="str">
        <f t="shared" si="602"/>
        <v/>
      </c>
    </row>
    <row r="38537" spans="5:5" hidden="1">
      <c r="E38537" s="29" t="str">
        <f t="shared" si="602"/>
        <v/>
      </c>
    </row>
    <row r="38538" spans="5:5" hidden="1">
      <c r="E38538" s="29" t="str">
        <f t="shared" si="602"/>
        <v/>
      </c>
    </row>
    <row r="38539" spans="5:5" hidden="1">
      <c r="E38539" s="29" t="str">
        <f t="shared" si="602"/>
        <v/>
      </c>
    </row>
    <row r="38540" spans="5:5" hidden="1">
      <c r="E38540" s="29" t="str">
        <f t="shared" si="602"/>
        <v/>
      </c>
    </row>
    <row r="38541" spans="5:5" hidden="1">
      <c r="E38541" s="29" t="str">
        <f t="shared" si="602"/>
        <v/>
      </c>
    </row>
    <row r="38542" spans="5:5" hidden="1">
      <c r="E38542" s="29" t="str">
        <f t="shared" si="602"/>
        <v/>
      </c>
    </row>
    <row r="38543" spans="5:5" hidden="1">
      <c r="E38543" s="29" t="str">
        <f t="shared" si="602"/>
        <v/>
      </c>
    </row>
    <row r="38544" spans="5:5" hidden="1">
      <c r="E38544" s="29" t="str">
        <f t="shared" si="602"/>
        <v/>
      </c>
    </row>
    <row r="38545" spans="5:5" hidden="1">
      <c r="E38545" s="29" t="str">
        <f t="shared" si="602"/>
        <v/>
      </c>
    </row>
    <row r="38546" spans="5:5" hidden="1">
      <c r="E38546" s="29" t="str">
        <f t="shared" si="602"/>
        <v/>
      </c>
    </row>
    <row r="38547" spans="5:5" hidden="1">
      <c r="E38547" s="29" t="str">
        <f t="shared" si="602"/>
        <v/>
      </c>
    </row>
    <row r="38548" spans="5:5" hidden="1">
      <c r="E38548" s="29" t="str">
        <f t="shared" si="602"/>
        <v/>
      </c>
    </row>
    <row r="38549" spans="5:5" hidden="1">
      <c r="E38549" s="29" t="str">
        <f t="shared" si="602"/>
        <v/>
      </c>
    </row>
    <row r="38550" spans="5:5" hidden="1">
      <c r="E38550" s="29" t="str">
        <f t="shared" si="602"/>
        <v/>
      </c>
    </row>
    <row r="38551" spans="5:5" hidden="1">
      <c r="E38551" s="29" t="str">
        <f t="shared" si="602"/>
        <v/>
      </c>
    </row>
    <row r="38552" spans="5:5" hidden="1">
      <c r="E38552" s="29" t="str">
        <f t="shared" si="602"/>
        <v/>
      </c>
    </row>
    <row r="38553" spans="5:5" hidden="1">
      <c r="E38553" s="29" t="str">
        <f t="shared" si="602"/>
        <v/>
      </c>
    </row>
    <row r="38554" spans="5:5" hidden="1">
      <c r="E38554" s="29" t="str">
        <f t="shared" si="602"/>
        <v/>
      </c>
    </row>
    <row r="38555" spans="5:5" hidden="1">
      <c r="E38555" s="29" t="str">
        <f t="shared" si="602"/>
        <v/>
      </c>
    </row>
    <row r="38556" spans="5:5" hidden="1">
      <c r="E38556" s="29" t="str">
        <f t="shared" si="602"/>
        <v/>
      </c>
    </row>
    <row r="38557" spans="5:5" hidden="1">
      <c r="E38557" s="29" t="str">
        <f t="shared" si="602"/>
        <v/>
      </c>
    </row>
    <row r="38558" spans="5:5" hidden="1">
      <c r="E38558" s="29" t="str">
        <f t="shared" si="602"/>
        <v/>
      </c>
    </row>
    <row r="38559" spans="5:5" hidden="1">
      <c r="E38559" s="29" t="str">
        <f t="shared" si="602"/>
        <v/>
      </c>
    </row>
    <row r="38560" spans="5:5" hidden="1">
      <c r="E38560" s="29" t="str">
        <f t="shared" si="602"/>
        <v/>
      </c>
    </row>
    <row r="38561" spans="5:5" hidden="1">
      <c r="E38561" s="29" t="str">
        <f t="shared" si="602"/>
        <v/>
      </c>
    </row>
    <row r="38562" spans="5:5" hidden="1">
      <c r="E38562" s="29" t="str">
        <f t="shared" si="602"/>
        <v/>
      </c>
    </row>
    <row r="38563" spans="5:5" hidden="1">
      <c r="E38563" s="29" t="str">
        <f t="shared" si="602"/>
        <v/>
      </c>
    </row>
    <row r="38564" spans="5:5" hidden="1">
      <c r="E38564" s="29" t="str">
        <f t="shared" si="602"/>
        <v/>
      </c>
    </row>
    <row r="38565" spans="5:5" hidden="1">
      <c r="E38565" s="29" t="str">
        <f t="shared" si="602"/>
        <v/>
      </c>
    </row>
    <row r="38566" spans="5:5" hidden="1">
      <c r="E38566" s="29" t="str">
        <f t="shared" si="602"/>
        <v/>
      </c>
    </row>
    <row r="38567" spans="5:5" hidden="1">
      <c r="E38567" s="29" t="str">
        <f t="shared" si="602"/>
        <v/>
      </c>
    </row>
    <row r="38568" spans="5:5" hidden="1">
      <c r="E38568" s="29" t="str">
        <f t="shared" si="602"/>
        <v/>
      </c>
    </row>
    <row r="38569" spans="5:5" hidden="1">
      <c r="E38569" s="29" t="str">
        <f t="shared" si="602"/>
        <v/>
      </c>
    </row>
    <row r="38570" spans="5:5" hidden="1">
      <c r="E38570" s="29" t="str">
        <f t="shared" si="602"/>
        <v/>
      </c>
    </row>
    <row r="38571" spans="5:5" hidden="1">
      <c r="E38571" s="29" t="str">
        <f t="shared" si="602"/>
        <v/>
      </c>
    </row>
    <row r="38572" spans="5:5" hidden="1">
      <c r="E38572" s="29" t="str">
        <f t="shared" si="602"/>
        <v/>
      </c>
    </row>
    <row r="38573" spans="5:5" hidden="1">
      <c r="E38573" s="29" t="str">
        <f t="shared" si="602"/>
        <v/>
      </c>
    </row>
    <row r="38574" spans="5:5" hidden="1">
      <c r="E38574" s="29" t="str">
        <f t="shared" si="602"/>
        <v/>
      </c>
    </row>
    <row r="38575" spans="5:5" hidden="1">
      <c r="E38575" s="29" t="str">
        <f t="shared" si="602"/>
        <v/>
      </c>
    </row>
    <row r="38576" spans="5:5" hidden="1">
      <c r="E38576" s="29" t="str">
        <f t="shared" si="602"/>
        <v/>
      </c>
    </row>
    <row r="38577" spans="5:5" hidden="1">
      <c r="E38577" s="29" t="str">
        <f t="shared" si="602"/>
        <v/>
      </c>
    </row>
    <row r="38578" spans="5:5" hidden="1">
      <c r="E38578" s="29" t="str">
        <f t="shared" si="602"/>
        <v/>
      </c>
    </row>
    <row r="38579" spans="5:5" hidden="1">
      <c r="E38579" s="29" t="str">
        <f t="shared" si="602"/>
        <v/>
      </c>
    </row>
    <row r="38580" spans="5:5" hidden="1">
      <c r="E38580" s="29" t="str">
        <f t="shared" si="602"/>
        <v/>
      </c>
    </row>
    <row r="38581" spans="5:5" hidden="1">
      <c r="E38581" s="29" t="str">
        <f t="shared" si="602"/>
        <v/>
      </c>
    </row>
    <row r="38582" spans="5:5" hidden="1">
      <c r="E38582" s="29" t="str">
        <f t="shared" si="602"/>
        <v/>
      </c>
    </row>
    <row r="38583" spans="5:5" hidden="1">
      <c r="E38583" s="29" t="str">
        <f t="shared" si="602"/>
        <v/>
      </c>
    </row>
    <row r="38584" spans="5:5" hidden="1">
      <c r="E38584" s="29" t="str">
        <f t="shared" si="602"/>
        <v/>
      </c>
    </row>
    <row r="38585" spans="5:5" hidden="1">
      <c r="E38585" s="29" t="str">
        <f t="shared" si="602"/>
        <v/>
      </c>
    </row>
    <row r="38586" spans="5:5" hidden="1">
      <c r="E38586" s="29" t="str">
        <f t="shared" si="602"/>
        <v/>
      </c>
    </row>
    <row r="38587" spans="5:5" hidden="1">
      <c r="E38587" s="29" t="str">
        <f t="shared" si="602"/>
        <v/>
      </c>
    </row>
    <row r="38588" spans="5:5" hidden="1">
      <c r="E38588" s="29" t="str">
        <f t="shared" si="602"/>
        <v/>
      </c>
    </row>
    <row r="38589" spans="5:5" hidden="1">
      <c r="E38589" s="29" t="str">
        <f t="shared" si="602"/>
        <v/>
      </c>
    </row>
    <row r="38590" spans="5:5" hidden="1">
      <c r="E38590" s="29" t="str">
        <f t="shared" si="602"/>
        <v/>
      </c>
    </row>
    <row r="38591" spans="5:5" hidden="1">
      <c r="E38591" s="29" t="str">
        <f t="shared" si="602"/>
        <v/>
      </c>
    </row>
    <row r="38592" spans="5:5" hidden="1">
      <c r="E38592" s="29" t="str">
        <f t="shared" si="602"/>
        <v/>
      </c>
    </row>
    <row r="38593" spans="5:5" hidden="1">
      <c r="E38593" s="29" t="str">
        <f t="shared" si="602"/>
        <v/>
      </c>
    </row>
    <row r="38594" spans="5:5" hidden="1">
      <c r="E38594" s="29" t="str">
        <f t="shared" si="602"/>
        <v/>
      </c>
    </row>
    <row r="38595" spans="5:5" hidden="1">
      <c r="E38595" s="29" t="str">
        <f t="shared" ref="E38595:E38658" si="603">LEFT(D38595,2)</f>
        <v/>
      </c>
    </row>
    <row r="38596" spans="5:5" hidden="1">
      <c r="E38596" s="29" t="str">
        <f t="shared" si="603"/>
        <v/>
      </c>
    </row>
    <row r="38597" spans="5:5" hidden="1">
      <c r="E38597" s="29" t="str">
        <f t="shared" si="603"/>
        <v/>
      </c>
    </row>
    <row r="38598" spans="5:5" hidden="1">
      <c r="E38598" s="29" t="str">
        <f t="shared" si="603"/>
        <v/>
      </c>
    </row>
    <row r="38599" spans="5:5" hidden="1">
      <c r="E38599" s="29" t="str">
        <f t="shared" si="603"/>
        <v/>
      </c>
    </row>
    <row r="38600" spans="5:5" hidden="1">
      <c r="E38600" s="29" t="str">
        <f t="shared" si="603"/>
        <v/>
      </c>
    </row>
    <row r="38601" spans="5:5" hidden="1">
      <c r="E38601" s="29" t="str">
        <f t="shared" si="603"/>
        <v/>
      </c>
    </row>
    <row r="38602" spans="5:5" hidden="1">
      <c r="E38602" s="29" t="str">
        <f t="shared" si="603"/>
        <v/>
      </c>
    </row>
    <row r="38603" spans="5:5" hidden="1">
      <c r="E38603" s="29" t="str">
        <f t="shared" si="603"/>
        <v/>
      </c>
    </row>
    <row r="38604" spans="5:5" hidden="1">
      <c r="E38604" s="29" t="str">
        <f t="shared" si="603"/>
        <v/>
      </c>
    </row>
    <row r="38605" spans="5:5" hidden="1">
      <c r="E38605" s="29" t="str">
        <f t="shared" si="603"/>
        <v/>
      </c>
    </row>
    <row r="38606" spans="5:5" hidden="1">
      <c r="E38606" s="29" t="str">
        <f t="shared" si="603"/>
        <v/>
      </c>
    </row>
    <row r="38607" spans="5:5" hidden="1">
      <c r="E38607" s="29" t="str">
        <f t="shared" si="603"/>
        <v/>
      </c>
    </row>
    <row r="38608" spans="5:5" hidden="1">
      <c r="E38608" s="29" t="str">
        <f t="shared" si="603"/>
        <v/>
      </c>
    </row>
    <row r="38609" spans="5:5" hidden="1">
      <c r="E38609" s="29" t="str">
        <f t="shared" si="603"/>
        <v/>
      </c>
    </row>
    <row r="38610" spans="5:5" hidden="1">
      <c r="E38610" s="29" t="str">
        <f t="shared" si="603"/>
        <v/>
      </c>
    </row>
    <row r="38611" spans="5:5" hidden="1">
      <c r="E38611" s="29" t="str">
        <f t="shared" si="603"/>
        <v/>
      </c>
    </row>
    <row r="38612" spans="5:5" hidden="1">
      <c r="E38612" s="29" t="str">
        <f t="shared" si="603"/>
        <v/>
      </c>
    </row>
    <row r="38613" spans="5:5" hidden="1">
      <c r="E38613" s="29" t="str">
        <f t="shared" si="603"/>
        <v/>
      </c>
    </row>
    <row r="38614" spans="5:5" hidden="1">
      <c r="E38614" s="29" t="str">
        <f t="shared" si="603"/>
        <v/>
      </c>
    </row>
    <row r="38615" spans="5:5" hidden="1">
      <c r="E38615" s="29" t="str">
        <f t="shared" si="603"/>
        <v/>
      </c>
    </row>
    <row r="38616" spans="5:5" hidden="1">
      <c r="E38616" s="29" t="str">
        <f t="shared" si="603"/>
        <v/>
      </c>
    </row>
    <row r="38617" spans="5:5" hidden="1">
      <c r="E38617" s="29" t="str">
        <f t="shared" si="603"/>
        <v/>
      </c>
    </row>
    <row r="38618" spans="5:5" hidden="1">
      <c r="E38618" s="29" t="str">
        <f t="shared" si="603"/>
        <v/>
      </c>
    </row>
    <row r="38619" spans="5:5" hidden="1">
      <c r="E38619" s="29" t="str">
        <f t="shared" si="603"/>
        <v/>
      </c>
    </row>
    <row r="38620" spans="5:5" hidden="1">
      <c r="E38620" s="29" t="str">
        <f t="shared" si="603"/>
        <v/>
      </c>
    </row>
    <row r="38621" spans="5:5" hidden="1">
      <c r="E38621" s="29" t="str">
        <f t="shared" si="603"/>
        <v/>
      </c>
    </row>
    <row r="38622" spans="5:5" hidden="1">
      <c r="E38622" s="29" t="str">
        <f t="shared" si="603"/>
        <v/>
      </c>
    </row>
    <row r="38623" spans="5:5" hidden="1">
      <c r="E38623" s="29" t="str">
        <f t="shared" si="603"/>
        <v/>
      </c>
    </row>
    <row r="38624" spans="5:5" hidden="1">
      <c r="E38624" s="29" t="str">
        <f t="shared" si="603"/>
        <v/>
      </c>
    </row>
    <row r="38625" spans="5:5" hidden="1">
      <c r="E38625" s="29" t="str">
        <f t="shared" si="603"/>
        <v/>
      </c>
    </row>
    <row r="38626" spans="5:5" hidden="1">
      <c r="E38626" s="29" t="str">
        <f t="shared" si="603"/>
        <v/>
      </c>
    </row>
    <row r="38627" spans="5:5" hidden="1">
      <c r="E38627" s="29" t="str">
        <f t="shared" si="603"/>
        <v/>
      </c>
    </row>
    <row r="38628" spans="5:5" hidden="1">
      <c r="E38628" s="29" t="str">
        <f t="shared" si="603"/>
        <v/>
      </c>
    </row>
    <row r="38629" spans="5:5" hidden="1">
      <c r="E38629" s="29" t="str">
        <f t="shared" si="603"/>
        <v/>
      </c>
    </row>
    <row r="38630" spans="5:5" hidden="1">
      <c r="E38630" s="29" t="str">
        <f t="shared" si="603"/>
        <v/>
      </c>
    </row>
    <row r="38631" spans="5:5" hidden="1">
      <c r="E38631" s="29" t="str">
        <f t="shared" si="603"/>
        <v/>
      </c>
    </row>
    <row r="38632" spans="5:5" hidden="1">
      <c r="E38632" s="29" t="str">
        <f t="shared" si="603"/>
        <v/>
      </c>
    </row>
    <row r="38633" spans="5:5" hidden="1">
      <c r="E38633" s="29" t="str">
        <f t="shared" si="603"/>
        <v/>
      </c>
    </row>
    <row r="38634" spans="5:5" hidden="1">
      <c r="E38634" s="29" t="str">
        <f t="shared" si="603"/>
        <v/>
      </c>
    </row>
    <row r="38635" spans="5:5" hidden="1">
      <c r="E38635" s="29" t="str">
        <f t="shared" si="603"/>
        <v/>
      </c>
    </row>
    <row r="38636" spans="5:5" hidden="1">
      <c r="E38636" s="29" t="str">
        <f t="shared" si="603"/>
        <v/>
      </c>
    </row>
    <row r="38637" spans="5:5" hidden="1">
      <c r="E38637" s="29" t="str">
        <f t="shared" si="603"/>
        <v/>
      </c>
    </row>
    <row r="38638" spans="5:5" hidden="1">
      <c r="E38638" s="29" t="str">
        <f t="shared" si="603"/>
        <v/>
      </c>
    </row>
    <row r="38639" spans="5:5" hidden="1">
      <c r="E38639" s="29" t="str">
        <f t="shared" si="603"/>
        <v/>
      </c>
    </row>
    <row r="38640" spans="5:5" hidden="1">
      <c r="E38640" s="29" t="str">
        <f t="shared" si="603"/>
        <v/>
      </c>
    </row>
    <row r="38641" spans="5:5" hidden="1">
      <c r="E38641" s="29" t="str">
        <f t="shared" si="603"/>
        <v/>
      </c>
    </row>
    <row r="38642" spans="5:5" hidden="1">
      <c r="E38642" s="29" t="str">
        <f t="shared" si="603"/>
        <v/>
      </c>
    </row>
    <row r="38643" spans="5:5" hidden="1">
      <c r="E38643" s="29" t="str">
        <f t="shared" si="603"/>
        <v/>
      </c>
    </row>
    <row r="38644" spans="5:5" hidden="1">
      <c r="E38644" s="29" t="str">
        <f t="shared" si="603"/>
        <v/>
      </c>
    </row>
    <row r="38645" spans="5:5" hidden="1">
      <c r="E38645" s="29" t="str">
        <f t="shared" si="603"/>
        <v/>
      </c>
    </row>
    <row r="38646" spans="5:5" hidden="1">
      <c r="E38646" s="29" t="str">
        <f t="shared" si="603"/>
        <v/>
      </c>
    </row>
    <row r="38647" spans="5:5" hidden="1">
      <c r="E38647" s="29" t="str">
        <f t="shared" si="603"/>
        <v/>
      </c>
    </row>
    <row r="38648" spans="5:5" hidden="1">
      <c r="E38648" s="29" t="str">
        <f t="shared" si="603"/>
        <v/>
      </c>
    </row>
    <row r="38649" spans="5:5" hidden="1">
      <c r="E38649" s="29" t="str">
        <f t="shared" si="603"/>
        <v/>
      </c>
    </row>
    <row r="38650" spans="5:5" hidden="1">
      <c r="E38650" s="29" t="str">
        <f t="shared" si="603"/>
        <v/>
      </c>
    </row>
    <row r="38651" spans="5:5" hidden="1">
      <c r="E38651" s="29" t="str">
        <f t="shared" si="603"/>
        <v/>
      </c>
    </row>
    <row r="38652" spans="5:5" hidden="1">
      <c r="E38652" s="29" t="str">
        <f t="shared" si="603"/>
        <v/>
      </c>
    </row>
    <row r="38653" spans="5:5" hidden="1">
      <c r="E38653" s="29" t="str">
        <f t="shared" si="603"/>
        <v/>
      </c>
    </row>
    <row r="38654" spans="5:5" hidden="1">
      <c r="E38654" s="29" t="str">
        <f t="shared" si="603"/>
        <v/>
      </c>
    </row>
    <row r="38655" spans="5:5" hidden="1">
      <c r="E38655" s="29" t="str">
        <f t="shared" si="603"/>
        <v/>
      </c>
    </row>
    <row r="38656" spans="5:5" hidden="1">
      <c r="E38656" s="29" t="str">
        <f t="shared" si="603"/>
        <v/>
      </c>
    </row>
    <row r="38657" spans="5:5" hidden="1">
      <c r="E38657" s="29" t="str">
        <f t="shared" si="603"/>
        <v/>
      </c>
    </row>
    <row r="38658" spans="5:5" hidden="1">
      <c r="E38658" s="29" t="str">
        <f t="shared" si="603"/>
        <v/>
      </c>
    </row>
    <row r="38659" spans="5:5" hidden="1">
      <c r="E38659" s="29" t="str">
        <f t="shared" ref="E38659:E38722" si="604">LEFT(D38659,2)</f>
        <v/>
      </c>
    </row>
    <row r="38660" spans="5:5" hidden="1">
      <c r="E38660" s="29" t="str">
        <f t="shared" si="604"/>
        <v/>
      </c>
    </row>
    <row r="38661" spans="5:5" hidden="1">
      <c r="E38661" s="29" t="str">
        <f t="shared" si="604"/>
        <v/>
      </c>
    </row>
    <row r="38662" spans="5:5" hidden="1">
      <c r="E38662" s="29" t="str">
        <f t="shared" si="604"/>
        <v/>
      </c>
    </row>
    <row r="38663" spans="5:5" hidden="1">
      <c r="E38663" s="29" t="str">
        <f t="shared" si="604"/>
        <v/>
      </c>
    </row>
    <row r="38664" spans="5:5" hidden="1">
      <c r="E38664" s="29" t="str">
        <f t="shared" si="604"/>
        <v/>
      </c>
    </row>
    <row r="38665" spans="5:5" hidden="1">
      <c r="E38665" s="29" t="str">
        <f t="shared" si="604"/>
        <v/>
      </c>
    </row>
    <row r="38666" spans="5:5" hidden="1">
      <c r="E38666" s="29" t="str">
        <f t="shared" si="604"/>
        <v/>
      </c>
    </row>
    <row r="38667" spans="5:5" hidden="1">
      <c r="E38667" s="29" t="str">
        <f t="shared" si="604"/>
        <v/>
      </c>
    </row>
    <row r="38668" spans="5:5" hidden="1">
      <c r="E38668" s="29" t="str">
        <f t="shared" si="604"/>
        <v/>
      </c>
    </row>
    <row r="38669" spans="5:5" hidden="1">
      <c r="E38669" s="29" t="str">
        <f t="shared" si="604"/>
        <v/>
      </c>
    </row>
    <row r="38670" spans="5:5" hidden="1">
      <c r="E38670" s="29" t="str">
        <f t="shared" si="604"/>
        <v/>
      </c>
    </row>
    <row r="38671" spans="5:5" hidden="1">
      <c r="E38671" s="29" t="str">
        <f t="shared" si="604"/>
        <v/>
      </c>
    </row>
    <row r="38672" spans="5:5" hidden="1">
      <c r="E38672" s="29" t="str">
        <f t="shared" si="604"/>
        <v/>
      </c>
    </row>
    <row r="38673" spans="5:5" hidden="1">
      <c r="E38673" s="29" t="str">
        <f t="shared" si="604"/>
        <v/>
      </c>
    </row>
    <row r="38674" spans="5:5" hidden="1">
      <c r="E38674" s="29" t="str">
        <f t="shared" si="604"/>
        <v/>
      </c>
    </row>
    <row r="38675" spans="5:5" hidden="1">
      <c r="E38675" s="29" t="str">
        <f t="shared" si="604"/>
        <v/>
      </c>
    </row>
    <row r="38676" spans="5:5" hidden="1">
      <c r="E38676" s="29" t="str">
        <f t="shared" si="604"/>
        <v/>
      </c>
    </row>
    <row r="38677" spans="5:5" hidden="1">
      <c r="E38677" s="29" t="str">
        <f t="shared" si="604"/>
        <v/>
      </c>
    </row>
    <row r="38678" spans="5:5" hidden="1">
      <c r="E38678" s="29" t="str">
        <f t="shared" si="604"/>
        <v/>
      </c>
    </row>
    <row r="38679" spans="5:5" hidden="1">
      <c r="E38679" s="29" t="str">
        <f t="shared" si="604"/>
        <v/>
      </c>
    </row>
    <row r="38680" spans="5:5" hidden="1">
      <c r="E38680" s="29" t="str">
        <f t="shared" si="604"/>
        <v/>
      </c>
    </row>
    <row r="38681" spans="5:5" hidden="1">
      <c r="E38681" s="29" t="str">
        <f t="shared" si="604"/>
        <v/>
      </c>
    </row>
    <row r="38682" spans="5:5" hidden="1">
      <c r="E38682" s="29" t="str">
        <f t="shared" si="604"/>
        <v/>
      </c>
    </row>
    <row r="38683" spans="5:5" hidden="1">
      <c r="E38683" s="29" t="str">
        <f t="shared" si="604"/>
        <v/>
      </c>
    </row>
    <row r="38684" spans="5:5" hidden="1">
      <c r="E38684" s="29" t="str">
        <f t="shared" si="604"/>
        <v/>
      </c>
    </row>
    <row r="38685" spans="5:5" hidden="1">
      <c r="E38685" s="29" t="str">
        <f t="shared" si="604"/>
        <v/>
      </c>
    </row>
    <row r="38686" spans="5:5" hidden="1">
      <c r="E38686" s="29" t="str">
        <f t="shared" si="604"/>
        <v/>
      </c>
    </row>
    <row r="38687" spans="5:5" hidden="1">
      <c r="E38687" s="29" t="str">
        <f t="shared" si="604"/>
        <v/>
      </c>
    </row>
    <row r="38688" spans="5:5" hidden="1">
      <c r="E38688" s="29" t="str">
        <f t="shared" si="604"/>
        <v/>
      </c>
    </row>
    <row r="38689" spans="5:5" hidden="1">
      <c r="E38689" s="29" t="str">
        <f t="shared" si="604"/>
        <v/>
      </c>
    </row>
    <row r="38690" spans="5:5" hidden="1">
      <c r="E38690" s="29" t="str">
        <f t="shared" si="604"/>
        <v/>
      </c>
    </row>
    <row r="38691" spans="5:5" hidden="1">
      <c r="E38691" s="29" t="str">
        <f t="shared" si="604"/>
        <v/>
      </c>
    </row>
    <row r="38692" spans="5:5" hidden="1">
      <c r="E38692" s="29" t="str">
        <f t="shared" si="604"/>
        <v/>
      </c>
    </row>
    <row r="38693" spans="5:5" hidden="1">
      <c r="E38693" s="29" t="str">
        <f t="shared" si="604"/>
        <v/>
      </c>
    </row>
    <row r="38694" spans="5:5" hidden="1">
      <c r="E38694" s="29" t="str">
        <f t="shared" si="604"/>
        <v/>
      </c>
    </row>
    <row r="38695" spans="5:5" hidden="1">
      <c r="E38695" s="29" t="str">
        <f t="shared" si="604"/>
        <v/>
      </c>
    </row>
    <row r="38696" spans="5:5" hidden="1">
      <c r="E38696" s="29" t="str">
        <f t="shared" si="604"/>
        <v/>
      </c>
    </row>
    <row r="38697" spans="5:5" hidden="1">
      <c r="E38697" s="29" t="str">
        <f t="shared" si="604"/>
        <v/>
      </c>
    </row>
    <row r="38698" spans="5:5" hidden="1">
      <c r="E38698" s="29" t="str">
        <f t="shared" si="604"/>
        <v/>
      </c>
    </row>
    <row r="38699" spans="5:5" hidden="1">
      <c r="E38699" s="29" t="str">
        <f t="shared" si="604"/>
        <v/>
      </c>
    </row>
    <row r="38700" spans="5:5" hidden="1">
      <c r="E38700" s="29" t="str">
        <f t="shared" si="604"/>
        <v/>
      </c>
    </row>
    <row r="38701" spans="5:5" hidden="1">
      <c r="E38701" s="29" t="str">
        <f t="shared" si="604"/>
        <v/>
      </c>
    </row>
    <row r="38702" spans="5:5" hidden="1">
      <c r="E38702" s="29" t="str">
        <f t="shared" si="604"/>
        <v/>
      </c>
    </row>
    <row r="38703" spans="5:5" hidden="1">
      <c r="E38703" s="29" t="str">
        <f t="shared" si="604"/>
        <v/>
      </c>
    </row>
    <row r="38704" spans="5:5" hidden="1">
      <c r="E38704" s="29" t="str">
        <f t="shared" si="604"/>
        <v/>
      </c>
    </row>
    <row r="38705" spans="5:5" hidden="1">
      <c r="E38705" s="29" t="str">
        <f t="shared" si="604"/>
        <v/>
      </c>
    </row>
    <row r="38706" spans="5:5" hidden="1">
      <c r="E38706" s="29" t="str">
        <f t="shared" si="604"/>
        <v/>
      </c>
    </row>
    <row r="38707" spans="5:5" hidden="1">
      <c r="E38707" s="29" t="str">
        <f t="shared" si="604"/>
        <v/>
      </c>
    </row>
    <row r="38708" spans="5:5" hidden="1">
      <c r="E38708" s="29" t="str">
        <f t="shared" si="604"/>
        <v/>
      </c>
    </row>
    <row r="38709" spans="5:5" hidden="1">
      <c r="E38709" s="29" t="str">
        <f t="shared" si="604"/>
        <v/>
      </c>
    </row>
    <row r="38710" spans="5:5" hidden="1">
      <c r="E38710" s="29" t="str">
        <f t="shared" si="604"/>
        <v/>
      </c>
    </row>
    <row r="38711" spans="5:5" hidden="1">
      <c r="E38711" s="29" t="str">
        <f t="shared" si="604"/>
        <v/>
      </c>
    </row>
    <row r="38712" spans="5:5" hidden="1">
      <c r="E38712" s="29" t="str">
        <f t="shared" si="604"/>
        <v/>
      </c>
    </row>
    <row r="38713" spans="5:5" hidden="1">
      <c r="E38713" s="29" t="str">
        <f t="shared" si="604"/>
        <v/>
      </c>
    </row>
    <row r="38714" spans="5:5" hidden="1">
      <c r="E38714" s="29" t="str">
        <f t="shared" si="604"/>
        <v/>
      </c>
    </row>
    <row r="38715" spans="5:5" hidden="1">
      <c r="E38715" s="29" t="str">
        <f t="shared" si="604"/>
        <v/>
      </c>
    </row>
    <row r="38716" spans="5:5" hidden="1">
      <c r="E38716" s="29" t="str">
        <f t="shared" si="604"/>
        <v/>
      </c>
    </row>
    <row r="38717" spans="5:5" hidden="1">
      <c r="E38717" s="29" t="str">
        <f t="shared" si="604"/>
        <v/>
      </c>
    </row>
    <row r="38718" spans="5:5" hidden="1">
      <c r="E38718" s="29" t="str">
        <f t="shared" si="604"/>
        <v/>
      </c>
    </row>
    <row r="38719" spans="5:5" hidden="1">
      <c r="E38719" s="29" t="str">
        <f t="shared" si="604"/>
        <v/>
      </c>
    </row>
    <row r="38720" spans="5:5" hidden="1">
      <c r="E38720" s="29" t="str">
        <f t="shared" si="604"/>
        <v/>
      </c>
    </row>
    <row r="38721" spans="5:5" hidden="1">
      <c r="E38721" s="29" t="str">
        <f t="shared" si="604"/>
        <v/>
      </c>
    </row>
    <row r="38722" spans="5:5" hidden="1">
      <c r="E38722" s="29" t="str">
        <f t="shared" si="604"/>
        <v/>
      </c>
    </row>
    <row r="38723" spans="5:5" hidden="1">
      <c r="E38723" s="29" t="str">
        <f t="shared" ref="E38723:E38786" si="605">LEFT(D38723,2)</f>
        <v/>
      </c>
    </row>
    <row r="38724" spans="5:5" hidden="1">
      <c r="E38724" s="29" t="str">
        <f t="shared" si="605"/>
        <v/>
      </c>
    </row>
    <row r="38725" spans="5:5" hidden="1">
      <c r="E38725" s="29" t="str">
        <f t="shared" si="605"/>
        <v/>
      </c>
    </row>
    <row r="38726" spans="5:5" hidden="1">
      <c r="E38726" s="29" t="str">
        <f t="shared" si="605"/>
        <v/>
      </c>
    </row>
    <row r="38727" spans="5:5" hidden="1">
      <c r="E38727" s="29" t="str">
        <f t="shared" si="605"/>
        <v/>
      </c>
    </row>
    <row r="38728" spans="5:5" hidden="1">
      <c r="E38728" s="29" t="str">
        <f t="shared" si="605"/>
        <v/>
      </c>
    </row>
    <row r="38729" spans="5:5" hidden="1">
      <c r="E38729" s="29" t="str">
        <f t="shared" si="605"/>
        <v/>
      </c>
    </row>
    <row r="38730" spans="5:5" hidden="1">
      <c r="E38730" s="29" t="str">
        <f t="shared" si="605"/>
        <v/>
      </c>
    </row>
    <row r="38731" spans="5:5" hidden="1">
      <c r="E38731" s="29" t="str">
        <f t="shared" si="605"/>
        <v/>
      </c>
    </row>
    <row r="38732" spans="5:5" hidden="1">
      <c r="E38732" s="29" t="str">
        <f t="shared" si="605"/>
        <v/>
      </c>
    </row>
    <row r="38733" spans="5:5" hidden="1">
      <c r="E38733" s="29" t="str">
        <f t="shared" si="605"/>
        <v/>
      </c>
    </row>
    <row r="38734" spans="5:5" hidden="1">
      <c r="E38734" s="29" t="str">
        <f t="shared" si="605"/>
        <v/>
      </c>
    </row>
    <row r="38735" spans="5:5" hidden="1">
      <c r="E38735" s="29" t="str">
        <f t="shared" si="605"/>
        <v/>
      </c>
    </row>
    <row r="38736" spans="5:5" hidden="1">
      <c r="E38736" s="29" t="str">
        <f t="shared" si="605"/>
        <v/>
      </c>
    </row>
    <row r="38737" spans="5:5" hidden="1">
      <c r="E38737" s="29" t="str">
        <f t="shared" si="605"/>
        <v/>
      </c>
    </row>
    <row r="38738" spans="5:5" hidden="1">
      <c r="E38738" s="29" t="str">
        <f t="shared" si="605"/>
        <v/>
      </c>
    </row>
    <row r="38739" spans="5:5" hidden="1">
      <c r="E38739" s="29" t="str">
        <f t="shared" si="605"/>
        <v/>
      </c>
    </row>
    <row r="38740" spans="5:5" hidden="1">
      <c r="E38740" s="29" t="str">
        <f t="shared" si="605"/>
        <v/>
      </c>
    </row>
    <row r="38741" spans="5:5" hidden="1">
      <c r="E38741" s="29" t="str">
        <f t="shared" si="605"/>
        <v/>
      </c>
    </row>
    <row r="38742" spans="5:5" hidden="1">
      <c r="E38742" s="29" t="str">
        <f t="shared" si="605"/>
        <v/>
      </c>
    </row>
    <row r="38743" spans="5:5" hidden="1">
      <c r="E38743" s="29" t="str">
        <f t="shared" si="605"/>
        <v/>
      </c>
    </row>
    <row r="38744" spans="5:5" hidden="1">
      <c r="E38744" s="29" t="str">
        <f t="shared" si="605"/>
        <v/>
      </c>
    </row>
    <row r="38745" spans="5:5" hidden="1">
      <c r="E38745" s="29" t="str">
        <f t="shared" si="605"/>
        <v/>
      </c>
    </row>
    <row r="38746" spans="5:5" hidden="1">
      <c r="E38746" s="29" t="str">
        <f t="shared" si="605"/>
        <v/>
      </c>
    </row>
    <row r="38747" spans="5:5" hidden="1">
      <c r="E38747" s="29" t="str">
        <f t="shared" si="605"/>
        <v/>
      </c>
    </row>
    <row r="38748" spans="5:5" hidden="1">
      <c r="E38748" s="29" t="str">
        <f t="shared" si="605"/>
        <v/>
      </c>
    </row>
    <row r="38749" spans="5:5" hidden="1">
      <c r="E38749" s="29" t="str">
        <f t="shared" si="605"/>
        <v/>
      </c>
    </row>
    <row r="38750" spans="5:5" hidden="1">
      <c r="E38750" s="29" t="str">
        <f t="shared" si="605"/>
        <v/>
      </c>
    </row>
    <row r="38751" spans="5:5" hidden="1">
      <c r="E38751" s="29" t="str">
        <f t="shared" si="605"/>
        <v/>
      </c>
    </row>
    <row r="38752" spans="5:5" hidden="1">
      <c r="E38752" s="29" t="str">
        <f t="shared" si="605"/>
        <v/>
      </c>
    </row>
    <row r="38753" spans="5:5" hidden="1">
      <c r="E38753" s="29" t="str">
        <f t="shared" si="605"/>
        <v/>
      </c>
    </row>
    <row r="38754" spans="5:5" hidden="1">
      <c r="E38754" s="29" t="str">
        <f t="shared" si="605"/>
        <v/>
      </c>
    </row>
    <row r="38755" spans="5:5" hidden="1">
      <c r="E38755" s="29" t="str">
        <f t="shared" si="605"/>
        <v/>
      </c>
    </row>
    <row r="38756" spans="5:5" hidden="1">
      <c r="E38756" s="29" t="str">
        <f t="shared" si="605"/>
        <v/>
      </c>
    </row>
    <row r="38757" spans="5:5" hidden="1">
      <c r="E38757" s="29" t="str">
        <f t="shared" si="605"/>
        <v/>
      </c>
    </row>
    <row r="38758" spans="5:5" hidden="1">
      <c r="E38758" s="29" t="str">
        <f t="shared" si="605"/>
        <v/>
      </c>
    </row>
    <row r="38759" spans="5:5" hidden="1">
      <c r="E38759" s="29" t="str">
        <f t="shared" si="605"/>
        <v/>
      </c>
    </row>
    <row r="38760" spans="5:5" hidden="1">
      <c r="E38760" s="29" t="str">
        <f t="shared" si="605"/>
        <v/>
      </c>
    </row>
    <row r="38761" spans="5:5" hidden="1">
      <c r="E38761" s="29" t="str">
        <f t="shared" si="605"/>
        <v/>
      </c>
    </row>
    <row r="38762" spans="5:5" hidden="1">
      <c r="E38762" s="29" t="str">
        <f t="shared" si="605"/>
        <v/>
      </c>
    </row>
    <row r="38763" spans="5:5" hidden="1">
      <c r="E38763" s="29" t="str">
        <f t="shared" si="605"/>
        <v/>
      </c>
    </row>
    <row r="38764" spans="5:5" hidden="1">
      <c r="E38764" s="29" t="str">
        <f t="shared" si="605"/>
        <v/>
      </c>
    </row>
    <row r="38765" spans="5:5" hidden="1">
      <c r="E38765" s="29" t="str">
        <f t="shared" si="605"/>
        <v/>
      </c>
    </row>
    <row r="38766" spans="5:5" hidden="1">
      <c r="E38766" s="29" t="str">
        <f t="shared" si="605"/>
        <v/>
      </c>
    </row>
    <row r="38767" spans="5:5" hidden="1">
      <c r="E38767" s="29" t="str">
        <f t="shared" si="605"/>
        <v/>
      </c>
    </row>
    <row r="38768" spans="5:5" hidden="1">
      <c r="E38768" s="29" t="str">
        <f t="shared" si="605"/>
        <v/>
      </c>
    </row>
    <row r="38769" spans="5:5" hidden="1">
      <c r="E38769" s="29" t="str">
        <f t="shared" si="605"/>
        <v/>
      </c>
    </row>
    <row r="38770" spans="5:5" hidden="1">
      <c r="E38770" s="29" t="str">
        <f t="shared" si="605"/>
        <v/>
      </c>
    </row>
    <row r="38771" spans="5:5" hidden="1">
      <c r="E38771" s="29" t="str">
        <f t="shared" si="605"/>
        <v/>
      </c>
    </row>
    <row r="38772" spans="5:5" hidden="1">
      <c r="E38772" s="29" t="str">
        <f t="shared" si="605"/>
        <v/>
      </c>
    </row>
    <row r="38773" spans="5:5" hidden="1">
      <c r="E38773" s="29" t="str">
        <f t="shared" si="605"/>
        <v/>
      </c>
    </row>
    <row r="38774" spans="5:5" hidden="1">
      <c r="E38774" s="29" t="str">
        <f t="shared" si="605"/>
        <v/>
      </c>
    </row>
    <row r="38775" spans="5:5" hidden="1">
      <c r="E38775" s="29" t="str">
        <f t="shared" si="605"/>
        <v/>
      </c>
    </row>
    <row r="38776" spans="5:5" hidden="1">
      <c r="E38776" s="29" t="str">
        <f t="shared" si="605"/>
        <v/>
      </c>
    </row>
    <row r="38777" spans="5:5" hidden="1">
      <c r="E38777" s="29" t="str">
        <f t="shared" si="605"/>
        <v/>
      </c>
    </row>
    <row r="38778" spans="5:5" hidden="1">
      <c r="E38778" s="29" t="str">
        <f t="shared" si="605"/>
        <v/>
      </c>
    </row>
    <row r="38779" spans="5:5" hidden="1">
      <c r="E38779" s="29" t="str">
        <f t="shared" si="605"/>
        <v/>
      </c>
    </row>
    <row r="38780" spans="5:5" hidden="1">
      <c r="E38780" s="29" t="str">
        <f t="shared" si="605"/>
        <v/>
      </c>
    </row>
    <row r="38781" spans="5:5" hidden="1">
      <c r="E38781" s="29" t="str">
        <f t="shared" si="605"/>
        <v/>
      </c>
    </row>
    <row r="38782" spans="5:5" hidden="1">
      <c r="E38782" s="29" t="str">
        <f t="shared" si="605"/>
        <v/>
      </c>
    </row>
    <row r="38783" spans="5:5" hidden="1">
      <c r="E38783" s="29" t="str">
        <f t="shared" si="605"/>
        <v/>
      </c>
    </row>
    <row r="38784" spans="5:5" hidden="1">
      <c r="E38784" s="29" t="str">
        <f t="shared" si="605"/>
        <v/>
      </c>
    </row>
    <row r="38785" spans="5:5" hidden="1">
      <c r="E38785" s="29" t="str">
        <f t="shared" si="605"/>
        <v/>
      </c>
    </row>
    <row r="38786" spans="5:5" hidden="1">
      <c r="E38786" s="29" t="str">
        <f t="shared" si="605"/>
        <v/>
      </c>
    </row>
    <row r="38787" spans="5:5" hidden="1">
      <c r="E38787" s="29" t="str">
        <f t="shared" ref="E38787:E38850" si="606">LEFT(D38787,2)</f>
        <v/>
      </c>
    </row>
    <row r="38788" spans="5:5" hidden="1">
      <c r="E38788" s="29" t="str">
        <f t="shared" si="606"/>
        <v/>
      </c>
    </row>
    <row r="38789" spans="5:5" hidden="1">
      <c r="E38789" s="29" t="str">
        <f t="shared" si="606"/>
        <v/>
      </c>
    </row>
    <row r="38790" spans="5:5" hidden="1">
      <c r="E38790" s="29" t="str">
        <f t="shared" si="606"/>
        <v/>
      </c>
    </row>
    <row r="38791" spans="5:5" hidden="1">
      <c r="E38791" s="29" t="str">
        <f t="shared" si="606"/>
        <v/>
      </c>
    </row>
    <row r="38792" spans="5:5" hidden="1">
      <c r="E38792" s="29" t="str">
        <f t="shared" si="606"/>
        <v/>
      </c>
    </row>
    <row r="38793" spans="5:5" hidden="1">
      <c r="E38793" s="29" t="str">
        <f t="shared" si="606"/>
        <v/>
      </c>
    </row>
    <row r="38794" spans="5:5" hidden="1">
      <c r="E38794" s="29" t="str">
        <f t="shared" si="606"/>
        <v/>
      </c>
    </row>
    <row r="38795" spans="5:5" hidden="1">
      <c r="E38795" s="29" t="str">
        <f t="shared" si="606"/>
        <v/>
      </c>
    </row>
    <row r="38796" spans="5:5" hidden="1">
      <c r="E38796" s="29" t="str">
        <f t="shared" si="606"/>
        <v/>
      </c>
    </row>
    <row r="38797" spans="5:5" hidden="1">
      <c r="E38797" s="29" t="str">
        <f t="shared" si="606"/>
        <v/>
      </c>
    </row>
    <row r="38798" spans="5:5" hidden="1">
      <c r="E38798" s="29" t="str">
        <f t="shared" si="606"/>
        <v/>
      </c>
    </row>
    <row r="38799" spans="5:5" hidden="1">
      <c r="E38799" s="29" t="str">
        <f t="shared" si="606"/>
        <v/>
      </c>
    </row>
    <row r="38800" spans="5:5" hidden="1">
      <c r="E38800" s="29" t="str">
        <f t="shared" si="606"/>
        <v/>
      </c>
    </row>
    <row r="38801" spans="5:5" hidden="1">
      <c r="E38801" s="29" t="str">
        <f t="shared" si="606"/>
        <v/>
      </c>
    </row>
    <row r="38802" spans="5:5" hidden="1">
      <c r="E38802" s="29" t="str">
        <f t="shared" si="606"/>
        <v/>
      </c>
    </row>
    <row r="38803" spans="5:5" hidden="1">
      <c r="E38803" s="29" t="str">
        <f t="shared" si="606"/>
        <v/>
      </c>
    </row>
    <row r="38804" spans="5:5" hidden="1">
      <c r="E38804" s="29" t="str">
        <f t="shared" si="606"/>
        <v/>
      </c>
    </row>
    <row r="38805" spans="5:5" hidden="1">
      <c r="E38805" s="29" t="str">
        <f t="shared" si="606"/>
        <v/>
      </c>
    </row>
    <row r="38806" spans="5:5" hidden="1">
      <c r="E38806" s="29" t="str">
        <f t="shared" si="606"/>
        <v/>
      </c>
    </row>
    <row r="38807" spans="5:5" hidden="1">
      <c r="E38807" s="29" t="str">
        <f t="shared" si="606"/>
        <v/>
      </c>
    </row>
    <row r="38808" spans="5:5" hidden="1">
      <c r="E38808" s="29" t="str">
        <f t="shared" si="606"/>
        <v/>
      </c>
    </row>
    <row r="38809" spans="5:5" hidden="1">
      <c r="E38809" s="29" t="str">
        <f t="shared" si="606"/>
        <v/>
      </c>
    </row>
    <row r="38810" spans="5:5" hidden="1">
      <c r="E38810" s="29" t="str">
        <f t="shared" si="606"/>
        <v/>
      </c>
    </row>
    <row r="38811" spans="5:5" hidden="1">
      <c r="E38811" s="29" t="str">
        <f t="shared" si="606"/>
        <v/>
      </c>
    </row>
    <row r="38812" spans="5:5" hidden="1">
      <c r="E38812" s="29" t="str">
        <f t="shared" si="606"/>
        <v/>
      </c>
    </row>
    <row r="38813" spans="5:5" hidden="1">
      <c r="E38813" s="29" t="str">
        <f t="shared" si="606"/>
        <v/>
      </c>
    </row>
    <row r="38814" spans="5:5" hidden="1">
      <c r="E38814" s="29" t="str">
        <f t="shared" si="606"/>
        <v/>
      </c>
    </row>
    <row r="38815" spans="5:5" hidden="1">
      <c r="E38815" s="29" t="str">
        <f t="shared" si="606"/>
        <v/>
      </c>
    </row>
    <row r="38816" spans="5:5" hidden="1">
      <c r="E38816" s="29" t="str">
        <f t="shared" si="606"/>
        <v/>
      </c>
    </row>
    <row r="38817" spans="5:5" hidden="1">
      <c r="E38817" s="29" t="str">
        <f t="shared" si="606"/>
        <v/>
      </c>
    </row>
    <row r="38818" spans="5:5" hidden="1">
      <c r="E38818" s="29" t="str">
        <f t="shared" si="606"/>
        <v/>
      </c>
    </row>
    <row r="38819" spans="5:5" hidden="1">
      <c r="E38819" s="29" t="str">
        <f t="shared" si="606"/>
        <v/>
      </c>
    </row>
    <row r="38820" spans="5:5" hidden="1">
      <c r="E38820" s="29" t="str">
        <f t="shared" si="606"/>
        <v/>
      </c>
    </row>
    <row r="38821" spans="5:5" hidden="1">
      <c r="E38821" s="29" t="str">
        <f t="shared" si="606"/>
        <v/>
      </c>
    </row>
    <row r="38822" spans="5:5" hidden="1">
      <c r="E38822" s="29" t="str">
        <f t="shared" si="606"/>
        <v/>
      </c>
    </row>
    <row r="38823" spans="5:5" hidden="1">
      <c r="E38823" s="29" t="str">
        <f t="shared" si="606"/>
        <v/>
      </c>
    </row>
    <row r="38824" spans="5:5" hidden="1">
      <c r="E38824" s="29" t="str">
        <f t="shared" si="606"/>
        <v/>
      </c>
    </row>
    <row r="38825" spans="5:5" hidden="1">
      <c r="E38825" s="29" t="str">
        <f t="shared" si="606"/>
        <v/>
      </c>
    </row>
    <row r="38826" spans="5:5" hidden="1">
      <c r="E38826" s="29" t="str">
        <f t="shared" si="606"/>
        <v/>
      </c>
    </row>
    <row r="38827" spans="5:5" hidden="1">
      <c r="E38827" s="29" t="str">
        <f t="shared" si="606"/>
        <v/>
      </c>
    </row>
    <row r="38828" spans="5:5" hidden="1">
      <c r="E38828" s="29" t="str">
        <f t="shared" si="606"/>
        <v/>
      </c>
    </row>
    <row r="38829" spans="5:5" hidden="1">
      <c r="E38829" s="29" t="str">
        <f t="shared" si="606"/>
        <v/>
      </c>
    </row>
    <row r="38830" spans="5:5" hidden="1">
      <c r="E38830" s="29" t="str">
        <f t="shared" si="606"/>
        <v/>
      </c>
    </row>
    <row r="38831" spans="5:5" hidden="1">
      <c r="E38831" s="29" t="str">
        <f t="shared" si="606"/>
        <v/>
      </c>
    </row>
    <row r="38832" spans="5:5" hidden="1">
      <c r="E38832" s="29" t="str">
        <f t="shared" si="606"/>
        <v/>
      </c>
    </row>
    <row r="38833" spans="5:5" hidden="1">
      <c r="E38833" s="29" t="str">
        <f t="shared" si="606"/>
        <v/>
      </c>
    </row>
    <row r="38834" spans="5:5" hidden="1">
      <c r="E38834" s="29" t="str">
        <f t="shared" si="606"/>
        <v/>
      </c>
    </row>
    <row r="38835" spans="5:5" hidden="1">
      <c r="E38835" s="29" t="str">
        <f t="shared" si="606"/>
        <v/>
      </c>
    </row>
    <row r="38836" spans="5:5" hidden="1">
      <c r="E38836" s="29" t="str">
        <f t="shared" si="606"/>
        <v/>
      </c>
    </row>
    <row r="38837" spans="5:5" hidden="1">
      <c r="E38837" s="29" t="str">
        <f t="shared" si="606"/>
        <v/>
      </c>
    </row>
    <row r="38838" spans="5:5" hidden="1">
      <c r="E38838" s="29" t="str">
        <f t="shared" si="606"/>
        <v/>
      </c>
    </row>
    <row r="38839" spans="5:5" hidden="1">
      <c r="E38839" s="29" t="str">
        <f t="shared" si="606"/>
        <v/>
      </c>
    </row>
    <row r="38840" spans="5:5" hidden="1">
      <c r="E38840" s="29" t="str">
        <f t="shared" si="606"/>
        <v/>
      </c>
    </row>
    <row r="38841" spans="5:5" hidden="1">
      <c r="E38841" s="29" t="str">
        <f t="shared" si="606"/>
        <v/>
      </c>
    </row>
    <row r="38842" spans="5:5" hidden="1">
      <c r="E38842" s="29" t="str">
        <f t="shared" si="606"/>
        <v/>
      </c>
    </row>
    <row r="38843" spans="5:5" hidden="1">
      <c r="E38843" s="29" t="str">
        <f t="shared" si="606"/>
        <v/>
      </c>
    </row>
    <row r="38844" spans="5:5" hidden="1">
      <c r="E38844" s="29" t="str">
        <f t="shared" si="606"/>
        <v/>
      </c>
    </row>
    <row r="38845" spans="5:5" hidden="1">
      <c r="E38845" s="29" t="str">
        <f t="shared" si="606"/>
        <v/>
      </c>
    </row>
    <row r="38846" spans="5:5" hidden="1">
      <c r="E38846" s="29" t="str">
        <f t="shared" si="606"/>
        <v/>
      </c>
    </row>
    <row r="38847" spans="5:5" hidden="1">
      <c r="E38847" s="29" t="str">
        <f t="shared" si="606"/>
        <v/>
      </c>
    </row>
    <row r="38848" spans="5:5" hidden="1">
      <c r="E38848" s="29" t="str">
        <f t="shared" si="606"/>
        <v/>
      </c>
    </row>
    <row r="38849" spans="5:5" hidden="1">
      <c r="E38849" s="29" t="str">
        <f t="shared" si="606"/>
        <v/>
      </c>
    </row>
    <row r="38850" spans="5:5" hidden="1">
      <c r="E38850" s="29" t="str">
        <f t="shared" si="606"/>
        <v/>
      </c>
    </row>
    <row r="38851" spans="5:5" hidden="1">
      <c r="E38851" s="29" t="str">
        <f t="shared" ref="E38851:E38914" si="607">LEFT(D38851,2)</f>
        <v/>
      </c>
    </row>
    <row r="38852" spans="5:5" hidden="1">
      <c r="E38852" s="29" t="str">
        <f t="shared" si="607"/>
        <v/>
      </c>
    </row>
    <row r="38853" spans="5:5" hidden="1">
      <c r="E38853" s="29" t="str">
        <f t="shared" si="607"/>
        <v/>
      </c>
    </row>
    <row r="38854" spans="5:5" hidden="1">
      <c r="E38854" s="29" t="str">
        <f t="shared" si="607"/>
        <v/>
      </c>
    </row>
    <row r="38855" spans="5:5" hidden="1">
      <c r="E38855" s="29" t="str">
        <f t="shared" si="607"/>
        <v/>
      </c>
    </row>
    <row r="38856" spans="5:5" hidden="1">
      <c r="E38856" s="29" t="str">
        <f t="shared" si="607"/>
        <v/>
      </c>
    </row>
    <row r="38857" spans="5:5" hidden="1">
      <c r="E38857" s="29" t="str">
        <f t="shared" si="607"/>
        <v/>
      </c>
    </row>
    <row r="38858" spans="5:5" hidden="1">
      <c r="E38858" s="29" t="str">
        <f t="shared" si="607"/>
        <v/>
      </c>
    </row>
    <row r="38859" spans="5:5" hidden="1">
      <c r="E38859" s="29" t="str">
        <f t="shared" si="607"/>
        <v/>
      </c>
    </row>
    <row r="38860" spans="5:5" hidden="1">
      <c r="E38860" s="29" t="str">
        <f t="shared" si="607"/>
        <v/>
      </c>
    </row>
    <row r="38861" spans="5:5" hidden="1">
      <c r="E38861" s="29" t="str">
        <f t="shared" si="607"/>
        <v/>
      </c>
    </row>
    <row r="38862" spans="5:5" hidden="1">
      <c r="E38862" s="29" t="str">
        <f t="shared" si="607"/>
        <v/>
      </c>
    </row>
    <row r="38863" spans="5:5" hidden="1">
      <c r="E38863" s="29" t="str">
        <f t="shared" si="607"/>
        <v/>
      </c>
    </row>
    <row r="38864" spans="5:5" hidden="1">
      <c r="E38864" s="29" t="str">
        <f t="shared" si="607"/>
        <v/>
      </c>
    </row>
    <row r="38865" spans="5:5" hidden="1">
      <c r="E38865" s="29" t="str">
        <f t="shared" si="607"/>
        <v/>
      </c>
    </row>
    <row r="38866" spans="5:5" hidden="1">
      <c r="E38866" s="29" t="str">
        <f t="shared" si="607"/>
        <v/>
      </c>
    </row>
    <row r="38867" spans="5:5" hidden="1">
      <c r="E38867" s="29" t="str">
        <f t="shared" si="607"/>
        <v/>
      </c>
    </row>
    <row r="38868" spans="5:5" hidden="1">
      <c r="E38868" s="29" t="str">
        <f t="shared" si="607"/>
        <v/>
      </c>
    </row>
    <row r="38869" spans="5:5" hidden="1">
      <c r="E38869" s="29" t="str">
        <f t="shared" si="607"/>
        <v/>
      </c>
    </row>
    <row r="38870" spans="5:5" hidden="1">
      <c r="E38870" s="29" t="str">
        <f t="shared" si="607"/>
        <v/>
      </c>
    </row>
    <row r="38871" spans="5:5" hidden="1">
      <c r="E38871" s="29" t="str">
        <f t="shared" si="607"/>
        <v/>
      </c>
    </row>
    <row r="38872" spans="5:5" hidden="1">
      <c r="E38872" s="29" t="str">
        <f t="shared" si="607"/>
        <v/>
      </c>
    </row>
    <row r="38873" spans="5:5" hidden="1">
      <c r="E38873" s="29" t="str">
        <f t="shared" si="607"/>
        <v/>
      </c>
    </row>
    <row r="38874" spans="5:5" hidden="1">
      <c r="E38874" s="29" t="str">
        <f t="shared" si="607"/>
        <v/>
      </c>
    </row>
    <row r="38875" spans="5:5" hidden="1">
      <c r="E38875" s="29" t="str">
        <f t="shared" si="607"/>
        <v/>
      </c>
    </row>
    <row r="38876" spans="5:5" hidden="1">
      <c r="E38876" s="29" t="str">
        <f t="shared" si="607"/>
        <v/>
      </c>
    </row>
    <row r="38877" spans="5:5" hidden="1">
      <c r="E38877" s="29" t="str">
        <f t="shared" si="607"/>
        <v/>
      </c>
    </row>
    <row r="38878" spans="5:5" hidden="1">
      <c r="E38878" s="29" t="str">
        <f t="shared" si="607"/>
        <v/>
      </c>
    </row>
    <row r="38879" spans="5:5" hidden="1">
      <c r="E38879" s="29" t="str">
        <f t="shared" si="607"/>
        <v/>
      </c>
    </row>
    <row r="38880" spans="5:5" hidden="1">
      <c r="E38880" s="29" t="str">
        <f t="shared" si="607"/>
        <v/>
      </c>
    </row>
    <row r="38881" spans="5:5" hidden="1">
      <c r="E38881" s="29" t="str">
        <f t="shared" si="607"/>
        <v/>
      </c>
    </row>
    <row r="38882" spans="5:5" hidden="1">
      <c r="E38882" s="29" t="str">
        <f t="shared" si="607"/>
        <v/>
      </c>
    </row>
    <row r="38883" spans="5:5" hidden="1">
      <c r="E38883" s="29" t="str">
        <f t="shared" si="607"/>
        <v/>
      </c>
    </row>
    <row r="38884" spans="5:5" hidden="1">
      <c r="E38884" s="29" t="str">
        <f t="shared" si="607"/>
        <v/>
      </c>
    </row>
    <row r="38885" spans="5:5" hidden="1">
      <c r="E38885" s="29" t="str">
        <f t="shared" si="607"/>
        <v/>
      </c>
    </row>
    <row r="38886" spans="5:5" hidden="1">
      <c r="E38886" s="29" t="str">
        <f t="shared" si="607"/>
        <v/>
      </c>
    </row>
    <row r="38887" spans="5:5" hidden="1">
      <c r="E38887" s="29" t="str">
        <f t="shared" si="607"/>
        <v/>
      </c>
    </row>
    <row r="38888" spans="5:5" hidden="1">
      <c r="E38888" s="29" t="str">
        <f t="shared" si="607"/>
        <v/>
      </c>
    </row>
    <row r="38889" spans="5:5" hidden="1">
      <c r="E38889" s="29" t="str">
        <f t="shared" si="607"/>
        <v/>
      </c>
    </row>
    <row r="38890" spans="5:5" hidden="1">
      <c r="E38890" s="29" t="str">
        <f t="shared" si="607"/>
        <v/>
      </c>
    </row>
    <row r="38891" spans="5:5" hidden="1">
      <c r="E38891" s="29" t="str">
        <f t="shared" si="607"/>
        <v/>
      </c>
    </row>
    <row r="38892" spans="5:5" hidden="1">
      <c r="E38892" s="29" t="str">
        <f t="shared" si="607"/>
        <v/>
      </c>
    </row>
    <row r="38893" spans="5:5" hidden="1">
      <c r="E38893" s="29" t="str">
        <f t="shared" si="607"/>
        <v/>
      </c>
    </row>
    <row r="38894" spans="5:5" hidden="1">
      <c r="E38894" s="29" t="str">
        <f t="shared" si="607"/>
        <v/>
      </c>
    </row>
    <row r="38895" spans="5:5" hidden="1">
      <c r="E38895" s="29" t="str">
        <f t="shared" si="607"/>
        <v/>
      </c>
    </row>
    <row r="38896" spans="5:5" hidden="1">
      <c r="E38896" s="29" t="str">
        <f t="shared" si="607"/>
        <v/>
      </c>
    </row>
    <row r="38897" spans="5:5" hidden="1">
      <c r="E38897" s="29" t="str">
        <f t="shared" si="607"/>
        <v/>
      </c>
    </row>
    <row r="38898" spans="5:5" hidden="1">
      <c r="E38898" s="29" t="str">
        <f t="shared" si="607"/>
        <v/>
      </c>
    </row>
    <row r="38899" spans="5:5" hidden="1">
      <c r="E38899" s="29" t="str">
        <f t="shared" si="607"/>
        <v/>
      </c>
    </row>
    <row r="38900" spans="5:5" hidden="1">
      <c r="E38900" s="29" t="str">
        <f t="shared" si="607"/>
        <v/>
      </c>
    </row>
    <row r="38901" spans="5:5" hidden="1">
      <c r="E38901" s="29" t="str">
        <f t="shared" si="607"/>
        <v/>
      </c>
    </row>
    <row r="38902" spans="5:5" hidden="1">
      <c r="E38902" s="29" t="str">
        <f t="shared" si="607"/>
        <v/>
      </c>
    </row>
    <row r="38903" spans="5:5" hidden="1">
      <c r="E38903" s="29" t="str">
        <f t="shared" si="607"/>
        <v/>
      </c>
    </row>
    <row r="38904" spans="5:5" hidden="1">
      <c r="E38904" s="29" t="str">
        <f t="shared" si="607"/>
        <v/>
      </c>
    </row>
    <row r="38905" spans="5:5" hidden="1">
      <c r="E38905" s="29" t="str">
        <f t="shared" si="607"/>
        <v/>
      </c>
    </row>
    <row r="38906" spans="5:5" hidden="1">
      <c r="E38906" s="29" t="str">
        <f t="shared" si="607"/>
        <v/>
      </c>
    </row>
    <row r="38907" spans="5:5" hidden="1">
      <c r="E38907" s="29" t="str">
        <f t="shared" si="607"/>
        <v/>
      </c>
    </row>
    <row r="38908" spans="5:5" hidden="1">
      <c r="E38908" s="29" t="str">
        <f t="shared" si="607"/>
        <v/>
      </c>
    </row>
    <row r="38909" spans="5:5" hidden="1">
      <c r="E38909" s="29" t="str">
        <f t="shared" si="607"/>
        <v/>
      </c>
    </row>
    <row r="38910" spans="5:5" hidden="1">
      <c r="E38910" s="29" t="str">
        <f t="shared" si="607"/>
        <v/>
      </c>
    </row>
    <row r="38911" spans="5:5" hidden="1">
      <c r="E38911" s="29" t="str">
        <f t="shared" si="607"/>
        <v/>
      </c>
    </row>
    <row r="38912" spans="5:5" hidden="1">
      <c r="E38912" s="29" t="str">
        <f t="shared" si="607"/>
        <v/>
      </c>
    </row>
    <row r="38913" spans="5:5" hidden="1">
      <c r="E38913" s="29" t="str">
        <f t="shared" si="607"/>
        <v/>
      </c>
    </row>
    <row r="38914" spans="5:5" hidden="1">
      <c r="E38914" s="29" t="str">
        <f t="shared" si="607"/>
        <v/>
      </c>
    </row>
    <row r="38915" spans="5:5" hidden="1">
      <c r="E38915" s="29" t="str">
        <f t="shared" ref="E38915:E38978" si="608">LEFT(D38915,2)</f>
        <v/>
      </c>
    </row>
    <row r="38916" spans="5:5" hidden="1">
      <c r="E38916" s="29" t="str">
        <f t="shared" si="608"/>
        <v/>
      </c>
    </row>
    <row r="38917" spans="5:5" hidden="1">
      <c r="E38917" s="29" t="str">
        <f t="shared" si="608"/>
        <v/>
      </c>
    </row>
    <row r="38918" spans="5:5" hidden="1">
      <c r="E38918" s="29" t="str">
        <f t="shared" si="608"/>
        <v/>
      </c>
    </row>
    <row r="38919" spans="5:5" hidden="1">
      <c r="E38919" s="29" t="str">
        <f t="shared" si="608"/>
        <v/>
      </c>
    </row>
    <row r="38920" spans="5:5" hidden="1">
      <c r="E38920" s="29" t="str">
        <f t="shared" si="608"/>
        <v/>
      </c>
    </row>
    <row r="38921" spans="5:5" hidden="1">
      <c r="E38921" s="29" t="str">
        <f t="shared" si="608"/>
        <v/>
      </c>
    </row>
    <row r="38922" spans="5:5" hidden="1">
      <c r="E38922" s="29" t="str">
        <f t="shared" si="608"/>
        <v/>
      </c>
    </row>
    <row r="38923" spans="5:5" hidden="1">
      <c r="E38923" s="29" t="str">
        <f t="shared" si="608"/>
        <v/>
      </c>
    </row>
    <row r="38924" spans="5:5" hidden="1">
      <c r="E38924" s="29" t="str">
        <f t="shared" si="608"/>
        <v/>
      </c>
    </row>
    <row r="38925" spans="5:5" hidden="1">
      <c r="E38925" s="29" t="str">
        <f t="shared" si="608"/>
        <v/>
      </c>
    </row>
    <row r="38926" spans="5:5" hidden="1">
      <c r="E38926" s="29" t="str">
        <f t="shared" si="608"/>
        <v/>
      </c>
    </row>
    <row r="38927" spans="5:5" hidden="1">
      <c r="E38927" s="29" t="str">
        <f t="shared" si="608"/>
        <v/>
      </c>
    </row>
    <row r="38928" spans="5:5" hidden="1">
      <c r="E38928" s="29" t="str">
        <f t="shared" si="608"/>
        <v/>
      </c>
    </row>
    <row r="38929" spans="5:5" hidden="1">
      <c r="E38929" s="29" t="str">
        <f t="shared" si="608"/>
        <v/>
      </c>
    </row>
    <row r="38930" spans="5:5" hidden="1">
      <c r="E38930" s="29" t="str">
        <f t="shared" si="608"/>
        <v/>
      </c>
    </row>
    <row r="38931" spans="5:5" hidden="1">
      <c r="E38931" s="29" t="str">
        <f t="shared" si="608"/>
        <v/>
      </c>
    </row>
    <row r="38932" spans="5:5" hidden="1">
      <c r="E38932" s="29" t="str">
        <f t="shared" si="608"/>
        <v/>
      </c>
    </row>
    <row r="38933" spans="5:5" hidden="1">
      <c r="E38933" s="29" t="str">
        <f t="shared" si="608"/>
        <v/>
      </c>
    </row>
    <row r="38934" spans="5:5" hidden="1">
      <c r="E38934" s="29" t="str">
        <f t="shared" si="608"/>
        <v/>
      </c>
    </row>
    <row r="38935" spans="5:5" hidden="1">
      <c r="E38935" s="29" t="str">
        <f t="shared" si="608"/>
        <v/>
      </c>
    </row>
    <row r="38936" spans="5:5" hidden="1">
      <c r="E38936" s="29" t="str">
        <f t="shared" si="608"/>
        <v/>
      </c>
    </row>
    <row r="38937" spans="5:5" hidden="1">
      <c r="E38937" s="29" t="str">
        <f t="shared" si="608"/>
        <v/>
      </c>
    </row>
    <row r="38938" spans="5:5" hidden="1">
      <c r="E38938" s="29" t="str">
        <f t="shared" si="608"/>
        <v/>
      </c>
    </row>
    <row r="38939" spans="5:5" hidden="1">
      <c r="E38939" s="29" t="str">
        <f t="shared" si="608"/>
        <v/>
      </c>
    </row>
    <row r="38940" spans="5:5" hidden="1">
      <c r="E38940" s="29" t="str">
        <f t="shared" si="608"/>
        <v/>
      </c>
    </row>
    <row r="38941" spans="5:5" hidden="1">
      <c r="E38941" s="29" t="str">
        <f t="shared" si="608"/>
        <v/>
      </c>
    </row>
    <row r="38942" spans="5:5" hidden="1">
      <c r="E38942" s="29" t="str">
        <f t="shared" si="608"/>
        <v/>
      </c>
    </row>
    <row r="38943" spans="5:5" hidden="1">
      <c r="E38943" s="29" t="str">
        <f t="shared" si="608"/>
        <v/>
      </c>
    </row>
    <row r="38944" spans="5:5" hidden="1">
      <c r="E38944" s="29" t="str">
        <f t="shared" si="608"/>
        <v/>
      </c>
    </row>
    <row r="38945" spans="5:5" hidden="1">
      <c r="E38945" s="29" t="str">
        <f t="shared" si="608"/>
        <v/>
      </c>
    </row>
    <row r="38946" spans="5:5" hidden="1">
      <c r="E38946" s="29" t="str">
        <f t="shared" si="608"/>
        <v/>
      </c>
    </row>
    <row r="38947" spans="5:5" hidden="1">
      <c r="E38947" s="29" t="str">
        <f t="shared" si="608"/>
        <v/>
      </c>
    </row>
    <row r="38948" spans="5:5" hidden="1">
      <c r="E38948" s="29" t="str">
        <f t="shared" si="608"/>
        <v/>
      </c>
    </row>
    <row r="38949" spans="5:5" hidden="1">
      <c r="E38949" s="29" t="str">
        <f t="shared" si="608"/>
        <v/>
      </c>
    </row>
    <row r="38950" spans="5:5" hidden="1">
      <c r="E38950" s="29" t="str">
        <f t="shared" si="608"/>
        <v/>
      </c>
    </row>
    <row r="38951" spans="5:5" hidden="1">
      <c r="E38951" s="29" t="str">
        <f t="shared" si="608"/>
        <v/>
      </c>
    </row>
    <row r="38952" spans="5:5" hidden="1">
      <c r="E38952" s="29" t="str">
        <f t="shared" si="608"/>
        <v/>
      </c>
    </row>
    <row r="38953" spans="5:5" hidden="1">
      <c r="E38953" s="29" t="str">
        <f t="shared" si="608"/>
        <v/>
      </c>
    </row>
    <row r="38954" spans="5:5" hidden="1">
      <c r="E38954" s="29" t="str">
        <f t="shared" si="608"/>
        <v/>
      </c>
    </row>
    <row r="38955" spans="5:5" hidden="1">
      <c r="E38955" s="29" t="str">
        <f t="shared" si="608"/>
        <v/>
      </c>
    </row>
    <row r="38956" spans="5:5" hidden="1">
      <c r="E38956" s="29" t="str">
        <f t="shared" si="608"/>
        <v/>
      </c>
    </row>
    <row r="38957" spans="5:5" hidden="1">
      <c r="E38957" s="29" t="str">
        <f t="shared" si="608"/>
        <v/>
      </c>
    </row>
    <row r="38958" spans="5:5" hidden="1">
      <c r="E38958" s="29" t="str">
        <f t="shared" si="608"/>
        <v/>
      </c>
    </row>
    <row r="38959" spans="5:5" hidden="1">
      <c r="E38959" s="29" t="str">
        <f t="shared" si="608"/>
        <v/>
      </c>
    </row>
    <row r="38960" spans="5:5" hidden="1">
      <c r="E38960" s="29" t="str">
        <f t="shared" si="608"/>
        <v/>
      </c>
    </row>
    <row r="38961" spans="5:5" hidden="1">
      <c r="E38961" s="29" t="str">
        <f t="shared" si="608"/>
        <v/>
      </c>
    </row>
    <row r="38962" spans="5:5" hidden="1">
      <c r="E38962" s="29" t="str">
        <f t="shared" si="608"/>
        <v/>
      </c>
    </row>
    <row r="38963" spans="5:5" hidden="1">
      <c r="E38963" s="29" t="str">
        <f t="shared" si="608"/>
        <v/>
      </c>
    </row>
    <row r="38964" spans="5:5" hidden="1">
      <c r="E38964" s="29" t="str">
        <f t="shared" si="608"/>
        <v/>
      </c>
    </row>
    <row r="38965" spans="5:5" hidden="1">
      <c r="E38965" s="29" t="str">
        <f t="shared" si="608"/>
        <v/>
      </c>
    </row>
    <row r="38966" spans="5:5" hidden="1">
      <c r="E38966" s="29" t="str">
        <f t="shared" si="608"/>
        <v/>
      </c>
    </row>
    <row r="38967" spans="5:5" hidden="1">
      <c r="E38967" s="29" t="str">
        <f t="shared" si="608"/>
        <v/>
      </c>
    </row>
    <row r="38968" spans="5:5" hidden="1">
      <c r="E38968" s="29" t="str">
        <f t="shared" si="608"/>
        <v/>
      </c>
    </row>
    <row r="38969" spans="5:5" hidden="1">
      <c r="E38969" s="29" t="str">
        <f t="shared" si="608"/>
        <v/>
      </c>
    </row>
    <row r="38970" spans="5:5" hidden="1">
      <c r="E38970" s="29" t="str">
        <f t="shared" si="608"/>
        <v/>
      </c>
    </row>
    <row r="38971" spans="5:5" hidden="1">
      <c r="E38971" s="29" t="str">
        <f t="shared" si="608"/>
        <v/>
      </c>
    </row>
    <row r="38972" spans="5:5" hidden="1">
      <c r="E38972" s="29" t="str">
        <f t="shared" si="608"/>
        <v/>
      </c>
    </row>
    <row r="38973" spans="5:5" hidden="1">
      <c r="E38973" s="29" t="str">
        <f t="shared" si="608"/>
        <v/>
      </c>
    </row>
    <row r="38974" spans="5:5" hidden="1">
      <c r="E38974" s="29" t="str">
        <f t="shared" si="608"/>
        <v/>
      </c>
    </row>
    <row r="38975" spans="5:5" hidden="1">
      <c r="E38975" s="29" t="str">
        <f t="shared" si="608"/>
        <v/>
      </c>
    </row>
    <row r="38976" spans="5:5" hidden="1">
      <c r="E38976" s="29" t="str">
        <f t="shared" si="608"/>
        <v/>
      </c>
    </row>
    <row r="38977" spans="5:5" hidden="1">
      <c r="E38977" s="29" t="str">
        <f t="shared" si="608"/>
        <v/>
      </c>
    </row>
    <row r="38978" spans="5:5" hidden="1">
      <c r="E38978" s="29" t="str">
        <f t="shared" si="608"/>
        <v/>
      </c>
    </row>
    <row r="38979" spans="5:5" hidden="1">
      <c r="E38979" s="29" t="str">
        <f t="shared" ref="E38979:E39042" si="609">LEFT(D38979,2)</f>
        <v/>
      </c>
    </row>
    <row r="38980" spans="5:5" hidden="1">
      <c r="E38980" s="29" t="str">
        <f t="shared" si="609"/>
        <v/>
      </c>
    </row>
    <row r="38981" spans="5:5" hidden="1">
      <c r="E38981" s="29" t="str">
        <f t="shared" si="609"/>
        <v/>
      </c>
    </row>
    <row r="38982" spans="5:5" hidden="1">
      <c r="E38982" s="29" t="str">
        <f t="shared" si="609"/>
        <v/>
      </c>
    </row>
    <row r="38983" spans="5:5" hidden="1">
      <c r="E38983" s="29" t="str">
        <f t="shared" si="609"/>
        <v/>
      </c>
    </row>
    <row r="38984" spans="5:5" hidden="1">
      <c r="E38984" s="29" t="str">
        <f t="shared" si="609"/>
        <v/>
      </c>
    </row>
    <row r="38985" spans="5:5" hidden="1">
      <c r="E38985" s="29" t="str">
        <f t="shared" si="609"/>
        <v/>
      </c>
    </row>
    <row r="38986" spans="5:5" hidden="1">
      <c r="E38986" s="29" t="str">
        <f t="shared" si="609"/>
        <v/>
      </c>
    </row>
    <row r="38987" spans="5:5" hidden="1">
      <c r="E38987" s="29" t="str">
        <f t="shared" si="609"/>
        <v/>
      </c>
    </row>
    <row r="38988" spans="5:5" hidden="1">
      <c r="E38988" s="29" t="str">
        <f t="shared" si="609"/>
        <v/>
      </c>
    </row>
    <row r="38989" spans="5:5" hidden="1">
      <c r="E38989" s="29" t="str">
        <f t="shared" si="609"/>
        <v/>
      </c>
    </row>
    <row r="38990" spans="5:5" hidden="1">
      <c r="E38990" s="29" t="str">
        <f t="shared" si="609"/>
        <v/>
      </c>
    </row>
    <row r="38991" spans="5:5" hidden="1">
      <c r="E38991" s="29" t="str">
        <f t="shared" si="609"/>
        <v/>
      </c>
    </row>
    <row r="38992" spans="5:5" hidden="1">
      <c r="E38992" s="29" t="str">
        <f t="shared" si="609"/>
        <v/>
      </c>
    </row>
    <row r="38993" spans="5:5" hidden="1">
      <c r="E38993" s="29" t="str">
        <f t="shared" si="609"/>
        <v/>
      </c>
    </row>
    <row r="38994" spans="5:5" hidden="1">
      <c r="E38994" s="29" t="str">
        <f t="shared" si="609"/>
        <v/>
      </c>
    </row>
    <row r="38995" spans="5:5" hidden="1">
      <c r="E38995" s="29" t="str">
        <f t="shared" si="609"/>
        <v/>
      </c>
    </row>
    <row r="38996" spans="5:5" hidden="1">
      <c r="E38996" s="29" t="str">
        <f t="shared" si="609"/>
        <v/>
      </c>
    </row>
    <row r="38997" spans="5:5" hidden="1">
      <c r="E38997" s="29" t="str">
        <f t="shared" si="609"/>
        <v/>
      </c>
    </row>
    <row r="38998" spans="5:5" hidden="1">
      <c r="E38998" s="29" t="str">
        <f t="shared" si="609"/>
        <v/>
      </c>
    </row>
    <row r="38999" spans="5:5" hidden="1">
      <c r="E38999" s="29" t="str">
        <f t="shared" si="609"/>
        <v/>
      </c>
    </row>
    <row r="39000" spans="5:5" hidden="1">
      <c r="E39000" s="29" t="str">
        <f t="shared" si="609"/>
        <v/>
      </c>
    </row>
    <row r="39001" spans="5:5" hidden="1">
      <c r="E39001" s="29" t="str">
        <f t="shared" si="609"/>
        <v/>
      </c>
    </row>
    <row r="39002" spans="5:5" hidden="1">
      <c r="E39002" s="29" t="str">
        <f t="shared" si="609"/>
        <v/>
      </c>
    </row>
    <row r="39003" spans="5:5" hidden="1">
      <c r="E39003" s="29" t="str">
        <f t="shared" si="609"/>
        <v/>
      </c>
    </row>
    <row r="39004" spans="5:5" hidden="1">
      <c r="E39004" s="29" t="str">
        <f t="shared" si="609"/>
        <v/>
      </c>
    </row>
    <row r="39005" spans="5:5" hidden="1">
      <c r="E39005" s="29" t="str">
        <f t="shared" si="609"/>
        <v/>
      </c>
    </row>
    <row r="39006" spans="5:5" hidden="1">
      <c r="E39006" s="29" t="str">
        <f t="shared" si="609"/>
        <v/>
      </c>
    </row>
    <row r="39007" spans="5:5" hidden="1">
      <c r="E39007" s="29" t="str">
        <f t="shared" si="609"/>
        <v/>
      </c>
    </row>
    <row r="39008" spans="5:5" hidden="1">
      <c r="E39008" s="29" t="str">
        <f t="shared" si="609"/>
        <v/>
      </c>
    </row>
    <row r="39009" spans="5:5" hidden="1">
      <c r="E39009" s="29" t="str">
        <f t="shared" si="609"/>
        <v/>
      </c>
    </row>
    <row r="39010" spans="5:5" hidden="1">
      <c r="E39010" s="29" t="str">
        <f t="shared" si="609"/>
        <v/>
      </c>
    </row>
    <row r="39011" spans="5:5" hidden="1">
      <c r="E39011" s="29" t="str">
        <f t="shared" si="609"/>
        <v/>
      </c>
    </row>
    <row r="39012" spans="5:5" hidden="1">
      <c r="E39012" s="29" t="str">
        <f t="shared" si="609"/>
        <v/>
      </c>
    </row>
    <row r="39013" spans="5:5" hidden="1">
      <c r="E39013" s="29" t="str">
        <f t="shared" si="609"/>
        <v/>
      </c>
    </row>
    <row r="39014" spans="5:5" hidden="1">
      <c r="E39014" s="29" t="str">
        <f t="shared" si="609"/>
        <v/>
      </c>
    </row>
    <row r="39015" spans="5:5" hidden="1">
      <c r="E39015" s="29" t="str">
        <f t="shared" si="609"/>
        <v/>
      </c>
    </row>
    <row r="39016" spans="5:5" hidden="1">
      <c r="E39016" s="29" t="str">
        <f t="shared" si="609"/>
        <v/>
      </c>
    </row>
    <row r="39017" spans="5:5" hidden="1">
      <c r="E39017" s="29" t="str">
        <f t="shared" si="609"/>
        <v/>
      </c>
    </row>
    <row r="39018" spans="5:5" hidden="1">
      <c r="E39018" s="29" t="str">
        <f t="shared" si="609"/>
        <v/>
      </c>
    </row>
    <row r="39019" spans="5:5" hidden="1">
      <c r="E39019" s="29" t="str">
        <f t="shared" si="609"/>
        <v/>
      </c>
    </row>
    <row r="39020" spans="5:5" hidden="1">
      <c r="E39020" s="29" t="str">
        <f t="shared" si="609"/>
        <v/>
      </c>
    </row>
    <row r="39021" spans="5:5" hidden="1">
      <c r="E39021" s="29" t="str">
        <f t="shared" si="609"/>
        <v/>
      </c>
    </row>
    <row r="39022" spans="5:5" hidden="1">
      <c r="E39022" s="29" t="str">
        <f t="shared" si="609"/>
        <v/>
      </c>
    </row>
    <row r="39023" spans="5:5" hidden="1">
      <c r="E39023" s="29" t="str">
        <f t="shared" si="609"/>
        <v/>
      </c>
    </row>
    <row r="39024" spans="5:5" hidden="1">
      <c r="E39024" s="29" t="str">
        <f t="shared" si="609"/>
        <v/>
      </c>
    </row>
    <row r="39025" spans="5:5" hidden="1">
      <c r="E39025" s="29" t="str">
        <f t="shared" si="609"/>
        <v/>
      </c>
    </row>
    <row r="39026" spans="5:5" hidden="1">
      <c r="E39026" s="29" t="str">
        <f t="shared" si="609"/>
        <v/>
      </c>
    </row>
    <row r="39027" spans="5:5" hidden="1">
      <c r="E39027" s="29" t="str">
        <f t="shared" si="609"/>
        <v/>
      </c>
    </row>
    <row r="39028" spans="5:5" hidden="1">
      <c r="E39028" s="29" t="str">
        <f t="shared" si="609"/>
        <v/>
      </c>
    </row>
    <row r="39029" spans="5:5" hidden="1">
      <c r="E39029" s="29" t="str">
        <f t="shared" si="609"/>
        <v/>
      </c>
    </row>
    <row r="39030" spans="5:5" hidden="1">
      <c r="E39030" s="29" t="str">
        <f t="shared" si="609"/>
        <v/>
      </c>
    </row>
    <row r="39031" spans="5:5" hidden="1">
      <c r="E39031" s="29" t="str">
        <f t="shared" si="609"/>
        <v/>
      </c>
    </row>
    <row r="39032" spans="5:5" hidden="1">
      <c r="E39032" s="29" t="str">
        <f t="shared" si="609"/>
        <v/>
      </c>
    </row>
    <row r="39033" spans="5:5" hidden="1">
      <c r="E39033" s="29" t="str">
        <f t="shared" si="609"/>
        <v/>
      </c>
    </row>
    <row r="39034" spans="5:5" hidden="1">
      <c r="E39034" s="29" t="str">
        <f t="shared" si="609"/>
        <v/>
      </c>
    </row>
    <row r="39035" spans="5:5" hidden="1">
      <c r="E39035" s="29" t="str">
        <f t="shared" si="609"/>
        <v/>
      </c>
    </row>
    <row r="39036" spans="5:5" hidden="1">
      <c r="E39036" s="29" t="str">
        <f t="shared" si="609"/>
        <v/>
      </c>
    </row>
    <row r="39037" spans="5:5" hidden="1">
      <c r="E39037" s="29" t="str">
        <f t="shared" si="609"/>
        <v/>
      </c>
    </row>
    <row r="39038" spans="5:5" hidden="1">
      <c r="E39038" s="29" t="str">
        <f t="shared" si="609"/>
        <v/>
      </c>
    </row>
    <row r="39039" spans="5:5" hidden="1">
      <c r="E39039" s="29" t="str">
        <f t="shared" si="609"/>
        <v/>
      </c>
    </row>
    <row r="39040" spans="5:5" hidden="1">
      <c r="E39040" s="29" t="str">
        <f t="shared" si="609"/>
        <v/>
      </c>
    </row>
    <row r="39041" spans="5:5" hidden="1">
      <c r="E39041" s="29" t="str">
        <f t="shared" si="609"/>
        <v/>
      </c>
    </row>
    <row r="39042" spans="5:5" hidden="1">
      <c r="E39042" s="29" t="str">
        <f t="shared" si="609"/>
        <v/>
      </c>
    </row>
    <row r="39043" spans="5:5" hidden="1">
      <c r="E39043" s="29" t="str">
        <f t="shared" ref="E39043:E39106" si="610">LEFT(D39043,2)</f>
        <v/>
      </c>
    </row>
    <row r="39044" spans="5:5" hidden="1">
      <c r="E39044" s="29" t="str">
        <f t="shared" si="610"/>
        <v/>
      </c>
    </row>
    <row r="39045" spans="5:5" hidden="1">
      <c r="E39045" s="29" t="str">
        <f t="shared" si="610"/>
        <v/>
      </c>
    </row>
    <row r="39046" spans="5:5" hidden="1">
      <c r="E39046" s="29" t="str">
        <f t="shared" si="610"/>
        <v/>
      </c>
    </row>
    <row r="39047" spans="5:5" hidden="1">
      <c r="E39047" s="29" t="str">
        <f t="shared" si="610"/>
        <v/>
      </c>
    </row>
    <row r="39048" spans="5:5" hidden="1">
      <c r="E39048" s="29" t="str">
        <f t="shared" si="610"/>
        <v/>
      </c>
    </row>
    <row r="39049" spans="5:5" hidden="1">
      <c r="E39049" s="29" t="str">
        <f t="shared" si="610"/>
        <v/>
      </c>
    </row>
    <row r="39050" spans="5:5" hidden="1">
      <c r="E39050" s="29" t="str">
        <f t="shared" si="610"/>
        <v/>
      </c>
    </row>
    <row r="39051" spans="5:5" hidden="1">
      <c r="E39051" s="29" t="str">
        <f t="shared" si="610"/>
        <v/>
      </c>
    </row>
    <row r="39052" spans="5:5" hidden="1">
      <c r="E39052" s="29" t="str">
        <f t="shared" si="610"/>
        <v/>
      </c>
    </row>
    <row r="39053" spans="5:5" hidden="1">
      <c r="E39053" s="29" t="str">
        <f t="shared" si="610"/>
        <v/>
      </c>
    </row>
    <row r="39054" spans="5:5" hidden="1">
      <c r="E39054" s="29" t="str">
        <f t="shared" si="610"/>
        <v/>
      </c>
    </row>
    <row r="39055" spans="5:5" hidden="1">
      <c r="E39055" s="29" t="str">
        <f t="shared" si="610"/>
        <v/>
      </c>
    </row>
    <row r="39056" spans="5:5" hidden="1">
      <c r="E39056" s="29" t="str">
        <f t="shared" si="610"/>
        <v/>
      </c>
    </row>
    <row r="39057" spans="5:5" hidden="1">
      <c r="E39057" s="29" t="str">
        <f t="shared" si="610"/>
        <v/>
      </c>
    </row>
    <row r="39058" spans="5:5" hidden="1">
      <c r="E39058" s="29" t="str">
        <f t="shared" si="610"/>
        <v/>
      </c>
    </row>
    <row r="39059" spans="5:5" hidden="1">
      <c r="E39059" s="29" t="str">
        <f t="shared" si="610"/>
        <v/>
      </c>
    </row>
    <row r="39060" spans="5:5" hidden="1">
      <c r="E39060" s="29" t="str">
        <f t="shared" si="610"/>
        <v/>
      </c>
    </row>
    <row r="39061" spans="5:5" hidden="1">
      <c r="E39061" s="29" t="str">
        <f t="shared" si="610"/>
        <v/>
      </c>
    </row>
    <row r="39062" spans="5:5" hidden="1">
      <c r="E39062" s="29" t="str">
        <f t="shared" si="610"/>
        <v/>
      </c>
    </row>
    <row r="39063" spans="5:5" hidden="1">
      <c r="E39063" s="29" t="str">
        <f t="shared" si="610"/>
        <v/>
      </c>
    </row>
    <row r="39064" spans="5:5" hidden="1">
      <c r="E39064" s="29" t="str">
        <f t="shared" si="610"/>
        <v/>
      </c>
    </row>
    <row r="39065" spans="5:5" hidden="1">
      <c r="E39065" s="29" t="str">
        <f t="shared" si="610"/>
        <v/>
      </c>
    </row>
    <row r="39066" spans="5:5" hidden="1">
      <c r="E39066" s="29" t="str">
        <f t="shared" si="610"/>
        <v/>
      </c>
    </row>
    <row r="39067" spans="5:5" hidden="1">
      <c r="E39067" s="29" t="str">
        <f t="shared" si="610"/>
        <v/>
      </c>
    </row>
    <row r="39068" spans="5:5" hidden="1">
      <c r="E39068" s="29" t="str">
        <f t="shared" si="610"/>
        <v/>
      </c>
    </row>
    <row r="39069" spans="5:5" hidden="1">
      <c r="E39069" s="29" t="str">
        <f t="shared" si="610"/>
        <v/>
      </c>
    </row>
    <row r="39070" spans="5:5" hidden="1">
      <c r="E39070" s="29" t="str">
        <f t="shared" si="610"/>
        <v/>
      </c>
    </row>
    <row r="39071" spans="5:5" hidden="1">
      <c r="E39071" s="29" t="str">
        <f t="shared" si="610"/>
        <v/>
      </c>
    </row>
    <row r="39072" spans="5:5" hidden="1">
      <c r="E39072" s="29" t="str">
        <f t="shared" si="610"/>
        <v/>
      </c>
    </row>
    <row r="39073" spans="5:5" hidden="1">
      <c r="E39073" s="29" t="str">
        <f t="shared" si="610"/>
        <v/>
      </c>
    </row>
    <row r="39074" spans="5:5" hidden="1">
      <c r="E39074" s="29" t="str">
        <f t="shared" si="610"/>
        <v/>
      </c>
    </row>
    <row r="39075" spans="5:5" hidden="1">
      <c r="E39075" s="29" t="str">
        <f t="shared" si="610"/>
        <v/>
      </c>
    </row>
    <row r="39076" spans="5:5" hidden="1">
      <c r="E39076" s="29" t="str">
        <f t="shared" si="610"/>
        <v/>
      </c>
    </row>
    <row r="39077" spans="5:5" hidden="1">
      <c r="E39077" s="29" t="str">
        <f t="shared" si="610"/>
        <v/>
      </c>
    </row>
    <row r="39078" spans="5:5" hidden="1">
      <c r="E39078" s="29" t="str">
        <f t="shared" si="610"/>
        <v/>
      </c>
    </row>
    <row r="39079" spans="5:5" hidden="1">
      <c r="E39079" s="29" t="str">
        <f t="shared" si="610"/>
        <v/>
      </c>
    </row>
    <row r="39080" spans="5:5" hidden="1">
      <c r="E39080" s="29" t="str">
        <f t="shared" si="610"/>
        <v/>
      </c>
    </row>
    <row r="39081" spans="5:5" hidden="1">
      <c r="E39081" s="29" t="str">
        <f t="shared" si="610"/>
        <v/>
      </c>
    </row>
    <row r="39082" spans="5:5" hidden="1">
      <c r="E39082" s="29" t="str">
        <f t="shared" si="610"/>
        <v/>
      </c>
    </row>
    <row r="39083" spans="5:5" hidden="1">
      <c r="E39083" s="29" t="str">
        <f t="shared" si="610"/>
        <v/>
      </c>
    </row>
    <row r="39084" spans="5:5" hidden="1">
      <c r="E39084" s="29" t="str">
        <f t="shared" si="610"/>
        <v/>
      </c>
    </row>
    <row r="39085" spans="5:5" hidden="1">
      <c r="E39085" s="29" t="str">
        <f t="shared" si="610"/>
        <v/>
      </c>
    </row>
    <row r="39086" spans="5:5" hidden="1">
      <c r="E39086" s="29" t="str">
        <f t="shared" si="610"/>
        <v/>
      </c>
    </row>
    <row r="39087" spans="5:5" hidden="1">
      <c r="E39087" s="29" t="str">
        <f t="shared" si="610"/>
        <v/>
      </c>
    </row>
    <row r="39088" spans="5:5" hidden="1">
      <c r="E39088" s="29" t="str">
        <f t="shared" si="610"/>
        <v/>
      </c>
    </row>
    <row r="39089" spans="5:5" hidden="1">
      <c r="E39089" s="29" t="str">
        <f t="shared" si="610"/>
        <v/>
      </c>
    </row>
    <row r="39090" spans="5:5" hidden="1">
      <c r="E39090" s="29" t="str">
        <f t="shared" si="610"/>
        <v/>
      </c>
    </row>
    <row r="39091" spans="5:5" hidden="1">
      <c r="E39091" s="29" t="str">
        <f t="shared" si="610"/>
        <v/>
      </c>
    </row>
    <row r="39092" spans="5:5" hidden="1">
      <c r="E39092" s="29" t="str">
        <f t="shared" si="610"/>
        <v/>
      </c>
    </row>
    <row r="39093" spans="5:5" hidden="1">
      <c r="E39093" s="29" t="str">
        <f t="shared" si="610"/>
        <v/>
      </c>
    </row>
    <row r="39094" spans="5:5" hidden="1">
      <c r="E39094" s="29" t="str">
        <f t="shared" si="610"/>
        <v/>
      </c>
    </row>
    <row r="39095" spans="5:5" hidden="1">
      <c r="E39095" s="29" t="str">
        <f t="shared" si="610"/>
        <v/>
      </c>
    </row>
    <row r="39096" spans="5:5" hidden="1">
      <c r="E39096" s="29" t="str">
        <f t="shared" si="610"/>
        <v/>
      </c>
    </row>
    <row r="39097" spans="5:5" hidden="1">
      <c r="E39097" s="29" t="str">
        <f t="shared" si="610"/>
        <v/>
      </c>
    </row>
    <row r="39098" spans="5:5" hidden="1">
      <c r="E39098" s="29" t="str">
        <f t="shared" si="610"/>
        <v/>
      </c>
    </row>
    <row r="39099" spans="5:5" hidden="1">
      <c r="E39099" s="29" t="str">
        <f t="shared" si="610"/>
        <v/>
      </c>
    </row>
    <row r="39100" spans="5:5" hidden="1">
      <c r="E39100" s="29" t="str">
        <f t="shared" si="610"/>
        <v/>
      </c>
    </row>
    <row r="39101" spans="5:5" hidden="1">
      <c r="E39101" s="29" t="str">
        <f t="shared" si="610"/>
        <v/>
      </c>
    </row>
    <row r="39102" spans="5:5" hidden="1">
      <c r="E39102" s="29" t="str">
        <f t="shared" si="610"/>
        <v/>
      </c>
    </row>
    <row r="39103" spans="5:5" hidden="1">
      <c r="E39103" s="29" t="str">
        <f t="shared" si="610"/>
        <v/>
      </c>
    </row>
    <row r="39104" spans="5:5" hidden="1">
      <c r="E39104" s="29" t="str">
        <f t="shared" si="610"/>
        <v/>
      </c>
    </row>
    <row r="39105" spans="5:5" hidden="1">
      <c r="E39105" s="29" t="str">
        <f t="shared" si="610"/>
        <v/>
      </c>
    </row>
    <row r="39106" spans="5:5" hidden="1">
      <c r="E39106" s="29" t="str">
        <f t="shared" si="610"/>
        <v/>
      </c>
    </row>
    <row r="39107" spans="5:5" hidden="1">
      <c r="E39107" s="29" t="str">
        <f t="shared" ref="E39107:E39170" si="611">LEFT(D39107,2)</f>
        <v/>
      </c>
    </row>
    <row r="39108" spans="5:5" hidden="1">
      <c r="E39108" s="29" t="str">
        <f t="shared" si="611"/>
        <v/>
      </c>
    </row>
    <row r="39109" spans="5:5" hidden="1">
      <c r="E39109" s="29" t="str">
        <f t="shared" si="611"/>
        <v/>
      </c>
    </row>
    <row r="39110" spans="5:5" hidden="1">
      <c r="E39110" s="29" t="str">
        <f t="shared" si="611"/>
        <v/>
      </c>
    </row>
    <row r="39111" spans="5:5" hidden="1">
      <c r="E39111" s="29" t="str">
        <f t="shared" si="611"/>
        <v/>
      </c>
    </row>
    <row r="39112" spans="5:5" hidden="1">
      <c r="E39112" s="29" t="str">
        <f t="shared" si="611"/>
        <v/>
      </c>
    </row>
    <row r="39113" spans="5:5" hidden="1">
      <c r="E39113" s="29" t="str">
        <f t="shared" si="611"/>
        <v/>
      </c>
    </row>
    <row r="39114" spans="5:5" hidden="1">
      <c r="E39114" s="29" t="str">
        <f t="shared" si="611"/>
        <v/>
      </c>
    </row>
    <row r="39115" spans="5:5" hidden="1">
      <c r="E39115" s="29" t="str">
        <f t="shared" si="611"/>
        <v/>
      </c>
    </row>
    <row r="39116" spans="5:5" hidden="1">
      <c r="E39116" s="29" t="str">
        <f t="shared" si="611"/>
        <v/>
      </c>
    </row>
    <row r="39117" spans="5:5" hidden="1">
      <c r="E39117" s="29" t="str">
        <f t="shared" si="611"/>
        <v/>
      </c>
    </row>
    <row r="39118" spans="5:5" hidden="1">
      <c r="E39118" s="29" t="str">
        <f t="shared" si="611"/>
        <v/>
      </c>
    </row>
    <row r="39119" spans="5:5" hidden="1">
      <c r="E39119" s="29" t="str">
        <f t="shared" si="611"/>
        <v/>
      </c>
    </row>
    <row r="39120" spans="5:5" hidden="1">
      <c r="E39120" s="29" t="str">
        <f t="shared" si="611"/>
        <v/>
      </c>
    </row>
    <row r="39121" spans="5:5" hidden="1">
      <c r="E39121" s="29" t="str">
        <f t="shared" si="611"/>
        <v/>
      </c>
    </row>
    <row r="39122" spans="5:5" hidden="1">
      <c r="E39122" s="29" t="str">
        <f t="shared" si="611"/>
        <v/>
      </c>
    </row>
    <row r="39123" spans="5:5" hidden="1">
      <c r="E39123" s="29" t="str">
        <f t="shared" si="611"/>
        <v/>
      </c>
    </row>
    <row r="39124" spans="5:5" hidden="1">
      <c r="E39124" s="29" t="str">
        <f t="shared" si="611"/>
        <v/>
      </c>
    </row>
    <row r="39125" spans="5:5" hidden="1">
      <c r="E39125" s="29" t="str">
        <f t="shared" si="611"/>
        <v/>
      </c>
    </row>
    <row r="39126" spans="5:5" hidden="1">
      <c r="E39126" s="29" t="str">
        <f t="shared" si="611"/>
        <v/>
      </c>
    </row>
    <row r="39127" spans="5:5" hidden="1">
      <c r="E39127" s="29" t="str">
        <f t="shared" si="611"/>
        <v/>
      </c>
    </row>
    <row r="39128" spans="5:5" hidden="1">
      <c r="E39128" s="29" t="str">
        <f t="shared" si="611"/>
        <v/>
      </c>
    </row>
    <row r="39129" spans="5:5" hidden="1">
      <c r="E39129" s="29" t="str">
        <f t="shared" si="611"/>
        <v/>
      </c>
    </row>
    <row r="39130" spans="5:5" hidden="1">
      <c r="E39130" s="29" t="str">
        <f t="shared" si="611"/>
        <v/>
      </c>
    </row>
    <row r="39131" spans="5:5" hidden="1">
      <c r="E39131" s="29" t="str">
        <f t="shared" si="611"/>
        <v/>
      </c>
    </row>
    <row r="39132" spans="5:5" hidden="1">
      <c r="E39132" s="29" t="str">
        <f t="shared" si="611"/>
        <v/>
      </c>
    </row>
    <row r="39133" spans="5:5" hidden="1">
      <c r="E39133" s="29" t="str">
        <f t="shared" si="611"/>
        <v/>
      </c>
    </row>
    <row r="39134" spans="5:5" hidden="1">
      <c r="E39134" s="29" t="str">
        <f t="shared" si="611"/>
        <v/>
      </c>
    </row>
    <row r="39135" spans="5:5" hidden="1">
      <c r="E39135" s="29" t="str">
        <f t="shared" si="611"/>
        <v/>
      </c>
    </row>
    <row r="39136" spans="5:5" hidden="1">
      <c r="E39136" s="29" t="str">
        <f t="shared" si="611"/>
        <v/>
      </c>
    </row>
    <row r="39137" spans="5:5" hidden="1">
      <c r="E39137" s="29" t="str">
        <f t="shared" si="611"/>
        <v/>
      </c>
    </row>
    <row r="39138" spans="5:5" hidden="1">
      <c r="E39138" s="29" t="str">
        <f t="shared" si="611"/>
        <v/>
      </c>
    </row>
    <row r="39139" spans="5:5" hidden="1">
      <c r="E39139" s="29" t="str">
        <f t="shared" si="611"/>
        <v/>
      </c>
    </row>
    <row r="39140" spans="5:5" hidden="1">
      <c r="E39140" s="29" t="str">
        <f t="shared" si="611"/>
        <v/>
      </c>
    </row>
    <row r="39141" spans="5:5" hidden="1">
      <c r="E39141" s="29" t="str">
        <f t="shared" si="611"/>
        <v/>
      </c>
    </row>
    <row r="39142" spans="5:5" hidden="1">
      <c r="E39142" s="29" t="str">
        <f t="shared" si="611"/>
        <v/>
      </c>
    </row>
    <row r="39143" spans="5:5" hidden="1">
      <c r="E39143" s="29" t="str">
        <f t="shared" si="611"/>
        <v/>
      </c>
    </row>
    <row r="39144" spans="5:5" hidden="1">
      <c r="E39144" s="29" t="str">
        <f t="shared" si="611"/>
        <v/>
      </c>
    </row>
    <row r="39145" spans="5:5" hidden="1">
      <c r="E39145" s="29" t="str">
        <f t="shared" si="611"/>
        <v/>
      </c>
    </row>
    <row r="39146" spans="5:5" hidden="1">
      <c r="E39146" s="29" t="str">
        <f t="shared" si="611"/>
        <v/>
      </c>
    </row>
    <row r="39147" spans="5:5" hidden="1">
      <c r="E39147" s="29" t="str">
        <f t="shared" si="611"/>
        <v/>
      </c>
    </row>
    <row r="39148" spans="5:5" hidden="1">
      <c r="E39148" s="29" t="str">
        <f t="shared" si="611"/>
        <v/>
      </c>
    </row>
    <row r="39149" spans="5:5" hidden="1">
      <c r="E39149" s="29" t="str">
        <f t="shared" si="611"/>
        <v/>
      </c>
    </row>
    <row r="39150" spans="5:5" hidden="1">
      <c r="E39150" s="29" t="str">
        <f t="shared" si="611"/>
        <v/>
      </c>
    </row>
    <row r="39151" spans="5:5" hidden="1">
      <c r="E39151" s="29" t="str">
        <f t="shared" si="611"/>
        <v/>
      </c>
    </row>
    <row r="39152" spans="5:5" hidden="1">
      <c r="E39152" s="29" t="str">
        <f t="shared" si="611"/>
        <v/>
      </c>
    </row>
    <row r="39153" spans="5:5" hidden="1">
      <c r="E39153" s="29" t="str">
        <f t="shared" si="611"/>
        <v/>
      </c>
    </row>
    <row r="39154" spans="5:5" hidden="1">
      <c r="E39154" s="29" t="str">
        <f t="shared" si="611"/>
        <v/>
      </c>
    </row>
    <row r="39155" spans="5:5" hidden="1">
      <c r="E39155" s="29" t="str">
        <f t="shared" si="611"/>
        <v/>
      </c>
    </row>
    <row r="39156" spans="5:5" hidden="1">
      <c r="E39156" s="29" t="str">
        <f t="shared" si="611"/>
        <v/>
      </c>
    </row>
    <row r="39157" spans="5:5" hidden="1">
      <c r="E39157" s="29" t="str">
        <f t="shared" si="611"/>
        <v/>
      </c>
    </row>
    <row r="39158" spans="5:5" hidden="1">
      <c r="E39158" s="29" t="str">
        <f t="shared" si="611"/>
        <v/>
      </c>
    </row>
    <row r="39159" spans="5:5" hidden="1">
      <c r="E39159" s="29" t="str">
        <f t="shared" si="611"/>
        <v/>
      </c>
    </row>
    <row r="39160" spans="5:5" hidden="1">
      <c r="E39160" s="29" t="str">
        <f t="shared" si="611"/>
        <v/>
      </c>
    </row>
    <row r="39161" spans="5:5" hidden="1">
      <c r="E39161" s="29" t="str">
        <f t="shared" si="611"/>
        <v/>
      </c>
    </row>
    <row r="39162" spans="5:5" hidden="1">
      <c r="E39162" s="29" t="str">
        <f t="shared" si="611"/>
        <v/>
      </c>
    </row>
    <row r="39163" spans="5:5" hidden="1">
      <c r="E39163" s="29" t="str">
        <f t="shared" si="611"/>
        <v/>
      </c>
    </row>
    <row r="39164" spans="5:5" hidden="1">
      <c r="E39164" s="29" t="str">
        <f t="shared" si="611"/>
        <v/>
      </c>
    </row>
    <row r="39165" spans="5:5" hidden="1">
      <c r="E39165" s="29" t="str">
        <f t="shared" si="611"/>
        <v/>
      </c>
    </row>
    <row r="39166" spans="5:5" hidden="1">
      <c r="E39166" s="29" t="str">
        <f t="shared" si="611"/>
        <v/>
      </c>
    </row>
    <row r="39167" spans="5:5" hidden="1">
      <c r="E39167" s="29" t="str">
        <f t="shared" si="611"/>
        <v/>
      </c>
    </row>
    <row r="39168" spans="5:5" hidden="1">
      <c r="E39168" s="29" t="str">
        <f t="shared" si="611"/>
        <v/>
      </c>
    </row>
    <row r="39169" spans="5:5" hidden="1">
      <c r="E39169" s="29" t="str">
        <f t="shared" si="611"/>
        <v/>
      </c>
    </row>
    <row r="39170" spans="5:5" hidden="1">
      <c r="E39170" s="29" t="str">
        <f t="shared" si="611"/>
        <v/>
      </c>
    </row>
    <row r="39171" spans="5:5" hidden="1">
      <c r="E39171" s="29" t="str">
        <f t="shared" ref="E39171:E39234" si="612">LEFT(D39171,2)</f>
        <v/>
      </c>
    </row>
    <row r="39172" spans="5:5" hidden="1">
      <c r="E39172" s="29" t="str">
        <f t="shared" si="612"/>
        <v/>
      </c>
    </row>
    <row r="39173" spans="5:5" hidden="1">
      <c r="E39173" s="29" t="str">
        <f t="shared" si="612"/>
        <v/>
      </c>
    </row>
    <row r="39174" spans="5:5" hidden="1">
      <c r="E39174" s="29" t="str">
        <f t="shared" si="612"/>
        <v/>
      </c>
    </row>
    <row r="39175" spans="5:5" hidden="1">
      <c r="E39175" s="29" t="str">
        <f t="shared" si="612"/>
        <v/>
      </c>
    </row>
    <row r="39176" spans="5:5" hidden="1">
      <c r="E39176" s="29" t="str">
        <f t="shared" si="612"/>
        <v/>
      </c>
    </row>
    <row r="39177" spans="5:5" hidden="1">
      <c r="E39177" s="29" t="str">
        <f t="shared" si="612"/>
        <v/>
      </c>
    </row>
    <row r="39178" spans="5:5" hidden="1">
      <c r="E39178" s="29" t="str">
        <f t="shared" si="612"/>
        <v/>
      </c>
    </row>
    <row r="39179" spans="5:5" hidden="1">
      <c r="E39179" s="29" t="str">
        <f t="shared" si="612"/>
        <v/>
      </c>
    </row>
    <row r="39180" spans="5:5" hidden="1">
      <c r="E39180" s="29" t="str">
        <f t="shared" si="612"/>
        <v/>
      </c>
    </row>
    <row r="39181" spans="5:5" hidden="1">
      <c r="E39181" s="29" t="str">
        <f t="shared" si="612"/>
        <v/>
      </c>
    </row>
    <row r="39182" spans="5:5" hidden="1">
      <c r="E39182" s="29" t="str">
        <f t="shared" si="612"/>
        <v/>
      </c>
    </row>
    <row r="39183" spans="5:5" hidden="1">
      <c r="E39183" s="29" t="str">
        <f t="shared" si="612"/>
        <v/>
      </c>
    </row>
    <row r="39184" spans="5:5" hidden="1">
      <c r="E39184" s="29" t="str">
        <f t="shared" si="612"/>
        <v/>
      </c>
    </row>
    <row r="39185" spans="5:5" hidden="1">
      <c r="E39185" s="29" t="str">
        <f t="shared" si="612"/>
        <v/>
      </c>
    </row>
    <row r="39186" spans="5:5" hidden="1">
      <c r="E39186" s="29" t="str">
        <f t="shared" si="612"/>
        <v/>
      </c>
    </row>
    <row r="39187" spans="5:5" hidden="1">
      <c r="E39187" s="29" t="str">
        <f t="shared" si="612"/>
        <v/>
      </c>
    </row>
    <row r="39188" spans="5:5" hidden="1">
      <c r="E39188" s="29" t="str">
        <f t="shared" si="612"/>
        <v/>
      </c>
    </row>
    <row r="39189" spans="5:5" hidden="1">
      <c r="E39189" s="29" t="str">
        <f t="shared" si="612"/>
        <v/>
      </c>
    </row>
    <row r="39190" spans="5:5" hidden="1">
      <c r="E39190" s="29" t="str">
        <f t="shared" si="612"/>
        <v/>
      </c>
    </row>
    <row r="39191" spans="5:5" hidden="1">
      <c r="E39191" s="29" t="str">
        <f t="shared" si="612"/>
        <v/>
      </c>
    </row>
    <row r="39192" spans="5:5" hidden="1">
      <c r="E39192" s="29" t="str">
        <f t="shared" si="612"/>
        <v/>
      </c>
    </row>
    <row r="39193" spans="5:5" hidden="1">
      <c r="E39193" s="29" t="str">
        <f t="shared" si="612"/>
        <v/>
      </c>
    </row>
    <row r="39194" spans="5:5" hidden="1">
      <c r="E39194" s="29" t="str">
        <f t="shared" si="612"/>
        <v/>
      </c>
    </row>
    <row r="39195" spans="5:5" hidden="1">
      <c r="E39195" s="29" t="str">
        <f t="shared" si="612"/>
        <v/>
      </c>
    </row>
    <row r="39196" spans="5:5" hidden="1">
      <c r="E39196" s="29" t="str">
        <f t="shared" si="612"/>
        <v/>
      </c>
    </row>
    <row r="39197" spans="5:5" hidden="1">
      <c r="E39197" s="29" t="str">
        <f t="shared" si="612"/>
        <v/>
      </c>
    </row>
    <row r="39198" spans="5:5" hidden="1">
      <c r="E39198" s="29" t="str">
        <f t="shared" si="612"/>
        <v/>
      </c>
    </row>
    <row r="39199" spans="5:5" hidden="1">
      <c r="E39199" s="29" t="str">
        <f t="shared" si="612"/>
        <v/>
      </c>
    </row>
    <row r="39200" spans="5:5" hidden="1">
      <c r="E39200" s="29" t="str">
        <f t="shared" si="612"/>
        <v/>
      </c>
    </row>
    <row r="39201" spans="5:5" hidden="1">
      <c r="E39201" s="29" t="str">
        <f t="shared" si="612"/>
        <v/>
      </c>
    </row>
    <row r="39202" spans="5:5" hidden="1">
      <c r="E39202" s="29" t="str">
        <f t="shared" si="612"/>
        <v/>
      </c>
    </row>
    <row r="39203" spans="5:5" hidden="1">
      <c r="E39203" s="29" t="str">
        <f t="shared" si="612"/>
        <v/>
      </c>
    </row>
    <row r="39204" spans="5:5" hidden="1">
      <c r="E39204" s="29" t="str">
        <f t="shared" si="612"/>
        <v/>
      </c>
    </row>
    <row r="39205" spans="5:5" hidden="1">
      <c r="E39205" s="29" t="str">
        <f t="shared" si="612"/>
        <v/>
      </c>
    </row>
    <row r="39206" spans="5:5" hidden="1">
      <c r="E39206" s="29" t="str">
        <f t="shared" si="612"/>
        <v/>
      </c>
    </row>
    <row r="39207" spans="5:5" hidden="1">
      <c r="E39207" s="29" t="str">
        <f t="shared" si="612"/>
        <v/>
      </c>
    </row>
    <row r="39208" spans="5:5" hidden="1">
      <c r="E39208" s="29" t="str">
        <f t="shared" si="612"/>
        <v/>
      </c>
    </row>
    <row r="39209" spans="5:5" hidden="1">
      <c r="E39209" s="29" t="str">
        <f t="shared" si="612"/>
        <v/>
      </c>
    </row>
    <row r="39210" spans="5:5" hidden="1">
      <c r="E39210" s="29" t="str">
        <f t="shared" si="612"/>
        <v/>
      </c>
    </row>
    <row r="39211" spans="5:5" hidden="1">
      <c r="E39211" s="29" t="str">
        <f t="shared" si="612"/>
        <v/>
      </c>
    </row>
    <row r="39212" spans="5:5" hidden="1">
      <c r="E39212" s="29" t="str">
        <f t="shared" si="612"/>
        <v/>
      </c>
    </row>
    <row r="39213" spans="5:5" hidden="1">
      <c r="E39213" s="29" t="str">
        <f t="shared" si="612"/>
        <v/>
      </c>
    </row>
    <row r="39214" spans="5:5" hidden="1">
      <c r="E39214" s="29" t="str">
        <f t="shared" si="612"/>
        <v/>
      </c>
    </row>
    <row r="39215" spans="5:5" hidden="1">
      <c r="E39215" s="29" t="str">
        <f t="shared" si="612"/>
        <v/>
      </c>
    </row>
    <row r="39216" spans="5:5" hidden="1">
      <c r="E39216" s="29" t="str">
        <f t="shared" si="612"/>
        <v/>
      </c>
    </row>
    <row r="39217" spans="5:5" hidden="1">
      <c r="E39217" s="29" t="str">
        <f t="shared" si="612"/>
        <v/>
      </c>
    </row>
    <row r="39218" spans="5:5" hidden="1">
      <c r="E39218" s="29" t="str">
        <f t="shared" si="612"/>
        <v/>
      </c>
    </row>
    <row r="39219" spans="5:5" hidden="1">
      <c r="E39219" s="29" t="str">
        <f t="shared" si="612"/>
        <v/>
      </c>
    </row>
    <row r="39220" spans="5:5" hidden="1">
      <c r="E39220" s="29" t="str">
        <f t="shared" si="612"/>
        <v/>
      </c>
    </row>
    <row r="39221" spans="5:5" hidden="1">
      <c r="E39221" s="29" t="str">
        <f t="shared" si="612"/>
        <v/>
      </c>
    </row>
    <row r="39222" spans="5:5" hidden="1">
      <c r="E39222" s="29" t="str">
        <f t="shared" si="612"/>
        <v/>
      </c>
    </row>
    <row r="39223" spans="5:5" hidden="1">
      <c r="E39223" s="29" t="str">
        <f t="shared" si="612"/>
        <v/>
      </c>
    </row>
    <row r="39224" spans="5:5" hidden="1">
      <c r="E39224" s="29" t="str">
        <f t="shared" si="612"/>
        <v/>
      </c>
    </row>
    <row r="39225" spans="5:5" hidden="1">
      <c r="E39225" s="29" t="str">
        <f t="shared" si="612"/>
        <v/>
      </c>
    </row>
    <row r="39226" spans="5:5" hidden="1">
      <c r="E39226" s="29" t="str">
        <f t="shared" si="612"/>
        <v/>
      </c>
    </row>
    <row r="39227" spans="5:5" hidden="1">
      <c r="E39227" s="29" t="str">
        <f t="shared" si="612"/>
        <v/>
      </c>
    </row>
    <row r="39228" spans="5:5" hidden="1">
      <c r="E39228" s="29" t="str">
        <f t="shared" si="612"/>
        <v/>
      </c>
    </row>
    <row r="39229" spans="5:5" hidden="1">
      <c r="E39229" s="29" t="str">
        <f t="shared" si="612"/>
        <v/>
      </c>
    </row>
    <row r="39230" spans="5:5" hidden="1">
      <c r="E39230" s="29" t="str">
        <f t="shared" si="612"/>
        <v/>
      </c>
    </row>
    <row r="39231" spans="5:5" hidden="1">
      <c r="E39231" s="29" t="str">
        <f t="shared" si="612"/>
        <v/>
      </c>
    </row>
    <row r="39232" spans="5:5" hidden="1">
      <c r="E39232" s="29" t="str">
        <f t="shared" si="612"/>
        <v/>
      </c>
    </row>
    <row r="39233" spans="5:5" hidden="1">
      <c r="E39233" s="29" t="str">
        <f t="shared" si="612"/>
        <v/>
      </c>
    </row>
    <row r="39234" spans="5:5" hidden="1">
      <c r="E39234" s="29" t="str">
        <f t="shared" si="612"/>
        <v/>
      </c>
    </row>
    <row r="39235" spans="5:5" hidden="1">
      <c r="E39235" s="29" t="str">
        <f t="shared" ref="E39235:E39298" si="613">LEFT(D39235,2)</f>
        <v/>
      </c>
    </row>
    <row r="39236" spans="5:5" hidden="1">
      <c r="E39236" s="29" t="str">
        <f t="shared" si="613"/>
        <v/>
      </c>
    </row>
    <row r="39237" spans="5:5" hidden="1">
      <c r="E39237" s="29" t="str">
        <f t="shared" si="613"/>
        <v/>
      </c>
    </row>
    <row r="39238" spans="5:5" hidden="1">
      <c r="E39238" s="29" t="str">
        <f t="shared" si="613"/>
        <v/>
      </c>
    </row>
    <row r="39239" spans="5:5" hidden="1">
      <c r="E39239" s="29" t="str">
        <f t="shared" si="613"/>
        <v/>
      </c>
    </row>
    <row r="39240" spans="5:5" hidden="1">
      <c r="E39240" s="29" t="str">
        <f t="shared" si="613"/>
        <v/>
      </c>
    </row>
    <row r="39241" spans="5:5" hidden="1">
      <c r="E39241" s="29" t="str">
        <f t="shared" si="613"/>
        <v/>
      </c>
    </row>
    <row r="39242" spans="5:5" hidden="1">
      <c r="E39242" s="29" t="str">
        <f t="shared" si="613"/>
        <v/>
      </c>
    </row>
    <row r="39243" spans="5:5" hidden="1">
      <c r="E39243" s="29" t="str">
        <f t="shared" si="613"/>
        <v/>
      </c>
    </row>
    <row r="39244" spans="5:5" hidden="1">
      <c r="E39244" s="29" t="str">
        <f t="shared" si="613"/>
        <v/>
      </c>
    </row>
    <row r="39245" spans="5:5" hidden="1">
      <c r="E39245" s="29" t="str">
        <f t="shared" si="613"/>
        <v/>
      </c>
    </row>
    <row r="39246" spans="5:5" hidden="1">
      <c r="E39246" s="29" t="str">
        <f t="shared" si="613"/>
        <v/>
      </c>
    </row>
    <row r="39247" spans="5:5" hidden="1">
      <c r="E39247" s="29" t="str">
        <f t="shared" si="613"/>
        <v/>
      </c>
    </row>
    <row r="39248" spans="5:5" hidden="1">
      <c r="E39248" s="29" t="str">
        <f t="shared" si="613"/>
        <v/>
      </c>
    </row>
    <row r="39249" spans="5:5" hidden="1">
      <c r="E39249" s="29" t="str">
        <f t="shared" si="613"/>
        <v/>
      </c>
    </row>
    <row r="39250" spans="5:5" hidden="1">
      <c r="E39250" s="29" t="str">
        <f t="shared" si="613"/>
        <v/>
      </c>
    </row>
    <row r="39251" spans="5:5" hidden="1">
      <c r="E39251" s="29" t="str">
        <f t="shared" si="613"/>
        <v/>
      </c>
    </row>
    <row r="39252" spans="5:5" hidden="1">
      <c r="E39252" s="29" t="str">
        <f t="shared" si="613"/>
        <v/>
      </c>
    </row>
    <row r="39253" spans="5:5" hidden="1">
      <c r="E39253" s="29" t="str">
        <f t="shared" si="613"/>
        <v/>
      </c>
    </row>
    <row r="39254" spans="5:5" hidden="1">
      <c r="E39254" s="29" t="str">
        <f t="shared" si="613"/>
        <v/>
      </c>
    </row>
    <row r="39255" spans="5:5" hidden="1">
      <c r="E39255" s="29" t="str">
        <f t="shared" si="613"/>
        <v/>
      </c>
    </row>
    <row r="39256" spans="5:5" hidden="1">
      <c r="E39256" s="29" t="str">
        <f t="shared" si="613"/>
        <v/>
      </c>
    </row>
    <row r="39257" spans="5:5" hidden="1">
      <c r="E39257" s="29" t="str">
        <f t="shared" si="613"/>
        <v/>
      </c>
    </row>
    <row r="39258" spans="5:5" hidden="1">
      <c r="E39258" s="29" t="str">
        <f t="shared" si="613"/>
        <v/>
      </c>
    </row>
    <row r="39259" spans="5:5" hidden="1">
      <c r="E39259" s="29" t="str">
        <f t="shared" si="613"/>
        <v/>
      </c>
    </row>
    <row r="39260" spans="5:5" hidden="1">
      <c r="E39260" s="29" t="str">
        <f t="shared" si="613"/>
        <v/>
      </c>
    </row>
    <row r="39261" spans="5:5" hidden="1">
      <c r="E39261" s="29" t="str">
        <f t="shared" si="613"/>
        <v/>
      </c>
    </row>
    <row r="39262" spans="5:5" hidden="1">
      <c r="E39262" s="29" t="str">
        <f t="shared" si="613"/>
        <v/>
      </c>
    </row>
    <row r="39263" spans="5:5" hidden="1">
      <c r="E39263" s="29" t="str">
        <f t="shared" si="613"/>
        <v/>
      </c>
    </row>
    <row r="39264" spans="5:5" hidden="1">
      <c r="E39264" s="29" t="str">
        <f t="shared" si="613"/>
        <v/>
      </c>
    </row>
    <row r="39265" spans="5:5" hidden="1">
      <c r="E39265" s="29" t="str">
        <f t="shared" si="613"/>
        <v/>
      </c>
    </row>
    <row r="39266" spans="5:5" hidden="1">
      <c r="E39266" s="29" t="str">
        <f t="shared" si="613"/>
        <v/>
      </c>
    </row>
    <row r="39267" spans="5:5" hidden="1">
      <c r="E39267" s="29" t="str">
        <f t="shared" si="613"/>
        <v/>
      </c>
    </row>
    <row r="39268" spans="5:5" hidden="1">
      <c r="E39268" s="29" t="str">
        <f t="shared" si="613"/>
        <v/>
      </c>
    </row>
    <row r="39269" spans="5:5" hidden="1">
      <c r="E39269" s="29" t="str">
        <f t="shared" si="613"/>
        <v/>
      </c>
    </row>
    <row r="39270" spans="5:5" hidden="1">
      <c r="E39270" s="29" t="str">
        <f t="shared" si="613"/>
        <v/>
      </c>
    </row>
    <row r="39271" spans="5:5" hidden="1">
      <c r="E39271" s="29" t="str">
        <f t="shared" si="613"/>
        <v/>
      </c>
    </row>
    <row r="39272" spans="5:5" hidden="1">
      <c r="E39272" s="29" t="str">
        <f t="shared" si="613"/>
        <v/>
      </c>
    </row>
    <row r="39273" spans="5:5" hidden="1">
      <c r="E39273" s="29" t="str">
        <f t="shared" si="613"/>
        <v/>
      </c>
    </row>
    <row r="39274" spans="5:5" hidden="1">
      <c r="E39274" s="29" t="str">
        <f t="shared" si="613"/>
        <v/>
      </c>
    </row>
    <row r="39275" spans="5:5" hidden="1">
      <c r="E39275" s="29" t="str">
        <f t="shared" si="613"/>
        <v/>
      </c>
    </row>
    <row r="39276" spans="5:5" hidden="1">
      <c r="E39276" s="29" t="str">
        <f t="shared" si="613"/>
        <v/>
      </c>
    </row>
    <row r="39277" spans="5:5" hidden="1">
      <c r="E39277" s="29" t="str">
        <f t="shared" si="613"/>
        <v/>
      </c>
    </row>
    <row r="39278" spans="5:5" hidden="1">
      <c r="E39278" s="29" t="str">
        <f t="shared" si="613"/>
        <v/>
      </c>
    </row>
    <row r="39279" spans="5:5" hidden="1">
      <c r="E39279" s="29" t="str">
        <f t="shared" si="613"/>
        <v/>
      </c>
    </row>
    <row r="39280" spans="5:5" hidden="1">
      <c r="E39280" s="29" t="str">
        <f t="shared" si="613"/>
        <v/>
      </c>
    </row>
    <row r="39281" spans="5:5" hidden="1">
      <c r="E39281" s="29" t="str">
        <f t="shared" si="613"/>
        <v/>
      </c>
    </row>
    <row r="39282" spans="5:5" hidden="1">
      <c r="E39282" s="29" t="str">
        <f t="shared" si="613"/>
        <v/>
      </c>
    </row>
    <row r="39283" spans="5:5" hidden="1">
      <c r="E39283" s="29" t="str">
        <f t="shared" si="613"/>
        <v/>
      </c>
    </row>
    <row r="39284" spans="5:5" hidden="1">
      <c r="E39284" s="29" t="str">
        <f t="shared" si="613"/>
        <v/>
      </c>
    </row>
    <row r="39285" spans="5:5" hidden="1">
      <c r="E39285" s="29" t="str">
        <f t="shared" si="613"/>
        <v/>
      </c>
    </row>
    <row r="39286" spans="5:5" hidden="1">
      <c r="E39286" s="29" t="str">
        <f t="shared" si="613"/>
        <v/>
      </c>
    </row>
    <row r="39287" spans="5:5" hidden="1">
      <c r="E39287" s="29" t="str">
        <f t="shared" si="613"/>
        <v/>
      </c>
    </row>
    <row r="39288" spans="5:5" hidden="1">
      <c r="E39288" s="29" t="str">
        <f t="shared" si="613"/>
        <v/>
      </c>
    </row>
    <row r="39289" spans="5:5" hidden="1">
      <c r="E39289" s="29" t="str">
        <f t="shared" si="613"/>
        <v/>
      </c>
    </row>
    <row r="39290" spans="5:5" hidden="1">
      <c r="E39290" s="29" t="str">
        <f t="shared" si="613"/>
        <v/>
      </c>
    </row>
    <row r="39291" spans="5:5" hidden="1">
      <c r="E39291" s="29" t="str">
        <f t="shared" si="613"/>
        <v/>
      </c>
    </row>
    <row r="39292" spans="5:5" hidden="1">
      <c r="E39292" s="29" t="str">
        <f t="shared" si="613"/>
        <v/>
      </c>
    </row>
    <row r="39293" spans="5:5" hidden="1">
      <c r="E39293" s="29" t="str">
        <f t="shared" si="613"/>
        <v/>
      </c>
    </row>
    <row r="39294" spans="5:5" hidden="1">
      <c r="E39294" s="29" t="str">
        <f t="shared" si="613"/>
        <v/>
      </c>
    </row>
    <row r="39295" spans="5:5" hidden="1">
      <c r="E39295" s="29" t="str">
        <f t="shared" si="613"/>
        <v/>
      </c>
    </row>
    <row r="39296" spans="5:5" hidden="1">
      <c r="E39296" s="29" t="str">
        <f t="shared" si="613"/>
        <v/>
      </c>
    </row>
    <row r="39297" spans="5:5" hidden="1">
      <c r="E39297" s="29" t="str">
        <f t="shared" si="613"/>
        <v/>
      </c>
    </row>
    <row r="39298" spans="5:5" hidden="1">
      <c r="E39298" s="29" t="str">
        <f t="shared" si="613"/>
        <v/>
      </c>
    </row>
    <row r="39299" spans="5:5" hidden="1">
      <c r="E39299" s="29" t="str">
        <f t="shared" ref="E39299:E39362" si="614">LEFT(D39299,2)</f>
        <v/>
      </c>
    </row>
    <row r="39300" spans="5:5" hidden="1">
      <c r="E39300" s="29" t="str">
        <f t="shared" si="614"/>
        <v/>
      </c>
    </row>
    <row r="39301" spans="5:5" hidden="1">
      <c r="E39301" s="29" t="str">
        <f t="shared" si="614"/>
        <v/>
      </c>
    </row>
    <row r="39302" spans="5:5" hidden="1">
      <c r="E39302" s="29" t="str">
        <f t="shared" si="614"/>
        <v/>
      </c>
    </row>
    <row r="39303" spans="5:5" hidden="1">
      <c r="E39303" s="29" t="str">
        <f t="shared" si="614"/>
        <v/>
      </c>
    </row>
    <row r="39304" spans="5:5" hidden="1">
      <c r="E39304" s="29" t="str">
        <f t="shared" si="614"/>
        <v/>
      </c>
    </row>
    <row r="39305" spans="5:5" hidden="1">
      <c r="E39305" s="29" t="str">
        <f t="shared" si="614"/>
        <v/>
      </c>
    </row>
    <row r="39306" spans="5:5" hidden="1">
      <c r="E39306" s="29" t="str">
        <f t="shared" si="614"/>
        <v/>
      </c>
    </row>
    <row r="39307" spans="5:5" hidden="1">
      <c r="E39307" s="29" t="str">
        <f t="shared" si="614"/>
        <v/>
      </c>
    </row>
    <row r="39308" spans="5:5" hidden="1">
      <c r="E39308" s="29" t="str">
        <f t="shared" si="614"/>
        <v/>
      </c>
    </row>
    <row r="39309" spans="5:5" hidden="1">
      <c r="E39309" s="29" t="str">
        <f t="shared" si="614"/>
        <v/>
      </c>
    </row>
    <row r="39310" spans="5:5" hidden="1">
      <c r="E39310" s="29" t="str">
        <f t="shared" si="614"/>
        <v/>
      </c>
    </row>
    <row r="39311" spans="5:5" hidden="1">
      <c r="E39311" s="29" t="str">
        <f t="shared" si="614"/>
        <v/>
      </c>
    </row>
    <row r="39312" spans="5:5" hidden="1">
      <c r="E39312" s="29" t="str">
        <f t="shared" si="614"/>
        <v/>
      </c>
    </row>
    <row r="39313" spans="5:5" hidden="1">
      <c r="E39313" s="29" t="str">
        <f t="shared" si="614"/>
        <v/>
      </c>
    </row>
    <row r="39314" spans="5:5" hidden="1">
      <c r="E39314" s="29" t="str">
        <f t="shared" si="614"/>
        <v/>
      </c>
    </row>
    <row r="39315" spans="5:5" hidden="1">
      <c r="E39315" s="29" t="str">
        <f t="shared" si="614"/>
        <v/>
      </c>
    </row>
    <row r="39316" spans="5:5" hidden="1">
      <c r="E39316" s="29" t="str">
        <f t="shared" si="614"/>
        <v/>
      </c>
    </row>
    <row r="39317" spans="5:5" hidden="1">
      <c r="E39317" s="29" t="str">
        <f t="shared" si="614"/>
        <v/>
      </c>
    </row>
    <row r="39318" spans="5:5" hidden="1">
      <c r="E39318" s="29" t="str">
        <f t="shared" si="614"/>
        <v/>
      </c>
    </row>
    <row r="39319" spans="5:5" hidden="1">
      <c r="E39319" s="29" t="str">
        <f t="shared" si="614"/>
        <v/>
      </c>
    </row>
    <row r="39320" spans="5:5" hidden="1">
      <c r="E39320" s="29" t="str">
        <f t="shared" si="614"/>
        <v/>
      </c>
    </row>
    <row r="39321" spans="5:5" hidden="1">
      <c r="E39321" s="29" t="str">
        <f t="shared" si="614"/>
        <v/>
      </c>
    </row>
    <row r="39322" spans="5:5" hidden="1">
      <c r="E39322" s="29" t="str">
        <f t="shared" si="614"/>
        <v/>
      </c>
    </row>
    <row r="39323" spans="5:5" hidden="1">
      <c r="E39323" s="29" t="str">
        <f t="shared" si="614"/>
        <v/>
      </c>
    </row>
    <row r="39324" spans="5:5" hidden="1">
      <c r="E39324" s="29" t="str">
        <f t="shared" si="614"/>
        <v/>
      </c>
    </row>
    <row r="39325" spans="5:5" hidden="1">
      <c r="E39325" s="29" t="str">
        <f t="shared" si="614"/>
        <v/>
      </c>
    </row>
    <row r="39326" spans="5:5" hidden="1">
      <c r="E39326" s="29" t="str">
        <f t="shared" si="614"/>
        <v/>
      </c>
    </row>
    <row r="39327" spans="5:5" hidden="1">
      <c r="E39327" s="29" t="str">
        <f t="shared" si="614"/>
        <v/>
      </c>
    </row>
    <row r="39328" spans="5:5" hidden="1">
      <c r="E39328" s="29" t="str">
        <f t="shared" si="614"/>
        <v/>
      </c>
    </row>
    <row r="39329" spans="5:5" hidden="1">
      <c r="E39329" s="29" t="str">
        <f t="shared" si="614"/>
        <v/>
      </c>
    </row>
    <row r="39330" spans="5:5" hidden="1">
      <c r="E39330" s="29" t="str">
        <f t="shared" si="614"/>
        <v/>
      </c>
    </row>
    <row r="39331" spans="5:5" hidden="1">
      <c r="E39331" s="29" t="str">
        <f t="shared" si="614"/>
        <v/>
      </c>
    </row>
    <row r="39332" spans="5:5" hidden="1">
      <c r="E39332" s="29" t="str">
        <f t="shared" si="614"/>
        <v/>
      </c>
    </row>
    <row r="39333" spans="5:5" hidden="1">
      <c r="E39333" s="29" t="str">
        <f t="shared" si="614"/>
        <v/>
      </c>
    </row>
    <row r="39334" spans="5:5" hidden="1">
      <c r="E39334" s="29" t="str">
        <f t="shared" si="614"/>
        <v/>
      </c>
    </row>
    <row r="39335" spans="5:5" hidden="1">
      <c r="E39335" s="29" t="str">
        <f t="shared" si="614"/>
        <v/>
      </c>
    </row>
    <row r="39336" spans="5:5" hidden="1">
      <c r="E39336" s="29" t="str">
        <f t="shared" si="614"/>
        <v/>
      </c>
    </row>
    <row r="39337" spans="5:5" hidden="1">
      <c r="E39337" s="29" t="str">
        <f t="shared" si="614"/>
        <v/>
      </c>
    </row>
    <row r="39338" spans="5:5" hidden="1">
      <c r="E39338" s="29" t="str">
        <f t="shared" si="614"/>
        <v/>
      </c>
    </row>
    <row r="39339" spans="5:5" hidden="1">
      <c r="E39339" s="29" t="str">
        <f t="shared" si="614"/>
        <v/>
      </c>
    </row>
    <row r="39340" spans="5:5" hidden="1">
      <c r="E39340" s="29" t="str">
        <f t="shared" si="614"/>
        <v/>
      </c>
    </row>
    <row r="39341" spans="5:5" hidden="1">
      <c r="E39341" s="29" t="str">
        <f t="shared" si="614"/>
        <v/>
      </c>
    </row>
    <row r="39342" spans="5:5" hidden="1">
      <c r="E39342" s="29" t="str">
        <f t="shared" si="614"/>
        <v/>
      </c>
    </row>
    <row r="39343" spans="5:5" hidden="1">
      <c r="E39343" s="29" t="str">
        <f t="shared" si="614"/>
        <v/>
      </c>
    </row>
    <row r="39344" spans="5:5" hidden="1">
      <c r="E39344" s="29" t="str">
        <f t="shared" si="614"/>
        <v/>
      </c>
    </row>
    <row r="39345" spans="5:5" hidden="1">
      <c r="E39345" s="29" t="str">
        <f t="shared" si="614"/>
        <v/>
      </c>
    </row>
    <row r="39346" spans="5:5" hidden="1">
      <c r="E39346" s="29" t="str">
        <f t="shared" si="614"/>
        <v/>
      </c>
    </row>
    <row r="39347" spans="5:5" hidden="1">
      <c r="E39347" s="29" t="str">
        <f t="shared" si="614"/>
        <v/>
      </c>
    </row>
    <row r="39348" spans="5:5" hidden="1">
      <c r="E39348" s="29" t="str">
        <f t="shared" si="614"/>
        <v/>
      </c>
    </row>
    <row r="39349" spans="5:5" hidden="1">
      <c r="E39349" s="29" t="str">
        <f t="shared" si="614"/>
        <v/>
      </c>
    </row>
    <row r="39350" spans="5:5" hidden="1">
      <c r="E39350" s="29" t="str">
        <f t="shared" si="614"/>
        <v/>
      </c>
    </row>
    <row r="39351" spans="5:5" hidden="1">
      <c r="E39351" s="29" t="str">
        <f t="shared" si="614"/>
        <v/>
      </c>
    </row>
    <row r="39352" spans="5:5" hidden="1">
      <c r="E39352" s="29" t="str">
        <f t="shared" si="614"/>
        <v/>
      </c>
    </row>
    <row r="39353" spans="5:5" hidden="1">
      <c r="E39353" s="29" t="str">
        <f t="shared" si="614"/>
        <v/>
      </c>
    </row>
    <row r="39354" spans="5:5" hidden="1">
      <c r="E39354" s="29" t="str">
        <f t="shared" si="614"/>
        <v/>
      </c>
    </row>
    <row r="39355" spans="5:5" hidden="1">
      <c r="E39355" s="29" t="str">
        <f t="shared" si="614"/>
        <v/>
      </c>
    </row>
    <row r="39356" spans="5:5" hidden="1">
      <c r="E39356" s="29" t="str">
        <f t="shared" si="614"/>
        <v/>
      </c>
    </row>
    <row r="39357" spans="5:5" hidden="1">
      <c r="E39357" s="29" t="str">
        <f t="shared" si="614"/>
        <v/>
      </c>
    </row>
    <row r="39358" spans="5:5" hidden="1">
      <c r="E39358" s="29" t="str">
        <f t="shared" si="614"/>
        <v/>
      </c>
    </row>
    <row r="39359" spans="5:5" hidden="1">
      <c r="E39359" s="29" t="str">
        <f t="shared" si="614"/>
        <v/>
      </c>
    </row>
    <row r="39360" spans="5:5" hidden="1">
      <c r="E39360" s="29" t="str">
        <f t="shared" si="614"/>
        <v/>
      </c>
    </row>
    <row r="39361" spans="5:5" hidden="1">
      <c r="E39361" s="29" t="str">
        <f t="shared" si="614"/>
        <v/>
      </c>
    </row>
    <row r="39362" spans="5:5" hidden="1">
      <c r="E39362" s="29" t="str">
        <f t="shared" si="614"/>
        <v/>
      </c>
    </row>
    <row r="39363" spans="5:5" hidden="1">
      <c r="E39363" s="29" t="str">
        <f t="shared" ref="E39363:E39426" si="615">LEFT(D39363,2)</f>
        <v/>
      </c>
    </row>
    <row r="39364" spans="5:5" hidden="1">
      <c r="E39364" s="29" t="str">
        <f t="shared" si="615"/>
        <v/>
      </c>
    </row>
    <row r="39365" spans="5:5" hidden="1">
      <c r="E39365" s="29" t="str">
        <f t="shared" si="615"/>
        <v/>
      </c>
    </row>
    <row r="39366" spans="5:5" hidden="1">
      <c r="E39366" s="29" t="str">
        <f t="shared" si="615"/>
        <v/>
      </c>
    </row>
    <row r="39367" spans="5:5" hidden="1">
      <c r="E39367" s="29" t="str">
        <f t="shared" si="615"/>
        <v/>
      </c>
    </row>
    <row r="39368" spans="5:5" hidden="1">
      <c r="E39368" s="29" t="str">
        <f t="shared" si="615"/>
        <v/>
      </c>
    </row>
    <row r="39369" spans="5:5" hidden="1">
      <c r="E39369" s="29" t="str">
        <f t="shared" si="615"/>
        <v/>
      </c>
    </row>
    <row r="39370" spans="5:5" hidden="1">
      <c r="E39370" s="29" t="str">
        <f t="shared" si="615"/>
        <v/>
      </c>
    </row>
    <row r="39371" spans="5:5" hidden="1">
      <c r="E39371" s="29" t="str">
        <f t="shared" si="615"/>
        <v/>
      </c>
    </row>
    <row r="39372" spans="5:5" hidden="1">
      <c r="E39372" s="29" t="str">
        <f t="shared" si="615"/>
        <v/>
      </c>
    </row>
    <row r="39373" spans="5:5" hidden="1">
      <c r="E39373" s="29" t="str">
        <f t="shared" si="615"/>
        <v/>
      </c>
    </row>
    <row r="39374" spans="5:5" hidden="1">
      <c r="E39374" s="29" t="str">
        <f t="shared" si="615"/>
        <v/>
      </c>
    </row>
    <row r="39375" spans="5:5" hidden="1">
      <c r="E39375" s="29" t="str">
        <f t="shared" si="615"/>
        <v/>
      </c>
    </row>
    <row r="39376" spans="5:5" hidden="1">
      <c r="E39376" s="29" t="str">
        <f t="shared" si="615"/>
        <v/>
      </c>
    </row>
    <row r="39377" spans="5:5" hidden="1">
      <c r="E39377" s="29" t="str">
        <f t="shared" si="615"/>
        <v/>
      </c>
    </row>
    <row r="39378" spans="5:5" hidden="1">
      <c r="E39378" s="29" t="str">
        <f t="shared" si="615"/>
        <v/>
      </c>
    </row>
    <row r="39379" spans="5:5" hidden="1">
      <c r="E39379" s="29" t="str">
        <f t="shared" si="615"/>
        <v/>
      </c>
    </row>
    <row r="39380" spans="5:5" hidden="1">
      <c r="E39380" s="29" t="str">
        <f t="shared" si="615"/>
        <v/>
      </c>
    </row>
    <row r="39381" spans="5:5" hidden="1">
      <c r="E39381" s="29" t="str">
        <f t="shared" si="615"/>
        <v/>
      </c>
    </row>
    <row r="39382" spans="5:5" hidden="1">
      <c r="E39382" s="29" t="str">
        <f t="shared" si="615"/>
        <v/>
      </c>
    </row>
    <row r="39383" spans="5:5" hidden="1">
      <c r="E39383" s="29" t="str">
        <f t="shared" si="615"/>
        <v/>
      </c>
    </row>
    <row r="39384" spans="5:5" hidden="1">
      <c r="E39384" s="29" t="str">
        <f t="shared" si="615"/>
        <v/>
      </c>
    </row>
    <row r="39385" spans="5:5" hidden="1">
      <c r="E39385" s="29" t="str">
        <f t="shared" si="615"/>
        <v/>
      </c>
    </row>
    <row r="39386" spans="5:5" hidden="1">
      <c r="E39386" s="29" t="str">
        <f t="shared" si="615"/>
        <v/>
      </c>
    </row>
    <row r="39387" spans="5:5" hidden="1">
      <c r="E39387" s="29" t="str">
        <f t="shared" si="615"/>
        <v/>
      </c>
    </row>
    <row r="39388" spans="5:5" hidden="1">
      <c r="E39388" s="29" t="str">
        <f t="shared" si="615"/>
        <v/>
      </c>
    </row>
    <row r="39389" spans="5:5" hidden="1">
      <c r="E39389" s="29" t="str">
        <f t="shared" si="615"/>
        <v/>
      </c>
    </row>
    <row r="39390" spans="5:5" hidden="1">
      <c r="E39390" s="29" t="str">
        <f t="shared" si="615"/>
        <v/>
      </c>
    </row>
    <row r="39391" spans="5:5" hidden="1">
      <c r="E39391" s="29" t="str">
        <f t="shared" si="615"/>
        <v/>
      </c>
    </row>
    <row r="39392" spans="5:5" hidden="1">
      <c r="E39392" s="29" t="str">
        <f t="shared" si="615"/>
        <v/>
      </c>
    </row>
    <row r="39393" spans="5:5" hidden="1">
      <c r="E39393" s="29" t="str">
        <f t="shared" si="615"/>
        <v/>
      </c>
    </row>
    <row r="39394" spans="5:5" hidden="1">
      <c r="E39394" s="29" t="str">
        <f t="shared" si="615"/>
        <v/>
      </c>
    </row>
    <row r="39395" spans="5:5" hidden="1">
      <c r="E39395" s="29" t="str">
        <f t="shared" si="615"/>
        <v/>
      </c>
    </row>
    <row r="39396" spans="5:5" hidden="1">
      <c r="E39396" s="29" t="str">
        <f t="shared" si="615"/>
        <v/>
      </c>
    </row>
    <row r="39397" spans="5:5" hidden="1">
      <c r="E39397" s="29" t="str">
        <f t="shared" si="615"/>
        <v/>
      </c>
    </row>
    <row r="39398" spans="5:5" hidden="1">
      <c r="E39398" s="29" t="str">
        <f t="shared" si="615"/>
        <v/>
      </c>
    </row>
    <row r="39399" spans="5:5" hidden="1">
      <c r="E39399" s="29" t="str">
        <f t="shared" si="615"/>
        <v/>
      </c>
    </row>
    <row r="39400" spans="5:5" hidden="1">
      <c r="E39400" s="29" t="str">
        <f t="shared" si="615"/>
        <v/>
      </c>
    </row>
    <row r="39401" spans="5:5" hidden="1">
      <c r="E39401" s="29" t="str">
        <f t="shared" si="615"/>
        <v/>
      </c>
    </row>
    <row r="39402" spans="5:5" hidden="1">
      <c r="E39402" s="29" t="str">
        <f t="shared" si="615"/>
        <v/>
      </c>
    </row>
    <row r="39403" spans="5:5" hidden="1">
      <c r="E39403" s="29" t="str">
        <f t="shared" si="615"/>
        <v/>
      </c>
    </row>
    <row r="39404" spans="5:5" hidden="1">
      <c r="E39404" s="29" t="str">
        <f t="shared" si="615"/>
        <v/>
      </c>
    </row>
    <row r="39405" spans="5:5" hidden="1">
      <c r="E39405" s="29" t="str">
        <f t="shared" si="615"/>
        <v/>
      </c>
    </row>
    <row r="39406" spans="5:5" hidden="1">
      <c r="E39406" s="29" t="str">
        <f t="shared" si="615"/>
        <v/>
      </c>
    </row>
    <row r="39407" spans="5:5" hidden="1">
      <c r="E39407" s="29" t="str">
        <f t="shared" si="615"/>
        <v/>
      </c>
    </row>
    <row r="39408" spans="5:5" hidden="1">
      <c r="E39408" s="29" t="str">
        <f t="shared" si="615"/>
        <v/>
      </c>
    </row>
    <row r="39409" spans="5:5" hidden="1">
      <c r="E39409" s="29" t="str">
        <f t="shared" si="615"/>
        <v/>
      </c>
    </row>
    <row r="39410" spans="5:5" hidden="1">
      <c r="E39410" s="29" t="str">
        <f t="shared" si="615"/>
        <v/>
      </c>
    </row>
    <row r="39411" spans="5:5" hidden="1">
      <c r="E39411" s="29" t="str">
        <f t="shared" si="615"/>
        <v/>
      </c>
    </row>
    <row r="39412" spans="5:5" hidden="1">
      <c r="E39412" s="29" t="str">
        <f t="shared" si="615"/>
        <v/>
      </c>
    </row>
    <row r="39413" spans="5:5" hidden="1">
      <c r="E39413" s="29" t="str">
        <f t="shared" si="615"/>
        <v/>
      </c>
    </row>
    <row r="39414" spans="5:5" hidden="1">
      <c r="E39414" s="29" t="str">
        <f t="shared" si="615"/>
        <v/>
      </c>
    </row>
    <row r="39415" spans="5:5" hidden="1">
      <c r="E39415" s="29" t="str">
        <f t="shared" si="615"/>
        <v/>
      </c>
    </row>
    <row r="39416" spans="5:5" hidden="1">
      <c r="E39416" s="29" t="str">
        <f t="shared" si="615"/>
        <v/>
      </c>
    </row>
    <row r="39417" spans="5:5" hidden="1">
      <c r="E39417" s="29" t="str">
        <f t="shared" si="615"/>
        <v/>
      </c>
    </row>
    <row r="39418" spans="5:5" hidden="1">
      <c r="E39418" s="29" t="str">
        <f t="shared" si="615"/>
        <v/>
      </c>
    </row>
    <row r="39419" spans="5:5" hidden="1">
      <c r="E39419" s="29" t="str">
        <f t="shared" si="615"/>
        <v/>
      </c>
    </row>
    <row r="39420" spans="5:5" hidden="1">
      <c r="E39420" s="29" t="str">
        <f t="shared" si="615"/>
        <v/>
      </c>
    </row>
    <row r="39421" spans="5:5" hidden="1">
      <c r="E39421" s="29" t="str">
        <f t="shared" si="615"/>
        <v/>
      </c>
    </row>
    <row r="39422" spans="5:5" hidden="1">
      <c r="E39422" s="29" t="str">
        <f t="shared" si="615"/>
        <v/>
      </c>
    </row>
    <row r="39423" spans="5:5" hidden="1">
      <c r="E39423" s="29" t="str">
        <f t="shared" si="615"/>
        <v/>
      </c>
    </row>
    <row r="39424" spans="5:5" hidden="1">
      <c r="E39424" s="29" t="str">
        <f t="shared" si="615"/>
        <v/>
      </c>
    </row>
    <row r="39425" spans="5:5" hidden="1">
      <c r="E39425" s="29" t="str">
        <f t="shared" si="615"/>
        <v/>
      </c>
    </row>
    <row r="39426" spans="5:5" hidden="1">
      <c r="E39426" s="29" t="str">
        <f t="shared" si="615"/>
        <v/>
      </c>
    </row>
    <row r="39427" spans="5:5" hidden="1">
      <c r="E39427" s="29" t="str">
        <f t="shared" ref="E39427:E39490" si="616">LEFT(D39427,2)</f>
        <v/>
      </c>
    </row>
    <row r="39428" spans="5:5" hidden="1">
      <c r="E39428" s="29" t="str">
        <f t="shared" si="616"/>
        <v/>
      </c>
    </row>
    <row r="39429" spans="5:5" hidden="1">
      <c r="E39429" s="29" t="str">
        <f t="shared" si="616"/>
        <v/>
      </c>
    </row>
    <row r="39430" spans="5:5" hidden="1">
      <c r="E39430" s="29" t="str">
        <f t="shared" si="616"/>
        <v/>
      </c>
    </row>
    <row r="39431" spans="5:5" hidden="1">
      <c r="E39431" s="29" t="str">
        <f t="shared" si="616"/>
        <v/>
      </c>
    </row>
    <row r="39432" spans="5:5" hidden="1">
      <c r="E39432" s="29" t="str">
        <f t="shared" si="616"/>
        <v/>
      </c>
    </row>
    <row r="39433" spans="5:5" hidden="1">
      <c r="E39433" s="29" t="str">
        <f t="shared" si="616"/>
        <v/>
      </c>
    </row>
    <row r="39434" spans="5:5" hidden="1">
      <c r="E39434" s="29" t="str">
        <f t="shared" si="616"/>
        <v/>
      </c>
    </row>
    <row r="39435" spans="5:5" hidden="1">
      <c r="E39435" s="29" t="str">
        <f t="shared" si="616"/>
        <v/>
      </c>
    </row>
    <row r="39436" spans="5:5" hidden="1">
      <c r="E39436" s="29" t="str">
        <f t="shared" si="616"/>
        <v/>
      </c>
    </row>
    <row r="39437" spans="5:5" hidden="1">
      <c r="E39437" s="29" t="str">
        <f t="shared" si="616"/>
        <v/>
      </c>
    </row>
    <row r="39438" spans="5:5" hidden="1">
      <c r="E39438" s="29" t="str">
        <f t="shared" si="616"/>
        <v/>
      </c>
    </row>
    <row r="39439" spans="5:5" hidden="1">
      <c r="E39439" s="29" t="str">
        <f t="shared" si="616"/>
        <v/>
      </c>
    </row>
    <row r="39440" spans="5:5" hidden="1">
      <c r="E39440" s="29" t="str">
        <f t="shared" si="616"/>
        <v/>
      </c>
    </row>
    <row r="39441" spans="5:5" hidden="1">
      <c r="E39441" s="29" t="str">
        <f t="shared" si="616"/>
        <v/>
      </c>
    </row>
    <row r="39442" spans="5:5" hidden="1">
      <c r="E39442" s="29" t="str">
        <f t="shared" si="616"/>
        <v/>
      </c>
    </row>
    <row r="39443" spans="5:5" hidden="1">
      <c r="E39443" s="29" t="str">
        <f t="shared" si="616"/>
        <v/>
      </c>
    </row>
    <row r="39444" spans="5:5" hidden="1">
      <c r="E39444" s="29" t="str">
        <f t="shared" si="616"/>
        <v/>
      </c>
    </row>
    <row r="39445" spans="5:5" hidden="1">
      <c r="E39445" s="29" t="str">
        <f t="shared" si="616"/>
        <v/>
      </c>
    </row>
    <row r="39446" spans="5:5" hidden="1">
      <c r="E39446" s="29" t="str">
        <f t="shared" si="616"/>
        <v/>
      </c>
    </row>
    <row r="39447" spans="5:5" hidden="1">
      <c r="E39447" s="29" t="str">
        <f t="shared" si="616"/>
        <v/>
      </c>
    </row>
    <row r="39448" spans="5:5" hidden="1">
      <c r="E39448" s="29" t="str">
        <f t="shared" si="616"/>
        <v/>
      </c>
    </row>
    <row r="39449" spans="5:5" hidden="1">
      <c r="E39449" s="29" t="str">
        <f t="shared" si="616"/>
        <v/>
      </c>
    </row>
    <row r="39450" spans="5:5" hidden="1">
      <c r="E39450" s="29" t="str">
        <f t="shared" si="616"/>
        <v/>
      </c>
    </row>
    <row r="39451" spans="5:5" hidden="1">
      <c r="E39451" s="29" t="str">
        <f t="shared" si="616"/>
        <v/>
      </c>
    </row>
    <row r="39452" spans="5:5" hidden="1">
      <c r="E39452" s="29" t="str">
        <f t="shared" si="616"/>
        <v/>
      </c>
    </row>
    <row r="39453" spans="5:5" hidden="1">
      <c r="E39453" s="29" t="str">
        <f t="shared" si="616"/>
        <v/>
      </c>
    </row>
    <row r="39454" spans="5:5" hidden="1">
      <c r="E39454" s="29" t="str">
        <f t="shared" si="616"/>
        <v/>
      </c>
    </row>
    <row r="39455" spans="5:5" hidden="1">
      <c r="E39455" s="29" t="str">
        <f t="shared" si="616"/>
        <v/>
      </c>
    </row>
    <row r="39456" spans="5:5" hidden="1">
      <c r="E39456" s="29" t="str">
        <f t="shared" si="616"/>
        <v/>
      </c>
    </row>
    <row r="39457" spans="5:5" hidden="1">
      <c r="E39457" s="29" t="str">
        <f t="shared" si="616"/>
        <v/>
      </c>
    </row>
    <row r="39458" spans="5:5" hidden="1">
      <c r="E39458" s="29" t="str">
        <f t="shared" si="616"/>
        <v/>
      </c>
    </row>
    <row r="39459" spans="5:5" hidden="1">
      <c r="E39459" s="29" t="str">
        <f t="shared" si="616"/>
        <v/>
      </c>
    </row>
    <row r="39460" spans="5:5" hidden="1">
      <c r="E39460" s="29" t="str">
        <f t="shared" si="616"/>
        <v/>
      </c>
    </row>
    <row r="39461" spans="5:5" hidden="1">
      <c r="E39461" s="29" t="str">
        <f t="shared" si="616"/>
        <v/>
      </c>
    </row>
    <row r="39462" spans="5:5" hidden="1">
      <c r="E39462" s="29" t="str">
        <f t="shared" si="616"/>
        <v/>
      </c>
    </row>
    <row r="39463" spans="5:5" hidden="1">
      <c r="E39463" s="29" t="str">
        <f t="shared" si="616"/>
        <v/>
      </c>
    </row>
    <row r="39464" spans="5:5" hidden="1">
      <c r="E39464" s="29" t="str">
        <f t="shared" si="616"/>
        <v/>
      </c>
    </row>
    <row r="39465" spans="5:5" hidden="1">
      <c r="E39465" s="29" t="str">
        <f t="shared" si="616"/>
        <v/>
      </c>
    </row>
    <row r="39466" spans="5:5" hidden="1">
      <c r="E39466" s="29" t="str">
        <f t="shared" si="616"/>
        <v/>
      </c>
    </row>
    <row r="39467" spans="5:5" hidden="1">
      <c r="E39467" s="29" t="str">
        <f t="shared" si="616"/>
        <v/>
      </c>
    </row>
    <row r="39468" spans="5:5" hidden="1">
      <c r="E39468" s="29" t="str">
        <f t="shared" si="616"/>
        <v/>
      </c>
    </row>
    <row r="39469" spans="5:5" hidden="1">
      <c r="E39469" s="29" t="str">
        <f t="shared" si="616"/>
        <v/>
      </c>
    </row>
    <row r="39470" spans="5:5" hidden="1">
      <c r="E39470" s="29" t="str">
        <f t="shared" si="616"/>
        <v/>
      </c>
    </row>
    <row r="39471" spans="5:5" hidden="1">
      <c r="E39471" s="29" t="str">
        <f t="shared" si="616"/>
        <v/>
      </c>
    </row>
    <row r="39472" spans="5:5" hidden="1">
      <c r="E39472" s="29" t="str">
        <f t="shared" si="616"/>
        <v/>
      </c>
    </row>
    <row r="39473" spans="5:5" hidden="1">
      <c r="E39473" s="29" t="str">
        <f t="shared" si="616"/>
        <v/>
      </c>
    </row>
    <row r="39474" spans="5:5" hidden="1">
      <c r="E39474" s="29" t="str">
        <f t="shared" si="616"/>
        <v/>
      </c>
    </row>
    <row r="39475" spans="5:5" hidden="1">
      <c r="E39475" s="29" t="str">
        <f t="shared" si="616"/>
        <v/>
      </c>
    </row>
    <row r="39476" spans="5:5" hidden="1">
      <c r="E39476" s="29" t="str">
        <f t="shared" si="616"/>
        <v/>
      </c>
    </row>
    <row r="39477" spans="5:5" hidden="1">
      <c r="E39477" s="29" t="str">
        <f t="shared" si="616"/>
        <v/>
      </c>
    </row>
    <row r="39478" spans="5:5" hidden="1">
      <c r="E39478" s="29" t="str">
        <f t="shared" si="616"/>
        <v/>
      </c>
    </row>
    <row r="39479" spans="5:5" hidden="1">
      <c r="E39479" s="29" t="str">
        <f t="shared" si="616"/>
        <v/>
      </c>
    </row>
    <row r="39480" spans="5:5" hidden="1">
      <c r="E39480" s="29" t="str">
        <f t="shared" si="616"/>
        <v/>
      </c>
    </row>
    <row r="39481" spans="5:5" hidden="1">
      <c r="E39481" s="29" t="str">
        <f t="shared" si="616"/>
        <v/>
      </c>
    </row>
    <row r="39482" spans="5:5" hidden="1">
      <c r="E39482" s="29" t="str">
        <f t="shared" si="616"/>
        <v/>
      </c>
    </row>
    <row r="39483" spans="5:5" hidden="1">
      <c r="E39483" s="29" t="str">
        <f t="shared" si="616"/>
        <v/>
      </c>
    </row>
    <row r="39484" spans="5:5" hidden="1">
      <c r="E39484" s="29" t="str">
        <f t="shared" si="616"/>
        <v/>
      </c>
    </row>
    <row r="39485" spans="5:5" hidden="1">
      <c r="E39485" s="29" t="str">
        <f t="shared" si="616"/>
        <v/>
      </c>
    </row>
    <row r="39486" spans="5:5" hidden="1">
      <c r="E39486" s="29" t="str">
        <f t="shared" si="616"/>
        <v/>
      </c>
    </row>
    <row r="39487" spans="5:5" hidden="1">
      <c r="E39487" s="29" t="str">
        <f t="shared" si="616"/>
        <v/>
      </c>
    </row>
    <row r="39488" spans="5:5" hidden="1">
      <c r="E39488" s="29" t="str">
        <f t="shared" si="616"/>
        <v/>
      </c>
    </row>
    <row r="39489" spans="5:5" hidden="1">
      <c r="E39489" s="29" t="str">
        <f t="shared" si="616"/>
        <v/>
      </c>
    </row>
    <row r="39490" spans="5:5" hidden="1">
      <c r="E39490" s="29" t="str">
        <f t="shared" si="616"/>
        <v/>
      </c>
    </row>
    <row r="39491" spans="5:5" hidden="1">
      <c r="E39491" s="29" t="str">
        <f t="shared" ref="E39491:E39554" si="617">LEFT(D39491,2)</f>
        <v/>
      </c>
    </row>
    <row r="39492" spans="5:5" hidden="1">
      <c r="E39492" s="29" t="str">
        <f t="shared" si="617"/>
        <v/>
      </c>
    </row>
    <row r="39493" spans="5:5" hidden="1">
      <c r="E39493" s="29" t="str">
        <f t="shared" si="617"/>
        <v/>
      </c>
    </row>
    <row r="39494" spans="5:5" hidden="1">
      <c r="E39494" s="29" t="str">
        <f t="shared" si="617"/>
        <v/>
      </c>
    </row>
    <row r="39495" spans="5:5" hidden="1">
      <c r="E39495" s="29" t="str">
        <f t="shared" si="617"/>
        <v/>
      </c>
    </row>
    <row r="39496" spans="5:5" hidden="1">
      <c r="E39496" s="29" t="str">
        <f t="shared" si="617"/>
        <v/>
      </c>
    </row>
    <row r="39497" spans="5:5" hidden="1">
      <c r="E39497" s="29" t="str">
        <f t="shared" si="617"/>
        <v/>
      </c>
    </row>
    <row r="39498" spans="5:5" hidden="1">
      <c r="E39498" s="29" t="str">
        <f t="shared" si="617"/>
        <v/>
      </c>
    </row>
    <row r="39499" spans="5:5" hidden="1">
      <c r="E39499" s="29" t="str">
        <f t="shared" si="617"/>
        <v/>
      </c>
    </row>
    <row r="39500" spans="5:5" hidden="1">
      <c r="E39500" s="29" t="str">
        <f t="shared" si="617"/>
        <v/>
      </c>
    </row>
    <row r="39501" spans="5:5" hidden="1">
      <c r="E39501" s="29" t="str">
        <f t="shared" si="617"/>
        <v/>
      </c>
    </row>
    <row r="39502" spans="5:5" hidden="1">
      <c r="E39502" s="29" t="str">
        <f t="shared" si="617"/>
        <v/>
      </c>
    </row>
    <row r="39503" spans="5:5" hidden="1">
      <c r="E39503" s="29" t="str">
        <f t="shared" si="617"/>
        <v/>
      </c>
    </row>
    <row r="39504" spans="5:5" hidden="1">
      <c r="E39504" s="29" t="str">
        <f t="shared" si="617"/>
        <v/>
      </c>
    </row>
    <row r="39505" spans="5:5" hidden="1">
      <c r="E39505" s="29" t="str">
        <f t="shared" si="617"/>
        <v/>
      </c>
    </row>
    <row r="39506" spans="5:5" hidden="1">
      <c r="E39506" s="29" t="str">
        <f t="shared" si="617"/>
        <v/>
      </c>
    </row>
    <row r="39507" spans="5:5" hidden="1">
      <c r="E39507" s="29" t="str">
        <f t="shared" si="617"/>
        <v/>
      </c>
    </row>
    <row r="39508" spans="5:5" hidden="1">
      <c r="E39508" s="29" t="str">
        <f t="shared" si="617"/>
        <v/>
      </c>
    </row>
    <row r="39509" spans="5:5" hidden="1">
      <c r="E39509" s="29" t="str">
        <f t="shared" si="617"/>
        <v/>
      </c>
    </row>
    <row r="39510" spans="5:5" hidden="1">
      <c r="E39510" s="29" t="str">
        <f t="shared" si="617"/>
        <v/>
      </c>
    </row>
    <row r="39511" spans="5:5" hidden="1">
      <c r="E39511" s="29" t="str">
        <f t="shared" si="617"/>
        <v/>
      </c>
    </row>
    <row r="39512" spans="5:5" hidden="1">
      <c r="E39512" s="29" t="str">
        <f t="shared" si="617"/>
        <v/>
      </c>
    </row>
    <row r="39513" spans="5:5" hidden="1">
      <c r="E39513" s="29" t="str">
        <f t="shared" si="617"/>
        <v/>
      </c>
    </row>
    <row r="39514" spans="5:5" hidden="1">
      <c r="E39514" s="29" t="str">
        <f t="shared" si="617"/>
        <v/>
      </c>
    </row>
    <row r="39515" spans="5:5" hidden="1">
      <c r="E39515" s="29" t="str">
        <f t="shared" si="617"/>
        <v/>
      </c>
    </row>
    <row r="39516" spans="5:5" hidden="1">
      <c r="E39516" s="29" t="str">
        <f t="shared" si="617"/>
        <v/>
      </c>
    </row>
    <row r="39517" spans="5:5" hidden="1">
      <c r="E39517" s="29" t="str">
        <f t="shared" si="617"/>
        <v/>
      </c>
    </row>
    <row r="39518" spans="5:5" hidden="1">
      <c r="E39518" s="29" t="str">
        <f t="shared" si="617"/>
        <v/>
      </c>
    </row>
    <row r="39519" spans="5:5" hidden="1">
      <c r="E39519" s="29" t="str">
        <f t="shared" si="617"/>
        <v/>
      </c>
    </row>
    <row r="39520" spans="5:5" hidden="1">
      <c r="E39520" s="29" t="str">
        <f t="shared" si="617"/>
        <v/>
      </c>
    </row>
    <row r="39521" spans="5:5" hidden="1">
      <c r="E39521" s="29" t="str">
        <f t="shared" si="617"/>
        <v/>
      </c>
    </row>
    <row r="39522" spans="5:5" hidden="1">
      <c r="E39522" s="29" t="str">
        <f t="shared" si="617"/>
        <v/>
      </c>
    </row>
    <row r="39523" spans="5:5" hidden="1">
      <c r="E39523" s="29" t="str">
        <f t="shared" si="617"/>
        <v/>
      </c>
    </row>
    <row r="39524" spans="5:5" hidden="1">
      <c r="E39524" s="29" t="str">
        <f t="shared" si="617"/>
        <v/>
      </c>
    </row>
    <row r="39525" spans="5:5" hidden="1">
      <c r="E39525" s="29" t="str">
        <f t="shared" si="617"/>
        <v/>
      </c>
    </row>
    <row r="39526" spans="5:5" hidden="1">
      <c r="E39526" s="29" t="str">
        <f t="shared" si="617"/>
        <v/>
      </c>
    </row>
    <row r="39527" spans="5:5" hidden="1">
      <c r="E39527" s="29" t="str">
        <f t="shared" si="617"/>
        <v/>
      </c>
    </row>
    <row r="39528" spans="5:5" hidden="1">
      <c r="E39528" s="29" t="str">
        <f t="shared" si="617"/>
        <v/>
      </c>
    </row>
    <row r="39529" spans="5:5" hidden="1">
      <c r="E39529" s="29" t="str">
        <f t="shared" si="617"/>
        <v/>
      </c>
    </row>
    <row r="39530" spans="5:5" hidden="1">
      <c r="E39530" s="29" t="str">
        <f t="shared" si="617"/>
        <v/>
      </c>
    </row>
    <row r="39531" spans="5:5" hidden="1">
      <c r="E39531" s="29" t="str">
        <f t="shared" si="617"/>
        <v/>
      </c>
    </row>
    <row r="39532" spans="5:5" hidden="1">
      <c r="E39532" s="29" t="str">
        <f t="shared" si="617"/>
        <v/>
      </c>
    </row>
    <row r="39533" spans="5:5" hidden="1">
      <c r="E39533" s="29" t="str">
        <f t="shared" si="617"/>
        <v/>
      </c>
    </row>
    <row r="39534" spans="5:5" hidden="1">
      <c r="E39534" s="29" t="str">
        <f t="shared" si="617"/>
        <v/>
      </c>
    </row>
    <row r="39535" spans="5:5" hidden="1">
      <c r="E39535" s="29" t="str">
        <f t="shared" si="617"/>
        <v/>
      </c>
    </row>
    <row r="39536" spans="5:5" hidden="1">
      <c r="E39536" s="29" t="str">
        <f t="shared" si="617"/>
        <v/>
      </c>
    </row>
    <row r="39537" spans="5:5" hidden="1">
      <c r="E39537" s="29" t="str">
        <f t="shared" si="617"/>
        <v/>
      </c>
    </row>
    <row r="39538" spans="5:5" hidden="1">
      <c r="E39538" s="29" t="str">
        <f t="shared" si="617"/>
        <v/>
      </c>
    </row>
    <row r="39539" spans="5:5" hidden="1">
      <c r="E39539" s="29" t="str">
        <f t="shared" si="617"/>
        <v/>
      </c>
    </row>
    <row r="39540" spans="5:5" hidden="1">
      <c r="E39540" s="29" t="str">
        <f t="shared" si="617"/>
        <v/>
      </c>
    </row>
    <row r="39541" spans="5:5" hidden="1">
      <c r="E39541" s="29" t="str">
        <f t="shared" si="617"/>
        <v/>
      </c>
    </row>
    <row r="39542" spans="5:5" hidden="1">
      <c r="E39542" s="29" t="str">
        <f t="shared" si="617"/>
        <v/>
      </c>
    </row>
    <row r="39543" spans="5:5" hidden="1">
      <c r="E39543" s="29" t="str">
        <f t="shared" si="617"/>
        <v/>
      </c>
    </row>
    <row r="39544" spans="5:5" hidden="1">
      <c r="E39544" s="29" t="str">
        <f t="shared" si="617"/>
        <v/>
      </c>
    </row>
    <row r="39545" spans="5:5" hidden="1">
      <c r="E39545" s="29" t="str">
        <f t="shared" si="617"/>
        <v/>
      </c>
    </row>
    <row r="39546" spans="5:5" hidden="1">
      <c r="E39546" s="29" t="str">
        <f t="shared" si="617"/>
        <v/>
      </c>
    </row>
    <row r="39547" spans="5:5" hidden="1">
      <c r="E39547" s="29" t="str">
        <f t="shared" si="617"/>
        <v/>
      </c>
    </row>
    <row r="39548" spans="5:5" hidden="1">
      <c r="E39548" s="29" t="str">
        <f t="shared" si="617"/>
        <v/>
      </c>
    </row>
    <row r="39549" spans="5:5" hidden="1">
      <c r="E39549" s="29" t="str">
        <f t="shared" si="617"/>
        <v/>
      </c>
    </row>
    <row r="39550" spans="5:5" hidden="1">
      <c r="E39550" s="29" t="str">
        <f t="shared" si="617"/>
        <v/>
      </c>
    </row>
    <row r="39551" spans="5:5" hidden="1">
      <c r="E39551" s="29" t="str">
        <f t="shared" si="617"/>
        <v/>
      </c>
    </row>
    <row r="39552" spans="5:5" hidden="1">
      <c r="E39552" s="29" t="str">
        <f t="shared" si="617"/>
        <v/>
      </c>
    </row>
    <row r="39553" spans="5:5" hidden="1">
      <c r="E39553" s="29" t="str">
        <f t="shared" si="617"/>
        <v/>
      </c>
    </row>
    <row r="39554" spans="5:5" hidden="1">
      <c r="E39554" s="29" t="str">
        <f t="shared" si="617"/>
        <v/>
      </c>
    </row>
    <row r="39555" spans="5:5" hidden="1">
      <c r="E39555" s="29" t="str">
        <f t="shared" ref="E39555:E39618" si="618">LEFT(D39555,2)</f>
        <v/>
      </c>
    </row>
    <row r="39556" spans="5:5" hidden="1">
      <c r="E39556" s="29" t="str">
        <f t="shared" si="618"/>
        <v/>
      </c>
    </row>
    <row r="39557" spans="5:5" hidden="1">
      <c r="E39557" s="29" t="str">
        <f t="shared" si="618"/>
        <v/>
      </c>
    </row>
    <row r="39558" spans="5:5" hidden="1">
      <c r="E39558" s="29" t="str">
        <f t="shared" si="618"/>
        <v/>
      </c>
    </row>
    <row r="39559" spans="5:5" hidden="1">
      <c r="E39559" s="29" t="str">
        <f t="shared" si="618"/>
        <v/>
      </c>
    </row>
    <row r="39560" spans="5:5" hidden="1">
      <c r="E39560" s="29" t="str">
        <f t="shared" si="618"/>
        <v/>
      </c>
    </row>
    <row r="39561" spans="5:5" hidden="1">
      <c r="E39561" s="29" t="str">
        <f t="shared" si="618"/>
        <v/>
      </c>
    </row>
    <row r="39562" spans="5:5" hidden="1">
      <c r="E39562" s="29" t="str">
        <f t="shared" si="618"/>
        <v/>
      </c>
    </row>
    <row r="39563" spans="5:5" hidden="1">
      <c r="E39563" s="29" t="str">
        <f t="shared" si="618"/>
        <v/>
      </c>
    </row>
    <row r="39564" spans="5:5" hidden="1">
      <c r="E39564" s="29" t="str">
        <f t="shared" si="618"/>
        <v/>
      </c>
    </row>
    <row r="39565" spans="5:5" hidden="1">
      <c r="E39565" s="29" t="str">
        <f t="shared" si="618"/>
        <v/>
      </c>
    </row>
    <row r="39566" spans="5:5" hidden="1">
      <c r="E39566" s="29" t="str">
        <f t="shared" si="618"/>
        <v/>
      </c>
    </row>
    <row r="39567" spans="5:5" hidden="1">
      <c r="E39567" s="29" t="str">
        <f t="shared" si="618"/>
        <v/>
      </c>
    </row>
    <row r="39568" spans="5:5" hidden="1">
      <c r="E39568" s="29" t="str">
        <f t="shared" si="618"/>
        <v/>
      </c>
    </row>
    <row r="39569" spans="5:5" hidden="1">
      <c r="E39569" s="29" t="str">
        <f t="shared" si="618"/>
        <v/>
      </c>
    </row>
    <row r="39570" spans="5:5" hidden="1">
      <c r="E39570" s="29" t="str">
        <f t="shared" si="618"/>
        <v/>
      </c>
    </row>
    <row r="39571" spans="5:5" hidden="1">
      <c r="E39571" s="29" t="str">
        <f t="shared" si="618"/>
        <v/>
      </c>
    </row>
    <row r="39572" spans="5:5" hidden="1">
      <c r="E39572" s="29" t="str">
        <f t="shared" si="618"/>
        <v/>
      </c>
    </row>
    <row r="39573" spans="5:5" hidden="1">
      <c r="E39573" s="29" t="str">
        <f t="shared" si="618"/>
        <v/>
      </c>
    </row>
    <row r="39574" spans="5:5" hidden="1">
      <c r="E39574" s="29" t="str">
        <f t="shared" si="618"/>
        <v/>
      </c>
    </row>
    <row r="39575" spans="5:5" hidden="1">
      <c r="E39575" s="29" t="str">
        <f t="shared" si="618"/>
        <v/>
      </c>
    </row>
    <row r="39576" spans="5:5" hidden="1">
      <c r="E39576" s="29" t="str">
        <f t="shared" si="618"/>
        <v/>
      </c>
    </row>
    <row r="39577" spans="5:5" hidden="1">
      <c r="E39577" s="29" t="str">
        <f t="shared" si="618"/>
        <v/>
      </c>
    </row>
    <row r="39578" spans="5:5" hidden="1">
      <c r="E39578" s="29" t="str">
        <f t="shared" si="618"/>
        <v/>
      </c>
    </row>
    <row r="39579" spans="5:5" hidden="1">
      <c r="E39579" s="29" t="str">
        <f t="shared" si="618"/>
        <v/>
      </c>
    </row>
    <row r="39580" spans="5:5" hidden="1">
      <c r="E39580" s="29" t="str">
        <f t="shared" si="618"/>
        <v/>
      </c>
    </row>
    <row r="39581" spans="5:5" hidden="1">
      <c r="E39581" s="29" t="str">
        <f t="shared" si="618"/>
        <v/>
      </c>
    </row>
    <row r="39582" spans="5:5" hidden="1">
      <c r="E39582" s="29" t="str">
        <f t="shared" si="618"/>
        <v/>
      </c>
    </row>
    <row r="39583" spans="5:5" hidden="1">
      <c r="E39583" s="29" t="str">
        <f t="shared" si="618"/>
        <v/>
      </c>
    </row>
    <row r="39584" spans="5:5" hidden="1">
      <c r="E39584" s="29" t="str">
        <f t="shared" si="618"/>
        <v/>
      </c>
    </row>
    <row r="39585" spans="5:5" hidden="1">
      <c r="E39585" s="29" t="str">
        <f t="shared" si="618"/>
        <v/>
      </c>
    </row>
    <row r="39586" spans="5:5" hidden="1">
      <c r="E39586" s="29" t="str">
        <f t="shared" si="618"/>
        <v/>
      </c>
    </row>
    <row r="39587" spans="5:5" hidden="1">
      <c r="E39587" s="29" t="str">
        <f t="shared" si="618"/>
        <v/>
      </c>
    </row>
    <row r="39588" spans="5:5" hidden="1">
      <c r="E39588" s="29" t="str">
        <f t="shared" si="618"/>
        <v/>
      </c>
    </row>
    <row r="39589" spans="5:5" hidden="1">
      <c r="E39589" s="29" t="str">
        <f t="shared" si="618"/>
        <v/>
      </c>
    </row>
    <row r="39590" spans="5:5" hidden="1">
      <c r="E39590" s="29" t="str">
        <f t="shared" si="618"/>
        <v/>
      </c>
    </row>
    <row r="39591" spans="5:5" hidden="1">
      <c r="E39591" s="29" t="str">
        <f t="shared" si="618"/>
        <v/>
      </c>
    </row>
    <row r="39592" spans="5:5" hidden="1">
      <c r="E39592" s="29" t="str">
        <f t="shared" si="618"/>
        <v/>
      </c>
    </row>
    <row r="39593" spans="5:5" hidden="1">
      <c r="E39593" s="29" t="str">
        <f t="shared" si="618"/>
        <v/>
      </c>
    </row>
    <row r="39594" spans="5:5" hidden="1">
      <c r="E39594" s="29" t="str">
        <f t="shared" si="618"/>
        <v/>
      </c>
    </row>
    <row r="39595" spans="5:5" hidden="1">
      <c r="E39595" s="29" t="str">
        <f t="shared" si="618"/>
        <v/>
      </c>
    </row>
    <row r="39596" spans="5:5" hidden="1">
      <c r="E39596" s="29" t="str">
        <f t="shared" si="618"/>
        <v/>
      </c>
    </row>
    <row r="39597" spans="5:5" hidden="1">
      <c r="E39597" s="29" t="str">
        <f t="shared" si="618"/>
        <v/>
      </c>
    </row>
    <row r="39598" spans="5:5" hidden="1">
      <c r="E39598" s="29" t="str">
        <f t="shared" si="618"/>
        <v/>
      </c>
    </row>
    <row r="39599" spans="5:5" hidden="1">
      <c r="E39599" s="29" t="str">
        <f t="shared" si="618"/>
        <v/>
      </c>
    </row>
    <row r="39600" spans="5:5" hidden="1">
      <c r="E39600" s="29" t="str">
        <f t="shared" si="618"/>
        <v/>
      </c>
    </row>
    <row r="39601" spans="5:5" hidden="1">
      <c r="E39601" s="29" t="str">
        <f t="shared" si="618"/>
        <v/>
      </c>
    </row>
    <row r="39602" spans="5:5" hidden="1">
      <c r="E39602" s="29" t="str">
        <f t="shared" si="618"/>
        <v/>
      </c>
    </row>
    <row r="39603" spans="5:5" hidden="1">
      <c r="E39603" s="29" t="str">
        <f t="shared" si="618"/>
        <v/>
      </c>
    </row>
    <row r="39604" spans="5:5" hidden="1">
      <c r="E39604" s="29" t="str">
        <f t="shared" si="618"/>
        <v/>
      </c>
    </row>
    <row r="39605" spans="5:5" hidden="1">
      <c r="E39605" s="29" t="str">
        <f t="shared" si="618"/>
        <v/>
      </c>
    </row>
    <row r="39606" spans="5:5" hidden="1">
      <c r="E39606" s="29" t="str">
        <f t="shared" si="618"/>
        <v/>
      </c>
    </row>
    <row r="39607" spans="5:5" hidden="1">
      <c r="E39607" s="29" t="str">
        <f t="shared" si="618"/>
        <v/>
      </c>
    </row>
    <row r="39608" spans="5:5" hidden="1">
      <c r="E39608" s="29" t="str">
        <f t="shared" si="618"/>
        <v/>
      </c>
    </row>
    <row r="39609" spans="5:5" hidden="1">
      <c r="E39609" s="29" t="str">
        <f t="shared" si="618"/>
        <v/>
      </c>
    </row>
    <row r="39610" spans="5:5" hidden="1">
      <c r="E39610" s="29" t="str">
        <f t="shared" si="618"/>
        <v/>
      </c>
    </row>
    <row r="39611" spans="5:5" hidden="1">
      <c r="E39611" s="29" t="str">
        <f t="shared" si="618"/>
        <v/>
      </c>
    </row>
    <row r="39612" spans="5:5" hidden="1">
      <c r="E39612" s="29" t="str">
        <f t="shared" si="618"/>
        <v/>
      </c>
    </row>
    <row r="39613" spans="5:5" hidden="1">
      <c r="E39613" s="29" t="str">
        <f t="shared" si="618"/>
        <v/>
      </c>
    </row>
    <row r="39614" spans="5:5" hidden="1">
      <c r="E39614" s="29" t="str">
        <f t="shared" si="618"/>
        <v/>
      </c>
    </row>
    <row r="39615" spans="5:5" hidden="1">
      <c r="E39615" s="29" t="str">
        <f t="shared" si="618"/>
        <v/>
      </c>
    </row>
    <row r="39616" spans="5:5" hidden="1">
      <c r="E39616" s="29" t="str">
        <f t="shared" si="618"/>
        <v/>
      </c>
    </row>
    <row r="39617" spans="5:5" hidden="1">
      <c r="E39617" s="29" t="str">
        <f t="shared" si="618"/>
        <v/>
      </c>
    </row>
    <row r="39618" spans="5:5" hidden="1">
      <c r="E39618" s="29" t="str">
        <f t="shared" si="618"/>
        <v/>
      </c>
    </row>
    <row r="39619" spans="5:5" hidden="1">
      <c r="E39619" s="29" t="str">
        <f t="shared" ref="E39619:E39682" si="619">LEFT(D39619,2)</f>
        <v/>
      </c>
    </row>
    <row r="39620" spans="5:5" hidden="1">
      <c r="E39620" s="29" t="str">
        <f t="shared" si="619"/>
        <v/>
      </c>
    </row>
    <row r="39621" spans="5:5" hidden="1">
      <c r="E39621" s="29" t="str">
        <f t="shared" si="619"/>
        <v/>
      </c>
    </row>
    <row r="39622" spans="5:5" hidden="1">
      <c r="E39622" s="29" t="str">
        <f t="shared" si="619"/>
        <v/>
      </c>
    </row>
    <row r="39623" spans="5:5" hidden="1">
      <c r="E39623" s="29" t="str">
        <f t="shared" si="619"/>
        <v/>
      </c>
    </row>
    <row r="39624" spans="5:5" hidden="1">
      <c r="E39624" s="29" t="str">
        <f t="shared" si="619"/>
        <v/>
      </c>
    </row>
    <row r="39625" spans="5:5" hidden="1">
      <c r="E39625" s="29" t="str">
        <f t="shared" si="619"/>
        <v/>
      </c>
    </row>
    <row r="39626" spans="5:5" hidden="1">
      <c r="E39626" s="29" t="str">
        <f t="shared" si="619"/>
        <v/>
      </c>
    </row>
    <row r="39627" spans="5:5" hidden="1">
      <c r="E39627" s="29" t="str">
        <f t="shared" si="619"/>
        <v/>
      </c>
    </row>
    <row r="39628" spans="5:5" hidden="1">
      <c r="E39628" s="29" t="str">
        <f t="shared" si="619"/>
        <v/>
      </c>
    </row>
    <row r="39629" spans="5:5" hidden="1">
      <c r="E39629" s="29" t="str">
        <f t="shared" si="619"/>
        <v/>
      </c>
    </row>
    <row r="39630" spans="5:5" hidden="1">
      <c r="E39630" s="29" t="str">
        <f t="shared" si="619"/>
        <v/>
      </c>
    </row>
    <row r="39631" spans="5:5" hidden="1">
      <c r="E39631" s="29" t="str">
        <f t="shared" si="619"/>
        <v/>
      </c>
    </row>
    <row r="39632" spans="5:5" hidden="1">
      <c r="E39632" s="29" t="str">
        <f t="shared" si="619"/>
        <v/>
      </c>
    </row>
    <row r="39633" spans="5:5" hidden="1">
      <c r="E39633" s="29" t="str">
        <f t="shared" si="619"/>
        <v/>
      </c>
    </row>
    <row r="39634" spans="5:5" hidden="1">
      <c r="E39634" s="29" t="str">
        <f t="shared" si="619"/>
        <v/>
      </c>
    </row>
    <row r="39635" spans="5:5" hidden="1">
      <c r="E39635" s="29" t="str">
        <f t="shared" si="619"/>
        <v/>
      </c>
    </row>
    <row r="39636" spans="5:5" hidden="1">
      <c r="E39636" s="29" t="str">
        <f t="shared" si="619"/>
        <v/>
      </c>
    </row>
    <row r="39637" spans="5:5" hidden="1">
      <c r="E39637" s="29" t="str">
        <f t="shared" si="619"/>
        <v/>
      </c>
    </row>
    <row r="39638" spans="5:5" hidden="1">
      <c r="E39638" s="29" t="str">
        <f t="shared" si="619"/>
        <v/>
      </c>
    </row>
    <row r="39639" spans="5:5" hidden="1">
      <c r="E39639" s="29" t="str">
        <f t="shared" si="619"/>
        <v/>
      </c>
    </row>
    <row r="39640" spans="5:5" hidden="1">
      <c r="E39640" s="29" t="str">
        <f t="shared" si="619"/>
        <v/>
      </c>
    </row>
    <row r="39641" spans="5:5" hidden="1">
      <c r="E39641" s="29" t="str">
        <f t="shared" si="619"/>
        <v/>
      </c>
    </row>
    <row r="39642" spans="5:5" hidden="1">
      <c r="E39642" s="29" t="str">
        <f t="shared" si="619"/>
        <v/>
      </c>
    </row>
    <row r="39643" spans="5:5" hidden="1">
      <c r="E39643" s="29" t="str">
        <f t="shared" si="619"/>
        <v/>
      </c>
    </row>
    <row r="39644" spans="5:5" hidden="1">
      <c r="E39644" s="29" t="str">
        <f t="shared" si="619"/>
        <v/>
      </c>
    </row>
    <row r="39645" spans="5:5" hidden="1">
      <c r="E39645" s="29" t="str">
        <f t="shared" si="619"/>
        <v/>
      </c>
    </row>
    <row r="39646" spans="5:5" hidden="1">
      <c r="E39646" s="29" t="str">
        <f t="shared" si="619"/>
        <v/>
      </c>
    </row>
    <row r="39647" spans="5:5" hidden="1">
      <c r="E39647" s="29" t="str">
        <f t="shared" si="619"/>
        <v/>
      </c>
    </row>
    <row r="39648" spans="5:5" hidden="1">
      <c r="E39648" s="29" t="str">
        <f t="shared" si="619"/>
        <v/>
      </c>
    </row>
    <row r="39649" spans="5:5" hidden="1">
      <c r="E39649" s="29" t="str">
        <f t="shared" si="619"/>
        <v/>
      </c>
    </row>
    <row r="39650" spans="5:5" hidden="1">
      <c r="E39650" s="29" t="str">
        <f t="shared" si="619"/>
        <v/>
      </c>
    </row>
    <row r="39651" spans="5:5" hidden="1">
      <c r="E39651" s="29" t="str">
        <f t="shared" si="619"/>
        <v/>
      </c>
    </row>
    <row r="39652" spans="5:5" hidden="1">
      <c r="E39652" s="29" t="str">
        <f t="shared" si="619"/>
        <v/>
      </c>
    </row>
    <row r="39653" spans="5:5" hidden="1">
      <c r="E39653" s="29" t="str">
        <f t="shared" si="619"/>
        <v/>
      </c>
    </row>
    <row r="39654" spans="5:5" hidden="1">
      <c r="E39654" s="29" t="str">
        <f t="shared" si="619"/>
        <v/>
      </c>
    </row>
    <row r="39655" spans="5:5" hidden="1">
      <c r="E39655" s="29" t="str">
        <f t="shared" si="619"/>
        <v/>
      </c>
    </row>
    <row r="39656" spans="5:5" hidden="1">
      <c r="E39656" s="29" t="str">
        <f t="shared" si="619"/>
        <v/>
      </c>
    </row>
    <row r="39657" spans="5:5" hidden="1">
      <c r="E39657" s="29" t="str">
        <f t="shared" si="619"/>
        <v/>
      </c>
    </row>
    <row r="39658" spans="5:5" hidden="1">
      <c r="E39658" s="29" t="str">
        <f t="shared" si="619"/>
        <v/>
      </c>
    </row>
    <row r="39659" spans="5:5" hidden="1">
      <c r="E39659" s="29" t="str">
        <f t="shared" si="619"/>
        <v/>
      </c>
    </row>
    <row r="39660" spans="5:5" hidden="1">
      <c r="E39660" s="29" t="str">
        <f t="shared" si="619"/>
        <v/>
      </c>
    </row>
    <row r="39661" spans="5:5" hidden="1">
      <c r="E39661" s="29" t="str">
        <f t="shared" si="619"/>
        <v/>
      </c>
    </row>
    <row r="39662" spans="5:5" hidden="1">
      <c r="E39662" s="29" t="str">
        <f t="shared" si="619"/>
        <v/>
      </c>
    </row>
    <row r="39663" spans="5:5" hidden="1">
      <c r="E39663" s="29" t="str">
        <f t="shared" si="619"/>
        <v/>
      </c>
    </row>
    <row r="39664" spans="5:5" hidden="1">
      <c r="E39664" s="29" t="str">
        <f t="shared" si="619"/>
        <v/>
      </c>
    </row>
    <row r="39665" spans="5:5" hidden="1">
      <c r="E39665" s="29" t="str">
        <f t="shared" si="619"/>
        <v/>
      </c>
    </row>
    <row r="39666" spans="5:5" hidden="1">
      <c r="E39666" s="29" t="str">
        <f t="shared" si="619"/>
        <v/>
      </c>
    </row>
    <row r="39667" spans="5:5" hidden="1">
      <c r="E39667" s="29" t="str">
        <f t="shared" si="619"/>
        <v/>
      </c>
    </row>
    <row r="39668" spans="5:5" hidden="1">
      <c r="E39668" s="29" t="str">
        <f t="shared" si="619"/>
        <v/>
      </c>
    </row>
    <row r="39669" spans="5:5" hidden="1">
      <c r="E39669" s="29" t="str">
        <f t="shared" si="619"/>
        <v/>
      </c>
    </row>
    <row r="39670" spans="5:5" hidden="1">
      <c r="E39670" s="29" t="str">
        <f t="shared" si="619"/>
        <v/>
      </c>
    </row>
    <row r="39671" spans="5:5" hidden="1">
      <c r="E39671" s="29" t="str">
        <f t="shared" si="619"/>
        <v/>
      </c>
    </row>
    <row r="39672" spans="5:5" hidden="1">
      <c r="E39672" s="29" t="str">
        <f t="shared" si="619"/>
        <v/>
      </c>
    </row>
    <row r="39673" spans="5:5" hidden="1">
      <c r="E39673" s="29" t="str">
        <f t="shared" si="619"/>
        <v/>
      </c>
    </row>
    <row r="39674" spans="5:5" hidden="1">
      <c r="E39674" s="29" t="str">
        <f t="shared" si="619"/>
        <v/>
      </c>
    </row>
    <row r="39675" spans="5:5" hidden="1">
      <c r="E39675" s="29" t="str">
        <f t="shared" si="619"/>
        <v/>
      </c>
    </row>
    <row r="39676" spans="5:5" hidden="1">
      <c r="E39676" s="29" t="str">
        <f t="shared" si="619"/>
        <v/>
      </c>
    </row>
    <row r="39677" spans="5:5" hidden="1">
      <c r="E39677" s="29" t="str">
        <f t="shared" si="619"/>
        <v/>
      </c>
    </row>
    <row r="39678" spans="5:5" hidden="1">
      <c r="E39678" s="29" t="str">
        <f t="shared" si="619"/>
        <v/>
      </c>
    </row>
    <row r="39679" spans="5:5" hidden="1">
      <c r="E39679" s="29" t="str">
        <f t="shared" si="619"/>
        <v/>
      </c>
    </row>
    <row r="39680" spans="5:5" hidden="1">
      <c r="E39680" s="29" t="str">
        <f t="shared" si="619"/>
        <v/>
      </c>
    </row>
    <row r="39681" spans="5:5" hidden="1">
      <c r="E39681" s="29" t="str">
        <f t="shared" si="619"/>
        <v/>
      </c>
    </row>
    <row r="39682" spans="5:5" hidden="1">
      <c r="E39682" s="29" t="str">
        <f t="shared" si="619"/>
        <v/>
      </c>
    </row>
    <row r="39683" spans="5:5" hidden="1">
      <c r="E39683" s="29" t="str">
        <f t="shared" ref="E39683:E39746" si="620">LEFT(D39683,2)</f>
        <v/>
      </c>
    </row>
    <row r="39684" spans="5:5" hidden="1">
      <c r="E39684" s="29" t="str">
        <f t="shared" si="620"/>
        <v/>
      </c>
    </row>
    <row r="39685" spans="5:5" hidden="1">
      <c r="E39685" s="29" t="str">
        <f t="shared" si="620"/>
        <v/>
      </c>
    </row>
    <row r="39686" spans="5:5" hidden="1">
      <c r="E39686" s="29" t="str">
        <f t="shared" si="620"/>
        <v/>
      </c>
    </row>
    <row r="39687" spans="5:5" hidden="1">
      <c r="E39687" s="29" t="str">
        <f t="shared" si="620"/>
        <v/>
      </c>
    </row>
    <row r="39688" spans="5:5" hidden="1">
      <c r="E39688" s="29" t="str">
        <f t="shared" si="620"/>
        <v/>
      </c>
    </row>
    <row r="39689" spans="5:5" hidden="1">
      <c r="E39689" s="29" t="str">
        <f t="shared" si="620"/>
        <v/>
      </c>
    </row>
    <row r="39690" spans="5:5" hidden="1">
      <c r="E39690" s="29" t="str">
        <f t="shared" si="620"/>
        <v/>
      </c>
    </row>
    <row r="39691" spans="5:5" hidden="1">
      <c r="E39691" s="29" t="str">
        <f t="shared" si="620"/>
        <v/>
      </c>
    </row>
    <row r="39692" spans="5:5" hidden="1">
      <c r="E39692" s="29" t="str">
        <f t="shared" si="620"/>
        <v/>
      </c>
    </row>
    <row r="39693" spans="5:5" hidden="1">
      <c r="E39693" s="29" t="str">
        <f t="shared" si="620"/>
        <v/>
      </c>
    </row>
    <row r="39694" spans="5:5" hidden="1">
      <c r="E39694" s="29" t="str">
        <f t="shared" si="620"/>
        <v/>
      </c>
    </row>
    <row r="39695" spans="5:5" hidden="1">
      <c r="E39695" s="29" t="str">
        <f t="shared" si="620"/>
        <v/>
      </c>
    </row>
    <row r="39696" spans="5:5" hidden="1">
      <c r="E39696" s="29" t="str">
        <f t="shared" si="620"/>
        <v/>
      </c>
    </row>
    <row r="39697" spans="5:5" hidden="1">
      <c r="E39697" s="29" t="str">
        <f t="shared" si="620"/>
        <v/>
      </c>
    </row>
    <row r="39698" spans="5:5" hidden="1">
      <c r="E39698" s="29" t="str">
        <f t="shared" si="620"/>
        <v/>
      </c>
    </row>
    <row r="39699" spans="5:5" hidden="1">
      <c r="E39699" s="29" t="str">
        <f t="shared" si="620"/>
        <v/>
      </c>
    </row>
    <row r="39700" spans="5:5" hidden="1">
      <c r="E39700" s="29" t="str">
        <f t="shared" si="620"/>
        <v/>
      </c>
    </row>
    <row r="39701" spans="5:5" hidden="1">
      <c r="E39701" s="29" t="str">
        <f t="shared" si="620"/>
        <v/>
      </c>
    </row>
    <row r="39702" spans="5:5" hidden="1">
      <c r="E39702" s="29" t="str">
        <f t="shared" si="620"/>
        <v/>
      </c>
    </row>
    <row r="39703" spans="5:5" hidden="1">
      <c r="E39703" s="29" t="str">
        <f t="shared" si="620"/>
        <v/>
      </c>
    </row>
    <row r="39704" spans="5:5" hidden="1">
      <c r="E39704" s="29" t="str">
        <f t="shared" si="620"/>
        <v/>
      </c>
    </row>
    <row r="39705" spans="5:5" hidden="1">
      <c r="E39705" s="29" t="str">
        <f t="shared" si="620"/>
        <v/>
      </c>
    </row>
    <row r="39706" spans="5:5" hidden="1">
      <c r="E39706" s="29" t="str">
        <f t="shared" si="620"/>
        <v/>
      </c>
    </row>
    <row r="39707" spans="5:5" hidden="1">
      <c r="E39707" s="29" t="str">
        <f t="shared" si="620"/>
        <v/>
      </c>
    </row>
    <row r="39708" spans="5:5" hidden="1">
      <c r="E39708" s="29" t="str">
        <f t="shared" si="620"/>
        <v/>
      </c>
    </row>
    <row r="39709" spans="5:5" hidden="1">
      <c r="E39709" s="29" t="str">
        <f t="shared" si="620"/>
        <v/>
      </c>
    </row>
    <row r="39710" spans="5:5" hidden="1">
      <c r="E39710" s="29" t="str">
        <f t="shared" si="620"/>
        <v/>
      </c>
    </row>
    <row r="39711" spans="5:5" hidden="1">
      <c r="E39711" s="29" t="str">
        <f t="shared" si="620"/>
        <v/>
      </c>
    </row>
    <row r="39712" spans="5:5" hidden="1">
      <c r="E39712" s="29" t="str">
        <f t="shared" si="620"/>
        <v/>
      </c>
    </row>
    <row r="39713" spans="5:5" hidden="1">
      <c r="E39713" s="29" t="str">
        <f t="shared" si="620"/>
        <v/>
      </c>
    </row>
    <row r="39714" spans="5:5" hidden="1">
      <c r="E39714" s="29" t="str">
        <f t="shared" si="620"/>
        <v/>
      </c>
    </row>
    <row r="39715" spans="5:5" hidden="1">
      <c r="E39715" s="29" t="str">
        <f t="shared" si="620"/>
        <v/>
      </c>
    </row>
    <row r="39716" spans="5:5" hidden="1">
      <c r="E39716" s="29" t="str">
        <f t="shared" si="620"/>
        <v/>
      </c>
    </row>
    <row r="39717" spans="5:5" hidden="1">
      <c r="E39717" s="29" t="str">
        <f t="shared" si="620"/>
        <v/>
      </c>
    </row>
    <row r="39718" spans="5:5" hidden="1">
      <c r="E39718" s="29" t="str">
        <f t="shared" si="620"/>
        <v/>
      </c>
    </row>
    <row r="39719" spans="5:5" hidden="1">
      <c r="E39719" s="29" t="str">
        <f t="shared" si="620"/>
        <v/>
      </c>
    </row>
    <row r="39720" spans="5:5" hidden="1">
      <c r="E39720" s="29" t="str">
        <f t="shared" si="620"/>
        <v/>
      </c>
    </row>
    <row r="39721" spans="5:5" hidden="1">
      <c r="E39721" s="29" t="str">
        <f t="shared" si="620"/>
        <v/>
      </c>
    </row>
    <row r="39722" spans="5:5" hidden="1">
      <c r="E39722" s="29" t="str">
        <f t="shared" si="620"/>
        <v/>
      </c>
    </row>
    <row r="39723" spans="5:5" hidden="1">
      <c r="E39723" s="29" t="str">
        <f t="shared" si="620"/>
        <v/>
      </c>
    </row>
    <row r="39724" spans="5:5" hidden="1">
      <c r="E39724" s="29" t="str">
        <f t="shared" si="620"/>
        <v/>
      </c>
    </row>
    <row r="39725" spans="5:5" hidden="1">
      <c r="E39725" s="29" t="str">
        <f t="shared" si="620"/>
        <v/>
      </c>
    </row>
    <row r="39726" spans="5:5" hidden="1">
      <c r="E39726" s="29" t="str">
        <f t="shared" si="620"/>
        <v/>
      </c>
    </row>
    <row r="39727" spans="5:5" hidden="1">
      <c r="E39727" s="29" t="str">
        <f t="shared" si="620"/>
        <v/>
      </c>
    </row>
    <row r="39728" spans="5:5" hidden="1">
      <c r="E39728" s="29" t="str">
        <f t="shared" si="620"/>
        <v/>
      </c>
    </row>
    <row r="39729" spans="5:5" hidden="1">
      <c r="E39729" s="29" t="str">
        <f t="shared" si="620"/>
        <v/>
      </c>
    </row>
    <row r="39730" spans="5:5" hidden="1">
      <c r="E39730" s="29" t="str">
        <f t="shared" si="620"/>
        <v/>
      </c>
    </row>
    <row r="39731" spans="5:5" hidden="1">
      <c r="E39731" s="29" t="str">
        <f t="shared" si="620"/>
        <v/>
      </c>
    </row>
    <row r="39732" spans="5:5" hidden="1">
      <c r="E39732" s="29" t="str">
        <f t="shared" si="620"/>
        <v/>
      </c>
    </row>
    <row r="39733" spans="5:5" hidden="1">
      <c r="E39733" s="29" t="str">
        <f t="shared" si="620"/>
        <v/>
      </c>
    </row>
    <row r="39734" spans="5:5" hidden="1">
      <c r="E39734" s="29" t="str">
        <f t="shared" si="620"/>
        <v/>
      </c>
    </row>
    <row r="39735" spans="5:5" hidden="1">
      <c r="E39735" s="29" t="str">
        <f t="shared" si="620"/>
        <v/>
      </c>
    </row>
    <row r="39736" spans="5:5" hidden="1">
      <c r="E39736" s="29" t="str">
        <f t="shared" si="620"/>
        <v/>
      </c>
    </row>
    <row r="39737" spans="5:5" hidden="1">
      <c r="E39737" s="29" t="str">
        <f t="shared" si="620"/>
        <v/>
      </c>
    </row>
    <row r="39738" spans="5:5" hidden="1">
      <c r="E39738" s="29" t="str">
        <f t="shared" si="620"/>
        <v/>
      </c>
    </row>
    <row r="39739" spans="5:5" hidden="1">
      <c r="E39739" s="29" t="str">
        <f t="shared" si="620"/>
        <v/>
      </c>
    </row>
    <row r="39740" spans="5:5" hidden="1">
      <c r="E39740" s="29" t="str">
        <f t="shared" si="620"/>
        <v/>
      </c>
    </row>
    <row r="39741" spans="5:5" hidden="1">
      <c r="E39741" s="29" t="str">
        <f t="shared" si="620"/>
        <v/>
      </c>
    </row>
    <row r="39742" spans="5:5" hidden="1">
      <c r="E39742" s="29" t="str">
        <f t="shared" si="620"/>
        <v/>
      </c>
    </row>
    <row r="39743" spans="5:5" hidden="1">
      <c r="E39743" s="29" t="str">
        <f t="shared" si="620"/>
        <v/>
      </c>
    </row>
    <row r="39744" spans="5:5" hidden="1">
      <c r="E39744" s="29" t="str">
        <f t="shared" si="620"/>
        <v/>
      </c>
    </row>
    <row r="39745" spans="5:5" hidden="1">
      <c r="E39745" s="29" t="str">
        <f t="shared" si="620"/>
        <v/>
      </c>
    </row>
    <row r="39746" spans="5:5" hidden="1">
      <c r="E39746" s="29" t="str">
        <f t="shared" si="620"/>
        <v/>
      </c>
    </row>
    <row r="39747" spans="5:5" hidden="1">
      <c r="E39747" s="29" t="str">
        <f t="shared" ref="E39747:E39810" si="621">LEFT(D39747,2)</f>
        <v/>
      </c>
    </row>
    <row r="39748" spans="5:5" hidden="1">
      <c r="E39748" s="29" t="str">
        <f t="shared" si="621"/>
        <v/>
      </c>
    </row>
    <row r="39749" spans="5:5" hidden="1">
      <c r="E39749" s="29" t="str">
        <f t="shared" si="621"/>
        <v/>
      </c>
    </row>
    <row r="39750" spans="5:5" hidden="1">
      <c r="E39750" s="29" t="str">
        <f t="shared" si="621"/>
        <v/>
      </c>
    </row>
    <row r="39751" spans="5:5" hidden="1">
      <c r="E39751" s="29" t="str">
        <f t="shared" si="621"/>
        <v/>
      </c>
    </row>
    <row r="39752" spans="5:5" hidden="1">
      <c r="E39752" s="29" t="str">
        <f t="shared" si="621"/>
        <v/>
      </c>
    </row>
    <row r="39753" spans="5:5" hidden="1">
      <c r="E39753" s="29" t="str">
        <f t="shared" si="621"/>
        <v/>
      </c>
    </row>
    <row r="39754" spans="5:5" hidden="1">
      <c r="E39754" s="29" t="str">
        <f t="shared" si="621"/>
        <v/>
      </c>
    </row>
    <row r="39755" spans="5:5" hidden="1">
      <c r="E39755" s="29" t="str">
        <f t="shared" si="621"/>
        <v/>
      </c>
    </row>
    <row r="39756" spans="5:5" hidden="1">
      <c r="E39756" s="29" t="str">
        <f t="shared" si="621"/>
        <v/>
      </c>
    </row>
    <row r="39757" spans="5:5" hidden="1">
      <c r="E39757" s="29" t="str">
        <f t="shared" si="621"/>
        <v/>
      </c>
    </row>
    <row r="39758" spans="5:5" hidden="1">
      <c r="E39758" s="29" t="str">
        <f t="shared" si="621"/>
        <v/>
      </c>
    </row>
    <row r="39759" spans="5:5" hidden="1">
      <c r="E39759" s="29" t="str">
        <f t="shared" si="621"/>
        <v/>
      </c>
    </row>
    <row r="39760" spans="5:5" hidden="1">
      <c r="E39760" s="29" t="str">
        <f t="shared" si="621"/>
        <v/>
      </c>
    </row>
    <row r="39761" spans="5:5" hidden="1">
      <c r="E39761" s="29" t="str">
        <f t="shared" si="621"/>
        <v/>
      </c>
    </row>
    <row r="39762" spans="5:5" hidden="1">
      <c r="E39762" s="29" t="str">
        <f t="shared" si="621"/>
        <v/>
      </c>
    </row>
    <row r="39763" spans="5:5" hidden="1">
      <c r="E39763" s="29" t="str">
        <f t="shared" si="621"/>
        <v/>
      </c>
    </row>
    <row r="39764" spans="5:5" hidden="1">
      <c r="E39764" s="29" t="str">
        <f t="shared" si="621"/>
        <v/>
      </c>
    </row>
    <row r="39765" spans="5:5" hidden="1">
      <c r="E39765" s="29" t="str">
        <f t="shared" si="621"/>
        <v/>
      </c>
    </row>
    <row r="39766" spans="5:5" hidden="1">
      <c r="E39766" s="29" t="str">
        <f t="shared" si="621"/>
        <v/>
      </c>
    </row>
    <row r="39767" spans="5:5" hidden="1">
      <c r="E39767" s="29" t="str">
        <f t="shared" si="621"/>
        <v/>
      </c>
    </row>
    <row r="39768" spans="5:5" hidden="1">
      <c r="E39768" s="29" t="str">
        <f t="shared" si="621"/>
        <v/>
      </c>
    </row>
    <row r="39769" spans="5:5" hidden="1">
      <c r="E39769" s="29" t="str">
        <f t="shared" si="621"/>
        <v/>
      </c>
    </row>
    <row r="39770" spans="5:5" hidden="1">
      <c r="E39770" s="29" t="str">
        <f t="shared" si="621"/>
        <v/>
      </c>
    </row>
    <row r="39771" spans="5:5" hidden="1">
      <c r="E39771" s="29" t="str">
        <f t="shared" si="621"/>
        <v/>
      </c>
    </row>
    <row r="39772" spans="5:5" hidden="1">
      <c r="E39772" s="29" t="str">
        <f t="shared" si="621"/>
        <v/>
      </c>
    </row>
    <row r="39773" spans="5:5" hidden="1">
      <c r="E39773" s="29" t="str">
        <f t="shared" si="621"/>
        <v/>
      </c>
    </row>
    <row r="39774" spans="5:5" hidden="1">
      <c r="E39774" s="29" t="str">
        <f t="shared" si="621"/>
        <v/>
      </c>
    </row>
    <row r="39775" spans="5:5" hidden="1">
      <c r="E39775" s="29" t="str">
        <f t="shared" si="621"/>
        <v/>
      </c>
    </row>
    <row r="39776" spans="5:5" hidden="1">
      <c r="E39776" s="29" t="str">
        <f t="shared" si="621"/>
        <v/>
      </c>
    </row>
    <row r="39777" spans="5:5" hidden="1">
      <c r="E39777" s="29" t="str">
        <f t="shared" si="621"/>
        <v/>
      </c>
    </row>
    <row r="39778" spans="5:5" hidden="1">
      <c r="E39778" s="29" t="str">
        <f t="shared" si="621"/>
        <v/>
      </c>
    </row>
    <row r="39779" spans="5:5" hidden="1">
      <c r="E39779" s="29" t="str">
        <f t="shared" si="621"/>
        <v/>
      </c>
    </row>
    <row r="39780" spans="5:5" hidden="1">
      <c r="E39780" s="29" t="str">
        <f t="shared" si="621"/>
        <v/>
      </c>
    </row>
    <row r="39781" spans="5:5" hidden="1">
      <c r="E39781" s="29" t="str">
        <f t="shared" si="621"/>
        <v/>
      </c>
    </row>
    <row r="39782" spans="5:5" hidden="1">
      <c r="E39782" s="29" t="str">
        <f t="shared" si="621"/>
        <v/>
      </c>
    </row>
    <row r="39783" spans="5:5" hidden="1">
      <c r="E39783" s="29" t="str">
        <f t="shared" si="621"/>
        <v/>
      </c>
    </row>
    <row r="39784" spans="5:5" hidden="1">
      <c r="E39784" s="29" t="str">
        <f t="shared" si="621"/>
        <v/>
      </c>
    </row>
    <row r="39785" spans="5:5" hidden="1">
      <c r="E39785" s="29" t="str">
        <f t="shared" si="621"/>
        <v/>
      </c>
    </row>
    <row r="39786" spans="5:5" hidden="1">
      <c r="E39786" s="29" t="str">
        <f t="shared" si="621"/>
        <v/>
      </c>
    </row>
    <row r="39787" spans="5:5" hidden="1">
      <c r="E39787" s="29" t="str">
        <f t="shared" si="621"/>
        <v/>
      </c>
    </row>
    <row r="39788" spans="5:5" hidden="1">
      <c r="E39788" s="29" t="str">
        <f t="shared" si="621"/>
        <v/>
      </c>
    </row>
    <row r="39789" spans="5:5" hidden="1">
      <c r="E39789" s="29" t="str">
        <f t="shared" si="621"/>
        <v/>
      </c>
    </row>
    <row r="39790" spans="5:5" hidden="1">
      <c r="E39790" s="29" t="str">
        <f t="shared" si="621"/>
        <v/>
      </c>
    </row>
    <row r="39791" spans="5:5" hidden="1">
      <c r="E39791" s="29" t="str">
        <f t="shared" si="621"/>
        <v/>
      </c>
    </row>
    <row r="39792" spans="5:5" hidden="1">
      <c r="E39792" s="29" t="str">
        <f t="shared" si="621"/>
        <v/>
      </c>
    </row>
    <row r="39793" spans="5:5" hidden="1">
      <c r="E39793" s="29" t="str">
        <f t="shared" si="621"/>
        <v/>
      </c>
    </row>
    <row r="39794" spans="5:5" hidden="1">
      <c r="E39794" s="29" t="str">
        <f t="shared" si="621"/>
        <v/>
      </c>
    </row>
    <row r="39795" spans="5:5" hidden="1">
      <c r="E39795" s="29" t="str">
        <f t="shared" si="621"/>
        <v/>
      </c>
    </row>
    <row r="39796" spans="5:5" hidden="1">
      <c r="E39796" s="29" t="str">
        <f t="shared" si="621"/>
        <v/>
      </c>
    </row>
    <row r="39797" spans="5:5" hidden="1">
      <c r="E39797" s="29" t="str">
        <f t="shared" si="621"/>
        <v/>
      </c>
    </row>
    <row r="39798" spans="5:5" hidden="1">
      <c r="E39798" s="29" t="str">
        <f t="shared" si="621"/>
        <v/>
      </c>
    </row>
    <row r="39799" spans="5:5" hidden="1">
      <c r="E39799" s="29" t="str">
        <f t="shared" si="621"/>
        <v/>
      </c>
    </row>
    <row r="39800" spans="5:5" hidden="1">
      <c r="E39800" s="29" t="str">
        <f t="shared" si="621"/>
        <v/>
      </c>
    </row>
    <row r="39801" spans="5:5" hidden="1">
      <c r="E39801" s="29" t="str">
        <f t="shared" si="621"/>
        <v/>
      </c>
    </row>
    <row r="39802" spans="5:5" hidden="1">
      <c r="E39802" s="29" t="str">
        <f t="shared" si="621"/>
        <v/>
      </c>
    </row>
    <row r="39803" spans="5:5" hidden="1">
      <c r="E39803" s="29" t="str">
        <f t="shared" si="621"/>
        <v/>
      </c>
    </row>
    <row r="39804" spans="5:5" hidden="1">
      <c r="E39804" s="29" t="str">
        <f t="shared" si="621"/>
        <v/>
      </c>
    </row>
    <row r="39805" spans="5:5" hidden="1">
      <c r="E39805" s="29" t="str">
        <f t="shared" si="621"/>
        <v/>
      </c>
    </row>
    <row r="39806" spans="5:5" hidden="1">
      <c r="E39806" s="29" t="str">
        <f t="shared" si="621"/>
        <v/>
      </c>
    </row>
    <row r="39807" spans="5:5" hidden="1">
      <c r="E39807" s="29" t="str">
        <f t="shared" si="621"/>
        <v/>
      </c>
    </row>
    <row r="39808" spans="5:5" hidden="1">
      <c r="E39808" s="29" t="str">
        <f t="shared" si="621"/>
        <v/>
      </c>
    </row>
    <row r="39809" spans="5:5" hidden="1">
      <c r="E39809" s="29" t="str">
        <f t="shared" si="621"/>
        <v/>
      </c>
    </row>
    <row r="39810" spans="5:5" hidden="1">
      <c r="E39810" s="29" t="str">
        <f t="shared" si="621"/>
        <v/>
      </c>
    </row>
    <row r="39811" spans="5:5" hidden="1">
      <c r="E39811" s="29" t="str">
        <f t="shared" ref="E39811:E39874" si="622">LEFT(D39811,2)</f>
        <v/>
      </c>
    </row>
    <row r="39812" spans="5:5" hidden="1">
      <c r="E39812" s="29" t="str">
        <f t="shared" si="622"/>
        <v/>
      </c>
    </row>
    <row r="39813" spans="5:5" hidden="1">
      <c r="E39813" s="29" t="str">
        <f t="shared" si="622"/>
        <v/>
      </c>
    </row>
    <row r="39814" spans="5:5" hidden="1">
      <c r="E39814" s="29" t="str">
        <f t="shared" si="622"/>
        <v/>
      </c>
    </row>
    <row r="39815" spans="5:5" hidden="1">
      <c r="E39815" s="29" t="str">
        <f t="shared" si="622"/>
        <v/>
      </c>
    </row>
    <row r="39816" spans="5:5" hidden="1">
      <c r="E39816" s="29" t="str">
        <f t="shared" si="622"/>
        <v/>
      </c>
    </row>
    <row r="39817" spans="5:5" hidden="1">
      <c r="E39817" s="29" t="str">
        <f t="shared" si="622"/>
        <v/>
      </c>
    </row>
    <row r="39818" spans="5:5" hidden="1">
      <c r="E39818" s="29" t="str">
        <f t="shared" si="622"/>
        <v/>
      </c>
    </row>
    <row r="39819" spans="5:5" hidden="1">
      <c r="E39819" s="29" t="str">
        <f t="shared" si="622"/>
        <v/>
      </c>
    </row>
    <row r="39820" spans="5:5" hidden="1">
      <c r="E39820" s="29" t="str">
        <f t="shared" si="622"/>
        <v/>
      </c>
    </row>
    <row r="39821" spans="5:5" hidden="1">
      <c r="E39821" s="29" t="str">
        <f t="shared" si="622"/>
        <v/>
      </c>
    </row>
    <row r="39822" spans="5:5" hidden="1">
      <c r="E39822" s="29" t="str">
        <f t="shared" si="622"/>
        <v/>
      </c>
    </row>
    <row r="39823" spans="5:5" hidden="1">
      <c r="E39823" s="29" t="str">
        <f t="shared" si="622"/>
        <v/>
      </c>
    </row>
    <row r="39824" spans="5:5" hidden="1">
      <c r="E39824" s="29" t="str">
        <f t="shared" si="622"/>
        <v/>
      </c>
    </row>
    <row r="39825" spans="5:5" hidden="1">
      <c r="E39825" s="29" t="str">
        <f t="shared" si="622"/>
        <v/>
      </c>
    </row>
    <row r="39826" spans="5:5" hidden="1">
      <c r="E39826" s="29" t="str">
        <f t="shared" si="622"/>
        <v/>
      </c>
    </row>
    <row r="39827" spans="5:5" hidden="1">
      <c r="E39827" s="29" t="str">
        <f t="shared" si="622"/>
        <v/>
      </c>
    </row>
    <row r="39828" spans="5:5" hidden="1">
      <c r="E39828" s="29" t="str">
        <f t="shared" si="622"/>
        <v/>
      </c>
    </row>
    <row r="39829" spans="5:5" hidden="1">
      <c r="E39829" s="29" t="str">
        <f t="shared" si="622"/>
        <v/>
      </c>
    </row>
    <row r="39830" spans="5:5" hidden="1">
      <c r="E39830" s="29" t="str">
        <f t="shared" si="622"/>
        <v/>
      </c>
    </row>
    <row r="39831" spans="5:5" hidden="1">
      <c r="E39831" s="29" t="str">
        <f t="shared" si="622"/>
        <v/>
      </c>
    </row>
    <row r="39832" spans="5:5" hidden="1">
      <c r="E39832" s="29" t="str">
        <f t="shared" si="622"/>
        <v/>
      </c>
    </row>
    <row r="39833" spans="5:5" hidden="1">
      <c r="E39833" s="29" t="str">
        <f t="shared" si="622"/>
        <v/>
      </c>
    </row>
    <row r="39834" spans="5:5" hidden="1">
      <c r="E39834" s="29" t="str">
        <f t="shared" si="622"/>
        <v/>
      </c>
    </row>
    <row r="39835" spans="5:5" hidden="1">
      <c r="E39835" s="29" t="str">
        <f t="shared" si="622"/>
        <v/>
      </c>
    </row>
    <row r="39836" spans="5:5" hidden="1">
      <c r="E39836" s="29" t="str">
        <f t="shared" si="622"/>
        <v/>
      </c>
    </row>
    <row r="39837" spans="5:5" hidden="1">
      <c r="E39837" s="29" t="str">
        <f t="shared" si="622"/>
        <v/>
      </c>
    </row>
    <row r="39838" spans="5:5" hidden="1">
      <c r="E39838" s="29" t="str">
        <f t="shared" si="622"/>
        <v/>
      </c>
    </row>
    <row r="39839" spans="5:5" hidden="1">
      <c r="E39839" s="29" t="str">
        <f t="shared" si="622"/>
        <v/>
      </c>
    </row>
    <row r="39840" spans="5:5" hidden="1">
      <c r="E39840" s="29" t="str">
        <f t="shared" si="622"/>
        <v/>
      </c>
    </row>
    <row r="39841" spans="5:5" hidden="1">
      <c r="E39841" s="29" t="str">
        <f t="shared" si="622"/>
        <v/>
      </c>
    </row>
    <row r="39842" spans="5:5" hidden="1">
      <c r="E39842" s="29" t="str">
        <f t="shared" si="622"/>
        <v/>
      </c>
    </row>
    <row r="39843" spans="5:5" hidden="1">
      <c r="E39843" s="29" t="str">
        <f t="shared" si="622"/>
        <v/>
      </c>
    </row>
    <row r="39844" spans="5:5" hidden="1">
      <c r="E39844" s="29" t="str">
        <f t="shared" si="622"/>
        <v/>
      </c>
    </row>
    <row r="39845" spans="5:5" hidden="1">
      <c r="E39845" s="29" t="str">
        <f t="shared" si="622"/>
        <v/>
      </c>
    </row>
    <row r="39846" spans="5:5" hidden="1">
      <c r="E39846" s="29" t="str">
        <f t="shared" si="622"/>
        <v/>
      </c>
    </row>
    <row r="39847" spans="5:5" hidden="1">
      <c r="E39847" s="29" t="str">
        <f t="shared" si="622"/>
        <v/>
      </c>
    </row>
    <row r="39848" spans="5:5" hidden="1">
      <c r="E39848" s="29" t="str">
        <f t="shared" si="622"/>
        <v/>
      </c>
    </row>
    <row r="39849" spans="5:5" hidden="1">
      <c r="E39849" s="29" t="str">
        <f t="shared" si="622"/>
        <v/>
      </c>
    </row>
    <row r="39850" spans="5:5" hidden="1">
      <c r="E39850" s="29" t="str">
        <f t="shared" si="622"/>
        <v/>
      </c>
    </row>
    <row r="39851" spans="5:5" hidden="1">
      <c r="E39851" s="29" t="str">
        <f t="shared" si="622"/>
        <v/>
      </c>
    </row>
    <row r="39852" spans="5:5" hidden="1">
      <c r="E39852" s="29" t="str">
        <f t="shared" si="622"/>
        <v/>
      </c>
    </row>
    <row r="39853" spans="5:5" hidden="1">
      <c r="E39853" s="29" t="str">
        <f t="shared" si="622"/>
        <v/>
      </c>
    </row>
    <row r="39854" spans="5:5" hidden="1">
      <c r="E39854" s="29" t="str">
        <f t="shared" si="622"/>
        <v/>
      </c>
    </row>
    <row r="39855" spans="5:5" hidden="1">
      <c r="E39855" s="29" t="str">
        <f t="shared" si="622"/>
        <v/>
      </c>
    </row>
    <row r="39856" spans="5:5" hidden="1">
      <c r="E39856" s="29" t="str">
        <f t="shared" si="622"/>
        <v/>
      </c>
    </row>
    <row r="39857" spans="5:5" hidden="1">
      <c r="E39857" s="29" t="str">
        <f t="shared" si="622"/>
        <v/>
      </c>
    </row>
    <row r="39858" spans="5:5" hidden="1">
      <c r="E39858" s="29" t="str">
        <f t="shared" si="622"/>
        <v/>
      </c>
    </row>
    <row r="39859" spans="5:5" hidden="1">
      <c r="E39859" s="29" t="str">
        <f t="shared" si="622"/>
        <v/>
      </c>
    </row>
    <row r="39860" spans="5:5" hidden="1">
      <c r="E39860" s="29" t="str">
        <f t="shared" si="622"/>
        <v/>
      </c>
    </row>
    <row r="39861" spans="5:5" hidden="1">
      <c r="E39861" s="29" t="str">
        <f t="shared" si="622"/>
        <v/>
      </c>
    </row>
    <row r="39862" spans="5:5" hidden="1">
      <c r="E39862" s="29" t="str">
        <f t="shared" si="622"/>
        <v/>
      </c>
    </row>
    <row r="39863" spans="5:5" hidden="1">
      <c r="E39863" s="29" t="str">
        <f t="shared" si="622"/>
        <v/>
      </c>
    </row>
    <row r="39864" spans="5:5" hidden="1">
      <c r="E39864" s="29" t="str">
        <f t="shared" si="622"/>
        <v/>
      </c>
    </row>
    <row r="39865" spans="5:5" hidden="1">
      <c r="E39865" s="29" t="str">
        <f t="shared" si="622"/>
        <v/>
      </c>
    </row>
    <row r="39866" spans="5:5" hidden="1">
      <c r="E39866" s="29" t="str">
        <f t="shared" si="622"/>
        <v/>
      </c>
    </row>
    <row r="39867" spans="5:5" hidden="1">
      <c r="E39867" s="29" t="str">
        <f t="shared" si="622"/>
        <v/>
      </c>
    </row>
    <row r="39868" spans="5:5" hidden="1">
      <c r="E39868" s="29" t="str">
        <f t="shared" si="622"/>
        <v/>
      </c>
    </row>
    <row r="39869" spans="5:5" hidden="1">
      <c r="E39869" s="29" t="str">
        <f t="shared" si="622"/>
        <v/>
      </c>
    </row>
    <row r="39870" spans="5:5" hidden="1">
      <c r="E39870" s="29" t="str">
        <f t="shared" si="622"/>
        <v/>
      </c>
    </row>
    <row r="39871" spans="5:5" hidden="1">
      <c r="E39871" s="29" t="str">
        <f t="shared" si="622"/>
        <v/>
      </c>
    </row>
    <row r="39872" spans="5:5" hidden="1">
      <c r="E39872" s="29" t="str">
        <f t="shared" si="622"/>
        <v/>
      </c>
    </row>
    <row r="39873" spans="5:5" hidden="1">
      <c r="E39873" s="29" t="str">
        <f t="shared" si="622"/>
        <v/>
      </c>
    </row>
    <row r="39874" spans="5:5" hidden="1">
      <c r="E39874" s="29" t="str">
        <f t="shared" si="622"/>
        <v/>
      </c>
    </row>
    <row r="39875" spans="5:5" hidden="1">
      <c r="E39875" s="29" t="str">
        <f t="shared" ref="E39875:E39938" si="623">LEFT(D39875,2)</f>
        <v/>
      </c>
    </row>
    <row r="39876" spans="5:5" hidden="1">
      <c r="E39876" s="29" t="str">
        <f t="shared" si="623"/>
        <v/>
      </c>
    </row>
    <row r="39877" spans="5:5" hidden="1">
      <c r="E39877" s="29" t="str">
        <f t="shared" si="623"/>
        <v/>
      </c>
    </row>
    <row r="39878" spans="5:5" hidden="1">
      <c r="E39878" s="29" t="str">
        <f t="shared" si="623"/>
        <v/>
      </c>
    </row>
    <row r="39879" spans="5:5" hidden="1">
      <c r="E39879" s="29" t="str">
        <f t="shared" si="623"/>
        <v/>
      </c>
    </row>
    <row r="39880" spans="5:5" hidden="1">
      <c r="E39880" s="29" t="str">
        <f t="shared" si="623"/>
        <v/>
      </c>
    </row>
    <row r="39881" spans="5:5" hidden="1">
      <c r="E39881" s="29" t="str">
        <f t="shared" si="623"/>
        <v/>
      </c>
    </row>
    <row r="39882" spans="5:5" hidden="1">
      <c r="E39882" s="29" t="str">
        <f t="shared" si="623"/>
        <v/>
      </c>
    </row>
    <row r="39883" spans="5:5" hidden="1">
      <c r="E39883" s="29" t="str">
        <f t="shared" si="623"/>
        <v/>
      </c>
    </row>
    <row r="39884" spans="5:5" hidden="1">
      <c r="E39884" s="29" t="str">
        <f t="shared" si="623"/>
        <v/>
      </c>
    </row>
    <row r="39885" spans="5:5" hidden="1">
      <c r="E39885" s="29" t="str">
        <f t="shared" si="623"/>
        <v/>
      </c>
    </row>
    <row r="39886" spans="5:5" hidden="1">
      <c r="E39886" s="29" t="str">
        <f t="shared" si="623"/>
        <v/>
      </c>
    </row>
    <row r="39887" spans="5:5" hidden="1">
      <c r="E39887" s="29" t="str">
        <f t="shared" si="623"/>
        <v/>
      </c>
    </row>
    <row r="39888" spans="5:5" hidden="1">
      <c r="E39888" s="29" t="str">
        <f t="shared" si="623"/>
        <v/>
      </c>
    </row>
    <row r="39889" spans="5:5" hidden="1">
      <c r="E39889" s="29" t="str">
        <f t="shared" si="623"/>
        <v/>
      </c>
    </row>
    <row r="39890" spans="5:5" hidden="1">
      <c r="E39890" s="29" t="str">
        <f t="shared" si="623"/>
        <v/>
      </c>
    </row>
    <row r="39891" spans="5:5" hidden="1">
      <c r="E39891" s="29" t="str">
        <f t="shared" si="623"/>
        <v/>
      </c>
    </row>
    <row r="39892" spans="5:5" hidden="1">
      <c r="E39892" s="29" t="str">
        <f t="shared" si="623"/>
        <v/>
      </c>
    </row>
    <row r="39893" spans="5:5" hidden="1">
      <c r="E39893" s="29" t="str">
        <f t="shared" si="623"/>
        <v/>
      </c>
    </row>
    <row r="39894" spans="5:5" hidden="1">
      <c r="E39894" s="29" t="str">
        <f t="shared" si="623"/>
        <v/>
      </c>
    </row>
    <row r="39895" spans="5:5" hidden="1">
      <c r="E39895" s="29" t="str">
        <f t="shared" si="623"/>
        <v/>
      </c>
    </row>
    <row r="39896" spans="5:5" hidden="1">
      <c r="E39896" s="29" t="str">
        <f t="shared" si="623"/>
        <v/>
      </c>
    </row>
    <row r="39897" spans="5:5" hidden="1">
      <c r="E39897" s="29" t="str">
        <f t="shared" si="623"/>
        <v/>
      </c>
    </row>
    <row r="39898" spans="5:5" hidden="1">
      <c r="E39898" s="29" t="str">
        <f t="shared" si="623"/>
        <v/>
      </c>
    </row>
    <row r="39899" spans="5:5" hidden="1">
      <c r="E39899" s="29" t="str">
        <f t="shared" si="623"/>
        <v/>
      </c>
    </row>
    <row r="39900" spans="5:5" hidden="1">
      <c r="E39900" s="29" t="str">
        <f t="shared" si="623"/>
        <v/>
      </c>
    </row>
    <row r="39901" spans="5:5" hidden="1">
      <c r="E39901" s="29" t="str">
        <f t="shared" si="623"/>
        <v/>
      </c>
    </row>
    <row r="39902" spans="5:5" hidden="1">
      <c r="E39902" s="29" t="str">
        <f t="shared" si="623"/>
        <v/>
      </c>
    </row>
    <row r="39903" spans="5:5" hidden="1">
      <c r="E39903" s="29" t="str">
        <f t="shared" si="623"/>
        <v/>
      </c>
    </row>
    <row r="39904" spans="5:5" hidden="1">
      <c r="E39904" s="29" t="str">
        <f t="shared" si="623"/>
        <v/>
      </c>
    </row>
    <row r="39905" spans="5:5" hidden="1">
      <c r="E39905" s="29" t="str">
        <f t="shared" si="623"/>
        <v/>
      </c>
    </row>
    <row r="39906" spans="5:5" hidden="1">
      <c r="E39906" s="29" t="str">
        <f t="shared" si="623"/>
        <v/>
      </c>
    </row>
    <row r="39907" spans="5:5" hidden="1">
      <c r="E39907" s="29" t="str">
        <f t="shared" si="623"/>
        <v/>
      </c>
    </row>
    <row r="39908" spans="5:5" hidden="1">
      <c r="E39908" s="29" t="str">
        <f t="shared" si="623"/>
        <v/>
      </c>
    </row>
    <row r="39909" spans="5:5" hidden="1">
      <c r="E39909" s="29" t="str">
        <f t="shared" si="623"/>
        <v/>
      </c>
    </row>
    <row r="39910" spans="5:5" hidden="1">
      <c r="E39910" s="29" t="str">
        <f t="shared" si="623"/>
        <v/>
      </c>
    </row>
    <row r="39911" spans="5:5" hidden="1">
      <c r="E39911" s="29" t="str">
        <f t="shared" si="623"/>
        <v/>
      </c>
    </row>
    <row r="39912" spans="5:5" hidden="1">
      <c r="E39912" s="29" t="str">
        <f t="shared" si="623"/>
        <v/>
      </c>
    </row>
    <row r="39913" spans="5:5" hidden="1">
      <c r="E39913" s="29" t="str">
        <f t="shared" si="623"/>
        <v/>
      </c>
    </row>
    <row r="39914" spans="5:5" hidden="1">
      <c r="E39914" s="29" t="str">
        <f t="shared" si="623"/>
        <v/>
      </c>
    </row>
    <row r="39915" spans="5:5" hidden="1">
      <c r="E39915" s="29" t="str">
        <f t="shared" si="623"/>
        <v/>
      </c>
    </row>
    <row r="39916" spans="5:5" hidden="1">
      <c r="E39916" s="29" t="str">
        <f t="shared" si="623"/>
        <v/>
      </c>
    </row>
    <row r="39917" spans="5:5" hidden="1">
      <c r="E39917" s="29" t="str">
        <f t="shared" si="623"/>
        <v/>
      </c>
    </row>
    <row r="39918" spans="5:5" hidden="1">
      <c r="E39918" s="29" t="str">
        <f t="shared" si="623"/>
        <v/>
      </c>
    </row>
    <row r="39919" spans="5:5" hidden="1">
      <c r="E39919" s="29" t="str">
        <f t="shared" si="623"/>
        <v/>
      </c>
    </row>
    <row r="39920" spans="5:5" hidden="1">
      <c r="E39920" s="29" t="str">
        <f t="shared" si="623"/>
        <v/>
      </c>
    </row>
    <row r="39921" spans="5:5" hidden="1">
      <c r="E39921" s="29" t="str">
        <f t="shared" si="623"/>
        <v/>
      </c>
    </row>
    <row r="39922" spans="5:5" hidden="1">
      <c r="E39922" s="29" t="str">
        <f t="shared" si="623"/>
        <v/>
      </c>
    </row>
    <row r="39923" spans="5:5" hidden="1">
      <c r="E39923" s="29" t="str">
        <f t="shared" si="623"/>
        <v/>
      </c>
    </row>
    <row r="39924" spans="5:5" hidden="1">
      <c r="E39924" s="29" t="str">
        <f t="shared" si="623"/>
        <v/>
      </c>
    </row>
    <row r="39925" spans="5:5" hidden="1">
      <c r="E39925" s="29" t="str">
        <f t="shared" si="623"/>
        <v/>
      </c>
    </row>
    <row r="39926" spans="5:5" hidden="1">
      <c r="E39926" s="29" t="str">
        <f t="shared" si="623"/>
        <v/>
      </c>
    </row>
    <row r="39927" spans="5:5" hidden="1">
      <c r="E39927" s="29" t="str">
        <f t="shared" si="623"/>
        <v/>
      </c>
    </row>
    <row r="39928" spans="5:5" hidden="1">
      <c r="E39928" s="29" t="str">
        <f t="shared" si="623"/>
        <v/>
      </c>
    </row>
    <row r="39929" spans="5:5" hidden="1">
      <c r="E39929" s="29" t="str">
        <f t="shared" si="623"/>
        <v/>
      </c>
    </row>
    <row r="39930" spans="5:5" hidden="1">
      <c r="E39930" s="29" t="str">
        <f t="shared" si="623"/>
        <v/>
      </c>
    </row>
    <row r="39931" spans="5:5" hidden="1">
      <c r="E39931" s="29" t="str">
        <f t="shared" si="623"/>
        <v/>
      </c>
    </row>
    <row r="39932" spans="5:5" hidden="1">
      <c r="E39932" s="29" t="str">
        <f t="shared" si="623"/>
        <v/>
      </c>
    </row>
    <row r="39933" spans="5:5" hidden="1">
      <c r="E39933" s="29" t="str">
        <f t="shared" si="623"/>
        <v/>
      </c>
    </row>
    <row r="39934" spans="5:5" hidden="1">
      <c r="E39934" s="29" t="str">
        <f t="shared" si="623"/>
        <v/>
      </c>
    </row>
    <row r="39935" spans="5:5" hidden="1">
      <c r="E39935" s="29" t="str">
        <f t="shared" si="623"/>
        <v/>
      </c>
    </row>
    <row r="39936" spans="5:5" hidden="1">
      <c r="E39936" s="29" t="str">
        <f t="shared" si="623"/>
        <v/>
      </c>
    </row>
    <row r="39937" spans="5:5" hidden="1">
      <c r="E39937" s="29" t="str">
        <f t="shared" si="623"/>
        <v/>
      </c>
    </row>
    <row r="39938" spans="5:5" hidden="1">
      <c r="E39938" s="29" t="str">
        <f t="shared" si="623"/>
        <v/>
      </c>
    </row>
    <row r="39939" spans="5:5" hidden="1">
      <c r="E39939" s="29" t="str">
        <f t="shared" ref="E39939:E40002" si="624">LEFT(D39939,2)</f>
        <v/>
      </c>
    </row>
    <row r="39940" spans="5:5" hidden="1">
      <c r="E39940" s="29" t="str">
        <f t="shared" si="624"/>
        <v/>
      </c>
    </row>
    <row r="39941" spans="5:5" hidden="1">
      <c r="E39941" s="29" t="str">
        <f t="shared" si="624"/>
        <v/>
      </c>
    </row>
    <row r="39942" spans="5:5" hidden="1">
      <c r="E39942" s="29" t="str">
        <f t="shared" si="624"/>
        <v/>
      </c>
    </row>
    <row r="39943" spans="5:5" hidden="1">
      <c r="E39943" s="29" t="str">
        <f t="shared" si="624"/>
        <v/>
      </c>
    </row>
    <row r="39944" spans="5:5" hidden="1">
      <c r="E39944" s="29" t="str">
        <f t="shared" si="624"/>
        <v/>
      </c>
    </row>
    <row r="39945" spans="5:5" hidden="1">
      <c r="E39945" s="29" t="str">
        <f t="shared" si="624"/>
        <v/>
      </c>
    </row>
    <row r="39946" spans="5:5" hidden="1">
      <c r="E39946" s="29" t="str">
        <f t="shared" si="624"/>
        <v/>
      </c>
    </row>
    <row r="39947" spans="5:5" hidden="1">
      <c r="E39947" s="29" t="str">
        <f t="shared" si="624"/>
        <v/>
      </c>
    </row>
    <row r="39948" spans="5:5" hidden="1">
      <c r="E39948" s="29" t="str">
        <f t="shared" si="624"/>
        <v/>
      </c>
    </row>
    <row r="39949" spans="5:5" hidden="1">
      <c r="E39949" s="29" t="str">
        <f t="shared" si="624"/>
        <v/>
      </c>
    </row>
    <row r="39950" spans="5:5" hidden="1">
      <c r="E39950" s="29" t="str">
        <f t="shared" si="624"/>
        <v/>
      </c>
    </row>
    <row r="39951" spans="5:5" hidden="1">
      <c r="E39951" s="29" t="str">
        <f t="shared" si="624"/>
        <v/>
      </c>
    </row>
    <row r="39952" spans="5:5" hidden="1">
      <c r="E39952" s="29" t="str">
        <f t="shared" si="624"/>
        <v/>
      </c>
    </row>
    <row r="39953" spans="5:5" hidden="1">
      <c r="E39953" s="29" t="str">
        <f t="shared" si="624"/>
        <v/>
      </c>
    </row>
    <row r="39954" spans="5:5" hidden="1">
      <c r="E39954" s="29" t="str">
        <f t="shared" si="624"/>
        <v/>
      </c>
    </row>
    <row r="39955" spans="5:5" hidden="1">
      <c r="E39955" s="29" t="str">
        <f t="shared" si="624"/>
        <v/>
      </c>
    </row>
    <row r="39956" spans="5:5" hidden="1">
      <c r="E39956" s="29" t="str">
        <f t="shared" si="624"/>
        <v/>
      </c>
    </row>
    <row r="39957" spans="5:5" hidden="1">
      <c r="E39957" s="29" t="str">
        <f t="shared" si="624"/>
        <v/>
      </c>
    </row>
    <row r="39958" spans="5:5" hidden="1">
      <c r="E39958" s="29" t="str">
        <f t="shared" si="624"/>
        <v/>
      </c>
    </row>
    <row r="39959" spans="5:5" hidden="1">
      <c r="E39959" s="29" t="str">
        <f t="shared" si="624"/>
        <v/>
      </c>
    </row>
    <row r="39960" spans="5:5" hidden="1">
      <c r="E39960" s="29" t="str">
        <f t="shared" si="624"/>
        <v/>
      </c>
    </row>
    <row r="39961" spans="5:5" hidden="1">
      <c r="E39961" s="29" t="str">
        <f t="shared" si="624"/>
        <v/>
      </c>
    </row>
    <row r="39962" spans="5:5" hidden="1">
      <c r="E39962" s="29" t="str">
        <f t="shared" si="624"/>
        <v/>
      </c>
    </row>
    <row r="39963" spans="5:5" hidden="1">
      <c r="E39963" s="29" t="str">
        <f t="shared" si="624"/>
        <v/>
      </c>
    </row>
    <row r="39964" spans="5:5" hidden="1">
      <c r="E39964" s="29" t="str">
        <f t="shared" si="624"/>
        <v/>
      </c>
    </row>
    <row r="39965" spans="5:5" hidden="1">
      <c r="E39965" s="29" t="str">
        <f t="shared" si="624"/>
        <v/>
      </c>
    </row>
    <row r="39966" spans="5:5" hidden="1">
      <c r="E39966" s="29" t="str">
        <f t="shared" si="624"/>
        <v/>
      </c>
    </row>
    <row r="39967" spans="5:5" hidden="1">
      <c r="E39967" s="29" t="str">
        <f t="shared" si="624"/>
        <v/>
      </c>
    </row>
    <row r="39968" spans="5:5" hidden="1">
      <c r="E39968" s="29" t="str">
        <f t="shared" si="624"/>
        <v/>
      </c>
    </row>
    <row r="39969" spans="5:5" hidden="1">
      <c r="E39969" s="29" t="str">
        <f t="shared" si="624"/>
        <v/>
      </c>
    </row>
    <row r="39970" spans="5:5" hidden="1">
      <c r="E39970" s="29" t="str">
        <f t="shared" si="624"/>
        <v/>
      </c>
    </row>
    <row r="39971" spans="5:5" hidden="1">
      <c r="E39971" s="29" t="str">
        <f t="shared" si="624"/>
        <v/>
      </c>
    </row>
    <row r="39972" spans="5:5" hidden="1">
      <c r="E39972" s="29" t="str">
        <f t="shared" si="624"/>
        <v/>
      </c>
    </row>
    <row r="39973" spans="5:5" hidden="1">
      <c r="E39973" s="29" t="str">
        <f t="shared" si="624"/>
        <v/>
      </c>
    </row>
    <row r="39974" spans="5:5" hidden="1">
      <c r="E39974" s="29" t="str">
        <f t="shared" si="624"/>
        <v/>
      </c>
    </row>
    <row r="39975" spans="5:5" hidden="1">
      <c r="E39975" s="29" t="str">
        <f t="shared" si="624"/>
        <v/>
      </c>
    </row>
    <row r="39976" spans="5:5" hidden="1">
      <c r="E39976" s="29" t="str">
        <f t="shared" si="624"/>
        <v/>
      </c>
    </row>
    <row r="39977" spans="5:5" hidden="1">
      <c r="E39977" s="29" t="str">
        <f t="shared" si="624"/>
        <v/>
      </c>
    </row>
    <row r="39978" spans="5:5" hidden="1">
      <c r="E39978" s="29" t="str">
        <f t="shared" si="624"/>
        <v/>
      </c>
    </row>
    <row r="39979" spans="5:5" hidden="1">
      <c r="E39979" s="29" t="str">
        <f t="shared" si="624"/>
        <v/>
      </c>
    </row>
    <row r="39980" spans="5:5" hidden="1">
      <c r="E39980" s="29" t="str">
        <f t="shared" si="624"/>
        <v/>
      </c>
    </row>
    <row r="39981" spans="5:5" hidden="1">
      <c r="E39981" s="29" t="str">
        <f t="shared" si="624"/>
        <v/>
      </c>
    </row>
    <row r="39982" spans="5:5" hidden="1">
      <c r="E39982" s="29" t="str">
        <f t="shared" si="624"/>
        <v/>
      </c>
    </row>
    <row r="39983" spans="5:5" hidden="1">
      <c r="E39983" s="29" t="str">
        <f t="shared" si="624"/>
        <v/>
      </c>
    </row>
    <row r="39984" spans="5:5" hidden="1">
      <c r="E39984" s="29" t="str">
        <f t="shared" si="624"/>
        <v/>
      </c>
    </row>
    <row r="39985" spans="5:5" hidden="1">
      <c r="E39985" s="29" t="str">
        <f t="shared" si="624"/>
        <v/>
      </c>
    </row>
    <row r="39986" spans="5:5" hidden="1">
      <c r="E39986" s="29" t="str">
        <f t="shared" si="624"/>
        <v/>
      </c>
    </row>
    <row r="39987" spans="5:5" hidden="1">
      <c r="E39987" s="29" t="str">
        <f t="shared" si="624"/>
        <v/>
      </c>
    </row>
    <row r="39988" spans="5:5" hidden="1">
      <c r="E39988" s="29" t="str">
        <f t="shared" si="624"/>
        <v/>
      </c>
    </row>
    <row r="39989" spans="5:5" hidden="1">
      <c r="E39989" s="29" t="str">
        <f t="shared" si="624"/>
        <v/>
      </c>
    </row>
    <row r="39990" spans="5:5" hidden="1">
      <c r="E39990" s="29" t="str">
        <f t="shared" si="624"/>
        <v/>
      </c>
    </row>
    <row r="39991" spans="5:5" hidden="1">
      <c r="E39991" s="29" t="str">
        <f t="shared" si="624"/>
        <v/>
      </c>
    </row>
    <row r="39992" spans="5:5" hidden="1">
      <c r="E39992" s="29" t="str">
        <f t="shared" si="624"/>
        <v/>
      </c>
    </row>
    <row r="39993" spans="5:5" hidden="1">
      <c r="E39993" s="29" t="str">
        <f t="shared" si="624"/>
        <v/>
      </c>
    </row>
    <row r="39994" spans="5:5" hidden="1">
      <c r="E39994" s="29" t="str">
        <f t="shared" si="624"/>
        <v/>
      </c>
    </row>
    <row r="39995" spans="5:5" hidden="1">
      <c r="E39995" s="29" t="str">
        <f t="shared" si="624"/>
        <v/>
      </c>
    </row>
    <row r="39996" spans="5:5" hidden="1">
      <c r="E39996" s="29" t="str">
        <f t="shared" si="624"/>
        <v/>
      </c>
    </row>
    <row r="39997" spans="5:5" hidden="1">
      <c r="E39997" s="29" t="str">
        <f t="shared" si="624"/>
        <v/>
      </c>
    </row>
    <row r="39998" spans="5:5" hidden="1">
      <c r="E39998" s="29" t="str">
        <f t="shared" si="624"/>
        <v/>
      </c>
    </row>
    <row r="39999" spans="5:5" hidden="1">
      <c r="E39999" s="29" t="str">
        <f t="shared" si="624"/>
        <v/>
      </c>
    </row>
    <row r="40000" spans="5:5" hidden="1">
      <c r="E40000" s="29" t="str">
        <f t="shared" si="624"/>
        <v/>
      </c>
    </row>
    <row r="40001" spans="5:5" hidden="1">
      <c r="E40001" s="29" t="str">
        <f t="shared" si="624"/>
        <v/>
      </c>
    </row>
    <row r="40002" spans="5:5" hidden="1">
      <c r="E40002" s="29" t="str">
        <f t="shared" si="624"/>
        <v/>
      </c>
    </row>
    <row r="40003" spans="5:5" hidden="1">
      <c r="E40003" s="29" t="str">
        <f t="shared" ref="E40003:E40066" si="625">LEFT(D40003,2)</f>
        <v/>
      </c>
    </row>
    <row r="40004" spans="5:5" hidden="1">
      <c r="E40004" s="29" t="str">
        <f t="shared" si="625"/>
        <v/>
      </c>
    </row>
    <row r="40005" spans="5:5" hidden="1">
      <c r="E40005" s="29" t="str">
        <f t="shared" si="625"/>
        <v/>
      </c>
    </row>
    <row r="40006" spans="5:5" hidden="1">
      <c r="E40006" s="29" t="str">
        <f t="shared" si="625"/>
        <v/>
      </c>
    </row>
    <row r="40007" spans="5:5" hidden="1">
      <c r="E40007" s="29" t="str">
        <f t="shared" si="625"/>
        <v/>
      </c>
    </row>
    <row r="40008" spans="5:5" hidden="1">
      <c r="E40008" s="29" t="str">
        <f t="shared" si="625"/>
        <v/>
      </c>
    </row>
    <row r="40009" spans="5:5" hidden="1">
      <c r="E40009" s="29" t="str">
        <f t="shared" si="625"/>
        <v/>
      </c>
    </row>
    <row r="40010" spans="5:5" hidden="1">
      <c r="E40010" s="29" t="str">
        <f t="shared" si="625"/>
        <v/>
      </c>
    </row>
    <row r="40011" spans="5:5" hidden="1">
      <c r="E40011" s="29" t="str">
        <f t="shared" si="625"/>
        <v/>
      </c>
    </row>
    <row r="40012" spans="5:5" hidden="1">
      <c r="E40012" s="29" t="str">
        <f t="shared" si="625"/>
        <v/>
      </c>
    </row>
    <row r="40013" spans="5:5" hidden="1">
      <c r="E40013" s="29" t="str">
        <f t="shared" si="625"/>
        <v/>
      </c>
    </row>
    <row r="40014" spans="5:5" hidden="1">
      <c r="E40014" s="29" t="str">
        <f t="shared" si="625"/>
        <v/>
      </c>
    </row>
    <row r="40015" spans="5:5" hidden="1">
      <c r="E40015" s="29" t="str">
        <f t="shared" si="625"/>
        <v/>
      </c>
    </row>
    <row r="40016" spans="5:5" hidden="1">
      <c r="E40016" s="29" t="str">
        <f t="shared" si="625"/>
        <v/>
      </c>
    </row>
    <row r="40017" spans="5:5" hidden="1">
      <c r="E40017" s="29" t="str">
        <f t="shared" si="625"/>
        <v/>
      </c>
    </row>
    <row r="40018" spans="5:5" hidden="1">
      <c r="E40018" s="29" t="str">
        <f t="shared" si="625"/>
        <v/>
      </c>
    </row>
    <row r="40019" spans="5:5" hidden="1">
      <c r="E40019" s="29" t="str">
        <f t="shared" si="625"/>
        <v/>
      </c>
    </row>
    <row r="40020" spans="5:5" hidden="1">
      <c r="E40020" s="29" t="str">
        <f t="shared" si="625"/>
        <v/>
      </c>
    </row>
    <row r="40021" spans="5:5" hidden="1">
      <c r="E40021" s="29" t="str">
        <f t="shared" si="625"/>
        <v/>
      </c>
    </row>
    <row r="40022" spans="5:5" hidden="1">
      <c r="E40022" s="29" t="str">
        <f t="shared" si="625"/>
        <v/>
      </c>
    </row>
    <row r="40023" spans="5:5" hidden="1">
      <c r="E40023" s="29" t="str">
        <f t="shared" si="625"/>
        <v/>
      </c>
    </row>
    <row r="40024" spans="5:5" hidden="1">
      <c r="E40024" s="29" t="str">
        <f t="shared" si="625"/>
        <v/>
      </c>
    </row>
    <row r="40025" spans="5:5" hidden="1">
      <c r="E40025" s="29" t="str">
        <f t="shared" si="625"/>
        <v/>
      </c>
    </row>
    <row r="40026" spans="5:5" hidden="1">
      <c r="E40026" s="29" t="str">
        <f t="shared" si="625"/>
        <v/>
      </c>
    </row>
    <row r="40027" spans="5:5" hidden="1">
      <c r="E40027" s="29" t="str">
        <f t="shared" si="625"/>
        <v/>
      </c>
    </row>
    <row r="40028" spans="5:5" hidden="1">
      <c r="E40028" s="29" t="str">
        <f t="shared" si="625"/>
        <v/>
      </c>
    </row>
    <row r="40029" spans="5:5" hidden="1">
      <c r="E40029" s="29" t="str">
        <f t="shared" si="625"/>
        <v/>
      </c>
    </row>
    <row r="40030" spans="5:5" hidden="1">
      <c r="E40030" s="29" t="str">
        <f t="shared" si="625"/>
        <v/>
      </c>
    </row>
    <row r="40031" spans="5:5" hidden="1">
      <c r="E40031" s="29" t="str">
        <f t="shared" si="625"/>
        <v/>
      </c>
    </row>
    <row r="40032" spans="5:5" hidden="1">
      <c r="E40032" s="29" t="str">
        <f t="shared" si="625"/>
        <v/>
      </c>
    </row>
    <row r="40033" spans="5:5" hidden="1">
      <c r="E40033" s="29" t="str">
        <f t="shared" si="625"/>
        <v/>
      </c>
    </row>
    <row r="40034" spans="5:5" hidden="1">
      <c r="E40034" s="29" t="str">
        <f t="shared" si="625"/>
        <v/>
      </c>
    </row>
    <row r="40035" spans="5:5" hidden="1">
      <c r="E40035" s="29" t="str">
        <f t="shared" si="625"/>
        <v/>
      </c>
    </row>
    <row r="40036" spans="5:5" hidden="1">
      <c r="E40036" s="29" t="str">
        <f t="shared" si="625"/>
        <v/>
      </c>
    </row>
    <row r="40037" spans="5:5" hidden="1">
      <c r="E40037" s="29" t="str">
        <f t="shared" si="625"/>
        <v/>
      </c>
    </row>
    <row r="40038" spans="5:5" hidden="1">
      <c r="E40038" s="29" t="str">
        <f t="shared" si="625"/>
        <v/>
      </c>
    </row>
    <row r="40039" spans="5:5" hidden="1">
      <c r="E40039" s="29" t="str">
        <f t="shared" si="625"/>
        <v/>
      </c>
    </row>
    <row r="40040" spans="5:5" hidden="1">
      <c r="E40040" s="29" t="str">
        <f t="shared" si="625"/>
        <v/>
      </c>
    </row>
    <row r="40041" spans="5:5" hidden="1">
      <c r="E40041" s="29" t="str">
        <f t="shared" si="625"/>
        <v/>
      </c>
    </row>
    <row r="40042" spans="5:5" hidden="1">
      <c r="E40042" s="29" t="str">
        <f t="shared" si="625"/>
        <v/>
      </c>
    </row>
    <row r="40043" spans="5:5" hidden="1">
      <c r="E40043" s="29" t="str">
        <f t="shared" si="625"/>
        <v/>
      </c>
    </row>
    <row r="40044" spans="5:5" hidden="1">
      <c r="E40044" s="29" t="str">
        <f t="shared" si="625"/>
        <v/>
      </c>
    </row>
    <row r="40045" spans="5:5" hidden="1">
      <c r="E40045" s="29" t="str">
        <f t="shared" si="625"/>
        <v/>
      </c>
    </row>
    <row r="40046" spans="5:5" hidden="1">
      <c r="E40046" s="29" t="str">
        <f t="shared" si="625"/>
        <v/>
      </c>
    </row>
    <row r="40047" spans="5:5" hidden="1">
      <c r="E40047" s="29" t="str">
        <f t="shared" si="625"/>
        <v/>
      </c>
    </row>
    <row r="40048" spans="5:5" hidden="1">
      <c r="E40048" s="29" t="str">
        <f t="shared" si="625"/>
        <v/>
      </c>
    </row>
    <row r="40049" spans="5:5" hidden="1">
      <c r="E40049" s="29" t="str">
        <f t="shared" si="625"/>
        <v/>
      </c>
    </row>
    <row r="40050" spans="5:5" hidden="1">
      <c r="E40050" s="29" t="str">
        <f t="shared" si="625"/>
        <v/>
      </c>
    </row>
    <row r="40051" spans="5:5" hidden="1">
      <c r="E40051" s="29" t="str">
        <f t="shared" si="625"/>
        <v/>
      </c>
    </row>
    <row r="40052" spans="5:5" hidden="1">
      <c r="E40052" s="29" t="str">
        <f t="shared" si="625"/>
        <v/>
      </c>
    </row>
    <row r="40053" spans="5:5" hidden="1">
      <c r="E40053" s="29" t="str">
        <f t="shared" si="625"/>
        <v/>
      </c>
    </row>
    <row r="40054" spans="5:5" hidden="1">
      <c r="E40054" s="29" t="str">
        <f t="shared" si="625"/>
        <v/>
      </c>
    </row>
    <row r="40055" spans="5:5" hidden="1">
      <c r="E40055" s="29" t="str">
        <f t="shared" si="625"/>
        <v/>
      </c>
    </row>
    <row r="40056" spans="5:5" hidden="1">
      <c r="E40056" s="29" t="str">
        <f t="shared" si="625"/>
        <v/>
      </c>
    </row>
    <row r="40057" spans="5:5" hidden="1">
      <c r="E40057" s="29" t="str">
        <f t="shared" si="625"/>
        <v/>
      </c>
    </row>
    <row r="40058" spans="5:5" hidden="1">
      <c r="E40058" s="29" t="str">
        <f t="shared" si="625"/>
        <v/>
      </c>
    </row>
    <row r="40059" spans="5:5" hidden="1">
      <c r="E40059" s="29" t="str">
        <f t="shared" si="625"/>
        <v/>
      </c>
    </row>
    <row r="40060" spans="5:5" hidden="1">
      <c r="E40060" s="29" t="str">
        <f t="shared" si="625"/>
        <v/>
      </c>
    </row>
    <row r="40061" spans="5:5" hidden="1">
      <c r="E40061" s="29" t="str">
        <f t="shared" si="625"/>
        <v/>
      </c>
    </row>
    <row r="40062" spans="5:5" hidden="1">
      <c r="E40062" s="29" t="str">
        <f t="shared" si="625"/>
        <v/>
      </c>
    </row>
    <row r="40063" spans="5:5" hidden="1">
      <c r="E40063" s="29" t="str">
        <f t="shared" si="625"/>
        <v/>
      </c>
    </row>
    <row r="40064" spans="5:5" hidden="1">
      <c r="E40064" s="29" t="str">
        <f t="shared" si="625"/>
        <v/>
      </c>
    </row>
    <row r="40065" spans="5:5" hidden="1">
      <c r="E40065" s="29" t="str">
        <f t="shared" si="625"/>
        <v/>
      </c>
    </row>
    <row r="40066" spans="5:5" hidden="1">
      <c r="E40066" s="29" t="str">
        <f t="shared" si="625"/>
        <v/>
      </c>
    </row>
    <row r="40067" spans="5:5" hidden="1">
      <c r="E40067" s="29" t="str">
        <f t="shared" ref="E40067:E40130" si="626">LEFT(D40067,2)</f>
        <v/>
      </c>
    </row>
    <row r="40068" spans="5:5" hidden="1">
      <c r="E40068" s="29" t="str">
        <f t="shared" si="626"/>
        <v/>
      </c>
    </row>
    <row r="40069" spans="5:5" hidden="1">
      <c r="E40069" s="29" t="str">
        <f t="shared" si="626"/>
        <v/>
      </c>
    </row>
    <row r="40070" spans="5:5" hidden="1">
      <c r="E40070" s="29" t="str">
        <f t="shared" si="626"/>
        <v/>
      </c>
    </row>
    <row r="40071" spans="5:5" hidden="1">
      <c r="E40071" s="29" t="str">
        <f t="shared" si="626"/>
        <v/>
      </c>
    </row>
    <row r="40072" spans="5:5" hidden="1">
      <c r="E40072" s="29" t="str">
        <f t="shared" si="626"/>
        <v/>
      </c>
    </row>
    <row r="40073" spans="5:5" hidden="1">
      <c r="E40073" s="29" t="str">
        <f t="shared" si="626"/>
        <v/>
      </c>
    </row>
    <row r="40074" spans="5:5" hidden="1">
      <c r="E40074" s="29" t="str">
        <f t="shared" si="626"/>
        <v/>
      </c>
    </row>
    <row r="40075" spans="5:5" hidden="1">
      <c r="E40075" s="29" t="str">
        <f t="shared" si="626"/>
        <v/>
      </c>
    </row>
    <row r="40076" spans="5:5" hidden="1">
      <c r="E40076" s="29" t="str">
        <f t="shared" si="626"/>
        <v/>
      </c>
    </row>
    <row r="40077" spans="5:5" hidden="1">
      <c r="E40077" s="29" t="str">
        <f t="shared" si="626"/>
        <v/>
      </c>
    </row>
    <row r="40078" spans="5:5" hidden="1">
      <c r="E40078" s="29" t="str">
        <f t="shared" si="626"/>
        <v/>
      </c>
    </row>
    <row r="40079" spans="5:5" hidden="1">
      <c r="E40079" s="29" t="str">
        <f t="shared" si="626"/>
        <v/>
      </c>
    </row>
    <row r="40080" spans="5:5" hidden="1">
      <c r="E40080" s="29" t="str">
        <f t="shared" si="626"/>
        <v/>
      </c>
    </row>
    <row r="40081" spans="5:5" hidden="1">
      <c r="E40081" s="29" t="str">
        <f t="shared" si="626"/>
        <v/>
      </c>
    </row>
    <row r="40082" spans="5:5" hidden="1">
      <c r="E40082" s="29" t="str">
        <f t="shared" si="626"/>
        <v/>
      </c>
    </row>
    <row r="40083" spans="5:5" hidden="1">
      <c r="E40083" s="29" t="str">
        <f t="shared" si="626"/>
        <v/>
      </c>
    </row>
    <row r="40084" spans="5:5" hidden="1">
      <c r="E40084" s="29" t="str">
        <f t="shared" si="626"/>
        <v/>
      </c>
    </row>
    <row r="40085" spans="5:5" hidden="1">
      <c r="E40085" s="29" t="str">
        <f t="shared" si="626"/>
        <v/>
      </c>
    </row>
    <row r="40086" spans="5:5" hidden="1">
      <c r="E40086" s="29" t="str">
        <f t="shared" si="626"/>
        <v/>
      </c>
    </row>
    <row r="40087" spans="5:5" hidden="1">
      <c r="E40087" s="29" t="str">
        <f t="shared" si="626"/>
        <v/>
      </c>
    </row>
    <row r="40088" spans="5:5" hidden="1">
      <c r="E40088" s="29" t="str">
        <f t="shared" si="626"/>
        <v/>
      </c>
    </row>
    <row r="40089" spans="5:5" hidden="1">
      <c r="E40089" s="29" t="str">
        <f t="shared" si="626"/>
        <v/>
      </c>
    </row>
    <row r="40090" spans="5:5" hidden="1">
      <c r="E40090" s="29" t="str">
        <f t="shared" si="626"/>
        <v/>
      </c>
    </row>
    <row r="40091" spans="5:5" hidden="1">
      <c r="E40091" s="29" t="str">
        <f t="shared" si="626"/>
        <v/>
      </c>
    </row>
    <row r="40092" spans="5:5" hidden="1">
      <c r="E40092" s="29" t="str">
        <f t="shared" si="626"/>
        <v/>
      </c>
    </row>
    <row r="40093" spans="5:5" hidden="1">
      <c r="E40093" s="29" t="str">
        <f t="shared" si="626"/>
        <v/>
      </c>
    </row>
    <row r="40094" spans="5:5" hidden="1">
      <c r="E40094" s="29" t="str">
        <f t="shared" si="626"/>
        <v/>
      </c>
    </row>
    <row r="40095" spans="5:5" hidden="1">
      <c r="E40095" s="29" t="str">
        <f t="shared" si="626"/>
        <v/>
      </c>
    </row>
    <row r="40096" spans="5:5" hidden="1">
      <c r="E40096" s="29" t="str">
        <f t="shared" si="626"/>
        <v/>
      </c>
    </row>
    <row r="40097" spans="5:5" hidden="1">
      <c r="E40097" s="29" t="str">
        <f t="shared" si="626"/>
        <v/>
      </c>
    </row>
    <row r="40098" spans="5:5" hidden="1">
      <c r="E40098" s="29" t="str">
        <f t="shared" si="626"/>
        <v/>
      </c>
    </row>
    <row r="40099" spans="5:5" hidden="1">
      <c r="E40099" s="29" t="str">
        <f t="shared" si="626"/>
        <v/>
      </c>
    </row>
    <row r="40100" spans="5:5" hidden="1">
      <c r="E40100" s="29" t="str">
        <f t="shared" si="626"/>
        <v/>
      </c>
    </row>
    <row r="40101" spans="5:5" hidden="1">
      <c r="E40101" s="29" t="str">
        <f t="shared" si="626"/>
        <v/>
      </c>
    </row>
    <row r="40102" spans="5:5" hidden="1">
      <c r="E40102" s="29" t="str">
        <f t="shared" si="626"/>
        <v/>
      </c>
    </row>
    <row r="40103" spans="5:5" hidden="1">
      <c r="E40103" s="29" t="str">
        <f t="shared" si="626"/>
        <v/>
      </c>
    </row>
    <row r="40104" spans="5:5" hidden="1">
      <c r="E40104" s="29" t="str">
        <f t="shared" si="626"/>
        <v/>
      </c>
    </row>
    <row r="40105" spans="5:5" hidden="1">
      <c r="E40105" s="29" t="str">
        <f t="shared" si="626"/>
        <v/>
      </c>
    </row>
    <row r="40106" spans="5:5" hidden="1">
      <c r="E40106" s="29" t="str">
        <f t="shared" si="626"/>
        <v/>
      </c>
    </row>
    <row r="40107" spans="5:5" hidden="1">
      <c r="E40107" s="29" t="str">
        <f t="shared" si="626"/>
        <v/>
      </c>
    </row>
    <row r="40108" spans="5:5" hidden="1">
      <c r="E40108" s="29" t="str">
        <f t="shared" si="626"/>
        <v/>
      </c>
    </row>
    <row r="40109" spans="5:5" hidden="1">
      <c r="E40109" s="29" t="str">
        <f t="shared" si="626"/>
        <v/>
      </c>
    </row>
    <row r="40110" spans="5:5" hidden="1">
      <c r="E40110" s="29" t="str">
        <f t="shared" si="626"/>
        <v/>
      </c>
    </row>
    <row r="40111" spans="5:5" hidden="1">
      <c r="E40111" s="29" t="str">
        <f t="shared" si="626"/>
        <v/>
      </c>
    </row>
    <row r="40112" spans="5:5" hidden="1">
      <c r="E40112" s="29" t="str">
        <f t="shared" si="626"/>
        <v/>
      </c>
    </row>
    <row r="40113" spans="5:5" hidden="1">
      <c r="E40113" s="29" t="str">
        <f t="shared" si="626"/>
        <v/>
      </c>
    </row>
    <row r="40114" spans="5:5" hidden="1">
      <c r="E40114" s="29" t="str">
        <f t="shared" si="626"/>
        <v/>
      </c>
    </row>
    <row r="40115" spans="5:5" hidden="1">
      <c r="E40115" s="29" t="str">
        <f t="shared" si="626"/>
        <v/>
      </c>
    </row>
    <row r="40116" spans="5:5" hidden="1">
      <c r="E40116" s="29" t="str">
        <f t="shared" si="626"/>
        <v/>
      </c>
    </row>
    <row r="40117" spans="5:5" hidden="1">
      <c r="E40117" s="29" t="str">
        <f t="shared" si="626"/>
        <v/>
      </c>
    </row>
    <row r="40118" spans="5:5" hidden="1">
      <c r="E40118" s="29" t="str">
        <f t="shared" si="626"/>
        <v/>
      </c>
    </row>
    <row r="40119" spans="5:5" hidden="1">
      <c r="E40119" s="29" t="str">
        <f t="shared" si="626"/>
        <v/>
      </c>
    </row>
    <row r="40120" spans="5:5" hidden="1">
      <c r="E40120" s="29" t="str">
        <f t="shared" si="626"/>
        <v/>
      </c>
    </row>
    <row r="40121" spans="5:5" hidden="1">
      <c r="E40121" s="29" t="str">
        <f t="shared" si="626"/>
        <v/>
      </c>
    </row>
    <row r="40122" spans="5:5" hidden="1">
      <c r="E40122" s="29" t="str">
        <f t="shared" si="626"/>
        <v/>
      </c>
    </row>
    <row r="40123" spans="5:5" hidden="1">
      <c r="E40123" s="29" t="str">
        <f t="shared" si="626"/>
        <v/>
      </c>
    </row>
    <row r="40124" spans="5:5" hidden="1">
      <c r="E40124" s="29" t="str">
        <f t="shared" si="626"/>
        <v/>
      </c>
    </row>
    <row r="40125" spans="5:5" hidden="1">
      <c r="E40125" s="29" t="str">
        <f t="shared" si="626"/>
        <v/>
      </c>
    </row>
    <row r="40126" spans="5:5" hidden="1">
      <c r="E40126" s="29" t="str">
        <f t="shared" si="626"/>
        <v/>
      </c>
    </row>
    <row r="40127" spans="5:5" hidden="1">
      <c r="E40127" s="29" t="str">
        <f t="shared" si="626"/>
        <v/>
      </c>
    </row>
    <row r="40128" spans="5:5" hidden="1">
      <c r="E40128" s="29" t="str">
        <f t="shared" si="626"/>
        <v/>
      </c>
    </row>
    <row r="40129" spans="5:5" hidden="1">
      <c r="E40129" s="29" t="str">
        <f t="shared" si="626"/>
        <v/>
      </c>
    </row>
    <row r="40130" spans="5:5" hidden="1">
      <c r="E40130" s="29" t="str">
        <f t="shared" si="626"/>
        <v/>
      </c>
    </row>
    <row r="40131" spans="5:5" hidden="1">
      <c r="E40131" s="29" t="str">
        <f t="shared" ref="E40131:E40194" si="627">LEFT(D40131,2)</f>
        <v/>
      </c>
    </row>
    <row r="40132" spans="5:5" hidden="1">
      <c r="E40132" s="29" t="str">
        <f t="shared" si="627"/>
        <v/>
      </c>
    </row>
    <row r="40133" spans="5:5" hidden="1">
      <c r="E40133" s="29" t="str">
        <f t="shared" si="627"/>
        <v/>
      </c>
    </row>
    <row r="40134" spans="5:5" hidden="1">
      <c r="E40134" s="29" t="str">
        <f t="shared" si="627"/>
        <v/>
      </c>
    </row>
    <row r="40135" spans="5:5" hidden="1">
      <c r="E40135" s="29" t="str">
        <f t="shared" si="627"/>
        <v/>
      </c>
    </row>
    <row r="40136" spans="5:5" hidden="1">
      <c r="E40136" s="29" t="str">
        <f t="shared" si="627"/>
        <v/>
      </c>
    </row>
    <row r="40137" spans="5:5" hidden="1">
      <c r="E40137" s="29" t="str">
        <f t="shared" si="627"/>
        <v/>
      </c>
    </row>
    <row r="40138" spans="5:5" hidden="1">
      <c r="E40138" s="29" t="str">
        <f t="shared" si="627"/>
        <v/>
      </c>
    </row>
    <row r="40139" spans="5:5" hidden="1">
      <c r="E40139" s="29" t="str">
        <f t="shared" si="627"/>
        <v/>
      </c>
    </row>
    <row r="40140" spans="5:5" hidden="1">
      <c r="E40140" s="29" t="str">
        <f t="shared" si="627"/>
        <v/>
      </c>
    </row>
    <row r="40141" spans="5:5" hidden="1">
      <c r="E40141" s="29" t="str">
        <f t="shared" si="627"/>
        <v/>
      </c>
    </row>
    <row r="40142" spans="5:5" hidden="1">
      <c r="E40142" s="29" t="str">
        <f t="shared" si="627"/>
        <v/>
      </c>
    </row>
    <row r="40143" spans="5:5" hidden="1">
      <c r="E40143" s="29" t="str">
        <f t="shared" si="627"/>
        <v/>
      </c>
    </row>
    <row r="40144" spans="5:5" hidden="1">
      <c r="E40144" s="29" t="str">
        <f t="shared" si="627"/>
        <v/>
      </c>
    </row>
    <row r="40145" spans="5:5" hidden="1">
      <c r="E40145" s="29" t="str">
        <f t="shared" si="627"/>
        <v/>
      </c>
    </row>
    <row r="40146" spans="5:5" hidden="1">
      <c r="E40146" s="29" t="str">
        <f t="shared" si="627"/>
        <v/>
      </c>
    </row>
    <row r="40147" spans="5:5" hidden="1">
      <c r="E40147" s="29" t="str">
        <f t="shared" si="627"/>
        <v/>
      </c>
    </row>
    <row r="40148" spans="5:5" hidden="1">
      <c r="E40148" s="29" t="str">
        <f t="shared" si="627"/>
        <v/>
      </c>
    </row>
    <row r="40149" spans="5:5" hidden="1">
      <c r="E40149" s="29" t="str">
        <f t="shared" si="627"/>
        <v/>
      </c>
    </row>
    <row r="40150" spans="5:5" hidden="1">
      <c r="E40150" s="29" t="str">
        <f t="shared" si="627"/>
        <v/>
      </c>
    </row>
    <row r="40151" spans="5:5" hidden="1">
      <c r="E40151" s="29" t="str">
        <f t="shared" si="627"/>
        <v/>
      </c>
    </row>
    <row r="40152" spans="5:5" hidden="1">
      <c r="E40152" s="29" t="str">
        <f t="shared" si="627"/>
        <v/>
      </c>
    </row>
    <row r="40153" spans="5:5" hidden="1">
      <c r="E40153" s="29" t="str">
        <f t="shared" si="627"/>
        <v/>
      </c>
    </row>
    <row r="40154" spans="5:5" hidden="1">
      <c r="E40154" s="29" t="str">
        <f t="shared" si="627"/>
        <v/>
      </c>
    </row>
    <row r="40155" spans="5:5" hidden="1">
      <c r="E40155" s="29" t="str">
        <f t="shared" si="627"/>
        <v/>
      </c>
    </row>
    <row r="40156" spans="5:5" hidden="1">
      <c r="E40156" s="29" t="str">
        <f t="shared" si="627"/>
        <v/>
      </c>
    </row>
    <row r="40157" spans="5:5" hidden="1">
      <c r="E40157" s="29" t="str">
        <f t="shared" si="627"/>
        <v/>
      </c>
    </row>
    <row r="40158" spans="5:5" hidden="1">
      <c r="E40158" s="29" t="str">
        <f t="shared" si="627"/>
        <v/>
      </c>
    </row>
    <row r="40159" spans="5:5" hidden="1">
      <c r="E40159" s="29" t="str">
        <f t="shared" si="627"/>
        <v/>
      </c>
    </row>
    <row r="40160" spans="5:5" hidden="1">
      <c r="E40160" s="29" t="str">
        <f t="shared" si="627"/>
        <v/>
      </c>
    </row>
    <row r="40161" spans="5:5" hidden="1">
      <c r="E40161" s="29" t="str">
        <f t="shared" si="627"/>
        <v/>
      </c>
    </row>
    <row r="40162" spans="5:5" hidden="1">
      <c r="E40162" s="29" t="str">
        <f t="shared" si="627"/>
        <v/>
      </c>
    </row>
    <row r="40163" spans="5:5" hidden="1">
      <c r="E40163" s="29" t="str">
        <f t="shared" si="627"/>
        <v/>
      </c>
    </row>
    <row r="40164" spans="5:5" hidden="1">
      <c r="E40164" s="29" t="str">
        <f t="shared" si="627"/>
        <v/>
      </c>
    </row>
    <row r="40165" spans="5:5" hidden="1">
      <c r="E40165" s="29" t="str">
        <f t="shared" si="627"/>
        <v/>
      </c>
    </row>
    <row r="40166" spans="5:5" hidden="1">
      <c r="E40166" s="29" t="str">
        <f t="shared" si="627"/>
        <v/>
      </c>
    </row>
    <row r="40167" spans="5:5" hidden="1">
      <c r="E40167" s="29" t="str">
        <f t="shared" si="627"/>
        <v/>
      </c>
    </row>
    <row r="40168" spans="5:5" hidden="1">
      <c r="E40168" s="29" t="str">
        <f t="shared" si="627"/>
        <v/>
      </c>
    </row>
    <row r="40169" spans="5:5" hidden="1">
      <c r="E40169" s="29" t="str">
        <f t="shared" si="627"/>
        <v/>
      </c>
    </row>
    <row r="40170" spans="5:5" hidden="1">
      <c r="E40170" s="29" t="str">
        <f t="shared" si="627"/>
        <v/>
      </c>
    </row>
    <row r="40171" spans="5:5" hidden="1">
      <c r="E40171" s="29" t="str">
        <f t="shared" si="627"/>
        <v/>
      </c>
    </row>
    <row r="40172" spans="5:5" hidden="1">
      <c r="E40172" s="29" t="str">
        <f t="shared" si="627"/>
        <v/>
      </c>
    </row>
    <row r="40173" spans="5:5" hidden="1">
      <c r="E40173" s="29" t="str">
        <f t="shared" si="627"/>
        <v/>
      </c>
    </row>
    <row r="40174" spans="5:5" hidden="1">
      <c r="E40174" s="29" t="str">
        <f t="shared" si="627"/>
        <v/>
      </c>
    </row>
    <row r="40175" spans="5:5" hidden="1">
      <c r="E40175" s="29" t="str">
        <f t="shared" si="627"/>
        <v/>
      </c>
    </row>
    <row r="40176" spans="5:5" hidden="1">
      <c r="E40176" s="29" t="str">
        <f t="shared" si="627"/>
        <v/>
      </c>
    </row>
    <row r="40177" spans="5:5" hidden="1">
      <c r="E40177" s="29" t="str">
        <f t="shared" si="627"/>
        <v/>
      </c>
    </row>
    <row r="40178" spans="5:5" hidden="1">
      <c r="E40178" s="29" t="str">
        <f t="shared" si="627"/>
        <v/>
      </c>
    </row>
    <row r="40179" spans="5:5" hidden="1">
      <c r="E40179" s="29" t="str">
        <f t="shared" si="627"/>
        <v/>
      </c>
    </row>
    <row r="40180" spans="5:5" hidden="1">
      <c r="E40180" s="29" t="str">
        <f t="shared" si="627"/>
        <v/>
      </c>
    </row>
    <row r="40181" spans="5:5" hidden="1">
      <c r="E40181" s="29" t="str">
        <f t="shared" si="627"/>
        <v/>
      </c>
    </row>
    <row r="40182" spans="5:5" hidden="1">
      <c r="E40182" s="29" t="str">
        <f t="shared" si="627"/>
        <v/>
      </c>
    </row>
    <row r="40183" spans="5:5" hidden="1">
      <c r="E40183" s="29" t="str">
        <f t="shared" si="627"/>
        <v/>
      </c>
    </row>
    <row r="40184" spans="5:5" hidden="1">
      <c r="E40184" s="29" t="str">
        <f t="shared" si="627"/>
        <v/>
      </c>
    </row>
    <row r="40185" spans="5:5" hidden="1">
      <c r="E40185" s="29" t="str">
        <f t="shared" si="627"/>
        <v/>
      </c>
    </row>
    <row r="40186" spans="5:5" hidden="1">
      <c r="E40186" s="29" t="str">
        <f t="shared" si="627"/>
        <v/>
      </c>
    </row>
    <row r="40187" spans="5:5" hidden="1">
      <c r="E40187" s="29" t="str">
        <f t="shared" si="627"/>
        <v/>
      </c>
    </row>
    <row r="40188" spans="5:5" hidden="1">
      <c r="E40188" s="29" t="str">
        <f t="shared" si="627"/>
        <v/>
      </c>
    </row>
    <row r="40189" spans="5:5" hidden="1">
      <c r="E40189" s="29" t="str">
        <f t="shared" si="627"/>
        <v/>
      </c>
    </row>
    <row r="40190" spans="5:5" hidden="1">
      <c r="E40190" s="29" t="str">
        <f t="shared" si="627"/>
        <v/>
      </c>
    </row>
    <row r="40191" spans="5:5" hidden="1">
      <c r="E40191" s="29" t="str">
        <f t="shared" si="627"/>
        <v/>
      </c>
    </row>
    <row r="40192" spans="5:5" hidden="1">
      <c r="E40192" s="29" t="str">
        <f t="shared" si="627"/>
        <v/>
      </c>
    </row>
    <row r="40193" spans="5:5" hidden="1">
      <c r="E40193" s="29" t="str">
        <f t="shared" si="627"/>
        <v/>
      </c>
    </row>
    <row r="40194" spans="5:5" hidden="1">
      <c r="E40194" s="29" t="str">
        <f t="shared" si="627"/>
        <v/>
      </c>
    </row>
    <row r="40195" spans="5:5" hidden="1">
      <c r="E40195" s="29" t="str">
        <f t="shared" ref="E40195:E40258" si="628">LEFT(D40195,2)</f>
        <v/>
      </c>
    </row>
    <row r="40196" spans="5:5" hidden="1">
      <c r="E40196" s="29" t="str">
        <f t="shared" si="628"/>
        <v/>
      </c>
    </row>
    <row r="40197" spans="5:5" hidden="1">
      <c r="E40197" s="29" t="str">
        <f t="shared" si="628"/>
        <v/>
      </c>
    </row>
    <row r="40198" spans="5:5" hidden="1">
      <c r="E40198" s="29" t="str">
        <f t="shared" si="628"/>
        <v/>
      </c>
    </row>
    <row r="40199" spans="5:5" hidden="1">
      <c r="E40199" s="29" t="str">
        <f t="shared" si="628"/>
        <v/>
      </c>
    </row>
    <row r="40200" spans="5:5" hidden="1">
      <c r="E40200" s="29" t="str">
        <f t="shared" si="628"/>
        <v/>
      </c>
    </row>
    <row r="40201" spans="5:5" hidden="1">
      <c r="E40201" s="29" t="str">
        <f t="shared" si="628"/>
        <v/>
      </c>
    </row>
    <row r="40202" spans="5:5" hidden="1">
      <c r="E40202" s="29" t="str">
        <f t="shared" si="628"/>
        <v/>
      </c>
    </row>
    <row r="40203" spans="5:5" hidden="1">
      <c r="E40203" s="29" t="str">
        <f t="shared" si="628"/>
        <v/>
      </c>
    </row>
    <row r="40204" spans="5:5" hidden="1">
      <c r="E40204" s="29" t="str">
        <f t="shared" si="628"/>
        <v/>
      </c>
    </row>
    <row r="40205" spans="5:5" hidden="1">
      <c r="E40205" s="29" t="str">
        <f t="shared" si="628"/>
        <v/>
      </c>
    </row>
    <row r="40206" spans="5:5" hidden="1">
      <c r="E40206" s="29" t="str">
        <f t="shared" si="628"/>
        <v/>
      </c>
    </row>
    <row r="40207" spans="5:5" hidden="1">
      <c r="E40207" s="29" t="str">
        <f t="shared" si="628"/>
        <v/>
      </c>
    </row>
    <row r="40208" spans="5:5" hidden="1">
      <c r="E40208" s="29" t="str">
        <f t="shared" si="628"/>
        <v/>
      </c>
    </row>
    <row r="40209" spans="5:5" hidden="1">
      <c r="E40209" s="29" t="str">
        <f t="shared" si="628"/>
        <v/>
      </c>
    </row>
    <row r="40210" spans="5:5" hidden="1">
      <c r="E40210" s="29" t="str">
        <f t="shared" si="628"/>
        <v/>
      </c>
    </row>
    <row r="40211" spans="5:5" hidden="1">
      <c r="E40211" s="29" t="str">
        <f t="shared" si="628"/>
        <v/>
      </c>
    </row>
    <row r="40212" spans="5:5" hidden="1">
      <c r="E40212" s="29" t="str">
        <f t="shared" si="628"/>
        <v/>
      </c>
    </row>
    <row r="40213" spans="5:5" hidden="1">
      <c r="E40213" s="29" t="str">
        <f t="shared" si="628"/>
        <v/>
      </c>
    </row>
    <row r="40214" spans="5:5" hidden="1">
      <c r="E40214" s="29" t="str">
        <f t="shared" si="628"/>
        <v/>
      </c>
    </row>
    <row r="40215" spans="5:5" hidden="1">
      <c r="E40215" s="29" t="str">
        <f t="shared" si="628"/>
        <v/>
      </c>
    </row>
    <row r="40216" spans="5:5" hidden="1">
      <c r="E40216" s="29" t="str">
        <f t="shared" si="628"/>
        <v/>
      </c>
    </row>
    <row r="40217" spans="5:5" hidden="1">
      <c r="E40217" s="29" t="str">
        <f t="shared" si="628"/>
        <v/>
      </c>
    </row>
    <row r="40218" spans="5:5" hidden="1">
      <c r="E40218" s="29" t="str">
        <f t="shared" si="628"/>
        <v/>
      </c>
    </row>
    <row r="40219" spans="5:5" hidden="1">
      <c r="E40219" s="29" t="str">
        <f t="shared" si="628"/>
        <v/>
      </c>
    </row>
    <row r="40220" spans="5:5" hidden="1">
      <c r="E40220" s="29" t="str">
        <f t="shared" si="628"/>
        <v/>
      </c>
    </row>
    <row r="40221" spans="5:5" hidden="1">
      <c r="E40221" s="29" t="str">
        <f t="shared" si="628"/>
        <v/>
      </c>
    </row>
    <row r="40222" spans="5:5" hidden="1">
      <c r="E40222" s="29" t="str">
        <f t="shared" si="628"/>
        <v/>
      </c>
    </row>
    <row r="40223" spans="5:5" hidden="1">
      <c r="E40223" s="29" t="str">
        <f t="shared" si="628"/>
        <v/>
      </c>
    </row>
    <row r="40224" spans="5:5" hidden="1">
      <c r="E40224" s="29" t="str">
        <f t="shared" si="628"/>
        <v/>
      </c>
    </row>
    <row r="40225" spans="5:5" hidden="1">
      <c r="E40225" s="29" t="str">
        <f t="shared" si="628"/>
        <v/>
      </c>
    </row>
    <row r="40226" spans="5:5" hidden="1">
      <c r="E40226" s="29" t="str">
        <f t="shared" si="628"/>
        <v/>
      </c>
    </row>
    <row r="40227" spans="5:5" hidden="1">
      <c r="E40227" s="29" t="str">
        <f t="shared" si="628"/>
        <v/>
      </c>
    </row>
    <row r="40228" spans="5:5" hidden="1">
      <c r="E40228" s="29" t="str">
        <f t="shared" si="628"/>
        <v/>
      </c>
    </row>
    <row r="40229" spans="5:5" hidden="1">
      <c r="E40229" s="29" t="str">
        <f t="shared" si="628"/>
        <v/>
      </c>
    </row>
    <row r="40230" spans="5:5" hidden="1">
      <c r="E40230" s="29" t="str">
        <f t="shared" si="628"/>
        <v/>
      </c>
    </row>
    <row r="40231" spans="5:5" hidden="1">
      <c r="E40231" s="29" t="str">
        <f t="shared" si="628"/>
        <v/>
      </c>
    </row>
    <row r="40232" spans="5:5" hidden="1">
      <c r="E40232" s="29" t="str">
        <f t="shared" si="628"/>
        <v/>
      </c>
    </row>
    <row r="40233" spans="5:5" hidden="1">
      <c r="E40233" s="29" t="str">
        <f t="shared" si="628"/>
        <v/>
      </c>
    </row>
    <row r="40234" spans="5:5" hidden="1">
      <c r="E40234" s="29" t="str">
        <f t="shared" si="628"/>
        <v/>
      </c>
    </row>
    <row r="40235" spans="5:5" hidden="1">
      <c r="E40235" s="29" t="str">
        <f t="shared" si="628"/>
        <v/>
      </c>
    </row>
    <row r="40236" spans="5:5" hidden="1">
      <c r="E40236" s="29" t="str">
        <f t="shared" si="628"/>
        <v/>
      </c>
    </row>
    <row r="40237" spans="5:5" hidden="1">
      <c r="E40237" s="29" t="str">
        <f t="shared" si="628"/>
        <v/>
      </c>
    </row>
    <row r="40238" spans="5:5" hidden="1">
      <c r="E40238" s="29" t="str">
        <f t="shared" si="628"/>
        <v/>
      </c>
    </row>
    <row r="40239" spans="5:5" hidden="1">
      <c r="E40239" s="29" t="str">
        <f t="shared" si="628"/>
        <v/>
      </c>
    </row>
    <row r="40240" spans="5:5" hidden="1">
      <c r="E40240" s="29" t="str">
        <f t="shared" si="628"/>
        <v/>
      </c>
    </row>
    <row r="40241" spans="5:5" hidden="1">
      <c r="E40241" s="29" t="str">
        <f t="shared" si="628"/>
        <v/>
      </c>
    </row>
    <row r="40242" spans="5:5" hidden="1">
      <c r="E40242" s="29" t="str">
        <f t="shared" si="628"/>
        <v/>
      </c>
    </row>
    <row r="40243" spans="5:5" hidden="1">
      <c r="E40243" s="29" t="str">
        <f t="shared" si="628"/>
        <v/>
      </c>
    </row>
    <row r="40244" spans="5:5" hidden="1">
      <c r="E40244" s="29" t="str">
        <f t="shared" si="628"/>
        <v/>
      </c>
    </row>
    <row r="40245" spans="5:5" hidden="1">
      <c r="E40245" s="29" t="str">
        <f t="shared" si="628"/>
        <v/>
      </c>
    </row>
    <row r="40246" spans="5:5" hidden="1">
      <c r="E40246" s="29" t="str">
        <f t="shared" si="628"/>
        <v/>
      </c>
    </row>
    <row r="40247" spans="5:5" hidden="1">
      <c r="E40247" s="29" t="str">
        <f t="shared" si="628"/>
        <v/>
      </c>
    </row>
    <row r="40248" spans="5:5" hidden="1">
      <c r="E40248" s="29" t="str">
        <f t="shared" si="628"/>
        <v/>
      </c>
    </row>
    <row r="40249" spans="5:5" hidden="1">
      <c r="E40249" s="29" t="str">
        <f t="shared" si="628"/>
        <v/>
      </c>
    </row>
    <row r="40250" spans="5:5" hidden="1">
      <c r="E40250" s="29" t="str">
        <f t="shared" si="628"/>
        <v/>
      </c>
    </row>
    <row r="40251" spans="5:5" hidden="1">
      <c r="E40251" s="29" t="str">
        <f t="shared" si="628"/>
        <v/>
      </c>
    </row>
    <row r="40252" spans="5:5" hidden="1">
      <c r="E40252" s="29" t="str">
        <f t="shared" si="628"/>
        <v/>
      </c>
    </row>
    <row r="40253" spans="5:5" hidden="1">
      <c r="E40253" s="29" t="str">
        <f t="shared" si="628"/>
        <v/>
      </c>
    </row>
    <row r="40254" spans="5:5" hidden="1">
      <c r="E40254" s="29" t="str">
        <f t="shared" si="628"/>
        <v/>
      </c>
    </row>
    <row r="40255" spans="5:5" hidden="1">
      <c r="E40255" s="29" t="str">
        <f t="shared" si="628"/>
        <v/>
      </c>
    </row>
    <row r="40256" spans="5:5" hidden="1">
      <c r="E40256" s="29" t="str">
        <f t="shared" si="628"/>
        <v/>
      </c>
    </row>
    <row r="40257" spans="5:5" hidden="1">
      <c r="E40257" s="29" t="str">
        <f t="shared" si="628"/>
        <v/>
      </c>
    </row>
    <row r="40258" spans="5:5" hidden="1">
      <c r="E40258" s="29" t="str">
        <f t="shared" si="628"/>
        <v/>
      </c>
    </row>
    <row r="40259" spans="5:5" hidden="1">
      <c r="E40259" s="29" t="str">
        <f t="shared" ref="E40259:E40322" si="629">LEFT(D40259,2)</f>
        <v/>
      </c>
    </row>
    <row r="40260" spans="5:5" hidden="1">
      <c r="E40260" s="29" t="str">
        <f t="shared" si="629"/>
        <v/>
      </c>
    </row>
    <row r="40261" spans="5:5" hidden="1">
      <c r="E40261" s="29" t="str">
        <f t="shared" si="629"/>
        <v/>
      </c>
    </row>
    <row r="40262" spans="5:5" hidden="1">
      <c r="E40262" s="29" t="str">
        <f t="shared" si="629"/>
        <v/>
      </c>
    </row>
    <row r="40263" spans="5:5" hidden="1">
      <c r="E40263" s="29" t="str">
        <f t="shared" si="629"/>
        <v/>
      </c>
    </row>
    <row r="40264" spans="5:5" hidden="1">
      <c r="E40264" s="29" t="str">
        <f t="shared" si="629"/>
        <v/>
      </c>
    </row>
    <row r="40265" spans="5:5" hidden="1">
      <c r="E40265" s="29" t="str">
        <f t="shared" si="629"/>
        <v/>
      </c>
    </row>
    <row r="40266" spans="5:5" hidden="1">
      <c r="E40266" s="29" t="str">
        <f t="shared" si="629"/>
        <v/>
      </c>
    </row>
    <row r="40267" spans="5:5" hidden="1">
      <c r="E40267" s="29" t="str">
        <f t="shared" si="629"/>
        <v/>
      </c>
    </row>
    <row r="40268" spans="5:5" hidden="1">
      <c r="E40268" s="29" t="str">
        <f t="shared" si="629"/>
        <v/>
      </c>
    </row>
    <row r="40269" spans="5:5" hidden="1">
      <c r="E40269" s="29" t="str">
        <f t="shared" si="629"/>
        <v/>
      </c>
    </row>
    <row r="40270" spans="5:5" hidden="1">
      <c r="E40270" s="29" t="str">
        <f t="shared" si="629"/>
        <v/>
      </c>
    </row>
    <row r="40271" spans="5:5" hidden="1">
      <c r="E40271" s="29" t="str">
        <f t="shared" si="629"/>
        <v/>
      </c>
    </row>
    <row r="40272" spans="5:5" hidden="1">
      <c r="E40272" s="29" t="str">
        <f t="shared" si="629"/>
        <v/>
      </c>
    </row>
    <row r="40273" spans="5:5" hidden="1">
      <c r="E40273" s="29" t="str">
        <f t="shared" si="629"/>
        <v/>
      </c>
    </row>
    <row r="40274" spans="5:5" hidden="1">
      <c r="E40274" s="29" t="str">
        <f t="shared" si="629"/>
        <v/>
      </c>
    </row>
    <row r="40275" spans="5:5" hidden="1">
      <c r="E40275" s="29" t="str">
        <f t="shared" si="629"/>
        <v/>
      </c>
    </row>
    <row r="40276" spans="5:5" hidden="1">
      <c r="E40276" s="29" t="str">
        <f t="shared" si="629"/>
        <v/>
      </c>
    </row>
    <row r="40277" spans="5:5" hidden="1">
      <c r="E40277" s="29" t="str">
        <f t="shared" si="629"/>
        <v/>
      </c>
    </row>
    <row r="40278" spans="5:5" hidden="1">
      <c r="E40278" s="29" t="str">
        <f t="shared" si="629"/>
        <v/>
      </c>
    </row>
    <row r="40279" spans="5:5" hidden="1">
      <c r="E40279" s="29" t="str">
        <f t="shared" si="629"/>
        <v/>
      </c>
    </row>
    <row r="40280" spans="5:5" hidden="1">
      <c r="E40280" s="29" t="str">
        <f t="shared" si="629"/>
        <v/>
      </c>
    </row>
    <row r="40281" spans="5:5" hidden="1">
      <c r="E40281" s="29" t="str">
        <f t="shared" si="629"/>
        <v/>
      </c>
    </row>
    <row r="40282" spans="5:5" hidden="1">
      <c r="E40282" s="29" t="str">
        <f t="shared" si="629"/>
        <v/>
      </c>
    </row>
    <row r="40283" spans="5:5" hidden="1">
      <c r="E40283" s="29" t="str">
        <f t="shared" si="629"/>
        <v/>
      </c>
    </row>
    <row r="40284" spans="5:5" hidden="1">
      <c r="E40284" s="29" t="str">
        <f t="shared" si="629"/>
        <v/>
      </c>
    </row>
    <row r="40285" spans="5:5" hidden="1">
      <c r="E40285" s="29" t="str">
        <f t="shared" si="629"/>
        <v/>
      </c>
    </row>
    <row r="40286" spans="5:5" hidden="1">
      <c r="E40286" s="29" t="str">
        <f t="shared" si="629"/>
        <v/>
      </c>
    </row>
    <row r="40287" spans="5:5" hidden="1">
      <c r="E40287" s="29" t="str">
        <f t="shared" si="629"/>
        <v/>
      </c>
    </row>
    <row r="40288" spans="5:5" hidden="1">
      <c r="E40288" s="29" t="str">
        <f t="shared" si="629"/>
        <v/>
      </c>
    </row>
    <row r="40289" spans="5:5" hidden="1">
      <c r="E40289" s="29" t="str">
        <f t="shared" si="629"/>
        <v/>
      </c>
    </row>
    <row r="40290" spans="5:5" hidden="1">
      <c r="E40290" s="29" t="str">
        <f t="shared" si="629"/>
        <v/>
      </c>
    </row>
    <row r="40291" spans="5:5" hidden="1">
      <c r="E40291" s="29" t="str">
        <f t="shared" si="629"/>
        <v/>
      </c>
    </row>
    <row r="40292" spans="5:5" hidden="1">
      <c r="E40292" s="29" t="str">
        <f t="shared" si="629"/>
        <v/>
      </c>
    </row>
    <row r="40293" spans="5:5" hidden="1">
      <c r="E40293" s="29" t="str">
        <f t="shared" si="629"/>
        <v/>
      </c>
    </row>
    <row r="40294" spans="5:5" hidden="1">
      <c r="E40294" s="29" t="str">
        <f t="shared" si="629"/>
        <v/>
      </c>
    </row>
    <row r="40295" spans="5:5" hidden="1">
      <c r="E40295" s="29" t="str">
        <f t="shared" si="629"/>
        <v/>
      </c>
    </row>
    <row r="40296" spans="5:5" hidden="1">
      <c r="E40296" s="29" t="str">
        <f t="shared" si="629"/>
        <v/>
      </c>
    </row>
    <row r="40297" spans="5:5" hidden="1">
      <c r="E40297" s="29" t="str">
        <f t="shared" si="629"/>
        <v/>
      </c>
    </row>
    <row r="40298" spans="5:5" hidden="1">
      <c r="E40298" s="29" t="str">
        <f t="shared" si="629"/>
        <v/>
      </c>
    </row>
    <row r="40299" spans="5:5" hidden="1">
      <c r="E40299" s="29" t="str">
        <f t="shared" si="629"/>
        <v/>
      </c>
    </row>
    <row r="40300" spans="5:5" hidden="1">
      <c r="E40300" s="29" t="str">
        <f t="shared" si="629"/>
        <v/>
      </c>
    </row>
    <row r="40301" spans="5:5" hidden="1">
      <c r="E40301" s="29" t="str">
        <f t="shared" si="629"/>
        <v/>
      </c>
    </row>
    <row r="40302" spans="5:5" hidden="1">
      <c r="E40302" s="29" t="str">
        <f t="shared" si="629"/>
        <v/>
      </c>
    </row>
    <row r="40303" spans="5:5" hidden="1">
      <c r="E40303" s="29" t="str">
        <f t="shared" si="629"/>
        <v/>
      </c>
    </row>
    <row r="40304" spans="5:5" hidden="1">
      <c r="E40304" s="29" t="str">
        <f t="shared" si="629"/>
        <v/>
      </c>
    </row>
    <row r="40305" spans="5:5" hidden="1">
      <c r="E40305" s="29" t="str">
        <f t="shared" si="629"/>
        <v/>
      </c>
    </row>
    <row r="40306" spans="5:5" hidden="1">
      <c r="E40306" s="29" t="str">
        <f t="shared" si="629"/>
        <v/>
      </c>
    </row>
    <row r="40307" spans="5:5" hidden="1">
      <c r="E40307" s="29" t="str">
        <f t="shared" si="629"/>
        <v/>
      </c>
    </row>
    <row r="40308" spans="5:5" hidden="1">
      <c r="E40308" s="29" t="str">
        <f t="shared" si="629"/>
        <v/>
      </c>
    </row>
    <row r="40309" spans="5:5" hidden="1">
      <c r="E40309" s="29" t="str">
        <f t="shared" si="629"/>
        <v/>
      </c>
    </row>
    <row r="40310" spans="5:5" hidden="1">
      <c r="E40310" s="29" t="str">
        <f t="shared" si="629"/>
        <v/>
      </c>
    </row>
    <row r="40311" spans="5:5" hidden="1">
      <c r="E40311" s="29" t="str">
        <f t="shared" si="629"/>
        <v/>
      </c>
    </row>
    <row r="40312" spans="5:5" hidden="1">
      <c r="E40312" s="29" t="str">
        <f t="shared" si="629"/>
        <v/>
      </c>
    </row>
    <row r="40313" spans="5:5" hidden="1">
      <c r="E40313" s="29" t="str">
        <f t="shared" si="629"/>
        <v/>
      </c>
    </row>
    <row r="40314" spans="5:5" hidden="1">
      <c r="E40314" s="29" t="str">
        <f t="shared" si="629"/>
        <v/>
      </c>
    </row>
    <row r="40315" spans="5:5" hidden="1">
      <c r="E40315" s="29" t="str">
        <f t="shared" si="629"/>
        <v/>
      </c>
    </row>
    <row r="40316" spans="5:5" hidden="1">
      <c r="E40316" s="29" t="str">
        <f t="shared" si="629"/>
        <v/>
      </c>
    </row>
    <row r="40317" spans="5:5" hidden="1">
      <c r="E40317" s="29" t="str">
        <f t="shared" si="629"/>
        <v/>
      </c>
    </row>
    <row r="40318" spans="5:5" hidden="1">
      <c r="E40318" s="29" t="str">
        <f t="shared" si="629"/>
        <v/>
      </c>
    </row>
    <row r="40319" spans="5:5" hidden="1">
      <c r="E40319" s="29" t="str">
        <f t="shared" si="629"/>
        <v/>
      </c>
    </row>
    <row r="40320" spans="5:5" hidden="1">
      <c r="E40320" s="29" t="str">
        <f t="shared" si="629"/>
        <v/>
      </c>
    </row>
    <row r="40321" spans="5:5" hidden="1">
      <c r="E40321" s="29" t="str">
        <f t="shared" si="629"/>
        <v/>
      </c>
    </row>
    <row r="40322" spans="5:5" hidden="1">
      <c r="E40322" s="29" t="str">
        <f t="shared" si="629"/>
        <v/>
      </c>
    </row>
    <row r="40323" spans="5:5" hidden="1">
      <c r="E40323" s="29" t="str">
        <f t="shared" ref="E40323:E40386" si="630">LEFT(D40323,2)</f>
        <v/>
      </c>
    </row>
    <row r="40324" spans="5:5" hidden="1">
      <c r="E40324" s="29" t="str">
        <f t="shared" si="630"/>
        <v/>
      </c>
    </row>
    <row r="40325" spans="5:5" hidden="1">
      <c r="E40325" s="29" t="str">
        <f t="shared" si="630"/>
        <v/>
      </c>
    </row>
    <row r="40326" spans="5:5" hidden="1">
      <c r="E40326" s="29" t="str">
        <f t="shared" si="630"/>
        <v/>
      </c>
    </row>
    <row r="40327" spans="5:5" hidden="1">
      <c r="E40327" s="29" t="str">
        <f t="shared" si="630"/>
        <v/>
      </c>
    </row>
    <row r="40328" spans="5:5" hidden="1">
      <c r="E40328" s="29" t="str">
        <f t="shared" si="630"/>
        <v/>
      </c>
    </row>
    <row r="40329" spans="5:5" hidden="1">
      <c r="E40329" s="29" t="str">
        <f t="shared" si="630"/>
        <v/>
      </c>
    </row>
    <row r="40330" spans="5:5" hidden="1">
      <c r="E40330" s="29" t="str">
        <f t="shared" si="630"/>
        <v/>
      </c>
    </row>
    <row r="40331" spans="5:5" hidden="1">
      <c r="E40331" s="29" t="str">
        <f t="shared" si="630"/>
        <v/>
      </c>
    </row>
    <row r="40332" spans="5:5" hidden="1">
      <c r="E40332" s="29" t="str">
        <f t="shared" si="630"/>
        <v/>
      </c>
    </row>
    <row r="40333" spans="5:5" hidden="1">
      <c r="E40333" s="29" t="str">
        <f t="shared" si="630"/>
        <v/>
      </c>
    </row>
    <row r="40334" spans="5:5" hidden="1">
      <c r="E40334" s="29" t="str">
        <f t="shared" si="630"/>
        <v/>
      </c>
    </row>
    <row r="40335" spans="5:5" hidden="1">
      <c r="E40335" s="29" t="str">
        <f t="shared" si="630"/>
        <v/>
      </c>
    </row>
    <row r="40336" spans="5:5" hidden="1">
      <c r="E40336" s="29" t="str">
        <f t="shared" si="630"/>
        <v/>
      </c>
    </row>
    <row r="40337" spans="5:5" hidden="1">
      <c r="E40337" s="29" t="str">
        <f t="shared" si="630"/>
        <v/>
      </c>
    </row>
    <row r="40338" spans="5:5" hidden="1">
      <c r="E40338" s="29" t="str">
        <f t="shared" si="630"/>
        <v/>
      </c>
    </row>
    <row r="40339" spans="5:5" hidden="1">
      <c r="E40339" s="29" t="str">
        <f t="shared" si="630"/>
        <v/>
      </c>
    </row>
    <row r="40340" spans="5:5" hidden="1">
      <c r="E40340" s="29" t="str">
        <f t="shared" si="630"/>
        <v/>
      </c>
    </row>
    <row r="40341" spans="5:5" hidden="1">
      <c r="E40341" s="29" t="str">
        <f t="shared" si="630"/>
        <v/>
      </c>
    </row>
    <row r="40342" spans="5:5" hidden="1">
      <c r="E40342" s="29" t="str">
        <f t="shared" si="630"/>
        <v/>
      </c>
    </row>
    <row r="40343" spans="5:5" hidden="1">
      <c r="E40343" s="29" t="str">
        <f t="shared" si="630"/>
        <v/>
      </c>
    </row>
    <row r="40344" spans="5:5" hidden="1">
      <c r="E40344" s="29" t="str">
        <f t="shared" si="630"/>
        <v/>
      </c>
    </row>
    <row r="40345" spans="5:5" hidden="1">
      <c r="E40345" s="29" t="str">
        <f t="shared" si="630"/>
        <v/>
      </c>
    </row>
    <row r="40346" spans="5:5" hidden="1">
      <c r="E40346" s="29" t="str">
        <f t="shared" si="630"/>
        <v/>
      </c>
    </row>
    <row r="40347" spans="5:5" hidden="1">
      <c r="E40347" s="29" t="str">
        <f t="shared" si="630"/>
        <v/>
      </c>
    </row>
    <row r="40348" spans="5:5" hidden="1">
      <c r="E40348" s="29" t="str">
        <f t="shared" si="630"/>
        <v/>
      </c>
    </row>
    <row r="40349" spans="5:5" hidden="1">
      <c r="E40349" s="29" t="str">
        <f t="shared" si="630"/>
        <v/>
      </c>
    </row>
    <row r="40350" spans="5:5" hidden="1">
      <c r="E40350" s="29" t="str">
        <f t="shared" si="630"/>
        <v/>
      </c>
    </row>
    <row r="40351" spans="5:5" hidden="1">
      <c r="E40351" s="29" t="str">
        <f t="shared" si="630"/>
        <v/>
      </c>
    </row>
    <row r="40352" spans="5:5" hidden="1">
      <c r="E40352" s="29" t="str">
        <f t="shared" si="630"/>
        <v/>
      </c>
    </row>
    <row r="40353" spans="5:5" hidden="1">
      <c r="E40353" s="29" t="str">
        <f t="shared" si="630"/>
        <v/>
      </c>
    </row>
    <row r="40354" spans="5:5" hidden="1">
      <c r="E40354" s="29" t="str">
        <f t="shared" si="630"/>
        <v/>
      </c>
    </row>
    <row r="40355" spans="5:5" hidden="1">
      <c r="E40355" s="29" t="str">
        <f t="shared" si="630"/>
        <v/>
      </c>
    </row>
    <row r="40356" spans="5:5" hidden="1">
      <c r="E40356" s="29" t="str">
        <f t="shared" si="630"/>
        <v/>
      </c>
    </row>
    <row r="40357" spans="5:5" hidden="1">
      <c r="E40357" s="29" t="str">
        <f t="shared" si="630"/>
        <v/>
      </c>
    </row>
    <row r="40358" spans="5:5" hidden="1">
      <c r="E40358" s="29" t="str">
        <f t="shared" si="630"/>
        <v/>
      </c>
    </row>
    <row r="40359" spans="5:5" hidden="1">
      <c r="E40359" s="29" t="str">
        <f t="shared" si="630"/>
        <v/>
      </c>
    </row>
    <row r="40360" spans="5:5" hidden="1">
      <c r="E40360" s="29" t="str">
        <f t="shared" si="630"/>
        <v/>
      </c>
    </row>
    <row r="40361" spans="5:5" hidden="1">
      <c r="E40361" s="29" t="str">
        <f t="shared" si="630"/>
        <v/>
      </c>
    </row>
    <row r="40362" spans="5:5" hidden="1">
      <c r="E40362" s="29" t="str">
        <f t="shared" si="630"/>
        <v/>
      </c>
    </row>
    <row r="40363" spans="5:5" hidden="1">
      <c r="E40363" s="29" t="str">
        <f t="shared" si="630"/>
        <v/>
      </c>
    </row>
    <row r="40364" spans="5:5" hidden="1">
      <c r="E40364" s="29" t="str">
        <f t="shared" si="630"/>
        <v/>
      </c>
    </row>
    <row r="40365" spans="5:5" hidden="1">
      <c r="E40365" s="29" t="str">
        <f t="shared" si="630"/>
        <v/>
      </c>
    </row>
    <row r="40366" spans="5:5" hidden="1">
      <c r="E40366" s="29" t="str">
        <f t="shared" si="630"/>
        <v/>
      </c>
    </row>
    <row r="40367" spans="5:5" hidden="1">
      <c r="E40367" s="29" t="str">
        <f t="shared" si="630"/>
        <v/>
      </c>
    </row>
    <row r="40368" spans="5:5" hidden="1">
      <c r="E40368" s="29" t="str">
        <f t="shared" si="630"/>
        <v/>
      </c>
    </row>
    <row r="40369" spans="5:5" hidden="1">
      <c r="E40369" s="29" t="str">
        <f t="shared" si="630"/>
        <v/>
      </c>
    </row>
    <row r="40370" spans="5:5" hidden="1">
      <c r="E40370" s="29" t="str">
        <f t="shared" si="630"/>
        <v/>
      </c>
    </row>
    <row r="40371" spans="5:5" hidden="1">
      <c r="E40371" s="29" t="str">
        <f t="shared" si="630"/>
        <v/>
      </c>
    </row>
    <row r="40372" spans="5:5" hidden="1">
      <c r="E40372" s="29" t="str">
        <f t="shared" si="630"/>
        <v/>
      </c>
    </row>
    <row r="40373" spans="5:5" hidden="1">
      <c r="E40373" s="29" t="str">
        <f t="shared" si="630"/>
        <v/>
      </c>
    </row>
    <row r="40374" spans="5:5" hidden="1">
      <c r="E40374" s="29" t="str">
        <f t="shared" si="630"/>
        <v/>
      </c>
    </row>
    <row r="40375" spans="5:5" hidden="1">
      <c r="E40375" s="29" t="str">
        <f t="shared" si="630"/>
        <v/>
      </c>
    </row>
    <row r="40376" spans="5:5" hidden="1">
      <c r="E40376" s="29" t="str">
        <f t="shared" si="630"/>
        <v/>
      </c>
    </row>
    <row r="40377" spans="5:5" hidden="1">
      <c r="E40377" s="29" t="str">
        <f t="shared" si="630"/>
        <v/>
      </c>
    </row>
    <row r="40378" spans="5:5" hidden="1">
      <c r="E40378" s="29" t="str">
        <f t="shared" si="630"/>
        <v/>
      </c>
    </row>
    <row r="40379" spans="5:5" hidden="1">
      <c r="E40379" s="29" t="str">
        <f t="shared" si="630"/>
        <v/>
      </c>
    </row>
    <row r="40380" spans="5:5" hidden="1">
      <c r="E40380" s="29" t="str">
        <f t="shared" si="630"/>
        <v/>
      </c>
    </row>
    <row r="40381" spans="5:5" hidden="1">
      <c r="E40381" s="29" t="str">
        <f t="shared" si="630"/>
        <v/>
      </c>
    </row>
    <row r="40382" spans="5:5" hidden="1">
      <c r="E40382" s="29" t="str">
        <f t="shared" si="630"/>
        <v/>
      </c>
    </row>
    <row r="40383" spans="5:5" hidden="1">
      <c r="E40383" s="29" t="str">
        <f t="shared" si="630"/>
        <v/>
      </c>
    </row>
    <row r="40384" spans="5:5" hidden="1">
      <c r="E40384" s="29" t="str">
        <f t="shared" si="630"/>
        <v/>
      </c>
    </row>
    <row r="40385" spans="5:5" hidden="1">
      <c r="E40385" s="29" t="str">
        <f t="shared" si="630"/>
        <v/>
      </c>
    </row>
    <row r="40386" spans="5:5" hidden="1">
      <c r="E40386" s="29" t="str">
        <f t="shared" si="630"/>
        <v/>
      </c>
    </row>
    <row r="40387" spans="5:5" hidden="1">
      <c r="E40387" s="29" t="str">
        <f t="shared" ref="E40387:E40450" si="631">LEFT(D40387,2)</f>
        <v/>
      </c>
    </row>
    <row r="40388" spans="5:5" hidden="1">
      <c r="E40388" s="29" t="str">
        <f t="shared" si="631"/>
        <v/>
      </c>
    </row>
    <row r="40389" spans="5:5" hidden="1">
      <c r="E40389" s="29" t="str">
        <f t="shared" si="631"/>
        <v/>
      </c>
    </row>
    <row r="40390" spans="5:5" hidden="1">
      <c r="E40390" s="29" t="str">
        <f t="shared" si="631"/>
        <v/>
      </c>
    </row>
    <row r="40391" spans="5:5" hidden="1">
      <c r="E40391" s="29" t="str">
        <f t="shared" si="631"/>
        <v/>
      </c>
    </row>
    <row r="40392" spans="5:5" hidden="1">
      <c r="E40392" s="29" t="str">
        <f t="shared" si="631"/>
        <v/>
      </c>
    </row>
    <row r="40393" spans="5:5" hidden="1">
      <c r="E40393" s="29" t="str">
        <f t="shared" si="631"/>
        <v/>
      </c>
    </row>
    <row r="40394" spans="5:5" hidden="1">
      <c r="E40394" s="29" t="str">
        <f t="shared" si="631"/>
        <v/>
      </c>
    </row>
    <row r="40395" spans="5:5" hidden="1">
      <c r="E40395" s="29" t="str">
        <f t="shared" si="631"/>
        <v/>
      </c>
    </row>
    <row r="40396" spans="5:5" hidden="1">
      <c r="E40396" s="29" t="str">
        <f t="shared" si="631"/>
        <v/>
      </c>
    </row>
    <row r="40397" spans="5:5" hidden="1">
      <c r="E40397" s="29" t="str">
        <f t="shared" si="631"/>
        <v/>
      </c>
    </row>
    <row r="40398" spans="5:5" hidden="1">
      <c r="E40398" s="29" t="str">
        <f t="shared" si="631"/>
        <v/>
      </c>
    </row>
    <row r="40399" spans="5:5" hidden="1">
      <c r="E40399" s="29" t="str">
        <f t="shared" si="631"/>
        <v/>
      </c>
    </row>
    <row r="40400" spans="5:5" hidden="1">
      <c r="E40400" s="29" t="str">
        <f t="shared" si="631"/>
        <v/>
      </c>
    </row>
    <row r="40401" spans="5:5" hidden="1">
      <c r="E40401" s="29" t="str">
        <f t="shared" si="631"/>
        <v/>
      </c>
    </row>
    <row r="40402" spans="5:5" hidden="1">
      <c r="E40402" s="29" t="str">
        <f t="shared" si="631"/>
        <v/>
      </c>
    </row>
    <row r="40403" spans="5:5" hidden="1">
      <c r="E40403" s="29" t="str">
        <f t="shared" si="631"/>
        <v/>
      </c>
    </row>
    <row r="40404" spans="5:5" hidden="1">
      <c r="E40404" s="29" t="str">
        <f t="shared" si="631"/>
        <v/>
      </c>
    </row>
    <row r="40405" spans="5:5" hidden="1">
      <c r="E40405" s="29" t="str">
        <f t="shared" si="631"/>
        <v/>
      </c>
    </row>
    <row r="40406" spans="5:5" hidden="1">
      <c r="E40406" s="29" t="str">
        <f t="shared" si="631"/>
        <v/>
      </c>
    </row>
    <row r="40407" spans="5:5" hidden="1">
      <c r="E40407" s="29" t="str">
        <f t="shared" si="631"/>
        <v/>
      </c>
    </row>
    <row r="40408" spans="5:5" hidden="1">
      <c r="E40408" s="29" t="str">
        <f t="shared" si="631"/>
        <v/>
      </c>
    </row>
    <row r="40409" spans="5:5" hidden="1">
      <c r="E40409" s="29" t="str">
        <f t="shared" si="631"/>
        <v/>
      </c>
    </row>
    <row r="40410" spans="5:5" hidden="1">
      <c r="E40410" s="29" t="str">
        <f t="shared" si="631"/>
        <v/>
      </c>
    </row>
    <row r="40411" spans="5:5" hidden="1">
      <c r="E40411" s="29" t="str">
        <f t="shared" si="631"/>
        <v/>
      </c>
    </row>
    <row r="40412" spans="5:5" hidden="1">
      <c r="E40412" s="29" t="str">
        <f t="shared" si="631"/>
        <v/>
      </c>
    </row>
    <row r="40413" spans="5:5" hidden="1">
      <c r="E40413" s="29" t="str">
        <f t="shared" si="631"/>
        <v/>
      </c>
    </row>
    <row r="40414" spans="5:5" hidden="1">
      <c r="E40414" s="29" t="str">
        <f t="shared" si="631"/>
        <v/>
      </c>
    </row>
    <row r="40415" spans="5:5" hidden="1">
      <c r="E40415" s="29" t="str">
        <f t="shared" si="631"/>
        <v/>
      </c>
    </row>
    <row r="40416" spans="5:5" hidden="1">
      <c r="E40416" s="29" t="str">
        <f t="shared" si="631"/>
        <v/>
      </c>
    </row>
    <row r="40417" spans="5:5" hidden="1">
      <c r="E40417" s="29" t="str">
        <f t="shared" si="631"/>
        <v/>
      </c>
    </row>
    <row r="40418" spans="5:5" hidden="1">
      <c r="E40418" s="29" t="str">
        <f t="shared" si="631"/>
        <v/>
      </c>
    </row>
    <row r="40419" spans="5:5" hidden="1">
      <c r="E40419" s="29" t="str">
        <f t="shared" si="631"/>
        <v/>
      </c>
    </row>
    <row r="40420" spans="5:5" hidden="1">
      <c r="E40420" s="29" t="str">
        <f t="shared" si="631"/>
        <v/>
      </c>
    </row>
    <row r="40421" spans="5:5" hidden="1">
      <c r="E40421" s="29" t="str">
        <f t="shared" si="631"/>
        <v/>
      </c>
    </row>
    <row r="40422" spans="5:5" hidden="1">
      <c r="E40422" s="29" t="str">
        <f t="shared" si="631"/>
        <v/>
      </c>
    </row>
    <row r="40423" spans="5:5" hidden="1">
      <c r="E40423" s="29" t="str">
        <f t="shared" si="631"/>
        <v/>
      </c>
    </row>
    <row r="40424" spans="5:5" hidden="1">
      <c r="E40424" s="29" t="str">
        <f t="shared" si="631"/>
        <v/>
      </c>
    </row>
    <row r="40425" spans="5:5" hidden="1">
      <c r="E40425" s="29" t="str">
        <f t="shared" si="631"/>
        <v/>
      </c>
    </row>
    <row r="40426" spans="5:5" hidden="1">
      <c r="E40426" s="29" t="str">
        <f t="shared" si="631"/>
        <v/>
      </c>
    </row>
    <row r="40427" spans="5:5" hidden="1">
      <c r="E40427" s="29" t="str">
        <f t="shared" si="631"/>
        <v/>
      </c>
    </row>
    <row r="40428" spans="5:5" hidden="1">
      <c r="E40428" s="29" t="str">
        <f t="shared" si="631"/>
        <v/>
      </c>
    </row>
    <row r="40429" spans="5:5" hidden="1">
      <c r="E40429" s="29" t="str">
        <f t="shared" si="631"/>
        <v/>
      </c>
    </row>
    <row r="40430" spans="5:5" hidden="1">
      <c r="E40430" s="29" t="str">
        <f t="shared" si="631"/>
        <v/>
      </c>
    </row>
    <row r="40431" spans="5:5" hidden="1">
      <c r="E40431" s="29" t="str">
        <f t="shared" si="631"/>
        <v/>
      </c>
    </row>
    <row r="40432" spans="5:5" hidden="1">
      <c r="E40432" s="29" t="str">
        <f t="shared" si="631"/>
        <v/>
      </c>
    </row>
    <row r="40433" spans="5:5" hidden="1">
      <c r="E40433" s="29" t="str">
        <f t="shared" si="631"/>
        <v/>
      </c>
    </row>
    <row r="40434" spans="5:5" hidden="1">
      <c r="E40434" s="29" t="str">
        <f t="shared" si="631"/>
        <v/>
      </c>
    </row>
    <row r="40435" spans="5:5" hidden="1">
      <c r="E40435" s="29" t="str">
        <f t="shared" si="631"/>
        <v/>
      </c>
    </row>
    <row r="40436" spans="5:5" hidden="1">
      <c r="E40436" s="29" t="str">
        <f t="shared" si="631"/>
        <v/>
      </c>
    </row>
    <row r="40437" spans="5:5" hidden="1">
      <c r="E40437" s="29" t="str">
        <f t="shared" si="631"/>
        <v/>
      </c>
    </row>
    <row r="40438" spans="5:5" hidden="1">
      <c r="E40438" s="29" t="str">
        <f t="shared" si="631"/>
        <v/>
      </c>
    </row>
    <row r="40439" spans="5:5" hidden="1">
      <c r="E40439" s="29" t="str">
        <f t="shared" si="631"/>
        <v/>
      </c>
    </row>
    <row r="40440" spans="5:5" hidden="1">
      <c r="E40440" s="29" t="str">
        <f t="shared" si="631"/>
        <v/>
      </c>
    </row>
    <row r="40441" spans="5:5" hidden="1">
      <c r="E40441" s="29" t="str">
        <f t="shared" si="631"/>
        <v/>
      </c>
    </row>
    <row r="40442" spans="5:5" hidden="1">
      <c r="E40442" s="29" t="str">
        <f t="shared" si="631"/>
        <v/>
      </c>
    </row>
    <row r="40443" spans="5:5" hidden="1">
      <c r="E40443" s="29" t="str">
        <f t="shared" si="631"/>
        <v/>
      </c>
    </row>
    <row r="40444" spans="5:5" hidden="1">
      <c r="E40444" s="29" t="str">
        <f t="shared" si="631"/>
        <v/>
      </c>
    </row>
    <row r="40445" spans="5:5" hidden="1">
      <c r="E40445" s="29" t="str">
        <f t="shared" si="631"/>
        <v/>
      </c>
    </row>
    <row r="40446" spans="5:5" hidden="1">
      <c r="E40446" s="29" t="str">
        <f t="shared" si="631"/>
        <v/>
      </c>
    </row>
    <row r="40447" spans="5:5" hidden="1">
      <c r="E40447" s="29" t="str">
        <f t="shared" si="631"/>
        <v/>
      </c>
    </row>
    <row r="40448" spans="5:5" hidden="1">
      <c r="E40448" s="29" t="str">
        <f t="shared" si="631"/>
        <v/>
      </c>
    </row>
    <row r="40449" spans="5:5" hidden="1">
      <c r="E40449" s="29" t="str">
        <f t="shared" si="631"/>
        <v/>
      </c>
    </row>
    <row r="40450" spans="5:5" hidden="1">
      <c r="E40450" s="29" t="str">
        <f t="shared" si="631"/>
        <v/>
      </c>
    </row>
    <row r="40451" spans="5:5" hidden="1">
      <c r="E40451" s="29" t="str">
        <f t="shared" ref="E40451:E40514" si="632">LEFT(D40451,2)</f>
        <v/>
      </c>
    </row>
    <row r="40452" spans="5:5" hidden="1">
      <c r="E40452" s="29" t="str">
        <f t="shared" si="632"/>
        <v/>
      </c>
    </row>
    <row r="40453" spans="5:5" hidden="1">
      <c r="E40453" s="29" t="str">
        <f t="shared" si="632"/>
        <v/>
      </c>
    </row>
    <row r="40454" spans="5:5" hidden="1">
      <c r="E40454" s="29" t="str">
        <f t="shared" si="632"/>
        <v/>
      </c>
    </row>
    <row r="40455" spans="5:5" hidden="1">
      <c r="E40455" s="29" t="str">
        <f t="shared" si="632"/>
        <v/>
      </c>
    </row>
    <row r="40456" spans="5:5" hidden="1">
      <c r="E40456" s="29" t="str">
        <f t="shared" si="632"/>
        <v/>
      </c>
    </row>
    <row r="40457" spans="5:5" hidden="1">
      <c r="E40457" s="29" t="str">
        <f t="shared" si="632"/>
        <v/>
      </c>
    </row>
    <row r="40458" spans="5:5" hidden="1">
      <c r="E40458" s="29" t="str">
        <f t="shared" si="632"/>
        <v/>
      </c>
    </row>
    <row r="40459" spans="5:5" hidden="1">
      <c r="E40459" s="29" t="str">
        <f t="shared" si="632"/>
        <v/>
      </c>
    </row>
    <row r="40460" spans="5:5" hidden="1">
      <c r="E40460" s="29" t="str">
        <f t="shared" si="632"/>
        <v/>
      </c>
    </row>
    <row r="40461" spans="5:5" hidden="1">
      <c r="E40461" s="29" t="str">
        <f t="shared" si="632"/>
        <v/>
      </c>
    </row>
    <row r="40462" spans="5:5" hidden="1">
      <c r="E40462" s="29" t="str">
        <f t="shared" si="632"/>
        <v/>
      </c>
    </row>
    <row r="40463" spans="5:5" hidden="1">
      <c r="E40463" s="29" t="str">
        <f t="shared" si="632"/>
        <v/>
      </c>
    </row>
    <row r="40464" spans="5:5" hidden="1">
      <c r="E40464" s="29" t="str">
        <f t="shared" si="632"/>
        <v/>
      </c>
    </row>
    <row r="40465" spans="5:5" hidden="1">
      <c r="E40465" s="29" t="str">
        <f t="shared" si="632"/>
        <v/>
      </c>
    </row>
    <row r="40466" spans="5:5" hidden="1">
      <c r="E40466" s="29" t="str">
        <f t="shared" si="632"/>
        <v/>
      </c>
    </row>
    <row r="40467" spans="5:5" hidden="1">
      <c r="E40467" s="29" t="str">
        <f t="shared" si="632"/>
        <v/>
      </c>
    </row>
    <row r="40468" spans="5:5" hidden="1">
      <c r="E40468" s="29" t="str">
        <f t="shared" si="632"/>
        <v/>
      </c>
    </row>
    <row r="40469" spans="5:5" hidden="1">
      <c r="E40469" s="29" t="str">
        <f t="shared" si="632"/>
        <v/>
      </c>
    </row>
    <row r="40470" spans="5:5" hidden="1">
      <c r="E40470" s="29" t="str">
        <f t="shared" si="632"/>
        <v/>
      </c>
    </row>
    <row r="40471" spans="5:5" hidden="1">
      <c r="E40471" s="29" t="str">
        <f t="shared" si="632"/>
        <v/>
      </c>
    </row>
    <row r="40472" spans="5:5" hidden="1">
      <c r="E40472" s="29" t="str">
        <f t="shared" si="632"/>
        <v/>
      </c>
    </row>
    <row r="40473" spans="5:5" hidden="1">
      <c r="E40473" s="29" t="str">
        <f t="shared" si="632"/>
        <v/>
      </c>
    </row>
    <row r="40474" spans="5:5" hidden="1">
      <c r="E40474" s="29" t="str">
        <f t="shared" si="632"/>
        <v/>
      </c>
    </row>
    <row r="40475" spans="5:5" hidden="1">
      <c r="E40475" s="29" t="str">
        <f t="shared" si="632"/>
        <v/>
      </c>
    </row>
    <row r="40476" spans="5:5" hidden="1">
      <c r="E40476" s="29" t="str">
        <f t="shared" si="632"/>
        <v/>
      </c>
    </row>
    <row r="40477" spans="5:5" hidden="1">
      <c r="E40477" s="29" t="str">
        <f t="shared" si="632"/>
        <v/>
      </c>
    </row>
    <row r="40478" spans="5:5" hidden="1">
      <c r="E40478" s="29" t="str">
        <f t="shared" si="632"/>
        <v/>
      </c>
    </row>
    <row r="40479" spans="5:5" hidden="1">
      <c r="E40479" s="29" t="str">
        <f t="shared" si="632"/>
        <v/>
      </c>
    </row>
    <row r="40480" spans="5:5" hidden="1">
      <c r="E40480" s="29" t="str">
        <f t="shared" si="632"/>
        <v/>
      </c>
    </row>
    <row r="40481" spans="5:5" hidden="1">
      <c r="E40481" s="29" t="str">
        <f t="shared" si="632"/>
        <v/>
      </c>
    </row>
    <row r="40482" spans="5:5" hidden="1">
      <c r="E40482" s="29" t="str">
        <f t="shared" si="632"/>
        <v/>
      </c>
    </row>
    <row r="40483" spans="5:5" hidden="1">
      <c r="E40483" s="29" t="str">
        <f t="shared" si="632"/>
        <v/>
      </c>
    </row>
    <row r="40484" spans="5:5" hidden="1">
      <c r="E40484" s="29" t="str">
        <f t="shared" si="632"/>
        <v/>
      </c>
    </row>
    <row r="40485" spans="5:5" hidden="1">
      <c r="E40485" s="29" t="str">
        <f t="shared" si="632"/>
        <v/>
      </c>
    </row>
    <row r="40486" spans="5:5" hidden="1">
      <c r="E40486" s="29" t="str">
        <f t="shared" si="632"/>
        <v/>
      </c>
    </row>
    <row r="40487" spans="5:5" hidden="1">
      <c r="E40487" s="29" t="str">
        <f t="shared" si="632"/>
        <v/>
      </c>
    </row>
    <row r="40488" spans="5:5" hidden="1">
      <c r="E40488" s="29" t="str">
        <f t="shared" si="632"/>
        <v/>
      </c>
    </row>
    <row r="40489" spans="5:5" hidden="1">
      <c r="E40489" s="29" t="str">
        <f t="shared" si="632"/>
        <v/>
      </c>
    </row>
    <row r="40490" spans="5:5" hidden="1">
      <c r="E40490" s="29" t="str">
        <f t="shared" si="632"/>
        <v/>
      </c>
    </row>
    <row r="40491" spans="5:5" hidden="1">
      <c r="E40491" s="29" t="str">
        <f t="shared" si="632"/>
        <v/>
      </c>
    </row>
    <row r="40492" spans="5:5" hidden="1">
      <c r="E40492" s="29" t="str">
        <f t="shared" si="632"/>
        <v/>
      </c>
    </row>
    <row r="40493" spans="5:5" hidden="1">
      <c r="E40493" s="29" t="str">
        <f t="shared" si="632"/>
        <v/>
      </c>
    </row>
    <row r="40494" spans="5:5" hidden="1">
      <c r="E40494" s="29" t="str">
        <f t="shared" si="632"/>
        <v/>
      </c>
    </row>
    <row r="40495" spans="5:5" hidden="1">
      <c r="E40495" s="29" t="str">
        <f t="shared" si="632"/>
        <v/>
      </c>
    </row>
    <row r="40496" spans="5:5" hidden="1">
      <c r="E40496" s="29" t="str">
        <f t="shared" si="632"/>
        <v/>
      </c>
    </row>
    <row r="40497" spans="5:5" hidden="1">
      <c r="E40497" s="29" t="str">
        <f t="shared" si="632"/>
        <v/>
      </c>
    </row>
    <row r="40498" spans="5:5" hidden="1">
      <c r="E40498" s="29" t="str">
        <f t="shared" si="632"/>
        <v/>
      </c>
    </row>
    <row r="40499" spans="5:5" hidden="1">
      <c r="E40499" s="29" t="str">
        <f t="shared" si="632"/>
        <v/>
      </c>
    </row>
    <row r="40500" spans="5:5" hidden="1">
      <c r="E40500" s="29" t="str">
        <f t="shared" si="632"/>
        <v/>
      </c>
    </row>
    <row r="40501" spans="5:5" hidden="1">
      <c r="E40501" s="29" t="str">
        <f t="shared" si="632"/>
        <v/>
      </c>
    </row>
    <row r="40502" spans="5:5" hidden="1">
      <c r="E40502" s="29" t="str">
        <f t="shared" si="632"/>
        <v/>
      </c>
    </row>
    <row r="40503" spans="5:5" hidden="1">
      <c r="E40503" s="29" t="str">
        <f t="shared" si="632"/>
        <v/>
      </c>
    </row>
    <row r="40504" spans="5:5" hidden="1">
      <c r="E40504" s="29" t="str">
        <f t="shared" si="632"/>
        <v/>
      </c>
    </row>
    <row r="40505" spans="5:5" hidden="1">
      <c r="E40505" s="29" t="str">
        <f t="shared" si="632"/>
        <v/>
      </c>
    </row>
    <row r="40506" spans="5:5" hidden="1">
      <c r="E40506" s="29" t="str">
        <f t="shared" si="632"/>
        <v/>
      </c>
    </row>
    <row r="40507" spans="5:5" hidden="1">
      <c r="E40507" s="29" t="str">
        <f t="shared" si="632"/>
        <v/>
      </c>
    </row>
    <row r="40508" spans="5:5" hidden="1">
      <c r="E40508" s="29" t="str">
        <f t="shared" si="632"/>
        <v/>
      </c>
    </row>
    <row r="40509" spans="5:5" hidden="1">
      <c r="E40509" s="29" t="str">
        <f t="shared" si="632"/>
        <v/>
      </c>
    </row>
    <row r="40510" spans="5:5" hidden="1">
      <c r="E40510" s="29" t="str">
        <f t="shared" si="632"/>
        <v/>
      </c>
    </row>
    <row r="40511" spans="5:5" hidden="1">
      <c r="E40511" s="29" t="str">
        <f t="shared" si="632"/>
        <v/>
      </c>
    </row>
    <row r="40512" spans="5:5" hidden="1">
      <c r="E40512" s="29" t="str">
        <f t="shared" si="632"/>
        <v/>
      </c>
    </row>
    <row r="40513" spans="5:5" hidden="1">
      <c r="E40513" s="29" t="str">
        <f t="shared" si="632"/>
        <v/>
      </c>
    </row>
    <row r="40514" spans="5:5" hidden="1">
      <c r="E40514" s="29" t="str">
        <f t="shared" si="632"/>
        <v/>
      </c>
    </row>
    <row r="40515" spans="5:5" hidden="1">
      <c r="E40515" s="29" t="str">
        <f t="shared" ref="E40515:E40578" si="633">LEFT(D40515,2)</f>
        <v/>
      </c>
    </row>
    <row r="40516" spans="5:5" hidden="1">
      <c r="E40516" s="29" t="str">
        <f t="shared" si="633"/>
        <v/>
      </c>
    </row>
    <row r="40517" spans="5:5" hidden="1">
      <c r="E40517" s="29" t="str">
        <f t="shared" si="633"/>
        <v/>
      </c>
    </row>
    <row r="40518" spans="5:5" hidden="1">
      <c r="E40518" s="29" t="str">
        <f t="shared" si="633"/>
        <v/>
      </c>
    </row>
    <row r="40519" spans="5:5" hidden="1">
      <c r="E40519" s="29" t="str">
        <f t="shared" si="633"/>
        <v/>
      </c>
    </row>
    <row r="40520" spans="5:5" hidden="1">
      <c r="E40520" s="29" t="str">
        <f t="shared" si="633"/>
        <v/>
      </c>
    </row>
    <row r="40521" spans="5:5" hidden="1">
      <c r="E40521" s="29" t="str">
        <f t="shared" si="633"/>
        <v/>
      </c>
    </row>
    <row r="40522" spans="5:5" hidden="1">
      <c r="E40522" s="29" t="str">
        <f t="shared" si="633"/>
        <v/>
      </c>
    </row>
    <row r="40523" spans="5:5" hidden="1">
      <c r="E40523" s="29" t="str">
        <f t="shared" si="633"/>
        <v/>
      </c>
    </row>
    <row r="40524" spans="5:5" hidden="1">
      <c r="E40524" s="29" t="str">
        <f t="shared" si="633"/>
        <v/>
      </c>
    </row>
    <row r="40525" spans="5:5" hidden="1">
      <c r="E40525" s="29" t="str">
        <f t="shared" si="633"/>
        <v/>
      </c>
    </row>
    <row r="40526" spans="5:5" hidden="1">
      <c r="E40526" s="29" t="str">
        <f t="shared" si="633"/>
        <v/>
      </c>
    </row>
    <row r="40527" spans="5:5" hidden="1">
      <c r="E40527" s="29" t="str">
        <f t="shared" si="633"/>
        <v/>
      </c>
    </row>
    <row r="40528" spans="5:5" hidden="1">
      <c r="E40528" s="29" t="str">
        <f t="shared" si="633"/>
        <v/>
      </c>
    </row>
    <row r="40529" spans="5:5" hidden="1">
      <c r="E40529" s="29" t="str">
        <f t="shared" si="633"/>
        <v/>
      </c>
    </row>
    <row r="40530" spans="5:5" hidden="1">
      <c r="E40530" s="29" t="str">
        <f t="shared" si="633"/>
        <v/>
      </c>
    </row>
    <row r="40531" spans="5:5" hidden="1">
      <c r="E40531" s="29" t="str">
        <f t="shared" si="633"/>
        <v/>
      </c>
    </row>
    <row r="40532" spans="5:5" hidden="1">
      <c r="E40532" s="29" t="str">
        <f t="shared" si="633"/>
        <v/>
      </c>
    </row>
    <row r="40533" spans="5:5" hidden="1">
      <c r="E40533" s="29" t="str">
        <f t="shared" si="633"/>
        <v/>
      </c>
    </row>
    <row r="40534" spans="5:5" hidden="1">
      <c r="E40534" s="29" t="str">
        <f t="shared" si="633"/>
        <v/>
      </c>
    </row>
    <row r="40535" spans="5:5" hidden="1">
      <c r="E40535" s="29" t="str">
        <f t="shared" si="633"/>
        <v/>
      </c>
    </row>
    <row r="40536" spans="5:5" hidden="1">
      <c r="E40536" s="29" t="str">
        <f t="shared" si="633"/>
        <v/>
      </c>
    </row>
    <row r="40537" spans="5:5" hidden="1">
      <c r="E40537" s="29" t="str">
        <f t="shared" si="633"/>
        <v/>
      </c>
    </row>
    <row r="40538" spans="5:5" hidden="1">
      <c r="E40538" s="29" t="str">
        <f t="shared" si="633"/>
        <v/>
      </c>
    </row>
    <row r="40539" spans="5:5" hidden="1">
      <c r="E40539" s="29" t="str">
        <f t="shared" si="633"/>
        <v/>
      </c>
    </row>
    <row r="40540" spans="5:5" hidden="1">
      <c r="E40540" s="29" t="str">
        <f t="shared" si="633"/>
        <v/>
      </c>
    </row>
    <row r="40541" spans="5:5" hidden="1">
      <c r="E40541" s="29" t="str">
        <f t="shared" si="633"/>
        <v/>
      </c>
    </row>
    <row r="40542" spans="5:5" hidden="1">
      <c r="E40542" s="29" t="str">
        <f t="shared" si="633"/>
        <v/>
      </c>
    </row>
    <row r="40543" spans="5:5" hidden="1">
      <c r="E40543" s="29" t="str">
        <f t="shared" si="633"/>
        <v/>
      </c>
    </row>
    <row r="40544" spans="5:5" hidden="1">
      <c r="E40544" s="29" t="str">
        <f t="shared" si="633"/>
        <v/>
      </c>
    </row>
    <row r="40545" spans="5:5" hidden="1">
      <c r="E40545" s="29" t="str">
        <f t="shared" si="633"/>
        <v/>
      </c>
    </row>
    <row r="40546" spans="5:5" hidden="1">
      <c r="E40546" s="29" t="str">
        <f t="shared" si="633"/>
        <v/>
      </c>
    </row>
    <row r="40547" spans="5:5" hidden="1">
      <c r="E40547" s="29" t="str">
        <f t="shared" si="633"/>
        <v/>
      </c>
    </row>
    <row r="40548" spans="5:5" hidden="1">
      <c r="E40548" s="29" t="str">
        <f t="shared" si="633"/>
        <v/>
      </c>
    </row>
    <row r="40549" spans="5:5" hidden="1">
      <c r="E40549" s="29" t="str">
        <f t="shared" si="633"/>
        <v/>
      </c>
    </row>
    <row r="40550" spans="5:5" hidden="1">
      <c r="E40550" s="29" t="str">
        <f t="shared" si="633"/>
        <v/>
      </c>
    </row>
    <row r="40551" spans="5:5" hidden="1">
      <c r="E40551" s="29" t="str">
        <f t="shared" si="633"/>
        <v/>
      </c>
    </row>
    <row r="40552" spans="5:5" hidden="1">
      <c r="E40552" s="29" t="str">
        <f t="shared" si="633"/>
        <v/>
      </c>
    </row>
    <row r="40553" spans="5:5" hidden="1">
      <c r="E40553" s="29" t="str">
        <f t="shared" si="633"/>
        <v/>
      </c>
    </row>
    <row r="40554" spans="5:5" hidden="1">
      <c r="E40554" s="29" t="str">
        <f t="shared" si="633"/>
        <v/>
      </c>
    </row>
    <row r="40555" spans="5:5" hidden="1">
      <c r="E40555" s="29" t="str">
        <f t="shared" si="633"/>
        <v/>
      </c>
    </row>
    <row r="40556" spans="5:5" hidden="1">
      <c r="E40556" s="29" t="str">
        <f t="shared" si="633"/>
        <v/>
      </c>
    </row>
    <row r="40557" spans="5:5" hidden="1">
      <c r="E40557" s="29" t="str">
        <f t="shared" si="633"/>
        <v/>
      </c>
    </row>
    <row r="40558" spans="5:5" hidden="1">
      <c r="E40558" s="29" t="str">
        <f t="shared" si="633"/>
        <v/>
      </c>
    </row>
    <row r="40559" spans="5:5" hidden="1">
      <c r="E40559" s="29" t="str">
        <f t="shared" si="633"/>
        <v/>
      </c>
    </row>
    <row r="40560" spans="5:5" hidden="1">
      <c r="E40560" s="29" t="str">
        <f t="shared" si="633"/>
        <v/>
      </c>
    </row>
    <row r="40561" spans="5:5" hidden="1">
      <c r="E40561" s="29" t="str">
        <f t="shared" si="633"/>
        <v/>
      </c>
    </row>
    <row r="40562" spans="5:5" hidden="1">
      <c r="E40562" s="29" t="str">
        <f t="shared" si="633"/>
        <v/>
      </c>
    </row>
    <row r="40563" spans="5:5" hidden="1">
      <c r="E40563" s="29" t="str">
        <f t="shared" si="633"/>
        <v/>
      </c>
    </row>
    <row r="40564" spans="5:5" hidden="1">
      <c r="E40564" s="29" t="str">
        <f t="shared" si="633"/>
        <v/>
      </c>
    </row>
    <row r="40565" spans="5:5" hidden="1">
      <c r="E40565" s="29" t="str">
        <f t="shared" si="633"/>
        <v/>
      </c>
    </row>
    <row r="40566" spans="5:5" hidden="1">
      <c r="E40566" s="29" t="str">
        <f t="shared" si="633"/>
        <v/>
      </c>
    </row>
    <row r="40567" spans="5:5" hidden="1">
      <c r="E40567" s="29" t="str">
        <f t="shared" si="633"/>
        <v/>
      </c>
    </row>
    <row r="40568" spans="5:5" hidden="1">
      <c r="E40568" s="29" t="str">
        <f t="shared" si="633"/>
        <v/>
      </c>
    </row>
    <row r="40569" spans="5:5" hidden="1">
      <c r="E40569" s="29" t="str">
        <f t="shared" si="633"/>
        <v/>
      </c>
    </row>
    <row r="40570" spans="5:5" hidden="1">
      <c r="E40570" s="29" t="str">
        <f t="shared" si="633"/>
        <v/>
      </c>
    </row>
    <row r="40571" spans="5:5" hidden="1">
      <c r="E40571" s="29" t="str">
        <f t="shared" si="633"/>
        <v/>
      </c>
    </row>
    <row r="40572" spans="5:5" hidden="1">
      <c r="E40572" s="29" t="str">
        <f t="shared" si="633"/>
        <v/>
      </c>
    </row>
    <row r="40573" spans="5:5" hidden="1">
      <c r="E40573" s="29" t="str">
        <f t="shared" si="633"/>
        <v/>
      </c>
    </row>
    <row r="40574" spans="5:5" hidden="1">
      <c r="E40574" s="29" t="str">
        <f t="shared" si="633"/>
        <v/>
      </c>
    </row>
    <row r="40575" spans="5:5" hidden="1">
      <c r="E40575" s="29" t="str">
        <f t="shared" si="633"/>
        <v/>
      </c>
    </row>
    <row r="40576" spans="5:5" hidden="1">
      <c r="E40576" s="29" t="str">
        <f t="shared" si="633"/>
        <v/>
      </c>
    </row>
    <row r="40577" spans="5:5" hidden="1">
      <c r="E40577" s="29" t="str">
        <f t="shared" si="633"/>
        <v/>
      </c>
    </row>
    <row r="40578" spans="5:5" hidden="1">
      <c r="E40578" s="29" t="str">
        <f t="shared" si="633"/>
        <v/>
      </c>
    </row>
    <row r="40579" spans="5:5" hidden="1">
      <c r="E40579" s="29" t="str">
        <f t="shared" ref="E40579:E40642" si="634">LEFT(D40579,2)</f>
        <v/>
      </c>
    </row>
    <row r="40580" spans="5:5" hidden="1">
      <c r="E40580" s="29" t="str">
        <f t="shared" si="634"/>
        <v/>
      </c>
    </row>
    <row r="40581" spans="5:5" hidden="1">
      <c r="E40581" s="29" t="str">
        <f t="shared" si="634"/>
        <v/>
      </c>
    </row>
    <row r="40582" spans="5:5" hidden="1">
      <c r="E40582" s="29" t="str">
        <f t="shared" si="634"/>
        <v/>
      </c>
    </row>
    <row r="40583" spans="5:5" hidden="1">
      <c r="E40583" s="29" t="str">
        <f t="shared" si="634"/>
        <v/>
      </c>
    </row>
    <row r="40584" spans="5:5" hidden="1">
      <c r="E40584" s="29" t="str">
        <f t="shared" si="634"/>
        <v/>
      </c>
    </row>
    <row r="40585" spans="5:5" hidden="1">
      <c r="E40585" s="29" t="str">
        <f t="shared" si="634"/>
        <v/>
      </c>
    </row>
    <row r="40586" spans="5:5" hidden="1">
      <c r="E40586" s="29" t="str">
        <f t="shared" si="634"/>
        <v/>
      </c>
    </row>
    <row r="40587" spans="5:5" hidden="1">
      <c r="E40587" s="29" t="str">
        <f t="shared" si="634"/>
        <v/>
      </c>
    </row>
    <row r="40588" spans="5:5" hidden="1">
      <c r="E40588" s="29" t="str">
        <f t="shared" si="634"/>
        <v/>
      </c>
    </row>
    <row r="40589" spans="5:5" hidden="1">
      <c r="E40589" s="29" t="str">
        <f t="shared" si="634"/>
        <v/>
      </c>
    </row>
    <row r="40590" spans="5:5" hidden="1">
      <c r="E40590" s="29" t="str">
        <f t="shared" si="634"/>
        <v/>
      </c>
    </row>
    <row r="40591" spans="5:5" hidden="1">
      <c r="E40591" s="29" t="str">
        <f t="shared" si="634"/>
        <v/>
      </c>
    </row>
    <row r="40592" spans="5:5" hidden="1">
      <c r="E40592" s="29" t="str">
        <f t="shared" si="634"/>
        <v/>
      </c>
    </row>
    <row r="40593" spans="5:5" hidden="1">
      <c r="E40593" s="29" t="str">
        <f t="shared" si="634"/>
        <v/>
      </c>
    </row>
    <row r="40594" spans="5:5" hidden="1">
      <c r="E40594" s="29" t="str">
        <f t="shared" si="634"/>
        <v/>
      </c>
    </row>
    <row r="40595" spans="5:5" hidden="1">
      <c r="E40595" s="29" t="str">
        <f t="shared" si="634"/>
        <v/>
      </c>
    </row>
    <row r="40596" spans="5:5" hidden="1">
      <c r="E40596" s="29" t="str">
        <f t="shared" si="634"/>
        <v/>
      </c>
    </row>
    <row r="40597" spans="5:5" hidden="1">
      <c r="E40597" s="29" t="str">
        <f t="shared" si="634"/>
        <v/>
      </c>
    </row>
    <row r="40598" spans="5:5" hidden="1">
      <c r="E40598" s="29" t="str">
        <f t="shared" si="634"/>
        <v/>
      </c>
    </row>
    <row r="40599" spans="5:5" hidden="1">
      <c r="E40599" s="29" t="str">
        <f t="shared" si="634"/>
        <v/>
      </c>
    </row>
    <row r="40600" spans="5:5" hidden="1">
      <c r="E40600" s="29" t="str">
        <f t="shared" si="634"/>
        <v/>
      </c>
    </row>
    <row r="40601" spans="5:5" hidden="1">
      <c r="E40601" s="29" t="str">
        <f t="shared" si="634"/>
        <v/>
      </c>
    </row>
    <row r="40602" spans="5:5" hidden="1">
      <c r="E40602" s="29" t="str">
        <f t="shared" si="634"/>
        <v/>
      </c>
    </row>
    <row r="40603" spans="5:5" hidden="1">
      <c r="E40603" s="29" t="str">
        <f t="shared" si="634"/>
        <v/>
      </c>
    </row>
    <row r="40604" spans="5:5" hidden="1">
      <c r="E40604" s="29" t="str">
        <f t="shared" si="634"/>
        <v/>
      </c>
    </row>
    <row r="40605" spans="5:5" hidden="1">
      <c r="E40605" s="29" t="str">
        <f t="shared" si="634"/>
        <v/>
      </c>
    </row>
    <row r="40606" spans="5:5" hidden="1">
      <c r="E40606" s="29" t="str">
        <f t="shared" si="634"/>
        <v/>
      </c>
    </row>
    <row r="40607" spans="5:5" hidden="1">
      <c r="E40607" s="29" t="str">
        <f t="shared" si="634"/>
        <v/>
      </c>
    </row>
    <row r="40608" spans="5:5" hidden="1">
      <c r="E40608" s="29" t="str">
        <f t="shared" si="634"/>
        <v/>
      </c>
    </row>
    <row r="40609" spans="5:5" hidden="1">
      <c r="E40609" s="29" t="str">
        <f t="shared" si="634"/>
        <v/>
      </c>
    </row>
    <row r="40610" spans="5:5" hidden="1">
      <c r="E40610" s="29" t="str">
        <f t="shared" si="634"/>
        <v/>
      </c>
    </row>
    <row r="40611" spans="5:5" hidden="1">
      <c r="E40611" s="29" t="str">
        <f t="shared" si="634"/>
        <v/>
      </c>
    </row>
    <row r="40612" spans="5:5" hidden="1">
      <c r="E40612" s="29" t="str">
        <f t="shared" si="634"/>
        <v/>
      </c>
    </row>
    <row r="40613" spans="5:5" hidden="1">
      <c r="E40613" s="29" t="str">
        <f t="shared" si="634"/>
        <v/>
      </c>
    </row>
    <row r="40614" spans="5:5" hidden="1">
      <c r="E40614" s="29" t="str">
        <f t="shared" si="634"/>
        <v/>
      </c>
    </row>
    <row r="40615" spans="5:5" hidden="1">
      <c r="E40615" s="29" t="str">
        <f t="shared" si="634"/>
        <v/>
      </c>
    </row>
    <row r="40616" spans="5:5" hidden="1">
      <c r="E40616" s="29" t="str">
        <f t="shared" si="634"/>
        <v/>
      </c>
    </row>
    <row r="40617" spans="5:5" hidden="1">
      <c r="E40617" s="29" t="str">
        <f t="shared" si="634"/>
        <v/>
      </c>
    </row>
    <row r="40618" spans="5:5" hidden="1">
      <c r="E40618" s="29" t="str">
        <f t="shared" si="634"/>
        <v/>
      </c>
    </row>
    <row r="40619" spans="5:5" hidden="1">
      <c r="E40619" s="29" t="str">
        <f t="shared" si="634"/>
        <v/>
      </c>
    </row>
    <row r="40620" spans="5:5" hidden="1">
      <c r="E40620" s="29" t="str">
        <f t="shared" si="634"/>
        <v/>
      </c>
    </row>
    <row r="40621" spans="5:5" hidden="1">
      <c r="E40621" s="29" t="str">
        <f t="shared" si="634"/>
        <v/>
      </c>
    </row>
    <row r="40622" spans="5:5" hidden="1">
      <c r="E40622" s="29" t="str">
        <f t="shared" si="634"/>
        <v/>
      </c>
    </row>
    <row r="40623" spans="5:5" hidden="1">
      <c r="E40623" s="29" t="str">
        <f t="shared" si="634"/>
        <v/>
      </c>
    </row>
    <row r="40624" spans="5:5" hidden="1">
      <c r="E40624" s="29" t="str">
        <f t="shared" si="634"/>
        <v/>
      </c>
    </row>
    <row r="40625" spans="5:5" hidden="1">
      <c r="E40625" s="29" t="str">
        <f t="shared" si="634"/>
        <v/>
      </c>
    </row>
    <row r="40626" spans="5:5" hidden="1">
      <c r="E40626" s="29" t="str">
        <f t="shared" si="634"/>
        <v/>
      </c>
    </row>
    <row r="40627" spans="5:5" hidden="1">
      <c r="E40627" s="29" t="str">
        <f t="shared" si="634"/>
        <v/>
      </c>
    </row>
    <row r="40628" spans="5:5" hidden="1">
      <c r="E40628" s="29" t="str">
        <f t="shared" si="634"/>
        <v/>
      </c>
    </row>
    <row r="40629" spans="5:5" hidden="1">
      <c r="E40629" s="29" t="str">
        <f t="shared" si="634"/>
        <v/>
      </c>
    </row>
    <row r="40630" spans="5:5" hidden="1">
      <c r="E40630" s="29" t="str">
        <f t="shared" si="634"/>
        <v/>
      </c>
    </row>
    <row r="40631" spans="5:5" hidden="1">
      <c r="E40631" s="29" t="str">
        <f t="shared" si="634"/>
        <v/>
      </c>
    </row>
    <row r="40632" spans="5:5" hidden="1">
      <c r="E40632" s="29" t="str">
        <f t="shared" si="634"/>
        <v/>
      </c>
    </row>
    <row r="40633" spans="5:5" hidden="1">
      <c r="E40633" s="29" t="str">
        <f t="shared" si="634"/>
        <v/>
      </c>
    </row>
    <row r="40634" spans="5:5" hidden="1">
      <c r="E40634" s="29" t="str">
        <f t="shared" si="634"/>
        <v/>
      </c>
    </row>
    <row r="40635" spans="5:5" hidden="1">
      <c r="E40635" s="29" t="str">
        <f t="shared" si="634"/>
        <v/>
      </c>
    </row>
    <row r="40636" spans="5:5" hidden="1">
      <c r="E40636" s="29" t="str">
        <f t="shared" si="634"/>
        <v/>
      </c>
    </row>
    <row r="40637" spans="5:5" hidden="1">
      <c r="E40637" s="29" t="str">
        <f t="shared" si="634"/>
        <v/>
      </c>
    </row>
    <row r="40638" spans="5:5" hidden="1">
      <c r="E40638" s="29" t="str">
        <f t="shared" si="634"/>
        <v/>
      </c>
    </row>
    <row r="40639" spans="5:5" hidden="1">
      <c r="E40639" s="29" t="str">
        <f t="shared" si="634"/>
        <v/>
      </c>
    </row>
    <row r="40640" spans="5:5" hidden="1">
      <c r="E40640" s="29" t="str">
        <f t="shared" si="634"/>
        <v/>
      </c>
    </row>
    <row r="40641" spans="5:5" hidden="1">
      <c r="E40641" s="29" t="str">
        <f t="shared" si="634"/>
        <v/>
      </c>
    </row>
    <row r="40642" spans="5:5" hidden="1">
      <c r="E40642" s="29" t="str">
        <f t="shared" si="634"/>
        <v/>
      </c>
    </row>
    <row r="40643" spans="5:5" hidden="1">
      <c r="E40643" s="29" t="str">
        <f t="shared" ref="E40643:E40706" si="635">LEFT(D40643,2)</f>
        <v/>
      </c>
    </row>
    <row r="40644" spans="5:5" hidden="1">
      <c r="E40644" s="29" t="str">
        <f t="shared" si="635"/>
        <v/>
      </c>
    </row>
    <row r="40645" spans="5:5" hidden="1">
      <c r="E40645" s="29" t="str">
        <f t="shared" si="635"/>
        <v/>
      </c>
    </row>
    <row r="40646" spans="5:5" hidden="1">
      <c r="E40646" s="29" t="str">
        <f t="shared" si="635"/>
        <v/>
      </c>
    </row>
    <row r="40647" spans="5:5" hidden="1">
      <c r="E40647" s="29" t="str">
        <f t="shared" si="635"/>
        <v/>
      </c>
    </row>
    <row r="40648" spans="5:5" hidden="1">
      <c r="E40648" s="29" t="str">
        <f t="shared" si="635"/>
        <v/>
      </c>
    </row>
    <row r="40649" spans="5:5" hidden="1">
      <c r="E40649" s="29" t="str">
        <f t="shared" si="635"/>
        <v/>
      </c>
    </row>
    <row r="40650" spans="5:5" hidden="1">
      <c r="E40650" s="29" t="str">
        <f t="shared" si="635"/>
        <v/>
      </c>
    </row>
    <row r="40651" spans="5:5" hidden="1">
      <c r="E40651" s="29" t="str">
        <f t="shared" si="635"/>
        <v/>
      </c>
    </row>
    <row r="40652" spans="5:5" hidden="1">
      <c r="E40652" s="29" t="str">
        <f t="shared" si="635"/>
        <v/>
      </c>
    </row>
    <row r="40653" spans="5:5" hidden="1">
      <c r="E40653" s="29" t="str">
        <f t="shared" si="635"/>
        <v/>
      </c>
    </row>
    <row r="40654" spans="5:5" hidden="1">
      <c r="E40654" s="29" t="str">
        <f t="shared" si="635"/>
        <v/>
      </c>
    </row>
    <row r="40655" spans="5:5" hidden="1">
      <c r="E40655" s="29" t="str">
        <f t="shared" si="635"/>
        <v/>
      </c>
    </row>
    <row r="40656" spans="5:5" hidden="1">
      <c r="E40656" s="29" t="str">
        <f t="shared" si="635"/>
        <v/>
      </c>
    </row>
    <row r="40657" spans="5:5" hidden="1">
      <c r="E40657" s="29" t="str">
        <f t="shared" si="635"/>
        <v/>
      </c>
    </row>
    <row r="40658" spans="5:5" hidden="1">
      <c r="E40658" s="29" t="str">
        <f t="shared" si="635"/>
        <v/>
      </c>
    </row>
    <row r="40659" spans="5:5" hidden="1">
      <c r="E40659" s="29" t="str">
        <f t="shared" si="635"/>
        <v/>
      </c>
    </row>
    <row r="40660" spans="5:5" hidden="1">
      <c r="E40660" s="29" t="str">
        <f t="shared" si="635"/>
        <v/>
      </c>
    </row>
    <row r="40661" spans="5:5" hidden="1">
      <c r="E40661" s="29" t="str">
        <f t="shared" si="635"/>
        <v/>
      </c>
    </row>
    <row r="40662" spans="5:5" hidden="1">
      <c r="E40662" s="29" t="str">
        <f t="shared" si="635"/>
        <v/>
      </c>
    </row>
    <row r="40663" spans="5:5" hidden="1">
      <c r="E40663" s="29" t="str">
        <f t="shared" si="635"/>
        <v/>
      </c>
    </row>
    <row r="40664" spans="5:5" hidden="1">
      <c r="E40664" s="29" t="str">
        <f t="shared" si="635"/>
        <v/>
      </c>
    </row>
    <row r="40665" spans="5:5" hidden="1">
      <c r="E40665" s="29" t="str">
        <f t="shared" si="635"/>
        <v/>
      </c>
    </row>
    <row r="40666" spans="5:5" hidden="1">
      <c r="E40666" s="29" t="str">
        <f t="shared" si="635"/>
        <v/>
      </c>
    </row>
    <row r="40667" spans="5:5" hidden="1">
      <c r="E40667" s="29" t="str">
        <f t="shared" si="635"/>
        <v/>
      </c>
    </row>
    <row r="40668" spans="5:5" hidden="1">
      <c r="E40668" s="29" t="str">
        <f t="shared" si="635"/>
        <v/>
      </c>
    </row>
    <row r="40669" spans="5:5" hidden="1">
      <c r="E40669" s="29" t="str">
        <f t="shared" si="635"/>
        <v/>
      </c>
    </row>
    <row r="40670" spans="5:5" hidden="1">
      <c r="E40670" s="29" t="str">
        <f t="shared" si="635"/>
        <v/>
      </c>
    </row>
    <row r="40671" spans="5:5" hidden="1">
      <c r="E40671" s="29" t="str">
        <f t="shared" si="635"/>
        <v/>
      </c>
    </row>
    <row r="40672" spans="5:5" hidden="1">
      <c r="E40672" s="29" t="str">
        <f t="shared" si="635"/>
        <v/>
      </c>
    </row>
    <row r="40673" spans="5:5" hidden="1">
      <c r="E40673" s="29" t="str">
        <f t="shared" si="635"/>
        <v/>
      </c>
    </row>
    <row r="40674" spans="5:5" hidden="1">
      <c r="E40674" s="29" t="str">
        <f t="shared" si="635"/>
        <v/>
      </c>
    </row>
    <row r="40675" spans="5:5" hidden="1">
      <c r="E40675" s="29" t="str">
        <f t="shared" si="635"/>
        <v/>
      </c>
    </row>
    <row r="40676" spans="5:5" hidden="1">
      <c r="E40676" s="29" t="str">
        <f t="shared" si="635"/>
        <v/>
      </c>
    </row>
    <row r="40677" spans="5:5" hidden="1">
      <c r="E40677" s="29" t="str">
        <f t="shared" si="635"/>
        <v/>
      </c>
    </row>
    <row r="40678" spans="5:5" hidden="1">
      <c r="E40678" s="29" t="str">
        <f t="shared" si="635"/>
        <v/>
      </c>
    </row>
    <row r="40679" spans="5:5" hidden="1">
      <c r="E40679" s="29" t="str">
        <f t="shared" si="635"/>
        <v/>
      </c>
    </row>
    <row r="40680" spans="5:5" hidden="1">
      <c r="E40680" s="29" t="str">
        <f t="shared" si="635"/>
        <v/>
      </c>
    </row>
    <row r="40681" spans="5:5" hidden="1">
      <c r="E40681" s="29" t="str">
        <f t="shared" si="635"/>
        <v/>
      </c>
    </row>
    <row r="40682" spans="5:5" hidden="1">
      <c r="E40682" s="29" t="str">
        <f t="shared" si="635"/>
        <v/>
      </c>
    </row>
    <row r="40683" spans="5:5" hidden="1">
      <c r="E40683" s="29" t="str">
        <f t="shared" si="635"/>
        <v/>
      </c>
    </row>
    <row r="40684" spans="5:5" hidden="1">
      <c r="E40684" s="29" t="str">
        <f t="shared" si="635"/>
        <v/>
      </c>
    </row>
    <row r="40685" spans="5:5" hidden="1">
      <c r="E40685" s="29" t="str">
        <f t="shared" si="635"/>
        <v/>
      </c>
    </row>
    <row r="40686" spans="5:5" hidden="1">
      <c r="E40686" s="29" t="str">
        <f t="shared" si="635"/>
        <v/>
      </c>
    </row>
    <row r="40687" spans="5:5" hidden="1">
      <c r="E40687" s="29" t="str">
        <f t="shared" si="635"/>
        <v/>
      </c>
    </row>
    <row r="40688" spans="5:5" hidden="1">
      <c r="E40688" s="29" t="str">
        <f t="shared" si="635"/>
        <v/>
      </c>
    </row>
    <row r="40689" spans="5:5" hidden="1">
      <c r="E40689" s="29" t="str">
        <f t="shared" si="635"/>
        <v/>
      </c>
    </row>
    <row r="40690" spans="5:5" hidden="1">
      <c r="E40690" s="29" t="str">
        <f t="shared" si="635"/>
        <v/>
      </c>
    </row>
    <row r="40691" spans="5:5" hidden="1">
      <c r="E40691" s="29" t="str">
        <f t="shared" si="635"/>
        <v/>
      </c>
    </row>
    <row r="40692" spans="5:5" hidden="1">
      <c r="E40692" s="29" t="str">
        <f t="shared" si="635"/>
        <v/>
      </c>
    </row>
    <row r="40693" spans="5:5" hidden="1">
      <c r="E40693" s="29" t="str">
        <f t="shared" si="635"/>
        <v/>
      </c>
    </row>
    <row r="40694" spans="5:5" hidden="1">
      <c r="E40694" s="29" t="str">
        <f t="shared" si="635"/>
        <v/>
      </c>
    </row>
    <row r="40695" spans="5:5" hidden="1">
      <c r="E40695" s="29" t="str">
        <f t="shared" si="635"/>
        <v/>
      </c>
    </row>
    <row r="40696" spans="5:5" hidden="1">
      <c r="E40696" s="29" t="str">
        <f t="shared" si="635"/>
        <v/>
      </c>
    </row>
    <row r="40697" spans="5:5" hidden="1">
      <c r="E40697" s="29" t="str">
        <f t="shared" si="635"/>
        <v/>
      </c>
    </row>
    <row r="40698" spans="5:5" hidden="1">
      <c r="E40698" s="29" t="str">
        <f t="shared" si="635"/>
        <v/>
      </c>
    </row>
    <row r="40699" spans="5:5" hidden="1">
      <c r="E40699" s="29" t="str">
        <f t="shared" si="635"/>
        <v/>
      </c>
    </row>
    <row r="40700" spans="5:5" hidden="1">
      <c r="E40700" s="29" t="str">
        <f t="shared" si="635"/>
        <v/>
      </c>
    </row>
    <row r="40701" spans="5:5" hidden="1">
      <c r="E40701" s="29" t="str">
        <f t="shared" si="635"/>
        <v/>
      </c>
    </row>
    <row r="40702" spans="5:5" hidden="1">
      <c r="E40702" s="29" t="str">
        <f t="shared" si="635"/>
        <v/>
      </c>
    </row>
    <row r="40703" spans="5:5" hidden="1">
      <c r="E40703" s="29" t="str">
        <f t="shared" si="635"/>
        <v/>
      </c>
    </row>
    <row r="40704" spans="5:5" hidden="1">
      <c r="E40704" s="29" t="str">
        <f t="shared" si="635"/>
        <v/>
      </c>
    </row>
    <row r="40705" spans="5:5" hidden="1">
      <c r="E40705" s="29" t="str">
        <f t="shared" si="635"/>
        <v/>
      </c>
    </row>
    <row r="40706" spans="5:5" hidden="1">
      <c r="E40706" s="29" t="str">
        <f t="shared" si="635"/>
        <v/>
      </c>
    </row>
    <row r="40707" spans="5:5" hidden="1">
      <c r="E40707" s="29" t="str">
        <f t="shared" ref="E40707:E40770" si="636">LEFT(D40707,2)</f>
        <v/>
      </c>
    </row>
    <row r="40708" spans="5:5" hidden="1">
      <c r="E40708" s="29" t="str">
        <f t="shared" si="636"/>
        <v/>
      </c>
    </row>
    <row r="40709" spans="5:5" hidden="1">
      <c r="E40709" s="29" t="str">
        <f t="shared" si="636"/>
        <v/>
      </c>
    </row>
    <row r="40710" spans="5:5" hidden="1">
      <c r="E40710" s="29" t="str">
        <f t="shared" si="636"/>
        <v/>
      </c>
    </row>
    <row r="40711" spans="5:5" hidden="1">
      <c r="E40711" s="29" t="str">
        <f t="shared" si="636"/>
        <v/>
      </c>
    </row>
    <row r="40712" spans="5:5" hidden="1">
      <c r="E40712" s="29" t="str">
        <f t="shared" si="636"/>
        <v/>
      </c>
    </row>
    <row r="40713" spans="5:5" hidden="1">
      <c r="E40713" s="29" t="str">
        <f t="shared" si="636"/>
        <v/>
      </c>
    </row>
    <row r="40714" spans="5:5" hidden="1">
      <c r="E40714" s="29" t="str">
        <f t="shared" si="636"/>
        <v/>
      </c>
    </row>
    <row r="40715" spans="5:5" hidden="1">
      <c r="E40715" s="29" t="str">
        <f t="shared" si="636"/>
        <v/>
      </c>
    </row>
    <row r="40716" spans="5:5" hidden="1">
      <c r="E40716" s="29" t="str">
        <f t="shared" si="636"/>
        <v/>
      </c>
    </row>
    <row r="40717" spans="5:5" hidden="1">
      <c r="E40717" s="29" t="str">
        <f t="shared" si="636"/>
        <v/>
      </c>
    </row>
    <row r="40718" spans="5:5" hidden="1">
      <c r="E40718" s="29" t="str">
        <f t="shared" si="636"/>
        <v/>
      </c>
    </row>
    <row r="40719" spans="5:5" hidden="1">
      <c r="E40719" s="29" t="str">
        <f t="shared" si="636"/>
        <v/>
      </c>
    </row>
    <row r="40720" spans="5:5" hidden="1">
      <c r="E40720" s="29" t="str">
        <f t="shared" si="636"/>
        <v/>
      </c>
    </row>
    <row r="40721" spans="5:5" hidden="1">
      <c r="E40721" s="29" t="str">
        <f t="shared" si="636"/>
        <v/>
      </c>
    </row>
    <row r="40722" spans="5:5" hidden="1">
      <c r="E40722" s="29" t="str">
        <f t="shared" si="636"/>
        <v/>
      </c>
    </row>
    <row r="40723" spans="5:5" hidden="1">
      <c r="E40723" s="29" t="str">
        <f t="shared" si="636"/>
        <v/>
      </c>
    </row>
    <row r="40724" spans="5:5" hidden="1">
      <c r="E40724" s="29" t="str">
        <f t="shared" si="636"/>
        <v/>
      </c>
    </row>
    <row r="40725" spans="5:5" hidden="1">
      <c r="E40725" s="29" t="str">
        <f t="shared" si="636"/>
        <v/>
      </c>
    </row>
    <row r="40726" spans="5:5" hidden="1">
      <c r="E40726" s="29" t="str">
        <f t="shared" si="636"/>
        <v/>
      </c>
    </row>
    <row r="40727" spans="5:5" hidden="1">
      <c r="E40727" s="29" t="str">
        <f t="shared" si="636"/>
        <v/>
      </c>
    </row>
    <row r="40728" spans="5:5" hidden="1">
      <c r="E40728" s="29" t="str">
        <f t="shared" si="636"/>
        <v/>
      </c>
    </row>
    <row r="40729" spans="5:5" hidden="1">
      <c r="E40729" s="29" t="str">
        <f t="shared" si="636"/>
        <v/>
      </c>
    </row>
    <row r="40730" spans="5:5" hidden="1">
      <c r="E40730" s="29" t="str">
        <f t="shared" si="636"/>
        <v/>
      </c>
    </row>
    <row r="40731" spans="5:5" hidden="1">
      <c r="E40731" s="29" t="str">
        <f t="shared" si="636"/>
        <v/>
      </c>
    </row>
    <row r="40732" spans="5:5" hidden="1">
      <c r="E40732" s="29" t="str">
        <f t="shared" si="636"/>
        <v/>
      </c>
    </row>
    <row r="40733" spans="5:5" hidden="1">
      <c r="E40733" s="29" t="str">
        <f t="shared" si="636"/>
        <v/>
      </c>
    </row>
    <row r="40734" spans="5:5" hidden="1">
      <c r="E40734" s="29" t="str">
        <f t="shared" si="636"/>
        <v/>
      </c>
    </row>
    <row r="40735" spans="5:5" hidden="1">
      <c r="E40735" s="29" t="str">
        <f t="shared" si="636"/>
        <v/>
      </c>
    </row>
    <row r="40736" spans="5:5" hidden="1">
      <c r="E40736" s="29" t="str">
        <f t="shared" si="636"/>
        <v/>
      </c>
    </row>
    <row r="40737" spans="5:5" hidden="1">
      <c r="E40737" s="29" t="str">
        <f t="shared" si="636"/>
        <v/>
      </c>
    </row>
    <row r="40738" spans="5:5" hidden="1">
      <c r="E40738" s="29" t="str">
        <f t="shared" si="636"/>
        <v/>
      </c>
    </row>
    <row r="40739" spans="5:5" hidden="1">
      <c r="E40739" s="29" t="str">
        <f t="shared" si="636"/>
        <v/>
      </c>
    </row>
    <row r="40740" spans="5:5" hidden="1">
      <c r="E40740" s="29" t="str">
        <f t="shared" si="636"/>
        <v/>
      </c>
    </row>
    <row r="40741" spans="5:5" hidden="1">
      <c r="E40741" s="29" t="str">
        <f t="shared" si="636"/>
        <v/>
      </c>
    </row>
    <row r="40742" spans="5:5" hidden="1">
      <c r="E40742" s="29" t="str">
        <f t="shared" si="636"/>
        <v/>
      </c>
    </row>
    <row r="40743" spans="5:5" hidden="1">
      <c r="E40743" s="29" t="str">
        <f t="shared" si="636"/>
        <v/>
      </c>
    </row>
    <row r="40744" spans="5:5" hidden="1">
      <c r="E40744" s="29" t="str">
        <f t="shared" si="636"/>
        <v/>
      </c>
    </row>
    <row r="40745" spans="5:5" hidden="1">
      <c r="E40745" s="29" t="str">
        <f t="shared" si="636"/>
        <v/>
      </c>
    </row>
    <row r="40746" spans="5:5" hidden="1">
      <c r="E40746" s="29" t="str">
        <f t="shared" si="636"/>
        <v/>
      </c>
    </row>
    <row r="40747" spans="5:5" hidden="1">
      <c r="E40747" s="29" t="str">
        <f t="shared" si="636"/>
        <v/>
      </c>
    </row>
    <row r="40748" spans="5:5" hidden="1">
      <c r="E40748" s="29" t="str">
        <f t="shared" si="636"/>
        <v/>
      </c>
    </row>
    <row r="40749" spans="5:5" hidden="1">
      <c r="E40749" s="29" t="str">
        <f t="shared" si="636"/>
        <v/>
      </c>
    </row>
    <row r="40750" spans="5:5" hidden="1">
      <c r="E40750" s="29" t="str">
        <f t="shared" si="636"/>
        <v/>
      </c>
    </row>
    <row r="40751" spans="5:5" hidden="1">
      <c r="E40751" s="29" t="str">
        <f t="shared" si="636"/>
        <v/>
      </c>
    </row>
    <row r="40752" spans="5:5" hidden="1">
      <c r="E40752" s="29" t="str">
        <f t="shared" si="636"/>
        <v/>
      </c>
    </row>
    <row r="40753" spans="5:5" hidden="1">
      <c r="E40753" s="29" t="str">
        <f t="shared" si="636"/>
        <v/>
      </c>
    </row>
    <row r="40754" spans="5:5" hidden="1">
      <c r="E40754" s="29" t="str">
        <f t="shared" si="636"/>
        <v/>
      </c>
    </row>
    <row r="40755" spans="5:5" hidden="1">
      <c r="E40755" s="29" t="str">
        <f t="shared" si="636"/>
        <v/>
      </c>
    </row>
    <row r="40756" spans="5:5" hidden="1">
      <c r="E40756" s="29" t="str">
        <f t="shared" si="636"/>
        <v/>
      </c>
    </row>
    <row r="40757" spans="5:5" hidden="1">
      <c r="E40757" s="29" t="str">
        <f t="shared" si="636"/>
        <v/>
      </c>
    </row>
    <row r="40758" spans="5:5" hidden="1">
      <c r="E40758" s="29" t="str">
        <f t="shared" si="636"/>
        <v/>
      </c>
    </row>
    <row r="40759" spans="5:5" hidden="1">
      <c r="E40759" s="29" t="str">
        <f t="shared" si="636"/>
        <v/>
      </c>
    </row>
    <row r="40760" spans="5:5" hidden="1">
      <c r="E40760" s="29" t="str">
        <f t="shared" si="636"/>
        <v/>
      </c>
    </row>
    <row r="40761" spans="5:5" hidden="1">
      <c r="E40761" s="29" t="str">
        <f t="shared" si="636"/>
        <v/>
      </c>
    </row>
    <row r="40762" spans="5:5" hidden="1">
      <c r="E40762" s="29" t="str">
        <f t="shared" si="636"/>
        <v/>
      </c>
    </row>
    <row r="40763" spans="5:5" hidden="1">
      <c r="E40763" s="29" t="str">
        <f t="shared" si="636"/>
        <v/>
      </c>
    </row>
    <row r="40764" spans="5:5" hidden="1">
      <c r="E40764" s="29" t="str">
        <f t="shared" si="636"/>
        <v/>
      </c>
    </row>
    <row r="40765" spans="5:5" hidden="1">
      <c r="E40765" s="29" t="str">
        <f t="shared" si="636"/>
        <v/>
      </c>
    </row>
    <row r="40766" spans="5:5" hidden="1">
      <c r="E40766" s="29" t="str">
        <f t="shared" si="636"/>
        <v/>
      </c>
    </row>
    <row r="40767" spans="5:5" hidden="1">
      <c r="E40767" s="29" t="str">
        <f t="shared" si="636"/>
        <v/>
      </c>
    </row>
    <row r="40768" spans="5:5" hidden="1">
      <c r="E40768" s="29" t="str">
        <f t="shared" si="636"/>
        <v/>
      </c>
    </row>
    <row r="40769" spans="5:5" hidden="1">
      <c r="E40769" s="29" t="str">
        <f t="shared" si="636"/>
        <v/>
      </c>
    </row>
    <row r="40770" spans="5:5" hidden="1">
      <c r="E40770" s="29" t="str">
        <f t="shared" si="636"/>
        <v/>
      </c>
    </row>
    <row r="40771" spans="5:5" hidden="1">
      <c r="E40771" s="29" t="str">
        <f t="shared" ref="E40771:E40834" si="637">LEFT(D40771,2)</f>
        <v/>
      </c>
    </row>
    <row r="40772" spans="5:5" hidden="1">
      <c r="E40772" s="29" t="str">
        <f t="shared" si="637"/>
        <v/>
      </c>
    </row>
    <row r="40773" spans="5:5" hidden="1">
      <c r="E40773" s="29" t="str">
        <f t="shared" si="637"/>
        <v/>
      </c>
    </row>
    <row r="40774" spans="5:5" hidden="1">
      <c r="E40774" s="29" t="str">
        <f t="shared" si="637"/>
        <v/>
      </c>
    </row>
    <row r="40775" spans="5:5" hidden="1">
      <c r="E40775" s="29" t="str">
        <f t="shared" si="637"/>
        <v/>
      </c>
    </row>
    <row r="40776" spans="5:5" hidden="1">
      <c r="E40776" s="29" t="str">
        <f t="shared" si="637"/>
        <v/>
      </c>
    </row>
    <row r="40777" spans="5:5" hidden="1">
      <c r="E40777" s="29" t="str">
        <f t="shared" si="637"/>
        <v/>
      </c>
    </row>
    <row r="40778" spans="5:5" hidden="1">
      <c r="E40778" s="29" t="str">
        <f t="shared" si="637"/>
        <v/>
      </c>
    </row>
    <row r="40779" spans="5:5" hidden="1">
      <c r="E40779" s="29" t="str">
        <f t="shared" si="637"/>
        <v/>
      </c>
    </row>
    <row r="40780" spans="5:5" hidden="1">
      <c r="E40780" s="29" t="str">
        <f t="shared" si="637"/>
        <v/>
      </c>
    </row>
    <row r="40781" spans="5:5" hidden="1">
      <c r="E40781" s="29" t="str">
        <f t="shared" si="637"/>
        <v/>
      </c>
    </row>
    <row r="40782" spans="5:5" hidden="1">
      <c r="E40782" s="29" t="str">
        <f t="shared" si="637"/>
        <v/>
      </c>
    </row>
    <row r="40783" spans="5:5" hidden="1">
      <c r="E40783" s="29" t="str">
        <f t="shared" si="637"/>
        <v/>
      </c>
    </row>
    <row r="40784" spans="5:5" hidden="1">
      <c r="E40784" s="29" t="str">
        <f t="shared" si="637"/>
        <v/>
      </c>
    </row>
    <row r="40785" spans="5:5" hidden="1">
      <c r="E40785" s="29" t="str">
        <f t="shared" si="637"/>
        <v/>
      </c>
    </row>
    <row r="40786" spans="5:5" hidden="1">
      <c r="E40786" s="29" t="str">
        <f t="shared" si="637"/>
        <v/>
      </c>
    </row>
    <row r="40787" spans="5:5" hidden="1">
      <c r="E40787" s="29" t="str">
        <f t="shared" si="637"/>
        <v/>
      </c>
    </row>
    <row r="40788" spans="5:5" hidden="1">
      <c r="E40788" s="29" t="str">
        <f t="shared" si="637"/>
        <v/>
      </c>
    </row>
    <row r="40789" spans="5:5" hidden="1">
      <c r="E40789" s="29" t="str">
        <f t="shared" si="637"/>
        <v/>
      </c>
    </row>
    <row r="40790" spans="5:5" hidden="1">
      <c r="E40790" s="29" t="str">
        <f t="shared" si="637"/>
        <v/>
      </c>
    </row>
    <row r="40791" spans="5:5" hidden="1">
      <c r="E40791" s="29" t="str">
        <f t="shared" si="637"/>
        <v/>
      </c>
    </row>
    <row r="40792" spans="5:5" hidden="1">
      <c r="E40792" s="29" t="str">
        <f t="shared" si="637"/>
        <v/>
      </c>
    </row>
    <row r="40793" spans="5:5" hidden="1">
      <c r="E40793" s="29" t="str">
        <f t="shared" si="637"/>
        <v/>
      </c>
    </row>
    <row r="40794" spans="5:5" hidden="1">
      <c r="E40794" s="29" t="str">
        <f t="shared" si="637"/>
        <v/>
      </c>
    </row>
    <row r="40795" spans="5:5" hidden="1">
      <c r="E40795" s="29" t="str">
        <f t="shared" si="637"/>
        <v/>
      </c>
    </row>
    <row r="40796" spans="5:5" hidden="1">
      <c r="E40796" s="29" t="str">
        <f t="shared" si="637"/>
        <v/>
      </c>
    </row>
    <row r="40797" spans="5:5" hidden="1">
      <c r="E40797" s="29" t="str">
        <f t="shared" si="637"/>
        <v/>
      </c>
    </row>
    <row r="40798" spans="5:5" hidden="1">
      <c r="E40798" s="29" t="str">
        <f t="shared" si="637"/>
        <v/>
      </c>
    </row>
    <row r="40799" spans="5:5" hidden="1">
      <c r="E40799" s="29" t="str">
        <f t="shared" si="637"/>
        <v/>
      </c>
    </row>
    <row r="40800" spans="5:5" hidden="1">
      <c r="E40800" s="29" t="str">
        <f t="shared" si="637"/>
        <v/>
      </c>
    </row>
    <row r="40801" spans="5:5" hidden="1">
      <c r="E40801" s="29" t="str">
        <f t="shared" si="637"/>
        <v/>
      </c>
    </row>
    <row r="40802" spans="5:5" hidden="1">
      <c r="E40802" s="29" t="str">
        <f t="shared" si="637"/>
        <v/>
      </c>
    </row>
    <row r="40803" spans="5:5" hidden="1">
      <c r="E40803" s="29" t="str">
        <f t="shared" si="637"/>
        <v/>
      </c>
    </row>
    <row r="40804" spans="5:5" hidden="1">
      <c r="E40804" s="29" t="str">
        <f t="shared" si="637"/>
        <v/>
      </c>
    </row>
    <row r="40805" spans="5:5" hidden="1">
      <c r="E40805" s="29" t="str">
        <f t="shared" si="637"/>
        <v/>
      </c>
    </row>
    <row r="40806" spans="5:5" hidden="1">
      <c r="E40806" s="29" t="str">
        <f t="shared" si="637"/>
        <v/>
      </c>
    </row>
    <row r="40807" spans="5:5" hidden="1">
      <c r="E40807" s="29" t="str">
        <f t="shared" si="637"/>
        <v/>
      </c>
    </row>
    <row r="40808" spans="5:5" hidden="1">
      <c r="E40808" s="29" t="str">
        <f t="shared" si="637"/>
        <v/>
      </c>
    </row>
    <row r="40809" spans="5:5" hidden="1">
      <c r="E40809" s="29" t="str">
        <f t="shared" si="637"/>
        <v/>
      </c>
    </row>
    <row r="40810" spans="5:5" hidden="1">
      <c r="E40810" s="29" t="str">
        <f t="shared" si="637"/>
        <v/>
      </c>
    </row>
    <row r="40811" spans="5:5" hidden="1">
      <c r="E40811" s="29" t="str">
        <f t="shared" si="637"/>
        <v/>
      </c>
    </row>
    <row r="40812" spans="5:5" hidden="1">
      <c r="E40812" s="29" t="str">
        <f t="shared" si="637"/>
        <v/>
      </c>
    </row>
    <row r="40813" spans="5:5" hidden="1">
      <c r="E40813" s="29" t="str">
        <f t="shared" si="637"/>
        <v/>
      </c>
    </row>
    <row r="40814" spans="5:5" hidden="1">
      <c r="E40814" s="29" t="str">
        <f t="shared" si="637"/>
        <v/>
      </c>
    </row>
    <row r="40815" spans="5:5" hidden="1">
      <c r="E40815" s="29" t="str">
        <f t="shared" si="637"/>
        <v/>
      </c>
    </row>
    <row r="40816" spans="5:5" hidden="1">
      <c r="E40816" s="29" t="str">
        <f t="shared" si="637"/>
        <v/>
      </c>
    </row>
    <row r="40817" spans="5:5" hidden="1">
      <c r="E40817" s="29" t="str">
        <f t="shared" si="637"/>
        <v/>
      </c>
    </row>
    <row r="40818" spans="5:5" hidden="1">
      <c r="E40818" s="29" t="str">
        <f t="shared" si="637"/>
        <v/>
      </c>
    </row>
    <row r="40819" spans="5:5" hidden="1">
      <c r="E40819" s="29" t="str">
        <f t="shared" si="637"/>
        <v/>
      </c>
    </row>
    <row r="40820" spans="5:5" hidden="1">
      <c r="E40820" s="29" t="str">
        <f t="shared" si="637"/>
        <v/>
      </c>
    </row>
    <row r="40821" spans="5:5" hidden="1">
      <c r="E40821" s="29" t="str">
        <f t="shared" si="637"/>
        <v/>
      </c>
    </row>
    <row r="40822" spans="5:5" hidden="1">
      <c r="E40822" s="29" t="str">
        <f t="shared" si="637"/>
        <v/>
      </c>
    </row>
    <row r="40823" spans="5:5" hidden="1">
      <c r="E40823" s="29" t="str">
        <f t="shared" si="637"/>
        <v/>
      </c>
    </row>
    <row r="40824" spans="5:5" hidden="1">
      <c r="E40824" s="29" t="str">
        <f t="shared" si="637"/>
        <v/>
      </c>
    </row>
    <row r="40825" spans="5:5" hidden="1">
      <c r="E40825" s="29" t="str">
        <f t="shared" si="637"/>
        <v/>
      </c>
    </row>
    <row r="40826" spans="5:5" hidden="1">
      <c r="E40826" s="29" t="str">
        <f t="shared" si="637"/>
        <v/>
      </c>
    </row>
    <row r="40827" spans="5:5" hidden="1">
      <c r="E40827" s="29" t="str">
        <f t="shared" si="637"/>
        <v/>
      </c>
    </row>
    <row r="40828" spans="5:5" hidden="1">
      <c r="E40828" s="29" t="str">
        <f t="shared" si="637"/>
        <v/>
      </c>
    </row>
    <row r="40829" spans="5:5" hidden="1">
      <c r="E40829" s="29" t="str">
        <f t="shared" si="637"/>
        <v/>
      </c>
    </row>
    <row r="40830" spans="5:5" hidden="1">
      <c r="E40830" s="29" t="str">
        <f t="shared" si="637"/>
        <v/>
      </c>
    </row>
    <row r="40831" spans="5:5" hidden="1">
      <c r="E40831" s="29" t="str">
        <f t="shared" si="637"/>
        <v/>
      </c>
    </row>
    <row r="40832" spans="5:5" hidden="1">
      <c r="E40832" s="29" t="str">
        <f t="shared" si="637"/>
        <v/>
      </c>
    </row>
    <row r="40833" spans="5:5" hidden="1">
      <c r="E40833" s="29" t="str">
        <f t="shared" si="637"/>
        <v/>
      </c>
    </row>
    <row r="40834" spans="5:5" hidden="1">
      <c r="E40834" s="29" t="str">
        <f t="shared" si="637"/>
        <v/>
      </c>
    </row>
    <row r="40835" spans="5:5" hidden="1">
      <c r="E40835" s="29" t="str">
        <f t="shared" ref="E40835:E40898" si="638">LEFT(D40835,2)</f>
        <v/>
      </c>
    </row>
    <row r="40836" spans="5:5" hidden="1">
      <c r="E40836" s="29" t="str">
        <f t="shared" si="638"/>
        <v/>
      </c>
    </row>
    <row r="40837" spans="5:5" hidden="1">
      <c r="E40837" s="29" t="str">
        <f t="shared" si="638"/>
        <v/>
      </c>
    </row>
    <row r="40838" spans="5:5" hidden="1">
      <c r="E40838" s="29" t="str">
        <f t="shared" si="638"/>
        <v/>
      </c>
    </row>
    <row r="40839" spans="5:5" hidden="1">
      <c r="E40839" s="29" t="str">
        <f t="shared" si="638"/>
        <v/>
      </c>
    </row>
    <row r="40840" spans="5:5" hidden="1">
      <c r="E40840" s="29" t="str">
        <f t="shared" si="638"/>
        <v/>
      </c>
    </row>
    <row r="40841" spans="5:5" hidden="1">
      <c r="E40841" s="29" t="str">
        <f t="shared" si="638"/>
        <v/>
      </c>
    </row>
    <row r="40842" spans="5:5" hidden="1">
      <c r="E40842" s="29" t="str">
        <f t="shared" si="638"/>
        <v/>
      </c>
    </row>
    <row r="40843" spans="5:5" hidden="1">
      <c r="E40843" s="29" t="str">
        <f t="shared" si="638"/>
        <v/>
      </c>
    </row>
    <row r="40844" spans="5:5" hidden="1">
      <c r="E40844" s="29" t="str">
        <f t="shared" si="638"/>
        <v/>
      </c>
    </row>
    <row r="40845" spans="5:5" hidden="1">
      <c r="E40845" s="29" t="str">
        <f t="shared" si="638"/>
        <v/>
      </c>
    </row>
    <row r="40846" spans="5:5" hidden="1">
      <c r="E40846" s="29" t="str">
        <f t="shared" si="638"/>
        <v/>
      </c>
    </row>
    <row r="40847" spans="5:5" hidden="1">
      <c r="E40847" s="29" t="str">
        <f t="shared" si="638"/>
        <v/>
      </c>
    </row>
    <row r="40848" spans="5:5" hidden="1">
      <c r="E40848" s="29" t="str">
        <f t="shared" si="638"/>
        <v/>
      </c>
    </row>
    <row r="40849" spans="5:5" hidden="1">
      <c r="E40849" s="29" t="str">
        <f t="shared" si="638"/>
        <v/>
      </c>
    </row>
    <row r="40850" spans="5:5" hidden="1">
      <c r="E40850" s="29" t="str">
        <f t="shared" si="638"/>
        <v/>
      </c>
    </row>
    <row r="40851" spans="5:5" hidden="1">
      <c r="E40851" s="29" t="str">
        <f t="shared" si="638"/>
        <v/>
      </c>
    </row>
    <row r="40852" spans="5:5" hidden="1">
      <c r="E40852" s="29" t="str">
        <f t="shared" si="638"/>
        <v/>
      </c>
    </row>
    <row r="40853" spans="5:5" hidden="1">
      <c r="E40853" s="29" t="str">
        <f t="shared" si="638"/>
        <v/>
      </c>
    </row>
    <row r="40854" spans="5:5" hidden="1">
      <c r="E40854" s="29" t="str">
        <f t="shared" si="638"/>
        <v/>
      </c>
    </row>
    <row r="40855" spans="5:5" hidden="1">
      <c r="E40855" s="29" t="str">
        <f t="shared" si="638"/>
        <v/>
      </c>
    </row>
    <row r="40856" spans="5:5" hidden="1">
      <c r="E40856" s="29" t="str">
        <f t="shared" si="638"/>
        <v/>
      </c>
    </row>
    <row r="40857" spans="5:5" hidden="1">
      <c r="E40857" s="29" t="str">
        <f t="shared" si="638"/>
        <v/>
      </c>
    </row>
    <row r="40858" spans="5:5" hidden="1">
      <c r="E40858" s="29" t="str">
        <f t="shared" si="638"/>
        <v/>
      </c>
    </row>
    <row r="40859" spans="5:5" hidden="1">
      <c r="E40859" s="29" t="str">
        <f t="shared" si="638"/>
        <v/>
      </c>
    </row>
    <row r="40860" spans="5:5" hidden="1">
      <c r="E40860" s="29" t="str">
        <f t="shared" si="638"/>
        <v/>
      </c>
    </row>
    <row r="40861" spans="5:5" hidden="1">
      <c r="E40861" s="29" t="str">
        <f t="shared" si="638"/>
        <v/>
      </c>
    </row>
    <row r="40862" spans="5:5" hidden="1">
      <c r="E40862" s="29" t="str">
        <f t="shared" si="638"/>
        <v/>
      </c>
    </row>
    <row r="40863" spans="5:5" hidden="1">
      <c r="E40863" s="29" t="str">
        <f t="shared" si="638"/>
        <v/>
      </c>
    </row>
    <row r="40864" spans="5:5" hidden="1">
      <c r="E40864" s="29" t="str">
        <f t="shared" si="638"/>
        <v/>
      </c>
    </row>
    <row r="40865" spans="5:5" hidden="1">
      <c r="E40865" s="29" t="str">
        <f t="shared" si="638"/>
        <v/>
      </c>
    </row>
    <row r="40866" spans="5:5" hidden="1">
      <c r="E40866" s="29" t="str">
        <f t="shared" si="638"/>
        <v/>
      </c>
    </row>
    <row r="40867" spans="5:5" hidden="1">
      <c r="E40867" s="29" t="str">
        <f t="shared" si="638"/>
        <v/>
      </c>
    </row>
    <row r="40868" spans="5:5" hidden="1">
      <c r="E40868" s="29" t="str">
        <f t="shared" si="638"/>
        <v/>
      </c>
    </row>
    <row r="40869" spans="5:5" hidden="1">
      <c r="E40869" s="29" t="str">
        <f t="shared" si="638"/>
        <v/>
      </c>
    </row>
    <row r="40870" spans="5:5" hidden="1">
      <c r="E40870" s="29" t="str">
        <f t="shared" si="638"/>
        <v/>
      </c>
    </row>
    <row r="40871" spans="5:5" hidden="1">
      <c r="E40871" s="29" t="str">
        <f t="shared" si="638"/>
        <v/>
      </c>
    </row>
    <row r="40872" spans="5:5" hidden="1">
      <c r="E40872" s="29" t="str">
        <f t="shared" si="638"/>
        <v/>
      </c>
    </row>
    <row r="40873" spans="5:5" hidden="1">
      <c r="E40873" s="29" t="str">
        <f t="shared" si="638"/>
        <v/>
      </c>
    </row>
    <row r="40874" spans="5:5" hidden="1">
      <c r="E40874" s="29" t="str">
        <f t="shared" si="638"/>
        <v/>
      </c>
    </row>
    <row r="40875" spans="5:5" hidden="1">
      <c r="E40875" s="29" t="str">
        <f t="shared" si="638"/>
        <v/>
      </c>
    </row>
    <row r="40876" spans="5:5" hidden="1">
      <c r="E40876" s="29" t="str">
        <f t="shared" si="638"/>
        <v/>
      </c>
    </row>
    <row r="40877" spans="5:5" hidden="1">
      <c r="E40877" s="29" t="str">
        <f t="shared" si="638"/>
        <v/>
      </c>
    </row>
    <row r="40878" spans="5:5" hidden="1">
      <c r="E40878" s="29" t="str">
        <f t="shared" si="638"/>
        <v/>
      </c>
    </row>
    <row r="40879" spans="5:5" hidden="1">
      <c r="E40879" s="29" t="str">
        <f t="shared" si="638"/>
        <v/>
      </c>
    </row>
    <row r="40880" spans="5:5" hidden="1">
      <c r="E40880" s="29" t="str">
        <f t="shared" si="638"/>
        <v/>
      </c>
    </row>
    <row r="40881" spans="5:5" hidden="1">
      <c r="E40881" s="29" t="str">
        <f t="shared" si="638"/>
        <v/>
      </c>
    </row>
    <row r="40882" spans="5:5" hidden="1">
      <c r="E40882" s="29" t="str">
        <f t="shared" si="638"/>
        <v/>
      </c>
    </row>
    <row r="40883" spans="5:5" hidden="1">
      <c r="E40883" s="29" t="str">
        <f t="shared" si="638"/>
        <v/>
      </c>
    </row>
    <row r="40884" spans="5:5" hidden="1">
      <c r="E40884" s="29" t="str">
        <f t="shared" si="638"/>
        <v/>
      </c>
    </row>
    <row r="40885" spans="5:5" hidden="1">
      <c r="E40885" s="29" t="str">
        <f t="shared" si="638"/>
        <v/>
      </c>
    </row>
    <row r="40886" spans="5:5" hidden="1">
      <c r="E40886" s="29" t="str">
        <f t="shared" si="638"/>
        <v/>
      </c>
    </row>
    <row r="40887" spans="5:5" hidden="1">
      <c r="E40887" s="29" t="str">
        <f t="shared" si="638"/>
        <v/>
      </c>
    </row>
    <row r="40888" spans="5:5" hidden="1">
      <c r="E40888" s="29" t="str">
        <f t="shared" si="638"/>
        <v/>
      </c>
    </row>
    <row r="40889" spans="5:5" hidden="1">
      <c r="E40889" s="29" t="str">
        <f t="shared" si="638"/>
        <v/>
      </c>
    </row>
    <row r="40890" spans="5:5" hidden="1">
      <c r="E40890" s="29" t="str">
        <f t="shared" si="638"/>
        <v/>
      </c>
    </row>
    <row r="40891" spans="5:5" hidden="1">
      <c r="E40891" s="29" t="str">
        <f t="shared" si="638"/>
        <v/>
      </c>
    </row>
    <row r="40892" spans="5:5" hidden="1">
      <c r="E40892" s="29" t="str">
        <f t="shared" si="638"/>
        <v/>
      </c>
    </row>
    <row r="40893" spans="5:5" hidden="1">
      <c r="E40893" s="29" t="str">
        <f t="shared" si="638"/>
        <v/>
      </c>
    </row>
    <row r="40894" spans="5:5" hidden="1">
      <c r="E40894" s="29" t="str">
        <f t="shared" si="638"/>
        <v/>
      </c>
    </row>
    <row r="40895" spans="5:5" hidden="1">
      <c r="E40895" s="29" t="str">
        <f t="shared" si="638"/>
        <v/>
      </c>
    </row>
    <row r="40896" spans="5:5" hidden="1">
      <c r="E40896" s="29" t="str">
        <f t="shared" si="638"/>
        <v/>
      </c>
    </row>
    <row r="40897" spans="5:5" hidden="1">
      <c r="E40897" s="29" t="str">
        <f t="shared" si="638"/>
        <v/>
      </c>
    </row>
    <row r="40898" spans="5:5" hidden="1">
      <c r="E40898" s="29" t="str">
        <f t="shared" si="638"/>
        <v/>
      </c>
    </row>
    <row r="40899" spans="5:5" hidden="1">
      <c r="E40899" s="29" t="str">
        <f t="shared" ref="E40899:E40962" si="639">LEFT(D40899,2)</f>
        <v/>
      </c>
    </row>
    <row r="40900" spans="5:5" hidden="1">
      <c r="E40900" s="29" t="str">
        <f t="shared" si="639"/>
        <v/>
      </c>
    </row>
    <row r="40901" spans="5:5" hidden="1">
      <c r="E40901" s="29" t="str">
        <f t="shared" si="639"/>
        <v/>
      </c>
    </row>
    <row r="40902" spans="5:5" hidden="1">
      <c r="E40902" s="29" t="str">
        <f t="shared" si="639"/>
        <v/>
      </c>
    </row>
    <row r="40903" spans="5:5" hidden="1">
      <c r="E40903" s="29" t="str">
        <f t="shared" si="639"/>
        <v/>
      </c>
    </row>
    <row r="40904" spans="5:5" hidden="1">
      <c r="E40904" s="29" t="str">
        <f t="shared" si="639"/>
        <v/>
      </c>
    </row>
    <row r="40905" spans="5:5" hidden="1">
      <c r="E40905" s="29" t="str">
        <f t="shared" si="639"/>
        <v/>
      </c>
    </row>
    <row r="40906" spans="5:5" hidden="1">
      <c r="E40906" s="29" t="str">
        <f t="shared" si="639"/>
        <v/>
      </c>
    </row>
    <row r="40907" spans="5:5" hidden="1">
      <c r="E40907" s="29" t="str">
        <f t="shared" si="639"/>
        <v/>
      </c>
    </row>
    <row r="40908" spans="5:5" hidden="1">
      <c r="E40908" s="29" t="str">
        <f t="shared" si="639"/>
        <v/>
      </c>
    </row>
    <row r="40909" spans="5:5" hidden="1">
      <c r="E40909" s="29" t="str">
        <f t="shared" si="639"/>
        <v/>
      </c>
    </row>
    <row r="40910" spans="5:5" hidden="1">
      <c r="E40910" s="29" t="str">
        <f t="shared" si="639"/>
        <v/>
      </c>
    </row>
    <row r="40911" spans="5:5" hidden="1">
      <c r="E40911" s="29" t="str">
        <f t="shared" si="639"/>
        <v/>
      </c>
    </row>
    <row r="40912" spans="5:5" hidden="1">
      <c r="E40912" s="29" t="str">
        <f t="shared" si="639"/>
        <v/>
      </c>
    </row>
    <row r="40913" spans="5:5" hidden="1">
      <c r="E40913" s="29" t="str">
        <f t="shared" si="639"/>
        <v/>
      </c>
    </row>
    <row r="40914" spans="5:5" hidden="1">
      <c r="E40914" s="29" t="str">
        <f t="shared" si="639"/>
        <v/>
      </c>
    </row>
    <row r="40915" spans="5:5" hidden="1">
      <c r="E40915" s="29" t="str">
        <f t="shared" si="639"/>
        <v/>
      </c>
    </row>
    <row r="40916" spans="5:5" hidden="1">
      <c r="E40916" s="29" t="str">
        <f t="shared" si="639"/>
        <v/>
      </c>
    </row>
    <row r="40917" spans="5:5" hidden="1">
      <c r="E40917" s="29" t="str">
        <f t="shared" si="639"/>
        <v/>
      </c>
    </row>
    <row r="40918" spans="5:5" hidden="1">
      <c r="E40918" s="29" t="str">
        <f t="shared" si="639"/>
        <v/>
      </c>
    </row>
    <row r="40919" spans="5:5" hidden="1">
      <c r="E40919" s="29" t="str">
        <f t="shared" si="639"/>
        <v/>
      </c>
    </row>
    <row r="40920" spans="5:5" hidden="1">
      <c r="E40920" s="29" t="str">
        <f t="shared" si="639"/>
        <v/>
      </c>
    </row>
    <row r="40921" spans="5:5" hidden="1">
      <c r="E40921" s="29" t="str">
        <f t="shared" si="639"/>
        <v/>
      </c>
    </row>
    <row r="40922" spans="5:5" hidden="1">
      <c r="E40922" s="29" t="str">
        <f t="shared" si="639"/>
        <v/>
      </c>
    </row>
    <row r="40923" spans="5:5" hidden="1">
      <c r="E40923" s="29" t="str">
        <f t="shared" si="639"/>
        <v/>
      </c>
    </row>
    <row r="40924" spans="5:5" hidden="1">
      <c r="E40924" s="29" t="str">
        <f t="shared" si="639"/>
        <v/>
      </c>
    </row>
    <row r="40925" spans="5:5" hidden="1">
      <c r="E40925" s="29" t="str">
        <f t="shared" si="639"/>
        <v/>
      </c>
    </row>
    <row r="40926" spans="5:5" hidden="1">
      <c r="E40926" s="29" t="str">
        <f t="shared" si="639"/>
        <v/>
      </c>
    </row>
    <row r="40927" spans="5:5" hidden="1">
      <c r="E40927" s="29" t="str">
        <f t="shared" si="639"/>
        <v/>
      </c>
    </row>
    <row r="40928" spans="5:5" hidden="1">
      <c r="E40928" s="29" t="str">
        <f t="shared" si="639"/>
        <v/>
      </c>
    </row>
    <row r="40929" spans="5:5" hidden="1">
      <c r="E40929" s="29" t="str">
        <f t="shared" si="639"/>
        <v/>
      </c>
    </row>
    <row r="40930" spans="5:5" hidden="1">
      <c r="E40930" s="29" t="str">
        <f t="shared" si="639"/>
        <v/>
      </c>
    </row>
    <row r="40931" spans="5:5" hidden="1">
      <c r="E40931" s="29" t="str">
        <f t="shared" si="639"/>
        <v/>
      </c>
    </row>
    <row r="40932" spans="5:5" hidden="1">
      <c r="E40932" s="29" t="str">
        <f t="shared" si="639"/>
        <v/>
      </c>
    </row>
    <row r="40933" spans="5:5" hidden="1">
      <c r="E40933" s="29" t="str">
        <f t="shared" si="639"/>
        <v/>
      </c>
    </row>
    <row r="40934" spans="5:5" hidden="1">
      <c r="E40934" s="29" t="str">
        <f t="shared" si="639"/>
        <v/>
      </c>
    </row>
    <row r="40935" spans="5:5" hidden="1">
      <c r="E40935" s="29" t="str">
        <f t="shared" si="639"/>
        <v/>
      </c>
    </row>
    <row r="40936" spans="5:5" hidden="1">
      <c r="E40936" s="29" t="str">
        <f t="shared" si="639"/>
        <v/>
      </c>
    </row>
    <row r="40937" spans="5:5" hidden="1">
      <c r="E40937" s="29" t="str">
        <f t="shared" si="639"/>
        <v/>
      </c>
    </row>
    <row r="40938" spans="5:5" hidden="1">
      <c r="E40938" s="29" t="str">
        <f t="shared" si="639"/>
        <v/>
      </c>
    </row>
    <row r="40939" spans="5:5" hidden="1">
      <c r="E40939" s="29" t="str">
        <f t="shared" si="639"/>
        <v/>
      </c>
    </row>
    <row r="40940" spans="5:5" hidden="1">
      <c r="E40940" s="29" t="str">
        <f t="shared" si="639"/>
        <v/>
      </c>
    </row>
    <row r="40941" spans="5:5" hidden="1">
      <c r="E40941" s="29" t="str">
        <f t="shared" si="639"/>
        <v/>
      </c>
    </row>
    <row r="40942" spans="5:5" hidden="1">
      <c r="E40942" s="29" t="str">
        <f t="shared" si="639"/>
        <v/>
      </c>
    </row>
    <row r="40943" spans="5:5" hidden="1">
      <c r="E40943" s="29" t="str">
        <f t="shared" si="639"/>
        <v/>
      </c>
    </row>
    <row r="40944" spans="5:5" hidden="1">
      <c r="E40944" s="29" t="str">
        <f t="shared" si="639"/>
        <v/>
      </c>
    </row>
    <row r="40945" spans="5:5" hidden="1">
      <c r="E40945" s="29" t="str">
        <f t="shared" si="639"/>
        <v/>
      </c>
    </row>
    <row r="40946" spans="5:5" hidden="1">
      <c r="E40946" s="29" t="str">
        <f t="shared" si="639"/>
        <v/>
      </c>
    </row>
    <row r="40947" spans="5:5" hidden="1">
      <c r="E40947" s="29" t="str">
        <f t="shared" si="639"/>
        <v/>
      </c>
    </row>
    <row r="40948" spans="5:5" hidden="1">
      <c r="E40948" s="29" t="str">
        <f t="shared" si="639"/>
        <v/>
      </c>
    </row>
    <row r="40949" spans="5:5" hidden="1">
      <c r="E40949" s="29" t="str">
        <f t="shared" si="639"/>
        <v/>
      </c>
    </row>
    <row r="40950" spans="5:5" hidden="1">
      <c r="E40950" s="29" t="str">
        <f t="shared" si="639"/>
        <v/>
      </c>
    </row>
    <row r="40951" spans="5:5" hidden="1">
      <c r="E40951" s="29" t="str">
        <f t="shared" si="639"/>
        <v/>
      </c>
    </row>
    <row r="40952" spans="5:5" hidden="1">
      <c r="E40952" s="29" t="str">
        <f t="shared" si="639"/>
        <v/>
      </c>
    </row>
    <row r="40953" spans="5:5" hidden="1">
      <c r="E40953" s="29" t="str">
        <f t="shared" si="639"/>
        <v/>
      </c>
    </row>
    <row r="40954" spans="5:5" hidden="1">
      <c r="E40954" s="29" t="str">
        <f t="shared" si="639"/>
        <v/>
      </c>
    </row>
    <row r="40955" spans="5:5" hidden="1">
      <c r="E40955" s="29" t="str">
        <f t="shared" si="639"/>
        <v/>
      </c>
    </row>
    <row r="40956" spans="5:5" hidden="1">
      <c r="E40956" s="29" t="str">
        <f t="shared" si="639"/>
        <v/>
      </c>
    </row>
    <row r="40957" spans="5:5" hidden="1">
      <c r="E40957" s="29" t="str">
        <f t="shared" si="639"/>
        <v/>
      </c>
    </row>
    <row r="40958" spans="5:5" hidden="1">
      <c r="E40958" s="29" t="str">
        <f t="shared" si="639"/>
        <v/>
      </c>
    </row>
    <row r="40959" spans="5:5" hidden="1">
      <c r="E40959" s="29" t="str">
        <f t="shared" si="639"/>
        <v/>
      </c>
    </row>
    <row r="40960" spans="5:5" hidden="1">
      <c r="E40960" s="29" t="str">
        <f t="shared" si="639"/>
        <v/>
      </c>
    </row>
    <row r="40961" spans="5:5" hidden="1">
      <c r="E40961" s="29" t="str">
        <f t="shared" si="639"/>
        <v/>
      </c>
    </row>
    <row r="40962" spans="5:5" hidden="1">
      <c r="E40962" s="29" t="str">
        <f t="shared" si="639"/>
        <v/>
      </c>
    </row>
    <row r="40963" spans="5:5" hidden="1">
      <c r="E40963" s="29" t="str">
        <f t="shared" ref="E40963:E41026" si="640">LEFT(D40963,2)</f>
        <v/>
      </c>
    </row>
    <row r="40964" spans="5:5" hidden="1">
      <c r="E40964" s="29" t="str">
        <f t="shared" si="640"/>
        <v/>
      </c>
    </row>
    <row r="40965" spans="5:5" hidden="1">
      <c r="E40965" s="29" t="str">
        <f t="shared" si="640"/>
        <v/>
      </c>
    </row>
    <row r="40966" spans="5:5" hidden="1">
      <c r="E40966" s="29" t="str">
        <f t="shared" si="640"/>
        <v/>
      </c>
    </row>
    <row r="40967" spans="5:5" hidden="1">
      <c r="E40967" s="29" t="str">
        <f t="shared" si="640"/>
        <v/>
      </c>
    </row>
    <row r="40968" spans="5:5" hidden="1">
      <c r="E40968" s="29" t="str">
        <f t="shared" si="640"/>
        <v/>
      </c>
    </row>
    <row r="40969" spans="5:5" hidden="1">
      <c r="E40969" s="29" t="str">
        <f t="shared" si="640"/>
        <v/>
      </c>
    </row>
    <row r="40970" spans="5:5" hidden="1">
      <c r="E40970" s="29" t="str">
        <f t="shared" si="640"/>
        <v/>
      </c>
    </row>
    <row r="40971" spans="5:5" hidden="1">
      <c r="E40971" s="29" t="str">
        <f t="shared" si="640"/>
        <v/>
      </c>
    </row>
    <row r="40972" spans="5:5" hidden="1">
      <c r="E40972" s="29" t="str">
        <f t="shared" si="640"/>
        <v/>
      </c>
    </row>
    <row r="40973" spans="5:5" hidden="1">
      <c r="E40973" s="29" t="str">
        <f t="shared" si="640"/>
        <v/>
      </c>
    </row>
    <row r="40974" spans="5:5" hidden="1">
      <c r="E40974" s="29" t="str">
        <f t="shared" si="640"/>
        <v/>
      </c>
    </row>
    <row r="40975" spans="5:5" hidden="1">
      <c r="E40975" s="29" t="str">
        <f t="shared" si="640"/>
        <v/>
      </c>
    </row>
    <row r="40976" spans="5:5" hidden="1">
      <c r="E40976" s="29" t="str">
        <f t="shared" si="640"/>
        <v/>
      </c>
    </row>
    <row r="40977" spans="5:5" hidden="1">
      <c r="E40977" s="29" t="str">
        <f t="shared" si="640"/>
        <v/>
      </c>
    </row>
    <row r="40978" spans="5:5" hidden="1">
      <c r="E40978" s="29" t="str">
        <f t="shared" si="640"/>
        <v/>
      </c>
    </row>
    <row r="40979" spans="5:5" hidden="1">
      <c r="E40979" s="29" t="str">
        <f t="shared" si="640"/>
        <v/>
      </c>
    </row>
    <row r="40980" spans="5:5" hidden="1">
      <c r="E40980" s="29" t="str">
        <f t="shared" si="640"/>
        <v/>
      </c>
    </row>
    <row r="40981" spans="5:5" hidden="1">
      <c r="E40981" s="29" t="str">
        <f t="shared" si="640"/>
        <v/>
      </c>
    </row>
    <row r="40982" spans="5:5" hidden="1">
      <c r="E40982" s="29" t="str">
        <f t="shared" si="640"/>
        <v/>
      </c>
    </row>
    <row r="40983" spans="5:5" hidden="1">
      <c r="E40983" s="29" t="str">
        <f t="shared" si="640"/>
        <v/>
      </c>
    </row>
    <row r="40984" spans="5:5" hidden="1">
      <c r="E40984" s="29" t="str">
        <f t="shared" si="640"/>
        <v/>
      </c>
    </row>
    <row r="40985" spans="5:5" hidden="1">
      <c r="E40985" s="29" t="str">
        <f t="shared" si="640"/>
        <v/>
      </c>
    </row>
    <row r="40986" spans="5:5" hidden="1">
      <c r="E40986" s="29" t="str">
        <f t="shared" si="640"/>
        <v/>
      </c>
    </row>
    <row r="40987" spans="5:5" hidden="1">
      <c r="E40987" s="29" t="str">
        <f t="shared" si="640"/>
        <v/>
      </c>
    </row>
    <row r="40988" spans="5:5" hidden="1">
      <c r="E40988" s="29" t="str">
        <f t="shared" si="640"/>
        <v/>
      </c>
    </row>
    <row r="40989" spans="5:5" hidden="1">
      <c r="E40989" s="29" t="str">
        <f t="shared" si="640"/>
        <v/>
      </c>
    </row>
    <row r="40990" spans="5:5" hidden="1">
      <c r="E40990" s="29" t="str">
        <f t="shared" si="640"/>
        <v/>
      </c>
    </row>
    <row r="40991" spans="5:5" hidden="1">
      <c r="E40991" s="29" t="str">
        <f t="shared" si="640"/>
        <v/>
      </c>
    </row>
    <row r="40992" spans="5:5" hidden="1">
      <c r="E40992" s="29" t="str">
        <f t="shared" si="640"/>
        <v/>
      </c>
    </row>
    <row r="40993" spans="5:5" hidden="1">
      <c r="E40993" s="29" t="str">
        <f t="shared" si="640"/>
        <v/>
      </c>
    </row>
    <row r="40994" spans="5:5" hidden="1">
      <c r="E40994" s="29" t="str">
        <f t="shared" si="640"/>
        <v/>
      </c>
    </row>
    <row r="40995" spans="5:5" hidden="1">
      <c r="E40995" s="29" t="str">
        <f t="shared" si="640"/>
        <v/>
      </c>
    </row>
    <row r="40996" spans="5:5" hidden="1">
      <c r="E40996" s="29" t="str">
        <f t="shared" si="640"/>
        <v/>
      </c>
    </row>
    <row r="40997" spans="5:5" hidden="1">
      <c r="E40997" s="29" t="str">
        <f t="shared" si="640"/>
        <v/>
      </c>
    </row>
    <row r="40998" spans="5:5" hidden="1">
      <c r="E40998" s="29" t="str">
        <f t="shared" si="640"/>
        <v/>
      </c>
    </row>
    <row r="40999" spans="5:5" hidden="1">
      <c r="E40999" s="29" t="str">
        <f t="shared" si="640"/>
        <v/>
      </c>
    </row>
    <row r="41000" spans="5:5" hidden="1">
      <c r="E41000" s="29" t="str">
        <f t="shared" si="640"/>
        <v/>
      </c>
    </row>
    <row r="41001" spans="5:5" hidden="1">
      <c r="E41001" s="29" t="str">
        <f t="shared" si="640"/>
        <v/>
      </c>
    </row>
    <row r="41002" spans="5:5" hidden="1">
      <c r="E41002" s="29" t="str">
        <f t="shared" si="640"/>
        <v/>
      </c>
    </row>
    <row r="41003" spans="5:5" hidden="1">
      <c r="E41003" s="29" t="str">
        <f t="shared" si="640"/>
        <v/>
      </c>
    </row>
    <row r="41004" spans="5:5" hidden="1">
      <c r="E41004" s="29" t="str">
        <f t="shared" si="640"/>
        <v/>
      </c>
    </row>
    <row r="41005" spans="5:5" hidden="1">
      <c r="E41005" s="29" t="str">
        <f t="shared" si="640"/>
        <v/>
      </c>
    </row>
    <row r="41006" spans="5:5" hidden="1">
      <c r="E41006" s="29" t="str">
        <f t="shared" si="640"/>
        <v/>
      </c>
    </row>
    <row r="41007" spans="5:5" hidden="1">
      <c r="E41007" s="29" t="str">
        <f t="shared" si="640"/>
        <v/>
      </c>
    </row>
    <row r="41008" spans="5:5" hidden="1">
      <c r="E41008" s="29" t="str">
        <f t="shared" si="640"/>
        <v/>
      </c>
    </row>
    <row r="41009" spans="5:5" hidden="1">
      <c r="E41009" s="29" t="str">
        <f t="shared" si="640"/>
        <v/>
      </c>
    </row>
    <row r="41010" spans="5:5" hidden="1">
      <c r="E41010" s="29" t="str">
        <f t="shared" si="640"/>
        <v/>
      </c>
    </row>
    <row r="41011" spans="5:5" hidden="1">
      <c r="E41011" s="29" t="str">
        <f t="shared" si="640"/>
        <v/>
      </c>
    </row>
    <row r="41012" spans="5:5" hidden="1">
      <c r="E41012" s="29" t="str">
        <f t="shared" si="640"/>
        <v/>
      </c>
    </row>
    <row r="41013" spans="5:5" hidden="1">
      <c r="E41013" s="29" t="str">
        <f t="shared" si="640"/>
        <v/>
      </c>
    </row>
    <row r="41014" spans="5:5" hidden="1">
      <c r="E41014" s="29" t="str">
        <f t="shared" si="640"/>
        <v/>
      </c>
    </row>
    <row r="41015" spans="5:5" hidden="1">
      <c r="E41015" s="29" t="str">
        <f t="shared" si="640"/>
        <v/>
      </c>
    </row>
    <row r="41016" spans="5:5" hidden="1">
      <c r="E41016" s="29" t="str">
        <f t="shared" si="640"/>
        <v/>
      </c>
    </row>
    <row r="41017" spans="5:5" hidden="1">
      <c r="E41017" s="29" t="str">
        <f t="shared" si="640"/>
        <v/>
      </c>
    </row>
    <row r="41018" spans="5:5" hidden="1">
      <c r="E41018" s="29" t="str">
        <f t="shared" si="640"/>
        <v/>
      </c>
    </row>
    <row r="41019" spans="5:5" hidden="1">
      <c r="E41019" s="29" t="str">
        <f t="shared" si="640"/>
        <v/>
      </c>
    </row>
    <row r="41020" spans="5:5" hidden="1">
      <c r="E41020" s="29" t="str">
        <f t="shared" si="640"/>
        <v/>
      </c>
    </row>
    <row r="41021" spans="5:5" hidden="1">
      <c r="E41021" s="29" t="str">
        <f t="shared" si="640"/>
        <v/>
      </c>
    </row>
    <row r="41022" spans="5:5" hidden="1">
      <c r="E41022" s="29" t="str">
        <f t="shared" si="640"/>
        <v/>
      </c>
    </row>
    <row r="41023" spans="5:5" hidden="1">
      <c r="E41023" s="29" t="str">
        <f t="shared" si="640"/>
        <v/>
      </c>
    </row>
    <row r="41024" spans="5:5" hidden="1">
      <c r="E41024" s="29" t="str">
        <f t="shared" si="640"/>
        <v/>
      </c>
    </row>
    <row r="41025" spans="5:5" hidden="1">
      <c r="E41025" s="29" t="str">
        <f t="shared" si="640"/>
        <v/>
      </c>
    </row>
    <row r="41026" spans="5:5" hidden="1">
      <c r="E41026" s="29" t="str">
        <f t="shared" si="640"/>
        <v/>
      </c>
    </row>
    <row r="41027" spans="5:5" hidden="1">
      <c r="E41027" s="29" t="str">
        <f t="shared" ref="E41027:E41090" si="641">LEFT(D41027,2)</f>
        <v/>
      </c>
    </row>
    <row r="41028" spans="5:5" hidden="1">
      <c r="E41028" s="29" t="str">
        <f t="shared" si="641"/>
        <v/>
      </c>
    </row>
    <row r="41029" spans="5:5" hidden="1">
      <c r="E41029" s="29" t="str">
        <f t="shared" si="641"/>
        <v/>
      </c>
    </row>
    <row r="41030" spans="5:5" hidden="1">
      <c r="E41030" s="29" t="str">
        <f t="shared" si="641"/>
        <v/>
      </c>
    </row>
    <row r="41031" spans="5:5" hidden="1">
      <c r="E41031" s="29" t="str">
        <f t="shared" si="641"/>
        <v/>
      </c>
    </row>
    <row r="41032" spans="5:5" hidden="1">
      <c r="E41032" s="29" t="str">
        <f t="shared" si="641"/>
        <v/>
      </c>
    </row>
    <row r="41033" spans="5:5" hidden="1">
      <c r="E41033" s="29" t="str">
        <f t="shared" si="641"/>
        <v/>
      </c>
    </row>
    <row r="41034" spans="5:5" hidden="1">
      <c r="E41034" s="29" t="str">
        <f t="shared" si="641"/>
        <v/>
      </c>
    </row>
    <row r="41035" spans="5:5" hidden="1">
      <c r="E41035" s="29" t="str">
        <f t="shared" si="641"/>
        <v/>
      </c>
    </row>
    <row r="41036" spans="5:5" hidden="1">
      <c r="E41036" s="29" t="str">
        <f t="shared" si="641"/>
        <v/>
      </c>
    </row>
    <row r="41037" spans="5:5" hidden="1">
      <c r="E41037" s="29" t="str">
        <f t="shared" si="641"/>
        <v/>
      </c>
    </row>
    <row r="41038" spans="5:5" hidden="1">
      <c r="E41038" s="29" t="str">
        <f t="shared" si="641"/>
        <v/>
      </c>
    </row>
    <row r="41039" spans="5:5" hidden="1">
      <c r="E41039" s="29" t="str">
        <f t="shared" si="641"/>
        <v/>
      </c>
    </row>
    <row r="41040" spans="5:5" hidden="1">
      <c r="E41040" s="29" t="str">
        <f t="shared" si="641"/>
        <v/>
      </c>
    </row>
    <row r="41041" spans="5:5" hidden="1">
      <c r="E41041" s="29" t="str">
        <f t="shared" si="641"/>
        <v/>
      </c>
    </row>
    <row r="41042" spans="5:5" hidden="1">
      <c r="E41042" s="29" t="str">
        <f t="shared" si="641"/>
        <v/>
      </c>
    </row>
    <row r="41043" spans="5:5" hidden="1">
      <c r="E41043" s="29" t="str">
        <f t="shared" si="641"/>
        <v/>
      </c>
    </row>
    <row r="41044" spans="5:5" hidden="1">
      <c r="E41044" s="29" t="str">
        <f t="shared" si="641"/>
        <v/>
      </c>
    </row>
    <row r="41045" spans="5:5" hidden="1">
      <c r="E41045" s="29" t="str">
        <f t="shared" si="641"/>
        <v/>
      </c>
    </row>
    <row r="41046" spans="5:5" hidden="1">
      <c r="E41046" s="29" t="str">
        <f t="shared" si="641"/>
        <v/>
      </c>
    </row>
    <row r="41047" spans="5:5" hidden="1">
      <c r="E41047" s="29" t="str">
        <f t="shared" si="641"/>
        <v/>
      </c>
    </row>
    <row r="41048" spans="5:5" hidden="1">
      <c r="E41048" s="29" t="str">
        <f t="shared" si="641"/>
        <v/>
      </c>
    </row>
    <row r="41049" spans="5:5" hidden="1">
      <c r="E41049" s="29" t="str">
        <f t="shared" si="641"/>
        <v/>
      </c>
    </row>
    <row r="41050" spans="5:5" hidden="1">
      <c r="E41050" s="29" t="str">
        <f t="shared" si="641"/>
        <v/>
      </c>
    </row>
    <row r="41051" spans="5:5" hidden="1">
      <c r="E41051" s="29" t="str">
        <f t="shared" si="641"/>
        <v/>
      </c>
    </row>
    <row r="41052" spans="5:5" hidden="1">
      <c r="E41052" s="29" t="str">
        <f t="shared" si="641"/>
        <v/>
      </c>
    </row>
    <row r="41053" spans="5:5" hidden="1">
      <c r="E41053" s="29" t="str">
        <f t="shared" si="641"/>
        <v/>
      </c>
    </row>
    <row r="41054" spans="5:5" hidden="1">
      <c r="E41054" s="29" t="str">
        <f t="shared" si="641"/>
        <v/>
      </c>
    </row>
    <row r="41055" spans="5:5" hidden="1">
      <c r="E41055" s="29" t="str">
        <f t="shared" si="641"/>
        <v/>
      </c>
    </row>
    <row r="41056" spans="5:5" hidden="1">
      <c r="E41056" s="29" t="str">
        <f t="shared" si="641"/>
        <v/>
      </c>
    </row>
    <row r="41057" spans="5:5" hidden="1">
      <c r="E41057" s="29" t="str">
        <f t="shared" si="641"/>
        <v/>
      </c>
    </row>
    <row r="41058" spans="5:5" hidden="1">
      <c r="E41058" s="29" t="str">
        <f t="shared" si="641"/>
        <v/>
      </c>
    </row>
    <row r="41059" spans="5:5" hidden="1">
      <c r="E41059" s="29" t="str">
        <f t="shared" si="641"/>
        <v/>
      </c>
    </row>
    <row r="41060" spans="5:5" hidden="1">
      <c r="E41060" s="29" t="str">
        <f t="shared" si="641"/>
        <v/>
      </c>
    </row>
    <row r="41061" spans="5:5" hidden="1">
      <c r="E41061" s="29" t="str">
        <f t="shared" si="641"/>
        <v/>
      </c>
    </row>
    <row r="41062" spans="5:5" hidden="1">
      <c r="E41062" s="29" t="str">
        <f t="shared" si="641"/>
        <v/>
      </c>
    </row>
    <row r="41063" spans="5:5" hidden="1">
      <c r="E41063" s="29" t="str">
        <f t="shared" si="641"/>
        <v/>
      </c>
    </row>
    <row r="41064" spans="5:5" hidden="1">
      <c r="E41064" s="29" t="str">
        <f t="shared" si="641"/>
        <v/>
      </c>
    </row>
    <row r="41065" spans="5:5" hidden="1">
      <c r="E41065" s="29" t="str">
        <f t="shared" si="641"/>
        <v/>
      </c>
    </row>
    <row r="41066" spans="5:5" hidden="1">
      <c r="E41066" s="29" t="str">
        <f t="shared" si="641"/>
        <v/>
      </c>
    </row>
    <row r="41067" spans="5:5" hidden="1">
      <c r="E41067" s="29" t="str">
        <f t="shared" si="641"/>
        <v/>
      </c>
    </row>
    <row r="41068" spans="5:5" hidden="1">
      <c r="E41068" s="29" t="str">
        <f t="shared" si="641"/>
        <v/>
      </c>
    </row>
    <row r="41069" spans="5:5" hidden="1">
      <c r="E41069" s="29" t="str">
        <f t="shared" si="641"/>
        <v/>
      </c>
    </row>
    <row r="41070" spans="5:5" hidden="1">
      <c r="E41070" s="29" t="str">
        <f t="shared" si="641"/>
        <v/>
      </c>
    </row>
    <row r="41071" spans="5:5" hidden="1">
      <c r="E41071" s="29" t="str">
        <f t="shared" si="641"/>
        <v/>
      </c>
    </row>
    <row r="41072" spans="5:5" hidden="1">
      <c r="E41072" s="29" t="str">
        <f t="shared" si="641"/>
        <v/>
      </c>
    </row>
    <row r="41073" spans="5:5" hidden="1">
      <c r="E41073" s="29" t="str">
        <f t="shared" si="641"/>
        <v/>
      </c>
    </row>
    <row r="41074" spans="5:5" hidden="1">
      <c r="E41074" s="29" t="str">
        <f t="shared" si="641"/>
        <v/>
      </c>
    </row>
    <row r="41075" spans="5:5" hidden="1">
      <c r="E41075" s="29" t="str">
        <f t="shared" si="641"/>
        <v/>
      </c>
    </row>
    <row r="41076" spans="5:5" hidden="1">
      <c r="E41076" s="29" t="str">
        <f t="shared" si="641"/>
        <v/>
      </c>
    </row>
    <row r="41077" spans="5:5" hidden="1">
      <c r="E41077" s="29" t="str">
        <f t="shared" si="641"/>
        <v/>
      </c>
    </row>
    <row r="41078" spans="5:5" hidden="1">
      <c r="E41078" s="29" t="str">
        <f t="shared" si="641"/>
        <v/>
      </c>
    </row>
    <row r="41079" spans="5:5" hidden="1">
      <c r="E41079" s="29" t="str">
        <f t="shared" si="641"/>
        <v/>
      </c>
    </row>
    <row r="41080" spans="5:5" hidden="1">
      <c r="E41080" s="29" t="str">
        <f t="shared" si="641"/>
        <v/>
      </c>
    </row>
    <row r="41081" spans="5:5" hidden="1">
      <c r="E41081" s="29" t="str">
        <f t="shared" si="641"/>
        <v/>
      </c>
    </row>
    <row r="41082" spans="5:5" hidden="1">
      <c r="E41082" s="29" t="str">
        <f t="shared" si="641"/>
        <v/>
      </c>
    </row>
    <row r="41083" spans="5:5" hidden="1">
      <c r="E41083" s="29" t="str">
        <f t="shared" si="641"/>
        <v/>
      </c>
    </row>
    <row r="41084" spans="5:5" hidden="1">
      <c r="E41084" s="29" t="str">
        <f t="shared" si="641"/>
        <v/>
      </c>
    </row>
    <row r="41085" spans="5:5" hidden="1">
      <c r="E41085" s="29" t="str">
        <f t="shared" si="641"/>
        <v/>
      </c>
    </row>
    <row r="41086" spans="5:5" hidden="1">
      <c r="E41086" s="29" t="str">
        <f t="shared" si="641"/>
        <v/>
      </c>
    </row>
    <row r="41087" spans="5:5" hidden="1">
      <c r="E41087" s="29" t="str">
        <f t="shared" si="641"/>
        <v/>
      </c>
    </row>
    <row r="41088" spans="5:5" hidden="1">
      <c r="E41088" s="29" t="str">
        <f t="shared" si="641"/>
        <v/>
      </c>
    </row>
    <row r="41089" spans="5:5" hidden="1">
      <c r="E41089" s="29" t="str">
        <f t="shared" si="641"/>
        <v/>
      </c>
    </row>
    <row r="41090" spans="5:5" hidden="1">
      <c r="E41090" s="29" t="str">
        <f t="shared" si="641"/>
        <v/>
      </c>
    </row>
    <row r="41091" spans="5:5" hidden="1">
      <c r="E41091" s="29" t="str">
        <f t="shared" ref="E41091:E41154" si="642">LEFT(D41091,2)</f>
        <v/>
      </c>
    </row>
    <row r="41092" spans="5:5" hidden="1">
      <c r="E41092" s="29" t="str">
        <f t="shared" si="642"/>
        <v/>
      </c>
    </row>
    <row r="41093" spans="5:5" hidden="1">
      <c r="E41093" s="29" t="str">
        <f t="shared" si="642"/>
        <v/>
      </c>
    </row>
    <row r="41094" spans="5:5" hidden="1">
      <c r="E41094" s="29" t="str">
        <f t="shared" si="642"/>
        <v/>
      </c>
    </row>
    <row r="41095" spans="5:5" hidden="1">
      <c r="E41095" s="29" t="str">
        <f t="shared" si="642"/>
        <v/>
      </c>
    </row>
    <row r="41096" spans="5:5" hidden="1">
      <c r="E41096" s="29" t="str">
        <f t="shared" si="642"/>
        <v/>
      </c>
    </row>
    <row r="41097" spans="5:5" hidden="1">
      <c r="E41097" s="29" t="str">
        <f t="shared" si="642"/>
        <v/>
      </c>
    </row>
    <row r="41098" spans="5:5" hidden="1">
      <c r="E41098" s="29" t="str">
        <f t="shared" si="642"/>
        <v/>
      </c>
    </row>
    <row r="41099" spans="5:5" hidden="1">
      <c r="E41099" s="29" t="str">
        <f t="shared" si="642"/>
        <v/>
      </c>
    </row>
    <row r="41100" spans="5:5" hidden="1">
      <c r="E41100" s="29" t="str">
        <f t="shared" si="642"/>
        <v/>
      </c>
    </row>
    <row r="41101" spans="5:5" hidden="1">
      <c r="E41101" s="29" t="str">
        <f t="shared" si="642"/>
        <v/>
      </c>
    </row>
    <row r="41102" spans="5:5" hidden="1">
      <c r="E41102" s="29" t="str">
        <f t="shared" si="642"/>
        <v/>
      </c>
    </row>
    <row r="41103" spans="5:5" hidden="1">
      <c r="E41103" s="29" t="str">
        <f t="shared" si="642"/>
        <v/>
      </c>
    </row>
    <row r="41104" spans="5:5" hidden="1">
      <c r="E41104" s="29" t="str">
        <f t="shared" si="642"/>
        <v/>
      </c>
    </row>
    <row r="41105" spans="5:5" hidden="1">
      <c r="E41105" s="29" t="str">
        <f t="shared" si="642"/>
        <v/>
      </c>
    </row>
    <row r="41106" spans="5:5" hidden="1">
      <c r="E41106" s="29" t="str">
        <f t="shared" si="642"/>
        <v/>
      </c>
    </row>
    <row r="41107" spans="5:5" hidden="1">
      <c r="E41107" s="29" t="str">
        <f t="shared" si="642"/>
        <v/>
      </c>
    </row>
    <row r="41108" spans="5:5" hidden="1">
      <c r="E41108" s="29" t="str">
        <f t="shared" si="642"/>
        <v/>
      </c>
    </row>
    <row r="41109" spans="5:5" hidden="1">
      <c r="E41109" s="29" t="str">
        <f t="shared" si="642"/>
        <v/>
      </c>
    </row>
    <row r="41110" spans="5:5" hidden="1">
      <c r="E41110" s="29" t="str">
        <f t="shared" si="642"/>
        <v/>
      </c>
    </row>
    <row r="41111" spans="5:5" hidden="1">
      <c r="E41111" s="29" t="str">
        <f t="shared" si="642"/>
        <v/>
      </c>
    </row>
    <row r="41112" spans="5:5" hidden="1">
      <c r="E41112" s="29" t="str">
        <f t="shared" si="642"/>
        <v/>
      </c>
    </row>
    <row r="41113" spans="5:5" hidden="1">
      <c r="E41113" s="29" t="str">
        <f t="shared" si="642"/>
        <v/>
      </c>
    </row>
    <row r="41114" spans="5:5" hidden="1">
      <c r="E41114" s="29" t="str">
        <f t="shared" si="642"/>
        <v/>
      </c>
    </row>
    <row r="41115" spans="5:5" hidden="1">
      <c r="E41115" s="29" t="str">
        <f t="shared" si="642"/>
        <v/>
      </c>
    </row>
    <row r="41116" spans="5:5" hidden="1">
      <c r="E41116" s="29" t="str">
        <f t="shared" si="642"/>
        <v/>
      </c>
    </row>
    <row r="41117" spans="5:5" hidden="1">
      <c r="E41117" s="29" t="str">
        <f t="shared" si="642"/>
        <v/>
      </c>
    </row>
    <row r="41118" spans="5:5" hidden="1">
      <c r="E41118" s="29" t="str">
        <f t="shared" si="642"/>
        <v/>
      </c>
    </row>
    <row r="41119" spans="5:5" hidden="1">
      <c r="E41119" s="29" t="str">
        <f t="shared" si="642"/>
        <v/>
      </c>
    </row>
    <row r="41120" spans="5:5" hidden="1">
      <c r="E41120" s="29" t="str">
        <f t="shared" si="642"/>
        <v/>
      </c>
    </row>
    <row r="41121" spans="5:5" hidden="1">
      <c r="E41121" s="29" t="str">
        <f t="shared" si="642"/>
        <v/>
      </c>
    </row>
    <row r="41122" spans="5:5" hidden="1">
      <c r="E41122" s="29" t="str">
        <f t="shared" si="642"/>
        <v/>
      </c>
    </row>
    <row r="41123" spans="5:5" hidden="1">
      <c r="E41123" s="29" t="str">
        <f t="shared" si="642"/>
        <v/>
      </c>
    </row>
    <row r="41124" spans="5:5" hidden="1">
      <c r="E41124" s="29" t="str">
        <f t="shared" si="642"/>
        <v/>
      </c>
    </row>
    <row r="41125" spans="5:5" hidden="1">
      <c r="E41125" s="29" t="str">
        <f t="shared" si="642"/>
        <v/>
      </c>
    </row>
    <row r="41126" spans="5:5" hidden="1">
      <c r="E41126" s="29" t="str">
        <f t="shared" si="642"/>
        <v/>
      </c>
    </row>
    <row r="41127" spans="5:5" hidden="1">
      <c r="E41127" s="29" t="str">
        <f t="shared" si="642"/>
        <v/>
      </c>
    </row>
    <row r="41128" spans="5:5" hidden="1">
      <c r="E41128" s="29" t="str">
        <f t="shared" si="642"/>
        <v/>
      </c>
    </row>
    <row r="41129" spans="5:5" hidden="1">
      <c r="E41129" s="29" t="str">
        <f t="shared" si="642"/>
        <v/>
      </c>
    </row>
    <row r="41130" spans="5:5" hidden="1">
      <c r="E41130" s="29" t="str">
        <f t="shared" si="642"/>
        <v/>
      </c>
    </row>
    <row r="41131" spans="5:5" hidden="1">
      <c r="E41131" s="29" t="str">
        <f t="shared" si="642"/>
        <v/>
      </c>
    </row>
    <row r="41132" spans="5:5" hidden="1">
      <c r="E41132" s="29" t="str">
        <f t="shared" si="642"/>
        <v/>
      </c>
    </row>
    <row r="41133" spans="5:5" hidden="1">
      <c r="E41133" s="29" t="str">
        <f t="shared" si="642"/>
        <v/>
      </c>
    </row>
    <row r="41134" spans="5:5" hidden="1">
      <c r="E41134" s="29" t="str">
        <f t="shared" si="642"/>
        <v/>
      </c>
    </row>
    <row r="41135" spans="5:5" hidden="1">
      <c r="E41135" s="29" t="str">
        <f t="shared" si="642"/>
        <v/>
      </c>
    </row>
    <row r="41136" spans="5:5" hidden="1">
      <c r="E41136" s="29" t="str">
        <f t="shared" si="642"/>
        <v/>
      </c>
    </row>
    <row r="41137" spans="5:5" hidden="1">
      <c r="E41137" s="29" t="str">
        <f t="shared" si="642"/>
        <v/>
      </c>
    </row>
    <row r="41138" spans="5:5" hidden="1">
      <c r="E41138" s="29" t="str">
        <f t="shared" si="642"/>
        <v/>
      </c>
    </row>
    <row r="41139" spans="5:5" hidden="1">
      <c r="E41139" s="29" t="str">
        <f t="shared" si="642"/>
        <v/>
      </c>
    </row>
    <row r="41140" spans="5:5" hidden="1">
      <c r="E41140" s="29" t="str">
        <f t="shared" si="642"/>
        <v/>
      </c>
    </row>
    <row r="41141" spans="5:5" hidden="1">
      <c r="E41141" s="29" t="str">
        <f t="shared" si="642"/>
        <v/>
      </c>
    </row>
    <row r="41142" spans="5:5" hidden="1">
      <c r="E41142" s="29" t="str">
        <f t="shared" si="642"/>
        <v/>
      </c>
    </row>
    <row r="41143" spans="5:5" hidden="1">
      <c r="E41143" s="29" t="str">
        <f t="shared" si="642"/>
        <v/>
      </c>
    </row>
    <row r="41144" spans="5:5" hidden="1">
      <c r="E41144" s="29" t="str">
        <f t="shared" si="642"/>
        <v/>
      </c>
    </row>
    <row r="41145" spans="5:5" hidden="1">
      <c r="E41145" s="29" t="str">
        <f t="shared" si="642"/>
        <v/>
      </c>
    </row>
    <row r="41146" spans="5:5" hidden="1">
      <c r="E41146" s="29" t="str">
        <f t="shared" si="642"/>
        <v/>
      </c>
    </row>
    <row r="41147" spans="5:5" hidden="1">
      <c r="E41147" s="29" t="str">
        <f t="shared" si="642"/>
        <v/>
      </c>
    </row>
    <row r="41148" spans="5:5" hidden="1">
      <c r="E41148" s="29" t="str">
        <f t="shared" si="642"/>
        <v/>
      </c>
    </row>
    <row r="41149" spans="5:5" hidden="1">
      <c r="E41149" s="29" t="str">
        <f t="shared" si="642"/>
        <v/>
      </c>
    </row>
    <row r="41150" spans="5:5" hidden="1">
      <c r="E41150" s="29" t="str">
        <f t="shared" si="642"/>
        <v/>
      </c>
    </row>
    <row r="41151" spans="5:5" hidden="1">
      <c r="E41151" s="29" t="str">
        <f t="shared" si="642"/>
        <v/>
      </c>
    </row>
    <row r="41152" spans="5:5" hidden="1">
      <c r="E41152" s="29" t="str">
        <f t="shared" si="642"/>
        <v/>
      </c>
    </row>
    <row r="41153" spans="5:5" hidden="1">
      <c r="E41153" s="29" t="str">
        <f t="shared" si="642"/>
        <v/>
      </c>
    </row>
    <row r="41154" spans="5:5" hidden="1">
      <c r="E41154" s="29" t="str">
        <f t="shared" si="642"/>
        <v/>
      </c>
    </row>
    <row r="41155" spans="5:5" hidden="1">
      <c r="E41155" s="29" t="str">
        <f t="shared" ref="E41155:E41218" si="643">LEFT(D41155,2)</f>
        <v/>
      </c>
    </row>
    <row r="41156" spans="5:5" hidden="1">
      <c r="E41156" s="29" t="str">
        <f t="shared" si="643"/>
        <v/>
      </c>
    </row>
    <row r="41157" spans="5:5" hidden="1">
      <c r="E41157" s="29" t="str">
        <f t="shared" si="643"/>
        <v/>
      </c>
    </row>
    <row r="41158" spans="5:5" hidden="1">
      <c r="E41158" s="29" t="str">
        <f t="shared" si="643"/>
        <v/>
      </c>
    </row>
    <row r="41159" spans="5:5" hidden="1">
      <c r="E41159" s="29" t="str">
        <f t="shared" si="643"/>
        <v/>
      </c>
    </row>
    <row r="41160" spans="5:5" hidden="1">
      <c r="E41160" s="29" t="str">
        <f t="shared" si="643"/>
        <v/>
      </c>
    </row>
    <row r="41161" spans="5:5" hidden="1">
      <c r="E41161" s="29" t="str">
        <f t="shared" si="643"/>
        <v/>
      </c>
    </row>
    <row r="41162" spans="5:5" hidden="1">
      <c r="E41162" s="29" t="str">
        <f t="shared" si="643"/>
        <v/>
      </c>
    </row>
    <row r="41163" spans="5:5" hidden="1">
      <c r="E41163" s="29" t="str">
        <f t="shared" si="643"/>
        <v/>
      </c>
    </row>
    <row r="41164" spans="5:5" hidden="1">
      <c r="E41164" s="29" t="str">
        <f t="shared" si="643"/>
        <v/>
      </c>
    </row>
    <row r="41165" spans="5:5" hidden="1">
      <c r="E41165" s="29" t="str">
        <f t="shared" si="643"/>
        <v/>
      </c>
    </row>
    <row r="41166" spans="5:5" hidden="1">
      <c r="E41166" s="29" t="str">
        <f t="shared" si="643"/>
        <v/>
      </c>
    </row>
    <row r="41167" spans="5:5" hidden="1">
      <c r="E41167" s="29" t="str">
        <f t="shared" si="643"/>
        <v/>
      </c>
    </row>
    <row r="41168" spans="5:5" hidden="1">
      <c r="E41168" s="29" t="str">
        <f t="shared" si="643"/>
        <v/>
      </c>
    </row>
    <row r="41169" spans="5:5" hidden="1">
      <c r="E41169" s="29" t="str">
        <f t="shared" si="643"/>
        <v/>
      </c>
    </row>
    <row r="41170" spans="5:5" hidden="1">
      <c r="E41170" s="29" t="str">
        <f t="shared" si="643"/>
        <v/>
      </c>
    </row>
    <row r="41171" spans="5:5" hidden="1">
      <c r="E41171" s="29" t="str">
        <f t="shared" si="643"/>
        <v/>
      </c>
    </row>
    <row r="41172" spans="5:5" hidden="1">
      <c r="E41172" s="29" t="str">
        <f t="shared" si="643"/>
        <v/>
      </c>
    </row>
    <row r="41173" spans="5:5" hidden="1">
      <c r="E41173" s="29" t="str">
        <f t="shared" si="643"/>
        <v/>
      </c>
    </row>
    <row r="41174" spans="5:5" hidden="1">
      <c r="E41174" s="29" t="str">
        <f t="shared" si="643"/>
        <v/>
      </c>
    </row>
    <row r="41175" spans="5:5" hidden="1">
      <c r="E41175" s="29" t="str">
        <f t="shared" si="643"/>
        <v/>
      </c>
    </row>
    <row r="41176" spans="5:5" hidden="1">
      <c r="E41176" s="29" t="str">
        <f t="shared" si="643"/>
        <v/>
      </c>
    </row>
    <row r="41177" spans="5:5" hidden="1">
      <c r="E41177" s="29" t="str">
        <f t="shared" si="643"/>
        <v/>
      </c>
    </row>
    <row r="41178" spans="5:5" hidden="1">
      <c r="E41178" s="29" t="str">
        <f t="shared" si="643"/>
        <v/>
      </c>
    </row>
    <row r="41179" spans="5:5" hidden="1">
      <c r="E41179" s="29" t="str">
        <f t="shared" si="643"/>
        <v/>
      </c>
    </row>
    <row r="41180" spans="5:5" hidden="1">
      <c r="E41180" s="29" t="str">
        <f t="shared" si="643"/>
        <v/>
      </c>
    </row>
    <row r="41181" spans="5:5" hidden="1">
      <c r="E41181" s="29" t="str">
        <f t="shared" si="643"/>
        <v/>
      </c>
    </row>
    <row r="41182" spans="5:5" hidden="1">
      <c r="E41182" s="29" t="str">
        <f t="shared" si="643"/>
        <v/>
      </c>
    </row>
    <row r="41183" spans="5:5" hidden="1">
      <c r="E41183" s="29" t="str">
        <f t="shared" si="643"/>
        <v/>
      </c>
    </row>
    <row r="41184" spans="5:5" hidden="1">
      <c r="E41184" s="29" t="str">
        <f t="shared" si="643"/>
        <v/>
      </c>
    </row>
    <row r="41185" spans="5:5" hidden="1">
      <c r="E41185" s="29" t="str">
        <f t="shared" si="643"/>
        <v/>
      </c>
    </row>
    <row r="41186" spans="5:5" hidden="1">
      <c r="E41186" s="29" t="str">
        <f t="shared" si="643"/>
        <v/>
      </c>
    </row>
    <row r="41187" spans="5:5" hidden="1">
      <c r="E41187" s="29" t="str">
        <f t="shared" si="643"/>
        <v/>
      </c>
    </row>
    <row r="41188" spans="5:5" hidden="1">
      <c r="E41188" s="29" t="str">
        <f t="shared" si="643"/>
        <v/>
      </c>
    </row>
    <row r="41189" spans="5:5" hidden="1">
      <c r="E41189" s="29" t="str">
        <f t="shared" si="643"/>
        <v/>
      </c>
    </row>
    <row r="41190" spans="5:5" hidden="1">
      <c r="E41190" s="29" t="str">
        <f t="shared" si="643"/>
        <v/>
      </c>
    </row>
    <row r="41191" spans="5:5" hidden="1">
      <c r="E41191" s="29" t="str">
        <f t="shared" si="643"/>
        <v/>
      </c>
    </row>
    <row r="41192" spans="5:5" hidden="1">
      <c r="E41192" s="29" t="str">
        <f t="shared" si="643"/>
        <v/>
      </c>
    </row>
    <row r="41193" spans="5:5" hidden="1">
      <c r="E41193" s="29" t="str">
        <f t="shared" si="643"/>
        <v/>
      </c>
    </row>
    <row r="41194" spans="5:5" hidden="1">
      <c r="E41194" s="29" t="str">
        <f t="shared" si="643"/>
        <v/>
      </c>
    </row>
    <row r="41195" spans="5:5" hidden="1">
      <c r="E41195" s="29" t="str">
        <f t="shared" si="643"/>
        <v/>
      </c>
    </row>
    <row r="41196" spans="5:5" hidden="1">
      <c r="E41196" s="29" t="str">
        <f t="shared" si="643"/>
        <v/>
      </c>
    </row>
    <row r="41197" spans="5:5" hidden="1">
      <c r="E41197" s="29" t="str">
        <f t="shared" si="643"/>
        <v/>
      </c>
    </row>
    <row r="41198" spans="5:5" hidden="1">
      <c r="E41198" s="29" t="str">
        <f t="shared" si="643"/>
        <v/>
      </c>
    </row>
    <row r="41199" spans="5:5" hidden="1">
      <c r="E41199" s="29" t="str">
        <f t="shared" si="643"/>
        <v/>
      </c>
    </row>
    <row r="41200" spans="5:5" hidden="1">
      <c r="E41200" s="29" t="str">
        <f t="shared" si="643"/>
        <v/>
      </c>
    </row>
    <row r="41201" spans="5:5" hidden="1">
      <c r="E41201" s="29" t="str">
        <f t="shared" si="643"/>
        <v/>
      </c>
    </row>
    <row r="41202" spans="5:5" hidden="1">
      <c r="E41202" s="29" t="str">
        <f t="shared" si="643"/>
        <v/>
      </c>
    </row>
    <row r="41203" spans="5:5" hidden="1">
      <c r="E41203" s="29" t="str">
        <f t="shared" si="643"/>
        <v/>
      </c>
    </row>
    <row r="41204" spans="5:5" hidden="1">
      <c r="E41204" s="29" t="str">
        <f t="shared" si="643"/>
        <v/>
      </c>
    </row>
    <row r="41205" spans="5:5" hidden="1">
      <c r="E41205" s="29" t="str">
        <f t="shared" si="643"/>
        <v/>
      </c>
    </row>
    <row r="41206" spans="5:5" hidden="1">
      <c r="E41206" s="29" t="str">
        <f t="shared" si="643"/>
        <v/>
      </c>
    </row>
    <row r="41207" spans="5:5" hidden="1">
      <c r="E41207" s="29" t="str">
        <f t="shared" si="643"/>
        <v/>
      </c>
    </row>
    <row r="41208" spans="5:5" hidden="1">
      <c r="E41208" s="29" t="str">
        <f t="shared" si="643"/>
        <v/>
      </c>
    </row>
    <row r="41209" spans="5:5" hidden="1">
      <c r="E41209" s="29" t="str">
        <f t="shared" si="643"/>
        <v/>
      </c>
    </row>
    <row r="41210" spans="5:5" hidden="1">
      <c r="E41210" s="29" t="str">
        <f t="shared" si="643"/>
        <v/>
      </c>
    </row>
    <row r="41211" spans="5:5" hidden="1">
      <c r="E41211" s="29" t="str">
        <f t="shared" si="643"/>
        <v/>
      </c>
    </row>
    <row r="41212" spans="5:5" hidden="1">
      <c r="E41212" s="29" t="str">
        <f t="shared" si="643"/>
        <v/>
      </c>
    </row>
    <row r="41213" spans="5:5" hidden="1">
      <c r="E41213" s="29" t="str">
        <f t="shared" si="643"/>
        <v/>
      </c>
    </row>
    <row r="41214" spans="5:5" hidden="1">
      <c r="E41214" s="29" t="str">
        <f t="shared" si="643"/>
        <v/>
      </c>
    </row>
    <row r="41215" spans="5:5" hidden="1">
      <c r="E41215" s="29" t="str">
        <f t="shared" si="643"/>
        <v/>
      </c>
    </row>
    <row r="41216" spans="5:5" hidden="1">
      <c r="E41216" s="29" t="str">
        <f t="shared" si="643"/>
        <v/>
      </c>
    </row>
    <row r="41217" spans="5:5" hidden="1">
      <c r="E41217" s="29" t="str">
        <f t="shared" si="643"/>
        <v/>
      </c>
    </row>
    <row r="41218" spans="5:5" hidden="1">
      <c r="E41218" s="29" t="str">
        <f t="shared" si="643"/>
        <v/>
      </c>
    </row>
    <row r="41219" spans="5:5" hidden="1">
      <c r="E41219" s="29" t="str">
        <f t="shared" ref="E41219:E41282" si="644">LEFT(D41219,2)</f>
        <v/>
      </c>
    </row>
    <row r="41220" spans="5:5" hidden="1">
      <c r="E41220" s="29" t="str">
        <f t="shared" si="644"/>
        <v/>
      </c>
    </row>
    <row r="41221" spans="5:5" hidden="1">
      <c r="E41221" s="29" t="str">
        <f t="shared" si="644"/>
        <v/>
      </c>
    </row>
    <row r="41222" spans="5:5" hidden="1">
      <c r="E41222" s="29" t="str">
        <f t="shared" si="644"/>
        <v/>
      </c>
    </row>
    <row r="41223" spans="5:5" hidden="1">
      <c r="E41223" s="29" t="str">
        <f t="shared" si="644"/>
        <v/>
      </c>
    </row>
    <row r="41224" spans="5:5" hidden="1">
      <c r="E41224" s="29" t="str">
        <f t="shared" si="644"/>
        <v/>
      </c>
    </row>
    <row r="41225" spans="5:5" hidden="1">
      <c r="E41225" s="29" t="str">
        <f t="shared" si="644"/>
        <v/>
      </c>
    </row>
    <row r="41226" spans="5:5" hidden="1">
      <c r="E41226" s="29" t="str">
        <f t="shared" si="644"/>
        <v/>
      </c>
    </row>
    <row r="41227" spans="5:5" hidden="1">
      <c r="E41227" s="29" t="str">
        <f t="shared" si="644"/>
        <v/>
      </c>
    </row>
    <row r="41228" spans="5:5" hidden="1">
      <c r="E41228" s="29" t="str">
        <f t="shared" si="644"/>
        <v/>
      </c>
    </row>
    <row r="41229" spans="5:5" hidden="1">
      <c r="E41229" s="29" t="str">
        <f t="shared" si="644"/>
        <v/>
      </c>
    </row>
    <row r="41230" spans="5:5" hidden="1">
      <c r="E41230" s="29" t="str">
        <f t="shared" si="644"/>
        <v/>
      </c>
    </row>
    <row r="41231" spans="5:5" hidden="1">
      <c r="E41231" s="29" t="str">
        <f t="shared" si="644"/>
        <v/>
      </c>
    </row>
    <row r="41232" spans="5:5" hidden="1">
      <c r="E41232" s="29" t="str">
        <f t="shared" si="644"/>
        <v/>
      </c>
    </row>
    <row r="41233" spans="5:5" hidden="1">
      <c r="E41233" s="29" t="str">
        <f t="shared" si="644"/>
        <v/>
      </c>
    </row>
    <row r="41234" spans="5:5" hidden="1">
      <c r="E41234" s="29" t="str">
        <f t="shared" si="644"/>
        <v/>
      </c>
    </row>
    <row r="41235" spans="5:5" hidden="1">
      <c r="E41235" s="29" t="str">
        <f t="shared" si="644"/>
        <v/>
      </c>
    </row>
    <row r="41236" spans="5:5" hidden="1">
      <c r="E41236" s="29" t="str">
        <f t="shared" si="644"/>
        <v/>
      </c>
    </row>
    <row r="41237" spans="5:5" hidden="1">
      <c r="E41237" s="29" t="str">
        <f t="shared" si="644"/>
        <v/>
      </c>
    </row>
    <row r="41238" spans="5:5" hidden="1">
      <c r="E41238" s="29" t="str">
        <f t="shared" si="644"/>
        <v/>
      </c>
    </row>
    <row r="41239" spans="5:5" hidden="1">
      <c r="E41239" s="29" t="str">
        <f t="shared" si="644"/>
        <v/>
      </c>
    </row>
    <row r="41240" spans="5:5" hidden="1">
      <c r="E41240" s="29" t="str">
        <f t="shared" si="644"/>
        <v/>
      </c>
    </row>
    <row r="41241" spans="5:5" hidden="1">
      <c r="E41241" s="29" t="str">
        <f t="shared" si="644"/>
        <v/>
      </c>
    </row>
    <row r="41242" spans="5:5" hidden="1">
      <c r="E41242" s="29" t="str">
        <f t="shared" si="644"/>
        <v/>
      </c>
    </row>
    <row r="41243" spans="5:5" hidden="1">
      <c r="E41243" s="29" t="str">
        <f t="shared" si="644"/>
        <v/>
      </c>
    </row>
    <row r="41244" spans="5:5" hidden="1">
      <c r="E41244" s="29" t="str">
        <f t="shared" si="644"/>
        <v/>
      </c>
    </row>
    <row r="41245" spans="5:5" hidden="1">
      <c r="E41245" s="29" t="str">
        <f t="shared" si="644"/>
        <v/>
      </c>
    </row>
    <row r="41246" spans="5:5" hidden="1">
      <c r="E41246" s="29" t="str">
        <f t="shared" si="644"/>
        <v/>
      </c>
    </row>
    <row r="41247" spans="5:5" hidden="1">
      <c r="E41247" s="29" t="str">
        <f t="shared" si="644"/>
        <v/>
      </c>
    </row>
    <row r="41248" spans="5:5" hidden="1">
      <c r="E41248" s="29" t="str">
        <f t="shared" si="644"/>
        <v/>
      </c>
    </row>
    <row r="41249" spans="5:5" hidden="1">
      <c r="E41249" s="29" t="str">
        <f t="shared" si="644"/>
        <v/>
      </c>
    </row>
    <row r="41250" spans="5:5" hidden="1">
      <c r="E41250" s="29" t="str">
        <f t="shared" si="644"/>
        <v/>
      </c>
    </row>
    <row r="41251" spans="5:5" hidden="1">
      <c r="E41251" s="29" t="str">
        <f t="shared" si="644"/>
        <v/>
      </c>
    </row>
    <row r="41252" spans="5:5" hidden="1">
      <c r="E41252" s="29" t="str">
        <f t="shared" si="644"/>
        <v/>
      </c>
    </row>
    <row r="41253" spans="5:5" hidden="1">
      <c r="E41253" s="29" t="str">
        <f t="shared" si="644"/>
        <v/>
      </c>
    </row>
    <row r="41254" spans="5:5" hidden="1">
      <c r="E41254" s="29" t="str">
        <f t="shared" si="644"/>
        <v/>
      </c>
    </row>
    <row r="41255" spans="5:5" hidden="1">
      <c r="E41255" s="29" t="str">
        <f t="shared" si="644"/>
        <v/>
      </c>
    </row>
    <row r="41256" spans="5:5" hidden="1">
      <c r="E41256" s="29" t="str">
        <f t="shared" si="644"/>
        <v/>
      </c>
    </row>
    <row r="41257" spans="5:5" hidden="1">
      <c r="E41257" s="29" t="str">
        <f t="shared" si="644"/>
        <v/>
      </c>
    </row>
    <row r="41258" spans="5:5" hidden="1">
      <c r="E41258" s="29" t="str">
        <f t="shared" si="644"/>
        <v/>
      </c>
    </row>
    <row r="41259" spans="5:5" hidden="1">
      <c r="E41259" s="29" t="str">
        <f t="shared" si="644"/>
        <v/>
      </c>
    </row>
    <row r="41260" spans="5:5" hidden="1">
      <c r="E41260" s="29" t="str">
        <f t="shared" si="644"/>
        <v/>
      </c>
    </row>
    <row r="41261" spans="5:5" hidden="1">
      <c r="E41261" s="29" t="str">
        <f t="shared" si="644"/>
        <v/>
      </c>
    </row>
    <row r="41262" spans="5:5" hidden="1">
      <c r="E41262" s="29" t="str">
        <f t="shared" si="644"/>
        <v/>
      </c>
    </row>
    <row r="41263" spans="5:5" hidden="1">
      <c r="E41263" s="29" t="str">
        <f t="shared" si="644"/>
        <v/>
      </c>
    </row>
    <row r="41264" spans="5:5" hidden="1">
      <c r="E41264" s="29" t="str">
        <f t="shared" si="644"/>
        <v/>
      </c>
    </row>
    <row r="41265" spans="5:5" hidden="1">
      <c r="E41265" s="29" t="str">
        <f t="shared" si="644"/>
        <v/>
      </c>
    </row>
    <row r="41266" spans="5:5" hidden="1">
      <c r="E41266" s="29" t="str">
        <f t="shared" si="644"/>
        <v/>
      </c>
    </row>
    <row r="41267" spans="5:5" hidden="1">
      <c r="E41267" s="29" t="str">
        <f t="shared" si="644"/>
        <v/>
      </c>
    </row>
    <row r="41268" spans="5:5" hidden="1">
      <c r="E41268" s="29" t="str">
        <f t="shared" si="644"/>
        <v/>
      </c>
    </row>
    <row r="41269" spans="5:5" hidden="1">
      <c r="E41269" s="29" t="str">
        <f t="shared" si="644"/>
        <v/>
      </c>
    </row>
    <row r="41270" spans="5:5" hidden="1">
      <c r="E41270" s="29" t="str">
        <f t="shared" si="644"/>
        <v/>
      </c>
    </row>
    <row r="41271" spans="5:5" hidden="1">
      <c r="E41271" s="29" t="str">
        <f t="shared" si="644"/>
        <v/>
      </c>
    </row>
    <row r="41272" spans="5:5" hidden="1">
      <c r="E41272" s="29" t="str">
        <f t="shared" si="644"/>
        <v/>
      </c>
    </row>
    <row r="41273" spans="5:5" hidden="1">
      <c r="E41273" s="29" t="str">
        <f t="shared" si="644"/>
        <v/>
      </c>
    </row>
    <row r="41274" spans="5:5" hidden="1">
      <c r="E41274" s="29" t="str">
        <f t="shared" si="644"/>
        <v/>
      </c>
    </row>
    <row r="41275" spans="5:5" hidden="1">
      <c r="E41275" s="29" t="str">
        <f t="shared" si="644"/>
        <v/>
      </c>
    </row>
    <row r="41276" spans="5:5" hidden="1">
      <c r="E41276" s="29" t="str">
        <f t="shared" si="644"/>
        <v/>
      </c>
    </row>
    <row r="41277" spans="5:5" hidden="1">
      <c r="E41277" s="29" t="str">
        <f t="shared" si="644"/>
        <v/>
      </c>
    </row>
    <row r="41278" spans="5:5" hidden="1">
      <c r="E41278" s="29" t="str">
        <f t="shared" si="644"/>
        <v/>
      </c>
    </row>
    <row r="41279" spans="5:5" hidden="1">
      <c r="E41279" s="29" t="str">
        <f t="shared" si="644"/>
        <v/>
      </c>
    </row>
    <row r="41280" spans="5:5" hidden="1">
      <c r="E41280" s="29" t="str">
        <f t="shared" si="644"/>
        <v/>
      </c>
    </row>
    <row r="41281" spans="5:5" hidden="1">
      <c r="E41281" s="29" t="str">
        <f t="shared" si="644"/>
        <v/>
      </c>
    </row>
    <row r="41282" spans="5:5" hidden="1">
      <c r="E41282" s="29" t="str">
        <f t="shared" si="644"/>
        <v/>
      </c>
    </row>
    <row r="41283" spans="5:5" hidden="1">
      <c r="E41283" s="29" t="str">
        <f t="shared" ref="E41283:E41346" si="645">LEFT(D41283,2)</f>
        <v/>
      </c>
    </row>
    <row r="41284" spans="5:5" hidden="1">
      <c r="E41284" s="29" t="str">
        <f t="shared" si="645"/>
        <v/>
      </c>
    </row>
    <row r="41285" spans="5:5" hidden="1">
      <c r="E41285" s="29" t="str">
        <f t="shared" si="645"/>
        <v/>
      </c>
    </row>
    <row r="41286" spans="5:5" hidden="1">
      <c r="E41286" s="29" t="str">
        <f t="shared" si="645"/>
        <v/>
      </c>
    </row>
    <row r="41287" spans="5:5" hidden="1">
      <c r="E41287" s="29" t="str">
        <f t="shared" si="645"/>
        <v/>
      </c>
    </row>
    <row r="41288" spans="5:5" hidden="1">
      <c r="E41288" s="29" t="str">
        <f t="shared" si="645"/>
        <v/>
      </c>
    </row>
    <row r="41289" spans="5:5" hidden="1">
      <c r="E41289" s="29" t="str">
        <f t="shared" si="645"/>
        <v/>
      </c>
    </row>
    <row r="41290" spans="5:5" hidden="1">
      <c r="E41290" s="29" t="str">
        <f t="shared" si="645"/>
        <v/>
      </c>
    </row>
    <row r="41291" spans="5:5" hidden="1">
      <c r="E41291" s="29" t="str">
        <f t="shared" si="645"/>
        <v/>
      </c>
    </row>
    <row r="41292" spans="5:5" hidden="1">
      <c r="E41292" s="29" t="str">
        <f t="shared" si="645"/>
        <v/>
      </c>
    </row>
    <row r="41293" spans="5:5" hidden="1">
      <c r="E41293" s="29" t="str">
        <f t="shared" si="645"/>
        <v/>
      </c>
    </row>
    <row r="41294" spans="5:5" hidden="1">
      <c r="E41294" s="29" t="str">
        <f t="shared" si="645"/>
        <v/>
      </c>
    </row>
    <row r="41295" spans="5:5" hidden="1">
      <c r="E41295" s="29" t="str">
        <f t="shared" si="645"/>
        <v/>
      </c>
    </row>
    <row r="41296" spans="5:5" hidden="1">
      <c r="E41296" s="29" t="str">
        <f t="shared" si="645"/>
        <v/>
      </c>
    </row>
    <row r="41297" spans="5:5" hidden="1">
      <c r="E41297" s="29" t="str">
        <f t="shared" si="645"/>
        <v/>
      </c>
    </row>
    <row r="41298" spans="5:5" hidden="1">
      <c r="E41298" s="29" t="str">
        <f t="shared" si="645"/>
        <v/>
      </c>
    </row>
    <row r="41299" spans="5:5" hidden="1">
      <c r="E41299" s="29" t="str">
        <f t="shared" si="645"/>
        <v/>
      </c>
    </row>
    <row r="41300" spans="5:5" hidden="1">
      <c r="E41300" s="29" t="str">
        <f t="shared" si="645"/>
        <v/>
      </c>
    </row>
    <row r="41301" spans="5:5" hidden="1">
      <c r="E41301" s="29" t="str">
        <f t="shared" si="645"/>
        <v/>
      </c>
    </row>
    <row r="41302" spans="5:5" hidden="1">
      <c r="E41302" s="29" t="str">
        <f t="shared" si="645"/>
        <v/>
      </c>
    </row>
    <row r="41303" spans="5:5" hidden="1">
      <c r="E41303" s="29" t="str">
        <f t="shared" si="645"/>
        <v/>
      </c>
    </row>
    <row r="41304" spans="5:5" hidden="1">
      <c r="E41304" s="29" t="str">
        <f t="shared" si="645"/>
        <v/>
      </c>
    </row>
    <row r="41305" spans="5:5" hidden="1">
      <c r="E41305" s="29" t="str">
        <f t="shared" si="645"/>
        <v/>
      </c>
    </row>
    <row r="41306" spans="5:5" hidden="1">
      <c r="E41306" s="29" t="str">
        <f t="shared" si="645"/>
        <v/>
      </c>
    </row>
    <row r="41307" spans="5:5" hidden="1">
      <c r="E41307" s="29" t="str">
        <f t="shared" si="645"/>
        <v/>
      </c>
    </row>
    <row r="41308" spans="5:5" hidden="1">
      <c r="E41308" s="29" t="str">
        <f t="shared" si="645"/>
        <v/>
      </c>
    </row>
    <row r="41309" spans="5:5" hidden="1">
      <c r="E41309" s="29" t="str">
        <f t="shared" si="645"/>
        <v/>
      </c>
    </row>
    <row r="41310" spans="5:5" hidden="1">
      <c r="E41310" s="29" t="str">
        <f t="shared" si="645"/>
        <v/>
      </c>
    </row>
    <row r="41311" spans="5:5" hidden="1">
      <c r="E41311" s="29" t="str">
        <f t="shared" si="645"/>
        <v/>
      </c>
    </row>
    <row r="41312" spans="5:5" hidden="1">
      <c r="E41312" s="29" t="str">
        <f t="shared" si="645"/>
        <v/>
      </c>
    </row>
    <row r="41313" spans="5:5" hidden="1">
      <c r="E41313" s="29" t="str">
        <f t="shared" si="645"/>
        <v/>
      </c>
    </row>
    <row r="41314" spans="5:5" hidden="1">
      <c r="E41314" s="29" t="str">
        <f t="shared" si="645"/>
        <v/>
      </c>
    </row>
    <row r="41315" spans="5:5" hidden="1">
      <c r="E41315" s="29" t="str">
        <f t="shared" si="645"/>
        <v/>
      </c>
    </row>
    <row r="41316" spans="5:5" hidden="1">
      <c r="E41316" s="29" t="str">
        <f t="shared" si="645"/>
        <v/>
      </c>
    </row>
    <row r="41317" spans="5:5" hidden="1">
      <c r="E41317" s="29" t="str">
        <f t="shared" si="645"/>
        <v/>
      </c>
    </row>
    <row r="41318" spans="5:5" hidden="1">
      <c r="E41318" s="29" t="str">
        <f t="shared" si="645"/>
        <v/>
      </c>
    </row>
    <row r="41319" spans="5:5" hidden="1">
      <c r="E41319" s="29" t="str">
        <f t="shared" si="645"/>
        <v/>
      </c>
    </row>
    <row r="41320" spans="5:5" hidden="1">
      <c r="E41320" s="29" t="str">
        <f t="shared" si="645"/>
        <v/>
      </c>
    </row>
    <row r="41321" spans="5:5" hidden="1">
      <c r="E41321" s="29" t="str">
        <f t="shared" si="645"/>
        <v/>
      </c>
    </row>
    <row r="41322" spans="5:5" hidden="1">
      <c r="E41322" s="29" t="str">
        <f t="shared" si="645"/>
        <v/>
      </c>
    </row>
    <row r="41323" spans="5:5" hidden="1">
      <c r="E41323" s="29" t="str">
        <f t="shared" si="645"/>
        <v/>
      </c>
    </row>
    <row r="41324" spans="5:5" hidden="1">
      <c r="E41324" s="29" t="str">
        <f t="shared" si="645"/>
        <v/>
      </c>
    </row>
    <row r="41325" spans="5:5" hidden="1">
      <c r="E41325" s="29" t="str">
        <f t="shared" si="645"/>
        <v/>
      </c>
    </row>
    <row r="41326" spans="5:5" hidden="1">
      <c r="E41326" s="29" t="str">
        <f t="shared" si="645"/>
        <v/>
      </c>
    </row>
    <row r="41327" spans="5:5" hidden="1">
      <c r="E41327" s="29" t="str">
        <f t="shared" si="645"/>
        <v/>
      </c>
    </row>
    <row r="41328" spans="5:5" hidden="1">
      <c r="E41328" s="29" t="str">
        <f t="shared" si="645"/>
        <v/>
      </c>
    </row>
    <row r="41329" spans="5:5" hidden="1">
      <c r="E41329" s="29" t="str">
        <f t="shared" si="645"/>
        <v/>
      </c>
    </row>
    <row r="41330" spans="5:5" hidden="1">
      <c r="E41330" s="29" t="str">
        <f t="shared" si="645"/>
        <v/>
      </c>
    </row>
    <row r="41331" spans="5:5" hidden="1">
      <c r="E41331" s="29" t="str">
        <f t="shared" si="645"/>
        <v/>
      </c>
    </row>
    <row r="41332" spans="5:5" hidden="1">
      <c r="E41332" s="29" t="str">
        <f t="shared" si="645"/>
        <v/>
      </c>
    </row>
    <row r="41333" spans="5:5" hidden="1">
      <c r="E41333" s="29" t="str">
        <f t="shared" si="645"/>
        <v/>
      </c>
    </row>
    <row r="41334" spans="5:5" hidden="1">
      <c r="E41334" s="29" t="str">
        <f t="shared" si="645"/>
        <v/>
      </c>
    </row>
    <row r="41335" spans="5:5" hidden="1">
      <c r="E41335" s="29" t="str">
        <f t="shared" si="645"/>
        <v/>
      </c>
    </row>
    <row r="41336" spans="5:5" hidden="1">
      <c r="E41336" s="29" t="str">
        <f t="shared" si="645"/>
        <v/>
      </c>
    </row>
    <row r="41337" spans="5:5" hidden="1">
      <c r="E41337" s="29" t="str">
        <f t="shared" si="645"/>
        <v/>
      </c>
    </row>
    <row r="41338" spans="5:5" hidden="1">
      <c r="E41338" s="29" t="str">
        <f t="shared" si="645"/>
        <v/>
      </c>
    </row>
    <row r="41339" spans="5:5" hidden="1">
      <c r="E41339" s="29" t="str">
        <f t="shared" si="645"/>
        <v/>
      </c>
    </row>
    <row r="41340" spans="5:5" hidden="1">
      <c r="E41340" s="29" t="str">
        <f t="shared" si="645"/>
        <v/>
      </c>
    </row>
    <row r="41341" spans="5:5" hidden="1">
      <c r="E41341" s="29" t="str">
        <f t="shared" si="645"/>
        <v/>
      </c>
    </row>
    <row r="41342" spans="5:5" hidden="1">
      <c r="E41342" s="29" t="str">
        <f t="shared" si="645"/>
        <v/>
      </c>
    </row>
    <row r="41343" spans="5:5" hidden="1">
      <c r="E41343" s="29" t="str">
        <f t="shared" si="645"/>
        <v/>
      </c>
    </row>
    <row r="41344" spans="5:5" hidden="1">
      <c r="E41344" s="29" t="str">
        <f t="shared" si="645"/>
        <v/>
      </c>
    </row>
    <row r="41345" spans="5:5" hidden="1">
      <c r="E41345" s="29" t="str">
        <f t="shared" si="645"/>
        <v/>
      </c>
    </row>
    <row r="41346" spans="5:5" hidden="1">
      <c r="E41346" s="29" t="str">
        <f t="shared" si="645"/>
        <v/>
      </c>
    </row>
    <row r="41347" spans="5:5" hidden="1">
      <c r="E41347" s="29" t="str">
        <f t="shared" ref="E41347:E41410" si="646">LEFT(D41347,2)</f>
        <v/>
      </c>
    </row>
    <row r="41348" spans="5:5" hidden="1">
      <c r="E41348" s="29" t="str">
        <f t="shared" si="646"/>
        <v/>
      </c>
    </row>
    <row r="41349" spans="5:5" hidden="1">
      <c r="E41349" s="29" t="str">
        <f t="shared" si="646"/>
        <v/>
      </c>
    </row>
    <row r="41350" spans="5:5" hidden="1">
      <c r="E41350" s="29" t="str">
        <f t="shared" si="646"/>
        <v/>
      </c>
    </row>
    <row r="41351" spans="5:5" hidden="1">
      <c r="E41351" s="29" t="str">
        <f t="shared" si="646"/>
        <v/>
      </c>
    </row>
    <row r="41352" spans="5:5" hidden="1">
      <c r="E41352" s="29" t="str">
        <f t="shared" si="646"/>
        <v/>
      </c>
    </row>
    <row r="41353" spans="5:5" hidden="1">
      <c r="E41353" s="29" t="str">
        <f t="shared" si="646"/>
        <v/>
      </c>
    </row>
    <row r="41354" spans="5:5" hidden="1">
      <c r="E41354" s="29" t="str">
        <f t="shared" si="646"/>
        <v/>
      </c>
    </row>
    <row r="41355" spans="5:5" hidden="1">
      <c r="E41355" s="29" t="str">
        <f t="shared" si="646"/>
        <v/>
      </c>
    </row>
    <row r="41356" spans="5:5" hidden="1">
      <c r="E41356" s="29" t="str">
        <f t="shared" si="646"/>
        <v/>
      </c>
    </row>
    <row r="41357" spans="5:5" hidden="1">
      <c r="E41357" s="29" t="str">
        <f t="shared" si="646"/>
        <v/>
      </c>
    </row>
    <row r="41358" spans="5:5" hidden="1">
      <c r="E41358" s="29" t="str">
        <f t="shared" si="646"/>
        <v/>
      </c>
    </row>
    <row r="41359" spans="5:5" hidden="1">
      <c r="E41359" s="29" t="str">
        <f t="shared" si="646"/>
        <v/>
      </c>
    </row>
    <row r="41360" spans="5:5" hidden="1">
      <c r="E41360" s="29" t="str">
        <f t="shared" si="646"/>
        <v/>
      </c>
    </row>
    <row r="41361" spans="5:5" hidden="1">
      <c r="E41361" s="29" t="str">
        <f t="shared" si="646"/>
        <v/>
      </c>
    </row>
    <row r="41362" spans="5:5" hidden="1">
      <c r="E41362" s="29" t="str">
        <f t="shared" si="646"/>
        <v/>
      </c>
    </row>
    <row r="41363" spans="5:5" hidden="1">
      <c r="E41363" s="29" t="str">
        <f t="shared" si="646"/>
        <v/>
      </c>
    </row>
    <row r="41364" spans="5:5" hidden="1">
      <c r="E41364" s="29" t="str">
        <f t="shared" si="646"/>
        <v/>
      </c>
    </row>
    <row r="41365" spans="5:5" hidden="1">
      <c r="E41365" s="29" t="str">
        <f t="shared" si="646"/>
        <v/>
      </c>
    </row>
    <row r="41366" spans="5:5" hidden="1">
      <c r="E41366" s="29" t="str">
        <f t="shared" si="646"/>
        <v/>
      </c>
    </row>
    <row r="41367" spans="5:5" hidden="1">
      <c r="E41367" s="29" t="str">
        <f t="shared" si="646"/>
        <v/>
      </c>
    </row>
    <row r="41368" spans="5:5" hidden="1">
      <c r="E41368" s="29" t="str">
        <f t="shared" si="646"/>
        <v/>
      </c>
    </row>
    <row r="41369" spans="5:5" hidden="1">
      <c r="E41369" s="29" t="str">
        <f t="shared" si="646"/>
        <v/>
      </c>
    </row>
    <row r="41370" spans="5:5" hidden="1">
      <c r="E41370" s="29" t="str">
        <f t="shared" si="646"/>
        <v/>
      </c>
    </row>
    <row r="41371" spans="5:5" hidden="1">
      <c r="E41371" s="29" t="str">
        <f t="shared" si="646"/>
        <v/>
      </c>
    </row>
    <row r="41372" spans="5:5" hidden="1">
      <c r="E41372" s="29" t="str">
        <f t="shared" si="646"/>
        <v/>
      </c>
    </row>
    <row r="41373" spans="5:5" hidden="1">
      <c r="E41373" s="29" t="str">
        <f t="shared" si="646"/>
        <v/>
      </c>
    </row>
    <row r="41374" spans="5:5" hidden="1">
      <c r="E41374" s="29" t="str">
        <f t="shared" si="646"/>
        <v/>
      </c>
    </row>
    <row r="41375" spans="5:5" hidden="1">
      <c r="E41375" s="29" t="str">
        <f t="shared" si="646"/>
        <v/>
      </c>
    </row>
    <row r="41376" spans="5:5" hidden="1">
      <c r="E41376" s="29" t="str">
        <f t="shared" si="646"/>
        <v/>
      </c>
    </row>
    <row r="41377" spans="5:5" hidden="1">
      <c r="E41377" s="29" t="str">
        <f t="shared" si="646"/>
        <v/>
      </c>
    </row>
    <row r="41378" spans="5:5" hidden="1">
      <c r="E41378" s="29" t="str">
        <f t="shared" si="646"/>
        <v/>
      </c>
    </row>
    <row r="41379" spans="5:5" hidden="1">
      <c r="E41379" s="29" t="str">
        <f t="shared" si="646"/>
        <v/>
      </c>
    </row>
    <row r="41380" spans="5:5" hidden="1">
      <c r="E41380" s="29" t="str">
        <f t="shared" si="646"/>
        <v/>
      </c>
    </row>
    <row r="41381" spans="5:5" hidden="1">
      <c r="E41381" s="29" t="str">
        <f t="shared" si="646"/>
        <v/>
      </c>
    </row>
    <row r="41382" spans="5:5" hidden="1">
      <c r="E41382" s="29" t="str">
        <f t="shared" si="646"/>
        <v/>
      </c>
    </row>
    <row r="41383" spans="5:5" hidden="1">
      <c r="E41383" s="29" t="str">
        <f t="shared" si="646"/>
        <v/>
      </c>
    </row>
    <row r="41384" spans="5:5" hidden="1">
      <c r="E41384" s="29" t="str">
        <f t="shared" si="646"/>
        <v/>
      </c>
    </row>
    <row r="41385" spans="5:5" hidden="1">
      <c r="E41385" s="29" t="str">
        <f t="shared" si="646"/>
        <v/>
      </c>
    </row>
    <row r="41386" spans="5:5" hidden="1">
      <c r="E41386" s="29" t="str">
        <f t="shared" si="646"/>
        <v/>
      </c>
    </row>
    <row r="41387" spans="5:5" hidden="1">
      <c r="E41387" s="29" t="str">
        <f t="shared" si="646"/>
        <v/>
      </c>
    </row>
    <row r="41388" spans="5:5" hidden="1">
      <c r="E41388" s="29" t="str">
        <f t="shared" si="646"/>
        <v/>
      </c>
    </row>
    <row r="41389" spans="5:5" hidden="1">
      <c r="E41389" s="29" t="str">
        <f t="shared" si="646"/>
        <v/>
      </c>
    </row>
    <row r="41390" spans="5:5" hidden="1">
      <c r="E41390" s="29" t="str">
        <f t="shared" si="646"/>
        <v/>
      </c>
    </row>
    <row r="41391" spans="5:5" hidden="1">
      <c r="E41391" s="29" t="str">
        <f t="shared" si="646"/>
        <v/>
      </c>
    </row>
    <row r="41392" spans="5:5" hidden="1">
      <c r="E41392" s="29" t="str">
        <f t="shared" si="646"/>
        <v/>
      </c>
    </row>
    <row r="41393" spans="5:5" hidden="1">
      <c r="E41393" s="29" t="str">
        <f t="shared" si="646"/>
        <v/>
      </c>
    </row>
    <row r="41394" spans="5:5" hidden="1">
      <c r="E41394" s="29" t="str">
        <f t="shared" si="646"/>
        <v/>
      </c>
    </row>
    <row r="41395" spans="5:5" hidden="1">
      <c r="E41395" s="29" t="str">
        <f t="shared" si="646"/>
        <v/>
      </c>
    </row>
    <row r="41396" spans="5:5" hidden="1">
      <c r="E41396" s="29" t="str">
        <f t="shared" si="646"/>
        <v/>
      </c>
    </row>
    <row r="41397" spans="5:5" hidden="1">
      <c r="E41397" s="29" t="str">
        <f t="shared" si="646"/>
        <v/>
      </c>
    </row>
    <row r="41398" spans="5:5" hidden="1">
      <c r="E41398" s="29" t="str">
        <f t="shared" si="646"/>
        <v/>
      </c>
    </row>
    <row r="41399" spans="5:5" hidden="1">
      <c r="E41399" s="29" t="str">
        <f t="shared" si="646"/>
        <v/>
      </c>
    </row>
    <row r="41400" spans="5:5" hidden="1">
      <c r="E41400" s="29" t="str">
        <f t="shared" si="646"/>
        <v/>
      </c>
    </row>
    <row r="41401" spans="5:5" hidden="1">
      <c r="E41401" s="29" t="str">
        <f t="shared" si="646"/>
        <v/>
      </c>
    </row>
    <row r="41402" spans="5:5" hidden="1">
      <c r="E41402" s="29" t="str">
        <f t="shared" si="646"/>
        <v/>
      </c>
    </row>
    <row r="41403" spans="5:5" hidden="1">
      <c r="E41403" s="29" t="str">
        <f t="shared" si="646"/>
        <v/>
      </c>
    </row>
    <row r="41404" spans="5:5" hidden="1">
      <c r="E41404" s="29" t="str">
        <f t="shared" si="646"/>
        <v/>
      </c>
    </row>
    <row r="41405" spans="5:5" hidden="1">
      <c r="E41405" s="29" t="str">
        <f t="shared" si="646"/>
        <v/>
      </c>
    </row>
    <row r="41406" spans="5:5" hidden="1">
      <c r="E41406" s="29" t="str">
        <f t="shared" si="646"/>
        <v/>
      </c>
    </row>
    <row r="41407" spans="5:5" hidden="1">
      <c r="E41407" s="29" t="str">
        <f t="shared" si="646"/>
        <v/>
      </c>
    </row>
    <row r="41408" spans="5:5" hidden="1">
      <c r="E41408" s="29" t="str">
        <f t="shared" si="646"/>
        <v/>
      </c>
    </row>
    <row r="41409" spans="5:5" hidden="1">
      <c r="E41409" s="29" t="str">
        <f t="shared" si="646"/>
        <v/>
      </c>
    </row>
    <row r="41410" spans="5:5" hidden="1">
      <c r="E41410" s="29" t="str">
        <f t="shared" si="646"/>
        <v/>
      </c>
    </row>
    <row r="41411" spans="5:5" hidden="1">
      <c r="E41411" s="29" t="str">
        <f t="shared" ref="E41411:E41474" si="647">LEFT(D41411,2)</f>
        <v/>
      </c>
    </row>
    <row r="41412" spans="5:5" hidden="1">
      <c r="E41412" s="29" t="str">
        <f t="shared" si="647"/>
        <v/>
      </c>
    </row>
    <row r="41413" spans="5:5" hidden="1">
      <c r="E41413" s="29" t="str">
        <f t="shared" si="647"/>
        <v/>
      </c>
    </row>
    <row r="41414" spans="5:5" hidden="1">
      <c r="E41414" s="29" t="str">
        <f t="shared" si="647"/>
        <v/>
      </c>
    </row>
    <row r="41415" spans="5:5" hidden="1">
      <c r="E41415" s="29" t="str">
        <f t="shared" si="647"/>
        <v/>
      </c>
    </row>
    <row r="41416" spans="5:5" hidden="1">
      <c r="E41416" s="29" t="str">
        <f t="shared" si="647"/>
        <v/>
      </c>
    </row>
    <row r="41417" spans="5:5" hidden="1">
      <c r="E41417" s="29" t="str">
        <f t="shared" si="647"/>
        <v/>
      </c>
    </row>
    <row r="41418" spans="5:5" hidden="1">
      <c r="E41418" s="29" t="str">
        <f t="shared" si="647"/>
        <v/>
      </c>
    </row>
    <row r="41419" spans="5:5" hidden="1">
      <c r="E41419" s="29" t="str">
        <f t="shared" si="647"/>
        <v/>
      </c>
    </row>
    <row r="41420" spans="5:5" hidden="1">
      <c r="E41420" s="29" t="str">
        <f t="shared" si="647"/>
        <v/>
      </c>
    </row>
    <row r="41421" spans="5:5" hidden="1">
      <c r="E41421" s="29" t="str">
        <f t="shared" si="647"/>
        <v/>
      </c>
    </row>
    <row r="41422" spans="5:5" hidden="1">
      <c r="E41422" s="29" t="str">
        <f t="shared" si="647"/>
        <v/>
      </c>
    </row>
    <row r="41423" spans="5:5" hidden="1">
      <c r="E41423" s="29" t="str">
        <f t="shared" si="647"/>
        <v/>
      </c>
    </row>
    <row r="41424" spans="5:5" hidden="1">
      <c r="E41424" s="29" t="str">
        <f t="shared" si="647"/>
        <v/>
      </c>
    </row>
    <row r="41425" spans="5:5" hidden="1">
      <c r="E41425" s="29" t="str">
        <f t="shared" si="647"/>
        <v/>
      </c>
    </row>
    <row r="41426" spans="5:5" hidden="1">
      <c r="E41426" s="29" t="str">
        <f t="shared" si="647"/>
        <v/>
      </c>
    </row>
    <row r="41427" spans="5:5" hidden="1">
      <c r="E41427" s="29" t="str">
        <f t="shared" si="647"/>
        <v/>
      </c>
    </row>
    <row r="41428" spans="5:5" hidden="1">
      <c r="E41428" s="29" t="str">
        <f t="shared" si="647"/>
        <v/>
      </c>
    </row>
    <row r="41429" spans="5:5" hidden="1">
      <c r="E41429" s="29" t="str">
        <f t="shared" si="647"/>
        <v/>
      </c>
    </row>
    <row r="41430" spans="5:5" hidden="1">
      <c r="E41430" s="29" t="str">
        <f t="shared" si="647"/>
        <v/>
      </c>
    </row>
    <row r="41431" spans="5:5" hidden="1">
      <c r="E41431" s="29" t="str">
        <f t="shared" si="647"/>
        <v/>
      </c>
    </row>
    <row r="41432" spans="5:5" hidden="1">
      <c r="E41432" s="29" t="str">
        <f t="shared" si="647"/>
        <v/>
      </c>
    </row>
    <row r="41433" spans="5:5" hidden="1">
      <c r="E41433" s="29" t="str">
        <f t="shared" si="647"/>
        <v/>
      </c>
    </row>
    <row r="41434" spans="5:5" hidden="1">
      <c r="E41434" s="29" t="str">
        <f t="shared" si="647"/>
        <v/>
      </c>
    </row>
    <row r="41435" spans="5:5" hidden="1">
      <c r="E41435" s="29" t="str">
        <f t="shared" si="647"/>
        <v/>
      </c>
    </row>
    <row r="41436" spans="5:5" hidden="1">
      <c r="E41436" s="29" t="str">
        <f t="shared" si="647"/>
        <v/>
      </c>
    </row>
    <row r="41437" spans="5:5" hidden="1">
      <c r="E41437" s="29" t="str">
        <f t="shared" si="647"/>
        <v/>
      </c>
    </row>
    <row r="41438" spans="5:5" hidden="1">
      <c r="E41438" s="29" t="str">
        <f t="shared" si="647"/>
        <v/>
      </c>
    </row>
    <row r="41439" spans="5:5" hidden="1">
      <c r="E41439" s="29" t="str">
        <f t="shared" si="647"/>
        <v/>
      </c>
    </row>
    <row r="41440" spans="5:5" hidden="1">
      <c r="E41440" s="29" t="str">
        <f t="shared" si="647"/>
        <v/>
      </c>
    </row>
    <row r="41441" spans="5:5" hidden="1">
      <c r="E41441" s="29" t="str">
        <f t="shared" si="647"/>
        <v/>
      </c>
    </row>
    <row r="41442" spans="5:5" hidden="1">
      <c r="E41442" s="29" t="str">
        <f t="shared" si="647"/>
        <v/>
      </c>
    </row>
    <row r="41443" spans="5:5" hidden="1">
      <c r="E41443" s="29" t="str">
        <f t="shared" si="647"/>
        <v/>
      </c>
    </row>
    <row r="41444" spans="5:5" hidden="1">
      <c r="E41444" s="29" t="str">
        <f t="shared" si="647"/>
        <v/>
      </c>
    </row>
    <row r="41445" spans="5:5" hidden="1">
      <c r="E41445" s="29" t="str">
        <f t="shared" si="647"/>
        <v/>
      </c>
    </row>
    <row r="41446" spans="5:5" hidden="1">
      <c r="E41446" s="29" t="str">
        <f t="shared" si="647"/>
        <v/>
      </c>
    </row>
    <row r="41447" spans="5:5" hidden="1">
      <c r="E41447" s="29" t="str">
        <f t="shared" si="647"/>
        <v/>
      </c>
    </row>
    <row r="41448" spans="5:5" hidden="1">
      <c r="E41448" s="29" t="str">
        <f t="shared" si="647"/>
        <v/>
      </c>
    </row>
    <row r="41449" spans="5:5" hidden="1">
      <c r="E41449" s="29" t="str">
        <f t="shared" si="647"/>
        <v/>
      </c>
    </row>
    <row r="41450" spans="5:5" hidden="1">
      <c r="E41450" s="29" t="str">
        <f t="shared" si="647"/>
        <v/>
      </c>
    </row>
    <row r="41451" spans="5:5" hidden="1">
      <c r="E41451" s="29" t="str">
        <f t="shared" si="647"/>
        <v/>
      </c>
    </row>
    <row r="41452" spans="5:5" hidden="1">
      <c r="E41452" s="29" t="str">
        <f t="shared" si="647"/>
        <v/>
      </c>
    </row>
    <row r="41453" spans="5:5" hidden="1">
      <c r="E41453" s="29" t="str">
        <f t="shared" si="647"/>
        <v/>
      </c>
    </row>
    <row r="41454" spans="5:5" hidden="1">
      <c r="E41454" s="29" t="str">
        <f t="shared" si="647"/>
        <v/>
      </c>
    </row>
    <row r="41455" spans="5:5" hidden="1">
      <c r="E41455" s="29" t="str">
        <f t="shared" si="647"/>
        <v/>
      </c>
    </row>
    <row r="41456" spans="5:5" hidden="1">
      <c r="E41456" s="29" t="str">
        <f t="shared" si="647"/>
        <v/>
      </c>
    </row>
    <row r="41457" spans="5:5" hidden="1">
      <c r="E41457" s="29" t="str">
        <f t="shared" si="647"/>
        <v/>
      </c>
    </row>
    <row r="41458" spans="5:5" hidden="1">
      <c r="E41458" s="29" t="str">
        <f t="shared" si="647"/>
        <v/>
      </c>
    </row>
    <row r="41459" spans="5:5" hidden="1">
      <c r="E41459" s="29" t="str">
        <f t="shared" si="647"/>
        <v/>
      </c>
    </row>
    <row r="41460" spans="5:5" hidden="1">
      <c r="E41460" s="29" t="str">
        <f t="shared" si="647"/>
        <v/>
      </c>
    </row>
    <row r="41461" spans="5:5" hidden="1">
      <c r="E41461" s="29" t="str">
        <f t="shared" si="647"/>
        <v/>
      </c>
    </row>
    <row r="41462" spans="5:5" hidden="1">
      <c r="E41462" s="29" t="str">
        <f t="shared" si="647"/>
        <v/>
      </c>
    </row>
    <row r="41463" spans="5:5" hidden="1">
      <c r="E41463" s="29" t="str">
        <f t="shared" si="647"/>
        <v/>
      </c>
    </row>
    <row r="41464" spans="5:5" hidden="1">
      <c r="E41464" s="29" t="str">
        <f t="shared" si="647"/>
        <v/>
      </c>
    </row>
    <row r="41465" spans="5:5" hidden="1">
      <c r="E41465" s="29" t="str">
        <f t="shared" si="647"/>
        <v/>
      </c>
    </row>
    <row r="41466" spans="5:5" hidden="1">
      <c r="E41466" s="29" t="str">
        <f t="shared" si="647"/>
        <v/>
      </c>
    </row>
    <row r="41467" spans="5:5" hidden="1">
      <c r="E41467" s="29" t="str">
        <f t="shared" si="647"/>
        <v/>
      </c>
    </row>
    <row r="41468" spans="5:5" hidden="1">
      <c r="E41468" s="29" t="str">
        <f t="shared" si="647"/>
        <v/>
      </c>
    </row>
    <row r="41469" spans="5:5" hidden="1">
      <c r="E41469" s="29" t="str">
        <f t="shared" si="647"/>
        <v/>
      </c>
    </row>
    <row r="41470" spans="5:5" hidden="1">
      <c r="E41470" s="29" t="str">
        <f t="shared" si="647"/>
        <v/>
      </c>
    </row>
    <row r="41471" spans="5:5" hidden="1">
      <c r="E41471" s="29" t="str">
        <f t="shared" si="647"/>
        <v/>
      </c>
    </row>
    <row r="41472" spans="5:5" hidden="1">
      <c r="E41472" s="29" t="str">
        <f t="shared" si="647"/>
        <v/>
      </c>
    </row>
    <row r="41473" spans="5:5" hidden="1">
      <c r="E41473" s="29" t="str">
        <f t="shared" si="647"/>
        <v/>
      </c>
    </row>
    <row r="41474" spans="5:5" hidden="1">
      <c r="E41474" s="29" t="str">
        <f t="shared" si="647"/>
        <v/>
      </c>
    </row>
    <row r="41475" spans="5:5" hidden="1">
      <c r="E41475" s="29" t="str">
        <f t="shared" ref="E41475:E41538" si="648">LEFT(D41475,2)</f>
        <v/>
      </c>
    </row>
    <row r="41476" spans="5:5" hidden="1">
      <c r="E41476" s="29" t="str">
        <f t="shared" si="648"/>
        <v/>
      </c>
    </row>
    <row r="41477" spans="5:5" hidden="1">
      <c r="E41477" s="29" t="str">
        <f t="shared" si="648"/>
        <v/>
      </c>
    </row>
    <row r="41478" spans="5:5" hidden="1">
      <c r="E41478" s="29" t="str">
        <f t="shared" si="648"/>
        <v/>
      </c>
    </row>
    <row r="41479" spans="5:5" hidden="1">
      <c r="E41479" s="29" t="str">
        <f t="shared" si="648"/>
        <v/>
      </c>
    </row>
    <row r="41480" spans="5:5" hidden="1">
      <c r="E41480" s="29" t="str">
        <f t="shared" si="648"/>
        <v/>
      </c>
    </row>
    <row r="41481" spans="5:5" hidden="1">
      <c r="E41481" s="29" t="str">
        <f t="shared" si="648"/>
        <v/>
      </c>
    </row>
    <row r="41482" spans="5:5" hidden="1">
      <c r="E41482" s="29" t="str">
        <f t="shared" si="648"/>
        <v/>
      </c>
    </row>
    <row r="41483" spans="5:5" hidden="1">
      <c r="E41483" s="29" t="str">
        <f t="shared" si="648"/>
        <v/>
      </c>
    </row>
    <row r="41484" spans="5:5" hidden="1">
      <c r="E41484" s="29" t="str">
        <f t="shared" si="648"/>
        <v/>
      </c>
    </row>
    <row r="41485" spans="5:5" hidden="1">
      <c r="E41485" s="29" t="str">
        <f t="shared" si="648"/>
        <v/>
      </c>
    </row>
    <row r="41486" spans="5:5" hidden="1">
      <c r="E41486" s="29" t="str">
        <f t="shared" si="648"/>
        <v/>
      </c>
    </row>
    <row r="41487" spans="5:5" hidden="1">
      <c r="E41487" s="29" t="str">
        <f t="shared" si="648"/>
        <v/>
      </c>
    </row>
    <row r="41488" spans="5:5" hidden="1">
      <c r="E41488" s="29" t="str">
        <f t="shared" si="648"/>
        <v/>
      </c>
    </row>
    <row r="41489" spans="5:5" hidden="1">
      <c r="E41489" s="29" t="str">
        <f t="shared" si="648"/>
        <v/>
      </c>
    </row>
    <row r="41490" spans="5:5" hidden="1">
      <c r="E41490" s="29" t="str">
        <f t="shared" si="648"/>
        <v/>
      </c>
    </row>
    <row r="41491" spans="5:5" hidden="1">
      <c r="E41491" s="29" t="str">
        <f t="shared" si="648"/>
        <v/>
      </c>
    </row>
    <row r="41492" spans="5:5" hidden="1">
      <c r="E41492" s="29" t="str">
        <f t="shared" si="648"/>
        <v/>
      </c>
    </row>
    <row r="41493" spans="5:5" hidden="1">
      <c r="E41493" s="29" t="str">
        <f t="shared" si="648"/>
        <v/>
      </c>
    </row>
    <row r="41494" spans="5:5" hidden="1">
      <c r="E41494" s="29" t="str">
        <f t="shared" si="648"/>
        <v/>
      </c>
    </row>
    <row r="41495" spans="5:5" hidden="1">
      <c r="E41495" s="29" t="str">
        <f t="shared" si="648"/>
        <v/>
      </c>
    </row>
    <row r="41496" spans="5:5" hidden="1">
      <c r="E41496" s="29" t="str">
        <f t="shared" si="648"/>
        <v/>
      </c>
    </row>
    <row r="41497" spans="5:5" hidden="1">
      <c r="E41497" s="29" t="str">
        <f t="shared" si="648"/>
        <v/>
      </c>
    </row>
    <row r="41498" spans="5:5" hidden="1">
      <c r="E41498" s="29" t="str">
        <f t="shared" si="648"/>
        <v/>
      </c>
    </row>
    <row r="41499" spans="5:5" hidden="1">
      <c r="E41499" s="29" t="str">
        <f t="shared" si="648"/>
        <v/>
      </c>
    </row>
    <row r="41500" spans="5:5" hidden="1">
      <c r="E41500" s="29" t="str">
        <f t="shared" si="648"/>
        <v/>
      </c>
    </row>
    <row r="41501" spans="5:5" hidden="1">
      <c r="E41501" s="29" t="str">
        <f t="shared" si="648"/>
        <v/>
      </c>
    </row>
    <row r="41502" spans="5:5" hidden="1">
      <c r="E41502" s="29" t="str">
        <f t="shared" si="648"/>
        <v/>
      </c>
    </row>
    <row r="41503" spans="5:5" hidden="1">
      <c r="E41503" s="29" t="str">
        <f t="shared" si="648"/>
        <v/>
      </c>
    </row>
    <row r="41504" spans="5:5" hidden="1">
      <c r="E41504" s="29" t="str">
        <f t="shared" si="648"/>
        <v/>
      </c>
    </row>
    <row r="41505" spans="5:5" hidden="1">
      <c r="E41505" s="29" t="str">
        <f t="shared" si="648"/>
        <v/>
      </c>
    </row>
    <row r="41506" spans="5:5" hidden="1">
      <c r="E41506" s="29" t="str">
        <f t="shared" si="648"/>
        <v/>
      </c>
    </row>
    <row r="41507" spans="5:5" hidden="1">
      <c r="E41507" s="29" t="str">
        <f t="shared" si="648"/>
        <v/>
      </c>
    </row>
    <row r="41508" spans="5:5" hidden="1">
      <c r="E41508" s="29" t="str">
        <f t="shared" si="648"/>
        <v/>
      </c>
    </row>
    <row r="41509" spans="5:5" hidden="1">
      <c r="E41509" s="29" t="str">
        <f t="shared" si="648"/>
        <v/>
      </c>
    </row>
    <row r="41510" spans="5:5" hidden="1">
      <c r="E41510" s="29" t="str">
        <f t="shared" si="648"/>
        <v/>
      </c>
    </row>
    <row r="41511" spans="5:5" hidden="1">
      <c r="E41511" s="29" t="str">
        <f t="shared" si="648"/>
        <v/>
      </c>
    </row>
    <row r="41512" spans="5:5" hidden="1">
      <c r="E41512" s="29" t="str">
        <f t="shared" si="648"/>
        <v/>
      </c>
    </row>
    <row r="41513" spans="5:5" hidden="1">
      <c r="E41513" s="29" t="str">
        <f t="shared" si="648"/>
        <v/>
      </c>
    </row>
    <row r="41514" spans="5:5" hidden="1">
      <c r="E41514" s="29" t="str">
        <f t="shared" si="648"/>
        <v/>
      </c>
    </row>
    <row r="41515" spans="5:5" hidden="1">
      <c r="E41515" s="29" t="str">
        <f t="shared" si="648"/>
        <v/>
      </c>
    </row>
    <row r="41516" spans="5:5" hidden="1">
      <c r="E41516" s="29" t="str">
        <f t="shared" si="648"/>
        <v/>
      </c>
    </row>
    <row r="41517" spans="5:5" hidden="1">
      <c r="E41517" s="29" t="str">
        <f t="shared" si="648"/>
        <v/>
      </c>
    </row>
    <row r="41518" spans="5:5" hidden="1">
      <c r="E41518" s="29" t="str">
        <f t="shared" si="648"/>
        <v/>
      </c>
    </row>
    <row r="41519" spans="5:5" hidden="1">
      <c r="E41519" s="29" t="str">
        <f t="shared" si="648"/>
        <v/>
      </c>
    </row>
    <row r="41520" spans="5:5" hidden="1">
      <c r="E41520" s="29" t="str">
        <f t="shared" si="648"/>
        <v/>
      </c>
    </row>
    <row r="41521" spans="5:5" hidden="1">
      <c r="E41521" s="29" t="str">
        <f t="shared" si="648"/>
        <v/>
      </c>
    </row>
    <row r="41522" spans="5:5" hidden="1">
      <c r="E41522" s="29" t="str">
        <f t="shared" si="648"/>
        <v/>
      </c>
    </row>
    <row r="41523" spans="5:5" hidden="1">
      <c r="E41523" s="29" t="str">
        <f t="shared" si="648"/>
        <v/>
      </c>
    </row>
    <row r="41524" spans="5:5" hidden="1">
      <c r="E41524" s="29" t="str">
        <f t="shared" si="648"/>
        <v/>
      </c>
    </row>
    <row r="41525" spans="5:5" hidden="1">
      <c r="E41525" s="29" t="str">
        <f t="shared" si="648"/>
        <v/>
      </c>
    </row>
    <row r="41526" spans="5:5" hidden="1">
      <c r="E41526" s="29" t="str">
        <f t="shared" si="648"/>
        <v/>
      </c>
    </row>
    <row r="41527" spans="5:5" hidden="1">
      <c r="E41527" s="29" t="str">
        <f t="shared" si="648"/>
        <v/>
      </c>
    </row>
    <row r="41528" spans="5:5" hidden="1">
      <c r="E41528" s="29" t="str">
        <f t="shared" si="648"/>
        <v/>
      </c>
    </row>
    <row r="41529" spans="5:5" hidden="1">
      <c r="E41529" s="29" t="str">
        <f t="shared" si="648"/>
        <v/>
      </c>
    </row>
    <row r="41530" spans="5:5" hidden="1">
      <c r="E41530" s="29" t="str">
        <f t="shared" si="648"/>
        <v/>
      </c>
    </row>
    <row r="41531" spans="5:5" hidden="1">
      <c r="E41531" s="29" t="str">
        <f t="shared" si="648"/>
        <v/>
      </c>
    </row>
    <row r="41532" spans="5:5" hidden="1">
      <c r="E41532" s="29" t="str">
        <f t="shared" si="648"/>
        <v/>
      </c>
    </row>
    <row r="41533" spans="5:5" hidden="1">
      <c r="E41533" s="29" t="str">
        <f t="shared" si="648"/>
        <v/>
      </c>
    </row>
    <row r="41534" spans="5:5" hidden="1">
      <c r="E41534" s="29" t="str">
        <f t="shared" si="648"/>
        <v/>
      </c>
    </row>
    <row r="41535" spans="5:5" hidden="1">
      <c r="E41535" s="29" t="str">
        <f t="shared" si="648"/>
        <v/>
      </c>
    </row>
    <row r="41536" spans="5:5" hidden="1">
      <c r="E41536" s="29" t="str">
        <f t="shared" si="648"/>
        <v/>
      </c>
    </row>
    <row r="41537" spans="5:5" hidden="1">
      <c r="E41537" s="29" t="str">
        <f t="shared" si="648"/>
        <v/>
      </c>
    </row>
    <row r="41538" spans="5:5" hidden="1">
      <c r="E41538" s="29" t="str">
        <f t="shared" si="648"/>
        <v/>
      </c>
    </row>
    <row r="41539" spans="5:5" hidden="1">
      <c r="E41539" s="29" t="str">
        <f t="shared" ref="E41539:E41602" si="649">LEFT(D41539,2)</f>
        <v/>
      </c>
    </row>
    <row r="41540" spans="5:5" hidden="1">
      <c r="E41540" s="29" t="str">
        <f t="shared" si="649"/>
        <v/>
      </c>
    </row>
    <row r="41541" spans="5:5" hidden="1">
      <c r="E41541" s="29" t="str">
        <f t="shared" si="649"/>
        <v/>
      </c>
    </row>
    <row r="41542" spans="5:5" hidden="1">
      <c r="E41542" s="29" t="str">
        <f t="shared" si="649"/>
        <v/>
      </c>
    </row>
    <row r="41543" spans="5:5" hidden="1">
      <c r="E41543" s="29" t="str">
        <f t="shared" si="649"/>
        <v/>
      </c>
    </row>
    <row r="41544" spans="5:5" hidden="1">
      <c r="E41544" s="29" t="str">
        <f t="shared" si="649"/>
        <v/>
      </c>
    </row>
    <row r="41545" spans="5:5" hidden="1">
      <c r="E41545" s="29" t="str">
        <f t="shared" si="649"/>
        <v/>
      </c>
    </row>
    <row r="41546" spans="5:5" hidden="1">
      <c r="E41546" s="29" t="str">
        <f t="shared" si="649"/>
        <v/>
      </c>
    </row>
    <row r="41547" spans="5:5" hidden="1">
      <c r="E41547" s="29" t="str">
        <f t="shared" si="649"/>
        <v/>
      </c>
    </row>
    <row r="41548" spans="5:5" hidden="1">
      <c r="E41548" s="29" t="str">
        <f t="shared" si="649"/>
        <v/>
      </c>
    </row>
    <row r="41549" spans="5:5" hidden="1">
      <c r="E41549" s="29" t="str">
        <f t="shared" si="649"/>
        <v/>
      </c>
    </row>
    <row r="41550" spans="5:5" hidden="1">
      <c r="E41550" s="29" t="str">
        <f t="shared" si="649"/>
        <v/>
      </c>
    </row>
    <row r="41551" spans="5:5" hidden="1">
      <c r="E41551" s="29" t="str">
        <f t="shared" si="649"/>
        <v/>
      </c>
    </row>
    <row r="41552" spans="5:5" hidden="1">
      <c r="E41552" s="29" t="str">
        <f t="shared" si="649"/>
        <v/>
      </c>
    </row>
    <row r="41553" spans="5:5" hidden="1">
      <c r="E41553" s="29" t="str">
        <f t="shared" si="649"/>
        <v/>
      </c>
    </row>
    <row r="41554" spans="5:5" hidden="1">
      <c r="E41554" s="29" t="str">
        <f t="shared" si="649"/>
        <v/>
      </c>
    </row>
    <row r="41555" spans="5:5" hidden="1">
      <c r="E41555" s="29" t="str">
        <f t="shared" si="649"/>
        <v/>
      </c>
    </row>
    <row r="41556" spans="5:5" hidden="1">
      <c r="E41556" s="29" t="str">
        <f t="shared" si="649"/>
        <v/>
      </c>
    </row>
    <row r="41557" spans="5:5" hidden="1">
      <c r="E41557" s="29" t="str">
        <f t="shared" si="649"/>
        <v/>
      </c>
    </row>
    <row r="41558" spans="5:5" hidden="1">
      <c r="E41558" s="29" t="str">
        <f t="shared" si="649"/>
        <v/>
      </c>
    </row>
    <row r="41559" spans="5:5" hidden="1">
      <c r="E41559" s="29" t="str">
        <f t="shared" si="649"/>
        <v/>
      </c>
    </row>
    <row r="41560" spans="5:5" hidden="1">
      <c r="E41560" s="29" t="str">
        <f t="shared" si="649"/>
        <v/>
      </c>
    </row>
    <row r="41561" spans="5:5" hidden="1">
      <c r="E41561" s="29" t="str">
        <f t="shared" si="649"/>
        <v/>
      </c>
    </row>
    <row r="41562" spans="5:5" hidden="1">
      <c r="E41562" s="29" t="str">
        <f t="shared" si="649"/>
        <v/>
      </c>
    </row>
    <row r="41563" spans="5:5" hidden="1">
      <c r="E41563" s="29" t="str">
        <f t="shared" si="649"/>
        <v/>
      </c>
    </row>
    <row r="41564" spans="5:5" hidden="1">
      <c r="E41564" s="29" t="str">
        <f t="shared" si="649"/>
        <v/>
      </c>
    </row>
    <row r="41565" spans="5:5" hidden="1">
      <c r="E41565" s="29" t="str">
        <f t="shared" si="649"/>
        <v/>
      </c>
    </row>
    <row r="41566" spans="5:5" hidden="1">
      <c r="E41566" s="29" t="str">
        <f t="shared" si="649"/>
        <v/>
      </c>
    </row>
    <row r="41567" spans="5:5" hidden="1">
      <c r="E41567" s="29" t="str">
        <f t="shared" si="649"/>
        <v/>
      </c>
    </row>
    <row r="41568" spans="5:5" hidden="1">
      <c r="E41568" s="29" t="str">
        <f t="shared" si="649"/>
        <v/>
      </c>
    </row>
    <row r="41569" spans="5:5" hidden="1">
      <c r="E41569" s="29" t="str">
        <f t="shared" si="649"/>
        <v/>
      </c>
    </row>
    <row r="41570" spans="5:5" hidden="1">
      <c r="E41570" s="29" t="str">
        <f t="shared" si="649"/>
        <v/>
      </c>
    </row>
    <row r="41571" spans="5:5" hidden="1">
      <c r="E41571" s="29" t="str">
        <f t="shared" si="649"/>
        <v/>
      </c>
    </row>
    <row r="41572" spans="5:5" hidden="1">
      <c r="E41572" s="29" t="str">
        <f t="shared" si="649"/>
        <v/>
      </c>
    </row>
    <row r="41573" spans="5:5" hidden="1">
      <c r="E41573" s="29" t="str">
        <f t="shared" si="649"/>
        <v/>
      </c>
    </row>
    <row r="41574" spans="5:5" hidden="1">
      <c r="E41574" s="29" t="str">
        <f t="shared" si="649"/>
        <v/>
      </c>
    </row>
    <row r="41575" spans="5:5" hidden="1">
      <c r="E41575" s="29" t="str">
        <f t="shared" si="649"/>
        <v/>
      </c>
    </row>
    <row r="41576" spans="5:5" hidden="1">
      <c r="E41576" s="29" t="str">
        <f t="shared" si="649"/>
        <v/>
      </c>
    </row>
    <row r="41577" spans="5:5" hidden="1">
      <c r="E41577" s="29" t="str">
        <f t="shared" si="649"/>
        <v/>
      </c>
    </row>
    <row r="41578" spans="5:5" hidden="1">
      <c r="E41578" s="29" t="str">
        <f t="shared" si="649"/>
        <v/>
      </c>
    </row>
    <row r="41579" spans="5:5" hidden="1">
      <c r="E41579" s="29" t="str">
        <f t="shared" si="649"/>
        <v/>
      </c>
    </row>
    <row r="41580" spans="5:5" hidden="1">
      <c r="E41580" s="29" t="str">
        <f t="shared" si="649"/>
        <v/>
      </c>
    </row>
    <row r="41581" spans="5:5" hidden="1">
      <c r="E41581" s="29" t="str">
        <f t="shared" si="649"/>
        <v/>
      </c>
    </row>
    <row r="41582" spans="5:5" hidden="1">
      <c r="E41582" s="29" t="str">
        <f t="shared" si="649"/>
        <v/>
      </c>
    </row>
    <row r="41583" spans="5:5" hidden="1">
      <c r="E41583" s="29" t="str">
        <f t="shared" si="649"/>
        <v/>
      </c>
    </row>
    <row r="41584" spans="5:5" hidden="1">
      <c r="E41584" s="29" t="str">
        <f t="shared" si="649"/>
        <v/>
      </c>
    </row>
    <row r="41585" spans="5:5" hidden="1">
      <c r="E41585" s="29" t="str">
        <f t="shared" si="649"/>
        <v/>
      </c>
    </row>
    <row r="41586" spans="5:5" hidden="1">
      <c r="E41586" s="29" t="str">
        <f t="shared" si="649"/>
        <v/>
      </c>
    </row>
    <row r="41587" spans="5:5" hidden="1">
      <c r="E41587" s="29" t="str">
        <f t="shared" si="649"/>
        <v/>
      </c>
    </row>
    <row r="41588" spans="5:5" hidden="1">
      <c r="E41588" s="29" t="str">
        <f t="shared" si="649"/>
        <v/>
      </c>
    </row>
    <row r="41589" spans="5:5" hidden="1">
      <c r="E41589" s="29" t="str">
        <f t="shared" si="649"/>
        <v/>
      </c>
    </row>
    <row r="41590" spans="5:5" hidden="1">
      <c r="E41590" s="29" t="str">
        <f t="shared" si="649"/>
        <v/>
      </c>
    </row>
    <row r="41591" spans="5:5" hidden="1">
      <c r="E41591" s="29" t="str">
        <f t="shared" si="649"/>
        <v/>
      </c>
    </row>
    <row r="41592" spans="5:5" hidden="1">
      <c r="E41592" s="29" t="str">
        <f t="shared" si="649"/>
        <v/>
      </c>
    </row>
    <row r="41593" spans="5:5" hidden="1">
      <c r="E41593" s="29" t="str">
        <f t="shared" si="649"/>
        <v/>
      </c>
    </row>
    <row r="41594" spans="5:5" hidden="1">
      <c r="E41594" s="29" t="str">
        <f t="shared" si="649"/>
        <v/>
      </c>
    </row>
    <row r="41595" spans="5:5" hidden="1">
      <c r="E41595" s="29" t="str">
        <f t="shared" si="649"/>
        <v/>
      </c>
    </row>
    <row r="41596" spans="5:5" hidden="1">
      <c r="E41596" s="29" t="str">
        <f t="shared" si="649"/>
        <v/>
      </c>
    </row>
    <row r="41597" spans="5:5" hidden="1">
      <c r="E41597" s="29" t="str">
        <f t="shared" si="649"/>
        <v/>
      </c>
    </row>
    <row r="41598" spans="5:5" hidden="1">
      <c r="E41598" s="29" t="str">
        <f t="shared" si="649"/>
        <v/>
      </c>
    </row>
    <row r="41599" spans="5:5" hidden="1">
      <c r="E41599" s="29" t="str">
        <f t="shared" si="649"/>
        <v/>
      </c>
    </row>
    <row r="41600" spans="5:5" hidden="1">
      <c r="E41600" s="29" t="str">
        <f t="shared" si="649"/>
        <v/>
      </c>
    </row>
    <row r="41601" spans="5:5" hidden="1">
      <c r="E41601" s="29" t="str">
        <f t="shared" si="649"/>
        <v/>
      </c>
    </row>
    <row r="41602" spans="5:5" hidden="1">
      <c r="E41602" s="29" t="str">
        <f t="shared" si="649"/>
        <v/>
      </c>
    </row>
    <row r="41603" spans="5:5" hidden="1">
      <c r="E41603" s="29" t="str">
        <f t="shared" ref="E41603:E41666" si="650">LEFT(D41603,2)</f>
        <v/>
      </c>
    </row>
    <row r="41604" spans="5:5" hidden="1">
      <c r="E41604" s="29" t="str">
        <f t="shared" si="650"/>
        <v/>
      </c>
    </row>
    <row r="41605" spans="5:5" hidden="1">
      <c r="E41605" s="29" t="str">
        <f t="shared" si="650"/>
        <v/>
      </c>
    </row>
    <row r="41606" spans="5:5" hidden="1">
      <c r="E41606" s="29" t="str">
        <f t="shared" si="650"/>
        <v/>
      </c>
    </row>
    <row r="41607" spans="5:5" hidden="1">
      <c r="E41607" s="29" t="str">
        <f t="shared" si="650"/>
        <v/>
      </c>
    </row>
    <row r="41608" spans="5:5" hidden="1">
      <c r="E41608" s="29" t="str">
        <f t="shared" si="650"/>
        <v/>
      </c>
    </row>
    <row r="41609" spans="5:5" hidden="1">
      <c r="E41609" s="29" t="str">
        <f t="shared" si="650"/>
        <v/>
      </c>
    </row>
    <row r="41610" spans="5:5" hidden="1">
      <c r="E41610" s="29" t="str">
        <f t="shared" si="650"/>
        <v/>
      </c>
    </row>
    <row r="41611" spans="5:5" hidden="1">
      <c r="E41611" s="29" t="str">
        <f t="shared" si="650"/>
        <v/>
      </c>
    </row>
    <row r="41612" spans="5:5" hidden="1">
      <c r="E41612" s="29" t="str">
        <f t="shared" si="650"/>
        <v/>
      </c>
    </row>
    <row r="41613" spans="5:5" hidden="1">
      <c r="E41613" s="29" t="str">
        <f t="shared" si="650"/>
        <v/>
      </c>
    </row>
    <row r="41614" spans="5:5" hidden="1">
      <c r="E41614" s="29" t="str">
        <f t="shared" si="650"/>
        <v/>
      </c>
    </row>
    <row r="41615" spans="5:5" hidden="1">
      <c r="E41615" s="29" t="str">
        <f t="shared" si="650"/>
        <v/>
      </c>
    </row>
    <row r="41616" spans="5:5" hidden="1">
      <c r="E41616" s="29" t="str">
        <f t="shared" si="650"/>
        <v/>
      </c>
    </row>
    <row r="41617" spans="5:5" hidden="1">
      <c r="E41617" s="29" t="str">
        <f t="shared" si="650"/>
        <v/>
      </c>
    </row>
    <row r="41618" spans="5:5" hidden="1">
      <c r="E41618" s="29" t="str">
        <f t="shared" si="650"/>
        <v/>
      </c>
    </row>
    <row r="41619" spans="5:5" hidden="1">
      <c r="E41619" s="29" t="str">
        <f t="shared" si="650"/>
        <v/>
      </c>
    </row>
    <row r="41620" spans="5:5" hidden="1">
      <c r="E41620" s="29" t="str">
        <f t="shared" si="650"/>
        <v/>
      </c>
    </row>
    <row r="41621" spans="5:5" hidden="1">
      <c r="E41621" s="29" t="str">
        <f t="shared" si="650"/>
        <v/>
      </c>
    </row>
    <row r="41622" spans="5:5" hidden="1">
      <c r="E41622" s="29" t="str">
        <f t="shared" si="650"/>
        <v/>
      </c>
    </row>
    <row r="41623" spans="5:5" hidden="1">
      <c r="E41623" s="29" t="str">
        <f t="shared" si="650"/>
        <v/>
      </c>
    </row>
    <row r="41624" spans="5:5" hidden="1">
      <c r="E41624" s="29" t="str">
        <f t="shared" si="650"/>
        <v/>
      </c>
    </row>
    <row r="41625" spans="5:5" hidden="1">
      <c r="E41625" s="29" t="str">
        <f t="shared" si="650"/>
        <v/>
      </c>
    </row>
    <row r="41626" spans="5:5" hidden="1">
      <c r="E41626" s="29" t="str">
        <f t="shared" si="650"/>
        <v/>
      </c>
    </row>
    <row r="41627" spans="5:5" hidden="1">
      <c r="E41627" s="29" t="str">
        <f t="shared" si="650"/>
        <v/>
      </c>
    </row>
    <row r="41628" spans="5:5" hidden="1">
      <c r="E41628" s="29" t="str">
        <f t="shared" si="650"/>
        <v/>
      </c>
    </row>
    <row r="41629" spans="5:5" hidden="1">
      <c r="E41629" s="29" t="str">
        <f t="shared" si="650"/>
        <v/>
      </c>
    </row>
    <row r="41630" spans="5:5" hidden="1">
      <c r="E41630" s="29" t="str">
        <f t="shared" si="650"/>
        <v/>
      </c>
    </row>
    <row r="41631" spans="5:5" hidden="1">
      <c r="E41631" s="29" t="str">
        <f t="shared" si="650"/>
        <v/>
      </c>
    </row>
    <row r="41632" spans="5:5" hidden="1">
      <c r="E41632" s="29" t="str">
        <f t="shared" si="650"/>
        <v/>
      </c>
    </row>
    <row r="41633" spans="5:5" hidden="1">
      <c r="E41633" s="29" t="str">
        <f t="shared" si="650"/>
        <v/>
      </c>
    </row>
    <row r="41634" spans="5:5" hidden="1">
      <c r="E41634" s="29" t="str">
        <f t="shared" si="650"/>
        <v/>
      </c>
    </row>
    <row r="41635" spans="5:5" hidden="1">
      <c r="E41635" s="29" t="str">
        <f t="shared" si="650"/>
        <v/>
      </c>
    </row>
    <row r="41636" spans="5:5" hidden="1">
      <c r="E41636" s="29" t="str">
        <f t="shared" si="650"/>
        <v/>
      </c>
    </row>
    <row r="41637" spans="5:5" hidden="1">
      <c r="E41637" s="29" t="str">
        <f t="shared" si="650"/>
        <v/>
      </c>
    </row>
    <row r="41638" spans="5:5" hidden="1">
      <c r="E41638" s="29" t="str">
        <f t="shared" si="650"/>
        <v/>
      </c>
    </row>
    <row r="41639" spans="5:5" hidden="1">
      <c r="E41639" s="29" t="str">
        <f t="shared" si="650"/>
        <v/>
      </c>
    </row>
    <row r="41640" spans="5:5" hidden="1">
      <c r="E41640" s="29" t="str">
        <f t="shared" si="650"/>
        <v/>
      </c>
    </row>
    <row r="41641" spans="5:5" hidden="1">
      <c r="E41641" s="29" t="str">
        <f t="shared" si="650"/>
        <v/>
      </c>
    </row>
    <row r="41642" spans="5:5" hidden="1">
      <c r="E41642" s="29" t="str">
        <f t="shared" si="650"/>
        <v/>
      </c>
    </row>
    <row r="41643" spans="5:5" hidden="1">
      <c r="E41643" s="29" t="str">
        <f t="shared" si="650"/>
        <v/>
      </c>
    </row>
    <row r="41644" spans="5:5" hidden="1">
      <c r="E41644" s="29" t="str">
        <f t="shared" si="650"/>
        <v/>
      </c>
    </row>
    <row r="41645" spans="5:5" hidden="1">
      <c r="E41645" s="29" t="str">
        <f t="shared" si="650"/>
        <v/>
      </c>
    </row>
    <row r="41646" spans="5:5" hidden="1">
      <c r="E41646" s="29" t="str">
        <f t="shared" si="650"/>
        <v/>
      </c>
    </row>
    <row r="41647" spans="5:5" hidden="1">
      <c r="E41647" s="29" t="str">
        <f t="shared" si="650"/>
        <v/>
      </c>
    </row>
    <row r="41648" spans="5:5" hidden="1">
      <c r="E41648" s="29" t="str">
        <f t="shared" si="650"/>
        <v/>
      </c>
    </row>
    <row r="41649" spans="5:5" hidden="1">
      <c r="E41649" s="29" t="str">
        <f t="shared" si="650"/>
        <v/>
      </c>
    </row>
    <row r="41650" spans="5:5" hidden="1">
      <c r="E41650" s="29" t="str">
        <f t="shared" si="650"/>
        <v/>
      </c>
    </row>
    <row r="41651" spans="5:5" hidden="1">
      <c r="E41651" s="29" t="str">
        <f t="shared" si="650"/>
        <v/>
      </c>
    </row>
    <row r="41652" spans="5:5" hidden="1">
      <c r="E41652" s="29" t="str">
        <f t="shared" si="650"/>
        <v/>
      </c>
    </row>
    <row r="41653" spans="5:5" hidden="1">
      <c r="E41653" s="29" t="str">
        <f t="shared" si="650"/>
        <v/>
      </c>
    </row>
    <row r="41654" spans="5:5" hidden="1">
      <c r="E41654" s="29" t="str">
        <f t="shared" si="650"/>
        <v/>
      </c>
    </row>
    <row r="41655" spans="5:5" hidden="1">
      <c r="E41655" s="29" t="str">
        <f t="shared" si="650"/>
        <v/>
      </c>
    </row>
    <row r="41656" spans="5:5" hidden="1">
      <c r="E41656" s="29" t="str">
        <f t="shared" si="650"/>
        <v/>
      </c>
    </row>
    <row r="41657" spans="5:5" hidden="1">
      <c r="E41657" s="29" t="str">
        <f t="shared" si="650"/>
        <v/>
      </c>
    </row>
    <row r="41658" spans="5:5" hidden="1">
      <c r="E41658" s="29" t="str">
        <f t="shared" si="650"/>
        <v/>
      </c>
    </row>
    <row r="41659" spans="5:5" hidden="1">
      <c r="E41659" s="29" t="str">
        <f t="shared" si="650"/>
        <v/>
      </c>
    </row>
    <row r="41660" spans="5:5" hidden="1">
      <c r="E41660" s="29" t="str">
        <f t="shared" si="650"/>
        <v/>
      </c>
    </row>
    <row r="41661" spans="5:5" hidden="1">
      <c r="E41661" s="29" t="str">
        <f t="shared" si="650"/>
        <v/>
      </c>
    </row>
    <row r="41662" spans="5:5" hidden="1">
      <c r="E41662" s="29" t="str">
        <f t="shared" si="650"/>
        <v/>
      </c>
    </row>
    <row r="41663" spans="5:5" hidden="1">
      <c r="E41663" s="29" t="str">
        <f t="shared" si="650"/>
        <v/>
      </c>
    </row>
    <row r="41664" spans="5:5" hidden="1">
      <c r="E41664" s="29" t="str">
        <f t="shared" si="650"/>
        <v/>
      </c>
    </row>
    <row r="41665" spans="5:5" hidden="1">
      <c r="E41665" s="29" t="str">
        <f t="shared" si="650"/>
        <v/>
      </c>
    </row>
    <row r="41666" spans="5:5" hidden="1">
      <c r="E41666" s="29" t="str">
        <f t="shared" si="650"/>
        <v/>
      </c>
    </row>
    <row r="41667" spans="5:5" hidden="1">
      <c r="E41667" s="29" t="str">
        <f t="shared" ref="E41667:E41730" si="651">LEFT(D41667,2)</f>
        <v/>
      </c>
    </row>
    <row r="41668" spans="5:5" hidden="1">
      <c r="E41668" s="29" t="str">
        <f t="shared" si="651"/>
        <v/>
      </c>
    </row>
    <row r="41669" spans="5:5" hidden="1">
      <c r="E41669" s="29" t="str">
        <f t="shared" si="651"/>
        <v/>
      </c>
    </row>
    <row r="41670" spans="5:5" hidden="1">
      <c r="E41670" s="29" t="str">
        <f t="shared" si="651"/>
        <v/>
      </c>
    </row>
    <row r="41671" spans="5:5" hidden="1">
      <c r="E41671" s="29" t="str">
        <f t="shared" si="651"/>
        <v/>
      </c>
    </row>
    <row r="41672" spans="5:5" hidden="1">
      <c r="E41672" s="29" t="str">
        <f t="shared" si="651"/>
        <v/>
      </c>
    </row>
    <row r="41673" spans="5:5" hidden="1">
      <c r="E41673" s="29" t="str">
        <f t="shared" si="651"/>
        <v/>
      </c>
    </row>
    <row r="41674" spans="5:5" hidden="1">
      <c r="E41674" s="29" t="str">
        <f t="shared" si="651"/>
        <v/>
      </c>
    </row>
    <row r="41675" spans="5:5" hidden="1">
      <c r="E41675" s="29" t="str">
        <f t="shared" si="651"/>
        <v/>
      </c>
    </row>
    <row r="41676" spans="5:5" hidden="1">
      <c r="E41676" s="29" t="str">
        <f t="shared" si="651"/>
        <v/>
      </c>
    </row>
    <row r="41677" spans="5:5" hidden="1">
      <c r="E41677" s="29" t="str">
        <f t="shared" si="651"/>
        <v/>
      </c>
    </row>
    <row r="41678" spans="5:5" hidden="1">
      <c r="E41678" s="29" t="str">
        <f t="shared" si="651"/>
        <v/>
      </c>
    </row>
    <row r="41679" spans="5:5" hidden="1">
      <c r="E41679" s="29" t="str">
        <f t="shared" si="651"/>
        <v/>
      </c>
    </row>
    <row r="41680" spans="5:5" hidden="1">
      <c r="E41680" s="29" t="str">
        <f t="shared" si="651"/>
        <v/>
      </c>
    </row>
    <row r="41681" spans="5:5" hidden="1">
      <c r="E41681" s="29" t="str">
        <f t="shared" si="651"/>
        <v/>
      </c>
    </row>
    <row r="41682" spans="5:5" hidden="1">
      <c r="E41682" s="29" t="str">
        <f t="shared" si="651"/>
        <v/>
      </c>
    </row>
    <row r="41683" spans="5:5" hidden="1">
      <c r="E41683" s="29" t="str">
        <f t="shared" si="651"/>
        <v/>
      </c>
    </row>
    <row r="41684" spans="5:5" hidden="1">
      <c r="E41684" s="29" t="str">
        <f t="shared" si="651"/>
        <v/>
      </c>
    </row>
    <row r="41685" spans="5:5" hidden="1">
      <c r="E41685" s="29" t="str">
        <f t="shared" si="651"/>
        <v/>
      </c>
    </row>
    <row r="41686" spans="5:5" hidden="1">
      <c r="E41686" s="29" t="str">
        <f t="shared" si="651"/>
        <v/>
      </c>
    </row>
    <row r="41687" spans="5:5" hidden="1">
      <c r="E41687" s="29" t="str">
        <f t="shared" si="651"/>
        <v/>
      </c>
    </row>
    <row r="41688" spans="5:5" hidden="1">
      <c r="E41688" s="29" t="str">
        <f t="shared" si="651"/>
        <v/>
      </c>
    </row>
    <row r="41689" spans="5:5" hidden="1">
      <c r="E41689" s="29" t="str">
        <f t="shared" si="651"/>
        <v/>
      </c>
    </row>
    <row r="41690" spans="5:5" hidden="1">
      <c r="E41690" s="29" t="str">
        <f t="shared" si="651"/>
        <v/>
      </c>
    </row>
    <row r="41691" spans="5:5" hidden="1">
      <c r="E41691" s="29" t="str">
        <f t="shared" si="651"/>
        <v/>
      </c>
    </row>
    <row r="41692" spans="5:5" hidden="1">
      <c r="E41692" s="29" t="str">
        <f t="shared" si="651"/>
        <v/>
      </c>
    </row>
    <row r="41693" spans="5:5" hidden="1">
      <c r="E41693" s="29" t="str">
        <f t="shared" si="651"/>
        <v/>
      </c>
    </row>
    <row r="41694" spans="5:5" hidden="1">
      <c r="E41694" s="29" t="str">
        <f t="shared" si="651"/>
        <v/>
      </c>
    </row>
    <row r="41695" spans="5:5" hidden="1">
      <c r="E41695" s="29" t="str">
        <f t="shared" si="651"/>
        <v/>
      </c>
    </row>
    <row r="41696" spans="5:5" hidden="1">
      <c r="E41696" s="29" t="str">
        <f t="shared" si="651"/>
        <v/>
      </c>
    </row>
    <row r="41697" spans="5:5" hidden="1">
      <c r="E41697" s="29" t="str">
        <f t="shared" si="651"/>
        <v/>
      </c>
    </row>
    <row r="41698" spans="5:5" hidden="1">
      <c r="E41698" s="29" t="str">
        <f t="shared" si="651"/>
        <v/>
      </c>
    </row>
    <row r="41699" spans="5:5" hidden="1">
      <c r="E41699" s="29" t="str">
        <f t="shared" si="651"/>
        <v/>
      </c>
    </row>
    <row r="41700" spans="5:5" hidden="1">
      <c r="E41700" s="29" t="str">
        <f t="shared" si="651"/>
        <v/>
      </c>
    </row>
    <row r="41701" spans="5:5" hidden="1">
      <c r="E41701" s="29" t="str">
        <f t="shared" si="651"/>
        <v/>
      </c>
    </row>
    <row r="41702" spans="5:5" hidden="1">
      <c r="E41702" s="29" t="str">
        <f t="shared" si="651"/>
        <v/>
      </c>
    </row>
    <row r="41703" spans="5:5" hidden="1">
      <c r="E41703" s="29" t="str">
        <f t="shared" si="651"/>
        <v/>
      </c>
    </row>
    <row r="41704" spans="5:5" hidden="1">
      <c r="E41704" s="29" t="str">
        <f t="shared" si="651"/>
        <v/>
      </c>
    </row>
    <row r="41705" spans="5:5" hidden="1">
      <c r="E41705" s="29" t="str">
        <f t="shared" si="651"/>
        <v/>
      </c>
    </row>
    <row r="41706" spans="5:5" hidden="1">
      <c r="E41706" s="29" t="str">
        <f t="shared" si="651"/>
        <v/>
      </c>
    </row>
    <row r="41707" spans="5:5" hidden="1">
      <c r="E41707" s="29" t="str">
        <f t="shared" si="651"/>
        <v/>
      </c>
    </row>
    <row r="41708" spans="5:5" hidden="1">
      <c r="E41708" s="29" t="str">
        <f t="shared" si="651"/>
        <v/>
      </c>
    </row>
    <row r="41709" spans="5:5" hidden="1">
      <c r="E41709" s="29" t="str">
        <f t="shared" si="651"/>
        <v/>
      </c>
    </row>
    <row r="41710" spans="5:5" hidden="1">
      <c r="E41710" s="29" t="str">
        <f t="shared" si="651"/>
        <v/>
      </c>
    </row>
    <row r="41711" spans="5:5" hidden="1">
      <c r="E41711" s="29" t="str">
        <f t="shared" si="651"/>
        <v/>
      </c>
    </row>
    <row r="41712" spans="5:5" hidden="1">
      <c r="E41712" s="29" t="str">
        <f t="shared" si="651"/>
        <v/>
      </c>
    </row>
    <row r="41713" spans="5:5" hidden="1">
      <c r="E41713" s="29" t="str">
        <f t="shared" si="651"/>
        <v/>
      </c>
    </row>
    <row r="41714" spans="5:5" hidden="1">
      <c r="E41714" s="29" t="str">
        <f t="shared" si="651"/>
        <v/>
      </c>
    </row>
    <row r="41715" spans="5:5" hidden="1">
      <c r="E41715" s="29" t="str">
        <f t="shared" si="651"/>
        <v/>
      </c>
    </row>
    <row r="41716" spans="5:5" hidden="1">
      <c r="E41716" s="29" t="str">
        <f t="shared" si="651"/>
        <v/>
      </c>
    </row>
    <row r="41717" spans="5:5" hidden="1">
      <c r="E41717" s="29" t="str">
        <f t="shared" si="651"/>
        <v/>
      </c>
    </row>
    <row r="41718" spans="5:5" hidden="1">
      <c r="E41718" s="29" t="str">
        <f t="shared" si="651"/>
        <v/>
      </c>
    </row>
    <row r="41719" spans="5:5" hidden="1">
      <c r="E41719" s="29" t="str">
        <f t="shared" si="651"/>
        <v/>
      </c>
    </row>
    <row r="41720" spans="5:5" hidden="1">
      <c r="E41720" s="29" t="str">
        <f t="shared" si="651"/>
        <v/>
      </c>
    </row>
    <row r="41721" spans="5:5" hidden="1">
      <c r="E41721" s="29" t="str">
        <f t="shared" si="651"/>
        <v/>
      </c>
    </row>
    <row r="41722" spans="5:5" hidden="1">
      <c r="E41722" s="29" t="str">
        <f t="shared" si="651"/>
        <v/>
      </c>
    </row>
    <row r="41723" spans="5:5" hidden="1">
      <c r="E41723" s="29" t="str">
        <f t="shared" si="651"/>
        <v/>
      </c>
    </row>
    <row r="41724" spans="5:5" hidden="1">
      <c r="E41724" s="29" t="str">
        <f t="shared" si="651"/>
        <v/>
      </c>
    </row>
    <row r="41725" spans="5:5" hidden="1">
      <c r="E41725" s="29" t="str">
        <f t="shared" si="651"/>
        <v/>
      </c>
    </row>
    <row r="41726" spans="5:5" hidden="1">
      <c r="E41726" s="29" t="str">
        <f t="shared" si="651"/>
        <v/>
      </c>
    </row>
    <row r="41727" spans="5:5" hidden="1">
      <c r="E41727" s="29" t="str">
        <f t="shared" si="651"/>
        <v/>
      </c>
    </row>
    <row r="41728" spans="5:5" hidden="1">
      <c r="E41728" s="29" t="str">
        <f t="shared" si="651"/>
        <v/>
      </c>
    </row>
    <row r="41729" spans="5:5" hidden="1">
      <c r="E41729" s="29" t="str">
        <f t="shared" si="651"/>
        <v/>
      </c>
    </row>
    <row r="41730" spans="5:5" hidden="1">
      <c r="E41730" s="29" t="str">
        <f t="shared" si="651"/>
        <v/>
      </c>
    </row>
    <row r="41731" spans="5:5" hidden="1">
      <c r="E41731" s="29" t="str">
        <f t="shared" ref="E41731:E41794" si="652">LEFT(D41731,2)</f>
        <v/>
      </c>
    </row>
    <row r="41732" spans="5:5" hidden="1">
      <c r="E41732" s="29" t="str">
        <f t="shared" si="652"/>
        <v/>
      </c>
    </row>
    <row r="41733" spans="5:5" hidden="1">
      <c r="E41733" s="29" t="str">
        <f t="shared" si="652"/>
        <v/>
      </c>
    </row>
    <row r="41734" spans="5:5" hidden="1">
      <c r="E41734" s="29" t="str">
        <f t="shared" si="652"/>
        <v/>
      </c>
    </row>
    <row r="41735" spans="5:5" hidden="1">
      <c r="E41735" s="29" t="str">
        <f t="shared" si="652"/>
        <v/>
      </c>
    </row>
    <row r="41736" spans="5:5" hidden="1">
      <c r="E41736" s="29" t="str">
        <f t="shared" si="652"/>
        <v/>
      </c>
    </row>
    <row r="41737" spans="5:5" hidden="1">
      <c r="E41737" s="29" t="str">
        <f t="shared" si="652"/>
        <v/>
      </c>
    </row>
    <row r="41738" spans="5:5" hidden="1">
      <c r="E41738" s="29" t="str">
        <f t="shared" si="652"/>
        <v/>
      </c>
    </row>
    <row r="41739" spans="5:5" hidden="1">
      <c r="E41739" s="29" t="str">
        <f t="shared" si="652"/>
        <v/>
      </c>
    </row>
    <row r="41740" spans="5:5" hidden="1">
      <c r="E41740" s="29" t="str">
        <f t="shared" si="652"/>
        <v/>
      </c>
    </row>
    <row r="41741" spans="5:5" hidden="1">
      <c r="E41741" s="29" t="str">
        <f t="shared" si="652"/>
        <v/>
      </c>
    </row>
    <row r="41742" spans="5:5" hidden="1">
      <c r="E41742" s="29" t="str">
        <f t="shared" si="652"/>
        <v/>
      </c>
    </row>
    <row r="41743" spans="5:5" hidden="1">
      <c r="E41743" s="29" t="str">
        <f t="shared" si="652"/>
        <v/>
      </c>
    </row>
    <row r="41744" spans="5:5" hidden="1">
      <c r="E41744" s="29" t="str">
        <f t="shared" si="652"/>
        <v/>
      </c>
    </row>
    <row r="41745" spans="5:5" hidden="1">
      <c r="E41745" s="29" t="str">
        <f t="shared" si="652"/>
        <v/>
      </c>
    </row>
    <row r="41746" spans="5:5" hidden="1">
      <c r="E41746" s="29" t="str">
        <f t="shared" si="652"/>
        <v/>
      </c>
    </row>
    <row r="41747" spans="5:5" hidden="1">
      <c r="E41747" s="29" t="str">
        <f t="shared" si="652"/>
        <v/>
      </c>
    </row>
    <row r="41748" spans="5:5" hidden="1">
      <c r="E41748" s="29" t="str">
        <f t="shared" si="652"/>
        <v/>
      </c>
    </row>
    <row r="41749" spans="5:5" hidden="1">
      <c r="E41749" s="29" t="str">
        <f t="shared" si="652"/>
        <v/>
      </c>
    </row>
    <row r="41750" spans="5:5" hidden="1">
      <c r="E41750" s="29" t="str">
        <f t="shared" si="652"/>
        <v/>
      </c>
    </row>
    <row r="41751" spans="5:5" hidden="1">
      <c r="E41751" s="29" t="str">
        <f t="shared" si="652"/>
        <v/>
      </c>
    </row>
    <row r="41752" spans="5:5" hidden="1">
      <c r="E41752" s="29" t="str">
        <f t="shared" si="652"/>
        <v/>
      </c>
    </row>
    <row r="41753" spans="5:5" hidden="1">
      <c r="E41753" s="29" t="str">
        <f t="shared" si="652"/>
        <v/>
      </c>
    </row>
    <row r="41754" spans="5:5" hidden="1">
      <c r="E41754" s="29" t="str">
        <f t="shared" si="652"/>
        <v/>
      </c>
    </row>
    <row r="41755" spans="5:5" hidden="1">
      <c r="E41755" s="29" t="str">
        <f t="shared" si="652"/>
        <v/>
      </c>
    </row>
    <row r="41756" spans="5:5" hidden="1">
      <c r="E41756" s="29" t="str">
        <f t="shared" si="652"/>
        <v/>
      </c>
    </row>
    <row r="41757" spans="5:5" hidden="1">
      <c r="E41757" s="29" t="str">
        <f t="shared" si="652"/>
        <v/>
      </c>
    </row>
    <row r="41758" spans="5:5" hidden="1">
      <c r="E41758" s="29" t="str">
        <f t="shared" si="652"/>
        <v/>
      </c>
    </row>
    <row r="41759" spans="5:5" hidden="1">
      <c r="E41759" s="29" t="str">
        <f t="shared" si="652"/>
        <v/>
      </c>
    </row>
    <row r="41760" spans="5:5" hidden="1">
      <c r="E41760" s="29" t="str">
        <f t="shared" si="652"/>
        <v/>
      </c>
    </row>
    <row r="41761" spans="5:5" hidden="1">
      <c r="E41761" s="29" t="str">
        <f t="shared" si="652"/>
        <v/>
      </c>
    </row>
    <row r="41762" spans="5:5" hidden="1">
      <c r="E41762" s="29" t="str">
        <f t="shared" si="652"/>
        <v/>
      </c>
    </row>
    <row r="41763" spans="5:5" hidden="1">
      <c r="E41763" s="29" t="str">
        <f t="shared" si="652"/>
        <v/>
      </c>
    </row>
    <row r="41764" spans="5:5" hidden="1">
      <c r="E41764" s="29" t="str">
        <f t="shared" si="652"/>
        <v/>
      </c>
    </row>
    <row r="41765" spans="5:5" hidden="1">
      <c r="E41765" s="29" t="str">
        <f t="shared" si="652"/>
        <v/>
      </c>
    </row>
    <row r="41766" spans="5:5" hidden="1">
      <c r="E41766" s="29" t="str">
        <f t="shared" si="652"/>
        <v/>
      </c>
    </row>
    <row r="41767" spans="5:5" hidden="1">
      <c r="E41767" s="29" t="str">
        <f t="shared" si="652"/>
        <v/>
      </c>
    </row>
    <row r="41768" spans="5:5" hidden="1">
      <c r="E41768" s="29" t="str">
        <f t="shared" si="652"/>
        <v/>
      </c>
    </row>
    <row r="41769" spans="5:5" hidden="1">
      <c r="E41769" s="29" t="str">
        <f t="shared" si="652"/>
        <v/>
      </c>
    </row>
    <row r="41770" spans="5:5" hidden="1">
      <c r="E41770" s="29" t="str">
        <f t="shared" si="652"/>
        <v/>
      </c>
    </row>
    <row r="41771" spans="5:5" hidden="1">
      <c r="E41771" s="29" t="str">
        <f t="shared" si="652"/>
        <v/>
      </c>
    </row>
    <row r="41772" spans="5:5" hidden="1">
      <c r="E41772" s="29" t="str">
        <f t="shared" si="652"/>
        <v/>
      </c>
    </row>
    <row r="41773" spans="5:5" hidden="1">
      <c r="E41773" s="29" t="str">
        <f t="shared" si="652"/>
        <v/>
      </c>
    </row>
    <row r="41774" spans="5:5" hidden="1">
      <c r="E41774" s="29" t="str">
        <f t="shared" si="652"/>
        <v/>
      </c>
    </row>
    <row r="41775" spans="5:5" hidden="1">
      <c r="E41775" s="29" t="str">
        <f t="shared" si="652"/>
        <v/>
      </c>
    </row>
    <row r="41776" spans="5:5" hidden="1">
      <c r="E41776" s="29" t="str">
        <f t="shared" si="652"/>
        <v/>
      </c>
    </row>
    <row r="41777" spans="5:5" hidden="1">
      <c r="E41777" s="29" t="str">
        <f t="shared" si="652"/>
        <v/>
      </c>
    </row>
    <row r="41778" spans="5:5" hidden="1">
      <c r="E41778" s="29" t="str">
        <f t="shared" si="652"/>
        <v/>
      </c>
    </row>
    <row r="41779" spans="5:5" hidden="1">
      <c r="E41779" s="29" t="str">
        <f t="shared" si="652"/>
        <v/>
      </c>
    </row>
    <row r="41780" spans="5:5" hidden="1">
      <c r="E41780" s="29" t="str">
        <f t="shared" si="652"/>
        <v/>
      </c>
    </row>
    <row r="41781" spans="5:5" hidden="1">
      <c r="E41781" s="29" t="str">
        <f t="shared" si="652"/>
        <v/>
      </c>
    </row>
    <row r="41782" spans="5:5" hidden="1">
      <c r="E41782" s="29" t="str">
        <f t="shared" si="652"/>
        <v/>
      </c>
    </row>
    <row r="41783" spans="5:5" hidden="1">
      <c r="E41783" s="29" t="str">
        <f t="shared" si="652"/>
        <v/>
      </c>
    </row>
    <row r="41784" spans="5:5" hidden="1">
      <c r="E41784" s="29" t="str">
        <f t="shared" si="652"/>
        <v/>
      </c>
    </row>
    <row r="41785" spans="5:5" hidden="1">
      <c r="E41785" s="29" t="str">
        <f t="shared" si="652"/>
        <v/>
      </c>
    </row>
    <row r="41786" spans="5:5" hidden="1">
      <c r="E41786" s="29" t="str">
        <f t="shared" si="652"/>
        <v/>
      </c>
    </row>
    <row r="41787" spans="5:5" hidden="1">
      <c r="E41787" s="29" t="str">
        <f t="shared" si="652"/>
        <v/>
      </c>
    </row>
    <row r="41788" spans="5:5" hidden="1">
      <c r="E41788" s="29" t="str">
        <f t="shared" si="652"/>
        <v/>
      </c>
    </row>
    <row r="41789" spans="5:5" hidden="1">
      <c r="E41789" s="29" t="str">
        <f t="shared" si="652"/>
        <v/>
      </c>
    </row>
    <row r="41790" spans="5:5" hidden="1">
      <c r="E41790" s="29" t="str">
        <f t="shared" si="652"/>
        <v/>
      </c>
    </row>
    <row r="41791" spans="5:5" hidden="1">
      <c r="E41791" s="29" t="str">
        <f t="shared" si="652"/>
        <v/>
      </c>
    </row>
    <row r="41792" spans="5:5" hidden="1">
      <c r="E41792" s="29" t="str">
        <f t="shared" si="652"/>
        <v/>
      </c>
    </row>
    <row r="41793" spans="5:5" hidden="1">
      <c r="E41793" s="29" t="str">
        <f t="shared" si="652"/>
        <v/>
      </c>
    </row>
    <row r="41794" spans="5:5" hidden="1">
      <c r="E41794" s="29" t="str">
        <f t="shared" si="652"/>
        <v/>
      </c>
    </row>
    <row r="41795" spans="5:5" hidden="1">
      <c r="E41795" s="29" t="str">
        <f t="shared" ref="E41795:E41858" si="653">LEFT(D41795,2)</f>
        <v/>
      </c>
    </row>
    <row r="41796" spans="5:5" hidden="1">
      <c r="E41796" s="29" t="str">
        <f t="shared" si="653"/>
        <v/>
      </c>
    </row>
    <row r="41797" spans="5:5" hidden="1">
      <c r="E41797" s="29" t="str">
        <f t="shared" si="653"/>
        <v/>
      </c>
    </row>
    <row r="41798" spans="5:5" hidden="1">
      <c r="E41798" s="29" t="str">
        <f t="shared" si="653"/>
        <v/>
      </c>
    </row>
    <row r="41799" spans="5:5" hidden="1">
      <c r="E41799" s="29" t="str">
        <f t="shared" si="653"/>
        <v/>
      </c>
    </row>
    <row r="41800" spans="5:5" hidden="1">
      <c r="E41800" s="29" t="str">
        <f t="shared" si="653"/>
        <v/>
      </c>
    </row>
    <row r="41801" spans="5:5" hidden="1">
      <c r="E41801" s="29" t="str">
        <f t="shared" si="653"/>
        <v/>
      </c>
    </row>
    <row r="41802" spans="5:5" hidden="1">
      <c r="E41802" s="29" t="str">
        <f t="shared" si="653"/>
        <v/>
      </c>
    </row>
    <row r="41803" spans="5:5" hidden="1">
      <c r="E41803" s="29" t="str">
        <f t="shared" si="653"/>
        <v/>
      </c>
    </row>
    <row r="41804" spans="5:5" hidden="1">
      <c r="E41804" s="29" t="str">
        <f t="shared" si="653"/>
        <v/>
      </c>
    </row>
    <row r="41805" spans="5:5" hidden="1">
      <c r="E41805" s="29" t="str">
        <f t="shared" si="653"/>
        <v/>
      </c>
    </row>
    <row r="41806" spans="5:5" hidden="1">
      <c r="E41806" s="29" t="str">
        <f t="shared" si="653"/>
        <v/>
      </c>
    </row>
    <row r="41807" spans="5:5" hidden="1">
      <c r="E41807" s="29" t="str">
        <f t="shared" si="653"/>
        <v/>
      </c>
    </row>
    <row r="41808" spans="5:5" hidden="1">
      <c r="E41808" s="29" t="str">
        <f t="shared" si="653"/>
        <v/>
      </c>
    </row>
    <row r="41809" spans="5:5" hidden="1">
      <c r="E41809" s="29" t="str">
        <f t="shared" si="653"/>
        <v/>
      </c>
    </row>
    <row r="41810" spans="5:5" hidden="1">
      <c r="E41810" s="29" t="str">
        <f t="shared" si="653"/>
        <v/>
      </c>
    </row>
    <row r="41811" spans="5:5" hidden="1">
      <c r="E41811" s="29" t="str">
        <f t="shared" si="653"/>
        <v/>
      </c>
    </row>
    <row r="41812" spans="5:5" hidden="1">
      <c r="E41812" s="29" t="str">
        <f t="shared" si="653"/>
        <v/>
      </c>
    </row>
    <row r="41813" spans="5:5" hidden="1">
      <c r="E41813" s="29" t="str">
        <f t="shared" si="653"/>
        <v/>
      </c>
    </row>
    <row r="41814" spans="5:5" hidden="1">
      <c r="E41814" s="29" t="str">
        <f t="shared" si="653"/>
        <v/>
      </c>
    </row>
    <row r="41815" spans="5:5" hidden="1">
      <c r="E41815" s="29" t="str">
        <f t="shared" si="653"/>
        <v/>
      </c>
    </row>
    <row r="41816" spans="5:5" hidden="1">
      <c r="E41816" s="29" t="str">
        <f t="shared" si="653"/>
        <v/>
      </c>
    </row>
    <row r="41817" spans="5:5" hidden="1">
      <c r="E41817" s="29" t="str">
        <f t="shared" si="653"/>
        <v/>
      </c>
    </row>
    <row r="41818" spans="5:5" hidden="1">
      <c r="E41818" s="29" t="str">
        <f t="shared" si="653"/>
        <v/>
      </c>
    </row>
    <row r="41819" spans="5:5" hidden="1">
      <c r="E41819" s="29" t="str">
        <f t="shared" si="653"/>
        <v/>
      </c>
    </row>
    <row r="41820" spans="5:5" hidden="1">
      <c r="E41820" s="29" t="str">
        <f t="shared" si="653"/>
        <v/>
      </c>
    </row>
    <row r="41821" spans="5:5" hidden="1">
      <c r="E41821" s="29" t="str">
        <f t="shared" si="653"/>
        <v/>
      </c>
    </row>
    <row r="41822" spans="5:5" hidden="1">
      <c r="E41822" s="29" t="str">
        <f t="shared" si="653"/>
        <v/>
      </c>
    </row>
    <row r="41823" spans="5:5" hidden="1">
      <c r="E41823" s="29" t="str">
        <f t="shared" si="653"/>
        <v/>
      </c>
    </row>
    <row r="41824" spans="5:5" hidden="1">
      <c r="E41824" s="29" t="str">
        <f t="shared" si="653"/>
        <v/>
      </c>
    </row>
    <row r="41825" spans="5:5" hidden="1">
      <c r="E41825" s="29" t="str">
        <f t="shared" si="653"/>
        <v/>
      </c>
    </row>
    <row r="41826" spans="5:5" hidden="1">
      <c r="E41826" s="29" t="str">
        <f t="shared" si="653"/>
        <v/>
      </c>
    </row>
    <row r="41827" spans="5:5" hidden="1">
      <c r="E41827" s="29" t="str">
        <f t="shared" si="653"/>
        <v/>
      </c>
    </row>
    <row r="41828" spans="5:5" hidden="1">
      <c r="E41828" s="29" t="str">
        <f t="shared" si="653"/>
        <v/>
      </c>
    </row>
    <row r="41829" spans="5:5" hidden="1">
      <c r="E41829" s="29" t="str">
        <f t="shared" si="653"/>
        <v/>
      </c>
    </row>
    <row r="41830" spans="5:5" hidden="1">
      <c r="E41830" s="29" t="str">
        <f t="shared" si="653"/>
        <v/>
      </c>
    </row>
    <row r="41831" spans="5:5" hidden="1">
      <c r="E41831" s="29" t="str">
        <f t="shared" si="653"/>
        <v/>
      </c>
    </row>
    <row r="41832" spans="5:5" hidden="1">
      <c r="E41832" s="29" t="str">
        <f t="shared" si="653"/>
        <v/>
      </c>
    </row>
    <row r="41833" spans="5:5" hidden="1">
      <c r="E41833" s="29" t="str">
        <f t="shared" si="653"/>
        <v/>
      </c>
    </row>
    <row r="41834" spans="5:5" hidden="1">
      <c r="E41834" s="29" t="str">
        <f t="shared" si="653"/>
        <v/>
      </c>
    </row>
    <row r="41835" spans="5:5" hidden="1">
      <c r="E41835" s="29" t="str">
        <f t="shared" si="653"/>
        <v/>
      </c>
    </row>
    <row r="41836" spans="5:5" hidden="1">
      <c r="E41836" s="29" t="str">
        <f t="shared" si="653"/>
        <v/>
      </c>
    </row>
    <row r="41837" spans="5:5" hidden="1">
      <c r="E41837" s="29" t="str">
        <f t="shared" si="653"/>
        <v/>
      </c>
    </row>
    <row r="41838" spans="5:5" hidden="1">
      <c r="E41838" s="29" t="str">
        <f t="shared" si="653"/>
        <v/>
      </c>
    </row>
    <row r="41839" spans="5:5" hidden="1">
      <c r="E41839" s="29" t="str">
        <f t="shared" si="653"/>
        <v/>
      </c>
    </row>
    <row r="41840" spans="5:5" hidden="1">
      <c r="E41840" s="29" t="str">
        <f t="shared" si="653"/>
        <v/>
      </c>
    </row>
    <row r="41841" spans="5:5" hidden="1">
      <c r="E41841" s="29" t="str">
        <f t="shared" si="653"/>
        <v/>
      </c>
    </row>
    <row r="41842" spans="5:5" hidden="1">
      <c r="E41842" s="29" t="str">
        <f t="shared" si="653"/>
        <v/>
      </c>
    </row>
    <row r="41843" spans="5:5" hidden="1">
      <c r="E41843" s="29" t="str">
        <f t="shared" si="653"/>
        <v/>
      </c>
    </row>
    <row r="41844" spans="5:5" hidden="1">
      <c r="E41844" s="29" t="str">
        <f t="shared" si="653"/>
        <v/>
      </c>
    </row>
    <row r="41845" spans="5:5" hidden="1">
      <c r="E41845" s="29" t="str">
        <f t="shared" si="653"/>
        <v/>
      </c>
    </row>
    <row r="41846" spans="5:5" hidden="1">
      <c r="E41846" s="29" t="str">
        <f t="shared" si="653"/>
        <v/>
      </c>
    </row>
    <row r="41847" spans="5:5" hidden="1">
      <c r="E41847" s="29" t="str">
        <f t="shared" si="653"/>
        <v/>
      </c>
    </row>
    <row r="41848" spans="5:5" hidden="1">
      <c r="E41848" s="29" t="str">
        <f t="shared" si="653"/>
        <v/>
      </c>
    </row>
    <row r="41849" spans="5:5" hidden="1">
      <c r="E41849" s="29" t="str">
        <f t="shared" si="653"/>
        <v/>
      </c>
    </row>
    <row r="41850" spans="5:5" hidden="1">
      <c r="E41850" s="29" t="str">
        <f t="shared" si="653"/>
        <v/>
      </c>
    </row>
    <row r="41851" spans="5:5" hidden="1">
      <c r="E41851" s="29" t="str">
        <f t="shared" si="653"/>
        <v/>
      </c>
    </row>
    <row r="41852" spans="5:5" hidden="1">
      <c r="E41852" s="29" t="str">
        <f t="shared" si="653"/>
        <v/>
      </c>
    </row>
    <row r="41853" spans="5:5" hidden="1">
      <c r="E41853" s="29" t="str">
        <f t="shared" si="653"/>
        <v/>
      </c>
    </row>
    <row r="41854" spans="5:5" hidden="1">
      <c r="E41854" s="29" t="str">
        <f t="shared" si="653"/>
        <v/>
      </c>
    </row>
    <row r="41855" spans="5:5" hidden="1">
      <c r="E41855" s="29" t="str">
        <f t="shared" si="653"/>
        <v/>
      </c>
    </row>
    <row r="41856" spans="5:5" hidden="1">
      <c r="E41856" s="29" t="str">
        <f t="shared" si="653"/>
        <v/>
      </c>
    </row>
    <row r="41857" spans="5:5" hidden="1">
      <c r="E41857" s="29" t="str">
        <f t="shared" si="653"/>
        <v/>
      </c>
    </row>
    <row r="41858" spans="5:5" hidden="1">
      <c r="E41858" s="29" t="str">
        <f t="shared" si="653"/>
        <v/>
      </c>
    </row>
    <row r="41859" spans="5:5" hidden="1">
      <c r="E41859" s="29" t="str">
        <f t="shared" ref="E41859:E41922" si="654">LEFT(D41859,2)</f>
        <v/>
      </c>
    </row>
    <row r="41860" spans="5:5" hidden="1">
      <c r="E41860" s="29" t="str">
        <f t="shared" si="654"/>
        <v/>
      </c>
    </row>
    <row r="41861" spans="5:5" hidden="1">
      <c r="E41861" s="29" t="str">
        <f t="shared" si="654"/>
        <v/>
      </c>
    </row>
    <row r="41862" spans="5:5" hidden="1">
      <c r="E41862" s="29" t="str">
        <f t="shared" si="654"/>
        <v/>
      </c>
    </row>
    <row r="41863" spans="5:5" hidden="1">
      <c r="E41863" s="29" t="str">
        <f t="shared" si="654"/>
        <v/>
      </c>
    </row>
    <row r="41864" spans="5:5" hidden="1">
      <c r="E41864" s="29" t="str">
        <f t="shared" si="654"/>
        <v/>
      </c>
    </row>
    <row r="41865" spans="5:5" hidden="1">
      <c r="E41865" s="29" t="str">
        <f t="shared" si="654"/>
        <v/>
      </c>
    </row>
    <row r="41866" spans="5:5" hidden="1">
      <c r="E41866" s="29" t="str">
        <f t="shared" si="654"/>
        <v/>
      </c>
    </row>
    <row r="41867" spans="5:5" hidden="1">
      <c r="E41867" s="29" t="str">
        <f t="shared" si="654"/>
        <v/>
      </c>
    </row>
    <row r="41868" spans="5:5" hidden="1">
      <c r="E41868" s="29" t="str">
        <f t="shared" si="654"/>
        <v/>
      </c>
    </row>
    <row r="41869" spans="5:5" hidden="1">
      <c r="E41869" s="29" t="str">
        <f t="shared" si="654"/>
        <v/>
      </c>
    </row>
    <row r="41870" spans="5:5" hidden="1">
      <c r="E41870" s="29" t="str">
        <f t="shared" si="654"/>
        <v/>
      </c>
    </row>
    <row r="41871" spans="5:5" hidden="1">
      <c r="E41871" s="29" t="str">
        <f t="shared" si="654"/>
        <v/>
      </c>
    </row>
    <row r="41872" spans="5:5" hidden="1">
      <c r="E41872" s="29" t="str">
        <f t="shared" si="654"/>
        <v/>
      </c>
    </row>
    <row r="41873" spans="5:5" hidden="1">
      <c r="E41873" s="29" t="str">
        <f t="shared" si="654"/>
        <v/>
      </c>
    </row>
    <row r="41874" spans="5:5" hidden="1">
      <c r="E41874" s="29" t="str">
        <f t="shared" si="654"/>
        <v/>
      </c>
    </row>
    <row r="41875" spans="5:5" hidden="1">
      <c r="E41875" s="29" t="str">
        <f t="shared" si="654"/>
        <v/>
      </c>
    </row>
    <row r="41876" spans="5:5" hidden="1">
      <c r="E41876" s="29" t="str">
        <f t="shared" si="654"/>
        <v/>
      </c>
    </row>
    <row r="41877" spans="5:5" hidden="1">
      <c r="E41877" s="29" t="str">
        <f t="shared" si="654"/>
        <v/>
      </c>
    </row>
    <row r="41878" spans="5:5" hidden="1">
      <c r="E41878" s="29" t="str">
        <f t="shared" si="654"/>
        <v/>
      </c>
    </row>
    <row r="41879" spans="5:5" hidden="1">
      <c r="E41879" s="29" t="str">
        <f t="shared" si="654"/>
        <v/>
      </c>
    </row>
    <row r="41880" spans="5:5" hidden="1">
      <c r="E41880" s="29" t="str">
        <f t="shared" si="654"/>
        <v/>
      </c>
    </row>
    <row r="41881" spans="5:5" hidden="1">
      <c r="E41881" s="29" t="str">
        <f t="shared" si="654"/>
        <v/>
      </c>
    </row>
    <row r="41882" spans="5:5" hidden="1">
      <c r="E41882" s="29" t="str">
        <f t="shared" si="654"/>
        <v/>
      </c>
    </row>
    <row r="41883" spans="5:5" hidden="1">
      <c r="E41883" s="29" t="str">
        <f t="shared" si="654"/>
        <v/>
      </c>
    </row>
    <row r="41884" spans="5:5" hidden="1">
      <c r="E41884" s="29" t="str">
        <f t="shared" si="654"/>
        <v/>
      </c>
    </row>
    <row r="41885" spans="5:5" hidden="1">
      <c r="E41885" s="29" t="str">
        <f t="shared" si="654"/>
        <v/>
      </c>
    </row>
    <row r="41886" spans="5:5" hidden="1">
      <c r="E41886" s="29" t="str">
        <f t="shared" si="654"/>
        <v/>
      </c>
    </row>
    <row r="41887" spans="5:5" hidden="1">
      <c r="E41887" s="29" t="str">
        <f t="shared" si="654"/>
        <v/>
      </c>
    </row>
    <row r="41888" spans="5:5" hidden="1">
      <c r="E41888" s="29" t="str">
        <f t="shared" si="654"/>
        <v/>
      </c>
    </row>
    <row r="41889" spans="5:5" hidden="1">
      <c r="E41889" s="29" t="str">
        <f t="shared" si="654"/>
        <v/>
      </c>
    </row>
    <row r="41890" spans="5:5" hidden="1">
      <c r="E41890" s="29" t="str">
        <f t="shared" si="654"/>
        <v/>
      </c>
    </row>
    <row r="41891" spans="5:5" hidden="1">
      <c r="E41891" s="29" t="str">
        <f t="shared" si="654"/>
        <v/>
      </c>
    </row>
    <row r="41892" spans="5:5" hidden="1">
      <c r="E41892" s="29" t="str">
        <f t="shared" si="654"/>
        <v/>
      </c>
    </row>
    <row r="41893" spans="5:5" hidden="1">
      <c r="E41893" s="29" t="str">
        <f t="shared" si="654"/>
        <v/>
      </c>
    </row>
    <row r="41894" spans="5:5" hidden="1">
      <c r="E41894" s="29" t="str">
        <f t="shared" si="654"/>
        <v/>
      </c>
    </row>
    <row r="41895" spans="5:5" hidden="1">
      <c r="E41895" s="29" t="str">
        <f t="shared" si="654"/>
        <v/>
      </c>
    </row>
    <row r="41896" spans="5:5" hidden="1">
      <c r="E41896" s="29" t="str">
        <f t="shared" si="654"/>
        <v/>
      </c>
    </row>
    <row r="41897" spans="5:5" hidden="1">
      <c r="E41897" s="29" t="str">
        <f t="shared" si="654"/>
        <v/>
      </c>
    </row>
    <row r="41898" spans="5:5" hidden="1">
      <c r="E41898" s="29" t="str">
        <f t="shared" si="654"/>
        <v/>
      </c>
    </row>
    <row r="41899" spans="5:5" hidden="1">
      <c r="E41899" s="29" t="str">
        <f t="shared" si="654"/>
        <v/>
      </c>
    </row>
    <row r="41900" spans="5:5" hidden="1">
      <c r="E41900" s="29" t="str">
        <f t="shared" si="654"/>
        <v/>
      </c>
    </row>
    <row r="41901" spans="5:5" hidden="1">
      <c r="E41901" s="29" t="str">
        <f t="shared" si="654"/>
        <v/>
      </c>
    </row>
    <row r="41902" spans="5:5" hidden="1">
      <c r="E41902" s="29" t="str">
        <f t="shared" si="654"/>
        <v/>
      </c>
    </row>
    <row r="41903" spans="5:5" hidden="1">
      <c r="E41903" s="29" t="str">
        <f t="shared" si="654"/>
        <v/>
      </c>
    </row>
    <row r="41904" spans="5:5" hidden="1">
      <c r="E41904" s="29" t="str">
        <f t="shared" si="654"/>
        <v/>
      </c>
    </row>
    <row r="41905" spans="5:5" hidden="1">
      <c r="E41905" s="29" t="str">
        <f t="shared" si="654"/>
        <v/>
      </c>
    </row>
    <row r="41906" spans="5:5" hidden="1">
      <c r="E41906" s="29" t="str">
        <f t="shared" si="654"/>
        <v/>
      </c>
    </row>
    <row r="41907" spans="5:5" hidden="1">
      <c r="E41907" s="29" t="str">
        <f t="shared" si="654"/>
        <v/>
      </c>
    </row>
    <row r="41908" spans="5:5" hidden="1">
      <c r="E41908" s="29" t="str">
        <f t="shared" si="654"/>
        <v/>
      </c>
    </row>
    <row r="41909" spans="5:5" hidden="1">
      <c r="E41909" s="29" t="str">
        <f t="shared" si="654"/>
        <v/>
      </c>
    </row>
    <row r="41910" spans="5:5" hidden="1">
      <c r="E41910" s="29" t="str">
        <f t="shared" si="654"/>
        <v/>
      </c>
    </row>
    <row r="41911" spans="5:5" hidden="1">
      <c r="E41911" s="29" t="str">
        <f t="shared" si="654"/>
        <v/>
      </c>
    </row>
    <row r="41912" spans="5:5" hidden="1">
      <c r="E41912" s="29" t="str">
        <f t="shared" si="654"/>
        <v/>
      </c>
    </row>
    <row r="41913" spans="5:5" hidden="1">
      <c r="E41913" s="29" t="str">
        <f t="shared" si="654"/>
        <v/>
      </c>
    </row>
    <row r="41914" spans="5:5" hidden="1">
      <c r="E41914" s="29" t="str">
        <f t="shared" si="654"/>
        <v/>
      </c>
    </row>
    <row r="41915" spans="5:5" hidden="1">
      <c r="E41915" s="29" t="str">
        <f t="shared" si="654"/>
        <v/>
      </c>
    </row>
    <row r="41916" spans="5:5" hidden="1">
      <c r="E41916" s="29" t="str">
        <f t="shared" si="654"/>
        <v/>
      </c>
    </row>
    <row r="41917" spans="5:5" hidden="1">
      <c r="E41917" s="29" t="str">
        <f t="shared" si="654"/>
        <v/>
      </c>
    </row>
    <row r="41918" spans="5:5" hidden="1">
      <c r="E41918" s="29" t="str">
        <f t="shared" si="654"/>
        <v/>
      </c>
    </row>
    <row r="41919" spans="5:5" hidden="1">
      <c r="E41919" s="29" t="str">
        <f t="shared" si="654"/>
        <v/>
      </c>
    </row>
    <row r="41920" spans="5:5" hidden="1">
      <c r="E41920" s="29" t="str">
        <f t="shared" si="654"/>
        <v/>
      </c>
    </row>
    <row r="41921" spans="5:5" hidden="1">
      <c r="E41921" s="29" t="str">
        <f t="shared" si="654"/>
        <v/>
      </c>
    </row>
    <row r="41922" spans="5:5" hidden="1">
      <c r="E41922" s="29" t="str">
        <f t="shared" si="654"/>
        <v/>
      </c>
    </row>
    <row r="41923" spans="5:5" hidden="1">
      <c r="E41923" s="29" t="str">
        <f t="shared" ref="E41923:E41986" si="655">LEFT(D41923,2)</f>
        <v/>
      </c>
    </row>
    <row r="41924" spans="5:5" hidden="1">
      <c r="E41924" s="29" t="str">
        <f t="shared" si="655"/>
        <v/>
      </c>
    </row>
    <row r="41925" spans="5:5" hidden="1">
      <c r="E41925" s="29" t="str">
        <f t="shared" si="655"/>
        <v/>
      </c>
    </row>
    <row r="41926" spans="5:5" hidden="1">
      <c r="E41926" s="29" t="str">
        <f t="shared" si="655"/>
        <v/>
      </c>
    </row>
    <row r="41927" spans="5:5" hidden="1">
      <c r="E41927" s="29" t="str">
        <f t="shared" si="655"/>
        <v/>
      </c>
    </row>
    <row r="41928" spans="5:5" hidden="1">
      <c r="E41928" s="29" t="str">
        <f t="shared" si="655"/>
        <v/>
      </c>
    </row>
    <row r="41929" spans="5:5" hidden="1">
      <c r="E41929" s="29" t="str">
        <f t="shared" si="655"/>
        <v/>
      </c>
    </row>
    <row r="41930" spans="5:5" hidden="1">
      <c r="E41930" s="29" t="str">
        <f t="shared" si="655"/>
        <v/>
      </c>
    </row>
    <row r="41931" spans="5:5" hidden="1">
      <c r="E41931" s="29" t="str">
        <f t="shared" si="655"/>
        <v/>
      </c>
    </row>
    <row r="41932" spans="5:5" hidden="1">
      <c r="E41932" s="29" t="str">
        <f t="shared" si="655"/>
        <v/>
      </c>
    </row>
    <row r="41933" spans="5:5" hidden="1">
      <c r="E41933" s="29" t="str">
        <f t="shared" si="655"/>
        <v/>
      </c>
    </row>
    <row r="41934" spans="5:5" hidden="1">
      <c r="E41934" s="29" t="str">
        <f t="shared" si="655"/>
        <v/>
      </c>
    </row>
    <row r="41935" spans="5:5" hidden="1">
      <c r="E41935" s="29" t="str">
        <f t="shared" si="655"/>
        <v/>
      </c>
    </row>
    <row r="41936" spans="5:5" hidden="1">
      <c r="E41936" s="29" t="str">
        <f t="shared" si="655"/>
        <v/>
      </c>
    </row>
    <row r="41937" spans="5:5" hidden="1">
      <c r="E41937" s="29" t="str">
        <f t="shared" si="655"/>
        <v/>
      </c>
    </row>
    <row r="41938" spans="5:5" hidden="1">
      <c r="E41938" s="29" t="str">
        <f t="shared" si="655"/>
        <v/>
      </c>
    </row>
    <row r="41939" spans="5:5" hidden="1">
      <c r="E41939" s="29" t="str">
        <f t="shared" si="655"/>
        <v/>
      </c>
    </row>
    <row r="41940" spans="5:5" hidden="1">
      <c r="E41940" s="29" t="str">
        <f t="shared" si="655"/>
        <v/>
      </c>
    </row>
    <row r="41941" spans="5:5" hidden="1">
      <c r="E41941" s="29" t="str">
        <f t="shared" si="655"/>
        <v/>
      </c>
    </row>
    <row r="41942" spans="5:5" hidden="1">
      <c r="E41942" s="29" t="str">
        <f t="shared" si="655"/>
        <v/>
      </c>
    </row>
    <row r="41943" spans="5:5" hidden="1">
      <c r="E41943" s="29" t="str">
        <f t="shared" si="655"/>
        <v/>
      </c>
    </row>
    <row r="41944" spans="5:5" hidden="1">
      <c r="E41944" s="29" t="str">
        <f t="shared" si="655"/>
        <v/>
      </c>
    </row>
    <row r="41945" spans="5:5" hidden="1">
      <c r="E41945" s="29" t="str">
        <f t="shared" si="655"/>
        <v/>
      </c>
    </row>
    <row r="41946" spans="5:5" hidden="1">
      <c r="E41946" s="29" t="str">
        <f t="shared" si="655"/>
        <v/>
      </c>
    </row>
    <row r="41947" spans="5:5" hidden="1">
      <c r="E41947" s="29" t="str">
        <f t="shared" si="655"/>
        <v/>
      </c>
    </row>
    <row r="41948" spans="5:5" hidden="1">
      <c r="E41948" s="29" t="str">
        <f t="shared" si="655"/>
        <v/>
      </c>
    </row>
    <row r="41949" spans="5:5" hidden="1">
      <c r="E41949" s="29" t="str">
        <f t="shared" si="655"/>
        <v/>
      </c>
    </row>
    <row r="41950" spans="5:5" hidden="1">
      <c r="E41950" s="29" t="str">
        <f t="shared" si="655"/>
        <v/>
      </c>
    </row>
    <row r="41951" spans="5:5" hidden="1">
      <c r="E41951" s="29" t="str">
        <f t="shared" si="655"/>
        <v/>
      </c>
    </row>
    <row r="41952" spans="5:5" hidden="1">
      <c r="E41952" s="29" t="str">
        <f t="shared" si="655"/>
        <v/>
      </c>
    </row>
    <row r="41953" spans="5:5" hidden="1">
      <c r="E41953" s="29" t="str">
        <f t="shared" si="655"/>
        <v/>
      </c>
    </row>
    <row r="41954" spans="5:5" hidden="1">
      <c r="E41954" s="29" t="str">
        <f t="shared" si="655"/>
        <v/>
      </c>
    </row>
    <row r="41955" spans="5:5" hidden="1">
      <c r="E41955" s="29" t="str">
        <f t="shared" si="655"/>
        <v/>
      </c>
    </row>
    <row r="41956" spans="5:5" hidden="1">
      <c r="E41956" s="29" t="str">
        <f t="shared" si="655"/>
        <v/>
      </c>
    </row>
    <row r="41957" spans="5:5" hidden="1">
      <c r="E41957" s="29" t="str">
        <f t="shared" si="655"/>
        <v/>
      </c>
    </row>
    <row r="41958" spans="5:5" hidden="1">
      <c r="E41958" s="29" t="str">
        <f t="shared" si="655"/>
        <v/>
      </c>
    </row>
    <row r="41959" spans="5:5" hidden="1">
      <c r="E41959" s="29" t="str">
        <f t="shared" si="655"/>
        <v/>
      </c>
    </row>
    <row r="41960" spans="5:5" hidden="1">
      <c r="E41960" s="29" t="str">
        <f t="shared" si="655"/>
        <v/>
      </c>
    </row>
    <row r="41961" spans="5:5" hidden="1">
      <c r="E41961" s="29" t="str">
        <f t="shared" si="655"/>
        <v/>
      </c>
    </row>
    <row r="41962" spans="5:5" hidden="1">
      <c r="E41962" s="29" t="str">
        <f t="shared" si="655"/>
        <v/>
      </c>
    </row>
    <row r="41963" spans="5:5" hidden="1">
      <c r="E41963" s="29" t="str">
        <f t="shared" si="655"/>
        <v/>
      </c>
    </row>
    <row r="41964" spans="5:5" hidden="1">
      <c r="E41964" s="29" t="str">
        <f t="shared" si="655"/>
        <v/>
      </c>
    </row>
    <row r="41965" spans="5:5" hidden="1">
      <c r="E41965" s="29" t="str">
        <f t="shared" si="655"/>
        <v/>
      </c>
    </row>
    <row r="41966" spans="5:5" hidden="1">
      <c r="E41966" s="29" t="str">
        <f t="shared" si="655"/>
        <v/>
      </c>
    </row>
    <row r="41967" spans="5:5" hidden="1">
      <c r="E41967" s="29" t="str">
        <f t="shared" si="655"/>
        <v/>
      </c>
    </row>
    <row r="41968" spans="5:5" hidden="1">
      <c r="E41968" s="29" t="str">
        <f t="shared" si="655"/>
        <v/>
      </c>
    </row>
    <row r="41969" spans="5:5" hidden="1">
      <c r="E41969" s="29" t="str">
        <f t="shared" si="655"/>
        <v/>
      </c>
    </row>
    <row r="41970" spans="5:5" hidden="1">
      <c r="E41970" s="29" t="str">
        <f t="shared" si="655"/>
        <v/>
      </c>
    </row>
    <row r="41971" spans="5:5" hidden="1">
      <c r="E41971" s="29" t="str">
        <f t="shared" si="655"/>
        <v/>
      </c>
    </row>
    <row r="41972" spans="5:5" hidden="1">
      <c r="E41972" s="29" t="str">
        <f t="shared" si="655"/>
        <v/>
      </c>
    </row>
    <row r="41973" spans="5:5" hidden="1">
      <c r="E41973" s="29" t="str">
        <f t="shared" si="655"/>
        <v/>
      </c>
    </row>
    <row r="41974" spans="5:5" hidden="1">
      <c r="E41974" s="29" t="str">
        <f t="shared" si="655"/>
        <v/>
      </c>
    </row>
    <row r="41975" spans="5:5" hidden="1">
      <c r="E41975" s="29" t="str">
        <f t="shared" si="655"/>
        <v/>
      </c>
    </row>
    <row r="41976" spans="5:5" hidden="1">
      <c r="E41976" s="29" t="str">
        <f t="shared" si="655"/>
        <v/>
      </c>
    </row>
    <row r="41977" spans="5:5" hidden="1">
      <c r="E41977" s="29" t="str">
        <f t="shared" si="655"/>
        <v/>
      </c>
    </row>
    <row r="41978" spans="5:5" hidden="1">
      <c r="E41978" s="29" t="str">
        <f t="shared" si="655"/>
        <v/>
      </c>
    </row>
    <row r="41979" spans="5:5" hidden="1">
      <c r="E41979" s="29" t="str">
        <f t="shared" si="655"/>
        <v/>
      </c>
    </row>
    <row r="41980" spans="5:5" hidden="1">
      <c r="E41980" s="29" t="str">
        <f t="shared" si="655"/>
        <v/>
      </c>
    </row>
    <row r="41981" spans="5:5" hidden="1">
      <c r="E41981" s="29" t="str">
        <f t="shared" si="655"/>
        <v/>
      </c>
    </row>
    <row r="41982" spans="5:5" hidden="1">
      <c r="E41982" s="29" t="str">
        <f t="shared" si="655"/>
        <v/>
      </c>
    </row>
    <row r="41983" spans="5:5" hidden="1">
      <c r="E41983" s="29" t="str">
        <f t="shared" si="655"/>
        <v/>
      </c>
    </row>
    <row r="41984" spans="5:5" hidden="1">
      <c r="E41984" s="29" t="str">
        <f t="shared" si="655"/>
        <v/>
      </c>
    </row>
    <row r="41985" spans="5:5" hidden="1">
      <c r="E41985" s="29" t="str">
        <f t="shared" si="655"/>
        <v/>
      </c>
    </row>
    <row r="41986" spans="5:5" hidden="1">
      <c r="E41986" s="29" t="str">
        <f t="shared" si="655"/>
        <v/>
      </c>
    </row>
    <row r="41987" spans="5:5" hidden="1">
      <c r="E41987" s="29" t="str">
        <f t="shared" ref="E41987:E42050" si="656">LEFT(D41987,2)</f>
        <v/>
      </c>
    </row>
    <row r="41988" spans="5:5" hidden="1">
      <c r="E41988" s="29" t="str">
        <f t="shared" si="656"/>
        <v/>
      </c>
    </row>
    <row r="41989" spans="5:5" hidden="1">
      <c r="E41989" s="29" t="str">
        <f t="shared" si="656"/>
        <v/>
      </c>
    </row>
    <row r="41990" spans="5:5" hidden="1">
      <c r="E41990" s="29" t="str">
        <f t="shared" si="656"/>
        <v/>
      </c>
    </row>
    <row r="41991" spans="5:5" hidden="1">
      <c r="E41991" s="29" t="str">
        <f t="shared" si="656"/>
        <v/>
      </c>
    </row>
    <row r="41992" spans="5:5" hidden="1">
      <c r="E41992" s="29" t="str">
        <f t="shared" si="656"/>
        <v/>
      </c>
    </row>
    <row r="41993" spans="5:5" hidden="1">
      <c r="E41993" s="29" t="str">
        <f t="shared" si="656"/>
        <v/>
      </c>
    </row>
    <row r="41994" spans="5:5" hidden="1">
      <c r="E41994" s="29" t="str">
        <f t="shared" si="656"/>
        <v/>
      </c>
    </row>
    <row r="41995" spans="5:5" hidden="1">
      <c r="E41995" s="29" t="str">
        <f t="shared" si="656"/>
        <v/>
      </c>
    </row>
    <row r="41996" spans="5:5" hidden="1">
      <c r="E41996" s="29" t="str">
        <f t="shared" si="656"/>
        <v/>
      </c>
    </row>
    <row r="41997" spans="5:5" hidden="1">
      <c r="E41997" s="29" t="str">
        <f t="shared" si="656"/>
        <v/>
      </c>
    </row>
    <row r="41998" spans="5:5" hidden="1">
      <c r="E41998" s="29" t="str">
        <f t="shared" si="656"/>
        <v/>
      </c>
    </row>
    <row r="41999" spans="5:5" hidden="1">
      <c r="E41999" s="29" t="str">
        <f t="shared" si="656"/>
        <v/>
      </c>
    </row>
    <row r="42000" spans="5:5" hidden="1">
      <c r="E42000" s="29" t="str">
        <f t="shared" si="656"/>
        <v/>
      </c>
    </row>
    <row r="42001" spans="5:5" hidden="1">
      <c r="E42001" s="29" t="str">
        <f t="shared" si="656"/>
        <v/>
      </c>
    </row>
    <row r="42002" spans="5:5" hidden="1">
      <c r="E42002" s="29" t="str">
        <f t="shared" si="656"/>
        <v/>
      </c>
    </row>
    <row r="42003" spans="5:5" hidden="1">
      <c r="E42003" s="29" t="str">
        <f t="shared" si="656"/>
        <v/>
      </c>
    </row>
    <row r="42004" spans="5:5" hidden="1">
      <c r="E42004" s="29" t="str">
        <f t="shared" si="656"/>
        <v/>
      </c>
    </row>
    <row r="42005" spans="5:5" hidden="1">
      <c r="E42005" s="29" t="str">
        <f t="shared" si="656"/>
        <v/>
      </c>
    </row>
    <row r="42006" spans="5:5" hidden="1">
      <c r="E42006" s="29" t="str">
        <f t="shared" si="656"/>
        <v/>
      </c>
    </row>
    <row r="42007" spans="5:5" hidden="1">
      <c r="E42007" s="29" t="str">
        <f t="shared" si="656"/>
        <v/>
      </c>
    </row>
    <row r="42008" spans="5:5" hidden="1">
      <c r="E42008" s="29" t="str">
        <f t="shared" si="656"/>
        <v/>
      </c>
    </row>
    <row r="42009" spans="5:5" hidden="1">
      <c r="E42009" s="29" t="str">
        <f t="shared" si="656"/>
        <v/>
      </c>
    </row>
    <row r="42010" spans="5:5" hidden="1">
      <c r="E42010" s="29" t="str">
        <f t="shared" si="656"/>
        <v/>
      </c>
    </row>
    <row r="42011" spans="5:5" hidden="1">
      <c r="E42011" s="29" t="str">
        <f t="shared" si="656"/>
        <v/>
      </c>
    </row>
    <row r="42012" spans="5:5" hidden="1">
      <c r="E42012" s="29" t="str">
        <f t="shared" si="656"/>
        <v/>
      </c>
    </row>
    <row r="42013" spans="5:5" hidden="1">
      <c r="E42013" s="29" t="str">
        <f t="shared" si="656"/>
        <v/>
      </c>
    </row>
    <row r="42014" spans="5:5" hidden="1">
      <c r="E42014" s="29" t="str">
        <f t="shared" si="656"/>
        <v/>
      </c>
    </row>
    <row r="42015" spans="5:5" hidden="1">
      <c r="E42015" s="29" t="str">
        <f t="shared" si="656"/>
        <v/>
      </c>
    </row>
    <row r="42016" spans="5:5" hidden="1">
      <c r="E42016" s="29" t="str">
        <f t="shared" si="656"/>
        <v/>
      </c>
    </row>
    <row r="42017" spans="5:5" hidden="1">
      <c r="E42017" s="29" t="str">
        <f t="shared" si="656"/>
        <v/>
      </c>
    </row>
    <row r="42018" spans="5:5" hidden="1">
      <c r="E42018" s="29" t="str">
        <f t="shared" si="656"/>
        <v/>
      </c>
    </row>
    <row r="42019" spans="5:5" hidden="1">
      <c r="E42019" s="29" t="str">
        <f t="shared" si="656"/>
        <v/>
      </c>
    </row>
    <row r="42020" spans="5:5" hidden="1">
      <c r="E42020" s="29" t="str">
        <f t="shared" si="656"/>
        <v/>
      </c>
    </row>
    <row r="42021" spans="5:5" hidden="1">
      <c r="E42021" s="29" t="str">
        <f t="shared" si="656"/>
        <v/>
      </c>
    </row>
    <row r="42022" spans="5:5" hidden="1">
      <c r="E42022" s="29" t="str">
        <f t="shared" si="656"/>
        <v/>
      </c>
    </row>
    <row r="42023" spans="5:5" hidden="1">
      <c r="E42023" s="29" t="str">
        <f t="shared" si="656"/>
        <v/>
      </c>
    </row>
    <row r="42024" spans="5:5" hidden="1">
      <c r="E42024" s="29" t="str">
        <f t="shared" si="656"/>
        <v/>
      </c>
    </row>
    <row r="42025" spans="5:5" hidden="1">
      <c r="E42025" s="29" t="str">
        <f t="shared" si="656"/>
        <v/>
      </c>
    </row>
    <row r="42026" spans="5:5" hidden="1">
      <c r="E42026" s="29" t="str">
        <f t="shared" si="656"/>
        <v/>
      </c>
    </row>
    <row r="42027" spans="5:5" hidden="1">
      <c r="E42027" s="29" t="str">
        <f t="shared" si="656"/>
        <v/>
      </c>
    </row>
    <row r="42028" spans="5:5" hidden="1">
      <c r="E42028" s="29" t="str">
        <f t="shared" si="656"/>
        <v/>
      </c>
    </row>
    <row r="42029" spans="5:5" hidden="1">
      <c r="E42029" s="29" t="str">
        <f t="shared" si="656"/>
        <v/>
      </c>
    </row>
    <row r="42030" spans="5:5" hidden="1">
      <c r="E42030" s="29" t="str">
        <f t="shared" si="656"/>
        <v/>
      </c>
    </row>
    <row r="42031" spans="5:5" hidden="1">
      <c r="E42031" s="29" t="str">
        <f t="shared" si="656"/>
        <v/>
      </c>
    </row>
    <row r="42032" spans="5:5" hidden="1">
      <c r="E42032" s="29" t="str">
        <f t="shared" si="656"/>
        <v/>
      </c>
    </row>
    <row r="42033" spans="5:5" hidden="1">
      <c r="E42033" s="29" t="str">
        <f t="shared" si="656"/>
        <v/>
      </c>
    </row>
    <row r="42034" spans="5:5" hidden="1">
      <c r="E42034" s="29" t="str">
        <f t="shared" si="656"/>
        <v/>
      </c>
    </row>
    <row r="42035" spans="5:5" hidden="1">
      <c r="E42035" s="29" t="str">
        <f t="shared" si="656"/>
        <v/>
      </c>
    </row>
    <row r="42036" spans="5:5" hidden="1">
      <c r="E42036" s="29" t="str">
        <f t="shared" si="656"/>
        <v/>
      </c>
    </row>
    <row r="42037" spans="5:5" hidden="1">
      <c r="E42037" s="29" t="str">
        <f t="shared" si="656"/>
        <v/>
      </c>
    </row>
    <row r="42038" spans="5:5" hidden="1">
      <c r="E42038" s="29" t="str">
        <f t="shared" si="656"/>
        <v/>
      </c>
    </row>
    <row r="42039" spans="5:5" hidden="1">
      <c r="E42039" s="29" t="str">
        <f t="shared" si="656"/>
        <v/>
      </c>
    </row>
    <row r="42040" spans="5:5" hidden="1">
      <c r="E42040" s="29" t="str">
        <f t="shared" si="656"/>
        <v/>
      </c>
    </row>
    <row r="42041" spans="5:5" hidden="1">
      <c r="E42041" s="29" t="str">
        <f t="shared" si="656"/>
        <v/>
      </c>
    </row>
    <row r="42042" spans="5:5" hidden="1">
      <c r="E42042" s="29" t="str">
        <f t="shared" si="656"/>
        <v/>
      </c>
    </row>
    <row r="42043" spans="5:5" hidden="1">
      <c r="E42043" s="29" t="str">
        <f t="shared" si="656"/>
        <v/>
      </c>
    </row>
    <row r="42044" spans="5:5" hidden="1">
      <c r="E42044" s="29" t="str">
        <f t="shared" si="656"/>
        <v/>
      </c>
    </row>
    <row r="42045" spans="5:5" hidden="1">
      <c r="E42045" s="29" t="str">
        <f t="shared" si="656"/>
        <v/>
      </c>
    </row>
    <row r="42046" spans="5:5" hidden="1">
      <c r="E42046" s="29" t="str">
        <f t="shared" si="656"/>
        <v/>
      </c>
    </row>
    <row r="42047" spans="5:5" hidden="1">
      <c r="E42047" s="29" t="str">
        <f t="shared" si="656"/>
        <v/>
      </c>
    </row>
    <row r="42048" spans="5:5" hidden="1">
      <c r="E42048" s="29" t="str">
        <f t="shared" si="656"/>
        <v/>
      </c>
    </row>
    <row r="42049" spans="5:5" hidden="1">
      <c r="E42049" s="29" t="str">
        <f t="shared" si="656"/>
        <v/>
      </c>
    </row>
    <row r="42050" spans="5:5" hidden="1">
      <c r="E42050" s="29" t="str">
        <f t="shared" si="656"/>
        <v/>
      </c>
    </row>
    <row r="42051" spans="5:5" hidden="1">
      <c r="E42051" s="29" t="str">
        <f t="shared" ref="E42051:E42114" si="657">LEFT(D42051,2)</f>
        <v/>
      </c>
    </row>
    <row r="42052" spans="5:5" hidden="1">
      <c r="E42052" s="29" t="str">
        <f t="shared" si="657"/>
        <v/>
      </c>
    </row>
    <row r="42053" spans="5:5" hidden="1">
      <c r="E42053" s="29" t="str">
        <f t="shared" si="657"/>
        <v/>
      </c>
    </row>
    <row r="42054" spans="5:5" hidden="1">
      <c r="E42054" s="29" t="str">
        <f t="shared" si="657"/>
        <v/>
      </c>
    </row>
    <row r="42055" spans="5:5" hidden="1">
      <c r="E42055" s="29" t="str">
        <f t="shared" si="657"/>
        <v/>
      </c>
    </row>
    <row r="42056" spans="5:5" hidden="1">
      <c r="E42056" s="29" t="str">
        <f t="shared" si="657"/>
        <v/>
      </c>
    </row>
    <row r="42057" spans="5:5" hidden="1">
      <c r="E42057" s="29" t="str">
        <f t="shared" si="657"/>
        <v/>
      </c>
    </row>
    <row r="42058" spans="5:5" hidden="1">
      <c r="E42058" s="29" t="str">
        <f t="shared" si="657"/>
        <v/>
      </c>
    </row>
    <row r="42059" spans="5:5" hidden="1">
      <c r="E42059" s="29" t="str">
        <f t="shared" si="657"/>
        <v/>
      </c>
    </row>
    <row r="42060" spans="5:5" hidden="1">
      <c r="E42060" s="29" t="str">
        <f t="shared" si="657"/>
        <v/>
      </c>
    </row>
    <row r="42061" spans="5:5" hidden="1">
      <c r="E42061" s="29" t="str">
        <f t="shared" si="657"/>
        <v/>
      </c>
    </row>
    <row r="42062" spans="5:5" hidden="1">
      <c r="E42062" s="29" t="str">
        <f t="shared" si="657"/>
        <v/>
      </c>
    </row>
    <row r="42063" spans="5:5" hidden="1">
      <c r="E42063" s="29" t="str">
        <f t="shared" si="657"/>
        <v/>
      </c>
    </row>
    <row r="42064" spans="5:5" hidden="1">
      <c r="E42064" s="29" t="str">
        <f t="shared" si="657"/>
        <v/>
      </c>
    </row>
    <row r="42065" spans="5:5" hidden="1">
      <c r="E42065" s="29" t="str">
        <f t="shared" si="657"/>
        <v/>
      </c>
    </row>
    <row r="42066" spans="5:5" hidden="1">
      <c r="E42066" s="29" t="str">
        <f t="shared" si="657"/>
        <v/>
      </c>
    </row>
    <row r="42067" spans="5:5" hidden="1">
      <c r="E42067" s="29" t="str">
        <f t="shared" si="657"/>
        <v/>
      </c>
    </row>
    <row r="42068" spans="5:5" hidden="1">
      <c r="E42068" s="29" t="str">
        <f t="shared" si="657"/>
        <v/>
      </c>
    </row>
    <row r="42069" spans="5:5" hidden="1">
      <c r="E42069" s="29" t="str">
        <f t="shared" si="657"/>
        <v/>
      </c>
    </row>
    <row r="42070" spans="5:5" hidden="1">
      <c r="E42070" s="29" t="str">
        <f t="shared" si="657"/>
        <v/>
      </c>
    </row>
    <row r="42071" spans="5:5" hidden="1">
      <c r="E42071" s="29" t="str">
        <f t="shared" si="657"/>
        <v/>
      </c>
    </row>
    <row r="42072" spans="5:5" hidden="1">
      <c r="E42072" s="29" t="str">
        <f t="shared" si="657"/>
        <v/>
      </c>
    </row>
    <row r="42073" spans="5:5" hidden="1">
      <c r="E42073" s="29" t="str">
        <f t="shared" si="657"/>
        <v/>
      </c>
    </row>
    <row r="42074" spans="5:5" hidden="1">
      <c r="E42074" s="29" t="str">
        <f t="shared" si="657"/>
        <v/>
      </c>
    </row>
    <row r="42075" spans="5:5" hidden="1">
      <c r="E42075" s="29" t="str">
        <f t="shared" si="657"/>
        <v/>
      </c>
    </row>
    <row r="42076" spans="5:5" hidden="1">
      <c r="E42076" s="29" t="str">
        <f t="shared" si="657"/>
        <v/>
      </c>
    </row>
    <row r="42077" spans="5:5" hidden="1">
      <c r="E42077" s="29" t="str">
        <f t="shared" si="657"/>
        <v/>
      </c>
    </row>
    <row r="42078" spans="5:5" hidden="1">
      <c r="E42078" s="29" t="str">
        <f t="shared" si="657"/>
        <v/>
      </c>
    </row>
    <row r="42079" spans="5:5" hidden="1">
      <c r="E42079" s="29" t="str">
        <f t="shared" si="657"/>
        <v/>
      </c>
    </row>
    <row r="42080" spans="5:5" hidden="1">
      <c r="E42080" s="29" t="str">
        <f t="shared" si="657"/>
        <v/>
      </c>
    </row>
    <row r="42081" spans="5:5" hidden="1">
      <c r="E42081" s="29" t="str">
        <f t="shared" si="657"/>
        <v/>
      </c>
    </row>
    <row r="42082" spans="5:5" hidden="1">
      <c r="E42082" s="29" t="str">
        <f t="shared" si="657"/>
        <v/>
      </c>
    </row>
    <row r="42083" spans="5:5" hidden="1">
      <c r="E42083" s="29" t="str">
        <f t="shared" si="657"/>
        <v/>
      </c>
    </row>
    <row r="42084" spans="5:5" hidden="1">
      <c r="E42084" s="29" t="str">
        <f t="shared" si="657"/>
        <v/>
      </c>
    </row>
    <row r="42085" spans="5:5" hidden="1">
      <c r="E42085" s="29" t="str">
        <f t="shared" si="657"/>
        <v/>
      </c>
    </row>
    <row r="42086" spans="5:5" hidden="1">
      <c r="E42086" s="29" t="str">
        <f t="shared" si="657"/>
        <v/>
      </c>
    </row>
    <row r="42087" spans="5:5" hidden="1">
      <c r="E42087" s="29" t="str">
        <f t="shared" si="657"/>
        <v/>
      </c>
    </row>
    <row r="42088" spans="5:5" hidden="1">
      <c r="E42088" s="29" t="str">
        <f t="shared" si="657"/>
        <v/>
      </c>
    </row>
    <row r="42089" spans="5:5" hidden="1">
      <c r="E42089" s="29" t="str">
        <f t="shared" si="657"/>
        <v/>
      </c>
    </row>
    <row r="42090" spans="5:5" hidden="1">
      <c r="E42090" s="29" t="str">
        <f t="shared" si="657"/>
        <v/>
      </c>
    </row>
    <row r="42091" spans="5:5" hidden="1">
      <c r="E42091" s="29" t="str">
        <f t="shared" si="657"/>
        <v/>
      </c>
    </row>
    <row r="42092" spans="5:5" hidden="1">
      <c r="E42092" s="29" t="str">
        <f t="shared" si="657"/>
        <v/>
      </c>
    </row>
    <row r="42093" spans="5:5" hidden="1">
      <c r="E42093" s="29" t="str">
        <f t="shared" si="657"/>
        <v/>
      </c>
    </row>
    <row r="42094" spans="5:5" hidden="1">
      <c r="E42094" s="29" t="str">
        <f t="shared" si="657"/>
        <v/>
      </c>
    </row>
    <row r="42095" spans="5:5" hidden="1">
      <c r="E42095" s="29" t="str">
        <f t="shared" si="657"/>
        <v/>
      </c>
    </row>
    <row r="42096" spans="5:5" hidden="1">
      <c r="E42096" s="29" t="str">
        <f t="shared" si="657"/>
        <v/>
      </c>
    </row>
    <row r="42097" spans="5:5" hidden="1">
      <c r="E42097" s="29" t="str">
        <f t="shared" si="657"/>
        <v/>
      </c>
    </row>
    <row r="42098" spans="5:5" hidden="1">
      <c r="E42098" s="29" t="str">
        <f t="shared" si="657"/>
        <v/>
      </c>
    </row>
    <row r="42099" spans="5:5" hidden="1">
      <c r="E42099" s="29" t="str">
        <f t="shared" si="657"/>
        <v/>
      </c>
    </row>
    <row r="42100" spans="5:5" hidden="1">
      <c r="E42100" s="29" t="str">
        <f t="shared" si="657"/>
        <v/>
      </c>
    </row>
    <row r="42101" spans="5:5" hidden="1">
      <c r="E42101" s="29" t="str">
        <f t="shared" si="657"/>
        <v/>
      </c>
    </row>
    <row r="42102" spans="5:5" hidden="1">
      <c r="E42102" s="29" t="str">
        <f t="shared" si="657"/>
        <v/>
      </c>
    </row>
    <row r="42103" spans="5:5" hidden="1">
      <c r="E42103" s="29" t="str">
        <f t="shared" si="657"/>
        <v/>
      </c>
    </row>
    <row r="42104" spans="5:5" hidden="1">
      <c r="E42104" s="29" t="str">
        <f t="shared" si="657"/>
        <v/>
      </c>
    </row>
    <row r="42105" spans="5:5" hidden="1">
      <c r="E42105" s="29" t="str">
        <f t="shared" si="657"/>
        <v/>
      </c>
    </row>
    <row r="42106" spans="5:5" hidden="1">
      <c r="E42106" s="29" t="str">
        <f t="shared" si="657"/>
        <v/>
      </c>
    </row>
    <row r="42107" spans="5:5" hidden="1">
      <c r="E42107" s="29" t="str">
        <f t="shared" si="657"/>
        <v/>
      </c>
    </row>
    <row r="42108" spans="5:5" hidden="1">
      <c r="E42108" s="29" t="str">
        <f t="shared" si="657"/>
        <v/>
      </c>
    </row>
    <row r="42109" spans="5:5" hidden="1">
      <c r="E42109" s="29" t="str">
        <f t="shared" si="657"/>
        <v/>
      </c>
    </row>
    <row r="42110" spans="5:5" hidden="1">
      <c r="E42110" s="29" t="str">
        <f t="shared" si="657"/>
        <v/>
      </c>
    </row>
    <row r="42111" spans="5:5" hidden="1">
      <c r="E42111" s="29" t="str">
        <f t="shared" si="657"/>
        <v/>
      </c>
    </row>
    <row r="42112" spans="5:5" hidden="1">
      <c r="E42112" s="29" t="str">
        <f t="shared" si="657"/>
        <v/>
      </c>
    </row>
    <row r="42113" spans="5:5" hidden="1">
      <c r="E42113" s="29" t="str">
        <f t="shared" si="657"/>
        <v/>
      </c>
    </row>
    <row r="42114" spans="5:5" hidden="1">
      <c r="E42114" s="29" t="str">
        <f t="shared" si="657"/>
        <v/>
      </c>
    </row>
    <row r="42115" spans="5:5" hidden="1">
      <c r="E42115" s="29" t="str">
        <f t="shared" ref="E42115:E42178" si="658">LEFT(D42115,2)</f>
        <v/>
      </c>
    </row>
    <row r="42116" spans="5:5" hidden="1">
      <c r="E42116" s="29" t="str">
        <f t="shared" si="658"/>
        <v/>
      </c>
    </row>
    <row r="42117" spans="5:5" hidden="1">
      <c r="E42117" s="29" t="str">
        <f t="shared" si="658"/>
        <v/>
      </c>
    </row>
    <row r="42118" spans="5:5" hidden="1">
      <c r="E42118" s="29" t="str">
        <f t="shared" si="658"/>
        <v/>
      </c>
    </row>
    <row r="42119" spans="5:5" hidden="1">
      <c r="E42119" s="29" t="str">
        <f t="shared" si="658"/>
        <v/>
      </c>
    </row>
    <row r="42120" spans="5:5" hidden="1">
      <c r="E42120" s="29" t="str">
        <f t="shared" si="658"/>
        <v/>
      </c>
    </row>
    <row r="42121" spans="5:5" hidden="1">
      <c r="E42121" s="29" t="str">
        <f t="shared" si="658"/>
        <v/>
      </c>
    </row>
    <row r="42122" spans="5:5" hidden="1">
      <c r="E42122" s="29" t="str">
        <f t="shared" si="658"/>
        <v/>
      </c>
    </row>
    <row r="42123" spans="5:5" hidden="1">
      <c r="E42123" s="29" t="str">
        <f t="shared" si="658"/>
        <v/>
      </c>
    </row>
    <row r="42124" spans="5:5" hidden="1">
      <c r="E42124" s="29" t="str">
        <f t="shared" si="658"/>
        <v/>
      </c>
    </row>
    <row r="42125" spans="5:5" hidden="1">
      <c r="E42125" s="29" t="str">
        <f t="shared" si="658"/>
        <v/>
      </c>
    </row>
    <row r="42126" spans="5:5" hidden="1">
      <c r="E42126" s="29" t="str">
        <f t="shared" si="658"/>
        <v/>
      </c>
    </row>
    <row r="42127" spans="5:5" hidden="1">
      <c r="E42127" s="29" t="str">
        <f t="shared" si="658"/>
        <v/>
      </c>
    </row>
    <row r="42128" spans="5:5" hidden="1">
      <c r="E42128" s="29" t="str">
        <f t="shared" si="658"/>
        <v/>
      </c>
    </row>
    <row r="42129" spans="5:5" hidden="1">
      <c r="E42129" s="29" t="str">
        <f t="shared" si="658"/>
        <v/>
      </c>
    </row>
    <row r="42130" spans="5:5" hidden="1">
      <c r="E42130" s="29" t="str">
        <f t="shared" si="658"/>
        <v/>
      </c>
    </row>
    <row r="42131" spans="5:5" hidden="1">
      <c r="E42131" s="29" t="str">
        <f t="shared" si="658"/>
        <v/>
      </c>
    </row>
    <row r="42132" spans="5:5" hidden="1">
      <c r="E42132" s="29" t="str">
        <f t="shared" si="658"/>
        <v/>
      </c>
    </row>
    <row r="42133" spans="5:5" hidden="1">
      <c r="E42133" s="29" t="str">
        <f t="shared" si="658"/>
        <v/>
      </c>
    </row>
    <row r="42134" spans="5:5" hidden="1">
      <c r="E42134" s="29" t="str">
        <f t="shared" si="658"/>
        <v/>
      </c>
    </row>
    <row r="42135" spans="5:5" hidden="1">
      <c r="E42135" s="29" t="str">
        <f t="shared" si="658"/>
        <v/>
      </c>
    </row>
    <row r="42136" spans="5:5" hidden="1">
      <c r="E42136" s="29" t="str">
        <f t="shared" si="658"/>
        <v/>
      </c>
    </row>
    <row r="42137" spans="5:5" hidden="1">
      <c r="E42137" s="29" t="str">
        <f t="shared" si="658"/>
        <v/>
      </c>
    </row>
    <row r="42138" spans="5:5" hidden="1">
      <c r="E42138" s="29" t="str">
        <f t="shared" si="658"/>
        <v/>
      </c>
    </row>
    <row r="42139" spans="5:5" hidden="1">
      <c r="E42139" s="29" t="str">
        <f t="shared" si="658"/>
        <v/>
      </c>
    </row>
    <row r="42140" spans="5:5" hidden="1">
      <c r="E42140" s="29" t="str">
        <f t="shared" si="658"/>
        <v/>
      </c>
    </row>
    <row r="42141" spans="5:5" hidden="1">
      <c r="E42141" s="29" t="str">
        <f t="shared" si="658"/>
        <v/>
      </c>
    </row>
    <row r="42142" spans="5:5" hidden="1">
      <c r="E42142" s="29" t="str">
        <f t="shared" si="658"/>
        <v/>
      </c>
    </row>
    <row r="42143" spans="5:5" hidden="1">
      <c r="E42143" s="29" t="str">
        <f t="shared" si="658"/>
        <v/>
      </c>
    </row>
    <row r="42144" spans="5:5" hidden="1">
      <c r="E42144" s="29" t="str">
        <f t="shared" si="658"/>
        <v/>
      </c>
    </row>
    <row r="42145" spans="5:5" hidden="1">
      <c r="E42145" s="29" t="str">
        <f t="shared" si="658"/>
        <v/>
      </c>
    </row>
    <row r="42146" spans="5:5" hidden="1">
      <c r="E42146" s="29" t="str">
        <f t="shared" si="658"/>
        <v/>
      </c>
    </row>
    <row r="42147" spans="5:5" hidden="1">
      <c r="E42147" s="29" t="str">
        <f t="shared" si="658"/>
        <v/>
      </c>
    </row>
    <row r="42148" spans="5:5" hidden="1">
      <c r="E42148" s="29" t="str">
        <f t="shared" si="658"/>
        <v/>
      </c>
    </row>
    <row r="42149" spans="5:5" hidden="1">
      <c r="E42149" s="29" t="str">
        <f t="shared" si="658"/>
        <v/>
      </c>
    </row>
    <row r="42150" spans="5:5" hidden="1">
      <c r="E42150" s="29" t="str">
        <f t="shared" si="658"/>
        <v/>
      </c>
    </row>
    <row r="42151" spans="5:5" hidden="1">
      <c r="E42151" s="29" t="str">
        <f t="shared" si="658"/>
        <v/>
      </c>
    </row>
    <row r="42152" spans="5:5" hidden="1">
      <c r="E42152" s="29" t="str">
        <f t="shared" si="658"/>
        <v/>
      </c>
    </row>
    <row r="42153" spans="5:5" hidden="1">
      <c r="E42153" s="29" t="str">
        <f t="shared" si="658"/>
        <v/>
      </c>
    </row>
    <row r="42154" spans="5:5" hidden="1">
      <c r="E42154" s="29" t="str">
        <f t="shared" si="658"/>
        <v/>
      </c>
    </row>
    <row r="42155" spans="5:5" hidden="1">
      <c r="E42155" s="29" t="str">
        <f t="shared" si="658"/>
        <v/>
      </c>
    </row>
    <row r="42156" spans="5:5" hidden="1">
      <c r="E42156" s="29" t="str">
        <f t="shared" si="658"/>
        <v/>
      </c>
    </row>
    <row r="42157" spans="5:5" hidden="1">
      <c r="E42157" s="29" t="str">
        <f t="shared" si="658"/>
        <v/>
      </c>
    </row>
    <row r="42158" spans="5:5" hidden="1">
      <c r="E42158" s="29" t="str">
        <f t="shared" si="658"/>
        <v/>
      </c>
    </row>
    <row r="42159" spans="5:5" hidden="1">
      <c r="E42159" s="29" t="str">
        <f t="shared" si="658"/>
        <v/>
      </c>
    </row>
    <row r="42160" spans="5:5" hidden="1">
      <c r="E42160" s="29" t="str">
        <f t="shared" si="658"/>
        <v/>
      </c>
    </row>
    <row r="42161" spans="5:5" hidden="1">
      <c r="E42161" s="29" t="str">
        <f t="shared" si="658"/>
        <v/>
      </c>
    </row>
    <row r="42162" spans="5:5" hidden="1">
      <c r="E42162" s="29" t="str">
        <f t="shared" si="658"/>
        <v/>
      </c>
    </row>
    <row r="42163" spans="5:5" hidden="1">
      <c r="E42163" s="29" t="str">
        <f t="shared" si="658"/>
        <v/>
      </c>
    </row>
    <row r="42164" spans="5:5" hidden="1">
      <c r="E42164" s="29" t="str">
        <f t="shared" si="658"/>
        <v/>
      </c>
    </row>
    <row r="42165" spans="5:5" hidden="1">
      <c r="E42165" s="29" t="str">
        <f t="shared" si="658"/>
        <v/>
      </c>
    </row>
    <row r="42166" spans="5:5" hidden="1">
      <c r="E42166" s="29" t="str">
        <f t="shared" si="658"/>
        <v/>
      </c>
    </row>
    <row r="42167" spans="5:5" hidden="1">
      <c r="E42167" s="29" t="str">
        <f t="shared" si="658"/>
        <v/>
      </c>
    </row>
    <row r="42168" spans="5:5" hidden="1">
      <c r="E42168" s="29" t="str">
        <f t="shared" si="658"/>
        <v/>
      </c>
    </row>
    <row r="42169" spans="5:5" hidden="1">
      <c r="E42169" s="29" t="str">
        <f t="shared" si="658"/>
        <v/>
      </c>
    </row>
    <row r="42170" spans="5:5" hidden="1">
      <c r="E42170" s="29" t="str">
        <f t="shared" si="658"/>
        <v/>
      </c>
    </row>
    <row r="42171" spans="5:5" hidden="1">
      <c r="E42171" s="29" t="str">
        <f t="shared" si="658"/>
        <v/>
      </c>
    </row>
    <row r="42172" spans="5:5" hidden="1">
      <c r="E42172" s="29" t="str">
        <f t="shared" si="658"/>
        <v/>
      </c>
    </row>
    <row r="42173" spans="5:5" hidden="1">
      <c r="E42173" s="29" t="str">
        <f t="shared" si="658"/>
        <v/>
      </c>
    </row>
    <row r="42174" spans="5:5" hidden="1">
      <c r="E42174" s="29" t="str">
        <f t="shared" si="658"/>
        <v/>
      </c>
    </row>
    <row r="42175" spans="5:5" hidden="1">
      <c r="E42175" s="29" t="str">
        <f t="shared" si="658"/>
        <v/>
      </c>
    </row>
    <row r="42176" spans="5:5" hidden="1">
      <c r="E42176" s="29" t="str">
        <f t="shared" si="658"/>
        <v/>
      </c>
    </row>
    <row r="42177" spans="5:5" hidden="1">
      <c r="E42177" s="29" t="str">
        <f t="shared" si="658"/>
        <v/>
      </c>
    </row>
    <row r="42178" spans="5:5" hidden="1">
      <c r="E42178" s="29" t="str">
        <f t="shared" si="658"/>
        <v/>
      </c>
    </row>
    <row r="42179" spans="5:5" hidden="1">
      <c r="E42179" s="29" t="str">
        <f t="shared" ref="E42179:E42242" si="659">LEFT(D42179,2)</f>
        <v/>
      </c>
    </row>
    <row r="42180" spans="5:5" hidden="1">
      <c r="E42180" s="29" t="str">
        <f t="shared" si="659"/>
        <v/>
      </c>
    </row>
    <row r="42181" spans="5:5" hidden="1">
      <c r="E42181" s="29" t="str">
        <f t="shared" si="659"/>
        <v/>
      </c>
    </row>
    <row r="42182" spans="5:5" hidden="1">
      <c r="E42182" s="29" t="str">
        <f t="shared" si="659"/>
        <v/>
      </c>
    </row>
    <row r="42183" spans="5:5" hidden="1">
      <c r="E42183" s="29" t="str">
        <f t="shared" si="659"/>
        <v/>
      </c>
    </row>
    <row r="42184" spans="5:5" hidden="1">
      <c r="E42184" s="29" t="str">
        <f t="shared" si="659"/>
        <v/>
      </c>
    </row>
    <row r="42185" spans="5:5" hidden="1">
      <c r="E42185" s="29" t="str">
        <f t="shared" si="659"/>
        <v/>
      </c>
    </row>
    <row r="42186" spans="5:5" hidden="1">
      <c r="E42186" s="29" t="str">
        <f t="shared" si="659"/>
        <v/>
      </c>
    </row>
    <row r="42187" spans="5:5" hidden="1">
      <c r="E42187" s="29" t="str">
        <f t="shared" si="659"/>
        <v/>
      </c>
    </row>
    <row r="42188" spans="5:5" hidden="1">
      <c r="E42188" s="29" t="str">
        <f t="shared" si="659"/>
        <v/>
      </c>
    </row>
    <row r="42189" spans="5:5" hidden="1">
      <c r="E42189" s="29" t="str">
        <f t="shared" si="659"/>
        <v/>
      </c>
    </row>
    <row r="42190" spans="5:5" hidden="1">
      <c r="E42190" s="29" t="str">
        <f t="shared" si="659"/>
        <v/>
      </c>
    </row>
    <row r="42191" spans="5:5" hidden="1">
      <c r="E42191" s="29" t="str">
        <f t="shared" si="659"/>
        <v/>
      </c>
    </row>
    <row r="42192" spans="5:5" hidden="1">
      <c r="E42192" s="29" t="str">
        <f t="shared" si="659"/>
        <v/>
      </c>
    </row>
    <row r="42193" spans="5:5" hidden="1">
      <c r="E42193" s="29" t="str">
        <f t="shared" si="659"/>
        <v/>
      </c>
    </row>
    <row r="42194" spans="5:5" hidden="1">
      <c r="E42194" s="29" t="str">
        <f t="shared" si="659"/>
        <v/>
      </c>
    </row>
    <row r="42195" spans="5:5" hidden="1">
      <c r="E42195" s="29" t="str">
        <f t="shared" si="659"/>
        <v/>
      </c>
    </row>
    <row r="42196" spans="5:5" hidden="1">
      <c r="E42196" s="29" t="str">
        <f t="shared" si="659"/>
        <v/>
      </c>
    </row>
    <row r="42197" spans="5:5" hidden="1">
      <c r="E42197" s="29" t="str">
        <f t="shared" si="659"/>
        <v/>
      </c>
    </row>
    <row r="42198" spans="5:5" hidden="1">
      <c r="E42198" s="29" t="str">
        <f t="shared" si="659"/>
        <v/>
      </c>
    </row>
    <row r="42199" spans="5:5" hidden="1">
      <c r="E42199" s="29" t="str">
        <f t="shared" si="659"/>
        <v/>
      </c>
    </row>
    <row r="42200" spans="5:5" hidden="1">
      <c r="E42200" s="29" t="str">
        <f t="shared" si="659"/>
        <v/>
      </c>
    </row>
    <row r="42201" spans="5:5" hidden="1">
      <c r="E42201" s="29" t="str">
        <f t="shared" si="659"/>
        <v/>
      </c>
    </row>
    <row r="42202" spans="5:5" hidden="1">
      <c r="E42202" s="29" t="str">
        <f t="shared" si="659"/>
        <v/>
      </c>
    </row>
    <row r="42203" spans="5:5" hidden="1">
      <c r="E42203" s="29" t="str">
        <f t="shared" si="659"/>
        <v/>
      </c>
    </row>
    <row r="42204" spans="5:5" hidden="1">
      <c r="E42204" s="29" t="str">
        <f t="shared" si="659"/>
        <v/>
      </c>
    </row>
    <row r="42205" spans="5:5" hidden="1">
      <c r="E42205" s="29" t="str">
        <f t="shared" si="659"/>
        <v/>
      </c>
    </row>
    <row r="42206" spans="5:5" hidden="1">
      <c r="E42206" s="29" t="str">
        <f t="shared" si="659"/>
        <v/>
      </c>
    </row>
    <row r="42207" spans="5:5" hidden="1">
      <c r="E42207" s="29" t="str">
        <f t="shared" si="659"/>
        <v/>
      </c>
    </row>
    <row r="42208" spans="5:5" hidden="1">
      <c r="E42208" s="29" t="str">
        <f t="shared" si="659"/>
        <v/>
      </c>
    </row>
    <row r="42209" spans="5:5" hidden="1">
      <c r="E42209" s="29" t="str">
        <f t="shared" si="659"/>
        <v/>
      </c>
    </row>
    <row r="42210" spans="5:5" hidden="1">
      <c r="E42210" s="29" t="str">
        <f t="shared" si="659"/>
        <v/>
      </c>
    </row>
    <row r="42211" spans="5:5" hidden="1">
      <c r="E42211" s="29" t="str">
        <f t="shared" si="659"/>
        <v/>
      </c>
    </row>
    <row r="42212" spans="5:5" hidden="1">
      <c r="E42212" s="29" t="str">
        <f t="shared" si="659"/>
        <v/>
      </c>
    </row>
    <row r="42213" spans="5:5" hidden="1">
      <c r="E42213" s="29" t="str">
        <f t="shared" si="659"/>
        <v/>
      </c>
    </row>
    <row r="42214" spans="5:5" hidden="1">
      <c r="E42214" s="29" t="str">
        <f t="shared" si="659"/>
        <v/>
      </c>
    </row>
    <row r="42215" spans="5:5" hidden="1">
      <c r="E42215" s="29" t="str">
        <f t="shared" si="659"/>
        <v/>
      </c>
    </row>
    <row r="42216" spans="5:5" hidden="1">
      <c r="E42216" s="29" t="str">
        <f t="shared" si="659"/>
        <v/>
      </c>
    </row>
    <row r="42217" spans="5:5" hidden="1">
      <c r="E42217" s="29" t="str">
        <f t="shared" si="659"/>
        <v/>
      </c>
    </row>
    <row r="42218" spans="5:5" hidden="1">
      <c r="E42218" s="29" t="str">
        <f t="shared" si="659"/>
        <v/>
      </c>
    </row>
    <row r="42219" spans="5:5" hidden="1">
      <c r="E42219" s="29" t="str">
        <f t="shared" si="659"/>
        <v/>
      </c>
    </row>
    <row r="42220" spans="5:5" hidden="1">
      <c r="E42220" s="29" t="str">
        <f t="shared" si="659"/>
        <v/>
      </c>
    </row>
    <row r="42221" spans="5:5" hidden="1">
      <c r="E42221" s="29" t="str">
        <f t="shared" si="659"/>
        <v/>
      </c>
    </row>
    <row r="42222" spans="5:5" hidden="1">
      <c r="E42222" s="29" t="str">
        <f t="shared" si="659"/>
        <v/>
      </c>
    </row>
    <row r="42223" spans="5:5" hidden="1">
      <c r="E42223" s="29" t="str">
        <f t="shared" si="659"/>
        <v/>
      </c>
    </row>
    <row r="42224" spans="5:5" hidden="1">
      <c r="E42224" s="29" t="str">
        <f t="shared" si="659"/>
        <v/>
      </c>
    </row>
    <row r="42225" spans="5:5" hidden="1">
      <c r="E42225" s="29" t="str">
        <f t="shared" si="659"/>
        <v/>
      </c>
    </row>
    <row r="42226" spans="5:5" hidden="1">
      <c r="E42226" s="29" t="str">
        <f t="shared" si="659"/>
        <v/>
      </c>
    </row>
    <row r="42227" spans="5:5" hidden="1">
      <c r="E42227" s="29" t="str">
        <f t="shared" si="659"/>
        <v/>
      </c>
    </row>
    <row r="42228" spans="5:5" hidden="1">
      <c r="E42228" s="29" t="str">
        <f t="shared" si="659"/>
        <v/>
      </c>
    </row>
    <row r="42229" spans="5:5" hidden="1">
      <c r="E42229" s="29" t="str">
        <f t="shared" si="659"/>
        <v/>
      </c>
    </row>
    <row r="42230" spans="5:5" hidden="1">
      <c r="E42230" s="29" t="str">
        <f t="shared" si="659"/>
        <v/>
      </c>
    </row>
    <row r="42231" spans="5:5" hidden="1">
      <c r="E42231" s="29" t="str">
        <f t="shared" si="659"/>
        <v/>
      </c>
    </row>
    <row r="42232" spans="5:5" hidden="1">
      <c r="E42232" s="29" t="str">
        <f t="shared" si="659"/>
        <v/>
      </c>
    </row>
    <row r="42233" spans="5:5" hidden="1">
      <c r="E42233" s="29" t="str">
        <f t="shared" si="659"/>
        <v/>
      </c>
    </row>
    <row r="42234" spans="5:5" hidden="1">
      <c r="E42234" s="29" t="str">
        <f t="shared" si="659"/>
        <v/>
      </c>
    </row>
    <row r="42235" spans="5:5" hidden="1">
      <c r="E42235" s="29" t="str">
        <f t="shared" si="659"/>
        <v/>
      </c>
    </row>
    <row r="42236" spans="5:5" hidden="1">
      <c r="E42236" s="29" t="str">
        <f t="shared" si="659"/>
        <v/>
      </c>
    </row>
    <row r="42237" spans="5:5" hidden="1">
      <c r="E42237" s="29" t="str">
        <f t="shared" si="659"/>
        <v/>
      </c>
    </row>
    <row r="42238" spans="5:5" hidden="1">
      <c r="E42238" s="29" t="str">
        <f t="shared" si="659"/>
        <v/>
      </c>
    </row>
    <row r="42239" spans="5:5" hidden="1">
      <c r="E42239" s="29" t="str">
        <f t="shared" si="659"/>
        <v/>
      </c>
    </row>
    <row r="42240" spans="5:5" hidden="1">
      <c r="E42240" s="29" t="str">
        <f t="shared" si="659"/>
        <v/>
      </c>
    </row>
    <row r="42241" spans="5:5" hidden="1">
      <c r="E42241" s="29" t="str">
        <f t="shared" si="659"/>
        <v/>
      </c>
    </row>
    <row r="42242" spans="5:5" hidden="1">
      <c r="E42242" s="29" t="str">
        <f t="shared" si="659"/>
        <v/>
      </c>
    </row>
    <row r="42243" spans="5:5" hidden="1">
      <c r="E42243" s="29" t="str">
        <f t="shared" ref="E42243:E42306" si="660">LEFT(D42243,2)</f>
        <v/>
      </c>
    </row>
    <row r="42244" spans="5:5" hidden="1">
      <c r="E42244" s="29" t="str">
        <f t="shared" si="660"/>
        <v/>
      </c>
    </row>
    <row r="42245" spans="5:5" hidden="1">
      <c r="E42245" s="29" t="str">
        <f t="shared" si="660"/>
        <v/>
      </c>
    </row>
    <row r="42246" spans="5:5" hidden="1">
      <c r="E42246" s="29" t="str">
        <f t="shared" si="660"/>
        <v/>
      </c>
    </row>
    <row r="42247" spans="5:5" hidden="1">
      <c r="E42247" s="29" t="str">
        <f t="shared" si="660"/>
        <v/>
      </c>
    </row>
    <row r="42248" spans="5:5" hidden="1">
      <c r="E42248" s="29" t="str">
        <f t="shared" si="660"/>
        <v/>
      </c>
    </row>
    <row r="42249" spans="5:5" hidden="1">
      <c r="E42249" s="29" t="str">
        <f t="shared" si="660"/>
        <v/>
      </c>
    </row>
    <row r="42250" spans="5:5" hidden="1">
      <c r="E42250" s="29" t="str">
        <f t="shared" si="660"/>
        <v/>
      </c>
    </row>
    <row r="42251" spans="5:5" hidden="1">
      <c r="E42251" s="29" t="str">
        <f t="shared" si="660"/>
        <v/>
      </c>
    </row>
    <row r="42252" spans="5:5" hidden="1">
      <c r="E42252" s="29" t="str">
        <f t="shared" si="660"/>
        <v/>
      </c>
    </row>
    <row r="42253" spans="5:5" hidden="1">
      <c r="E42253" s="29" t="str">
        <f t="shared" si="660"/>
        <v/>
      </c>
    </row>
    <row r="42254" spans="5:5" hidden="1">
      <c r="E42254" s="29" t="str">
        <f t="shared" si="660"/>
        <v/>
      </c>
    </row>
    <row r="42255" spans="5:5" hidden="1">
      <c r="E42255" s="29" t="str">
        <f t="shared" si="660"/>
        <v/>
      </c>
    </row>
    <row r="42256" spans="5:5" hidden="1">
      <c r="E42256" s="29" t="str">
        <f t="shared" si="660"/>
        <v/>
      </c>
    </row>
    <row r="42257" spans="5:5" hidden="1">
      <c r="E42257" s="29" t="str">
        <f t="shared" si="660"/>
        <v/>
      </c>
    </row>
    <row r="42258" spans="5:5" hidden="1">
      <c r="E42258" s="29" t="str">
        <f t="shared" si="660"/>
        <v/>
      </c>
    </row>
    <row r="42259" spans="5:5" hidden="1">
      <c r="E42259" s="29" t="str">
        <f t="shared" si="660"/>
        <v/>
      </c>
    </row>
    <row r="42260" spans="5:5" hidden="1">
      <c r="E42260" s="29" t="str">
        <f t="shared" si="660"/>
        <v/>
      </c>
    </row>
    <row r="42261" spans="5:5" hidden="1">
      <c r="E42261" s="29" t="str">
        <f t="shared" si="660"/>
        <v/>
      </c>
    </row>
    <row r="42262" spans="5:5" hidden="1">
      <c r="E42262" s="29" t="str">
        <f t="shared" si="660"/>
        <v/>
      </c>
    </row>
    <row r="42263" spans="5:5" hidden="1">
      <c r="E42263" s="29" t="str">
        <f t="shared" si="660"/>
        <v/>
      </c>
    </row>
    <row r="42264" spans="5:5" hidden="1">
      <c r="E42264" s="29" t="str">
        <f t="shared" si="660"/>
        <v/>
      </c>
    </row>
    <row r="42265" spans="5:5" hidden="1">
      <c r="E42265" s="29" t="str">
        <f t="shared" si="660"/>
        <v/>
      </c>
    </row>
    <row r="42266" spans="5:5" hidden="1">
      <c r="E42266" s="29" t="str">
        <f t="shared" si="660"/>
        <v/>
      </c>
    </row>
    <row r="42267" spans="5:5" hidden="1">
      <c r="E42267" s="29" t="str">
        <f t="shared" si="660"/>
        <v/>
      </c>
    </row>
    <row r="42268" spans="5:5" hidden="1">
      <c r="E42268" s="29" t="str">
        <f t="shared" si="660"/>
        <v/>
      </c>
    </row>
    <row r="42269" spans="5:5" hidden="1">
      <c r="E42269" s="29" t="str">
        <f t="shared" si="660"/>
        <v/>
      </c>
    </row>
    <row r="42270" spans="5:5" hidden="1">
      <c r="E42270" s="29" t="str">
        <f t="shared" si="660"/>
        <v/>
      </c>
    </row>
    <row r="42271" spans="5:5" hidden="1">
      <c r="E42271" s="29" t="str">
        <f t="shared" si="660"/>
        <v/>
      </c>
    </row>
    <row r="42272" spans="5:5" hidden="1">
      <c r="E42272" s="29" t="str">
        <f t="shared" si="660"/>
        <v/>
      </c>
    </row>
    <row r="42273" spans="5:5" hidden="1">
      <c r="E42273" s="29" t="str">
        <f t="shared" si="660"/>
        <v/>
      </c>
    </row>
    <row r="42274" spans="5:5" hidden="1">
      <c r="E42274" s="29" t="str">
        <f t="shared" si="660"/>
        <v/>
      </c>
    </row>
    <row r="42275" spans="5:5" hidden="1">
      <c r="E42275" s="29" t="str">
        <f t="shared" si="660"/>
        <v/>
      </c>
    </row>
    <row r="42276" spans="5:5" hidden="1">
      <c r="E42276" s="29" t="str">
        <f t="shared" si="660"/>
        <v/>
      </c>
    </row>
    <row r="42277" spans="5:5" hidden="1">
      <c r="E42277" s="29" t="str">
        <f t="shared" si="660"/>
        <v/>
      </c>
    </row>
    <row r="42278" spans="5:5" hidden="1">
      <c r="E42278" s="29" t="str">
        <f t="shared" si="660"/>
        <v/>
      </c>
    </row>
    <row r="42279" spans="5:5" hidden="1">
      <c r="E42279" s="29" t="str">
        <f t="shared" si="660"/>
        <v/>
      </c>
    </row>
    <row r="42280" spans="5:5" hidden="1">
      <c r="E42280" s="29" t="str">
        <f t="shared" si="660"/>
        <v/>
      </c>
    </row>
    <row r="42281" spans="5:5" hidden="1">
      <c r="E42281" s="29" t="str">
        <f t="shared" si="660"/>
        <v/>
      </c>
    </row>
    <row r="42282" spans="5:5" hidden="1">
      <c r="E42282" s="29" t="str">
        <f t="shared" si="660"/>
        <v/>
      </c>
    </row>
    <row r="42283" spans="5:5" hidden="1">
      <c r="E42283" s="29" t="str">
        <f t="shared" si="660"/>
        <v/>
      </c>
    </row>
    <row r="42284" spans="5:5" hidden="1">
      <c r="E42284" s="29" t="str">
        <f t="shared" si="660"/>
        <v/>
      </c>
    </row>
    <row r="42285" spans="5:5" hidden="1">
      <c r="E42285" s="29" t="str">
        <f t="shared" si="660"/>
        <v/>
      </c>
    </row>
    <row r="42286" spans="5:5" hidden="1">
      <c r="E42286" s="29" t="str">
        <f t="shared" si="660"/>
        <v/>
      </c>
    </row>
    <row r="42287" spans="5:5" hidden="1">
      <c r="E42287" s="29" t="str">
        <f t="shared" si="660"/>
        <v/>
      </c>
    </row>
    <row r="42288" spans="5:5" hidden="1">
      <c r="E42288" s="29" t="str">
        <f t="shared" si="660"/>
        <v/>
      </c>
    </row>
    <row r="42289" spans="5:5" hidden="1">
      <c r="E42289" s="29" t="str">
        <f t="shared" si="660"/>
        <v/>
      </c>
    </row>
    <row r="42290" spans="5:5" hidden="1">
      <c r="E42290" s="29" t="str">
        <f t="shared" si="660"/>
        <v/>
      </c>
    </row>
    <row r="42291" spans="5:5" hidden="1">
      <c r="E42291" s="29" t="str">
        <f t="shared" si="660"/>
        <v/>
      </c>
    </row>
    <row r="42292" spans="5:5" hidden="1">
      <c r="E42292" s="29" t="str">
        <f t="shared" si="660"/>
        <v/>
      </c>
    </row>
    <row r="42293" spans="5:5" hidden="1">
      <c r="E42293" s="29" t="str">
        <f t="shared" si="660"/>
        <v/>
      </c>
    </row>
    <row r="42294" spans="5:5" hidden="1">
      <c r="E42294" s="29" t="str">
        <f t="shared" si="660"/>
        <v/>
      </c>
    </row>
    <row r="42295" spans="5:5" hidden="1">
      <c r="E42295" s="29" t="str">
        <f t="shared" si="660"/>
        <v/>
      </c>
    </row>
    <row r="42296" spans="5:5" hidden="1">
      <c r="E42296" s="29" t="str">
        <f t="shared" si="660"/>
        <v/>
      </c>
    </row>
    <row r="42297" spans="5:5" hidden="1">
      <c r="E42297" s="29" t="str">
        <f t="shared" si="660"/>
        <v/>
      </c>
    </row>
    <row r="42298" spans="5:5" hidden="1">
      <c r="E42298" s="29" t="str">
        <f t="shared" si="660"/>
        <v/>
      </c>
    </row>
    <row r="42299" spans="5:5" hidden="1">
      <c r="E42299" s="29" t="str">
        <f t="shared" si="660"/>
        <v/>
      </c>
    </row>
    <row r="42300" spans="5:5" hidden="1">
      <c r="E42300" s="29" t="str">
        <f t="shared" si="660"/>
        <v/>
      </c>
    </row>
    <row r="42301" spans="5:5" hidden="1">
      <c r="E42301" s="29" t="str">
        <f t="shared" si="660"/>
        <v/>
      </c>
    </row>
    <row r="42302" spans="5:5" hidden="1">
      <c r="E42302" s="29" t="str">
        <f t="shared" si="660"/>
        <v/>
      </c>
    </row>
    <row r="42303" spans="5:5" hidden="1">
      <c r="E42303" s="29" t="str">
        <f t="shared" si="660"/>
        <v/>
      </c>
    </row>
    <row r="42304" spans="5:5" hidden="1">
      <c r="E42304" s="29" t="str">
        <f t="shared" si="660"/>
        <v/>
      </c>
    </row>
    <row r="42305" spans="5:5" hidden="1">
      <c r="E42305" s="29" t="str">
        <f t="shared" si="660"/>
        <v/>
      </c>
    </row>
    <row r="42306" spans="5:5" hidden="1">
      <c r="E42306" s="29" t="str">
        <f t="shared" si="660"/>
        <v/>
      </c>
    </row>
    <row r="42307" spans="5:5" hidden="1">
      <c r="E42307" s="29" t="str">
        <f t="shared" ref="E42307:E42370" si="661">LEFT(D42307,2)</f>
        <v/>
      </c>
    </row>
    <row r="42308" spans="5:5" hidden="1">
      <c r="E42308" s="29" t="str">
        <f t="shared" si="661"/>
        <v/>
      </c>
    </row>
    <row r="42309" spans="5:5" hidden="1">
      <c r="E42309" s="29" t="str">
        <f t="shared" si="661"/>
        <v/>
      </c>
    </row>
    <row r="42310" spans="5:5" hidden="1">
      <c r="E42310" s="29" t="str">
        <f t="shared" si="661"/>
        <v/>
      </c>
    </row>
    <row r="42311" spans="5:5" hidden="1">
      <c r="E42311" s="29" t="str">
        <f t="shared" si="661"/>
        <v/>
      </c>
    </row>
    <row r="42312" spans="5:5" hidden="1">
      <c r="E42312" s="29" t="str">
        <f t="shared" si="661"/>
        <v/>
      </c>
    </row>
    <row r="42313" spans="5:5" hidden="1">
      <c r="E42313" s="29" t="str">
        <f t="shared" si="661"/>
        <v/>
      </c>
    </row>
    <row r="42314" spans="5:5" hidden="1">
      <c r="E42314" s="29" t="str">
        <f t="shared" si="661"/>
        <v/>
      </c>
    </row>
    <row r="42315" spans="5:5" hidden="1">
      <c r="E42315" s="29" t="str">
        <f t="shared" si="661"/>
        <v/>
      </c>
    </row>
    <row r="42316" spans="5:5" hidden="1">
      <c r="E42316" s="29" t="str">
        <f t="shared" si="661"/>
        <v/>
      </c>
    </row>
    <row r="42317" spans="5:5" hidden="1">
      <c r="E42317" s="29" t="str">
        <f t="shared" si="661"/>
        <v/>
      </c>
    </row>
    <row r="42318" spans="5:5" hidden="1">
      <c r="E42318" s="29" t="str">
        <f t="shared" si="661"/>
        <v/>
      </c>
    </row>
    <row r="42319" spans="5:5" hidden="1">
      <c r="E42319" s="29" t="str">
        <f t="shared" si="661"/>
        <v/>
      </c>
    </row>
    <row r="42320" spans="5:5" hidden="1">
      <c r="E42320" s="29" t="str">
        <f t="shared" si="661"/>
        <v/>
      </c>
    </row>
    <row r="42321" spans="5:5" hidden="1">
      <c r="E42321" s="29" t="str">
        <f t="shared" si="661"/>
        <v/>
      </c>
    </row>
    <row r="42322" spans="5:5" hidden="1">
      <c r="E42322" s="29" t="str">
        <f t="shared" si="661"/>
        <v/>
      </c>
    </row>
    <row r="42323" spans="5:5" hidden="1">
      <c r="E42323" s="29" t="str">
        <f t="shared" si="661"/>
        <v/>
      </c>
    </row>
    <row r="42324" spans="5:5" hidden="1">
      <c r="E42324" s="29" t="str">
        <f t="shared" si="661"/>
        <v/>
      </c>
    </row>
    <row r="42325" spans="5:5" hidden="1">
      <c r="E42325" s="29" t="str">
        <f t="shared" si="661"/>
        <v/>
      </c>
    </row>
    <row r="42326" spans="5:5" hidden="1">
      <c r="E42326" s="29" t="str">
        <f t="shared" si="661"/>
        <v/>
      </c>
    </row>
    <row r="42327" spans="5:5" hidden="1">
      <c r="E42327" s="29" t="str">
        <f t="shared" si="661"/>
        <v/>
      </c>
    </row>
    <row r="42328" spans="5:5" hidden="1">
      <c r="E42328" s="29" t="str">
        <f t="shared" si="661"/>
        <v/>
      </c>
    </row>
    <row r="42329" spans="5:5" hidden="1">
      <c r="E42329" s="29" t="str">
        <f t="shared" si="661"/>
        <v/>
      </c>
    </row>
    <row r="42330" spans="5:5" hidden="1">
      <c r="E42330" s="29" t="str">
        <f t="shared" si="661"/>
        <v/>
      </c>
    </row>
    <row r="42331" spans="5:5" hidden="1">
      <c r="E42331" s="29" t="str">
        <f t="shared" si="661"/>
        <v/>
      </c>
    </row>
    <row r="42332" spans="5:5" hidden="1">
      <c r="E42332" s="29" t="str">
        <f t="shared" si="661"/>
        <v/>
      </c>
    </row>
    <row r="42333" spans="5:5" hidden="1">
      <c r="E42333" s="29" t="str">
        <f t="shared" si="661"/>
        <v/>
      </c>
    </row>
    <row r="42334" spans="5:5" hidden="1">
      <c r="E42334" s="29" t="str">
        <f t="shared" si="661"/>
        <v/>
      </c>
    </row>
    <row r="42335" spans="5:5" hidden="1">
      <c r="E42335" s="29" t="str">
        <f t="shared" si="661"/>
        <v/>
      </c>
    </row>
    <row r="42336" spans="5:5" hidden="1">
      <c r="E42336" s="29" t="str">
        <f t="shared" si="661"/>
        <v/>
      </c>
    </row>
    <row r="42337" spans="5:5" hidden="1">
      <c r="E42337" s="29" t="str">
        <f t="shared" si="661"/>
        <v/>
      </c>
    </row>
    <row r="42338" spans="5:5" hidden="1">
      <c r="E42338" s="29" t="str">
        <f t="shared" si="661"/>
        <v/>
      </c>
    </row>
    <row r="42339" spans="5:5" hidden="1">
      <c r="E42339" s="29" t="str">
        <f t="shared" si="661"/>
        <v/>
      </c>
    </row>
    <row r="42340" spans="5:5" hidden="1">
      <c r="E42340" s="29" t="str">
        <f t="shared" si="661"/>
        <v/>
      </c>
    </row>
    <row r="42341" spans="5:5" hidden="1">
      <c r="E42341" s="29" t="str">
        <f t="shared" si="661"/>
        <v/>
      </c>
    </row>
    <row r="42342" spans="5:5" hidden="1">
      <c r="E42342" s="29" t="str">
        <f t="shared" si="661"/>
        <v/>
      </c>
    </row>
    <row r="42343" spans="5:5" hidden="1">
      <c r="E42343" s="29" t="str">
        <f t="shared" si="661"/>
        <v/>
      </c>
    </row>
    <row r="42344" spans="5:5" hidden="1">
      <c r="E42344" s="29" t="str">
        <f t="shared" si="661"/>
        <v/>
      </c>
    </row>
    <row r="42345" spans="5:5" hidden="1">
      <c r="E42345" s="29" t="str">
        <f t="shared" si="661"/>
        <v/>
      </c>
    </row>
    <row r="42346" spans="5:5" hidden="1">
      <c r="E42346" s="29" t="str">
        <f t="shared" si="661"/>
        <v/>
      </c>
    </row>
    <row r="42347" spans="5:5" hidden="1">
      <c r="E42347" s="29" t="str">
        <f t="shared" si="661"/>
        <v/>
      </c>
    </row>
    <row r="42348" spans="5:5" hidden="1">
      <c r="E42348" s="29" t="str">
        <f t="shared" si="661"/>
        <v/>
      </c>
    </row>
    <row r="42349" spans="5:5" hidden="1">
      <c r="E42349" s="29" t="str">
        <f t="shared" si="661"/>
        <v/>
      </c>
    </row>
    <row r="42350" spans="5:5" hidden="1">
      <c r="E42350" s="29" t="str">
        <f t="shared" si="661"/>
        <v/>
      </c>
    </row>
    <row r="42351" spans="5:5" hidden="1">
      <c r="E42351" s="29" t="str">
        <f t="shared" si="661"/>
        <v/>
      </c>
    </row>
    <row r="42352" spans="5:5" hidden="1">
      <c r="E42352" s="29" t="str">
        <f t="shared" si="661"/>
        <v/>
      </c>
    </row>
    <row r="42353" spans="5:5" hidden="1">
      <c r="E42353" s="29" t="str">
        <f t="shared" si="661"/>
        <v/>
      </c>
    </row>
    <row r="42354" spans="5:5" hidden="1">
      <c r="E42354" s="29" t="str">
        <f t="shared" si="661"/>
        <v/>
      </c>
    </row>
    <row r="42355" spans="5:5" hidden="1">
      <c r="E42355" s="29" t="str">
        <f t="shared" si="661"/>
        <v/>
      </c>
    </row>
    <row r="42356" spans="5:5" hidden="1">
      <c r="E42356" s="29" t="str">
        <f t="shared" si="661"/>
        <v/>
      </c>
    </row>
    <row r="42357" spans="5:5" hidden="1">
      <c r="E42357" s="29" t="str">
        <f t="shared" si="661"/>
        <v/>
      </c>
    </row>
    <row r="42358" spans="5:5" hidden="1">
      <c r="E42358" s="29" t="str">
        <f t="shared" si="661"/>
        <v/>
      </c>
    </row>
    <row r="42359" spans="5:5" hidden="1">
      <c r="E42359" s="29" t="str">
        <f t="shared" si="661"/>
        <v/>
      </c>
    </row>
    <row r="42360" spans="5:5" hidden="1">
      <c r="E42360" s="29" t="str">
        <f t="shared" si="661"/>
        <v/>
      </c>
    </row>
    <row r="42361" spans="5:5" hidden="1">
      <c r="E42361" s="29" t="str">
        <f t="shared" si="661"/>
        <v/>
      </c>
    </row>
    <row r="42362" spans="5:5" hidden="1">
      <c r="E42362" s="29" t="str">
        <f t="shared" si="661"/>
        <v/>
      </c>
    </row>
    <row r="42363" spans="5:5" hidden="1">
      <c r="E42363" s="29" t="str">
        <f t="shared" si="661"/>
        <v/>
      </c>
    </row>
    <row r="42364" spans="5:5" hidden="1">
      <c r="E42364" s="29" t="str">
        <f t="shared" si="661"/>
        <v/>
      </c>
    </row>
    <row r="42365" spans="5:5" hidden="1">
      <c r="E42365" s="29" t="str">
        <f t="shared" si="661"/>
        <v/>
      </c>
    </row>
    <row r="42366" spans="5:5" hidden="1">
      <c r="E42366" s="29" t="str">
        <f t="shared" si="661"/>
        <v/>
      </c>
    </row>
    <row r="42367" spans="5:5" hidden="1">
      <c r="E42367" s="29" t="str">
        <f t="shared" si="661"/>
        <v/>
      </c>
    </row>
    <row r="42368" spans="5:5" hidden="1">
      <c r="E42368" s="29" t="str">
        <f t="shared" si="661"/>
        <v/>
      </c>
    </row>
    <row r="42369" spans="5:5" hidden="1">
      <c r="E42369" s="29" t="str">
        <f t="shared" si="661"/>
        <v/>
      </c>
    </row>
    <row r="42370" spans="5:5" hidden="1">
      <c r="E42370" s="29" t="str">
        <f t="shared" si="661"/>
        <v/>
      </c>
    </row>
    <row r="42371" spans="5:5" hidden="1">
      <c r="E42371" s="29" t="str">
        <f t="shared" ref="E42371:E42434" si="662">LEFT(D42371,2)</f>
        <v/>
      </c>
    </row>
    <row r="42372" spans="5:5" hidden="1">
      <c r="E42372" s="29" t="str">
        <f t="shared" si="662"/>
        <v/>
      </c>
    </row>
    <row r="42373" spans="5:5" hidden="1">
      <c r="E42373" s="29" t="str">
        <f t="shared" si="662"/>
        <v/>
      </c>
    </row>
    <row r="42374" spans="5:5" hidden="1">
      <c r="E42374" s="29" t="str">
        <f t="shared" si="662"/>
        <v/>
      </c>
    </row>
    <row r="42375" spans="5:5" hidden="1">
      <c r="E42375" s="29" t="str">
        <f t="shared" si="662"/>
        <v/>
      </c>
    </row>
    <row r="42376" spans="5:5" hidden="1">
      <c r="E42376" s="29" t="str">
        <f t="shared" si="662"/>
        <v/>
      </c>
    </row>
    <row r="42377" spans="5:5" hidden="1">
      <c r="E42377" s="29" t="str">
        <f t="shared" si="662"/>
        <v/>
      </c>
    </row>
    <row r="42378" spans="5:5" hidden="1">
      <c r="E42378" s="29" t="str">
        <f t="shared" si="662"/>
        <v/>
      </c>
    </row>
    <row r="42379" spans="5:5" hidden="1">
      <c r="E42379" s="29" t="str">
        <f t="shared" si="662"/>
        <v/>
      </c>
    </row>
    <row r="42380" spans="5:5" hidden="1">
      <c r="E42380" s="29" t="str">
        <f t="shared" si="662"/>
        <v/>
      </c>
    </row>
    <row r="42381" spans="5:5" hidden="1">
      <c r="E42381" s="29" t="str">
        <f t="shared" si="662"/>
        <v/>
      </c>
    </row>
    <row r="42382" spans="5:5" hidden="1">
      <c r="E42382" s="29" t="str">
        <f t="shared" si="662"/>
        <v/>
      </c>
    </row>
    <row r="42383" spans="5:5" hidden="1">
      <c r="E42383" s="29" t="str">
        <f t="shared" si="662"/>
        <v/>
      </c>
    </row>
    <row r="42384" spans="5:5" hidden="1">
      <c r="E42384" s="29" t="str">
        <f t="shared" si="662"/>
        <v/>
      </c>
    </row>
    <row r="42385" spans="5:5" hidden="1">
      <c r="E42385" s="29" t="str">
        <f t="shared" si="662"/>
        <v/>
      </c>
    </row>
    <row r="42386" spans="5:5" hidden="1">
      <c r="E42386" s="29" t="str">
        <f t="shared" si="662"/>
        <v/>
      </c>
    </row>
    <row r="42387" spans="5:5" hidden="1">
      <c r="E42387" s="29" t="str">
        <f t="shared" si="662"/>
        <v/>
      </c>
    </row>
    <row r="42388" spans="5:5" hidden="1">
      <c r="E42388" s="29" t="str">
        <f t="shared" si="662"/>
        <v/>
      </c>
    </row>
    <row r="42389" spans="5:5" hidden="1">
      <c r="E42389" s="29" t="str">
        <f t="shared" si="662"/>
        <v/>
      </c>
    </row>
    <row r="42390" spans="5:5" hidden="1">
      <c r="E42390" s="29" t="str">
        <f t="shared" si="662"/>
        <v/>
      </c>
    </row>
    <row r="42391" spans="5:5" hidden="1">
      <c r="E42391" s="29" t="str">
        <f t="shared" si="662"/>
        <v/>
      </c>
    </row>
    <row r="42392" spans="5:5" hidden="1">
      <c r="E42392" s="29" t="str">
        <f t="shared" si="662"/>
        <v/>
      </c>
    </row>
    <row r="42393" spans="5:5" hidden="1">
      <c r="E42393" s="29" t="str">
        <f t="shared" si="662"/>
        <v/>
      </c>
    </row>
    <row r="42394" spans="5:5" hidden="1">
      <c r="E42394" s="29" t="str">
        <f t="shared" si="662"/>
        <v/>
      </c>
    </row>
    <row r="42395" spans="5:5" hidden="1">
      <c r="E42395" s="29" t="str">
        <f t="shared" si="662"/>
        <v/>
      </c>
    </row>
    <row r="42396" spans="5:5" hidden="1">
      <c r="E42396" s="29" t="str">
        <f t="shared" si="662"/>
        <v/>
      </c>
    </row>
    <row r="42397" spans="5:5" hidden="1">
      <c r="E42397" s="29" t="str">
        <f t="shared" si="662"/>
        <v/>
      </c>
    </row>
    <row r="42398" spans="5:5" hidden="1">
      <c r="E42398" s="29" t="str">
        <f t="shared" si="662"/>
        <v/>
      </c>
    </row>
    <row r="42399" spans="5:5" hidden="1">
      <c r="E42399" s="29" t="str">
        <f t="shared" si="662"/>
        <v/>
      </c>
    </row>
    <row r="42400" spans="5:5" hidden="1">
      <c r="E42400" s="29" t="str">
        <f t="shared" si="662"/>
        <v/>
      </c>
    </row>
    <row r="42401" spans="5:5" hidden="1">
      <c r="E42401" s="29" t="str">
        <f t="shared" si="662"/>
        <v/>
      </c>
    </row>
    <row r="42402" spans="5:5" hidden="1">
      <c r="E42402" s="29" t="str">
        <f t="shared" si="662"/>
        <v/>
      </c>
    </row>
    <row r="42403" spans="5:5" hidden="1">
      <c r="E42403" s="29" t="str">
        <f t="shared" si="662"/>
        <v/>
      </c>
    </row>
    <row r="42404" spans="5:5" hidden="1">
      <c r="E42404" s="29" t="str">
        <f t="shared" si="662"/>
        <v/>
      </c>
    </row>
    <row r="42405" spans="5:5" hidden="1">
      <c r="E42405" s="29" t="str">
        <f t="shared" si="662"/>
        <v/>
      </c>
    </row>
    <row r="42406" spans="5:5" hidden="1">
      <c r="E42406" s="29" t="str">
        <f t="shared" si="662"/>
        <v/>
      </c>
    </row>
    <row r="42407" spans="5:5" hidden="1">
      <c r="E42407" s="29" t="str">
        <f t="shared" si="662"/>
        <v/>
      </c>
    </row>
    <row r="42408" spans="5:5" hidden="1">
      <c r="E42408" s="29" t="str">
        <f t="shared" si="662"/>
        <v/>
      </c>
    </row>
    <row r="42409" spans="5:5" hidden="1">
      <c r="E42409" s="29" t="str">
        <f t="shared" si="662"/>
        <v/>
      </c>
    </row>
    <row r="42410" spans="5:5" hidden="1">
      <c r="E42410" s="29" t="str">
        <f t="shared" si="662"/>
        <v/>
      </c>
    </row>
    <row r="42411" spans="5:5" hidden="1">
      <c r="E42411" s="29" t="str">
        <f t="shared" si="662"/>
        <v/>
      </c>
    </row>
    <row r="42412" spans="5:5" hidden="1">
      <c r="E42412" s="29" t="str">
        <f t="shared" si="662"/>
        <v/>
      </c>
    </row>
    <row r="42413" spans="5:5" hidden="1">
      <c r="E42413" s="29" t="str">
        <f t="shared" si="662"/>
        <v/>
      </c>
    </row>
    <row r="42414" spans="5:5" hidden="1">
      <c r="E42414" s="29" t="str">
        <f t="shared" si="662"/>
        <v/>
      </c>
    </row>
    <row r="42415" spans="5:5" hidden="1">
      <c r="E42415" s="29" t="str">
        <f t="shared" si="662"/>
        <v/>
      </c>
    </row>
    <row r="42416" spans="5:5" hidden="1">
      <c r="E42416" s="29" t="str">
        <f t="shared" si="662"/>
        <v/>
      </c>
    </row>
    <row r="42417" spans="5:5" hidden="1">
      <c r="E42417" s="29" t="str">
        <f t="shared" si="662"/>
        <v/>
      </c>
    </row>
    <row r="42418" spans="5:5" hidden="1">
      <c r="E42418" s="29" t="str">
        <f t="shared" si="662"/>
        <v/>
      </c>
    </row>
    <row r="42419" spans="5:5" hidden="1">
      <c r="E42419" s="29" t="str">
        <f t="shared" si="662"/>
        <v/>
      </c>
    </row>
    <row r="42420" spans="5:5" hidden="1">
      <c r="E42420" s="29" t="str">
        <f t="shared" si="662"/>
        <v/>
      </c>
    </row>
    <row r="42421" spans="5:5" hidden="1">
      <c r="E42421" s="29" t="str">
        <f t="shared" si="662"/>
        <v/>
      </c>
    </row>
    <row r="42422" spans="5:5" hidden="1">
      <c r="E42422" s="29" t="str">
        <f t="shared" si="662"/>
        <v/>
      </c>
    </row>
    <row r="42423" spans="5:5" hidden="1">
      <c r="E42423" s="29" t="str">
        <f t="shared" si="662"/>
        <v/>
      </c>
    </row>
    <row r="42424" spans="5:5" hidden="1">
      <c r="E42424" s="29" t="str">
        <f t="shared" si="662"/>
        <v/>
      </c>
    </row>
    <row r="42425" spans="5:5" hidden="1">
      <c r="E42425" s="29" t="str">
        <f t="shared" si="662"/>
        <v/>
      </c>
    </row>
    <row r="42426" spans="5:5" hidden="1">
      <c r="E42426" s="29" t="str">
        <f t="shared" si="662"/>
        <v/>
      </c>
    </row>
    <row r="42427" spans="5:5" hidden="1">
      <c r="E42427" s="29" t="str">
        <f t="shared" si="662"/>
        <v/>
      </c>
    </row>
    <row r="42428" spans="5:5" hidden="1">
      <c r="E42428" s="29" t="str">
        <f t="shared" si="662"/>
        <v/>
      </c>
    </row>
    <row r="42429" spans="5:5" hidden="1">
      <c r="E42429" s="29" t="str">
        <f t="shared" si="662"/>
        <v/>
      </c>
    </row>
    <row r="42430" spans="5:5" hidden="1">
      <c r="E42430" s="29" t="str">
        <f t="shared" si="662"/>
        <v/>
      </c>
    </row>
    <row r="42431" spans="5:5" hidden="1">
      <c r="E42431" s="29" t="str">
        <f t="shared" si="662"/>
        <v/>
      </c>
    </row>
    <row r="42432" spans="5:5" hidden="1">
      <c r="E42432" s="29" t="str">
        <f t="shared" si="662"/>
        <v/>
      </c>
    </row>
    <row r="42433" spans="5:5" hidden="1">
      <c r="E42433" s="29" t="str">
        <f t="shared" si="662"/>
        <v/>
      </c>
    </row>
    <row r="42434" spans="5:5" hidden="1">
      <c r="E42434" s="29" t="str">
        <f t="shared" si="662"/>
        <v/>
      </c>
    </row>
    <row r="42435" spans="5:5" hidden="1">
      <c r="E42435" s="29" t="str">
        <f t="shared" ref="E42435:E42498" si="663">LEFT(D42435,2)</f>
        <v/>
      </c>
    </row>
    <row r="42436" spans="5:5" hidden="1">
      <c r="E42436" s="29" t="str">
        <f t="shared" si="663"/>
        <v/>
      </c>
    </row>
    <row r="42437" spans="5:5" hidden="1">
      <c r="E42437" s="29" t="str">
        <f t="shared" si="663"/>
        <v/>
      </c>
    </row>
    <row r="42438" spans="5:5" hidden="1">
      <c r="E42438" s="29" t="str">
        <f t="shared" si="663"/>
        <v/>
      </c>
    </row>
    <row r="42439" spans="5:5" hidden="1">
      <c r="E42439" s="29" t="str">
        <f t="shared" si="663"/>
        <v/>
      </c>
    </row>
    <row r="42440" spans="5:5" hidden="1">
      <c r="E42440" s="29" t="str">
        <f t="shared" si="663"/>
        <v/>
      </c>
    </row>
    <row r="42441" spans="5:5" hidden="1">
      <c r="E42441" s="29" t="str">
        <f t="shared" si="663"/>
        <v/>
      </c>
    </row>
    <row r="42442" spans="5:5" hidden="1">
      <c r="E42442" s="29" t="str">
        <f t="shared" si="663"/>
        <v/>
      </c>
    </row>
    <row r="42443" spans="5:5" hidden="1">
      <c r="E42443" s="29" t="str">
        <f t="shared" si="663"/>
        <v/>
      </c>
    </row>
    <row r="42444" spans="5:5" hidden="1">
      <c r="E42444" s="29" t="str">
        <f t="shared" si="663"/>
        <v/>
      </c>
    </row>
    <row r="42445" spans="5:5" hidden="1">
      <c r="E42445" s="29" t="str">
        <f t="shared" si="663"/>
        <v/>
      </c>
    </row>
    <row r="42446" spans="5:5" hidden="1">
      <c r="E42446" s="29" t="str">
        <f t="shared" si="663"/>
        <v/>
      </c>
    </row>
    <row r="42447" spans="5:5" hidden="1">
      <c r="E42447" s="29" t="str">
        <f t="shared" si="663"/>
        <v/>
      </c>
    </row>
    <row r="42448" spans="5:5" hidden="1">
      <c r="E42448" s="29" t="str">
        <f t="shared" si="663"/>
        <v/>
      </c>
    </row>
    <row r="42449" spans="5:5" hidden="1">
      <c r="E42449" s="29" t="str">
        <f t="shared" si="663"/>
        <v/>
      </c>
    </row>
    <row r="42450" spans="5:5" hidden="1">
      <c r="E42450" s="29" t="str">
        <f t="shared" si="663"/>
        <v/>
      </c>
    </row>
    <row r="42451" spans="5:5" hidden="1">
      <c r="E42451" s="29" t="str">
        <f t="shared" si="663"/>
        <v/>
      </c>
    </row>
    <row r="42452" spans="5:5" hidden="1">
      <c r="E42452" s="29" t="str">
        <f t="shared" si="663"/>
        <v/>
      </c>
    </row>
    <row r="42453" spans="5:5" hidden="1">
      <c r="E42453" s="29" t="str">
        <f t="shared" si="663"/>
        <v/>
      </c>
    </row>
    <row r="42454" spans="5:5" hidden="1">
      <c r="E42454" s="29" t="str">
        <f t="shared" si="663"/>
        <v/>
      </c>
    </row>
    <row r="42455" spans="5:5" hidden="1">
      <c r="E42455" s="29" t="str">
        <f t="shared" si="663"/>
        <v/>
      </c>
    </row>
    <row r="42456" spans="5:5" hidden="1">
      <c r="E42456" s="29" t="str">
        <f t="shared" si="663"/>
        <v/>
      </c>
    </row>
    <row r="42457" spans="5:5" hidden="1">
      <c r="E42457" s="29" t="str">
        <f t="shared" si="663"/>
        <v/>
      </c>
    </row>
    <row r="42458" spans="5:5" hidden="1">
      <c r="E42458" s="29" t="str">
        <f t="shared" si="663"/>
        <v/>
      </c>
    </row>
    <row r="42459" spans="5:5" hidden="1">
      <c r="E42459" s="29" t="str">
        <f t="shared" si="663"/>
        <v/>
      </c>
    </row>
    <row r="42460" spans="5:5" hidden="1">
      <c r="E42460" s="29" t="str">
        <f t="shared" si="663"/>
        <v/>
      </c>
    </row>
    <row r="42461" spans="5:5" hidden="1">
      <c r="E42461" s="29" t="str">
        <f t="shared" si="663"/>
        <v/>
      </c>
    </row>
    <row r="42462" spans="5:5" hidden="1">
      <c r="E42462" s="29" t="str">
        <f t="shared" si="663"/>
        <v/>
      </c>
    </row>
    <row r="42463" spans="5:5" hidden="1">
      <c r="E42463" s="29" t="str">
        <f t="shared" si="663"/>
        <v/>
      </c>
    </row>
    <row r="42464" spans="5:5" hidden="1">
      <c r="E42464" s="29" t="str">
        <f t="shared" si="663"/>
        <v/>
      </c>
    </row>
    <row r="42465" spans="5:5" hidden="1">
      <c r="E42465" s="29" t="str">
        <f t="shared" si="663"/>
        <v/>
      </c>
    </row>
    <row r="42466" spans="5:5" hidden="1">
      <c r="E42466" s="29" t="str">
        <f t="shared" si="663"/>
        <v/>
      </c>
    </row>
    <row r="42467" spans="5:5" hidden="1">
      <c r="E42467" s="29" t="str">
        <f t="shared" si="663"/>
        <v/>
      </c>
    </row>
    <row r="42468" spans="5:5" hidden="1">
      <c r="E42468" s="29" t="str">
        <f t="shared" si="663"/>
        <v/>
      </c>
    </row>
    <row r="42469" spans="5:5" hidden="1">
      <c r="E42469" s="29" t="str">
        <f t="shared" si="663"/>
        <v/>
      </c>
    </row>
    <row r="42470" spans="5:5" hidden="1">
      <c r="E42470" s="29" t="str">
        <f t="shared" si="663"/>
        <v/>
      </c>
    </row>
    <row r="42471" spans="5:5" hidden="1">
      <c r="E42471" s="29" t="str">
        <f t="shared" si="663"/>
        <v/>
      </c>
    </row>
    <row r="42472" spans="5:5" hidden="1">
      <c r="E42472" s="29" t="str">
        <f t="shared" si="663"/>
        <v/>
      </c>
    </row>
    <row r="42473" spans="5:5" hidden="1">
      <c r="E42473" s="29" t="str">
        <f t="shared" si="663"/>
        <v/>
      </c>
    </row>
    <row r="42474" spans="5:5" hidden="1">
      <c r="E42474" s="29" t="str">
        <f t="shared" si="663"/>
        <v/>
      </c>
    </row>
    <row r="42475" spans="5:5" hidden="1">
      <c r="E42475" s="29" t="str">
        <f t="shared" si="663"/>
        <v/>
      </c>
    </row>
    <row r="42476" spans="5:5" hidden="1">
      <c r="E42476" s="29" t="str">
        <f t="shared" si="663"/>
        <v/>
      </c>
    </row>
    <row r="42477" spans="5:5" hidden="1">
      <c r="E42477" s="29" t="str">
        <f t="shared" si="663"/>
        <v/>
      </c>
    </row>
    <row r="42478" spans="5:5" hidden="1">
      <c r="E42478" s="29" t="str">
        <f t="shared" si="663"/>
        <v/>
      </c>
    </row>
    <row r="42479" spans="5:5" hidden="1">
      <c r="E42479" s="29" t="str">
        <f t="shared" si="663"/>
        <v/>
      </c>
    </row>
    <row r="42480" spans="5:5" hidden="1">
      <c r="E42480" s="29" t="str">
        <f t="shared" si="663"/>
        <v/>
      </c>
    </row>
    <row r="42481" spans="5:5" hidden="1">
      <c r="E42481" s="29" t="str">
        <f t="shared" si="663"/>
        <v/>
      </c>
    </row>
    <row r="42482" spans="5:5" hidden="1">
      <c r="E42482" s="29" t="str">
        <f t="shared" si="663"/>
        <v/>
      </c>
    </row>
    <row r="42483" spans="5:5" hidden="1">
      <c r="E42483" s="29" t="str">
        <f t="shared" si="663"/>
        <v/>
      </c>
    </row>
    <row r="42484" spans="5:5" hidden="1">
      <c r="E42484" s="29" t="str">
        <f t="shared" si="663"/>
        <v/>
      </c>
    </row>
    <row r="42485" spans="5:5" hidden="1">
      <c r="E42485" s="29" t="str">
        <f t="shared" si="663"/>
        <v/>
      </c>
    </row>
    <row r="42486" spans="5:5" hidden="1">
      <c r="E42486" s="29" t="str">
        <f t="shared" si="663"/>
        <v/>
      </c>
    </row>
    <row r="42487" spans="5:5" hidden="1">
      <c r="E42487" s="29" t="str">
        <f t="shared" si="663"/>
        <v/>
      </c>
    </row>
    <row r="42488" spans="5:5" hidden="1">
      <c r="E42488" s="29" t="str">
        <f t="shared" si="663"/>
        <v/>
      </c>
    </row>
    <row r="42489" spans="5:5" hidden="1">
      <c r="E42489" s="29" t="str">
        <f t="shared" si="663"/>
        <v/>
      </c>
    </row>
    <row r="42490" spans="5:5" hidden="1">
      <c r="E42490" s="29" t="str">
        <f t="shared" si="663"/>
        <v/>
      </c>
    </row>
    <row r="42491" spans="5:5" hidden="1">
      <c r="E42491" s="29" t="str">
        <f t="shared" si="663"/>
        <v/>
      </c>
    </row>
    <row r="42492" spans="5:5" hidden="1">
      <c r="E42492" s="29" t="str">
        <f t="shared" si="663"/>
        <v/>
      </c>
    </row>
    <row r="42493" spans="5:5" hidden="1">
      <c r="E42493" s="29" t="str">
        <f t="shared" si="663"/>
        <v/>
      </c>
    </row>
    <row r="42494" spans="5:5" hidden="1">
      <c r="E42494" s="29" t="str">
        <f t="shared" si="663"/>
        <v/>
      </c>
    </row>
    <row r="42495" spans="5:5" hidden="1">
      <c r="E42495" s="29" t="str">
        <f t="shared" si="663"/>
        <v/>
      </c>
    </row>
    <row r="42496" spans="5:5" hidden="1">
      <c r="E42496" s="29" t="str">
        <f t="shared" si="663"/>
        <v/>
      </c>
    </row>
    <row r="42497" spans="5:5" hidden="1">
      <c r="E42497" s="29" t="str">
        <f t="shared" si="663"/>
        <v/>
      </c>
    </row>
    <row r="42498" spans="5:5" hidden="1">
      <c r="E42498" s="29" t="str">
        <f t="shared" si="663"/>
        <v/>
      </c>
    </row>
    <row r="42499" spans="5:5" hidden="1">
      <c r="E42499" s="29" t="str">
        <f t="shared" ref="E42499:E42562" si="664">LEFT(D42499,2)</f>
        <v/>
      </c>
    </row>
    <row r="42500" spans="5:5" hidden="1">
      <c r="E42500" s="29" t="str">
        <f t="shared" si="664"/>
        <v/>
      </c>
    </row>
    <row r="42501" spans="5:5" hidden="1">
      <c r="E42501" s="29" t="str">
        <f t="shared" si="664"/>
        <v/>
      </c>
    </row>
    <row r="42502" spans="5:5" hidden="1">
      <c r="E42502" s="29" t="str">
        <f t="shared" si="664"/>
        <v/>
      </c>
    </row>
    <row r="42503" spans="5:5" hidden="1">
      <c r="E42503" s="29" t="str">
        <f t="shared" si="664"/>
        <v/>
      </c>
    </row>
    <row r="42504" spans="5:5" hidden="1">
      <c r="E42504" s="29" t="str">
        <f t="shared" si="664"/>
        <v/>
      </c>
    </row>
    <row r="42505" spans="5:5" hidden="1">
      <c r="E42505" s="29" t="str">
        <f t="shared" si="664"/>
        <v/>
      </c>
    </row>
    <row r="42506" spans="5:5" hidden="1">
      <c r="E42506" s="29" t="str">
        <f t="shared" si="664"/>
        <v/>
      </c>
    </row>
    <row r="42507" spans="5:5" hidden="1">
      <c r="E42507" s="29" t="str">
        <f t="shared" si="664"/>
        <v/>
      </c>
    </row>
    <row r="42508" spans="5:5" hidden="1">
      <c r="E42508" s="29" t="str">
        <f t="shared" si="664"/>
        <v/>
      </c>
    </row>
    <row r="42509" spans="5:5" hidden="1">
      <c r="E42509" s="29" t="str">
        <f t="shared" si="664"/>
        <v/>
      </c>
    </row>
    <row r="42510" spans="5:5" hidden="1">
      <c r="E42510" s="29" t="str">
        <f t="shared" si="664"/>
        <v/>
      </c>
    </row>
    <row r="42511" spans="5:5" hidden="1">
      <c r="E42511" s="29" t="str">
        <f t="shared" si="664"/>
        <v/>
      </c>
    </row>
    <row r="42512" spans="5:5" hidden="1">
      <c r="E42512" s="29" t="str">
        <f t="shared" si="664"/>
        <v/>
      </c>
    </row>
    <row r="42513" spans="5:5" hidden="1">
      <c r="E42513" s="29" t="str">
        <f t="shared" si="664"/>
        <v/>
      </c>
    </row>
    <row r="42514" spans="5:5" hidden="1">
      <c r="E42514" s="29" t="str">
        <f t="shared" si="664"/>
        <v/>
      </c>
    </row>
    <row r="42515" spans="5:5" hidden="1">
      <c r="E42515" s="29" t="str">
        <f t="shared" si="664"/>
        <v/>
      </c>
    </row>
    <row r="42516" spans="5:5" hidden="1">
      <c r="E42516" s="29" t="str">
        <f t="shared" si="664"/>
        <v/>
      </c>
    </row>
    <row r="42517" spans="5:5" hidden="1">
      <c r="E42517" s="29" t="str">
        <f t="shared" si="664"/>
        <v/>
      </c>
    </row>
    <row r="42518" spans="5:5" hidden="1">
      <c r="E42518" s="29" t="str">
        <f t="shared" si="664"/>
        <v/>
      </c>
    </row>
    <row r="42519" spans="5:5" hidden="1">
      <c r="E42519" s="29" t="str">
        <f t="shared" si="664"/>
        <v/>
      </c>
    </row>
    <row r="42520" spans="5:5" hidden="1">
      <c r="E42520" s="29" t="str">
        <f t="shared" si="664"/>
        <v/>
      </c>
    </row>
    <row r="42521" spans="5:5" hidden="1">
      <c r="E42521" s="29" t="str">
        <f t="shared" si="664"/>
        <v/>
      </c>
    </row>
    <row r="42522" spans="5:5" hidden="1">
      <c r="E42522" s="29" t="str">
        <f t="shared" si="664"/>
        <v/>
      </c>
    </row>
    <row r="42523" spans="5:5" hidden="1">
      <c r="E42523" s="29" t="str">
        <f t="shared" si="664"/>
        <v/>
      </c>
    </row>
    <row r="42524" spans="5:5" hidden="1">
      <c r="E42524" s="29" t="str">
        <f t="shared" si="664"/>
        <v/>
      </c>
    </row>
    <row r="42525" spans="5:5" hidden="1">
      <c r="E42525" s="29" t="str">
        <f t="shared" si="664"/>
        <v/>
      </c>
    </row>
    <row r="42526" spans="5:5" hidden="1">
      <c r="E42526" s="29" t="str">
        <f t="shared" si="664"/>
        <v/>
      </c>
    </row>
    <row r="42527" spans="5:5" hidden="1">
      <c r="E42527" s="29" t="str">
        <f t="shared" si="664"/>
        <v/>
      </c>
    </row>
    <row r="42528" spans="5:5" hidden="1">
      <c r="E42528" s="29" t="str">
        <f t="shared" si="664"/>
        <v/>
      </c>
    </row>
    <row r="42529" spans="5:5" hidden="1">
      <c r="E42529" s="29" t="str">
        <f t="shared" si="664"/>
        <v/>
      </c>
    </row>
    <row r="42530" spans="5:5" hidden="1">
      <c r="E42530" s="29" t="str">
        <f t="shared" si="664"/>
        <v/>
      </c>
    </row>
    <row r="42531" spans="5:5" hidden="1">
      <c r="E42531" s="29" t="str">
        <f t="shared" si="664"/>
        <v/>
      </c>
    </row>
    <row r="42532" spans="5:5" hidden="1">
      <c r="E42532" s="29" t="str">
        <f t="shared" si="664"/>
        <v/>
      </c>
    </row>
    <row r="42533" spans="5:5" hidden="1">
      <c r="E42533" s="29" t="str">
        <f t="shared" si="664"/>
        <v/>
      </c>
    </row>
    <row r="42534" spans="5:5" hidden="1">
      <c r="E42534" s="29" t="str">
        <f t="shared" si="664"/>
        <v/>
      </c>
    </row>
    <row r="42535" spans="5:5" hidden="1">
      <c r="E42535" s="29" t="str">
        <f t="shared" si="664"/>
        <v/>
      </c>
    </row>
    <row r="42536" spans="5:5" hidden="1">
      <c r="E42536" s="29" t="str">
        <f t="shared" si="664"/>
        <v/>
      </c>
    </row>
    <row r="42537" spans="5:5" hidden="1">
      <c r="E42537" s="29" t="str">
        <f t="shared" si="664"/>
        <v/>
      </c>
    </row>
    <row r="42538" spans="5:5" hidden="1">
      <c r="E42538" s="29" t="str">
        <f t="shared" si="664"/>
        <v/>
      </c>
    </row>
    <row r="42539" spans="5:5" hidden="1">
      <c r="E42539" s="29" t="str">
        <f t="shared" si="664"/>
        <v/>
      </c>
    </row>
    <row r="42540" spans="5:5" hidden="1">
      <c r="E42540" s="29" t="str">
        <f t="shared" si="664"/>
        <v/>
      </c>
    </row>
    <row r="42541" spans="5:5" hidden="1">
      <c r="E42541" s="29" t="str">
        <f t="shared" si="664"/>
        <v/>
      </c>
    </row>
    <row r="42542" spans="5:5" hidden="1">
      <c r="E42542" s="29" t="str">
        <f t="shared" si="664"/>
        <v/>
      </c>
    </row>
    <row r="42543" spans="5:5" hidden="1">
      <c r="E42543" s="29" t="str">
        <f t="shared" si="664"/>
        <v/>
      </c>
    </row>
    <row r="42544" spans="5:5" hidden="1">
      <c r="E42544" s="29" t="str">
        <f t="shared" si="664"/>
        <v/>
      </c>
    </row>
    <row r="42545" spans="5:5" hidden="1">
      <c r="E42545" s="29" t="str">
        <f t="shared" si="664"/>
        <v/>
      </c>
    </row>
    <row r="42546" spans="5:5" hidden="1">
      <c r="E42546" s="29" t="str">
        <f t="shared" si="664"/>
        <v/>
      </c>
    </row>
    <row r="42547" spans="5:5" hidden="1">
      <c r="E42547" s="29" t="str">
        <f t="shared" si="664"/>
        <v/>
      </c>
    </row>
    <row r="42548" spans="5:5" hidden="1">
      <c r="E42548" s="29" t="str">
        <f t="shared" si="664"/>
        <v/>
      </c>
    </row>
    <row r="42549" spans="5:5" hidden="1">
      <c r="E42549" s="29" t="str">
        <f t="shared" si="664"/>
        <v/>
      </c>
    </row>
    <row r="42550" spans="5:5" hidden="1">
      <c r="E42550" s="29" t="str">
        <f t="shared" si="664"/>
        <v/>
      </c>
    </row>
    <row r="42551" spans="5:5" hidden="1">
      <c r="E42551" s="29" t="str">
        <f t="shared" si="664"/>
        <v/>
      </c>
    </row>
    <row r="42552" spans="5:5" hidden="1">
      <c r="E42552" s="29" t="str">
        <f t="shared" si="664"/>
        <v/>
      </c>
    </row>
    <row r="42553" spans="5:5" hidden="1">
      <c r="E42553" s="29" t="str">
        <f t="shared" si="664"/>
        <v/>
      </c>
    </row>
    <row r="42554" spans="5:5" hidden="1">
      <c r="E42554" s="29" t="str">
        <f t="shared" si="664"/>
        <v/>
      </c>
    </row>
    <row r="42555" spans="5:5" hidden="1">
      <c r="E42555" s="29" t="str">
        <f t="shared" si="664"/>
        <v/>
      </c>
    </row>
    <row r="42556" spans="5:5" hidden="1">
      <c r="E42556" s="29" t="str">
        <f t="shared" si="664"/>
        <v/>
      </c>
    </row>
    <row r="42557" spans="5:5" hidden="1">
      <c r="E42557" s="29" t="str">
        <f t="shared" si="664"/>
        <v/>
      </c>
    </row>
    <row r="42558" spans="5:5" hidden="1">
      <c r="E42558" s="29" t="str">
        <f t="shared" si="664"/>
        <v/>
      </c>
    </row>
    <row r="42559" spans="5:5" hidden="1">
      <c r="E42559" s="29" t="str">
        <f t="shared" si="664"/>
        <v/>
      </c>
    </row>
    <row r="42560" spans="5:5" hidden="1">
      <c r="E42560" s="29" t="str">
        <f t="shared" si="664"/>
        <v/>
      </c>
    </row>
    <row r="42561" spans="5:5" hidden="1">
      <c r="E42561" s="29" t="str">
        <f t="shared" si="664"/>
        <v/>
      </c>
    </row>
    <row r="42562" spans="5:5" hidden="1">
      <c r="E42562" s="29" t="str">
        <f t="shared" si="664"/>
        <v/>
      </c>
    </row>
    <row r="42563" spans="5:5" hidden="1">
      <c r="E42563" s="29" t="str">
        <f t="shared" ref="E42563:E42626" si="665">LEFT(D42563,2)</f>
        <v/>
      </c>
    </row>
    <row r="42564" spans="5:5" hidden="1">
      <c r="E42564" s="29" t="str">
        <f t="shared" si="665"/>
        <v/>
      </c>
    </row>
    <row r="42565" spans="5:5" hidden="1">
      <c r="E42565" s="29" t="str">
        <f t="shared" si="665"/>
        <v/>
      </c>
    </row>
    <row r="42566" spans="5:5" hidden="1">
      <c r="E42566" s="29" t="str">
        <f t="shared" si="665"/>
        <v/>
      </c>
    </row>
    <row r="42567" spans="5:5" hidden="1">
      <c r="E42567" s="29" t="str">
        <f t="shared" si="665"/>
        <v/>
      </c>
    </row>
    <row r="42568" spans="5:5" hidden="1">
      <c r="E42568" s="29" t="str">
        <f t="shared" si="665"/>
        <v/>
      </c>
    </row>
    <row r="42569" spans="5:5" hidden="1">
      <c r="E42569" s="29" t="str">
        <f t="shared" si="665"/>
        <v/>
      </c>
    </row>
    <row r="42570" spans="5:5" hidden="1">
      <c r="E42570" s="29" t="str">
        <f t="shared" si="665"/>
        <v/>
      </c>
    </row>
    <row r="42571" spans="5:5" hidden="1">
      <c r="E42571" s="29" t="str">
        <f t="shared" si="665"/>
        <v/>
      </c>
    </row>
    <row r="42572" spans="5:5" hidden="1">
      <c r="E42572" s="29" t="str">
        <f t="shared" si="665"/>
        <v/>
      </c>
    </row>
    <row r="42573" spans="5:5" hidden="1">
      <c r="E42573" s="29" t="str">
        <f t="shared" si="665"/>
        <v/>
      </c>
    </row>
    <row r="42574" spans="5:5" hidden="1">
      <c r="E42574" s="29" t="str">
        <f t="shared" si="665"/>
        <v/>
      </c>
    </row>
    <row r="42575" spans="5:5" hidden="1">
      <c r="E42575" s="29" t="str">
        <f t="shared" si="665"/>
        <v/>
      </c>
    </row>
    <row r="42576" spans="5:5" hidden="1">
      <c r="E42576" s="29" t="str">
        <f t="shared" si="665"/>
        <v/>
      </c>
    </row>
    <row r="42577" spans="5:5" hidden="1">
      <c r="E42577" s="29" t="str">
        <f t="shared" si="665"/>
        <v/>
      </c>
    </row>
    <row r="42578" spans="5:5" hidden="1">
      <c r="E42578" s="29" t="str">
        <f t="shared" si="665"/>
        <v/>
      </c>
    </row>
    <row r="42579" spans="5:5" hidden="1">
      <c r="E42579" s="29" t="str">
        <f t="shared" si="665"/>
        <v/>
      </c>
    </row>
    <row r="42580" spans="5:5" hidden="1">
      <c r="E42580" s="29" t="str">
        <f t="shared" si="665"/>
        <v/>
      </c>
    </row>
    <row r="42581" spans="5:5" hidden="1">
      <c r="E42581" s="29" t="str">
        <f t="shared" si="665"/>
        <v/>
      </c>
    </row>
    <row r="42582" spans="5:5" hidden="1">
      <c r="E42582" s="29" t="str">
        <f t="shared" si="665"/>
        <v/>
      </c>
    </row>
    <row r="42583" spans="5:5" hidden="1">
      <c r="E42583" s="29" t="str">
        <f t="shared" si="665"/>
        <v/>
      </c>
    </row>
    <row r="42584" spans="5:5" hidden="1">
      <c r="E42584" s="29" t="str">
        <f t="shared" si="665"/>
        <v/>
      </c>
    </row>
    <row r="42585" spans="5:5" hidden="1">
      <c r="E42585" s="29" t="str">
        <f t="shared" si="665"/>
        <v/>
      </c>
    </row>
    <row r="42586" spans="5:5" hidden="1">
      <c r="E42586" s="29" t="str">
        <f t="shared" si="665"/>
        <v/>
      </c>
    </row>
    <row r="42587" spans="5:5" hidden="1">
      <c r="E42587" s="29" t="str">
        <f t="shared" si="665"/>
        <v/>
      </c>
    </row>
    <row r="42588" spans="5:5" hidden="1">
      <c r="E42588" s="29" t="str">
        <f t="shared" si="665"/>
        <v/>
      </c>
    </row>
    <row r="42589" spans="5:5" hidden="1">
      <c r="E42589" s="29" t="str">
        <f t="shared" si="665"/>
        <v/>
      </c>
    </row>
    <row r="42590" spans="5:5" hidden="1">
      <c r="E42590" s="29" t="str">
        <f t="shared" si="665"/>
        <v/>
      </c>
    </row>
    <row r="42591" spans="5:5" hidden="1">
      <c r="E42591" s="29" t="str">
        <f t="shared" si="665"/>
        <v/>
      </c>
    </row>
    <row r="42592" spans="5:5" hidden="1">
      <c r="E42592" s="29" t="str">
        <f t="shared" si="665"/>
        <v/>
      </c>
    </row>
    <row r="42593" spans="5:5" hidden="1">
      <c r="E42593" s="29" t="str">
        <f t="shared" si="665"/>
        <v/>
      </c>
    </row>
    <row r="42594" spans="5:5" hidden="1">
      <c r="E42594" s="29" t="str">
        <f t="shared" si="665"/>
        <v/>
      </c>
    </row>
    <row r="42595" spans="5:5" hidden="1">
      <c r="E42595" s="29" t="str">
        <f t="shared" si="665"/>
        <v/>
      </c>
    </row>
    <row r="42596" spans="5:5" hidden="1">
      <c r="E42596" s="29" t="str">
        <f t="shared" si="665"/>
        <v/>
      </c>
    </row>
    <row r="42597" spans="5:5" hidden="1">
      <c r="E42597" s="29" t="str">
        <f t="shared" si="665"/>
        <v/>
      </c>
    </row>
    <row r="42598" spans="5:5" hidden="1">
      <c r="E42598" s="29" t="str">
        <f t="shared" si="665"/>
        <v/>
      </c>
    </row>
    <row r="42599" spans="5:5" hidden="1">
      <c r="E42599" s="29" t="str">
        <f t="shared" si="665"/>
        <v/>
      </c>
    </row>
    <row r="42600" spans="5:5" hidden="1">
      <c r="E42600" s="29" t="str">
        <f t="shared" si="665"/>
        <v/>
      </c>
    </row>
    <row r="42601" spans="5:5" hidden="1">
      <c r="E42601" s="29" t="str">
        <f t="shared" si="665"/>
        <v/>
      </c>
    </row>
    <row r="42602" spans="5:5" hidden="1">
      <c r="E42602" s="29" t="str">
        <f t="shared" si="665"/>
        <v/>
      </c>
    </row>
    <row r="42603" spans="5:5" hidden="1">
      <c r="E42603" s="29" t="str">
        <f t="shared" si="665"/>
        <v/>
      </c>
    </row>
    <row r="42604" spans="5:5" hidden="1">
      <c r="E42604" s="29" t="str">
        <f t="shared" si="665"/>
        <v/>
      </c>
    </row>
    <row r="42605" spans="5:5" hidden="1">
      <c r="E42605" s="29" t="str">
        <f t="shared" si="665"/>
        <v/>
      </c>
    </row>
    <row r="42606" spans="5:5" hidden="1">
      <c r="E42606" s="29" t="str">
        <f t="shared" si="665"/>
        <v/>
      </c>
    </row>
    <row r="42607" spans="5:5" hidden="1">
      <c r="E42607" s="29" t="str">
        <f t="shared" si="665"/>
        <v/>
      </c>
    </row>
    <row r="42608" spans="5:5" hidden="1">
      <c r="E42608" s="29" t="str">
        <f t="shared" si="665"/>
        <v/>
      </c>
    </row>
    <row r="42609" spans="5:5" hidden="1">
      <c r="E42609" s="29" t="str">
        <f t="shared" si="665"/>
        <v/>
      </c>
    </row>
    <row r="42610" spans="5:5" hidden="1">
      <c r="E42610" s="29" t="str">
        <f t="shared" si="665"/>
        <v/>
      </c>
    </row>
    <row r="42611" spans="5:5" hidden="1">
      <c r="E42611" s="29" t="str">
        <f t="shared" si="665"/>
        <v/>
      </c>
    </row>
    <row r="42612" spans="5:5" hidden="1">
      <c r="E42612" s="29" t="str">
        <f t="shared" si="665"/>
        <v/>
      </c>
    </row>
    <row r="42613" spans="5:5" hidden="1">
      <c r="E42613" s="29" t="str">
        <f t="shared" si="665"/>
        <v/>
      </c>
    </row>
    <row r="42614" spans="5:5" hidden="1">
      <c r="E42614" s="29" t="str">
        <f t="shared" si="665"/>
        <v/>
      </c>
    </row>
    <row r="42615" spans="5:5" hidden="1">
      <c r="E42615" s="29" t="str">
        <f t="shared" si="665"/>
        <v/>
      </c>
    </row>
    <row r="42616" spans="5:5" hidden="1">
      <c r="E42616" s="29" t="str">
        <f t="shared" si="665"/>
        <v/>
      </c>
    </row>
    <row r="42617" spans="5:5" hidden="1">
      <c r="E42617" s="29" t="str">
        <f t="shared" si="665"/>
        <v/>
      </c>
    </row>
    <row r="42618" spans="5:5" hidden="1">
      <c r="E42618" s="29" t="str">
        <f t="shared" si="665"/>
        <v/>
      </c>
    </row>
    <row r="42619" spans="5:5" hidden="1">
      <c r="E42619" s="29" t="str">
        <f t="shared" si="665"/>
        <v/>
      </c>
    </row>
    <row r="42620" spans="5:5" hidden="1">
      <c r="E42620" s="29" t="str">
        <f t="shared" si="665"/>
        <v/>
      </c>
    </row>
    <row r="42621" spans="5:5" hidden="1">
      <c r="E42621" s="29" t="str">
        <f t="shared" si="665"/>
        <v/>
      </c>
    </row>
    <row r="42622" spans="5:5" hidden="1">
      <c r="E42622" s="29" t="str">
        <f t="shared" si="665"/>
        <v/>
      </c>
    </row>
    <row r="42623" spans="5:5" hidden="1">
      <c r="E42623" s="29" t="str">
        <f t="shared" si="665"/>
        <v/>
      </c>
    </row>
    <row r="42624" spans="5:5" hidden="1">
      <c r="E42624" s="29" t="str">
        <f t="shared" si="665"/>
        <v/>
      </c>
    </row>
    <row r="42625" spans="5:5" hidden="1">
      <c r="E42625" s="29" t="str">
        <f t="shared" si="665"/>
        <v/>
      </c>
    </row>
    <row r="42626" spans="5:5" hidden="1">
      <c r="E42626" s="29" t="str">
        <f t="shared" si="665"/>
        <v/>
      </c>
    </row>
    <row r="42627" spans="5:5" hidden="1">
      <c r="E42627" s="29" t="str">
        <f t="shared" ref="E42627:E42690" si="666">LEFT(D42627,2)</f>
        <v/>
      </c>
    </row>
    <row r="42628" spans="5:5" hidden="1">
      <c r="E42628" s="29" t="str">
        <f t="shared" si="666"/>
        <v/>
      </c>
    </row>
    <row r="42629" spans="5:5" hidden="1">
      <c r="E42629" s="29" t="str">
        <f t="shared" si="666"/>
        <v/>
      </c>
    </row>
    <row r="42630" spans="5:5" hidden="1">
      <c r="E42630" s="29" t="str">
        <f t="shared" si="666"/>
        <v/>
      </c>
    </row>
    <row r="42631" spans="5:5" hidden="1">
      <c r="E42631" s="29" t="str">
        <f t="shared" si="666"/>
        <v/>
      </c>
    </row>
    <row r="42632" spans="5:5" hidden="1">
      <c r="E42632" s="29" t="str">
        <f t="shared" si="666"/>
        <v/>
      </c>
    </row>
    <row r="42633" spans="5:5" hidden="1">
      <c r="E42633" s="29" t="str">
        <f t="shared" si="666"/>
        <v/>
      </c>
    </row>
    <row r="42634" spans="5:5" hidden="1">
      <c r="E42634" s="29" t="str">
        <f t="shared" si="666"/>
        <v/>
      </c>
    </row>
    <row r="42635" spans="5:5" hidden="1">
      <c r="E42635" s="29" t="str">
        <f t="shared" si="666"/>
        <v/>
      </c>
    </row>
    <row r="42636" spans="5:5" hidden="1">
      <c r="E42636" s="29" t="str">
        <f t="shared" si="666"/>
        <v/>
      </c>
    </row>
    <row r="42637" spans="5:5" hidden="1">
      <c r="E42637" s="29" t="str">
        <f t="shared" si="666"/>
        <v/>
      </c>
    </row>
    <row r="42638" spans="5:5" hidden="1">
      <c r="E42638" s="29" t="str">
        <f t="shared" si="666"/>
        <v/>
      </c>
    </row>
    <row r="42639" spans="5:5" hidden="1">
      <c r="E42639" s="29" t="str">
        <f t="shared" si="666"/>
        <v/>
      </c>
    </row>
    <row r="42640" spans="5:5" hidden="1">
      <c r="E42640" s="29" t="str">
        <f t="shared" si="666"/>
        <v/>
      </c>
    </row>
    <row r="42641" spans="5:5" hidden="1">
      <c r="E42641" s="29" t="str">
        <f t="shared" si="666"/>
        <v/>
      </c>
    </row>
    <row r="42642" spans="5:5" hidden="1">
      <c r="E42642" s="29" t="str">
        <f t="shared" si="666"/>
        <v/>
      </c>
    </row>
    <row r="42643" spans="5:5" hidden="1">
      <c r="E42643" s="29" t="str">
        <f t="shared" si="666"/>
        <v/>
      </c>
    </row>
    <row r="42644" spans="5:5" hidden="1">
      <c r="E42644" s="29" t="str">
        <f t="shared" si="666"/>
        <v/>
      </c>
    </row>
    <row r="42645" spans="5:5" hidden="1">
      <c r="E42645" s="29" t="str">
        <f t="shared" si="666"/>
        <v/>
      </c>
    </row>
    <row r="42646" spans="5:5" hidden="1">
      <c r="E42646" s="29" t="str">
        <f t="shared" si="666"/>
        <v/>
      </c>
    </row>
    <row r="42647" spans="5:5" hidden="1">
      <c r="E42647" s="29" t="str">
        <f t="shared" si="666"/>
        <v/>
      </c>
    </row>
    <row r="42648" spans="5:5" hidden="1">
      <c r="E42648" s="29" t="str">
        <f t="shared" si="666"/>
        <v/>
      </c>
    </row>
    <row r="42649" spans="5:5" hidden="1">
      <c r="E42649" s="29" t="str">
        <f t="shared" si="666"/>
        <v/>
      </c>
    </row>
    <row r="42650" spans="5:5" hidden="1">
      <c r="E42650" s="29" t="str">
        <f t="shared" si="666"/>
        <v/>
      </c>
    </row>
    <row r="42651" spans="5:5" hidden="1">
      <c r="E42651" s="29" t="str">
        <f t="shared" si="666"/>
        <v/>
      </c>
    </row>
    <row r="42652" spans="5:5" hidden="1">
      <c r="E42652" s="29" t="str">
        <f t="shared" si="666"/>
        <v/>
      </c>
    </row>
    <row r="42653" spans="5:5" hidden="1">
      <c r="E42653" s="29" t="str">
        <f t="shared" si="666"/>
        <v/>
      </c>
    </row>
    <row r="42654" spans="5:5" hidden="1">
      <c r="E42654" s="29" t="str">
        <f t="shared" si="666"/>
        <v/>
      </c>
    </row>
    <row r="42655" spans="5:5" hidden="1">
      <c r="E42655" s="29" t="str">
        <f t="shared" si="666"/>
        <v/>
      </c>
    </row>
    <row r="42656" spans="5:5" hidden="1">
      <c r="E42656" s="29" t="str">
        <f t="shared" si="666"/>
        <v/>
      </c>
    </row>
    <row r="42657" spans="5:5" hidden="1">
      <c r="E42657" s="29" t="str">
        <f t="shared" si="666"/>
        <v/>
      </c>
    </row>
    <row r="42658" spans="5:5" hidden="1">
      <c r="E42658" s="29" t="str">
        <f t="shared" si="666"/>
        <v/>
      </c>
    </row>
    <row r="42659" spans="5:5" hidden="1">
      <c r="E42659" s="29" t="str">
        <f t="shared" si="666"/>
        <v/>
      </c>
    </row>
    <row r="42660" spans="5:5" hidden="1">
      <c r="E42660" s="29" t="str">
        <f t="shared" si="666"/>
        <v/>
      </c>
    </row>
    <row r="42661" spans="5:5" hidden="1">
      <c r="E42661" s="29" t="str">
        <f t="shared" si="666"/>
        <v/>
      </c>
    </row>
    <row r="42662" spans="5:5" hidden="1">
      <c r="E42662" s="29" t="str">
        <f t="shared" si="666"/>
        <v/>
      </c>
    </row>
    <row r="42663" spans="5:5" hidden="1">
      <c r="E42663" s="29" t="str">
        <f t="shared" si="666"/>
        <v/>
      </c>
    </row>
    <row r="42664" spans="5:5" hidden="1">
      <c r="E42664" s="29" t="str">
        <f t="shared" si="666"/>
        <v/>
      </c>
    </row>
    <row r="42665" spans="5:5" hidden="1">
      <c r="E42665" s="29" t="str">
        <f t="shared" si="666"/>
        <v/>
      </c>
    </row>
    <row r="42666" spans="5:5" hidden="1">
      <c r="E42666" s="29" t="str">
        <f t="shared" si="666"/>
        <v/>
      </c>
    </row>
    <row r="42667" spans="5:5" hidden="1">
      <c r="E42667" s="29" t="str">
        <f t="shared" si="666"/>
        <v/>
      </c>
    </row>
    <row r="42668" spans="5:5" hidden="1">
      <c r="E42668" s="29" t="str">
        <f t="shared" si="666"/>
        <v/>
      </c>
    </row>
    <row r="42669" spans="5:5" hidden="1">
      <c r="E42669" s="29" t="str">
        <f t="shared" si="666"/>
        <v/>
      </c>
    </row>
    <row r="42670" spans="5:5" hidden="1">
      <c r="E42670" s="29" t="str">
        <f t="shared" si="666"/>
        <v/>
      </c>
    </row>
    <row r="42671" spans="5:5" hidden="1">
      <c r="E42671" s="29" t="str">
        <f t="shared" si="666"/>
        <v/>
      </c>
    </row>
    <row r="42672" spans="5:5" hidden="1">
      <c r="E42672" s="29" t="str">
        <f t="shared" si="666"/>
        <v/>
      </c>
    </row>
    <row r="42673" spans="5:5" hidden="1">
      <c r="E42673" s="29" t="str">
        <f t="shared" si="666"/>
        <v/>
      </c>
    </row>
    <row r="42674" spans="5:5" hidden="1">
      <c r="E42674" s="29" t="str">
        <f t="shared" si="666"/>
        <v/>
      </c>
    </row>
    <row r="42675" spans="5:5" hidden="1">
      <c r="E42675" s="29" t="str">
        <f t="shared" si="666"/>
        <v/>
      </c>
    </row>
    <row r="42676" spans="5:5" hidden="1">
      <c r="E42676" s="29" t="str">
        <f t="shared" si="666"/>
        <v/>
      </c>
    </row>
    <row r="42677" spans="5:5" hidden="1">
      <c r="E42677" s="29" t="str">
        <f t="shared" si="666"/>
        <v/>
      </c>
    </row>
    <row r="42678" spans="5:5" hidden="1">
      <c r="E42678" s="29" t="str">
        <f t="shared" si="666"/>
        <v/>
      </c>
    </row>
    <row r="42679" spans="5:5" hidden="1">
      <c r="E42679" s="29" t="str">
        <f t="shared" si="666"/>
        <v/>
      </c>
    </row>
    <row r="42680" spans="5:5" hidden="1">
      <c r="E42680" s="29" t="str">
        <f t="shared" si="666"/>
        <v/>
      </c>
    </row>
    <row r="42681" spans="5:5" hidden="1">
      <c r="E42681" s="29" t="str">
        <f t="shared" si="666"/>
        <v/>
      </c>
    </row>
    <row r="42682" spans="5:5" hidden="1">
      <c r="E42682" s="29" t="str">
        <f t="shared" si="666"/>
        <v/>
      </c>
    </row>
    <row r="42683" spans="5:5" hidden="1">
      <c r="E42683" s="29" t="str">
        <f t="shared" si="666"/>
        <v/>
      </c>
    </row>
    <row r="42684" spans="5:5" hidden="1">
      <c r="E42684" s="29" t="str">
        <f t="shared" si="666"/>
        <v/>
      </c>
    </row>
    <row r="42685" spans="5:5" hidden="1">
      <c r="E42685" s="29" t="str">
        <f t="shared" si="666"/>
        <v/>
      </c>
    </row>
    <row r="42686" spans="5:5" hidden="1">
      <c r="E42686" s="29" t="str">
        <f t="shared" si="666"/>
        <v/>
      </c>
    </row>
    <row r="42687" spans="5:5" hidden="1">
      <c r="E42687" s="29" t="str">
        <f t="shared" si="666"/>
        <v/>
      </c>
    </row>
    <row r="42688" spans="5:5" hidden="1">
      <c r="E42688" s="29" t="str">
        <f t="shared" si="666"/>
        <v/>
      </c>
    </row>
    <row r="42689" spans="5:5" hidden="1">
      <c r="E42689" s="29" t="str">
        <f t="shared" si="666"/>
        <v/>
      </c>
    </row>
    <row r="42690" spans="5:5" hidden="1">
      <c r="E42690" s="29" t="str">
        <f t="shared" si="666"/>
        <v/>
      </c>
    </row>
    <row r="42691" spans="5:5" hidden="1">
      <c r="E42691" s="29" t="str">
        <f t="shared" ref="E42691:E42754" si="667">LEFT(D42691,2)</f>
        <v/>
      </c>
    </row>
    <row r="42692" spans="5:5" hidden="1">
      <c r="E42692" s="29" t="str">
        <f t="shared" si="667"/>
        <v/>
      </c>
    </row>
    <row r="42693" spans="5:5" hidden="1">
      <c r="E42693" s="29" t="str">
        <f t="shared" si="667"/>
        <v/>
      </c>
    </row>
    <row r="42694" spans="5:5" hidden="1">
      <c r="E42694" s="29" t="str">
        <f t="shared" si="667"/>
        <v/>
      </c>
    </row>
    <row r="42695" spans="5:5" hidden="1">
      <c r="E42695" s="29" t="str">
        <f t="shared" si="667"/>
        <v/>
      </c>
    </row>
    <row r="42696" spans="5:5" hidden="1">
      <c r="E42696" s="29" t="str">
        <f t="shared" si="667"/>
        <v/>
      </c>
    </row>
    <row r="42697" spans="5:5" hidden="1">
      <c r="E42697" s="29" t="str">
        <f t="shared" si="667"/>
        <v/>
      </c>
    </row>
    <row r="42698" spans="5:5" hidden="1">
      <c r="E42698" s="29" t="str">
        <f t="shared" si="667"/>
        <v/>
      </c>
    </row>
    <row r="42699" spans="5:5" hidden="1">
      <c r="E42699" s="29" t="str">
        <f t="shared" si="667"/>
        <v/>
      </c>
    </row>
    <row r="42700" spans="5:5" hidden="1">
      <c r="E42700" s="29" t="str">
        <f t="shared" si="667"/>
        <v/>
      </c>
    </row>
    <row r="42701" spans="5:5" hidden="1">
      <c r="E42701" s="29" t="str">
        <f t="shared" si="667"/>
        <v/>
      </c>
    </row>
    <row r="42702" spans="5:5" hidden="1">
      <c r="E42702" s="29" t="str">
        <f t="shared" si="667"/>
        <v/>
      </c>
    </row>
    <row r="42703" spans="5:5" hidden="1">
      <c r="E42703" s="29" t="str">
        <f t="shared" si="667"/>
        <v/>
      </c>
    </row>
    <row r="42704" spans="5:5" hidden="1">
      <c r="E42704" s="29" t="str">
        <f t="shared" si="667"/>
        <v/>
      </c>
    </row>
    <row r="42705" spans="5:5" hidden="1">
      <c r="E42705" s="29" t="str">
        <f t="shared" si="667"/>
        <v/>
      </c>
    </row>
    <row r="42706" spans="5:5" hidden="1">
      <c r="E42706" s="29" t="str">
        <f t="shared" si="667"/>
        <v/>
      </c>
    </row>
    <row r="42707" spans="5:5" hidden="1">
      <c r="E42707" s="29" t="str">
        <f t="shared" si="667"/>
        <v/>
      </c>
    </row>
    <row r="42708" spans="5:5" hidden="1">
      <c r="E42708" s="29" t="str">
        <f t="shared" si="667"/>
        <v/>
      </c>
    </row>
    <row r="42709" spans="5:5" hidden="1">
      <c r="E42709" s="29" t="str">
        <f t="shared" si="667"/>
        <v/>
      </c>
    </row>
    <row r="42710" spans="5:5" hidden="1">
      <c r="E42710" s="29" t="str">
        <f t="shared" si="667"/>
        <v/>
      </c>
    </row>
    <row r="42711" spans="5:5" hidden="1">
      <c r="E42711" s="29" t="str">
        <f t="shared" si="667"/>
        <v/>
      </c>
    </row>
    <row r="42712" spans="5:5" hidden="1">
      <c r="E42712" s="29" t="str">
        <f t="shared" si="667"/>
        <v/>
      </c>
    </row>
    <row r="42713" spans="5:5" hidden="1">
      <c r="E42713" s="29" t="str">
        <f t="shared" si="667"/>
        <v/>
      </c>
    </row>
    <row r="42714" spans="5:5" hidden="1">
      <c r="E42714" s="29" t="str">
        <f t="shared" si="667"/>
        <v/>
      </c>
    </row>
    <row r="42715" spans="5:5" hidden="1">
      <c r="E42715" s="29" t="str">
        <f t="shared" si="667"/>
        <v/>
      </c>
    </row>
    <row r="42716" spans="5:5" hidden="1">
      <c r="E42716" s="29" t="str">
        <f t="shared" si="667"/>
        <v/>
      </c>
    </row>
    <row r="42717" spans="5:5" hidden="1">
      <c r="E42717" s="29" t="str">
        <f t="shared" si="667"/>
        <v/>
      </c>
    </row>
    <row r="42718" spans="5:5" hidden="1">
      <c r="E42718" s="29" t="str">
        <f t="shared" si="667"/>
        <v/>
      </c>
    </row>
    <row r="42719" spans="5:5" hidden="1">
      <c r="E42719" s="29" t="str">
        <f t="shared" si="667"/>
        <v/>
      </c>
    </row>
    <row r="42720" spans="5:5" hidden="1">
      <c r="E42720" s="29" t="str">
        <f t="shared" si="667"/>
        <v/>
      </c>
    </row>
    <row r="42721" spans="5:5" hidden="1">
      <c r="E42721" s="29" t="str">
        <f t="shared" si="667"/>
        <v/>
      </c>
    </row>
    <row r="42722" spans="5:5" hidden="1">
      <c r="E42722" s="29" t="str">
        <f t="shared" si="667"/>
        <v/>
      </c>
    </row>
    <row r="42723" spans="5:5" hidden="1">
      <c r="E42723" s="29" t="str">
        <f t="shared" si="667"/>
        <v/>
      </c>
    </row>
    <row r="42724" spans="5:5" hidden="1">
      <c r="E42724" s="29" t="str">
        <f t="shared" si="667"/>
        <v/>
      </c>
    </row>
    <row r="42725" spans="5:5" hidden="1">
      <c r="E42725" s="29" t="str">
        <f t="shared" si="667"/>
        <v/>
      </c>
    </row>
    <row r="42726" spans="5:5" hidden="1">
      <c r="E42726" s="29" t="str">
        <f t="shared" si="667"/>
        <v/>
      </c>
    </row>
    <row r="42727" spans="5:5" hidden="1">
      <c r="E42727" s="29" t="str">
        <f t="shared" si="667"/>
        <v/>
      </c>
    </row>
    <row r="42728" spans="5:5" hidden="1">
      <c r="E42728" s="29" t="str">
        <f t="shared" si="667"/>
        <v/>
      </c>
    </row>
    <row r="42729" spans="5:5" hidden="1">
      <c r="E42729" s="29" t="str">
        <f t="shared" si="667"/>
        <v/>
      </c>
    </row>
    <row r="42730" spans="5:5" hidden="1">
      <c r="E42730" s="29" t="str">
        <f t="shared" si="667"/>
        <v/>
      </c>
    </row>
    <row r="42731" spans="5:5" hidden="1">
      <c r="E42731" s="29" t="str">
        <f t="shared" si="667"/>
        <v/>
      </c>
    </row>
    <row r="42732" spans="5:5" hidden="1">
      <c r="E42732" s="29" t="str">
        <f t="shared" si="667"/>
        <v/>
      </c>
    </row>
    <row r="42733" spans="5:5" hidden="1">
      <c r="E42733" s="29" t="str">
        <f t="shared" si="667"/>
        <v/>
      </c>
    </row>
    <row r="42734" spans="5:5" hidden="1">
      <c r="E42734" s="29" t="str">
        <f t="shared" si="667"/>
        <v/>
      </c>
    </row>
    <row r="42735" spans="5:5" hidden="1">
      <c r="E42735" s="29" t="str">
        <f t="shared" si="667"/>
        <v/>
      </c>
    </row>
    <row r="42736" spans="5:5" hidden="1">
      <c r="E42736" s="29" t="str">
        <f t="shared" si="667"/>
        <v/>
      </c>
    </row>
    <row r="42737" spans="5:5" hidden="1">
      <c r="E42737" s="29" t="str">
        <f t="shared" si="667"/>
        <v/>
      </c>
    </row>
    <row r="42738" spans="5:5" hidden="1">
      <c r="E42738" s="29" t="str">
        <f t="shared" si="667"/>
        <v/>
      </c>
    </row>
    <row r="42739" spans="5:5" hidden="1">
      <c r="E42739" s="29" t="str">
        <f t="shared" si="667"/>
        <v/>
      </c>
    </row>
    <row r="42740" spans="5:5" hidden="1">
      <c r="E42740" s="29" t="str">
        <f t="shared" si="667"/>
        <v/>
      </c>
    </row>
    <row r="42741" spans="5:5" hidden="1">
      <c r="E42741" s="29" t="str">
        <f t="shared" si="667"/>
        <v/>
      </c>
    </row>
    <row r="42742" spans="5:5" hidden="1">
      <c r="E42742" s="29" t="str">
        <f t="shared" si="667"/>
        <v/>
      </c>
    </row>
    <row r="42743" spans="5:5" hidden="1">
      <c r="E42743" s="29" t="str">
        <f t="shared" si="667"/>
        <v/>
      </c>
    </row>
    <row r="42744" spans="5:5" hidden="1">
      <c r="E42744" s="29" t="str">
        <f t="shared" si="667"/>
        <v/>
      </c>
    </row>
    <row r="42745" spans="5:5" hidden="1">
      <c r="E42745" s="29" t="str">
        <f t="shared" si="667"/>
        <v/>
      </c>
    </row>
    <row r="42746" spans="5:5" hidden="1">
      <c r="E42746" s="29" t="str">
        <f t="shared" si="667"/>
        <v/>
      </c>
    </row>
    <row r="42747" spans="5:5" hidden="1">
      <c r="E42747" s="29" t="str">
        <f t="shared" si="667"/>
        <v/>
      </c>
    </row>
    <row r="42748" spans="5:5" hidden="1">
      <c r="E42748" s="29" t="str">
        <f t="shared" si="667"/>
        <v/>
      </c>
    </row>
    <row r="42749" spans="5:5" hidden="1">
      <c r="E42749" s="29" t="str">
        <f t="shared" si="667"/>
        <v/>
      </c>
    </row>
    <row r="42750" spans="5:5" hidden="1">
      <c r="E42750" s="29" t="str">
        <f t="shared" si="667"/>
        <v/>
      </c>
    </row>
    <row r="42751" spans="5:5" hidden="1">
      <c r="E42751" s="29" t="str">
        <f t="shared" si="667"/>
        <v/>
      </c>
    </row>
    <row r="42752" spans="5:5" hidden="1">
      <c r="E42752" s="29" t="str">
        <f t="shared" si="667"/>
        <v/>
      </c>
    </row>
    <row r="42753" spans="5:5" hidden="1">
      <c r="E42753" s="29" t="str">
        <f t="shared" si="667"/>
        <v/>
      </c>
    </row>
    <row r="42754" spans="5:5" hidden="1">
      <c r="E42754" s="29" t="str">
        <f t="shared" si="667"/>
        <v/>
      </c>
    </row>
    <row r="42755" spans="5:5" hidden="1">
      <c r="E42755" s="29" t="str">
        <f t="shared" ref="E42755:E42818" si="668">LEFT(D42755,2)</f>
        <v/>
      </c>
    </row>
    <row r="42756" spans="5:5" hidden="1">
      <c r="E42756" s="29" t="str">
        <f t="shared" si="668"/>
        <v/>
      </c>
    </row>
    <row r="42757" spans="5:5" hidden="1">
      <c r="E42757" s="29" t="str">
        <f t="shared" si="668"/>
        <v/>
      </c>
    </row>
    <row r="42758" spans="5:5" hidden="1">
      <c r="E42758" s="29" t="str">
        <f t="shared" si="668"/>
        <v/>
      </c>
    </row>
    <row r="42759" spans="5:5" hidden="1">
      <c r="E42759" s="29" t="str">
        <f t="shared" si="668"/>
        <v/>
      </c>
    </row>
    <row r="42760" spans="5:5" hidden="1">
      <c r="E42760" s="29" t="str">
        <f t="shared" si="668"/>
        <v/>
      </c>
    </row>
    <row r="42761" spans="5:5" hidden="1">
      <c r="E42761" s="29" t="str">
        <f t="shared" si="668"/>
        <v/>
      </c>
    </row>
    <row r="42762" spans="5:5" hidden="1">
      <c r="E42762" s="29" t="str">
        <f t="shared" si="668"/>
        <v/>
      </c>
    </row>
    <row r="42763" spans="5:5" hidden="1">
      <c r="E42763" s="29" t="str">
        <f t="shared" si="668"/>
        <v/>
      </c>
    </row>
    <row r="42764" spans="5:5" hidden="1">
      <c r="E42764" s="29" t="str">
        <f t="shared" si="668"/>
        <v/>
      </c>
    </row>
    <row r="42765" spans="5:5" hidden="1">
      <c r="E42765" s="29" t="str">
        <f t="shared" si="668"/>
        <v/>
      </c>
    </row>
    <row r="42766" spans="5:5" hidden="1">
      <c r="E42766" s="29" t="str">
        <f t="shared" si="668"/>
        <v/>
      </c>
    </row>
    <row r="42767" spans="5:5" hidden="1">
      <c r="E42767" s="29" t="str">
        <f t="shared" si="668"/>
        <v/>
      </c>
    </row>
    <row r="42768" spans="5:5" hidden="1">
      <c r="E42768" s="29" t="str">
        <f t="shared" si="668"/>
        <v/>
      </c>
    </row>
    <row r="42769" spans="5:5" hidden="1">
      <c r="E42769" s="29" t="str">
        <f t="shared" si="668"/>
        <v/>
      </c>
    </row>
    <row r="42770" spans="5:5" hidden="1">
      <c r="E42770" s="29" t="str">
        <f t="shared" si="668"/>
        <v/>
      </c>
    </row>
    <row r="42771" spans="5:5" hidden="1">
      <c r="E42771" s="29" t="str">
        <f t="shared" si="668"/>
        <v/>
      </c>
    </row>
    <row r="42772" spans="5:5" hidden="1">
      <c r="E42772" s="29" t="str">
        <f t="shared" si="668"/>
        <v/>
      </c>
    </row>
    <row r="42773" spans="5:5" hidden="1">
      <c r="E42773" s="29" t="str">
        <f t="shared" si="668"/>
        <v/>
      </c>
    </row>
    <row r="42774" spans="5:5" hidden="1">
      <c r="E42774" s="29" t="str">
        <f t="shared" si="668"/>
        <v/>
      </c>
    </row>
    <row r="42775" spans="5:5" hidden="1">
      <c r="E42775" s="29" t="str">
        <f t="shared" si="668"/>
        <v/>
      </c>
    </row>
    <row r="42776" spans="5:5" hidden="1">
      <c r="E42776" s="29" t="str">
        <f t="shared" si="668"/>
        <v/>
      </c>
    </row>
    <row r="42777" spans="5:5" hidden="1">
      <c r="E42777" s="29" t="str">
        <f t="shared" si="668"/>
        <v/>
      </c>
    </row>
    <row r="42778" spans="5:5" hidden="1">
      <c r="E42778" s="29" t="str">
        <f t="shared" si="668"/>
        <v/>
      </c>
    </row>
    <row r="42779" spans="5:5" hidden="1">
      <c r="E42779" s="29" t="str">
        <f t="shared" si="668"/>
        <v/>
      </c>
    </row>
    <row r="42780" spans="5:5" hidden="1">
      <c r="E42780" s="29" t="str">
        <f t="shared" si="668"/>
        <v/>
      </c>
    </row>
    <row r="42781" spans="5:5" hidden="1">
      <c r="E42781" s="29" t="str">
        <f t="shared" si="668"/>
        <v/>
      </c>
    </row>
    <row r="42782" spans="5:5" hidden="1">
      <c r="E42782" s="29" t="str">
        <f t="shared" si="668"/>
        <v/>
      </c>
    </row>
    <row r="42783" spans="5:5" hidden="1">
      <c r="E42783" s="29" t="str">
        <f t="shared" si="668"/>
        <v/>
      </c>
    </row>
    <row r="42784" spans="5:5" hidden="1">
      <c r="E42784" s="29" t="str">
        <f t="shared" si="668"/>
        <v/>
      </c>
    </row>
    <row r="42785" spans="5:5" hidden="1">
      <c r="E42785" s="29" t="str">
        <f t="shared" si="668"/>
        <v/>
      </c>
    </row>
    <row r="42786" spans="5:5" hidden="1">
      <c r="E42786" s="29" t="str">
        <f t="shared" si="668"/>
        <v/>
      </c>
    </row>
    <row r="42787" spans="5:5" hidden="1">
      <c r="E42787" s="29" t="str">
        <f t="shared" si="668"/>
        <v/>
      </c>
    </row>
    <row r="42788" spans="5:5" hidden="1">
      <c r="E42788" s="29" t="str">
        <f t="shared" si="668"/>
        <v/>
      </c>
    </row>
    <row r="42789" spans="5:5" hidden="1">
      <c r="E42789" s="29" t="str">
        <f t="shared" si="668"/>
        <v/>
      </c>
    </row>
    <row r="42790" spans="5:5" hidden="1">
      <c r="E42790" s="29" t="str">
        <f t="shared" si="668"/>
        <v/>
      </c>
    </row>
    <row r="42791" spans="5:5" hidden="1">
      <c r="E42791" s="29" t="str">
        <f t="shared" si="668"/>
        <v/>
      </c>
    </row>
    <row r="42792" spans="5:5" hidden="1">
      <c r="E42792" s="29" t="str">
        <f t="shared" si="668"/>
        <v/>
      </c>
    </row>
    <row r="42793" spans="5:5" hidden="1">
      <c r="E42793" s="29" t="str">
        <f t="shared" si="668"/>
        <v/>
      </c>
    </row>
    <row r="42794" spans="5:5" hidden="1">
      <c r="E42794" s="29" t="str">
        <f t="shared" si="668"/>
        <v/>
      </c>
    </row>
    <row r="42795" spans="5:5" hidden="1">
      <c r="E42795" s="29" t="str">
        <f t="shared" si="668"/>
        <v/>
      </c>
    </row>
    <row r="42796" spans="5:5" hidden="1">
      <c r="E42796" s="29" t="str">
        <f t="shared" si="668"/>
        <v/>
      </c>
    </row>
    <row r="42797" spans="5:5" hidden="1">
      <c r="E42797" s="29" t="str">
        <f t="shared" si="668"/>
        <v/>
      </c>
    </row>
    <row r="42798" spans="5:5" hidden="1">
      <c r="E42798" s="29" t="str">
        <f t="shared" si="668"/>
        <v/>
      </c>
    </row>
    <row r="42799" spans="5:5" hidden="1">
      <c r="E42799" s="29" t="str">
        <f t="shared" si="668"/>
        <v/>
      </c>
    </row>
    <row r="42800" spans="5:5" hidden="1">
      <c r="E42800" s="29" t="str">
        <f t="shared" si="668"/>
        <v/>
      </c>
    </row>
    <row r="42801" spans="5:5" hidden="1">
      <c r="E42801" s="29" t="str">
        <f t="shared" si="668"/>
        <v/>
      </c>
    </row>
    <row r="42802" spans="5:5" hidden="1">
      <c r="E42802" s="29" t="str">
        <f t="shared" si="668"/>
        <v/>
      </c>
    </row>
    <row r="42803" spans="5:5" hidden="1">
      <c r="E42803" s="29" t="str">
        <f t="shared" si="668"/>
        <v/>
      </c>
    </row>
    <row r="42804" spans="5:5" hidden="1">
      <c r="E42804" s="29" t="str">
        <f t="shared" si="668"/>
        <v/>
      </c>
    </row>
    <row r="42805" spans="5:5" hidden="1">
      <c r="E42805" s="29" t="str">
        <f t="shared" si="668"/>
        <v/>
      </c>
    </row>
    <row r="42806" spans="5:5" hidden="1">
      <c r="E42806" s="29" t="str">
        <f t="shared" si="668"/>
        <v/>
      </c>
    </row>
    <row r="42807" spans="5:5" hidden="1">
      <c r="E42807" s="29" t="str">
        <f t="shared" si="668"/>
        <v/>
      </c>
    </row>
    <row r="42808" spans="5:5" hidden="1">
      <c r="E42808" s="29" t="str">
        <f t="shared" si="668"/>
        <v/>
      </c>
    </row>
    <row r="42809" spans="5:5" hidden="1">
      <c r="E42809" s="29" t="str">
        <f t="shared" si="668"/>
        <v/>
      </c>
    </row>
    <row r="42810" spans="5:5" hidden="1">
      <c r="E42810" s="29" t="str">
        <f t="shared" si="668"/>
        <v/>
      </c>
    </row>
    <row r="42811" spans="5:5" hidden="1">
      <c r="E42811" s="29" t="str">
        <f t="shared" si="668"/>
        <v/>
      </c>
    </row>
    <row r="42812" spans="5:5" hidden="1">
      <c r="E42812" s="29" t="str">
        <f t="shared" si="668"/>
        <v/>
      </c>
    </row>
    <row r="42813" spans="5:5" hidden="1">
      <c r="E42813" s="29" t="str">
        <f t="shared" si="668"/>
        <v/>
      </c>
    </row>
    <row r="42814" spans="5:5" hidden="1">
      <c r="E42814" s="29" t="str">
        <f t="shared" si="668"/>
        <v/>
      </c>
    </row>
    <row r="42815" spans="5:5" hidden="1">
      <c r="E42815" s="29" t="str">
        <f t="shared" si="668"/>
        <v/>
      </c>
    </row>
    <row r="42816" spans="5:5" hidden="1">
      <c r="E42816" s="29" t="str">
        <f t="shared" si="668"/>
        <v/>
      </c>
    </row>
    <row r="42817" spans="5:5" hidden="1">
      <c r="E42817" s="29" t="str">
        <f t="shared" si="668"/>
        <v/>
      </c>
    </row>
    <row r="42818" spans="5:5" hidden="1">
      <c r="E42818" s="29" t="str">
        <f t="shared" si="668"/>
        <v/>
      </c>
    </row>
    <row r="42819" spans="5:5" hidden="1">
      <c r="E42819" s="29" t="str">
        <f t="shared" ref="E42819:E42882" si="669">LEFT(D42819,2)</f>
        <v/>
      </c>
    </row>
    <row r="42820" spans="5:5" hidden="1">
      <c r="E42820" s="29" t="str">
        <f t="shared" si="669"/>
        <v/>
      </c>
    </row>
    <row r="42821" spans="5:5" hidden="1">
      <c r="E42821" s="29" t="str">
        <f t="shared" si="669"/>
        <v/>
      </c>
    </row>
    <row r="42822" spans="5:5" hidden="1">
      <c r="E42822" s="29" t="str">
        <f t="shared" si="669"/>
        <v/>
      </c>
    </row>
    <row r="42823" spans="5:5" hidden="1">
      <c r="E42823" s="29" t="str">
        <f t="shared" si="669"/>
        <v/>
      </c>
    </row>
    <row r="42824" spans="5:5" hidden="1">
      <c r="E42824" s="29" t="str">
        <f t="shared" si="669"/>
        <v/>
      </c>
    </row>
    <row r="42825" spans="5:5" hidden="1">
      <c r="E42825" s="29" t="str">
        <f t="shared" si="669"/>
        <v/>
      </c>
    </row>
    <row r="42826" spans="5:5" hidden="1">
      <c r="E42826" s="29" t="str">
        <f t="shared" si="669"/>
        <v/>
      </c>
    </row>
    <row r="42827" spans="5:5" hidden="1">
      <c r="E42827" s="29" t="str">
        <f t="shared" si="669"/>
        <v/>
      </c>
    </row>
    <row r="42828" spans="5:5" hidden="1">
      <c r="E42828" s="29" t="str">
        <f t="shared" si="669"/>
        <v/>
      </c>
    </row>
    <row r="42829" spans="5:5" hidden="1">
      <c r="E42829" s="29" t="str">
        <f t="shared" si="669"/>
        <v/>
      </c>
    </row>
    <row r="42830" spans="5:5" hidden="1">
      <c r="E42830" s="29" t="str">
        <f t="shared" si="669"/>
        <v/>
      </c>
    </row>
    <row r="42831" spans="5:5" hidden="1">
      <c r="E42831" s="29" t="str">
        <f t="shared" si="669"/>
        <v/>
      </c>
    </row>
    <row r="42832" spans="5:5" hidden="1">
      <c r="E42832" s="29" t="str">
        <f t="shared" si="669"/>
        <v/>
      </c>
    </row>
    <row r="42833" spans="5:5" hidden="1">
      <c r="E42833" s="29" t="str">
        <f t="shared" si="669"/>
        <v/>
      </c>
    </row>
    <row r="42834" spans="5:5" hidden="1">
      <c r="E42834" s="29" t="str">
        <f t="shared" si="669"/>
        <v/>
      </c>
    </row>
    <row r="42835" spans="5:5" hidden="1">
      <c r="E42835" s="29" t="str">
        <f t="shared" si="669"/>
        <v/>
      </c>
    </row>
    <row r="42836" spans="5:5" hidden="1">
      <c r="E42836" s="29" t="str">
        <f t="shared" si="669"/>
        <v/>
      </c>
    </row>
    <row r="42837" spans="5:5" hidden="1">
      <c r="E42837" s="29" t="str">
        <f t="shared" si="669"/>
        <v/>
      </c>
    </row>
    <row r="42838" spans="5:5" hidden="1">
      <c r="E42838" s="29" t="str">
        <f t="shared" si="669"/>
        <v/>
      </c>
    </row>
    <row r="42839" spans="5:5" hidden="1">
      <c r="E42839" s="29" t="str">
        <f t="shared" si="669"/>
        <v/>
      </c>
    </row>
    <row r="42840" spans="5:5" hidden="1">
      <c r="E42840" s="29" t="str">
        <f t="shared" si="669"/>
        <v/>
      </c>
    </row>
    <row r="42841" spans="5:5" hidden="1">
      <c r="E42841" s="29" t="str">
        <f t="shared" si="669"/>
        <v/>
      </c>
    </row>
    <row r="42842" spans="5:5" hidden="1">
      <c r="E42842" s="29" t="str">
        <f t="shared" si="669"/>
        <v/>
      </c>
    </row>
    <row r="42843" spans="5:5" hidden="1">
      <c r="E42843" s="29" t="str">
        <f t="shared" si="669"/>
        <v/>
      </c>
    </row>
    <row r="42844" spans="5:5" hidden="1">
      <c r="E42844" s="29" t="str">
        <f t="shared" si="669"/>
        <v/>
      </c>
    </row>
    <row r="42845" spans="5:5" hidden="1">
      <c r="E42845" s="29" t="str">
        <f t="shared" si="669"/>
        <v/>
      </c>
    </row>
    <row r="42846" spans="5:5" hidden="1">
      <c r="E42846" s="29" t="str">
        <f t="shared" si="669"/>
        <v/>
      </c>
    </row>
    <row r="42847" spans="5:5" hidden="1">
      <c r="E42847" s="29" t="str">
        <f t="shared" si="669"/>
        <v/>
      </c>
    </row>
    <row r="42848" spans="5:5" hidden="1">
      <c r="E42848" s="29" t="str">
        <f t="shared" si="669"/>
        <v/>
      </c>
    </row>
    <row r="42849" spans="5:5" hidden="1">
      <c r="E42849" s="29" t="str">
        <f t="shared" si="669"/>
        <v/>
      </c>
    </row>
    <row r="42850" spans="5:5" hidden="1">
      <c r="E42850" s="29" t="str">
        <f t="shared" si="669"/>
        <v/>
      </c>
    </row>
    <row r="42851" spans="5:5" hidden="1">
      <c r="E42851" s="29" t="str">
        <f t="shared" si="669"/>
        <v/>
      </c>
    </row>
    <row r="42852" spans="5:5" hidden="1">
      <c r="E42852" s="29" t="str">
        <f t="shared" si="669"/>
        <v/>
      </c>
    </row>
    <row r="42853" spans="5:5" hidden="1">
      <c r="E42853" s="29" t="str">
        <f t="shared" si="669"/>
        <v/>
      </c>
    </row>
    <row r="42854" spans="5:5" hidden="1">
      <c r="E42854" s="29" t="str">
        <f t="shared" si="669"/>
        <v/>
      </c>
    </row>
    <row r="42855" spans="5:5" hidden="1">
      <c r="E42855" s="29" t="str">
        <f t="shared" si="669"/>
        <v/>
      </c>
    </row>
    <row r="42856" spans="5:5" hidden="1">
      <c r="E42856" s="29" t="str">
        <f t="shared" si="669"/>
        <v/>
      </c>
    </row>
    <row r="42857" spans="5:5" hidden="1">
      <c r="E42857" s="29" t="str">
        <f t="shared" si="669"/>
        <v/>
      </c>
    </row>
    <row r="42858" spans="5:5" hidden="1">
      <c r="E42858" s="29" t="str">
        <f t="shared" si="669"/>
        <v/>
      </c>
    </row>
    <row r="42859" spans="5:5" hidden="1">
      <c r="E42859" s="29" t="str">
        <f t="shared" si="669"/>
        <v/>
      </c>
    </row>
    <row r="42860" spans="5:5" hidden="1">
      <c r="E42860" s="29" t="str">
        <f t="shared" si="669"/>
        <v/>
      </c>
    </row>
    <row r="42861" spans="5:5" hidden="1">
      <c r="E42861" s="29" t="str">
        <f t="shared" si="669"/>
        <v/>
      </c>
    </row>
    <row r="42862" spans="5:5" hidden="1">
      <c r="E42862" s="29" t="str">
        <f t="shared" si="669"/>
        <v/>
      </c>
    </row>
    <row r="42863" spans="5:5" hidden="1">
      <c r="E42863" s="29" t="str">
        <f t="shared" si="669"/>
        <v/>
      </c>
    </row>
    <row r="42864" spans="5:5" hidden="1">
      <c r="E42864" s="29" t="str">
        <f t="shared" si="669"/>
        <v/>
      </c>
    </row>
    <row r="42865" spans="5:5" hidden="1">
      <c r="E42865" s="29" t="str">
        <f t="shared" si="669"/>
        <v/>
      </c>
    </row>
    <row r="42866" spans="5:5" hidden="1">
      <c r="E42866" s="29" t="str">
        <f t="shared" si="669"/>
        <v/>
      </c>
    </row>
    <row r="42867" spans="5:5" hidden="1">
      <c r="E42867" s="29" t="str">
        <f t="shared" si="669"/>
        <v/>
      </c>
    </row>
    <row r="42868" spans="5:5" hidden="1">
      <c r="E42868" s="29" t="str">
        <f t="shared" si="669"/>
        <v/>
      </c>
    </row>
    <row r="42869" spans="5:5" hidden="1">
      <c r="E42869" s="29" t="str">
        <f t="shared" si="669"/>
        <v/>
      </c>
    </row>
    <row r="42870" spans="5:5" hidden="1">
      <c r="E42870" s="29" t="str">
        <f t="shared" si="669"/>
        <v/>
      </c>
    </row>
    <row r="42871" spans="5:5" hidden="1">
      <c r="E42871" s="29" t="str">
        <f t="shared" si="669"/>
        <v/>
      </c>
    </row>
    <row r="42872" spans="5:5" hidden="1">
      <c r="E42872" s="29" t="str">
        <f t="shared" si="669"/>
        <v/>
      </c>
    </row>
    <row r="42873" spans="5:5" hidden="1">
      <c r="E42873" s="29" t="str">
        <f t="shared" si="669"/>
        <v/>
      </c>
    </row>
    <row r="42874" spans="5:5" hidden="1">
      <c r="E42874" s="29" t="str">
        <f t="shared" si="669"/>
        <v/>
      </c>
    </row>
    <row r="42875" spans="5:5" hidden="1">
      <c r="E42875" s="29" t="str">
        <f t="shared" si="669"/>
        <v/>
      </c>
    </row>
    <row r="42876" spans="5:5" hidden="1">
      <c r="E42876" s="29" t="str">
        <f t="shared" si="669"/>
        <v/>
      </c>
    </row>
    <row r="42877" spans="5:5" hidden="1">
      <c r="E42877" s="29" t="str">
        <f t="shared" si="669"/>
        <v/>
      </c>
    </row>
    <row r="42878" spans="5:5" hidden="1">
      <c r="E42878" s="29" t="str">
        <f t="shared" si="669"/>
        <v/>
      </c>
    </row>
    <row r="42879" spans="5:5" hidden="1">
      <c r="E42879" s="29" t="str">
        <f t="shared" si="669"/>
        <v/>
      </c>
    </row>
    <row r="42880" spans="5:5" hidden="1">
      <c r="E42880" s="29" t="str">
        <f t="shared" si="669"/>
        <v/>
      </c>
    </row>
    <row r="42881" spans="5:5" hidden="1">
      <c r="E42881" s="29" t="str">
        <f t="shared" si="669"/>
        <v/>
      </c>
    </row>
    <row r="42882" spans="5:5" hidden="1">
      <c r="E42882" s="29" t="str">
        <f t="shared" si="669"/>
        <v/>
      </c>
    </row>
    <row r="42883" spans="5:5" hidden="1">
      <c r="E42883" s="29" t="str">
        <f t="shared" ref="E42883:E42946" si="670">LEFT(D42883,2)</f>
        <v/>
      </c>
    </row>
    <row r="42884" spans="5:5" hidden="1">
      <c r="E42884" s="29" t="str">
        <f t="shared" si="670"/>
        <v/>
      </c>
    </row>
    <row r="42885" spans="5:5" hidden="1">
      <c r="E42885" s="29" t="str">
        <f t="shared" si="670"/>
        <v/>
      </c>
    </row>
    <row r="42886" spans="5:5" hidden="1">
      <c r="E42886" s="29" t="str">
        <f t="shared" si="670"/>
        <v/>
      </c>
    </row>
    <row r="42887" spans="5:5" hidden="1">
      <c r="E42887" s="29" t="str">
        <f t="shared" si="670"/>
        <v/>
      </c>
    </row>
    <row r="42888" spans="5:5" hidden="1">
      <c r="E42888" s="29" t="str">
        <f t="shared" si="670"/>
        <v/>
      </c>
    </row>
    <row r="42889" spans="5:5" hidden="1">
      <c r="E42889" s="29" t="str">
        <f t="shared" si="670"/>
        <v/>
      </c>
    </row>
    <row r="42890" spans="5:5" hidden="1">
      <c r="E42890" s="29" t="str">
        <f t="shared" si="670"/>
        <v/>
      </c>
    </row>
    <row r="42891" spans="5:5" hidden="1">
      <c r="E42891" s="29" t="str">
        <f t="shared" si="670"/>
        <v/>
      </c>
    </row>
    <row r="42892" spans="5:5" hidden="1">
      <c r="E42892" s="29" t="str">
        <f t="shared" si="670"/>
        <v/>
      </c>
    </row>
    <row r="42893" spans="5:5" hidden="1">
      <c r="E42893" s="29" t="str">
        <f t="shared" si="670"/>
        <v/>
      </c>
    </row>
    <row r="42894" spans="5:5" hidden="1">
      <c r="E42894" s="29" t="str">
        <f t="shared" si="670"/>
        <v/>
      </c>
    </row>
    <row r="42895" spans="5:5" hidden="1">
      <c r="E42895" s="29" t="str">
        <f t="shared" si="670"/>
        <v/>
      </c>
    </row>
    <row r="42896" spans="5:5" hidden="1">
      <c r="E42896" s="29" t="str">
        <f t="shared" si="670"/>
        <v/>
      </c>
    </row>
    <row r="42897" spans="5:5" hidden="1">
      <c r="E42897" s="29" t="str">
        <f t="shared" si="670"/>
        <v/>
      </c>
    </row>
    <row r="42898" spans="5:5" hidden="1">
      <c r="E42898" s="29" t="str">
        <f t="shared" si="670"/>
        <v/>
      </c>
    </row>
    <row r="42899" spans="5:5" hidden="1">
      <c r="E42899" s="29" t="str">
        <f t="shared" si="670"/>
        <v/>
      </c>
    </row>
    <row r="42900" spans="5:5" hidden="1">
      <c r="E42900" s="29" t="str">
        <f t="shared" si="670"/>
        <v/>
      </c>
    </row>
    <row r="42901" spans="5:5" hidden="1">
      <c r="E42901" s="29" t="str">
        <f t="shared" si="670"/>
        <v/>
      </c>
    </row>
    <row r="42902" spans="5:5" hidden="1">
      <c r="E42902" s="29" t="str">
        <f t="shared" si="670"/>
        <v/>
      </c>
    </row>
    <row r="42903" spans="5:5" hidden="1">
      <c r="E42903" s="29" t="str">
        <f t="shared" si="670"/>
        <v/>
      </c>
    </row>
    <row r="42904" spans="5:5" hidden="1">
      <c r="E42904" s="29" t="str">
        <f t="shared" si="670"/>
        <v/>
      </c>
    </row>
    <row r="42905" spans="5:5" hidden="1">
      <c r="E42905" s="29" t="str">
        <f t="shared" si="670"/>
        <v/>
      </c>
    </row>
    <row r="42906" spans="5:5" hidden="1">
      <c r="E42906" s="29" t="str">
        <f t="shared" si="670"/>
        <v/>
      </c>
    </row>
    <row r="42907" spans="5:5" hidden="1">
      <c r="E42907" s="29" t="str">
        <f t="shared" si="670"/>
        <v/>
      </c>
    </row>
    <row r="42908" spans="5:5" hidden="1">
      <c r="E42908" s="29" t="str">
        <f t="shared" si="670"/>
        <v/>
      </c>
    </row>
    <row r="42909" spans="5:5" hidden="1">
      <c r="E42909" s="29" t="str">
        <f t="shared" si="670"/>
        <v/>
      </c>
    </row>
    <row r="42910" spans="5:5" hidden="1">
      <c r="E42910" s="29" t="str">
        <f t="shared" si="670"/>
        <v/>
      </c>
    </row>
    <row r="42911" spans="5:5" hidden="1">
      <c r="E42911" s="29" t="str">
        <f t="shared" si="670"/>
        <v/>
      </c>
    </row>
    <row r="42912" spans="5:5" hidden="1">
      <c r="E42912" s="29" t="str">
        <f t="shared" si="670"/>
        <v/>
      </c>
    </row>
    <row r="42913" spans="5:5" hidden="1">
      <c r="E42913" s="29" t="str">
        <f t="shared" si="670"/>
        <v/>
      </c>
    </row>
    <row r="42914" spans="5:5" hidden="1">
      <c r="E42914" s="29" t="str">
        <f t="shared" si="670"/>
        <v/>
      </c>
    </row>
    <row r="42915" spans="5:5" hidden="1">
      <c r="E42915" s="29" t="str">
        <f t="shared" si="670"/>
        <v/>
      </c>
    </row>
    <row r="42916" spans="5:5" hidden="1">
      <c r="E42916" s="29" t="str">
        <f t="shared" si="670"/>
        <v/>
      </c>
    </row>
    <row r="42917" spans="5:5" hidden="1">
      <c r="E42917" s="29" t="str">
        <f t="shared" si="670"/>
        <v/>
      </c>
    </row>
    <row r="42918" spans="5:5" hidden="1">
      <c r="E42918" s="29" t="str">
        <f t="shared" si="670"/>
        <v/>
      </c>
    </row>
    <row r="42919" spans="5:5" hidden="1">
      <c r="E42919" s="29" t="str">
        <f t="shared" si="670"/>
        <v/>
      </c>
    </row>
    <row r="42920" spans="5:5" hidden="1">
      <c r="E42920" s="29" t="str">
        <f t="shared" si="670"/>
        <v/>
      </c>
    </row>
    <row r="42921" spans="5:5" hidden="1">
      <c r="E42921" s="29" t="str">
        <f t="shared" si="670"/>
        <v/>
      </c>
    </row>
    <row r="42922" spans="5:5" hidden="1">
      <c r="E42922" s="29" t="str">
        <f t="shared" si="670"/>
        <v/>
      </c>
    </row>
    <row r="42923" spans="5:5" hidden="1">
      <c r="E42923" s="29" t="str">
        <f t="shared" si="670"/>
        <v/>
      </c>
    </row>
    <row r="42924" spans="5:5" hidden="1">
      <c r="E42924" s="29" t="str">
        <f t="shared" si="670"/>
        <v/>
      </c>
    </row>
    <row r="42925" spans="5:5" hidden="1">
      <c r="E42925" s="29" t="str">
        <f t="shared" si="670"/>
        <v/>
      </c>
    </row>
    <row r="42926" spans="5:5" hidden="1">
      <c r="E42926" s="29" t="str">
        <f t="shared" si="670"/>
        <v/>
      </c>
    </row>
    <row r="42927" spans="5:5" hidden="1">
      <c r="E42927" s="29" t="str">
        <f t="shared" si="670"/>
        <v/>
      </c>
    </row>
    <row r="42928" spans="5:5" hidden="1">
      <c r="E42928" s="29" t="str">
        <f t="shared" si="670"/>
        <v/>
      </c>
    </row>
    <row r="42929" spans="5:5" hidden="1">
      <c r="E42929" s="29" t="str">
        <f t="shared" si="670"/>
        <v/>
      </c>
    </row>
    <row r="42930" spans="5:5" hidden="1">
      <c r="E42930" s="29" t="str">
        <f t="shared" si="670"/>
        <v/>
      </c>
    </row>
    <row r="42931" spans="5:5" hidden="1">
      <c r="E42931" s="29" t="str">
        <f t="shared" si="670"/>
        <v/>
      </c>
    </row>
    <row r="42932" spans="5:5" hidden="1">
      <c r="E42932" s="29" t="str">
        <f t="shared" si="670"/>
        <v/>
      </c>
    </row>
    <row r="42933" spans="5:5" hidden="1">
      <c r="E42933" s="29" t="str">
        <f t="shared" si="670"/>
        <v/>
      </c>
    </row>
    <row r="42934" spans="5:5" hidden="1">
      <c r="E42934" s="29" t="str">
        <f t="shared" si="670"/>
        <v/>
      </c>
    </row>
    <row r="42935" spans="5:5" hidden="1">
      <c r="E42935" s="29" t="str">
        <f t="shared" si="670"/>
        <v/>
      </c>
    </row>
    <row r="42936" spans="5:5" hidden="1">
      <c r="E42936" s="29" t="str">
        <f t="shared" si="670"/>
        <v/>
      </c>
    </row>
    <row r="42937" spans="5:5" hidden="1">
      <c r="E42937" s="29" t="str">
        <f t="shared" si="670"/>
        <v/>
      </c>
    </row>
    <row r="42938" spans="5:5" hidden="1">
      <c r="E42938" s="29" t="str">
        <f t="shared" si="670"/>
        <v/>
      </c>
    </row>
    <row r="42939" spans="5:5" hidden="1">
      <c r="E42939" s="29" t="str">
        <f t="shared" si="670"/>
        <v/>
      </c>
    </row>
    <row r="42940" spans="5:5" hidden="1">
      <c r="E42940" s="29" t="str">
        <f t="shared" si="670"/>
        <v/>
      </c>
    </row>
    <row r="42941" spans="5:5" hidden="1">
      <c r="E42941" s="29" t="str">
        <f t="shared" si="670"/>
        <v/>
      </c>
    </row>
    <row r="42942" spans="5:5" hidden="1">
      <c r="E42942" s="29" t="str">
        <f t="shared" si="670"/>
        <v/>
      </c>
    </row>
    <row r="42943" spans="5:5" hidden="1">
      <c r="E42943" s="29" t="str">
        <f t="shared" si="670"/>
        <v/>
      </c>
    </row>
    <row r="42944" spans="5:5" hidden="1">
      <c r="E42944" s="29" t="str">
        <f t="shared" si="670"/>
        <v/>
      </c>
    </row>
    <row r="42945" spans="5:5" hidden="1">
      <c r="E42945" s="29" t="str">
        <f t="shared" si="670"/>
        <v/>
      </c>
    </row>
    <row r="42946" spans="5:5" hidden="1">
      <c r="E42946" s="29" t="str">
        <f t="shared" si="670"/>
        <v/>
      </c>
    </row>
    <row r="42947" spans="5:5" hidden="1">
      <c r="E42947" s="29" t="str">
        <f t="shared" ref="E42947:E43010" si="671">LEFT(D42947,2)</f>
        <v/>
      </c>
    </row>
    <row r="42948" spans="5:5" hidden="1">
      <c r="E42948" s="29" t="str">
        <f t="shared" si="671"/>
        <v/>
      </c>
    </row>
    <row r="42949" spans="5:5" hidden="1">
      <c r="E42949" s="29" t="str">
        <f t="shared" si="671"/>
        <v/>
      </c>
    </row>
    <row r="42950" spans="5:5" hidden="1">
      <c r="E42950" s="29" t="str">
        <f t="shared" si="671"/>
        <v/>
      </c>
    </row>
    <row r="42951" spans="5:5" hidden="1">
      <c r="E42951" s="29" t="str">
        <f t="shared" si="671"/>
        <v/>
      </c>
    </row>
    <row r="42952" spans="5:5" hidden="1">
      <c r="E42952" s="29" t="str">
        <f t="shared" si="671"/>
        <v/>
      </c>
    </row>
    <row r="42953" spans="5:5" hidden="1">
      <c r="E42953" s="29" t="str">
        <f t="shared" si="671"/>
        <v/>
      </c>
    </row>
    <row r="42954" spans="5:5" hidden="1">
      <c r="E42954" s="29" t="str">
        <f t="shared" si="671"/>
        <v/>
      </c>
    </row>
    <row r="42955" spans="5:5" hidden="1">
      <c r="E42955" s="29" t="str">
        <f t="shared" si="671"/>
        <v/>
      </c>
    </row>
    <row r="42956" spans="5:5" hidden="1">
      <c r="E42956" s="29" t="str">
        <f t="shared" si="671"/>
        <v/>
      </c>
    </row>
    <row r="42957" spans="5:5" hidden="1">
      <c r="E42957" s="29" t="str">
        <f t="shared" si="671"/>
        <v/>
      </c>
    </row>
    <row r="42958" spans="5:5" hidden="1">
      <c r="E42958" s="29" t="str">
        <f t="shared" si="671"/>
        <v/>
      </c>
    </row>
    <row r="42959" spans="5:5" hidden="1">
      <c r="E42959" s="29" t="str">
        <f t="shared" si="671"/>
        <v/>
      </c>
    </row>
    <row r="42960" spans="5:5" hidden="1">
      <c r="E42960" s="29" t="str">
        <f t="shared" si="671"/>
        <v/>
      </c>
    </row>
    <row r="42961" spans="5:5" hidden="1">
      <c r="E42961" s="29" t="str">
        <f t="shared" si="671"/>
        <v/>
      </c>
    </row>
    <row r="42962" spans="5:5" hidden="1">
      <c r="E42962" s="29" t="str">
        <f t="shared" si="671"/>
        <v/>
      </c>
    </row>
    <row r="42963" spans="5:5" hidden="1">
      <c r="E42963" s="29" t="str">
        <f t="shared" si="671"/>
        <v/>
      </c>
    </row>
    <row r="42964" spans="5:5" hidden="1">
      <c r="E42964" s="29" t="str">
        <f t="shared" si="671"/>
        <v/>
      </c>
    </row>
    <row r="42965" spans="5:5" hidden="1">
      <c r="E42965" s="29" t="str">
        <f t="shared" si="671"/>
        <v/>
      </c>
    </row>
    <row r="42966" spans="5:5" hidden="1">
      <c r="E42966" s="29" t="str">
        <f t="shared" si="671"/>
        <v/>
      </c>
    </row>
    <row r="42967" spans="5:5" hidden="1">
      <c r="E42967" s="29" t="str">
        <f t="shared" si="671"/>
        <v/>
      </c>
    </row>
    <row r="42968" spans="5:5" hidden="1">
      <c r="E42968" s="29" t="str">
        <f t="shared" si="671"/>
        <v/>
      </c>
    </row>
    <row r="42969" spans="5:5" hidden="1">
      <c r="E42969" s="29" t="str">
        <f t="shared" si="671"/>
        <v/>
      </c>
    </row>
    <row r="42970" spans="5:5" hidden="1">
      <c r="E42970" s="29" t="str">
        <f t="shared" si="671"/>
        <v/>
      </c>
    </row>
    <row r="42971" spans="5:5" hidden="1">
      <c r="E42971" s="29" t="str">
        <f t="shared" si="671"/>
        <v/>
      </c>
    </row>
    <row r="42972" spans="5:5" hidden="1">
      <c r="E42972" s="29" t="str">
        <f t="shared" si="671"/>
        <v/>
      </c>
    </row>
    <row r="42973" spans="5:5" hidden="1">
      <c r="E42973" s="29" t="str">
        <f t="shared" si="671"/>
        <v/>
      </c>
    </row>
    <row r="42974" spans="5:5" hidden="1">
      <c r="E42974" s="29" t="str">
        <f t="shared" si="671"/>
        <v/>
      </c>
    </row>
    <row r="42975" spans="5:5" hidden="1">
      <c r="E42975" s="29" t="str">
        <f t="shared" si="671"/>
        <v/>
      </c>
    </row>
    <row r="42976" spans="5:5" hidden="1">
      <c r="E42976" s="29" t="str">
        <f t="shared" si="671"/>
        <v/>
      </c>
    </row>
    <row r="42977" spans="5:5" hidden="1">
      <c r="E42977" s="29" t="str">
        <f t="shared" si="671"/>
        <v/>
      </c>
    </row>
    <row r="42978" spans="5:5" hidden="1">
      <c r="E42978" s="29" t="str">
        <f t="shared" si="671"/>
        <v/>
      </c>
    </row>
    <row r="42979" spans="5:5" hidden="1">
      <c r="E42979" s="29" t="str">
        <f t="shared" si="671"/>
        <v/>
      </c>
    </row>
    <row r="42980" spans="5:5" hidden="1">
      <c r="E42980" s="29" t="str">
        <f t="shared" si="671"/>
        <v/>
      </c>
    </row>
    <row r="42981" spans="5:5" hidden="1">
      <c r="E42981" s="29" t="str">
        <f t="shared" si="671"/>
        <v/>
      </c>
    </row>
    <row r="42982" spans="5:5" hidden="1">
      <c r="E42982" s="29" t="str">
        <f t="shared" si="671"/>
        <v/>
      </c>
    </row>
    <row r="42983" spans="5:5" hidden="1">
      <c r="E42983" s="29" t="str">
        <f t="shared" si="671"/>
        <v/>
      </c>
    </row>
    <row r="42984" spans="5:5" hidden="1">
      <c r="E42984" s="29" t="str">
        <f t="shared" si="671"/>
        <v/>
      </c>
    </row>
    <row r="42985" spans="5:5" hidden="1">
      <c r="E42985" s="29" t="str">
        <f t="shared" si="671"/>
        <v/>
      </c>
    </row>
    <row r="42986" spans="5:5" hidden="1">
      <c r="E42986" s="29" t="str">
        <f t="shared" si="671"/>
        <v/>
      </c>
    </row>
    <row r="42987" spans="5:5" hidden="1">
      <c r="E42987" s="29" t="str">
        <f t="shared" si="671"/>
        <v/>
      </c>
    </row>
    <row r="42988" spans="5:5" hidden="1">
      <c r="E42988" s="29" t="str">
        <f t="shared" si="671"/>
        <v/>
      </c>
    </row>
    <row r="42989" spans="5:5" hidden="1">
      <c r="E42989" s="29" t="str">
        <f t="shared" si="671"/>
        <v/>
      </c>
    </row>
    <row r="42990" spans="5:5" hidden="1">
      <c r="E42990" s="29" t="str">
        <f t="shared" si="671"/>
        <v/>
      </c>
    </row>
    <row r="42991" spans="5:5" hidden="1">
      <c r="E42991" s="29" t="str">
        <f t="shared" si="671"/>
        <v/>
      </c>
    </row>
    <row r="42992" spans="5:5" hidden="1">
      <c r="E42992" s="29" t="str">
        <f t="shared" si="671"/>
        <v/>
      </c>
    </row>
    <row r="42993" spans="5:5" hidden="1">
      <c r="E42993" s="29" t="str">
        <f t="shared" si="671"/>
        <v/>
      </c>
    </row>
    <row r="42994" spans="5:5" hidden="1">
      <c r="E42994" s="29" t="str">
        <f t="shared" si="671"/>
        <v/>
      </c>
    </row>
    <row r="42995" spans="5:5" hidden="1">
      <c r="E42995" s="29" t="str">
        <f t="shared" si="671"/>
        <v/>
      </c>
    </row>
    <row r="42996" spans="5:5" hidden="1">
      <c r="E42996" s="29" t="str">
        <f t="shared" si="671"/>
        <v/>
      </c>
    </row>
    <row r="42997" spans="5:5" hidden="1">
      <c r="E42997" s="29" t="str">
        <f t="shared" si="671"/>
        <v/>
      </c>
    </row>
    <row r="42998" spans="5:5" hidden="1">
      <c r="E42998" s="29" t="str">
        <f t="shared" si="671"/>
        <v/>
      </c>
    </row>
    <row r="42999" spans="5:5" hidden="1">
      <c r="E42999" s="29" t="str">
        <f t="shared" si="671"/>
        <v/>
      </c>
    </row>
    <row r="43000" spans="5:5" hidden="1">
      <c r="E43000" s="29" t="str">
        <f t="shared" si="671"/>
        <v/>
      </c>
    </row>
    <row r="43001" spans="5:5" hidden="1">
      <c r="E43001" s="29" t="str">
        <f t="shared" si="671"/>
        <v/>
      </c>
    </row>
    <row r="43002" spans="5:5" hidden="1">
      <c r="E43002" s="29" t="str">
        <f t="shared" si="671"/>
        <v/>
      </c>
    </row>
    <row r="43003" spans="5:5" hidden="1">
      <c r="E43003" s="29" t="str">
        <f t="shared" si="671"/>
        <v/>
      </c>
    </row>
    <row r="43004" spans="5:5" hidden="1">
      <c r="E43004" s="29" t="str">
        <f t="shared" si="671"/>
        <v/>
      </c>
    </row>
    <row r="43005" spans="5:5" hidden="1">
      <c r="E43005" s="29" t="str">
        <f t="shared" si="671"/>
        <v/>
      </c>
    </row>
    <row r="43006" spans="5:5" hidden="1">
      <c r="E43006" s="29" t="str">
        <f t="shared" si="671"/>
        <v/>
      </c>
    </row>
    <row r="43007" spans="5:5" hidden="1">
      <c r="E43007" s="29" t="str">
        <f t="shared" si="671"/>
        <v/>
      </c>
    </row>
    <row r="43008" spans="5:5" hidden="1">
      <c r="E43008" s="29" t="str">
        <f t="shared" si="671"/>
        <v/>
      </c>
    </row>
    <row r="43009" spans="5:5" hidden="1">
      <c r="E43009" s="29" t="str">
        <f t="shared" si="671"/>
        <v/>
      </c>
    </row>
    <row r="43010" spans="5:5" hidden="1">
      <c r="E43010" s="29" t="str">
        <f t="shared" si="671"/>
        <v/>
      </c>
    </row>
    <row r="43011" spans="5:5" hidden="1">
      <c r="E43011" s="29" t="str">
        <f t="shared" ref="E43011:E43074" si="672">LEFT(D43011,2)</f>
        <v/>
      </c>
    </row>
    <row r="43012" spans="5:5" hidden="1">
      <c r="E43012" s="29" t="str">
        <f t="shared" si="672"/>
        <v/>
      </c>
    </row>
    <row r="43013" spans="5:5" hidden="1">
      <c r="E43013" s="29" t="str">
        <f t="shared" si="672"/>
        <v/>
      </c>
    </row>
    <row r="43014" spans="5:5" hidden="1">
      <c r="E43014" s="29" t="str">
        <f t="shared" si="672"/>
        <v/>
      </c>
    </row>
    <row r="43015" spans="5:5" hidden="1">
      <c r="E43015" s="29" t="str">
        <f t="shared" si="672"/>
        <v/>
      </c>
    </row>
    <row r="43016" spans="5:5" hidden="1">
      <c r="E43016" s="29" t="str">
        <f t="shared" si="672"/>
        <v/>
      </c>
    </row>
    <row r="43017" spans="5:5" hidden="1">
      <c r="E43017" s="29" t="str">
        <f t="shared" si="672"/>
        <v/>
      </c>
    </row>
    <row r="43018" spans="5:5" hidden="1">
      <c r="E43018" s="29" t="str">
        <f t="shared" si="672"/>
        <v/>
      </c>
    </row>
    <row r="43019" spans="5:5" hidden="1">
      <c r="E43019" s="29" t="str">
        <f t="shared" si="672"/>
        <v/>
      </c>
    </row>
    <row r="43020" spans="5:5" hidden="1">
      <c r="E43020" s="29" t="str">
        <f t="shared" si="672"/>
        <v/>
      </c>
    </row>
    <row r="43021" spans="5:5" hidden="1">
      <c r="E43021" s="29" t="str">
        <f t="shared" si="672"/>
        <v/>
      </c>
    </row>
    <row r="43022" spans="5:5" hidden="1">
      <c r="E43022" s="29" t="str">
        <f t="shared" si="672"/>
        <v/>
      </c>
    </row>
    <row r="43023" spans="5:5" hidden="1">
      <c r="E43023" s="29" t="str">
        <f t="shared" si="672"/>
        <v/>
      </c>
    </row>
    <row r="43024" spans="5:5" hidden="1">
      <c r="E43024" s="29" t="str">
        <f t="shared" si="672"/>
        <v/>
      </c>
    </row>
    <row r="43025" spans="5:5" hidden="1">
      <c r="E43025" s="29" t="str">
        <f t="shared" si="672"/>
        <v/>
      </c>
    </row>
    <row r="43026" spans="5:5" hidden="1">
      <c r="E43026" s="29" t="str">
        <f t="shared" si="672"/>
        <v/>
      </c>
    </row>
    <row r="43027" spans="5:5" hidden="1">
      <c r="E43027" s="29" t="str">
        <f t="shared" si="672"/>
        <v/>
      </c>
    </row>
    <row r="43028" spans="5:5" hidden="1">
      <c r="E43028" s="29" t="str">
        <f t="shared" si="672"/>
        <v/>
      </c>
    </row>
    <row r="43029" spans="5:5" hidden="1">
      <c r="E43029" s="29" t="str">
        <f t="shared" si="672"/>
        <v/>
      </c>
    </row>
    <row r="43030" spans="5:5" hidden="1">
      <c r="E43030" s="29" t="str">
        <f t="shared" si="672"/>
        <v/>
      </c>
    </row>
    <row r="43031" spans="5:5" hidden="1">
      <c r="E43031" s="29" t="str">
        <f t="shared" si="672"/>
        <v/>
      </c>
    </row>
    <row r="43032" spans="5:5" hidden="1">
      <c r="E43032" s="29" t="str">
        <f t="shared" si="672"/>
        <v/>
      </c>
    </row>
    <row r="43033" spans="5:5" hidden="1">
      <c r="E43033" s="29" t="str">
        <f t="shared" si="672"/>
        <v/>
      </c>
    </row>
    <row r="43034" spans="5:5" hidden="1">
      <c r="E43034" s="29" t="str">
        <f t="shared" si="672"/>
        <v/>
      </c>
    </row>
    <row r="43035" spans="5:5" hidden="1">
      <c r="E43035" s="29" t="str">
        <f t="shared" si="672"/>
        <v/>
      </c>
    </row>
    <row r="43036" spans="5:5" hidden="1">
      <c r="E43036" s="29" t="str">
        <f t="shared" si="672"/>
        <v/>
      </c>
    </row>
    <row r="43037" spans="5:5" hidden="1">
      <c r="E43037" s="29" t="str">
        <f t="shared" si="672"/>
        <v/>
      </c>
    </row>
    <row r="43038" spans="5:5" hidden="1">
      <c r="E43038" s="29" t="str">
        <f t="shared" si="672"/>
        <v/>
      </c>
    </row>
    <row r="43039" spans="5:5" hidden="1">
      <c r="E43039" s="29" t="str">
        <f t="shared" si="672"/>
        <v/>
      </c>
    </row>
    <row r="43040" spans="5:5" hidden="1">
      <c r="E43040" s="29" t="str">
        <f t="shared" si="672"/>
        <v/>
      </c>
    </row>
    <row r="43041" spans="5:5" hidden="1">
      <c r="E43041" s="29" t="str">
        <f t="shared" si="672"/>
        <v/>
      </c>
    </row>
    <row r="43042" spans="5:5" hidden="1">
      <c r="E43042" s="29" t="str">
        <f t="shared" si="672"/>
        <v/>
      </c>
    </row>
    <row r="43043" spans="5:5" hidden="1">
      <c r="E43043" s="29" t="str">
        <f t="shared" si="672"/>
        <v/>
      </c>
    </row>
    <row r="43044" spans="5:5" hidden="1">
      <c r="E43044" s="29" t="str">
        <f t="shared" si="672"/>
        <v/>
      </c>
    </row>
    <row r="43045" spans="5:5" hidden="1">
      <c r="E43045" s="29" t="str">
        <f t="shared" si="672"/>
        <v/>
      </c>
    </row>
    <row r="43046" spans="5:5" hidden="1">
      <c r="E43046" s="29" t="str">
        <f t="shared" si="672"/>
        <v/>
      </c>
    </row>
    <row r="43047" spans="5:5" hidden="1">
      <c r="E43047" s="29" t="str">
        <f t="shared" si="672"/>
        <v/>
      </c>
    </row>
    <row r="43048" spans="5:5" hidden="1">
      <c r="E43048" s="29" t="str">
        <f t="shared" si="672"/>
        <v/>
      </c>
    </row>
    <row r="43049" spans="5:5" hidden="1">
      <c r="E43049" s="29" t="str">
        <f t="shared" si="672"/>
        <v/>
      </c>
    </row>
    <row r="43050" spans="5:5" hidden="1">
      <c r="E43050" s="29" t="str">
        <f t="shared" si="672"/>
        <v/>
      </c>
    </row>
    <row r="43051" spans="5:5" hidden="1">
      <c r="E43051" s="29" t="str">
        <f t="shared" si="672"/>
        <v/>
      </c>
    </row>
    <row r="43052" spans="5:5" hidden="1">
      <c r="E43052" s="29" t="str">
        <f t="shared" si="672"/>
        <v/>
      </c>
    </row>
    <row r="43053" spans="5:5" hidden="1">
      <c r="E43053" s="29" t="str">
        <f t="shared" si="672"/>
        <v/>
      </c>
    </row>
    <row r="43054" spans="5:5" hidden="1">
      <c r="E43054" s="29" t="str">
        <f t="shared" si="672"/>
        <v/>
      </c>
    </row>
    <row r="43055" spans="5:5" hidden="1">
      <c r="E43055" s="29" t="str">
        <f t="shared" si="672"/>
        <v/>
      </c>
    </row>
    <row r="43056" spans="5:5" hidden="1">
      <c r="E43056" s="29" t="str">
        <f t="shared" si="672"/>
        <v/>
      </c>
    </row>
    <row r="43057" spans="5:5" hidden="1">
      <c r="E43057" s="29" t="str">
        <f t="shared" si="672"/>
        <v/>
      </c>
    </row>
    <row r="43058" spans="5:5" hidden="1">
      <c r="E43058" s="29" t="str">
        <f t="shared" si="672"/>
        <v/>
      </c>
    </row>
    <row r="43059" spans="5:5" hidden="1">
      <c r="E43059" s="29" t="str">
        <f t="shared" si="672"/>
        <v/>
      </c>
    </row>
    <row r="43060" spans="5:5" hidden="1">
      <c r="E43060" s="29" t="str">
        <f t="shared" si="672"/>
        <v/>
      </c>
    </row>
    <row r="43061" spans="5:5" hidden="1">
      <c r="E43061" s="29" t="str">
        <f t="shared" si="672"/>
        <v/>
      </c>
    </row>
    <row r="43062" spans="5:5" hidden="1">
      <c r="E43062" s="29" t="str">
        <f t="shared" si="672"/>
        <v/>
      </c>
    </row>
    <row r="43063" spans="5:5" hidden="1">
      <c r="E43063" s="29" t="str">
        <f t="shared" si="672"/>
        <v/>
      </c>
    </row>
    <row r="43064" spans="5:5" hidden="1">
      <c r="E43064" s="29" t="str">
        <f t="shared" si="672"/>
        <v/>
      </c>
    </row>
    <row r="43065" spans="5:5" hidden="1">
      <c r="E43065" s="29" t="str">
        <f t="shared" si="672"/>
        <v/>
      </c>
    </row>
    <row r="43066" spans="5:5" hidden="1">
      <c r="E43066" s="29" t="str">
        <f t="shared" si="672"/>
        <v/>
      </c>
    </row>
    <row r="43067" spans="5:5" hidden="1">
      <c r="E43067" s="29" t="str">
        <f t="shared" si="672"/>
        <v/>
      </c>
    </row>
    <row r="43068" spans="5:5" hidden="1">
      <c r="E43068" s="29" t="str">
        <f t="shared" si="672"/>
        <v/>
      </c>
    </row>
    <row r="43069" spans="5:5" hidden="1">
      <c r="E43069" s="29" t="str">
        <f t="shared" si="672"/>
        <v/>
      </c>
    </row>
    <row r="43070" spans="5:5" hidden="1">
      <c r="E43070" s="29" t="str">
        <f t="shared" si="672"/>
        <v/>
      </c>
    </row>
    <row r="43071" spans="5:5" hidden="1">
      <c r="E43071" s="29" t="str">
        <f t="shared" si="672"/>
        <v/>
      </c>
    </row>
    <row r="43072" spans="5:5" hidden="1">
      <c r="E43072" s="29" t="str">
        <f t="shared" si="672"/>
        <v/>
      </c>
    </row>
    <row r="43073" spans="5:5" hidden="1">
      <c r="E43073" s="29" t="str">
        <f t="shared" si="672"/>
        <v/>
      </c>
    </row>
    <row r="43074" spans="5:5" hidden="1">
      <c r="E43074" s="29" t="str">
        <f t="shared" si="672"/>
        <v/>
      </c>
    </row>
    <row r="43075" spans="5:5" hidden="1">
      <c r="E43075" s="29" t="str">
        <f t="shared" ref="E43075:E43138" si="673">LEFT(D43075,2)</f>
        <v/>
      </c>
    </row>
    <row r="43076" spans="5:5" hidden="1">
      <c r="E43076" s="29" t="str">
        <f t="shared" si="673"/>
        <v/>
      </c>
    </row>
    <row r="43077" spans="5:5" hidden="1">
      <c r="E43077" s="29" t="str">
        <f t="shared" si="673"/>
        <v/>
      </c>
    </row>
    <row r="43078" spans="5:5" hidden="1">
      <c r="E43078" s="29" t="str">
        <f t="shared" si="673"/>
        <v/>
      </c>
    </row>
    <row r="43079" spans="5:5" hidden="1">
      <c r="E43079" s="29" t="str">
        <f t="shared" si="673"/>
        <v/>
      </c>
    </row>
    <row r="43080" spans="5:5" hidden="1">
      <c r="E43080" s="29" t="str">
        <f t="shared" si="673"/>
        <v/>
      </c>
    </row>
    <row r="43081" spans="5:5" hidden="1">
      <c r="E43081" s="29" t="str">
        <f t="shared" si="673"/>
        <v/>
      </c>
    </row>
    <row r="43082" spans="5:5" hidden="1">
      <c r="E43082" s="29" t="str">
        <f t="shared" si="673"/>
        <v/>
      </c>
    </row>
    <row r="43083" spans="5:5" hidden="1">
      <c r="E43083" s="29" t="str">
        <f t="shared" si="673"/>
        <v/>
      </c>
    </row>
    <row r="43084" spans="5:5" hidden="1">
      <c r="E43084" s="29" t="str">
        <f t="shared" si="673"/>
        <v/>
      </c>
    </row>
    <row r="43085" spans="5:5" hidden="1">
      <c r="E43085" s="29" t="str">
        <f t="shared" si="673"/>
        <v/>
      </c>
    </row>
    <row r="43086" spans="5:5" hidden="1">
      <c r="E43086" s="29" t="str">
        <f t="shared" si="673"/>
        <v/>
      </c>
    </row>
    <row r="43087" spans="5:5" hidden="1">
      <c r="E43087" s="29" t="str">
        <f t="shared" si="673"/>
        <v/>
      </c>
    </row>
    <row r="43088" spans="5:5" hidden="1">
      <c r="E43088" s="29" t="str">
        <f t="shared" si="673"/>
        <v/>
      </c>
    </row>
    <row r="43089" spans="5:5" hidden="1">
      <c r="E43089" s="29" t="str">
        <f t="shared" si="673"/>
        <v/>
      </c>
    </row>
    <row r="43090" spans="5:5" hidden="1">
      <c r="E43090" s="29" t="str">
        <f t="shared" si="673"/>
        <v/>
      </c>
    </row>
    <row r="43091" spans="5:5" hidden="1">
      <c r="E43091" s="29" t="str">
        <f t="shared" si="673"/>
        <v/>
      </c>
    </row>
    <row r="43092" spans="5:5" hidden="1">
      <c r="E43092" s="29" t="str">
        <f t="shared" si="673"/>
        <v/>
      </c>
    </row>
    <row r="43093" spans="5:5" hidden="1">
      <c r="E43093" s="29" t="str">
        <f t="shared" si="673"/>
        <v/>
      </c>
    </row>
    <row r="43094" spans="5:5" hidden="1">
      <c r="E43094" s="29" t="str">
        <f t="shared" si="673"/>
        <v/>
      </c>
    </row>
    <row r="43095" spans="5:5" hidden="1">
      <c r="E43095" s="29" t="str">
        <f t="shared" si="673"/>
        <v/>
      </c>
    </row>
    <row r="43096" spans="5:5" hidden="1">
      <c r="E43096" s="29" t="str">
        <f t="shared" si="673"/>
        <v/>
      </c>
    </row>
    <row r="43097" spans="5:5" hidden="1">
      <c r="E43097" s="29" t="str">
        <f t="shared" si="673"/>
        <v/>
      </c>
    </row>
    <row r="43098" spans="5:5" hidden="1">
      <c r="E43098" s="29" t="str">
        <f t="shared" si="673"/>
        <v/>
      </c>
    </row>
    <row r="43099" spans="5:5" hidden="1">
      <c r="E43099" s="29" t="str">
        <f t="shared" si="673"/>
        <v/>
      </c>
    </row>
    <row r="43100" spans="5:5" hidden="1">
      <c r="E43100" s="29" t="str">
        <f t="shared" si="673"/>
        <v/>
      </c>
    </row>
    <row r="43101" spans="5:5" hidden="1">
      <c r="E43101" s="29" t="str">
        <f t="shared" si="673"/>
        <v/>
      </c>
    </row>
    <row r="43102" spans="5:5" hidden="1">
      <c r="E43102" s="29" t="str">
        <f t="shared" si="673"/>
        <v/>
      </c>
    </row>
    <row r="43103" spans="5:5" hidden="1">
      <c r="E43103" s="29" t="str">
        <f t="shared" si="673"/>
        <v/>
      </c>
    </row>
    <row r="43104" spans="5:5" hidden="1">
      <c r="E43104" s="29" t="str">
        <f t="shared" si="673"/>
        <v/>
      </c>
    </row>
    <row r="43105" spans="5:5" hidden="1">
      <c r="E43105" s="29" t="str">
        <f t="shared" si="673"/>
        <v/>
      </c>
    </row>
    <row r="43106" spans="5:5" hidden="1">
      <c r="E43106" s="29" t="str">
        <f t="shared" si="673"/>
        <v/>
      </c>
    </row>
    <row r="43107" spans="5:5" hidden="1">
      <c r="E43107" s="29" t="str">
        <f t="shared" si="673"/>
        <v/>
      </c>
    </row>
    <row r="43108" spans="5:5" hidden="1">
      <c r="E43108" s="29" t="str">
        <f t="shared" si="673"/>
        <v/>
      </c>
    </row>
    <row r="43109" spans="5:5" hidden="1">
      <c r="E43109" s="29" t="str">
        <f t="shared" si="673"/>
        <v/>
      </c>
    </row>
    <row r="43110" spans="5:5" hidden="1">
      <c r="E43110" s="29" t="str">
        <f t="shared" si="673"/>
        <v/>
      </c>
    </row>
    <row r="43111" spans="5:5" hidden="1">
      <c r="E43111" s="29" t="str">
        <f t="shared" si="673"/>
        <v/>
      </c>
    </row>
    <row r="43112" spans="5:5" hidden="1">
      <c r="E43112" s="29" t="str">
        <f t="shared" si="673"/>
        <v/>
      </c>
    </row>
    <row r="43113" spans="5:5" hidden="1">
      <c r="E43113" s="29" t="str">
        <f t="shared" si="673"/>
        <v/>
      </c>
    </row>
    <row r="43114" spans="5:5" hidden="1">
      <c r="E43114" s="29" t="str">
        <f t="shared" si="673"/>
        <v/>
      </c>
    </row>
    <row r="43115" spans="5:5" hidden="1">
      <c r="E43115" s="29" t="str">
        <f t="shared" si="673"/>
        <v/>
      </c>
    </row>
    <row r="43116" spans="5:5" hidden="1">
      <c r="E43116" s="29" t="str">
        <f t="shared" si="673"/>
        <v/>
      </c>
    </row>
    <row r="43117" spans="5:5" hidden="1">
      <c r="E43117" s="29" t="str">
        <f t="shared" si="673"/>
        <v/>
      </c>
    </row>
    <row r="43118" spans="5:5" hidden="1">
      <c r="E43118" s="29" t="str">
        <f t="shared" si="673"/>
        <v/>
      </c>
    </row>
    <row r="43119" spans="5:5" hidden="1">
      <c r="E43119" s="29" t="str">
        <f t="shared" si="673"/>
        <v/>
      </c>
    </row>
    <row r="43120" spans="5:5" hidden="1">
      <c r="E43120" s="29" t="str">
        <f t="shared" si="673"/>
        <v/>
      </c>
    </row>
    <row r="43121" spans="5:5" hidden="1">
      <c r="E43121" s="29" t="str">
        <f t="shared" si="673"/>
        <v/>
      </c>
    </row>
    <row r="43122" spans="5:5" hidden="1">
      <c r="E43122" s="29" t="str">
        <f t="shared" si="673"/>
        <v/>
      </c>
    </row>
    <row r="43123" spans="5:5" hidden="1">
      <c r="E43123" s="29" t="str">
        <f t="shared" si="673"/>
        <v/>
      </c>
    </row>
    <row r="43124" spans="5:5" hidden="1">
      <c r="E43124" s="29" t="str">
        <f t="shared" si="673"/>
        <v/>
      </c>
    </row>
    <row r="43125" spans="5:5" hidden="1">
      <c r="E43125" s="29" t="str">
        <f t="shared" si="673"/>
        <v/>
      </c>
    </row>
    <row r="43126" spans="5:5" hidden="1">
      <c r="E43126" s="29" t="str">
        <f t="shared" si="673"/>
        <v/>
      </c>
    </row>
    <row r="43127" spans="5:5" hidden="1">
      <c r="E43127" s="29" t="str">
        <f t="shared" si="673"/>
        <v/>
      </c>
    </row>
    <row r="43128" spans="5:5" hidden="1">
      <c r="E43128" s="29" t="str">
        <f t="shared" si="673"/>
        <v/>
      </c>
    </row>
    <row r="43129" spans="5:5" hidden="1">
      <c r="E43129" s="29" t="str">
        <f t="shared" si="673"/>
        <v/>
      </c>
    </row>
    <row r="43130" spans="5:5" hidden="1">
      <c r="E43130" s="29" t="str">
        <f t="shared" si="673"/>
        <v/>
      </c>
    </row>
    <row r="43131" spans="5:5" hidden="1">
      <c r="E43131" s="29" t="str">
        <f t="shared" si="673"/>
        <v/>
      </c>
    </row>
    <row r="43132" spans="5:5" hidden="1">
      <c r="E43132" s="29" t="str">
        <f t="shared" si="673"/>
        <v/>
      </c>
    </row>
    <row r="43133" spans="5:5" hidden="1">
      <c r="E43133" s="29" t="str">
        <f t="shared" si="673"/>
        <v/>
      </c>
    </row>
    <row r="43134" spans="5:5" hidden="1">
      <c r="E43134" s="29" t="str">
        <f t="shared" si="673"/>
        <v/>
      </c>
    </row>
    <row r="43135" spans="5:5" hidden="1">
      <c r="E43135" s="29" t="str">
        <f t="shared" si="673"/>
        <v/>
      </c>
    </row>
    <row r="43136" spans="5:5" hidden="1">
      <c r="E43136" s="29" t="str">
        <f t="shared" si="673"/>
        <v/>
      </c>
    </row>
    <row r="43137" spans="5:5" hidden="1">
      <c r="E43137" s="29" t="str">
        <f t="shared" si="673"/>
        <v/>
      </c>
    </row>
    <row r="43138" spans="5:5" hidden="1">
      <c r="E43138" s="29" t="str">
        <f t="shared" si="673"/>
        <v/>
      </c>
    </row>
    <row r="43139" spans="5:5" hidden="1">
      <c r="E43139" s="29" t="str">
        <f t="shared" ref="E43139:E43202" si="674">LEFT(D43139,2)</f>
        <v/>
      </c>
    </row>
    <row r="43140" spans="5:5" hidden="1">
      <c r="E43140" s="29" t="str">
        <f t="shared" si="674"/>
        <v/>
      </c>
    </row>
    <row r="43141" spans="5:5" hidden="1">
      <c r="E43141" s="29" t="str">
        <f t="shared" si="674"/>
        <v/>
      </c>
    </row>
    <row r="43142" spans="5:5" hidden="1">
      <c r="E43142" s="29" t="str">
        <f t="shared" si="674"/>
        <v/>
      </c>
    </row>
    <row r="43143" spans="5:5" hidden="1">
      <c r="E43143" s="29" t="str">
        <f t="shared" si="674"/>
        <v/>
      </c>
    </row>
    <row r="43144" spans="5:5" hidden="1">
      <c r="E43144" s="29" t="str">
        <f t="shared" si="674"/>
        <v/>
      </c>
    </row>
    <row r="43145" spans="5:5" hidden="1">
      <c r="E43145" s="29" t="str">
        <f t="shared" si="674"/>
        <v/>
      </c>
    </row>
    <row r="43146" spans="5:5" hidden="1">
      <c r="E43146" s="29" t="str">
        <f t="shared" si="674"/>
        <v/>
      </c>
    </row>
    <row r="43147" spans="5:5" hidden="1">
      <c r="E43147" s="29" t="str">
        <f t="shared" si="674"/>
        <v/>
      </c>
    </row>
    <row r="43148" spans="5:5" hidden="1">
      <c r="E43148" s="29" t="str">
        <f t="shared" si="674"/>
        <v/>
      </c>
    </row>
    <row r="43149" spans="5:5" hidden="1">
      <c r="E43149" s="29" t="str">
        <f t="shared" si="674"/>
        <v/>
      </c>
    </row>
    <row r="43150" spans="5:5" hidden="1">
      <c r="E43150" s="29" t="str">
        <f t="shared" si="674"/>
        <v/>
      </c>
    </row>
    <row r="43151" spans="5:5" hidden="1">
      <c r="E43151" s="29" t="str">
        <f t="shared" si="674"/>
        <v/>
      </c>
    </row>
    <row r="43152" spans="5:5" hidden="1">
      <c r="E43152" s="29" t="str">
        <f t="shared" si="674"/>
        <v/>
      </c>
    </row>
    <row r="43153" spans="5:5" hidden="1">
      <c r="E43153" s="29" t="str">
        <f t="shared" si="674"/>
        <v/>
      </c>
    </row>
    <row r="43154" spans="5:5" hidden="1">
      <c r="E43154" s="29" t="str">
        <f t="shared" si="674"/>
        <v/>
      </c>
    </row>
    <row r="43155" spans="5:5" hidden="1">
      <c r="E43155" s="29" t="str">
        <f t="shared" si="674"/>
        <v/>
      </c>
    </row>
    <row r="43156" spans="5:5" hidden="1">
      <c r="E43156" s="29" t="str">
        <f t="shared" si="674"/>
        <v/>
      </c>
    </row>
    <row r="43157" spans="5:5" hidden="1">
      <c r="E43157" s="29" t="str">
        <f t="shared" si="674"/>
        <v/>
      </c>
    </row>
    <row r="43158" spans="5:5" hidden="1">
      <c r="E43158" s="29" t="str">
        <f t="shared" si="674"/>
        <v/>
      </c>
    </row>
    <row r="43159" spans="5:5" hidden="1">
      <c r="E43159" s="29" t="str">
        <f t="shared" si="674"/>
        <v/>
      </c>
    </row>
    <row r="43160" spans="5:5" hidden="1">
      <c r="E43160" s="29" t="str">
        <f t="shared" si="674"/>
        <v/>
      </c>
    </row>
    <row r="43161" spans="5:5" hidden="1">
      <c r="E43161" s="29" t="str">
        <f t="shared" si="674"/>
        <v/>
      </c>
    </row>
    <row r="43162" spans="5:5" hidden="1">
      <c r="E43162" s="29" t="str">
        <f t="shared" si="674"/>
        <v/>
      </c>
    </row>
    <row r="43163" spans="5:5" hidden="1">
      <c r="E43163" s="29" t="str">
        <f t="shared" si="674"/>
        <v/>
      </c>
    </row>
    <row r="43164" spans="5:5" hidden="1">
      <c r="E43164" s="29" t="str">
        <f t="shared" si="674"/>
        <v/>
      </c>
    </row>
    <row r="43165" spans="5:5" hidden="1">
      <c r="E43165" s="29" t="str">
        <f t="shared" si="674"/>
        <v/>
      </c>
    </row>
    <row r="43166" spans="5:5" hidden="1">
      <c r="E43166" s="29" t="str">
        <f t="shared" si="674"/>
        <v/>
      </c>
    </row>
    <row r="43167" spans="5:5" hidden="1">
      <c r="E43167" s="29" t="str">
        <f t="shared" si="674"/>
        <v/>
      </c>
    </row>
    <row r="43168" spans="5:5" hidden="1">
      <c r="E43168" s="29" t="str">
        <f t="shared" si="674"/>
        <v/>
      </c>
    </row>
    <row r="43169" spans="5:5" hidden="1">
      <c r="E43169" s="29" t="str">
        <f t="shared" si="674"/>
        <v/>
      </c>
    </row>
    <row r="43170" spans="5:5" hidden="1">
      <c r="E43170" s="29" t="str">
        <f t="shared" si="674"/>
        <v/>
      </c>
    </row>
    <row r="43171" spans="5:5" hidden="1">
      <c r="E43171" s="29" t="str">
        <f t="shared" si="674"/>
        <v/>
      </c>
    </row>
    <row r="43172" spans="5:5" hidden="1">
      <c r="E43172" s="29" t="str">
        <f t="shared" si="674"/>
        <v/>
      </c>
    </row>
    <row r="43173" spans="5:5" hidden="1">
      <c r="E43173" s="29" t="str">
        <f t="shared" si="674"/>
        <v/>
      </c>
    </row>
    <row r="43174" spans="5:5" hidden="1">
      <c r="E43174" s="29" t="str">
        <f t="shared" si="674"/>
        <v/>
      </c>
    </row>
    <row r="43175" spans="5:5" hidden="1">
      <c r="E43175" s="29" t="str">
        <f t="shared" si="674"/>
        <v/>
      </c>
    </row>
    <row r="43176" spans="5:5" hidden="1">
      <c r="E43176" s="29" t="str">
        <f t="shared" si="674"/>
        <v/>
      </c>
    </row>
    <row r="43177" spans="5:5" hidden="1">
      <c r="E43177" s="29" t="str">
        <f t="shared" si="674"/>
        <v/>
      </c>
    </row>
    <row r="43178" spans="5:5" hidden="1">
      <c r="E43178" s="29" t="str">
        <f t="shared" si="674"/>
        <v/>
      </c>
    </row>
    <row r="43179" spans="5:5" hidden="1">
      <c r="E43179" s="29" t="str">
        <f t="shared" si="674"/>
        <v/>
      </c>
    </row>
    <row r="43180" spans="5:5" hidden="1">
      <c r="E43180" s="29" t="str">
        <f t="shared" si="674"/>
        <v/>
      </c>
    </row>
    <row r="43181" spans="5:5" hidden="1">
      <c r="E43181" s="29" t="str">
        <f t="shared" si="674"/>
        <v/>
      </c>
    </row>
    <row r="43182" spans="5:5" hidden="1">
      <c r="E43182" s="29" t="str">
        <f t="shared" si="674"/>
        <v/>
      </c>
    </row>
    <row r="43183" spans="5:5" hidden="1">
      <c r="E43183" s="29" t="str">
        <f t="shared" si="674"/>
        <v/>
      </c>
    </row>
    <row r="43184" spans="5:5" hidden="1">
      <c r="E43184" s="29" t="str">
        <f t="shared" si="674"/>
        <v/>
      </c>
    </row>
    <row r="43185" spans="5:5" hidden="1">
      <c r="E43185" s="29" t="str">
        <f t="shared" si="674"/>
        <v/>
      </c>
    </row>
    <row r="43186" spans="5:5" hidden="1">
      <c r="E43186" s="29" t="str">
        <f t="shared" si="674"/>
        <v/>
      </c>
    </row>
    <row r="43187" spans="5:5" hidden="1">
      <c r="E43187" s="29" t="str">
        <f t="shared" si="674"/>
        <v/>
      </c>
    </row>
    <row r="43188" spans="5:5" hidden="1">
      <c r="E43188" s="29" t="str">
        <f t="shared" si="674"/>
        <v/>
      </c>
    </row>
    <row r="43189" spans="5:5" hidden="1">
      <c r="E43189" s="29" t="str">
        <f t="shared" si="674"/>
        <v/>
      </c>
    </row>
    <row r="43190" spans="5:5" hidden="1">
      <c r="E43190" s="29" t="str">
        <f t="shared" si="674"/>
        <v/>
      </c>
    </row>
    <row r="43191" spans="5:5" hidden="1">
      <c r="E43191" s="29" t="str">
        <f t="shared" si="674"/>
        <v/>
      </c>
    </row>
    <row r="43192" spans="5:5" hidden="1">
      <c r="E43192" s="29" t="str">
        <f t="shared" si="674"/>
        <v/>
      </c>
    </row>
    <row r="43193" spans="5:5" hidden="1">
      <c r="E43193" s="29" t="str">
        <f t="shared" si="674"/>
        <v/>
      </c>
    </row>
    <row r="43194" spans="5:5" hidden="1">
      <c r="E43194" s="29" t="str">
        <f t="shared" si="674"/>
        <v/>
      </c>
    </row>
    <row r="43195" spans="5:5" hidden="1">
      <c r="E43195" s="29" t="str">
        <f t="shared" si="674"/>
        <v/>
      </c>
    </row>
    <row r="43196" spans="5:5" hidden="1">
      <c r="E43196" s="29" t="str">
        <f t="shared" si="674"/>
        <v/>
      </c>
    </row>
    <row r="43197" spans="5:5" hidden="1">
      <c r="E43197" s="29" t="str">
        <f t="shared" si="674"/>
        <v/>
      </c>
    </row>
    <row r="43198" spans="5:5" hidden="1">
      <c r="E43198" s="29" t="str">
        <f t="shared" si="674"/>
        <v/>
      </c>
    </row>
    <row r="43199" spans="5:5" hidden="1">
      <c r="E43199" s="29" t="str">
        <f t="shared" si="674"/>
        <v/>
      </c>
    </row>
    <row r="43200" spans="5:5" hidden="1">
      <c r="E43200" s="29" t="str">
        <f t="shared" si="674"/>
        <v/>
      </c>
    </row>
    <row r="43201" spans="5:5" hidden="1">
      <c r="E43201" s="29" t="str">
        <f t="shared" si="674"/>
        <v/>
      </c>
    </row>
    <row r="43202" spans="5:5" hidden="1">
      <c r="E43202" s="29" t="str">
        <f t="shared" si="674"/>
        <v/>
      </c>
    </row>
    <row r="43203" spans="5:5" hidden="1">
      <c r="E43203" s="29" t="str">
        <f t="shared" ref="E43203:E43266" si="675">LEFT(D43203,2)</f>
        <v/>
      </c>
    </row>
    <row r="43204" spans="5:5" hidden="1">
      <c r="E43204" s="29" t="str">
        <f t="shared" si="675"/>
        <v/>
      </c>
    </row>
    <row r="43205" spans="5:5" hidden="1">
      <c r="E43205" s="29" t="str">
        <f t="shared" si="675"/>
        <v/>
      </c>
    </row>
    <row r="43206" spans="5:5" hidden="1">
      <c r="E43206" s="29" t="str">
        <f t="shared" si="675"/>
        <v/>
      </c>
    </row>
    <row r="43207" spans="5:5" hidden="1">
      <c r="E43207" s="29" t="str">
        <f t="shared" si="675"/>
        <v/>
      </c>
    </row>
    <row r="43208" spans="5:5" hidden="1">
      <c r="E43208" s="29" t="str">
        <f t="shared" si="675"/>
        <v/>
      </c>
    </row>
    <row r="43209" spans="5:5" hidden="1">
      <c r="E43209" s="29" t="str">
        <f t="shared" si="675"/>
        <v/>
      </c>
    </row>
    <row r="43210" spans="5:5" hidden="1">
      <c r="E43210" s="29" t="str">
        <f t="shared" si="675"/>
        <v/>
      </c>
    </row>
    <row r="43211" spans="5:5" hidden="1">
      <c r="E43211" s="29" t="str">
        <f t="shared" si="675"/>
        <v/>
      </c>
    </row>
    <row r="43212" spans="5:5" hidden="1">
      <c r="E43212" s="29" t="str">
        <f t="shared" si="675"/>
        <v/>
      </c>
    </row>
    <row r="43213" spans="5:5" hidden="1">
      <c r="E43213" s="29" t="str">
        <f t="shared" si="675"/>
        <v/>
      </c>
    </row>
    <row r="43214" spans="5:5" hidden="1">
      <c r="E43214" s="29" t="str">
        <f t="shared" si="675"/>
        <v/>
      </c>
    </row>
    <row r="43215" spans="5:5" hidden="1">
      <c r="E43215" s="29" t="str">
        <f t="shared" si="675"/>
        <v/>
      </c>
    </row>
    <row r="43216" spans="5:5" hidden="1">
      <c r="E43216" s="29" t="str">
        <f t="shared" si="675"/>
        <v/>
      </c>
    </row>
    <row r="43217" spans="5:5" hidden="1">
      <c r="E43217" s="29" t="str">
        <f t="shared" si="675"/>
        <v/>
      </c>
    </row>
    <row r="43218" spans="5:5" hidden="1">
      <c r="E43218" s="29" t="str">
        <f t="shared" si="675"/>
        <v/>
      </c>
    </row>
    <row r="43219" spans="5:5" hidden="1">
      <c r="E43219" s="29" t="str">
        <f t="shared" si="675"/>
        <v/>
      </c>
    </row>
    <row r="43220" spans="5:5" hidden="1">
      <c r="E43220" s="29" t="str">
        <f t="shared" si="675"/>
        <v/>
      </c>
    </row>
    <row r="43221" spans="5:5" hidden="1">
      <c r="E43221" s="29" t="str">
        <f t="shared" si="675"/>
        <v/>
      </c>
    </row>
    <row r="43222" spans="5:5" hidden="1">
      <c r="E43222" s="29" t="str">
        <f t="shared" si="675"/>
        <v/>
      </c>
    </row>
    <row r="43223" spans="5:5" hidden="1">
      <c r="E43223" s="29" t="str">
        <f t="shared" si="675"/>
        <v/>
      </c>
    </row>
    <row r="43224" spans="5:5" hidden="1">
      <c r="E43224" s="29" t="str">
        <f t="shared" si="675"/>
        <v/>
      </c>
    </row>
    <row r="43225" spans="5:5" hidden="1">
      <c r="E43225" s="29" t="str">
        <f t="shared" si="675"/>
        <v/>
      </c>
    </row>
    <row r="43226" spans="5:5" hidden="1">
      <c r="E43226" s="29" t="str">
        <f t="shared" si="675"/>
        <v/>
      </c>
    </row>
    <row r="43227" spans="5:5" hidden="1">
      <c r="E43227" s="29" t="str">
        <f t="shared" si="675"/>
        <v/>
      </c>
    </row>
    <row r="43228" spans="5:5" hidden="1">
      <c r="E43228" s="29" t="str">
        <f t="shared" si="675"/>
        <v/>
      </c>
    </row>
    <row r="43229" spans="5:5" hidden="1">
      <c r="E43229" s="29" t="str">
        <f t="shared" si="675"/>
        <v/>
      </c>
    </row>
    <row r="43230" spans="5:5" hidden="1">
      <c r="E43230" s="29" t="str">
        <f t="shared" si="675"/>
        <v/>
      </c>
    </row>
    <row r="43231" spans="5:5" hidden="1">
      <c r="E43231" s="29" t="str">
        <f t="shared" si="675"/>
        <v/>
      </c>
    </row>
    <row r="43232" spans="5:5" hidden="1">
      <c r="E43232" s="29" t="str">
        <f t="shared" si="675"/>
        <v/>
      </c>
    </row>
    <row r="43233" spans="5:5" hidden="1">
      <c r="E43233" s="29" t="str">
        <f t="shared" si="675"/>
        <v/>
      </c>
    </row>
    <row r="43234" spans="5:5" hidden="1">
      <c r="E43234" s="29" t="str">
        <f t="shared" si="675"/>
        <v/>
      </c>
    </row>
    <row r="43235" spans="5:5" hidden="1">
      <c r="E43235" s="29" t="str">
        <f t="shared" si="675"/>
        <v/>
      </c>
    </row>
    <row r="43236" spans="5:5" hidden="1">
      <c r="E43236" s="29" t="str">
        <f t="shared" si="675"/>
        <v/>
      </c>
    </row>
    <row r="43237" spans="5:5" hidden="1">
      <c r="E43237" s="29" t="str">
        <f t="shared" si="675"/>
        <v/>
      </c>
    </row>
    <row r="43238" spans="5:5" hidden="1">
      <c r="E43238" s="29" t="str">
        <f t="shared" si="675"/>
        <v/>
      </c>
    </row>
    <row r="43239" spans="5:5" hidden="1">
      <c r="E43239" s="29" t="str">
        <f t="shared" si="675"/>
        <v/>
      </c>
    </row>
    <row r="43240" spans="5:5" hidden="1">
      <c r="E43240" s="29" t="str">
        <f t="shared" si="675"/>
        <v/>
      </c>
    </row>
    <row r="43241" spans="5:5" hidden="1">
      <c r="E43241" s="29" t="str">
        <f t="shared" si="675"/>
        <v/>
      </c>
    </row>
    <row r="43242" spans="5:5" hidden="1">
      <c r="E43242" s="29" t="str">
        <f t="shared" si="675"/>
        <v/>
      </c>
    </row>
    <row r="43243" spans="5:5" hidden="1">
      <c r="E43243" s="29" t="str">
        <f t="shared" si="675"/>
        <v/>
      </c>
    </row>
    <row r="43244" spans="5:5" hidden="1">
      <c r="E43244" s="29" t="str">
        <f t="shared" si="675"/>
        <v/>
      </c>
    </row>
    <row r="43245" spans="5:5" hidden="1">
      <c r="E43245" s="29" t="str">
        <f t="shared" si="675"/>
        <v/>
      </c>
    </row>
    <row r="43246" spans="5:5" hidden="1">
      <c r="E43246" s="29" t="str">
        <f t="shared" si="675"/>
        <v/>
      </c>
    </row>
    <row r="43247" spans="5:5" hidden="1">
      <c r="E43247" s="29" t="str">
        <f t="shared" si="675"/>
        <v/>
      </c>
    </row>
    <row r="43248" spans="5:5" hidden="1">
      <c r="E43248" s="29" t="str">
        <f t="shared" si="675"/>
        <v/>
      </c>
    </row>
    <row r="43249" spans="5:5" hidden="1">
      <c r="E43249" s="29" t="str">
        <f t="shared" si="675"/>
        <v/>
      </c>
    </row>
    <row r="43250" spans="5:5" hidden="1">
      <c r="E43250" s="29" t="str">
        <f t="shared" si="675"/>
        <v/>
      </c>
    </row>
    <row r="43251" spans="5:5" hidden="1">
      <c r="E43251" s="29" t="str">
        <f t="shared" si="675"/>
        <v/>
      </c>
    </row>
    <row r="43252" spans="5:5" hidden="1">
      <c r="E43252" s="29" t="str">
        <f t="shared" si="675"/>
        <v/>
      </c>
    </row>
    <row r="43253" spans="5:5" hidden="1">
      <c r="E43253" s="29" t="str">
        <f t="shared" si="675"/>
        <v/>
      </c>
    </row>
    <row r="43254" spans="5:5" hidden="1">
      <c r="E43254" s="29" t="str">
        <f t="shared" si="675"/>
        <v/>
      </c>
    </row>
    <row r="43255" spans="5:5" hidden="1">
      <c r="E43255" s="29" t="str">
        <f t="shared" si="675"/>
        <v/>
      </c>
    </row>
    <row r="43256" spans="5:5" hidden="1">
      <c r="E43256" s="29" t="str">
        <f t="shared" si="675"/>
        <v/>
      </c>
    </row>
    <row r="43257" spans="5:5" hidden="1">
      <c r="E43257" s="29" t="str">
        <f t="shared" si="675"/>
        <v/>
      </c>
    </row>
    <row r="43258" spans="5:5" hidden="1">
      <c r="E43258" s="29" t="str">
        <f t="shared" si="675"/>
        <v/>
      </c>
    </row>
    <row r="43259" spans="5:5" hidden="1">
      <c r="E43259" s="29" t="str">
        <f t="shared" si="675"/>
        <v/>
      </c>
    </row>
    <row r="43260" spans="5:5" hidden="1">
      <c r="E43260" s="29" t="str">
        <f t="shared" si="675"/>
        <v/>
      </c>
    </row>
    <row r="43261" spans="5:5" hidden="1">
      <c r="E43261" s="29" t="str">
        <f t="shared" si="675"/>
        <v/>
      </c>
    </row>
    <row r="43262" spans="5:5" hidden="1">
      <c r="E43262" s="29" t="str">
        <f t="shared" si="675"/>
        <v/>
      </c>
    </row>
    <row r="43263" spans="5:5" hidden="1">
      <c r="E43263" s="29" t="str">
        <f t="shared" si="675"/>
        <v/>
      </c>
    </row>
    <row r="43264" spans="5:5" hidden="1">
      <c r="E43264" s="29" t="str">
        <f t="shared" si="675"/>
        <v/>
      </c>
    </row>
    <row r="43265" spans="5:5" hidden="1">
      <c r="E43265" s="29" t="str">
        <f t="shared" si="675"/>
        <v/>
      </c>
    </row>
    <row r="43266" spans="5:5" hidden="1">
      <c r="E43266" s="29" t="str">
        <f t="shared" si="675"/>
        <v/>
      </c>
    </row>
    <row r="43267" spans="5:5" hidden="1">
      <c r="E43267" s="29" t="str">
        <f t="shared" ref="E43267:E43330" si="676">LEFT(D43267,2)</f>
        <v/>
      </c>
    </row>
    <row r="43268" spans="5:5" hidden="1">
      <c r="E43268" s="29" t="str">
        <f t="shared" si="676"/>
        <v/>
      </c>
    </row>
    <row r="43269" spans="5:5" hidden="1">
      <c r="E43269" s="29" t="str">
        <f t="shared" si="676"/>
        <v/>
      </c>
    </row>
    <row r="43270" spans="5:5" hidden="1">
      <c r="E43270" s="29" t="str">
        <f t="shared" si="676"/>
        <v/>
      </c>
    </row>
    <row r="43271" spans="5:5" hidden="1">
      <c r="E43271" s="29" t="str">
        <f t="shared" si="676"/>
        <v/>
      </c>
    </row>
    <row r="43272" spans="5:5" hidden="1">
      <c r="E43272" s="29" t="str">
        <f t="shared" si="676"/>
        <v/>
      </c>
    </row>
    <row r="43273" spans="5:5" hidden="1">
      <c r="E43273" s="29" t="str">
        <f t="shared" si="676"/>
        <v/>
      </c>
    </row>
    <row r="43274" spans="5:5" hidden="1">
      <c r="E43274" s="29" t="str">
        <f t="shared" si="676"/>
        <v/>
      </c>
    </row>
    <row r="43275" spans="5:5" hidden="1">
      <c r="E43275" s="29" t="str">
        <f t="shared" si="676"/>
        <v/>
      </c>
    </row>
    <row r="43276" spans="5:5" hidden="1">
      <c r="E43276" s="29" t="str">
        <f t="shared" si="676"/>
        <v/>
      </c>
    </row>
    <row r="43277" spans="5:5" hidden="1">
      <c r="E43277" s="29" t="str">
        <f t="shared" si="676"/>
        <v/>
      </c>
    </row>
    <row r="43278" spans="5:5" hidden="1">
      <c r="E43278" s="29" t="str">
        <f t="shared" si="676"/>
        <v/>
      </c>
    </row>
    <row r="43279" spans="5:5" hidden="1">
      <c r="E43279" s="29" t="str">
        <f t="shared" si="676"/>
        <v/>
      </c>
    </row>
    <row r="43280" spans="5:5" hidden="1">
      <c r="E43280" s="29" t="str">
        <f t="shared" si="676"/>
        <v/>
      </c>
    </row>
    <row r="43281" spans="5:5" hidden="1">
      <c r="E43281" s="29" t="str">
        <f t="shared" si="676"/>
        <v/>
      </c>
    </row>
    <row r="43282" spans="5:5" hidden="1">
      <c r="E43282" s="29" t="str">
        <f t="shared" si="676"/>
        <v/>
      </c>
    </row>
    <row r="43283" spans="5:5" hidden="1">
      <c r="E43283" s="29" t="str">
        <f t="shared" si="676"/>
        <v/>
      </c>
    </row>
    <row r="43284" spans="5:5" hidden="1">
      <c r="E43284" s="29" t="str">
        <f t="shared" si="676"/>
        <v/>
      </c>
    </row>
    <row r="43285" spans="5:5" hidden="1">
      <c r="E43285" s="29" t="str">
        <f t="shared" si="676"/>
        <v/>
      </c>
    </row>
    <row r="43286" spans="5:5" hidden="1">
      <c r="E43286" s="29" t="str">
        <f t="shared" si="676"/>
        <v/>
      </c>
    </row>
    <row r="43287" spans="5:5" hidden="1">
      <c r="E43287" s="29" t="str">
        <f t="shared" si="676"/>
        <v/>
      </c>
    </row>
    <row r="43288" spans="5:5" hidden="1">
      <c r="E43288" s="29" t="str">
        <f t="shared" si="676"/>
        <v/>
      </c>
    </row>
    <row r="43289" spans="5:5" hidden="1">
      <c r="E43289" s="29" t="str">
        <f t="shared" si="676"/>
        <v/>
      </c>
    </row>
    <row r="43290" spans="5:5" hidden="1">
      <c r="E43290" s="29" t="str">
        <f t="shared" si="676"/>
        <v/>
      </c>
    </row>
    <row r="43291" spans="5:5" hidden="1">
      <c r="E43291" s="29" t="str">
        <f t="shared" si="676"/>
        <v/>
      </c>
    </row>
    <row r="43292" spans="5:5" hidden="1">
      <c r="E43292" s="29" t="str">
        <f t="shared" si="676"/>
        <v/>
      </c>
    </row>
    <row r="43293" spans="5:5" hidden="1">
      <c r="E43293" s="29" t="str">
        <f t="shared" si="676"/>
        <v/>
      </c>
    </row>
    <row r="43294" spans="5:5" hidden="1">
      <c r="E43294" s="29" t="str">
        <f t="shared" si="676"/>
        <v/>
      </c>
    </row>
    <row r="43295" spans="5:5" hidden="1">
      <c r="E43295" s="29" t="str">
        <f t="shared" si="676"/>
        <v/>
      </c>
    </row>
    <row r="43296" spans="5:5" hidden="1">
      <c r="E43296" s="29" t="str">
        <f t="shared" si="676"/>
        <v/>
      </c>
    </row>
    <row r="43297" spans="5:5" hidden="1">
      <c r="E43297" s="29" t="str">
        <f t="shared" si="676"/>
        <v/>
      </c>
    </row>
    <row r="43298" spans="5:5" hidden="1">
      <c r="E43298" s="29" t="str">
        <f t="shared" si="676"/>
        <v/>
      </c>
    </row>
    <row r="43299" spans="5:5" hidden="1">
      <c r="E43299" s="29" t="str">
        <f t="shared" si="676"/>
        <v/>
      </c>
    </row>
    <row r="43300" spans="5:5" hidden="1">
      <c r="E43300" s="29" t="str">
        <f t="shared" si="676"/>
        <v/>
      </c>
    </row>
    <row r="43301" spans="5:5" hidden="1">
      <c r="E43301" s="29" t="str">
        <f t="shared" si="676"/>
        <v/>
      </c>
    </row>
    <row r="43302" spans="5:5" hidden="1">
      <c r="E43302" s="29" t="str">
        <f t="shared" si="676"/>
        <v/>
      </c>
    </row>
    <row r="43303" spans="5:5" hidden="1">
      <c r="E43303" s="29" t="str">
        <f t="shared" si="676"/>
        <v/>
      </c>
    </row>
    <row r="43304" spans="5:5" hidden="1">
      <c r="E43304" s="29" t="str">
        <f t="shared" si="676"/>
        <v/>
      </c>
    </row>
    <row r="43305" spans="5:5" hidden="1">
      <c r="E43305" s="29" t="str">
        <f t="shared" si="676"/>
        <v/>
      </c>
    </row>
    <row r="43306" spans="5:5" hidden="1">
      <c r="E43306" s="29" t="str">
        <f t="shared" si="676"/>
        <v/>
      </c>
    </row>
    <row r="43307" spans="5:5" hidden="1">
      <c r="E43307" s="29" t="str">
        <f t="shared" si="676"/>
        <v/>
      </c>
    </row>
    <row r="43308" spans="5:5" hidden="1">
      <c r="E43308" s="29" t="str">
        <f t="shared" si="676"/>
        <v/>
      </c>
    </row>
    <row r="43309" spans="5:5" hidden="1">
      <c r="E43309" s="29" t="str">
        <f t="shared" si="676"/>
        <v/>
      </c>
    </row>
    <row r="43310" spans="5:5" hidden="1">
      <c r="E43310" s="29" t="str">
        <f t="shared" si="676"/>
        <v/>
      </c>
    </row>
    <row r="43311" spans="5:5" hidden="1">
      <c r="E43311" s="29" t="str">
        <f t="shared" si="676"/>
        <v/>
      </c>
    </row>
    <row r="43312" spans="5:5" hidden="1">
      <c r="E43312" s="29" t="str">
        <f t="shared" si="676"/>
        <v/>
      </c>
    </row>
    <row r="43313" spans="5:5" hidden="1">
      <c r="E43313" s="29" t="str">
        <f t="shared" si="676"/>
        <v/>
      </c>
    </row>
    <row r="43314" spans="5:5" hidden="1">
      <c r="E43314" s="29" t="str">
        <f t="shared" si="676"/>
        <v/>
      </c>
    </row>
    <row r="43315" spans="5:5" hidden="1">
      <c r="E43315" s="29" t="str">
        <f t="shared" si="676"/>
        <v/>
      </c>
    </row>
    <row r="43316" spans="5:5" hidden="1">
      <c r="E43316" s="29" t="str">
        <f t="shared" si="676"/>
        <v/>
      </c>
    </row>
    <row r="43317" spans="5:5" hidden="1">
      <c r="E43317" s="29" t="str">
        <f t="shared" si="676"/>
        <v/>
      </c>
    </row>
    <row r="43318" spans="5:5" hidden="1">
      <c r="E43318" s="29" t="str">
        <f t="shared" si="676"/>
        <v/>
      </c>
    </row>
    <row r="43319" spans="5:5" hidden="1">
      <c r="E43319" s="29" t="str">
        <f t="shared" si="676"/>
        <v/>
      </c>
    </row>
    <row r="43320" spans="5:5" hidden="1">
      <c r="E43320" s="29" t="str">
        <f t="shared" si="676"/>
        <v/>
      </c>
    </row>
    <row r="43321" spans="5:5" hidden="1">
      <c r="E43321" s="29" t="str">
        <f t="shared" si="676"/>
        <v/>
      </c>
    </row>
    <row r="43322" spans="5:5" hidden="1">
      <c r="E43322" s="29" t="str">
        <f t="shared" si="676"/>
        <v/>
      </c>
    </row>
    <row r="43323" spans="5:5" hidden="1">
      <c r="E43323" s="29" t="str">
        <f t="shared" si="676"/>
        <v/>
      </c>
    </row>
    <row r="43324" spans="5:5" hidden="1">
      <c r="E43324" s="29" t="str">
        <f t="shared" si="676"/>
        <v/>
      </c>
    </row>
    <row r="43325" spans="5:5" hidden="1">
      <c r="E43325" s="29" t="str">
        <f t="shared" si="676"/>
        <v/>
      </c>
    </row>
    <row r="43326" spans="5:5" hidden="1">
      <c r="E43326" s="29" t="str">
        <f t="shared" si="676"/>
        <v/>
      </c>
    </row>
    <row r="43327" spans="5:5" hidden="1">
      <c r="E43327" s="29" t="str">
        <f t="shared" si="676"/>
        <v/>
      </c>
    </row>
    <row r="43328" spans="5:5" hidden="1">
      <c r="E43328" s="29" t="str">
        <f t="shared" si="676"/>
        <v/>
      </c>
    </row>
    <row r="43329" spans="5:5" hidden="1">
      <c r="E43329" s="29" t="str">
        <f t="shared" si="676"/>
        <v/>
      </c>
    </row>
    <row r="43330" spans="5:5" hidden="1">
      <c r="E43330" s="29" t="str">
        <f t="shared" si="676"/>
        <v/>
      </c>
    </row>
    <row r="43331" spans="5:5" hidden="1">
      <c r="E43331" s="29" t="str">
        <f t="shared" ref="E43331:E43394" si="677">LEFT(D43331,2)</f>
        <v/>
      </c>
    </row>
    <row r="43332" spans="5:5" hidden="1">
      <c r="E43332" s="29" t="str">
        <f t="shared" si="677"/>
        <v/>
      </c>
    </row>
    <row r="43333" spans="5:5" hidden="1">
      <c r="E43333" s="29" t="str">
        <f t="shared" si="677"/>
        <v/>
      </c>
    </row>
    <row r="43334" spans="5:5" hidden="1">
      <c r="E43334" s="29" t="str">
        <f t="shared" si="677"/>
        <v/>
      </c>
    </row>
    <row r="43335" spans="5:5" hidden="1">
      <c r="E43335" s="29" t="str">
        <f t="shared" si="677"/>
        <v/>
      </c>
    </row>
    <row r="43336" spans="5:5" hidden="1">
      <c r="E43336" s="29" t="str">
        <f t="shared" si="677"/>
        <v/>
      </c>
    </row>
    <row r="43337" spans="5:5" hidden="1">
      <c r="E43337" s="29" t="str">
        <f t="shared" si="677"/>
        <v/>
      </c>
    </row>
    <row r="43338" spans="5:5" hidden="1">
      <c r="E43338" s="29" t="str">
        <f t="shared" si="677"/>
        <v/>
      </c>
    </row>
    <row r="43339" spans="5:5" hidden="1">
      <c r="E43339" s="29" t="str">
        <f t="shared" si="677"/>
        <v/>
      </c>
    </row>
    <row r="43340" spans="5:5" hidden="1">
      <c r="E43340" s="29" t="str">
        <f t="shared" si="677"/>
        <v/>
      </c>
    </row>
    <row r="43341" spans="5:5" hidden="1">
      <c r="E43341" s="29" t="str">
        <f t="shared" si="677"/>
        <v/>
      </c>
    </row>
    <row r="43342" spans="5:5" hidden="1">
      <c r="E43342" s="29" t="str">
        <f t="shared" si="677"/>
        <v/>
      </c>
    </row>
    <row r="43343" spans="5:5" hidden="1">
      <c r="E43343" s="29" t="str">
        <f t="shared" si="677"/>
        <v/>
      </c>
    </row>
    <row r="43344" spans="5:5" hidden="1">
      <c r="E43344" s="29" t="str">
        <f t="shared" si="677"/>
        <v/>
      </c>
    </row>
    <row r="43345" spans="5:5" hidden="1">
      <c r="E43345" s="29" t="str">
        <f t="shared" si="677"/>
        <v/>
      </c>
    </row>
    <row r="43346" spans="5:5" hidden="1">
      <c r="E43346" s="29" t="str">
        <f t="shared" si="677"/>
        <v/>
      </c>
    </row>
    <row r="43347" spans="5:5" hidden="1">
      <c r="E43347" s="29" t="str">
        <f t="shared" si="677"/>
        <v/>
      </c>
    </row>
    <row r="43348" spans="5:5" hidden="1">
      <c r="E43348" s="29" t="str">
        <f t="shared" si="677"/>
        <v/>
      </c>
    </row>
    <row r="43349" spans="5:5" hidden="1">
      <c r="E43349" s="29" t="str">
        <f t="shared" si="677"/>
        <v/>
      </c>
    </row>
    <row r="43350" spans="5:5" hidden="1">
      <c r="E43350" s="29" t="str">
        <f t="shared" si="677"/>
        <v/>
      </c>
    </row>
    <row r="43351" spans="5:5" hidden="1">
      <c r="E43351" s="29" t="str">
        <f t="shared" si="677"/>
        <v/>
      </c>
    </row>
    <row r="43352" spans="5:5" hidden="1">
      <c r="E43352" s="29" t="str">
        <f t="shared" si="677"/>
        <v/>
      </c>
    </row>
    <row r="43353" spans="5:5" hidden="1">
      <c r="E43353" s="29" t="str">
        <f t="shared" si="677"/>
        <v/>
      </c>
    </row>
    <row r="43354" spans="5:5" hidden="1">
      <c r="E43354" s="29" t="str">
        <f t="shared" si="677"/>
        <v/>
      </c>
    </row>
    <row r="43355" spans="5:5" hidden="1">
      <c r="E43355" s="29" t="str">
        <f t="shared" si="677"/>
        <v/>
      </c>
    </row>
    <row r="43356" spans="5:5" hidden="1">
      <c r="E43356" s="29" t="str">
        <f t="shared" si="677"/>
        <v/>
      </c>
    </row>
    <row r="43357" spans="5:5" hidden="1">
      <c r="E43357" s="29" t="str">
        <f t="shared" si="677"/>
        <v/>
      </c>
    </row>
    <row r="43358" spans="5:5" hidden="1">
      <c r="E43358" s="29" t="str">
        <f t="shared" si="677"/>
        <v/>
      </c>
    </row>
    <row r="43359" spans="5:5" hidden="1">
      <c r="E43359" s="29" t="str">
        <f t="shared" si="677"/>
        <v/>
      </c>
    </row>
    <row r="43360" spans="5:5" hidden="1">
      <c r="E43360" s="29" t="str">
        <f t="shared" si="677"/>
        <v/>
      </c>
    </row>
    <row r="43361" spans="5:5" hidden="1">
      <c r="E43361" s="29" t="str">
        <f t="shared" si="677"/>
        <v/>
      </c>
    </row>
    <row r="43362" spans="5:5" hidden="1">
      <c r="E43362" s="29" t="str">
        <f t="shared" si="677"/>
        <v/>
      </c>
    </row>
    <row r="43363" spans="5:5" hidden="1">
      <c r="E43363" s="29" t="str">
        <f t="shared" si="677"/>
        <v/>
      </c>
    </row>
    <row r="43364" spans="5:5" hidden="1">
      <c r="E43364" s="29" t="str">
        <f t="shared" si="677"/>
        <v/>
      </c>
    </row>
    <row r="43365" spans="5:5" hidden="1">
      <c r="E43365" s="29" t="str">
        <f t="shared" si="677"/>
        <v/>
      </c>
    </row>
    <row r="43366" spans="5:5" hidden="1">
      <c r="E43366" s="29" t="str">
        <f t="shared" si="677"/>
        <v/>
      </c>
    </row>
    <row r="43367" spans="5:5" hidden="1">
      <c r="E43367" s="29" t="str">
        <f t="shared" si="677"/>
        <v/>
      </c>
    </row>
    <row r="43368" spans="5:5" hidden="1">
      <c r="E43368" s="29" t="str">
        <f t="shared" si="677"/>
        <v/>
      </c>
    </row>
    <row r="43369" spans="5:5" hidden="1">
      <c r="E43369" s="29" t="str">
        <f t="shared" si="677"/>
        <v/>
      </c>
    </row>
    <row r="43370" spans="5:5" hidden="1">
      <c r="E43370" s="29" t="str">
        <f t="shared" si="677"/>
        <v/>
      </c>
    </row>
    <row r="43371" spans="5:5" hidden="1">
      <c r="E43371" s="29" t="str">
        <f t="shared" si="677"/>
        <v/>
      </c>
    </row>
    <row r="43372" spans="5:5" hidden="1">
      <c r="E43372" s="29" t="str">
        <f t="shared" si="677"/>
        <v/>
      </c>
    </row>
    <row r="43373" spans="5:5" hidden="1">
      <c r="E43373" s="29" t="str">
        <f t="shared" si="677"/>
        <v/>
      </c>
    </row>
    <row r="43374" spans="5:5" hidden="1">
      <c r="E43374" s="29" t="str">
        <f t="shared" si="677"/>
        <v/>
      </c>
    </row>
    <row r="43375" spans="5:5" hidden="1">
      <c r="E43375" s="29" t="str">
        <f t="shared" si="677"/>
        <v/>
      </c>
    </row>
    <row r="43376" spans="5:5" hidden="1">
      <c r="E43376" s="29" t="str">
        <f t="shared" si="677"/>
        <v/>
      </c>
    </row>
    <row r="43377" spans="5:5" hidden="1">
      <c r="E43377" s="29" t="str">
        <f t="shared" si="677"/>
        <v/>
      </c>
    </row>
    <row r="43378" spans="5:5" hidden="1">
      <c r="E43378" s="29" t="str">
        <f t="shared" si="677"/>
        <v/>
      </c>
    </row>
    <row r="43379" spans="5:5" hidden="1">
      <c r="E43379" s="29" t="str">
        <f t="shared" si="677"/>
        <v/>
      </c>
    </row>
    <row r="43380" spans="5:5" hidden="1">
      <c r="E43380" s="29" t="str">
        <f t="shared" si="677"/>
        <v/>
      </c>
    </row>
    <row r="43381" spans="5:5" hidden="1">
      <c r="E43381" s="29" t="str">
        <f t="shared" si="677"/>
        <v/>
      </c>
    </row>
    <row r="43382" spans="5:5" hidden="1">
      <c r="E43382" s="29" t="str">
        <f t="shared" si="677"/>
        <v/>
      </c>
    </row>
    <row r="43383" spans="5:5" hidden="1">
      <c r="E43383" s="29" t="str">
        <f t="shared" si="677"/>
        <v/>
      </c>
    </row>
    <row r="43384" spans="5:5" hidden="1">
      <c r="E43384" s="29" t="str">
        <f t="shared" si="677"/>
        <v/>
      </c>
    </row>
    <row r="43385" spans="5:5" hidden="1">
      <c r="E43385" s="29" t="str">
        <f t="shared" si="677"/>
        <v/>
      </c>
    </row>
    <row r="43386" spans="5:5" hidden="1">
      <c r="E43386" s="29" t="str">
        <f t="shared" si="677"/>
        <v/>
      </c>
    </row>
    <row r="43387" spans="5:5" hidden="1">
      <c r="E43387" s="29" t="str">
        <f t="shared" si="677"/>
        <v/>
      </c>
    </row>
    <row r="43388" spans="5:5" hidden="1">
      <c r="E43388" s="29" t="str">
        <f t="shared" si="677"/>
        <v/>
      </c>
    </row>
    <row r="43389" spans="5:5" hidden="1">
      <c r="E43389" s="29" t="str">
        <f t="shared" si="677"/>
        <v/>
      </c>
    </row>
    <row r="43390" spans="5:5" hidden="1">
      <c r="E43390" s="29" t="str">
        <f t="shared" si="677"/>
        <v/>
      </c>
    </row>
    <row r="43391" spans="5:5" hidden="1">
      <c r="E43391" s="29" t="str">
        <f t="shared" si="677"/>
        <v/>
      </c>
    </row>
    <row r="43392" spans="5:5" hidden="1">
      <c r="E43392" s="29" t="str">
        <f t="shared" si="677"/>
        <v/>
      </c>
    </row>
    <row r="43393" spans="5:5" hidden="1">
      <c r="E43393" s="29" t="str">
        <f t="shared" si="677"/>
        <v/>
      </c>
    </row>
    <row r="43394" spans="5:5" hidden="1">
      <c r="E43394" s="29" t="str">
        <f t="shared" si="677"/>
        <v/>
      </c>
    </row>
    <row r="43395" spans="5:5" hidden="1">
      <c r="E43395" s="29" t="str">
        <f t="shared" ref="E43395:E43458" si="678">LEFT(D43395,2)</f>
        <v/>
      </c>
    </row>
    <row r="43396" spans="5:5" hidden="1">
      <c r="E43396" s="29" t="str">
        <f t="shared" si="678"/>
        <v/>
      </c>
    </row>
    <row r="43397" spans="5:5" hidden="1">
      <c r="E43397" s="29" t="str">
        <f t="shared" si="678"/>
        <v/>
      </c>
    </row>
    <row r="43398" spans="5:5" hidden="1">
      <c r="E43398" s="29" t="str">
        <f t="shared" si="678"/>
        <v/>
      </c>
    </row>
    <row r="43399" spans="5:5" hidden="1">
      <c r="E43399" s="29" t="str">
        <f t="shared" si="678"/>
        <v/>
      </c>
    </row>
    <row r="43400" spans="5:5" hidden="1">
      <c r="E43400" s="29" t="str">
        <f t="shared" si="678"/>
        <v/>
      </c>
    </row>
    <row r="43401" spans="5:5" hidden="1">
      <c r="E43401" s="29" t="str">
        <f t="shared" si="678"/>
        <v/>
      </c>
    </row>
    <row r="43402" spans="5:5" hidden="1">
      <c r="E43402" s="29" t="str">
        <f t="shared" si="678"/>
        <v/>
      </c>
    </row>
    <row r="43403" spans="5:5" hidden="1">
      <c r="E43403" s="29" t="str">
        <f t="shared" si="678"/>
        <v/>
      </c>
    </row>
    <row r="43404" spans="5:5" hidden="1">
      <c r="E43404" s="29" t="str">
        <f t="shared" si="678"/>
        <v/>
      </c>
    </row>
    <row r="43405" spans="5:5" hidden="1">
      <c r="E43405" s="29" t="str">
        <f t="shared" si="678"/>
        <v/>
      </c>
    </row>
    <row r="43406" spans="5:5" hidden="1">
      <c r="E43406" s="29" t="str">
        <f t="shared" si="678"/>
        <v/>
      </c>
    </row>
    <row r="43407" spans="5:5" hidden="1">
      <c r="E43407" s="29" t="str">
        <f t="shared" si="678"/>
        <v/>
      </c>
    </row>
    <row r="43408" spans="5:5" hidden="1">
      <c r="E43408" s="29" t="str">
        <f t="shared" si="678"/>
        <v/>
      </c>
    </row>
    <row r="43409" spans="5:5" hidden="1">
      <c r="E43409" s="29" t="str">
        <f t="shared" si="678"/>
        <v/>
      </c>
    </row>
    <row r="43410" spans="5:5" hidden="1">
      <c r="E43410" s="29" t="str">
        <f t="shared" si="678"/>
        <v/>
      </c>
    </row>
    <row r="43411" spans="5:5" hidden="1">
      <c r="E43411" s="29" t="str">
        <f t="shared" si="678"/>
        <v/>
      </c>
    </row>
    <row r="43412" spans="5:5" hidden="1">
      <c r="E43412" s="29" t="str">
        <f t="shared" si="678"/>
        <v/>
      </c>
    </row>
    <row r="43413" spans="5:5" hidden="1">
      <c r="E43413" s="29" t="str">
        <f t="shared" si="678"/>
        <v/>
      </c>
    </row>
    <row r="43414" spans="5:5" hidden="1">
      <c r="E43414" s="29" t="str">
        <f t="shared" si="678"/>
        <v/>
      </c>
    </row>
    <row r="43415" spans="5:5" hidden="1">
      <c r="E43415" s="29" t="str">
        <f t="shared" si="678"/>
        <v/>
      </c>
    </row>
    <row r="43416" spans="5:5" hidden="1">
      <c r="E43416" s="29" t="str">
        <f t="shared" si="678"/>
        <v/>
      </c>
    </row>
    <row r="43417" spans="5:5" hidden="1">
      <c r="E43417" s="29" t="str">
        <f t="shared" si="678"/>
        <v/>
      </c>
    </row>
    <row r="43418" spans="5:5" hidden="1">
      <c r="E43418" s="29" t="str">
        <f t="shared" si="678"/>
        <v/>
      </c>
    </row>
    <row r="43419" spans="5:5" hidden="1">
      <c r="E43419" s="29" t="str">
        <f t="shared" si="678"/>
        <v/>
      </c>
    </row>
    <row r="43420" spans="5:5" hidden="1">
      <c r="E43420" s="29" t="str">
        <f t="shared" si="678"/>
        <v/>
      </c>
    </row>
    <row r="43421" spans="5:5" hidden="1">
      <c r="E43421" s="29" t="str">
        <f t="shared" si="678"/>
        <v/>
      </c>
    </row>
    <row r="43422" spans="5:5" hidden="1">
      <c r="E43422" s="29" t="str">
        <f t="shared" si="678"/>
        <v/>
      </c>
    </row>
    <row r="43423" spans="5:5" hidden="1">
      <c r="E43423" s="29" t="str">
        <f t="shared" si="678"/>
        <v/>
      </c>
    </row>
    <row r="43424" spans="5:5" hidden="1">
      <c r="E43424" s="29" t="str">
        <f t="shared" si="678"/>
        <v/>
      </c>
    </row>
    <row r="43425" spans="5:5" hidden="1">
      <c r="E43425" s="29" t="str">
        <f t="shared" si="678"/>
        <v/>
      </c>
    </row>
    <row r="43426" spans="5:5" hidden="1">
      <c r="E43426" s="29" t="str">
        <f t="shared" si="678"/>
        <v/>
      </c>
    </row>
    <row r="43427" spans="5:5" hidden="1">
      <c r="E43427" s="29" t="str">
        <f t="shared" si="678"/>
        <v/>
      </c>
    </row>
    <row r="43428" spans="5:5" hidden="1">
      <c r="E43428" s="29" t="str">
        <f t="shared" si="678"/>
        <v/>
      </c>
    </row>
    <row r="43429" spans="5:5" hidden="1">
      <c r="E43429" s="29" t="str">
        <f t="shared" si="678"/>
        <v/>
      </c>
    </row>
    <row r="43430" spans="5:5" hidden="1">
      <c r="E43430" s="29" t="str">
        <f t="shared" si="678"/>
        <v/>
      </c>
    </row>
    <row r="43431" spans="5:5" hidden="1">
      <c r="E43431" s="29" t="str">
        <f t="shared" si="678"/>
        <v/>
      </c>
    </row>
    <row r="43432" spans="5:5" hidden="1">
      <c r="E43432" s="29" t="str">
        <f t="shared" si="678"/>
        <v/>
      </c>
    </row>
    <row r="43433" spans="5:5" hidden="1">
      <c r="E43433" s="29" t="str">
        <f t="shared" si="678"/>
        <v/>
      </c>
    </row>
    <row r="43434" spans="5:5" hidden="1">
      <c r="E43434" s="29" t="str">
        <f t="shared" si="678"/>
        <v/>
      </c>
    </row>
    <row r="43435" spans="5:5" hidden="1">
      <c r="E43435" s="29" t="str">
        <f t="shared" si="678"/>
        <v/>
      </c>
    </row>
    <row r="43436" spans="5:5" hidden="1">
      <c r="E43436" s="29" t="str">
        <f t="shared" si="678"/>
        <v/>
      </c>
    </row>
    <row r="43437" spans="5:5" hidden="1">
      <c r="E43437" s="29" t="str">
        <f t="shared" si="678"/>
        <v/>
      </c>
    </row>
    <row r="43438" spans="5:5" hidden="1">
      <c r="E43438" s="29" t="str">
        <f t="shared" si="678"/>
        <v/>
      </c>
    </row>
    <row r="43439" spans="5:5" hidden="1">
      <c r="E43439" s="29" t="str">
        <f t="shared" si="678"/>
        <v/>
      </c>
    </row>
    <row r="43440" spans="5:5" hidden="1">
      <c r="E43440" s="29" t="str">
        <f t="shared" si="678"/>
        <v/>
      </c>
    </row>
    <row r="43441" spans="5:5" hidden="1">
      <c r="E43441" s="29" t="str">
        <f t="shared" si="678"/>
        <v/>
      </c>
    </row>
    <row r="43442" spans="5:5" hidden="1">
      <c r="E43442" s="29" t="str">
        <f t="shared" si="678"/>
        <v/>
      </c>
    </row>
    <row r="43443" spans="5:5" hidden="1">
      <c r="E43443" s="29" t="str">
        <f t="shared" si="678"/>
        <v/>
      </c>
    </row>
    <row r="43444" spans="5:5" hidden="1">
      <c r="E43444" s="29" t="str">
        <f t="shared" si="678"/>
        <v/>
      </c>
    </row>
    <row r="43445" spans="5:5" hidden="1">
      <c r="E43445" s="29" t="str">
        <f t="shared" si="678"/>
        <v/>
      </c>
    </row>
    <row r="43446" spans="5:5" hidden="1">
      <c r="E43446" s="29" t="str">
        <f t="shared" si="678"/>
        <v/>
      </c>
    </row>
    <row r="43447" spans="5:5" hidden="1">
      <c r="E43447" s="29" t="str">
        <f t="shared" si="678"/>
        <v/>
      </c>
    </row>
    <row r="43448" spans="5:5" hidden="1">
      <c r="E43448" s="29" t="str">
        <f t="shared" si="678"/>
        <v/>
      </c>
    </row>
    <row r="43449" spans="5:5" hidden="1">
      <c r="E43449" s="29" t="str">
        <f t="shared" si="678"/>
        <v/>
      </c>
    </row>
    <row r="43450" spans="5:5" hidden="1">
      <c r="E43450" s="29" t="str">
        <f t="shared" si="678"/>
        <v/>
      </c>
    </row>
    <row r="43451" spans="5:5" hidden="1">
      <c r="E43451" s="29" t="str">
        <f t="shared" si="678"/>
        <v/>
      </c>
    </row>
    <row r="43452" spans="5:5" hidden="1">
      <c r="E43452" s="29" t="str">
        <f t="shared" si="678"/>
        <v/>
      </c>
    </row>
    <row r="43453" spans="5:5" hidden="1">
      <c r="E43453" s="29" t="str">
        <f t="shared" si="678"/>
        <v/>
      </c>
    </row>
    <row r="43454" spans="5:5" hidden="1">
      <c r="E43454" s="29" t="str">
        <f t="shared" si="678"/>
        <v/>
      </c>
    </row>
    <row r="43455" spans="5:5" hidden="1">
      <c r="E43455" s="29" t="str">
        <f t="shared" si="678"/>
        <v/>
      </c>
    </row>
    <row r="43456" spans="5:5" hidden="1">
      <c r="E43456" s="29" t="str">
        <f t="shared" si="678"/>
        <v/>
      </c>
    </row>
    <row r="43457" spans="5:5" hidden="1">
      <c r="E43457" s="29" t="str">
        <f t="shared" si="678"/>
        <v/>
      </c>
    </row>
    <row r="43458" spans="5:5" hidden="1">
      <c r="E43458" s="29" t="str">
        <f t="shared" si="678"/>
        <v/>
      </c>
    </row>
    <row r="43459" spans="5:5" hidden="1">
      <c r="E43459" s="29" t="str">
        <f t="shared" ref="E43459:E43522" si="679">LEFT(D43459,2)</f>
        <v/>
      </c>
    </row>
    <row r="43460" spans="5:5" hidden="1">
      <c r="E43460" s="29" t="str">
        <f t="shared" si="679"/>
        <v/>
      </c>
    </row>
    <row r="43461" spans="5:5" hidden="1">
      <c r="E43461" s="29" t="str">
        <f t="shared" si="679"/>
        <v/>
      </c>
    </row>
    <row r="43462" spans="5:5" hidden="1">
      <c r="E43462" s="29" t="str">
        <f t="shared" si="679"/>
        <v/>
      </c>
    </row>
    <row r="43463" spans="5:5" hidden="1">
      <c r="E43463" s="29" t="str">
        <f t="shared" si="679"/>
        <v/>
      </c>
    </row>
    <row r="43464" spans="5:5" hidden="1">
      <c r="E43464" s="29" t="str">
        <f t="shared" si="679"/>
        <v/>
      </c>
    </row>
    <row r="43465" spans="5:5" hidden="1">
      <c r="E43465" s="29" t="str">
        <f t="shared" si="679"/>
        <v/>
      </c>
    </row>
    <row r="43466" spans="5:5" hidden="1">
      <c r="E43466" s="29" t="str">
        <f t="shared" si="679"/>
        <v/>
      </c>
    </row>
    <row r="43467" spans="5:5" hidden="1">
      <c r="E43467" s="29" t="str">
        <f t="shared" si="679"/>
        <v/>
      </c>
    </row>
    <row r="43468" spans="5:5" hidden="1">
      <c r="E43468" s="29" t="str">
        <f t="shared" si="679"/>
        <v/>
      </c>
    </row>
    <row r="43469" spans="5:5" hidden="1">
      <c r="E43469" s="29" t="str">
        <f t="shared" si="679"/>
        <v/>
      </c>
    </row>
    <row r="43470" spans="5:5" hidden="1">
      <c r="E43470" s="29" t="str">
        <f t="shared" si="679"/>
        <v/>
      </c>
    </row>
    <row r="43471" spans="5:5" hidden="1">
      <c r="E43471" s="29" t="str">
        <f t="shared" si="679"/>
        <v/>
      </c>
    </row>
    <row r="43472" spans="5:5" hidden="1">
      <c r="E43472" s="29" t="str">
        <f t="shared" si="679"/>
        <v/>
      </c>
    </row>
    <row r="43473" spans="5:5" hidden="1">
      <c r="E43473" s="29" t="str">
        <f t="shared" si="679"/>
        <v/>
      </c>
    </row>
    <row r="43474" spans="5:5" hidden="1">
      <c r="E43474" s="29" t="str">
        <f t="shared" si="679"/>
        <v/>
      </c>
    </row>
    <row r="43475" spans="5:5" hidden="1">
      <c r="E43475" s="29" t="str">
        <f t="shared" si="679"/>
        <v/>
      </c>
    </row>
    <row r="43476" spans="5:5" hidden="1">
      <c r="E43476" s="29" t="str">
        <f t="shared" si="679"/>
        <v/>
      </c>
    </row>
    <row r="43477" spans="5:5" hidden="1">
      <c r="E43477" s="29" t="str">
        <f t="shared" si="679"/>
        <v/>
      </c>
    </row>
    <row r="43478" spans="5:5" hidden="1">
      <c r="E43478" s="29" t="str">
        <f t="shared" si="679"/>
        <v/>
      </c>
    </row>
    <row r="43479" spans="5:5" hidden="1">
      <c r="E43479" s="29" t="str">
        <f t="shared" si="679"/>
        <v/>
      </c>
    </row>
    <row r="43480" spans="5:5" hidden="1">
      <c r="E43480" s="29" t="str">
        <f t="shared" si="679"/>
        <v/>
      </c>
    </row>
    <row r="43481" spans="5:5" hidden="1">
      <c r="E43481" s="29" t="str">
        <f t="shared" si="679"/>
        <v/>
      </c>
    </row>
    <row r="43482" spans="5:5" hidden="1">
      <c r="E43482" s="29" t="str">
        <f t="shared" si="679"/>
        <v/>
      </c>
    </row>
    <row r="43483" spans="5:5" hidden="1">
      <c r="E43483" s="29" t="str">
        <f t="shared" si="679"/>
        <v/>
      </c>
    </row>
    <row r="43484" spans="5:5" hidden="1">
      <c r="E43484" s="29" t="str">
        <f t="shared" si="679"/>
        <v/>
      </c>
    </row>
    <row r="43485" spans="5:5" hidden="1">
      <c r="E43485" s="29" t="str">
        <f t="shared" si="679"/>
        <v/>
      </c>
    </row>
    <row r="43486" spans="5:5" hidden="1">
      <c r="E43486" s="29" t="str">
        <f t="shared" si="679"/>
        <v/>
      </c>
    </row>
    <row r="43487" spans="5:5" hidden="1">
      <c r="E43487" s="29" t="str">
        <f t="shared" si="679"/>
        <v/>
      </c>
    </row>
    <row r="43488" spans="5:5" hidden="1">
      <c r="E43488" s="29" t="str">
        <f t="shared" si="679"/>
        <v/>
      </c>
    </row>
    <row r="43489" spans="5:5" hidden="1">
      <c r="E43489" s="29" t="str">
        <f t="shared" si="679"/>
        <v/>
      </c>
    </row>
    <row r="43490" spans="5:5" hidden="1">
      <c r="E43490" s="29" t="str">
        <f t="shared" si="679"/>
        <v/>
      </c>
    </row>
    <row r="43491" spans="5:5" hidden="1">
      <c r="E43491" s="29" t="str">
        <f t="shared" si="679"/>
        <v/>
      </c>
    </row>
    <row r="43492" spans="5:5" hidden="1">
      <c r="E43492" s="29" t="str">
        <f t="shared" si="679"/>
        <v/>
      </c>
    </row>
    <row r="43493" spans="5:5" hidden="1">
      <c r="E43493" s="29" t="str">
        <f t="shared" si="679"/>
        <v/>
      </c>
    </row>
    <row r="43494" spans="5:5" hidden="1">
      <c r="E43494" s="29" t="str">
        <f t="shared" si="679"/>
        <v/>
      </c>
    </row>
    <row r="43495" spans="5:5" hidden="1">
      <c r="E43495" s="29" t="str">
        <f t="shared" si="679"/>
        <v/>
      </c>
    </row>
    <row r="43496" spans="5:5" hidden="1">
      <c r="E43496" s="29" t="str">
        <f t="shared" si="679"/>
        <v/>
      </c>
    </row>
    <row r="43497" spans="5:5" hidden="1">
      <c r="E43497" s="29" t="str">
        <f t="shared" si="679"/>
        <v/>
      </c>
    </row>
    <row r="43498" spans="5:5" hidden="1">
      <c r="E43498" s="29" t="str">
        <f t="shared" si="679"/>
        <v/>
      </c>
    </row>
    <row r="43499" spans="5:5" hidden="1">
      <c r="E43499" s="29" t="str">
        <f t="shared" si="679"/>
        <v/>
      </c>
    </row>
    <row r="43500" spans="5:5" hidden="1">
      <c r="E43500" s="29" t="str">
        <f t="shared" si="679"/>
        <v/>
      </c>
    </row>
    <row r="43501" spans="5:5" hidden="1">
      <c r="E43501" s="29" t="str">
        <f t="shared" si="679"/>
        <v/>
      </c>
    </row>
    <row r="43502" spans="5:5" hidden="1">
      <c r="E43502" s="29" t="str">
        <f t="shared" si="679"/>
        <v/>
      </c>
    </row>
    <row r="43503" spans="5:5" hidden="1">
      <c r="E43503" s="29" t="str">
        <f t="shared" si="679"/>
        <v/>
      </c>
    </row>
    <row r="43504" spans="5:5" hidden="1">
      <c r="E43504" s="29" t="str">
        <f t="shared" si="679"/>
        <v/>
      </c>
    </row>
    <row r="43505" spans="5:5" hidden="1">
      <c r="E43505" s="29" t="str">
        <f t="shared" si="679"/>
        <v/>
      </c>
    </row>
    <row r="43506" spans="5:5" hidden="1">
      <c r="E43506" s="29" t="str">
        <f t="shared" si="679"/>
        <v/>
      </c>
    </row>
    <row r="43507" spans="5:5" hidden="1">
      <c r="E43507" s="29" t="str">
        <f t="shared" si="679"/>
        <v/>
      </c>
    </row>
    <row r="43508" spans="5:5" hidden="1">
      <c r="E43508" s="29" t="str">
        <f t="shared" si="679"/>
        <v/>
      </c>
    </row>
    <row r="43509" spans="5:5" hidden="1">
      <c r="E43509" s="29" t="str">
        <f t="shared" si="679"/>
        <v/>
      </c>
    </row>
    <row r="43510" spans="5:5" hidden="1">
      <c r="E43510" s="29" t="str">
        <f t="shared" si="679"/>
        <v/>
      </c>
    </row>
    <row r="43511" spans="5:5" hidden="1">
      <c r="E43511" s="29" t="str">
        <f t="shared" si="679"/>
        <v/>
      </c>
    </row>
    <row r="43512" spans="5:5" hidden="1">
      <c r="E43512" s="29" t="str">
        <f t="shared" si="679"/>
        <v/>
      </c>
    </row>
    <row r="43513" spans="5:5" hidden="1">
      <c r="E43513" s="29" t="str">
        <f t="shared" si="679"/>
        <v/>
      </c>
    </row>
    <row r="43514" spans="5:5" hidden="1">
      <c r="E43514" s="29" t="str">
        <f t="shared" si="679"/>
        <v/>
      </c>
    </row>
    <row r="43515" spans="5:5" hidden="1">
      <c r="E43515" s="29" t="str">
        <f t="shared" si="679"/>
        <v/>
      </c>
    </row>
    <row r="43516" spans="5:5" hidden="1">
      <c r="E43516" s="29" t="str">
        <f t="shared" si="679"/>
        <v/>
      </c>
    </row>
    <row r="43517" spans="5:5" hidden="1">
      <c r="E43517" s="29" t="str">
        <f t="shared" si="679"/>
        <v/>
      </c>
    </row>
    <row r="43518" spans="5:5" hidden="1">
      <c r="E43518" s="29" t="str">
        <f t="shared" si="679"/>
        <v/>
      </c>
    </row>
    <row r="43519" spans="5:5" hidden="1">
      <c r="E43519" s="29" t="str">
        <f t="shared" si="679"/>
        <v/>
      </c>
    </row>
    <row r="43520" spans="5:5" hidden="1">
      <c r="E43520" s="29" t="str">
        <f t="shared" si="679"/>
        <v/>
      </c>
    </row>
    <row r="43521" spans="5:5" hidden="1">
      <c r="E43521" s="29" t="str">
        <f t="shared" si="679"/>
        <v/>
      </c>
    </row>
    <row r="43522" spans="5:5" hidden="1">
      <c r="E43522" s="29" t="str">
        <f t="shared" si="679"/>
        <v/>
      </c>
    </row>
    <row r="43523" spans="5:5" hidden="1">
      <c r="E43523" s="29" t="str">
        <f t="shared" ref="E43523:E43586" si="680">LEFT(D43523,2)</f>
        <v/>
      </c>
    </row>
    <row r="43524" spans="5:5" hidden="1">
      <c r="E43524" s="29" t="str">
        <f t="shared" si="680"/>
        <v/>
      </c>
    </row>
    <row r="43525" spans="5:5" hidden="1">
      <c r="E43525" s="29" t="str">
        <f t="shared" si="680"/>
        <v/>
      </c>
    </row>
    <row r="43526" spans="5:5" hidden="1">
      <c r="E43526" s="29" t="str">
        <f t="shared" si="680"/>
        <v/>
      </c>
    </row>
    <row r="43527" spans="5:5" hidden="1">
      <c r="E43527" s="29" t="str">
        <f t="shared" si="680"/>
        <v/>
      </c>
    </row>
    <row r="43528" spans="5:5" hidden="1">
      <c r="E43528" s="29" t="str">
        <f t="shared" si="680"/>
        <v/>
      </c>
    </row>
    <row r="43529" spans="5:5" hidden="1">
      <c r="E43529" s="29" t="str">
        <f t="shared" si="680"/>
        <v/>
      </c>
    </row>
    <row r="43530" spans="5:5" hidden="1">
      <c r="E43530" s="29" t="str">
        <f t="shared" si="680"/>
        <v/>
      </c>
    </row>
    <row r="43531" spans="5:5" hidden="1">
      <c r="E43531" s="29" t="str">
        <f t="shared" si="680"/>
        <v/>
      </c>
    </row>
    <row r="43532" spans="5:5" hidden="1">
      <c r="E43532" s="29" t="str">
        <f t="shared" si="680"/>
        <v/>
      </c>
    </row>
    <row r="43533" spans="5:5" hidden="1">
      <c r="E43533" s="29" t="str">
        <f t="shared" si="680"/>
        <v/>
      </c>
    </row>
    <row r="43534" spans="5:5" hidden="1">
      <c r="E43534" s="29" t="str">
        <f t="shared" si="680"/>
        <v/>
      </c>
    </row>
    <row r="43535" spans="5:5" hidden="1">
      <c r="E43535" s="29" t="str">
        <f t="shared" si="680"/>
        <v/>
      </c>
    </row>
    <row r="43536" spans="5:5" hidden="1">
      <c r="E43536" s="29" t="str">
        <f t="shared" si="680"/>
        <v/>
      </c>
    </row>
    <row r="43537" spans="5:5" hidden="1">
      <c r="E43537" s="29" t="str">
        <f t="shared" si="680"/>
        <v/>
      </c>
    </row>
    <row r="43538" spans="5:5" hidden="1">
      <c r="E43538" s="29" t="str">
        <f t="shared" si="680"/>
        <v/>
      </c>
    </row>
    <row r="43539" spans="5:5" hidden="1">
      <c r="E43539" s="29" t="str">
        <f t="shared" si="680"/>
        <v/>
      </c>
    </row>
    <row r="43540" spans="5:5" hidden="1">
      <c r="E43540" s="29" t="str">
        <f t="shared" si="680"/>
        <v/>
      </c>
    </row>
    <row r="43541" spans="5:5" hidden="1">
      <c r="E43541" s="29" t="str">
        <f t="shared" si="680"/>
        <v/>
      </c>
    </row>
    <row r="43542" spans="5:5" hidden="1">
      <c r="E43542" s="29" t="str">
        <f t="shared" si="680"/>
        <v/>
      </c>
    </row>
    <row r="43543" spans="5:5" hidden="1">
      <c r="E43543" s="29" t="str">
        <f t="shared" si="680"/>
        <v/>
      </c>
    </row>
    <row r="43544" spans="5:5" hidden="1">
      <c r="E43544" s="29" t="str">
        <f t="shared" si="680"/>
        <v/>
      </c>
    </row>
    <row r="43545" spans="5:5" hidden="1">
      <c r="E43545" s="29" t="str">
        <f t="shared" si="680"/>
        <v/>
      </c>
    </row>
    <row r="43546" spans="5:5" hidden="1">
      <c r="E43546" s="29" t="str">
        <f t="shared" si="680"/>
        <v/>
      </c>
    </row>
    <row r="43547" spans="5:5" hidden="1">
      <c r="E43547" s="29" t="str">
        <f t="shared" si="680"/>
        <v/>
      </c>
    </row>
    <row r="43548" spans="5:5" hidden="1">
      <c r="E43548" s="29" t="str">
        <f t="shared" si="680"/>
        <v/>
      </c>
    </row>
    <row r="43549" spans="5:5" hidden="1">
      <c r="E43549" s="29" t="str">
        <f t="shared" si="680"/>
        <v/>
      </c>
    </row>
    <row r="43550" spans="5:5" hidden="1">
      <c r="E43550" s="29" t="str">
        <f t="shared" si="680"/>
        <v/>
      </c>
    </row>
    <row r="43551" spans="5:5" hidden="1">
      <c r="E43551" s="29" t="str">
        <f t="shared" si="680"/>
        <v/>
      </c>
    </row>
    <row r="43552" spans="5:5" hidden="1">
      <c r="E43552" s="29" t="str">
        <f t="shared" si="680"/>
        <v/>
      </c>
    </row>
    <row r="43553" spans="5:5" hidden="1">
      <c r="E43553" s="29" t="str">
        <f t="shared" si="680"/>
        <v/>
      </c>
    </row>
    <row r="43554" spans="5:5" hidden="1">
      <c r="E43554" s="29" t="str">
        <f t="shared" si="680"/>
        <v/>
      </c>
    </row>
    <row r="43555" spans="5:5" hidden="1">
      <c r="E43555" s="29" t="str">
        <f t="shared" si="680"/>
        <v/>
      </c>
    </row>
    <row r="43556" spans="5:5" hidden="1">
      <c r="E43556" s="29" t="str">
        <f t="shared" si="680"/>
        <v/>
      </c>
    </row>
    <row r="43557" spans="5:5" hidden="1">
      <c r="E43557" s="29" t="str">
        <f t="shared" si="680"/>
        <v/>
      </c>
    </row>
    <row r="43558" spans="5:5" hidden="1">
      <c r="E43558" s="29" t="str">
        <f t="shared" si="680"/>
        <v/>
      </c>
    </row>
    <row r="43559" spans="5:5" hidden="1">
      <c r="E43559" s="29" t="str">
        <f t="shared" si="680"/>
        <v/>
      </c>
    </row>
    <row r="43560" spans="5:5" hidden="1">
      <c r="E43560" s="29" t="str">
        <f t="shared" si="680"/>
        <v/>
      </c>
    </row>
    <row r="43561" spans="5:5" hidden="1">
      <c r="E43561" s="29" t="str">
        <f t="shared" si="680"/>
        <v/>
      </c>
    </row>
    <row r="43562" spans="5:5" hidden="1">
      <c r="E43562" s="29" t="str">
        <f t="shared" si="680"/>
        <v/>
      </c>
    </row>
    <row r="43563" spans="5:5" hidden="1">
      <c r="E43563" s="29" t="str">
        <f t="shared" si="680"/>
        <v/>
      </c>
    </row>
    <row r="43564" spans="5:5" hidden="1">
      <c r="E43564" s="29" t="str">
        <f t="shared" si="680"/>
        <v/>
      </c>
    </row>
    <row r="43565" spans="5:5" hidden="1">
      <c r="E43565" s="29" t="str">
        <f t="shared" si="680"/>
        <v/>
      </c>
    </row>
    <row r="43566" spans="5:5" hidden="1">
      <c r="E43566" s="29" t="str">
        <f t="shared" si="680"/>
        <v/>
      </c>
    </row>
    <row r="43567" spans="5:5" hidden="1">
      <c r="E43567" s="29" t="str">
        <f t="shared" si="680"/>
        <v/>
      </c>
    </row>
    <row r="43568" spans="5:5" hidden="1">
      <c r="E43568" s="29" t="str">
        <f t="shared" si="680"/>
        <v/>
      </c>
    </row>
    <row r="43569" spans="5:5" hidden="1">
      <c r="E43569" s="29" t="str">
        <f t="shared" si="680"/>
        <v/>
      </c>
    </row>
    <row r="43570" spans="5:5" hidden="1">
      <c r="E43570" s="29" t="str">
        <f t="shared" si="680"/>
        <v/>
      </c>
    </row>
    <row r="43571" spans="5:5" hidden="1">
      <c r="E43571" s="29" t="str">
        <f t="shared" si="680"/>
        <v/>
      </c>
    </row>
    <row r="43572" spans="5:5" hidden="1">
      <c r="E43572" s="29" t="str">
        <f t="shared" si="680"/>
        <v/>
      </c>
    </row>
    <row r="43573" spans="5:5" hidden="1">
      <c r="E43573" s="29" t="str">
        <f t="shared" si="680"/>
        <v/>
      </c>
    </row>
    <row r="43574" spans="5:5" hidden="1">
      <c r="E43574" s="29" t="str">
        <f t="shared" si="680"/>
        <v/>
      </c>
    </row>
    <row r="43575" spans="5:5" hidden="1">
      <c r="E43575" s="29" t="str">
        <f t="shared" si="680"/>
        <v/>
      </c>
    </row>
    <row r="43576" spans="5:5" hidden="1">
      <c r="E43576" s="29" t="str">
        <f t="shared" si="680"/>
        <v/>
      </c>
    </row>
    <row r="43577" spans="5:5" hidden="1">
      <c r="E43577" s="29" t="str">
        <f t="shared" si="680"/>
        <v/>
      </c>
    </row>
    <row r="43578" spans="5:5" hidden="1">
      <c r="E43578" s="29" t="str">
        <f t="shared" si="680"/>
        <v/>
      </c>
    </row>
    <row r="43579" spans="5:5" hidden="1">
      <c r="E43579" s="29" t="str">
        <f t="shared" si="680"/>
        <v/>
      </c>
    </row>
    <row r="43580" spans="5:5" hidden="1">
      <c r="E43580" s="29" t="str">
        <f t="shared" si="680"/>
        <v/>
      </c>
    </row>
    <row r="43581" spans="5:5" hidden="1">
      <c r="E43581" s="29" t="str">
        <f t="shared" si="680"/>
        <v/>
      </c>
    </row>
    <row r="43582" spans="5:5" hidden="1">
      <c r="E43582" s="29" t="str">
        <f t="shared" si="680"/>
        <v/>
      </c>
    </row>
    <row r="43583" spans="5:5" hidden="1">
      <c r="E43583" s="29" t="str">
        <f t="shared" si="680"/>
        <v/>
      </c>
    </row>
    <row r="43584" spans="5:5" hidden="1">
      <c r="E43584" s="29" t="str">
        <f t="shared" si="680"/>
        <v/>
      </c>
    </row>
    <row r="43585" spans="5:5" hidden="1">
      <c r="E43585" s="29" t="str">
        <f t="shared" si="680"/>
        <v/>
      </c>
    </row>
    <row r="43586" spans="5:5" hidden="1">
      <c r="E43586" s="29" t="str">
        <f t="shared" si="680"/>
        <v/>
      </c>
    </row>
    <row r="43587" spans="5:5" hidden="1">
      <c r="E43587" s="29" t="str">
        <f t="shared" ref="E43587:E43650" si="681">LEFT(D43587,2)</f>
        <v/>
      </c>
    </row>
    <row r="43588" spans="5:5" hidden="1">
      <c r="E43588" s="29" t="str">
        <f t="shared" si="681"/>
        <v/>
      </c>
    </row>
    <row r="43589" spans="5:5" hidden="1">
      <c r="E43589" s="29" t="str">
        <f t="shared" si="681"/>
        <v/>
      </c>
    </row>
    <row r="43590" spans="5:5" hidden="1">
      <c r="E43590" s="29" t="str">
        <f t="shared" si="681"/>
        <v/>
      </c>
    </row>
    <row r="43591" spans="5:5" hidden="1">
      <c r="E43591" s="29" t="str">
        <f t="shared" si="681"/>
        <v/>
      </c>
    </row>
    <row r="43592" spans="5:5" hidden="1">
      <c r="E43592" s="29" t="str">
        <f t="shared" si="681"/>
        <v/>
      </c>
    </row>
    <row r="43593" spans="5:5" hidden="1">
      <c r="E43593" s="29" t="str">
        <f t="shared" si="681"/>
        <v/>
      </c>
    </row>
    <row r="43594" spans="5:5" hidden="1">
      <c r="E43594" s="29" t="str">
        <f t="shared" si="681"/>
        <v/>
      </c>
    </row>
    <row r="43595" spans="5:5" hidden="1">
      <c r="E43595" s="29" t="str">
        <f t="shared" si="681"/>
        <v/>
      </c>
    </row>
    <row r="43596" spans="5:5" hidden="1">
      <c r="E43596" s="29" t="str">
        <f t="shared" si="681"/>
        <v/>
      </c>
    </row>
    <row r="43597" spans="5:5" hidden="1">
      <c r="E43597" s="29" t="str">
        <f t="shared" si="681"/>
        <v/>
      </c>
    </row>
    <row r="43598" spans="5:5" hidden="1">
      <c r="E43598" s="29" t="str">
        <f t="shared" si="681"/>
        <v/>
      </c>
    </row>
    <row r="43599" spans="5:5" hidden="1">
      <c r="E43599" s="29" t="str">
        <f t="shared" si="681"/>
        <v/>
      </c>
    </row>
    <row r="43600" spans="5:5" hidden="1">
      <c r="E43600" s="29" t="str">
        <f t="shared" si="681"/>
        <v/>
      </c>
    </row>
    <row r="43601" spans="5:5" hidden="1">
      <c r="E43601" s="29" t="str">
        <f t="shared" si="681"/>
        <v/>
      </c>
    </row>
    <row r="43602" spans="5:5" hidden="1">
      <c r="E43602" s="29" t="str">
        <f t="shared" si="681"/>
        <v/>
      </c>
    </row>
    <row r="43603" spans="5:5" hidden="1">
      <c r="E43603" s="29" t="str">
        <f t="shared" si="681"/>
        <v/>
      </c>
    </row>
    <row r="43604" spans="5:5" hidden="1">
      <c r="E43604" s="29" t="str">
        <f t="shared" si="681"/>
        <v/>
      </c>
    </row>
    <row r="43605" spans="5:5" hidden="1">
      <c r="E43605" s="29" t="str">
        <f t="shared" si="681"/>
        <v/>
      </c>
    </row>
    <row r="43606" spans="5:5" hidden="1">
      <c r="E43606" s="29" t="str">
        <f t="shared" si="681"/>
        <v/>
      </c>
    </row>
    <row r="43607" spans="5:5" hidden="1">
      <c r="E43607" s="29" t="str">
        <f t="shared" si="681"/>
        <v/>
      </c>
    </row>
    <row r="43608" spans="5:5" hidden="1">
      <c r="E43608" s="29" t="str">
        <f t="shared" si="681"/>
        <v/>
      </c>
    </row>
    <row r="43609" spans="5:5" hidden="1">
      <c r="E43609" s="29" t="str">
        <f t="shared" si="681"/>
        <v/>
      </c>
    </row>
    <row r="43610" spans="5:5" hidden="1">
      <c r="E43610" s="29" t="str">
        <f t="shared" si="681"/>
        <v/>
      </c>
    </row>
    <row r="43611" spans="5:5" hidden="1">
      <c r="E43611" s="29" t="str">
        <f t="shared" si="681"/>
        <v/>
      </c>
    </row>
    <row r="43612" spans="5:5" hidden="1">
      <c r="E43612" s="29" t="str">
        <f t="shared" si="681"/>
        <v/>
      </c>
    </row>
    <row r="43613" spans="5:5" hidden="1">
      <c r="E43613" s="29" t="str">
        <f t="shared" si="681"/>
        <v/>
      </c>
    </row>
    <row r="43614" spans="5:5" hidden="1">
      <c r="E43614" s="29" t="str">
        <f t="shared" si="681"/>
        <v/>
      </c>
    </row>
    <row r="43615" spans="5:5" hidden="1">
      <c r="E43615" s="29" t="str">
        <f t="shared" si="681"/>
        <v/>
      </c>
    </row>
    <row r="43616" spans="5:5" hidden="1">
      <c r="E43616" s="29" t="str">
        <f t="shared" si="681"/>
        <v/>
      </c>
    </row>
    <row r="43617" spans="5:5" hidden="1">
      <c r="E43617" s="29" t="str">
        <f t="shared" si="681"/>
        <v/>
      </c>
    </row>
    <row r="43618" spans="5:5" hidden="1">
      <c r="E43618" s="29" t="str">
        <f t="shared" si="681"/>
        <v/>
      </c>
    </row>
    <row r="43619" spans="5:5" hidden="1">
      <c r="E43619" s="29" t="str">
        <f t="shared" si="681"/>
        <v/>
      </c>
    </row>
    <row r="43620" spans="5:5" hidden="1">
      <c r="E43620" s="29" t="str">
        <f t="shared" si="681"/>
        <v/>
      </c>
    </row>
    <row r="43621" spans="5:5" hidden="1">
      <c r="E43621" s="29" t="str">
        <f t="shared" si="681"/>
        <v/>
      </c>
    </row>
    <row r="43622" spans="5:5" hidden="1">
      <c r="E43622" s="29" t="str">
        <f t="shared" si="681"/>
        <v/>
      </c>
    </row>
    <row r="43623" spans="5:5" hidden="1">
      <c r="E43623" s="29" t="str">
        <f t="shared" si="681"/>
        <v/>
      </c>
    </row>
    <row r="43624" spans="5:5" hidden="1">
      <c r="E43624" s="29" t="str">
        <f t="shared" si="681"/>
        <v/>
      </c>
    </row>
    <row r="43625" spans="5:5" hidden="1">
      <c r="E43625" s="29" t="str">
        <f t="shared" si="681"/>
        <v/>
      </c>
    </row>
    <row r="43626" spans="5:5" hidden="1">
      <c r="E43626" s="29" t="str">
        <f t="shared" si="681"/>
        <v/>
      </c>
    </row>
    <row r="43627" spans="5:5" hidden="1">
      <c r="E43627" s="29" t="str">
        <f t="shared" si="681"/>
        <v/>
      </c>
    </row>
    <row r="43628" spans="5:5" hidden="1">
      <c r="E43628" s="29" t="str">
        <f t="shared" si="681"/>
        <v/>
      </c>
    </row>
    <row r="43629" spans="5:5" hidden="1">
      <c r="E43629" s="29" t="str">
        <f t="shared" si="681"/>
        <v/>
      </c>
    </row>
    <row r="43630" spans="5:5" hidden="1">
      <c r="E43630" s="29" t="str">
        <f t="shared" si="681"/>
        <v/>
      </c>
    </row>
    <row r="43631" spans="5:5" hidden="1">
      <c r="E43631" s="29" t="str">
        <f t="shared" si="681"/>
        <v/>
      </c>
    </row>
    <row r="43632" spans="5:5" hidden="1">
      <c r="E43632" s="29" t="str">
        <f t="shared" si="681"/>
        <v/>
      </c>
    </row>
    <row r="43633" spans="5:5" hidden="1">
      <c r="E43633" s="29" t="str">
        <f t="shared" si="681"/>
        <v/>
      </c>
    </row>
    <row r="43634" spans="5:5" hidden="1">
      <c r="E43634" s="29" t="str">
        <f t="shared" si="681"/>
        <v/>
      </c>
    </row>
    <row r="43635" spans="5:5" hidden="1">
      <c r="E43635" s="29" t="str">
        <f t="shared" si="681"/>
        <v/>
      </c>
    </row>
    <row r="43636" spans="5:5" hidden="1">
      <c r="E43636" s="29" t="str">
        <f t="shared" si="681"/>
        <v/>
      </c>
    </row>
    <row r="43637" spans="5:5" hidden="1">
      <c r="E43637" s="29" t="str">
        <f t="shared" si="681"/>
        <v/>
      </c>
    </row>
    <row r="43638" spans="5:5" hidden="1">
      <c r="E43638" s="29" t="str">
        <f t="shared" si="681"/>
        <v/>
      </c>
    </row>
    <row r="43639" spans="5:5" hidden="1">
      <c r="E43639" s="29" t="str">
        <f t="shared" si="681"/>
        <v/>
      </c>
    </row>
    <row r="43640" spans="5:5" hidden="1">
      <c r="E43640" s="29" t="str">
        <f t="shared" si="681"/>
        <v/>
      </c>
    </row>
    <row r="43641" spans="5:5" hidden="1">
      <c r="E43641" s="29" t="str">
        <f t="shared" si="681"/>
        <v/>
      </c>
    </row>
    <row r="43642" spans="5:5" hidden="1">
      <c r="E43642" s="29" t="str">
        <f t="shared" si="681"/>
        <v/>
      </c>
    </row>
    <row r="43643" spans="5:5" hidden="1">
      <c r="E43643" s="29" t="str">
        <f t="shared" si="681"/>
        <v/>
      </c>
    </row>
    <row r="43644" spans="5:5" hidden="1">
      <c r="E43644" s="29" t="str">
        <f t="shared" si="681"/>
        <v/>
      </c>
    </row>
    <row r="43645" spans="5:5" hidden="1">
      <c r="E43645" s="29" t="str">
        <f t="shared" si="681"/>
        <v/>
      </c>
    </row>
    <row r="43646" spans="5:5" hidden="1">
      <c r="E43646" s="29" t="str">
        <f t="shared" si="681"/>
        <v/>
      </c>
    </row>
    <row r="43647" spans="5:5" hidden="1">
      <c r="E43647" s="29" t="str">
        <f t="shared" si="681"/>
        <v/>
      </c>
    </row>
    <row r="43648" spans="5:5" hidden="1">
      <c r="E43648" s="29" t="str">
        <f t="shared" si="681"/>
        <v/>
      </c>
    </row>
    <row r="43649" spans="5:5" hidden="1">
      <c r="E43649" s="29" t="str">
        <f t="shared" si="681"/>
        <v/>
      </c>
    </row>
    <row r="43650" spans="5:5" hidden="1">
      <c r="E43650" s="29" t="str">
        <f t="shared" si="681"/>
        <v/>
      </c>
    </row>
    <row r="43651" spans="5:5" hidden="1">
      <c r="E43651" s="29" t="str">
        <f t="shared" ref="E43651:E43714" si="682">LEFT(D43651,2)</f>
        <v/>
      </c>
    </row>
    <row r="43652" spans="5:5" hidden="1">
      <c r="E43652" s="29" t="str">
        <f t="shared" si="682"/>
        <v/>
      </c>
    </row>
    <row r="43653" spans="5:5" hidden="1">
      <c r="E43653" s="29" t="str">
        <f t="shared" si="682"/>
        <v/>
      </c>
    </row>
    <row r="43654" spans="5:5" hidden="1">
      <c r="E43654" s="29" t="str">
        <f t="shared" si="682"/>
        <v/>
      </c>
    </row>
    <row r="43655" spans="5:5" hidden="1">
      <c r="E43655" s="29" t="str">
        <f t="shared" si="682"/>
        <v/>
      </c>
    </row>
    <row r="43656" spans="5:5" hidden="1">
      <c r="E43656" s="29" t="str">
        <f t="shared" si="682"/>
        <v/>
      </c>
    </row>
    <row r="43657" spans="5:5" hidden="1">
      <c r="E43657" s="29" t="str">
        <f t="shared" si="682"/>
        <v/>
      </c>
    </row>
    <row r="43658" spans="5:5" hidden="1">
      <c r="E43658" s="29" t="str">
        <f t="shared" si="682"/>
        <v/>
      </c>
    </row>
    <row r="43659" spans="5:5" hidden="1">
      <c r="E43659" s="29" t="str">
        <f t="shared" si="682"/>
        <v/>
      </c>
    </row>
    <row r="43660" spans="5:5" hidden="1">
      <c r="E43660" s="29" t="str">
        <f t="shared" si="682"/>
        <v/>
      </c>
    </row>
    <row r="43661" spans="5:5" hidden="1">
      <c r="E43661" s="29" t="str">
        <f t="shared" si="682"/>
        <v/>
      </c>
    </row>
    <row r="43662" spans="5:5" hidden="1">
      <c r="E43662" s="29" t="str">
        <f t="shared" si="682"/>
        <v/>
      </c>
    </row>
    <row r="43663" spans="5:5" hidden="1">
      <c r="E43663" s="29" t="str">
        <f t="shared" si="682"/>
        <v/>
      </c>
    </row>
    <row r="43664" spans="5:5" hidden="1">
      <c r="E43664" s="29" t="str">
        <f t="shared" si="682"/>
        <v/>
      </c>
    </row>
    <row r="43665" spans="5:5" hidden="1">
      <c r="E43665" s="29" t="str">
        <f t="shared" si="682"/>
        <v/>
      </c>
    </row>
    <row r="43666" spans="5:5" hidden="1">
      <c r="E43666" s="29" t="str">
        <f t="shared" si="682"/>
        <v/>
      </c>
    </row>
    <row r="43667" spans="5:5" hidden="1">
      <c r="E43667" s="29" t="str">
        <f t="shared" si="682"/>
        <v/>
      </c>
    </row>
    <row r="43668" spans="5:5" hidden="1">
      <c r="E43668" s="29" t="str">
        <f t="shared" si="682"/>
        <v/>
      </c>
    </row>
    <row r="43669" spans="5:5" hidden="1">
      <c r="E43669" s="29" t="str">
        <f t="shared" si="682"/>
        <v/>
      </c>
    </row>
    <row r="43670" spans="5:5" hidden="1">
      <c r="E43670" s="29" t="str">
        <f t="shared" si="682"/>
        <v/>
      </c>
    </row>
    <row r="43671" spans="5:5" hidden="1">
      <c r="E43671" s="29" t="str">
        <f t="shared" si="682"/>
        <v/>
      </c>
    </row>
    <row r="43672" spans="5:5" hidden="1">
      <c r="E43672" s="29" t="str">
        <f t="shared" si="682"/>
        <v/>
      </c>
    </row>
    <row r="43673" spans="5:5" hidden="1">
      <c r="E43673" s="29" t="str">
        <f t="shared" si="682"/>
        <v/>
      </c>
    </row>
    <row r="43674" spans="5:5" hidden="1">
      <c r="E43674" s="29" t="str">
        <f t="shared" si="682"/>
        <v/>
      </c>
    </row>
    <row r="43675" spans="5:5" hidden="1">
      <c r="E43675" s="29" t="str">
        <f t="shared" si="682"/>
        <v/>
      </c>
    </row>
    <row r="43676" spans="5:5" hidden="1">
      <c r="E43676" s="29" t="str">
        <f t="shared" si="682"/>
        <v/>
      </c>
    </row>
    <row r="43677" spans="5:5" hidden="1">
      <c r="E43677" s="29" t="str">
        <f t="shared" si="682"/>
        <v/>
      </c>
    </row>
    <row r="43678" spans="5:5" hidden="1">
      <c r="E43678" s="29" t="str">
        <f t="shared" si="682"/>
        <v/>
      </c>
    </row>
    <row r="43679" spans="5:5" hidden="1">
      <c r="E43679" s="29" t="str">
        <f t="shared" si="682"/>
        <v/>
      </c>
    </row>
    <row r="43680" spans="5:5" hidden="1">
      <c r="E43680" s="29" t="str">
        <f t="shared" si="682"/>
        <v/>
      </c>
    </row>
    <row r="43681" spans="5:5" hidden="1">
      <c r="E43681" s="29" t="str">
        <f t="shared" si="682"/>
        <v/>
      </c>
    </row>
    <row r="43682" spans="5:5" hidden="1">
      <c r="E43682" s="29" t="str">
        <f t="shared" si="682"/>
        <v/>
      </c>
    </row>
    <row r="43683" spans="5:5" hidden="1">
      <c r="E43683" s="29" t="str">
        <f t="shared" si="682"/>
        <v/>
      </c>
    </row>
    <row r="43684" spans="5:5" hidden="1">
      <c r="E43684" s="29" t="str">
        <f t="shared" si="682"/>
        <v/>
      </c>
    </row>
    <row r="43685" spans="5:5" hidden="1">
      <c r="E43685" s="29" t="str">
        <f t="shared" si="682"/>
        <v/>
      </c>
    </row>
    <row r="43686" spans="5:5" hidden="1">
      <c r="E43686" s="29" t="str">
        <f t="shared" si="682"/>
        <v/>
      </c>
    </row>
    <row r="43687" spans="5:5" hidden="1">
      <c r="E43687" s="29" t="str">
        <f t="shared" si="682"/>
        <v/>
      </c>
    </row>
    <row r="43688" spans="5:5" hidden="1">
      <c r="E43688" s="29" t="str">
        <f t="shared" si="682"/>
        <v/>
      </c>
    </row>
    <row r="43689" spans="5:5" hidden="1">
      <c r="E43689" s="29" t="str">
        <f t="shared" si="682"/>
        <v/>
      </c>
    </row>
    <row r="43690" spans="5:5" hidden="1">
      <c r="E43690" s="29" t="str">
        <f t="shared" si="682"/>
        <v/>
      </c>
    </row>
    <row r="43691" spans="5:5" hidden="1">
      <c r="E43691" s="29" t="str">
        <f t="shared" si="682"/>
        <v/>
      </c>
    </row>
    <row r="43692" spans="5:5" hidden="1">
      <c r="E43692" s="29" t="str">
        <f t="shared" si="682"/>
        <v/>
      </c>
    </row>
    <row r="43693" spans="5:5" hidden="1">
      <c r="E43693" s="29" t="str">
        <f t="shared" si="682"/>
        <v/>
      </c>
    </row>
    <row r="43694" spans="5:5" hidden="1">
      <c r="E43694" s="29" t="str">
        <f t="shared" si="682"/>
        <v/>
      </c>
    </row>
    <row r="43695" spans="5:5" hidden="1">
      <c r="E43695" s="29" t="str">
        <f t="shared" si="682"/>
        <v/>
      </c>
    </row>
    <row r="43696" spans="5:5" hidden="1">
      <c r="E43696" s="29" t="str">
        <f t="shared" si="682"/>
        <v/>
      </c>
    </row>
    <row r="43697" spans="5:5" hidden="1">
      <c r="E43697" s="29" t="str">
        <f t="shared" si="682"/>
        <v/>
      </c>
    </row>
    <row r="43698" spans="5:5" hidden="1">
      <c r="E43698" s="29" t="str">
        <f t="shared" si="682"/>
        <v/>
      </c>
    </row>
    <row r="43699" spans="5:5" hidden="1">
      <c r="E43699" s="29" t="str">
        <f t="shared" si="682"/>
        <v/>
      </c>
    </row>
    <row r="43700" spans="5:5" hidden="1">
      <c r="E43700" s="29" t="str">
        <f t="shared" si="682"/>
        <v/>
      </c>
    </row>
    <row r="43701" spans="5:5" hidden="1">
      <c r="E43701" s="29" t="str">
        <f t="shared" si="682"/>
        <v/>
      </c>
    </row>
    <row r="43702" spans="5:5" hidden="1">
      <c r="E43702" s="29" t="str">
        <f t="shared" si="682"/>
        <v/>
      </c>
    </row>
    <row r="43703" spans="5:5" hidden="1">
      <c r="E43703" s="29" t="str">
        <f t="shared" si="682"/>
        <v/>
      </c>
    </row>
    <row r="43704" spans="5:5" hidden="1">
      <c r="E43704" s="29" t="str">
        <f t="shared" si="682"/>
        <v/>
      </c>
    </row>
    <row r="43705" spans="5:5" hidden="1">
      <c r="E43705" s="29" t="str">
        <f t="shared" si="682"/>
        <v/>
      </c>
    </row>
    <row r="43706" spans="5:5" hidden="1">
      <c r="E43706" s="29" t="str">
        <f t="shared" si="682"/>
        <v/>
      </c>
    </row>
    <row r="43707" spans="5:5" hidden="1">
      <c r="E43707" s="29" t="str">
        <f t="shared" si="682"/>
        <v/>
      </c>
    </row>
    <row r="43708" spans="5:5" hidden="1">
      <c r="E43708" s="29" t="str">
        <f t="shared" si="682"/>
        <v/>
      </c>
    </row>
    <row r="43709" spans="5:5" hidden="1">
      <c r="E43709" s="29" t="str">
        <f t="shared" si="682"/>
        <v/>
      </c>
    </row>
    <row r="43710" spans="5:5" hidden="1">
      <c r="E43710" s="29" t="str">
        <f t="shared" si="682"/>
        <v/>
      </c>
    </row>
    <row r="43711" spans="5:5" hidden="1">
      <c r="E43711" s="29" t="str">
        <f t="shared" si="682"/>
        <v/>
      </c>
    </row>
    <row r="43712" spans="5:5" hidden="1">
      <c r="E43712" s="29" t="str">
        <f t="shared" si="682"/>
        <v/>
      </c>
    </row>
    <row r="43713" spans="5:5" hidden="1">
      <c r="E43713" s="29" t="str">
        <f t="shared" si="682"/>
        <v/>
      </c>
    </row>
    <row r="43714" spans="5:5" hidden="1">
      <c r="E43714" s="29" t="str">
        <f t="shared" si="682"/>
        <v/>
      </c>
    </row>
    <row r="43715" spans="5:5" hidden="1">
      <c r="E43715" s="29" t="str">
        <f t="shared" ref="E43715:E43778" si="683">LEFT(D43715,2)</f>
        <v/>
      </c>
    </row>
    <row r="43716" spans="5:5" hidden="1">
      <c r="E43716" s="29" t="str">
        <f t="shared" si="683"/>
        <v/>
      </c>
    </row>
    <row r="43717" spans="5:5" hidden="1">
      <c r="E43717" s="29" t="str">
        <f t="shared" si="683"/>
        <v/>
      </c>
    </row>
    <row r="43718" spans="5:5" hidden="1">
      <c r="E43718" s="29" t="str">
        <f t="shared" si="683"/>
        <v/>
      </c>
    </row>
    <row r="43719" spans="5:5" hidden="1">
      <c r="E43719" s="29" t="str">
        <f t="shared" si="683"/>
        <v/>
      </c>
    </row>
    <row r="43720" spans="5:5" hidden="1">
      <c r="E43720" s="29" t="str">
        <f t="shared" si="683"/>
        <v/>
      </c>
    </row>
    <row r="43721" spans="5:5" hidden="1">
      <c r="E43721" s="29" t="str">
        <f t="shared" si="683"/>
        <v/>
      </c>
    </row>
    <row r="43722" spans="5:5" hidden="1">
      <c r="E43722" s="29" t="str">
        <f t="shared" si="683"/>
        <v/>
      </c>
    </row>
    <row r="43723" spans="5:5" hidden="1">
      <c r="E43723" s="29" t="str">
        <f t="shared" si="683"/>
        <v/>
      </c>
    </row>
    <row r="43724" spans="5:5" hidden="1">
      <c r="E43724" s="29" t="str">
        <f t="shared" si="683"/>
        <v/>
      </c>
    </row>
    <row r="43725" spans="5:5" hidden="1">
      <c r="E43725" s="29" t="str">
        <f t="shared" si="683"/>
        <v/>
      </c>
    </row>
    <row r="43726" spans="5:5" hidden="1">
      <c r="E43726" s="29" t="str">
        <f t="shared" si="683"/>
        <v/>
      </c>
    </row>
    <row r="43727" spans="5:5" hidden="1">
      <c r="E43727" s="29" t="str">
        <f t="shared" si="683"/>
        <v/>
      </c>
    </row>
    <row r="43728" spans="5:5" hidden="1">
      <c r="E43728" s="29" t="str">
        <f t="shared" si="683"/>
        <v/>
      </c>
    </row>
    <row r="43729" spans="5:5" hidden="1">
      <c r="E43729" s="29" t="str">
        <f t="shared" si="683"/>
        <v/>
      </c>
    </row>
    <row r="43730" spans="5:5" hidden="1">
      <c r="E43730" s="29" t="str">
        <f t="shared" si="683"/>
        <v/>
      </c>
    </row>
    <row r="43731" spans="5:5" hidden="1">
      <c r="E43731" s="29" t="str">
        <f t="shared" si="683"/>
        <v/>
      </c>
    </row>
    <row r="43732" spans="5:5" hidden="1">
      <c r="E43732" s="29" t="str">
        <f t="shared" si="683"/>
        <v/>
      </c>
    </row>
    <row r="43733" spans="5:5" hidden="1">
      <c r="E43733" s="29" t="str">
        <f t="shared" si="683"/>
        <v/>
      </c>
    </row>
    <row r="43734" spans="5:5" hidden="1">
      <c r="E43734" s="29" t="str">
        <f t="shared" si="683"/>
        <v/>
      </c>
    </row>
    <row r="43735" spans="5:5" hidden="1">
      <c r="E43735" s="29" t="str">
        <f t="shared" si="683"/>
        <v/>
      </c>
    </row>
    <row r="43736" spans="5:5" hidden="1">
      <c r="E43736" s="29" t="str">
        <f t="shared" si="683"/>
        <v/>
      </c>
    </row>
    <row r="43737" spans="5:5" hidden="1">
      <c r="E43737" s="29" t="str">
        <f t="shared" si="683"/>
        <v/>
      </c>
    </row>
    <row r="43738" spans="5:5" hidden="1">
      <c r="E43738" s="29" t="str">
        <f t="shared" si="683"/>
        <v/>
      </c>
    </row>
    <row r="43739" spans="5:5" hidden="1">
      <c r="E43739" s="29" t="str">
        <f t="shared" si="683"/>
        <v/>
      </c>
    </row>
    <row r="43740" spans="5:5" hidden="1">
      <c r="E43740" s="29" t="str">
        <f t="shared" si="683"/>
        <v/>
      </c>
    </row>
    <row r="43741" spans="5:5" hidden="1">
      <c r="E43741" s="29" t="str">
        <f t="shared" si="683"/>
        <v/>
      </c>
    </row>
    <row r="43742" spans="5:5" hidden="1">
      <c r="E43742" s="29" t="str">
        <f t="shared" si="683"/>
        <v/>
      </c>
    </row>
    <row r="43743" spans="5:5" hidden="1">
      <c r="E43743" s="29" t="str">
        <f t="shared" si="683"/>
        <v/>
      </c>
    </row>
    <row r="43744" spans="5:5" hidden="1">
      <c r="E43744" s="29" t="str">
        <f t="shared" si="683"/>
        <v/>
      </c>
    </row>
    <row r="43745" spans="5:5" hidden="1">
      <c r="E43745" s="29" t="str">
        <f t="shared" si="683"/>
        <v/>
      </c>
    </row>
    <row r="43746" spans="5:5" hidden="1">
      <c r="E43746" s="29" t="str">
        <f t="shared" si="683"/>
        <v/>
      </c>
    </row>
    <row r="43747" spans="5:5" hidden="1">
      <c r="E43747" s="29" t="str">
        <f t="shared" si="683"/>
        <v/>
      </c>
    </row>
    <row r="43748" spans="5:5" hidden="1">
      <c r="E43748" s="29" t="str">
        <f t="shared" si="683"/>
        <v/>
      </c>
    </row>
    <row r="43749" spans="5:5" hidden="1">
      <c r="E43749" s="29" t="str">
        <f t="shared" si="683"/>
        <v/>
      </c>
    </row>
    <row r="43750" spans="5:5" hidden="1">
      <c r="E43750" s="29" t="str">
        <f t="shared" si="683"/>
        <v/>
      </c>
    </row>
    <row r="43751" spans="5:5" hidden="1">
      <c r="E43751" s="29" t="str">
        <f t="shared" si="683"/>
        <v/>
      </c>
    </row>
    <row r="43752" spans="5:5" hidden="1">
      <c r="E43752" s="29" t="str">
        <f t="shared" si="683"/>
        <v/>
      </c>
    </row>
    <row r="43753" spans="5:5" hidden="1">
      <c r="E43753" s="29" t="str">
        <f t="shared" si="683"/>
        <v/>
      </c>
    </row>
    <row r="43754" spans="5:5" hidden="1">
      <c r="E43754" s="29" t="str">
        <f t="shared" si="683"/>
        <v/>
      </c>
    </row>
    <row r="43755" spans="5:5" hidden="1">
      <c r="E43755" s="29" t="str">
        <f t="shared" si="683"/>
        <v/>
      </c>
    </row>
    <row r="43756" spans="5:5" hidden="1">
      <c r="E43756" s="29" t="str">
        <f t="shared" si="683"/>
        <v/>
      </c>
    </row>
    <row r="43757" spans="5:5" hidden="1">
      <c r="E43757" s="29" t="str">
        <f t="shared" si="683"/>
        <v/>
      </c>
    </row>
    <row r="43758" spans="5:5" hidden="1">
      <c r="E43758" s="29" t="str">
        <f t="shared" si="683"/>
        <v/>
      </c>
    </row>
    <row r="43759" spans="5:5" hidden="1">
      <c r="E43759" s="29" t="str">
        <f t="shared" si="683"/>
        <v/>
      </c>
    </row>
    <row r="43760" spans="5:5" hidden="1">
      <c r="E43760" s="29" t="str">
        <f t="shared" si="683"/>
        <v/>
      </c>
    </row>
    <row r="43761" spans="5:5" hidden="1">
      <c r="E43761" s="29" t="str">
        <f t="shared" si="683"/>
        <v/>
      </c>
    </row>
    <row r="43762" spans="5:5" hidden="1">
      <c r="E43762" s="29" t="str">
        <f t="shared" si="683"/>
        <v/>
      </c>
    </row>
    <row r="43763" spans="5:5" hidden="1">
      <c r="E43763" s="29" t="str">
        <f t="shared" si="683"/>
        <v/>
      </c>
    </row>
    <row r="43764" spans="5:5" hidden="1">
      <c r="E43764" s="29" t="str">
        <f t="shared" si="683"/>
        <v/>
      </c>
    </row>
    <row r="43765" spans="5:5" hidden="1">
      <c r="E43765" s="29" t="str">
        <f t="shared" si="683"/>
        <v/>
      </c>
    </row>
    <row r="43766" spans="5:5" hidden="1">
      <c r="E43766" s="29" t="str">
        <f t="shared" si="683"/>
        <v/>
      </c>
    </row>
    <row r="43767" spans="5:5" hidden="1">
      <c r="E43767" s="29" t="str">
        <f t="shared" si="683"/>
        <v/>
      </c>
    </row>
    <row r="43768" spans="5:5" hidden="1">
      <c r="E43768" s="29" t="str">
        <f t="shared" si="683"/>
        <v/>
      </c>
    </row>
    <row r="43769" spans="5:5" hidden="1">
      <c r="E43769" s="29" t="str">
        <f t="shared" si="683"/>
        <v/>
      </c>
    </row>
    <row r="43770" spans="5:5" hidden="1">
      <c r="E43770" s="29" t="str">
        <f t="shared" si="683"/>
        <v/>
      </c>
    </row>
    <row r="43771" spans="5:5" hidden="1">
      <c r="E43771" s="29" t="str">
        <f t="shared" si="683"/>
        <v/>
      </c>
    </row>
    <row r="43772" spans="5:5" hidden="1">
      <c r="E43772" s="29" t="str">
        <f t="shared" si="683"/>
        <v/>
      </c>
    </row>
    <row r="43773" spans="5:5" hidden="1">
      <c r="E43773" s="29" t="str">
        <f t="shared" si="683"/>
        <v/>
      </c>
    </row>
    <row r="43774" spans="5:5" hidden="1">
      <c r="E43774" s="29" t="str">
        <f t="shared" si="683"/>
        <v/>
      </c>
    </row>
    <row r="43775" spans="5:5" hidden="1">
      <c r="E43775" s="29" t="str">
        <f t="shared" si="683"/>
        <v/>
      </c>
    </row>
    <row r="43776" spans="5:5" hidden="1">
      <c r="E43776" s="29" t="str">
        <f t="shared" si="683"/>
        <v/>
      </c>
    </row>
    <row r="43777" spans="5:5" hidden="1">
      <c r="E43777" s="29" t="str">
        <f t="shared" si="683"/>
        <v/>
      </c>
    </row>
    <row r="43778" spans="5:5" hidden="1">
      <c r="E43778" s="29" t="str">
        <f t="shared" si="683"/>
        <v/>
      </c>
    </row>
    <row r="43779" spans="5:5" hidden="1">
      <c r="E43779" s="29" t="str">
        <f t="shared" ref="E43779:E43842" si="684">LEFT(D43779,2)</f>
        <v/>
      </c>
    </row>
    <row r="43780" spans="5:5" hidden="1">
      <c r="E43780" s="29" t="str">
        <f t="shared" si="684"/>
        <v/>
      </c>
    </row>
    <row r="43781" spans="5:5" hidden="1">
      <c r="E43781" s="29" t="str">
        <f t="shared" si="684"/>
        <v/>
      </c>
    </row>
    <row r="43782" spans="5:5" hidden="1">
      <c r="E43782" s="29" t="str">
        <f t="shared" si="684"/>
        <v/>
      </c>
    </row>
    <row r="43783" spans="5:5" hidden="1">
      <c r="E43783" s="29" t="str">
        <f t="shared" si="684"/>
        <v/>
      </c>
    </row>
    <row r="43784" spans="5:5" hidden="1">
      <c r="E43784" s="29" t="str">
        <f t="shared" si="684"/>
        <v/>
      </c>
    </row>
    <row r="43785" spans="5:5" hidden="1">
      <c r="E43785" s="29" t="str">
        <f t="shared" si="684"/>
        <v/>
      </c>
    </row>
    <row r="43786" spans="5:5" hidden="1">
      <c r="E43786" s="29" t="str">
        <f t="shared" si="684"/>
        <v/>
      </c>
    </row>
    <row r="43787" spans="5:5" hidden="1">
      <c r="E43787" s="29" t="str">
        <f t="shared" si="684"/>
        <v/>
      </c>
    </row>
    <row r="43788" spans="5:5" hidden="1">
      <c r="E43788" s="29" t="str">
        <f t="shared" si="684"/>
        <v/>
      </c>
    </row>
    <row r="43789" spans="5:5" hidden="1">
      <c r="E43789" s="29" t="str">
        <f t="shared" si="684"/>
        <v/>
      </c>
    </row>
    <row r="43790" spans="5:5" hidden="1">
      <c r="E43790" s="29" t="str">
        <f t="shared" si="684"/>
        <v/>
      </c>
    </row>
    <row r="43791" spans="5:5" hidden="1">
      <c r="E43791" s="29" t="str">
        <f t="shared" si="684"/>
        <v/>
      </c>
    </row>
    <row r="43792" spans="5:5" hidden="1">
      <c r="E43792" s="29" t="str">
        <f t="shared" si="684"/>
        <v/>
      </c>
    </row>
    <row r="43793" spans="5:5" hidden="1">
      <c r="E43793" s="29" t="str">
        <f t="shared" si="684"/>
        <v/>
      </c>
    </row>
    <row r="43794" spans="5:5" hidden="1">
      <c r="E43794" s="29" t="str">
        <f t="shared" si="684"/>
        <v/>
      </c>
    </row>
    <row r="43795" spans="5:5" hidden="1">
      <c r="E43795" s="29" t="str">
        <f t="shared" si="684"/>
        <v/>
      </c>
    </row>
    <row r="43796" spans="5:5" hidden="1">
      <c r="E43796" s="29" t="str">
        <f t="shared" si="684"/>
        <v/>
      </c>
    </row>
    <row r="43797" spans="5:5" hidden="1">
      <c r="E43797" s="29" t="str">
        <f t="shared" si="684"/>
        <v/>
      </c>
    </row>
    <row r="43798" spans="5:5" hidden="1">
      <c r="E43798" s="29" t="str">
        <f t="shared" si="684"/>
        <v/>
      </c>
    </row>
    <row r="43799" spans="5:5" hidden="1">
      <c r="E43799" s="29" t="str">
        <f t="shared" si="684"/>
        <v/>
      </c>
    </row>
    <row r="43800" spans="5:5" hidden="1">
      <c r="E43800" s="29" t="str">
        <f t="shared" si="684"/>
        <v/>
      </c>
    </row>
    <row r="43801" spans="5:5" hidden="1">
      <c r="E43801" s="29" t="str">
        <f t="shared" si="684"/>
        <v/>
      </c>
    </row>
    <row r="43802" spans="5:5" hidden="1">
      <c r="E43802" s="29" t="str">
        <f t="shared" si="684"/>
        <v/>
      </c>
    </row>
    <row r="43803" spans="5:5" hidden="1">
      <c r="E43803" s="29" t="str">
        <f t="shared" si="684"/>
        <v/>
      </c>
    </row>
    <row r="43804" spans="5:5" hidden="1">
      <c r="E43804" s="29" t="str">
        <f t="shared" si="684"/>
        <v/>
      </c>
    </row>
    <row r="43805" spans="5:5" hidden="1">
      <c r="E43805" s="29" t="str">
        <f t="shared" si="684"/>
        <v/>
      </c>
    </row>
    <row r="43806" spans="5:5" hidden="1">
      <c r="E43806" s="29" t="str">
        <f t="shared" si="684"/>
        <v/>
      </c>
    </row>
    <row r="43807" spans="5:5" hidden="1">
      <c r="E43807" s="29" t="str">
        <f t="shared" si="684"/>
        <v/>
      </c>
    </row>
    <row r="43808" spans="5:5" hidden="1">
      <c r="E43808" s="29" t="str">
        <f t="shared" si="684"/>
        <v/>
      </c>
    </row>
    <row r="43809" spans="5:5" hidden="1">
      <c r="E43809" s="29" t="str">
        <f t="shared" si="684"/>
        <v/>
      </c>
    </row>
    <row r="43810" spans="5:5" hidden="1">
      <c r="E43810" s="29" t="str">
        <f t="shared" si="684"/>
        <v/>
      </c>
    </row>
    <row r="43811" spans="5:5" hidden="1">
      <c r="E43811" s="29" t="str">
        <f t="shared" si="684"/>
        <v/>
      </c>
    </row>
    <row r="43812" spans="5:5" hidden="1">
      <c r="E43812" s="29" t="str">
        <f t="shared" si="684"/>
        <v/>
      </c>
    </row>
    <row r="43813" spans="5:5" hidden="1">
      <c r="E43813" s="29" t="str">
        <f t="shared" si="684"/>
        <v/>
      </c>
    </row>
    <row r="43814" spans="5:5" hidden="1">
      <c r="E43814" s="29" t="str">
        <f t="shared" si="684"/>
        <v/>
      </c>
    </row>
    <row r="43815" spans="5:5" hidden="1">
      <c r="E43815" s="29" t="str">
        <f t="shared" si="684"/>
        <v/>
      </c>
    </row>
    <row r="43816" spans="5:5" hidden="1">
      <c r="E43816" s="29" t="str">
        <f t="shared" si="684"/>
        <v/>
      </c>
    </row>
    <row r="43817" spans="5:5" hidden="1">
      <c r="E43817" s="29" t="str">
        <f t="shared" si="684"/>
        <v/>
      </c>
    </row>
    <row r="43818" spans="5:5" hidden="1">
      <c r="E43818" s="29" t="str">
        <f t="shared" si="684"/>
        <v/>
      </c>
    </row>
    <row r="43819" spans="5:5" hidden="1">
      <c r="E43819" s="29" t="str">
        <f t="shared" si="684"/>
        <v/>
      </c>
    </row>
    <row r="43820" spans="5:5" hidden="1">
      <c r="E43820" s="29" t="str">
        <f t="shared" si="684"/>
        <v/>
      </c>
    </row>
    <row r="43821" spans="5:5" hidden="1">
      <c r="E43821" s="29" t="str">
        <f t="shared" si="684"/>
        <v/>
      </c>
    </row>
    <row r="43822" spans="5:5" hidden="1">
      <c r="E43822" s="29" t="str">
        <f t="shared" si="684"/>
        <v/>
      </c>
    </row>
    <row r="43823" spans="5:5" hidden="1">
      <c r="E43823" s="29" t="str">
        <f t="shared" si="684"/>
        <v/>
      </c>
    </row>
    <row r="43824" spans="5:5" hidden="1">
      <c r="E43824" s="29" t="str">
        <f t="shared" si="684"/>
        <v/>
      </c>
    </row>
    <row r="43825" spans="5:5" hidden="1">
      <c r="E43825" s="29" t="str">
        <f t="shared" si="684"/>
        <v/>
      </c>
    </row>
    <row r="43826" spans="5:5" hidden="1">
      <c r="E43826" s="29" t="str">
        <f t="shared" si="684"/>
        <v/>
      </c>
    </row>
    <row r="43827" spans="5:5" hidden="1">
      <c r="E43827" s="29" t="str">
        <f t="shared" si="684"/>
        <v/>
      </c>
    </row>
    <row r="43828" spans="5:5" hidden="1">
      <c r="E43828" s="29" t="str">
        <f t="shared" si="684"/>
        <v/>
      </c>
    </row>
    <row r="43829" spans="5:5" hidden="1">
      <c r="E43829" s="29" t="str">
        <f t="shared" si="684"/>
        <v/>
      </c>
    </row>
    <row r="43830" spans="5:5" hidden="1">
      <c r="E43830" s="29" t="str">
        <f t="shared" si="684"/>
        <v/>
      </c>
    </row>
    <row r="43831" spans="5:5" hidden="1">
      <c r="E43831" s="29" t="str">
        <f t="shared" si="684"/>
        <v/>
      </c>
    </row>
    <row r="43832" spans="5:5" hidden="1">
      <c r="E43832" s="29" t="str">
        <f t="shared" si="684"/>
        <v/>
      </c>
    </row>
    <row r="43833" spans="5:5" hidden="1">
      <c r="E43833" s="29" t="str">
        <f t="shared" si="684"/>
        <v/>
      </c>
    </row>
    <row r="43834" spans="5:5" hidden="1">
      <c r="E43834" s="29" t="str">
        <f t="shared" si="684"/>
        <v/>
      </c>
    </row>
    <row r="43835" spans="5:5" hidden="1">
      <c r="E43835" s="29" t="str">
        <f t="shared" si="684"/>
        <v/>
      </c>
    </row>
    <row r="43836" spans="5:5" hidden="1">
      <c r="E43836" s="29" t="str">
        <f t="shared" si="684"/>
        <v/>
      </c>
    </row>
    <row r="43837" spans="5:5" hidden="1">
      <c r="E43837" s="29" t="str">
        <f t="shared" si="684"/>
        <v/>
      </c>
    </row>
    <row r="43838" spans="5:5" hidden="1">
      <c r="E43838" s="29" t="str">
        <f t="shared" si="684"/>
        <v/>
      </c>
    </row>
    <row r="43839" spans="5:5" hidden="1">
      <c r="E43839" s="29" t="str">
        <f t="shared" si="684"/>
        <v/>
      </c>
    </row>
    <row r="43840" spans="5:5" hidden="1">
      <c r="E43840" s="29" t="str">
        <f t="shared" si="684"/>
        <v/>
      </c>
    </row>
    <row r="43841" spans="5:5" hidden="1">
      <c r="E43841" s="29" t="str">
        <f t="shared" si="684"/>
        <v/>
      </c>
    </row>
    <row r="43842" spans="5:5" hidden="1">
      <c r="E43842" s="29" t="str">
        <f t="shared" si="684"/>
        <v/>
      </c>
    </row>
    <row r="43843" spans="5:5" hidden="1">
      <c r="E43843" s="29" t="str">
        <f t="shared" ref="E43843:E43906" si="685">LEFT(D43843,2)</f>
        <v/>
      </c>
    </row>
    <row r="43844" spans="5:5" hidden="1">
      <c r="E43844" s="29" t="str">
        <f t="shared" si="685"/>
        <v/>
      </c>
    </row>
    <row r="43845" spans="5:5" hidden="1">
      <c r="E43845" s="29" t="str">
        <f t="shared" si="685"/>
        <v/>
      </c>
    </row>
    <row r="43846" spans="5:5" hidden="1">
      <c r="E43846" s="29" t="str">
        <f t="shared" si="685"/>
        <v/>
      </c>
    </row>
    <row r="43847" spans="5:5" hidden="1">
      <c r="E43847" s="29" t="str">
        <f t="shared" si="685"/>
        <v/>
      </c>
    </row>
    <row r="43848" spans="5:5" hidden="1">
      <c r="E43848" s="29" t="str">
        <f t="shared" si="685"/>
        <v/>
      </c>
    </row>
    <row r="43849" spans="5:5" hidden="1">
      <c r="E43849" s="29" t="str">
        <f t="shared" si="685"/>
        <v/>
      </c>
    </row>
    <row r="43850" spans="5:5" hidden="1">
      <c r="E43850" s="29" t="str">
        <f t="shared" si="685"/>
        <v/>
      </c>
    </row>
    <row r="43851" spans="5:5" hidden="1">
      <c r="E43851" s="29" t="str">
        <f t="shared" si="685"/>
        <v/>
      </c>
    </row>
    <row r="43852" spans="5:5" hidden="1">
      <c r="E43852" s="29" t="str">
        <f t="shared" si="685"/>
        <v/>
      </c>
    </row>
    <row r="43853" spans="5:5" hidden="1">
      <c r="E43853" s="29" t="str">
        <f t="shared" si="685"/>
        <v/>
      </c>
    </row>
    <row r="43854" spans="5:5" hidden="1">
      <c r="E43854" s="29" t="str">
        <f t="shared" si="685"/>
        <v/>
      </c>
    </row>
    <row r="43855" spans="5:5" hidden="1">
      <c r="E43855" s="29" t="str">
        <f t="shared" si="685"/>
        <v/>
      </c>
    </row>
    <row r="43856" spans="5:5" hidden="1">
      <c r="E43856" s="29" t="str">
        <f t="shared" si="685"/>
        <v/>
      </c>
    </row>
    <row r="43857" spans="5:5" hidden="1">
      <c r="E43857" s="29" t="str">
        <f t="shared" si="685"/>
        <v/>
      </c>
    </row>
    <row r="43858" spans="5:5" hidden="1">
      <c r="E43858" s="29" t="str">
        <f t="shared" si="685"/>
        <v/>
      </c>
    </row>
    <row r="43859" spans="5:5" hidden="1">
      <c r="E43859" s="29" t="str">
        <f t="shared" si="685"/>
        <v/>
      </c>
    </row>
    <row r="43860" spans="5:5" hidden="1">
      <c r="E43860" s="29" t="str">
        <f t="shared" si="685"/>
        <v/>
      </c>
    </row>
    <row r="43861" spans="5:5" hidden="1">
      <c r="E43861" s="29" t="str">
        <f t="shared" si="685"/>
        <v/>
      </c>
    </row>
    <row r="43862" spans="5:5" hidden="1">
      <c r="E43862" s="29" t="str">
        <f t="shared" si="685"/>
        <v/>
      </c>
    </row>
    <row r="43863" spans="5:5" hidden="1">
      <c r="E43863" s="29" t="str">
        <f t="shared" si="685"/>
        <v/>
      </c>
    </row>
    <row r="43864" spans="5:5" hidden="1">
      <c r="E43864" s="29" t="str">
        <f t="shared" si="685"/>
        <v/>
      </c>
    </row>
    <row r="43865" spans="5:5" hidden="1">
      <c r="E43865" s="29" t="str">
        <f t="shared" si="685"/>
        <v/>
      </c>
    </row>
    <row r="43866" spans="5:5" hidden="1">
      <c r="E43866" s="29" t="str">
        <f t="shared" si="685"/>
        <v/>
      </c>
    </row>
    <row r="43867" spans="5:5" hidden="1">
      <c r="E43867" s="29" t="str">
        <f t="shared" si="685"/>
        <v/>
      </c>
    </row>
    <row r="43868" spans="5:5" hidden="1">
      <c r="E43868" s="29" t="str">
        <f t="shared" si="685"/>
        <v/>
      </c>
    </row>
    <row r="43869" spans="5:5" hidden="1">
      <c r="E43869" s="29" t="str">
        <f t="shared" si="685"/>
        <v/>
      </c>
    </row>
    <row r="43870" spans="5:5" hidden="1">
      <c r="E43870" s="29" t="str">
        <f t="shared" si="685"/>
        <v/>
      </c>
    </row>
    <row r="43871" spans="5:5" hidden="1">
      <c r="E43871" s="29" t="str">
        <f t="shared" si="685"/>
        <v/>
      </c>
    </row>
    <row r="43872" spans="5:5" hidden="1">
      <c r="E43872" s="29" t="str">
        <f t="shared" si="685"/>
        <v/>
      </c>
    </row>
    <row r="43873" spans="5:5" hidden="1">
      <c r="E43873" s="29" t="str">
        <f t="shared" si="685"/>
        <v/>
      </c>
    </row>
    <row r="43874" spans="5:5" hidden="1">
      <c r="E43874" s="29" t="str">
        <f t="shared" si="685"/>
        <v/>
      </c>
    </row>
    <row r="43875" spans="5:5" hidden="1">
      <c r="E43875" s="29" t="str">
        <f t="shared" si="685"/>
        <v/>
      </c>
    </row>
    <row r="43876" spans="5:5" hidden="1">
      <c r="E43876" s="29" t="str">
        <f t="shared" si="685"/>
        <v/>
      </c>
    </row>
    <row r="43877" spans="5:5" hidden="1">
      <c r="E43877" s="29" t="str">
        <f t="shared" si="685"/>
        <v/>
      </c>
    </row>
    <row r="43878" spans="5:5" hidden="1">
      <c r="E43878" s="29" t="str">
        <f t="shared" si="685"/>
        <v/>
      </c>
    </row>
    <row r="43879" spans="5:5" hidden="1">
      <c r="E43879" s="29" t="str">
        <f t="shared" si="685"/>
        <v/>
      </c>
    </row>
    <row r="43880" spans="5:5" hidden="1">
      <c r="E43880" s="29" t="str">
        <f t="shared" si="685"/>
        <v/>
      </c>
    </row>
    <row r="43881" spans="5:5" hidden="1">
      <c r="E43881" s="29" t="str">
        <f t="shared" si="685"/>
        <v/>
      </c>
    </row>
    <row r="43882" spans="5:5" hidden="1">
      <c r="E43882" s="29" t="str">
        <f t="shared" si="685"/>
        <v/>
      </c>
    </row>
    <row r="43883" spans="5:5" hidden="1">
      <c r="E43883" s="29" t="str">
        <f t="shared" si="685"/>
        <v/>
      </c>
    </row>
    <row r="43884" spans="5:5" hidden="1">
      <c r="E43884" s="29" t="str">
        <f t="shared" si="685"/>
        <v/>
      </c>
    </row>
    <row r="43885" spans="5:5" hidden="1">
      <c r="E43885" s="29" t="str">
        <f t="shared" si="685"/>
        <v/>
      </c>
    </row>
    <row r="43886" spans="5:5" hidden="1">
      <c r="E43886" s="29" t="str">
        <f t="shared" si="685"/>
        <v/>
      </c>
    </row>
    <row r="43887" spans="5:5" hidden="1">
      <c r="E43887" s="29" t="str">
        <f t="shared" si="685"/>
        <v/>
      </c>
    </row>
    <row r="43888" spans="5:5" hidden="1">
      <c r="E43888" s="29" t="str">
        <f t="shared" si="685"/>
        <v/>
      </c>
    </row>
    <row r="43889" spans="5:5" hidden="1">
      <c r="E43889" s="29" t="str">
        <f t="shared" si="685"/>
        <v/>
      </c>
    </row>
    <row r="43890" spans="5:5" hidden="1">
      <c r="E43890" s="29" t="str">
        <f t="shared" si="685"/>
        <v/>
      </c>
    </row>
    <row r="43891" spans="5:5" hidden="1">
      <c r="E43891" s="29" t="str">
        <f t="shared" si="685"/>
        <v/>
      </c>
    </row>
    <row r="43892" spans="5:5" hidden="1">
      <c r="E43892" s="29" t="str">
        <f t="shared" si="685"/>
        <v/>
      </c>
    </row>
    <row r="43893" spans="5:5" hidden="1">
      <c r="E43893" s="29" t="str">
        <f t="shared" si="685"/>
        <v/>
      </c>
    </row>
    <row r="43894" spans="5:5" hidden="1">
      <c r="E43894" s="29" t="str">
        <f t="shared" si="685"/>
        <v/>
      </c>
    </row>
    <row r="43895" spans="5:5" hidden="1">
      <c r="E43895" s="29" t="str">
        <f t="shared" si="685"/>
        <v/>
      </c>
    </row>
    <row r="43896" spans="5:5" hidden="1">
      <c r="E43896" s="29" t="str">
        <f t="shared" si="685"/>
        <v/>
      </c>
    </row>
    <row r="43897" spans="5:5" hidden="1">
      <c r="E43897" s="29" t="str">
        <f t="shared" si="685"/>
        <v/>
      </c>
    </row>
    <row r="43898" spans="5:5" hidden="1">
      <c r="E43898" s="29" t="str">
        <f t="shared" si="685"/>
        <v/>
      </c>
    </row>
    <row r="43899" spans="5:5" hidden="1">
      <c r="E43899" s="29" t="str">
        <f t="shared" si="685"/>
        <v/>
      </c>
    </row>
    <row r="43900" spans="5:5" hidden="1">
      <c r="E43900" s="29" t="str">
        <f t="shared" si="685"/>
        <v/>
      </c>
    </row>
    <row r="43901" spans="5:5" hidden="1">
      <c r="E43901" s="29" t="str">
        <f t="shared" si="685"/>
        <v/>
      </c>
    </row>
    <row r="43902" spans="5:5" hidden="1">
      <c r="E43902" s="29" t="str">
        <f t="shared" si="685"/>
        <v/>
      </c>
    </row>
    <row r="43903" spans="5:5" hidden="1">
      <c r="E43903" s="29" t="str">
        <f t="shared" si="685"/>
        <v/>
      </c>
    </row>
    <row r="43904" spans="5:5" hidden="1">
      <c r="E43904" s="29" t="str">
        <f t="shared" si="685"/>
        <v/>
      </c>
    </row>
    <row r="43905" spans="5:5" hidden="1">
      <c r="E43905" s="29" t="str">
        <f t="shared" si="685"/>
        <v/>
      </c>
    </row>
    <row r="43906" spans="5:5" hidden="1">
      <c r="E43906" s="29" t="str">
        <f t="shared" si="685"/>
        <v/>
      </c>
    </row>
    <row r="43907" spans="5:5" hidden="1">
      <c r="E43907" s="29" t="str">
        <f t="shared" ref="E43907:E43970" si="686">LEFT(D43907,2)</f>
        <v/>
      </c>
    </row>
    <row r="43908" spans="5:5" hidden="1">
      <c r="E43908" s="29" t="str">
        <f t="shared" si="686"/>
        <v/>
      </c>
    </row>
    <row r="43909" spans="5:5" hidden="1">
      <c r="E43909" s="29" t="str">
        <f t="shared" si="686"/>
        <v/>
      </c>
    </row>
    <row r="43910" spans="5:5" hidden="1">
      <c r="E43910" s="29" t="str">
        <f t="shared" si="686"/>
        <v/>
      </c>
    </row>
    <row r="43911" spans="5:5" hidden="1">
      <c r="E43911" s="29" t="str">
        <f t="shared" si="686"/>
        <v/>
      </c>
    </row>
    <row r="43912" spans="5:5" hidden="1">
      <c r="E43912" s="29" t="str">
        <f t="shared" si="686"/>
        <v/>
      </c>
    </row>
    <row r="43913" spans="5:5" hidden="1">
      <c r="E43913" s="29" t="str">
        <f t="shared" si="686"/>
        <v/>
      </c>
    </row>
    <row r="43914" spans="5:5" hidden="1">
      <c r="E43914" s="29" t="str">
        <f t="shared" si="686"/>
        <v/>
      </c>
    </row>
    <row r="43915" spans="5:5" hidden="1">
      <c r="E43915" s="29" t="str">
        <f t="shared" si="686"/>
        <v/>
      </c>
    </row>
    <row r="43916" spans="5:5" hidden="1">
      <c r="E43916" s="29" t="str">
        <f t="shared" si="686"/>
        <v/>
      </c>
    </row>
    <row r="43917" spans="5:5" hidden="1">
      <c r="E43917" s="29" t="str">
        <f t="shared" si="686"/>
        <v/>
      </c>
    </row>
    <row r="43918" spans="5:5" hidden="1">
      <c r="E43918" s="29" t="str">
        <f t="shared" si="686"/>
        <v/>
      </c>
    </row>
    <row r="43919" spans="5:5" hidden="1">
      <c r="E43919" s="29" t="str">
        <f t="shared" si="686"/>
        <v/>
      </c>
    </row>
    <row r="43920" spans="5:5" hidden="1">
      <c r="E43920" s="29" t="str">
        <f t="shared" si="686"/>
        <v/>
      </c>
    </row>
    <row r="43921" spans="5:5" hidden="1">
      <c r="E43921" s="29" t="str">
        <f t="shared" si="686"/>
        <v/>
      </c>
    </row>
    <row r="43922" spans="5:5" hidden="1">
      <c r="E43922" s="29" t="str">
        <f t="shared" si="686"/>
        <v/>
      </c>
    </row>
    <row r="43923" spans="5:5" hidden="1">
      <c r="E43923" s="29" t="str">
        <f t="shared" si="686"/>
        <v/>
      </c>
    </row>
    <row r="43924" spans="5:5" hidden="1">
      <c r="E43924" s="29" t="str">
        <f t="shared" si="686"/>
        <v/>
      </c>
    </row>
    <row r="43925" spans="5:5" hidden="1">
      <c r="E43925" s="29" t="str">
        <f t="shared" si="686"/>
        <v/>
      </c>
    </row>
    <row r="43926" spans="5:5" hidden="1">
      <c r="E43926" s="29" t="str">
        <f t="shared" si="686"/>
        <v/>
      </c>
    </row>
    <row r="43927" spans="5:5" hidden="1">
      <c r="E43927" s="29" t="str">
        <f t="shared" si="686"/>
        <v/>
      </c>
    </row>
    <row r="43928" spans="5:5" hidden="1">
      <c r="E43928" s="29" t="str">
        <f t="shared" si="686"/>
        <v/>
      </c>
    </row>
    <row r="43929" spans="5:5" hidden="1">
      <c r="E43929" s="29" t="str">
        <f t="shared" si="686"/>
        <v/>
      </c>
    </row>
    <row r="43930" spans="5:5" hidden="1">
      <c r="E43930" s="29" t="str">
        <f t="shared" si="686"/>
        <v/>
      </c>
    </row>
    <row r="43931" spans="5:5" hidden="1">
      <c r="E43931" s="29" t="str">
        <f t="shared" si="686"/>
        <v/>
      </c>
    </row>
    <row r="43932" spans="5:5" hidden="1">
      <c r="E43932" s="29" t="str">
        <f t="shared" si="686"/>
        <v/>
      </c>
    </row>
    <row r="43933" spans="5:5" hidden="1">
      <c r="E43933" s="29" t="str">
        <f t="shared" si="686"/>
        <v/>
      </c>
    </row>
    <row r="43934" spans="5:5" hidden="1">
      <c r="E43934" s="29" t="str">
        <f t="shared" si="686"/>
        <v/>
      </c>
    </row>
    <row r="43935" spans="5:5" hidden="1">
      <c r="E43935" s="29" t="str">
        <f t="shared" si="686"/>
        <v/>
      </c>
    </row>
    <row r="43936" spans="5:5" hidden="1">
      <c r="E43936" s="29" t="str">
        <f t="shared" si="686"/>
        <v/>
      </c>
    </row>
    <row r="43937" spans="5:5" hidden="1">
      <c r="E43937" s="29" t="str">
        <f t="shared" si="686"/>
        <v/>
      </c>
    </row>
    <row r="43938" spans="5:5" hidden="1">
      <c r="E43938" s="29" t="str">
        <f t="shared" si="686"/>
        <v/>
      </c>
    </row>
    <row r="43939" spans="5:5" hidden="1">
      <c r="E43939" s="29" t="str">
        <f t="shared" si="686"/>
        <v/>
      </c>
    </row>
    <row r="43940" spans="5:5" hidden="1">
      <c r="E43940" s="29" t="str">
        <f t="shared" si="686"/>
        <v/>
      </c>
    </row>
    <row r="43941" spans="5:5" hidden="1">
      <c r="E43941" s="29" t="str">
        <f t="shared" si="686"/>
        <v/>
      </c>
    </row>
    <row r="43942" spans="5:5" hidden="1">
      <c r="E43942" s="29" t="str">
        <f t="shared" si="686"/>
        <v/>
      </c>
    </row>
    <row r="43943" spans="5:5" hidden="1">
      <c r="E43943" s="29" t="str">
        <f t="shared" si="686"/>
        <v/>
      </c>
    </row>
    <row r="43944" spans="5:5" hidden="1">
      <c r="E43944" s="29" t="str">
        <f t="shared" si="686"/>
        <v/>
      </c>
    </row>
    <row r="43945" spans="5:5" hidden="1">
      <c r="E43945" s="29" t="str">
        <f t="shared" si="686"/>
        <v/>
      </c>
    </row>
    <row r="43946" spans="5:5" hidden="1">
      <c r="E43946" s="29" t="str">
        <f t="shared" si="686"/>
        <v/>
      </c>
    </row>
    <row r="43947" spans="5:5" hidden="1">
      <c r="E43947" s="29" t="str">
        <f t="shared" si="686"/>
        <v/>
      </c>
    </row>
    <row r="43948" spans="5:5" hidden="1">
      <c r="E43948" s="29" t="str">
        <f t="shared" si="686"/>
        <v/>
      </c>
    </row>
    <row r="43949" spans="5:5" hidden="1">
      <c r="E43949" s="29" t="str">
        <f t="shared" si="686"/>
        <v/>
      </c>
    </row>
    <row r="43950" spans="5:5" hidden="1">
      <c r="E43950" s="29" t="str">
        <f t="shared" si="686"/>
        <v/>
      </c>
    </row>
    <row r="43951" spans="5:5" hidden="1">
      <c r="E43951" s="29" t="str">
        <f t="shared" si="686"/>
        <v/>
      </c>
    </row>
    <row r="43952" spans="5:5" hidden="1">
      <c r="E43952" s="29" t="str">
        <f t="shared" si="686"/>
        <v/>
      </c>
    </row>
    <row r="43953" spans="5:5" hidden="1">
      <c r="E43953" s="29" t="str">
        <f t="shared" si="686"/>
        <v/>
      </c>
    </row>
    <row r="43954" spans="5:5" hidden="1">
      <c r="E43954" s="29" t="str">
        <f t="shared" si="686"/>
        <v/>
      </c>
    </row>
    <row r="43955" spans="5:5" hidden="1">
      <c r="E43955" s="29" t="str">
        <f t="shared" si="686"/>
        <v/>
      </c>
    </row>
    <row r="43956" spans="5:5" hidden="1">
      <c r="E43956" s="29" t="str">
        <f t="shared" si="686"/>
        <v/>
      </c>
    </row>
    <row r="43957" spans="5:5" hidden="1">
      <c r="E43957" s="29" t="str">
        <f t="shared" si="686"/>
        <v/>
      </c>
    </row>
    <row r="43958" spans="5:5" hidden="1">
      <c r="E43958" s="29" t="str">
        <f t="shared" si="686"/>
        <v/>
      </c>
    </row>
    <row r="43959" spans="5:5" hidden="1">
      <c r="E43959" s="29" t="str">
        <f t="shared" si="686"/>
        <v/>
      </c>
    </row>
    <row r="43960" spans="5:5" hidden="1">
      <c r="E43960" s="29" t="str">
        <f t="shared" si="686"/>
        <v/>
      </c>
    </row>
    <row r="43961" spans="5:5" hidden="1">
      <c r="E43961" s="29" t="str">
        <f t="shared" si="686"/>
        <v/>
      </c>
    </row>
    <row r="43962" spans="5:5" hidden="1">
      <c r="E43962" s="29" t="str">
        <f t="shared" si="686"/>
        <v/>
      </c>
    </row>
    <row r="43963" spans="5:5" hidden="1">
      <c r="E43963" s="29" t="str">
        <f t="shared" si="686"/>
        <v/>
      </c>
    </row>
    <row r="43964" spans="5:5" hidden="1">
      <c r="E43964" s="29" t="str">
        <f t="shared" si="686"/>
        <v/>
      </c>
    </row>
    <row r="43965" spans="5:5" hidden="1">
      <c r="E43965" s="29" t="str">
        <f t="shared" si="686"/>
        <v/>
      </c>
    </row>
    <row r="43966" spans="5:5" hidden="1">
      <c r="E43966" s="29" t="str">
        <f t="shared" si="686"/>
        <v/>
      </c>
    </row>
    <row r="43967" spans="5:5" hidden="1">
      <c r="E43967" s="29" t="str">
        <f t="shared" si="686"/>
        <v/>
      </c>
    </row>
    <row r="43968" spans="5:5" hidden="1">
      <c r="E43968" s="29" t="str">
        <f t="shared" si="686"/>
        <v/>
      </c>
    </row>
    <row r="43969" spans="5:5" hidden="1">
      <c r="E43969" s="29" t="str">
        <f t="shared" si="686"/>
        <v/>
      </c>
    </row>
    <row r="43970" spans="5:5" hidden="1">
      <c r="E43970" s="29" t="str">
        <f t="shared" si="686"/>
        <v/>
      </c>
    </row>
    <row r="43971" spans="5:5" hidden="1">
      <c r="E43971" s="29" t="str">
        <f t="shared" ref="E43971:E44034" si="687">LEFT(D43971,2)</f>
        <v/>
      </c>
    </row>
    <row r="43972" spans="5:5" hidden="1">
      <c r="E43972" s="29" t="str">
        <f t="shared" si="687"/>
        <v/>
      </c>
    </row>
    <row r="43973" spans="5:5" hidden="1">
      <c r="E43973" s="29" t="str">
        <f t="shared" si="687"/>
        <v/>
      </c>
    </row>
    <row r="43974" spans="5:5" hidden="1">
      <c r="E43974" s="29" t="str">
        <f t="shared" si="687"/>
        <v/>
      </c>
    </row>
    <row r="43975" spans="5:5" hidden="1">
      <c r="E43975" s="29" t="str">
        <f t="shared" si="687"/>
        <v/>
      </c>
    </row>
    <row r="43976" spans="5:5" hidden="1">
      <c r="E43976" s="29" t="str">
        <f t="shared" si="687"/>
        <v/>
      </c>
    </row>
    <row r="43977" spans="5:5" hidden="1">
      <c r="E43977" s="29" t="str">
        <f t="shared" si="687"/>
        <v/>
      </c>
    </row>
    <row r="43978" spans="5:5" hidden="1">
      <c r="E43978" s="29" t="str">
        <f t="shared" si="687"/>
        <v/>
      </c>
    </row>
    <row r="43979" spans="5:5" hidden="1">
      <c r="E43979" s="29" t="str">
        <f t="shared" si="687"/>
        <v/>
      </c>
    </row>
    <row r="43980" spans="5:5" hidden="1">
      <c r="E43980" s="29" t="str">
        <f t="shared" si="687"/>
        <v/>
      </c>
    </row>
    <row r="43981" spans="5:5" hidden="1">
      <c r="E43981" s="29" t="str">
        <f t="shared" si="687"/>
        <v/>
      </c>
    </row>
    <row r="43982" spans="5:5" hidden="1">
      <c r="E43982" s="29" t="str">
        <f t="shared" si="687"/>
        <v/>
      </c>
    </row>
    <row r="43983" spans="5:5" hidden="1">
      <c r="E43983" s="29" t="str">
        <f t="shared" si="687"/>
        <v/>
      </c>
    </row>
    <row r="43984" spans="5:5" hidden="1">
      <c r="E43984" s="29" t="str">
        <f t="shared" si="687"/>
        <v/>
      </c>
    </row>
    <row r="43985" spans="5:5" hidden="1">
      <c r="E43985" s="29" t="str">
        <f t="shared" si="687"/>
        <v/>
      </c>
    </row>
    <row r="43986" spans="5:5" hidden="1">
      <c r="E43986" s="29" t="str">
        <f t="shared" si="687"/>
        <v/>
      </c>
    </row>
    <row r="43987" spans="5:5" hidden="1">
      <c r="E43987" s="29" t="str">
        <f t="shared" si="687"/>
        <v/>
      </c>
    </row>
    <row r="43988" spans="5:5" hidden="1">
      <c r="E43988" s="29" t="str">
        <f t="shared" si="687"/>
        <v/>
      </c>
    </row>
    <row r="43989" spans="5:5" hidden="1">
      <c r="E43989" s="29" t="str">
        <f t="shared" si="687"/>
        <v/>
      </c>
    </row>
    <row r="43990" spans="5:5" hidden="1">
      <c r="E43990" s="29" t="str">
        <f t="shared" si="687"/>
        <v/>
      </c>
    </row>
    <row r="43991" spans="5:5" hidden="1">
      <c r="E43991" s="29" t="str">
        <f t="shared" si="687"/>
        <v/>
      </c>
    </row>
    <row r="43992" spans="5:5" hidden="1">
      <c r="E43992" s="29" t="str">
        <f t="shared" si="687"/>
        <v/>
      </c>
    </row>
    <row r="43993" spans="5:5" hidden="1">
      <c r="E43993" s="29" t="str">
        <f t="shared" si="687"/>
        <v/>
      </c>
    </row>
    <row r="43994" spans="5:5" hidden="1">
      <c r="E43994" s="29" t="str">
        <f t="shared" si="687"/>
        <v/>
      </c>
    </row>
    <row r="43995" spans="5:5" hidden="1">
      <c r="E43995" s="29" t="str">
        <f t="shared" si="687"/>
        <v/>
      </c>
    </row>
    <row r="43996" spans="5:5" hidden="1">
      <c r="E43996" s="29" t="str">
        <f t="shared" si="687"/>
        <v/>
      </c>
    </row>
    <row r="43997" spans="5:5" hidden="1">
      <c r="E43997" s="29" t="str">
        <f t="shared" si="687"/>
        <v/>
      </c>
    </row>
    <row r="43998" spans="5:5" hidden="1">
      <c r="E43998" s="29" t="str">
        <f t="shared" si="687"/>
        <v/>
      </c>
    </row>
    <row r="43999" spans="5:5" hidden="1">
      <c r="E43999" s="29" t="str">
        <f t="shared" si="687"/>
        <v/>
      </c>
    </row>
    <row r="44000" spans="5:5" hidden="1">
      <c r="E44000" s="29" t="str">
        <f t="shared" si="687"/>
        <v/>
      </c>
    </row>
    <row r="44001" spans="5:5" hidden="1">
      <c r="E44001" s="29" t="str">
        <f t="shared" si="687"/>
        <v/>
      </c>
    </row>
    <row r="44002" spans="5:5" hidden="1">
      <c r="E44002" s="29" t="str">
        <f t="shared" si="687"/>
        <v/>
      </c>
    </row>
    <row r="44003" spans="5:5" hidden="1">
      <c r="E44003" s="29" t="str">
        <f t="shared" si="687"/>
        <v/>
      </c>
    </row>
    <row r="44004" spans="5:5" hidden="1">
      <c r="E44004" s="29" t="str">
        <f t="shared" si="687"/>
        <v/>
      </c>
    </row>
    <row r="44005" spans="5:5" hidden="1">
      <c r="E44005" s="29" t="str">
        <f t="shared" si="687"/>
        <v/>
      </c>
    </row>
    <row r="44006" spans="5:5" hidden="1">
      <c r="E44006" s="29" t="str">
        <f t="shared" si="687"/>
        <v/>
      </c>
    </row>
    <row r="44007" spans="5:5" hidden="1">
      <c r="E44007" s="29" t="str">
        <f t="shared" si="687"/>
        <v/>
      </c>
    </row>
    <row r="44008" spans="5:5" hidden="1">
      <c r="E44008" s="29" t="str">
        <f t="shared" si="687"/>
        <v/>
      </c>
    </row>
    <row r="44009" spans="5:5" hidden="1">
      <c r="E44009" s="29" t="str">
        <f t="shared" si="687"/>
        <v/>
      </c>
    </row>
    <row r="44010" spans="5:5" hidden="1">
      <c r="E44010" s="29" t="str">
        <f t="shared" si="687"/>
        <v/>
      </c>
    </row>
    <row r="44011" spans="5:5" hidden="1">
      <c r="E44011" s="29" t="str">
        <f t="shared" si="687"/>
        <v/>
      </c>
    </row>
    <row r="44012" spans="5:5" hidden="1">
      <c r="E44012" s="29" t="str">
        <f t="shared" si="687"/>
        <v/>
      </c>
    </row>
    <row r="44013" spans="5:5" hidden="1">
      <c r="E44013" s="29" t="str">
        <f t="shared" si="687"/>
        <v/>
      </c>
    </row>
    <row r="44014" spans="5:5" hidden="1">
      <c r="E44014" s="29" t="str">
        <f t="shared" si="687"/>
        <v/>
      </c>
    </row>
    <row r="44015" spans="5:5" hidden="1">
      <c r="E44015" s="29" t="str">
        <f t="shared" si="687"/>
        <v/>
      </c>
    </row>
    <row r="44016" spans="5:5" hidden="1">
      <c r="E44016" s="29" t="str">
        <f t="shared" si="687"/>
        <v/>
      </c>
    </row>
    <row r="44017" spans="5:5" hidden="1">
      <c r="E44017" s="29" t="str">
        <f t="shared" si="687"/>
        <v/>
      </c>
    </row>
    <row r="44018" spans="5:5" hidden="1">
      <c r="E44018" s="29" t="str">
        <f t="shared" si="687"/>
        <v/>
      </c>
    </row>
    <row r="44019" spans="5:5" hidden="1">
      <c r="E44019" s="29" t="str">
        <f t="shared" si="687"/>
        <v/>
      </c>
    </row>
    <row r="44020" spans="5:5" hidden="1">
      <c r="E44020" s="29" t="str">
        <f t="shared" si="687"/>
        <v/>
      </c>
    </row>
    <row r="44021" spans="5:5" hidden="1">
      <c r="E44021" s="29" t="str">
        <f t="shared" si="687"/>
        <v/>
      </c>
    </row>
    <row r="44022" spans="5:5" hidden="1">
      <c r="E44022" s="29" t="str">
        <f t="shared" si="687"/>
        <v/>
      </c>
    </row>
    <row r="44023" spans="5:5" hidden="1">
      <c r="E44023" s="29" t="str">
        <f t="shared" si="687"/>
        <v/>
      </c>
    </row>
    <row r="44024" spans="5:5" hidden="1">
      <c r="E44024" s="29" t="str">
        <f t="shared" si="687"/>
        <v/>
      </c>
    </row>
    <row r="44025" spans="5:5" hidden="1">
      <c r="E44025" s="29" t="str">
        <f t="shared" si="687"/>
        <v/>
      </c>
    </row>
    <row r="44026" spans="5:5" hidden="1">
      <c r="E44026" s="29" t="str">
        <f t="shared" si="687"/>
        <v/>
      </c>
    </row>
    <row r="44027" spans="5:5" hidden="1">
      <c r="E44027" s="29" t="str">
        <f t="shared" si="687"/>
        <v/>
      </c>
    </row>
    <row r="44028" spans="5:5" hidden="1">
      <c r="E44028" s="29" t="str">
        <f t="shared" si="687"/>
        <v/>
      </c>
    </row>
    <row r="44029" spans="5:5" hidden="1">
      <c r="E44029" s="29" t="str">
        <f t="shared" si="687"/>
        <v/>
      </c>
    </row>
    <row r="44030" spans="5:5" hidden="1">
      <c r="E44030" s="29" t="str">
        <f t="shared" si="687"/>
        <v/>
      </c>
    </row>
    <row r="44031" spans="5:5" hidden="1">
      <c r="E44031" s="29" t="str">
        <f t="shared" si="687"/>
        <v/>
      </c>
    </row>
    <row r="44032" spans="5:5" hidden="1">
      <c r="E44032" s="29" t="str">
        <f t="shared" si="687"/>
        <v/>
      </c>
    </row>
    <row r="44033" spans="5:5" hidden="1">
      <c r="E44033" s="29" t="str">
        <f t="shared" si="687"/>
        <v/>
      </c>
    </row>
    <row r="44034" spans="5:5" hidden="1">
      <c r="E44034" s="29" t="str">
        <f t="shared" si="687"/>
        <v/>
      </c>
    </row>
    <row r="44035" spans="5:5" hidden="1">
      <c r="E44035" s="29" t="str">
        <f t="shared" ref="E44035:E44098" si="688">LEFT(D44035,2)</f>
        <v/>
      </c>
    </row>
    <row r="44036" spans="5:5" hidden="1">
      <c r="E44036" s="29" t="str">
        <f t="shared" si="688"/>
        <v/>
      </c>
    </row>
    <row r="44037" spans="5:5" hidden="1">
      <c r="E44037" s="29" t="str">
        <f t="shared" si="688"/>
        <v/>
      </c>
    </row>
    <row r="44038" spans="5:5" hidden="1">
      <c r="E44038" s="29" t="str">
        <f t="shared" si="688"/>
        <v/>
      </c>
    </row>
    <row r="44039" spans="5:5" hidden="1">
      <c r="E44039" s="29" t="str">
        <f t="shared" si="688"/>
        <v/>
      </c>
    </row>
    <row r="44040" spans="5:5" hidden="1">
      <c r="E44040" s="29" t="str">
        <f t="shared" si="688"/>
        <v/>
      </c>
    </row>
    <row r="44041" spans="5:5" hidden="1">
      <c r="E44041" s="29" t="str">
        <f t="shared" si="688"/>
        <v/>
      </c>
    </row>
    <row r="44042" spans="5:5" hidden="1">
      <c r="E44042" s="29" t="str">
        <f t="shared" si="688"/>
        <v/>
      </c>
    </row>
    <row r="44043" spans="5:5" hidden="1">
      <c r="E44043" s="29" t="str">
        <f t="shared" si="688"/>
        <v/>
      </c>
    </row>
    <row r="44044" spans="5:5" hidden="1">
      <c r="E44044" s="29" t="str">
        <f t="shared" si="688"/>
        <v/>
      </c>
    </row>
    <row r="44045" spans="5:5" hidden="1">
      <c r="E44045" s="29" t="str">
        <f t="shared" si="688"/>
        <v/>
      </c>
    </row>
    <row r="44046" spans="5:5" hidden="1">
      <c r="E44046" s="29" t="str">
        <f t="shared" si="688"/>
        <v/>
      </c>
    </row>
    <row r="44047" spans="5:5" hidden="1">
      <c r="E44047" s="29" t="str">
        <f t="shared" si="688"/>
        <v/>
      </c>
    </row>
    <row r="44048" spans="5:5" hidden="1">
      <c r="E44048" s="29" t="str">
        <f t="shared" si="688"/>
        <v/>
      </c>
    </row>
    <row r="44049" spans="5:5" hidden="1">
      <c r="E44049" s="29" t="str">
        <f t="shared" si="688"/>
        <v/>
      </c>
    </row>
    <row r="44050" spans="5:5" hidden="1">
      <c r="E44050" s="29" t="str">
        <f t="shared" si="688"/>
        <v/>
      </c>
    </row>
    <row r="44051" spans="5:5" hidden="1">
      <c r="E44051" s="29" t="str">
        <f t="shared" si="688"/>
        <v/>
      </c>
    </row>
    <row r="44052" spans="5:5" hidden="1">
      <c r="E44052" s="29" t="str">
        <f t="shared" si="688"/>
        <v/>
      </c>
    </row>
    <row r="44053" spans="5:5" hidden="1">
      <c r="E44053" s="29" t="str">
        <f t="shared" si="688"/>
        <v/>
      </c>
    </row>
    <row r="44054" spans="5:5" hidden="1">
      <c r="E44054" s="29" t="str">
        <f t="shared" si="688"/>
        <v/>
      </c>
    </row>
    <row r="44055" spans="5:5" hidden="1">
      <c r="E44055" s="29" t="str">
        <f t="shared" si="688"/>
        <v/>
      </c>
    </row>
    <row r="44056" spans="5:5" hidden="1">
      <c r="E44056" s="29" t="str">
        <f t="shared" si="688"/>
        <v/>
      </c>
    </row>
    <row r="44057" spans="5:5" hidden="1">
      <c r="E44057" s="29" t="str">
        <f t="shared" si="688"/>
        <v/>
      </c>
    </row>
    <row r="44058" spans="5:5" hidden="1">
      <c r="E44058" s="29" t="str">
        <f t="shared" si="688"/>
        <v/>
      </c>
    </row>
    <row r="44059" spans="5:5" hidden="1">
      <c r="E44059" s="29" t="str">
        <f t="shared" si="688"/>
        <v/>
      </c>
    </row>
    <row r="44060" spans="5:5" hidden="1">
      <c r="E44060" s="29" t="str">
        <f t="shared" si="688"/>
        <v/>
      </c>
    </row>
    <row r="44061" spans="5:5" hidden="1">
      <c r="E44061" s="29" t="str">
        <f t="shared" si="688"/>
        <v/>
      </c>
    </row>
    <row r="44062" spans="5:5" hidden="1">
      <c r="E44062" s="29" t="str">
        <f t="shared" si="688"/>
        <v/>
      </c>
    </row>
    <row r="44063" spans="5:5" hidden="1">
      <c r="E44063" s="29" t="str">
        <f t="shared" si="688"/>
        <v/>
      </c>
    </row>
    <row r="44064" spans="5:5" hidden="1">
      <c r="E44064" s="29" t="str">
        <f t="shared" si="688"/>
        <v/>
      </c>
    </row>
    <row r="44065" spans="5:5" hidden="1">
      <c r="E44065" s="29" t="str">
        <f t="shared" si="688"/>
        <v/>
      </c>
    </row>
    <row r="44066" spans="5:5" hidden="1">
      <c r="E44066" s="29" t="str">
        <f t="shared" si="688"/>
        <v/>
      </c>
    </row>
    <row r="44067" spans="5:5" hidden="1">
      <c r="E44067" s="29" t="str">
        <f t="shared" si="688"/>
        <v/>
      </c>
    </row>
    <row r="44068" spans="5:5" hidden="1">
      <c r="E44068" s="29" t="str">
        <f t="shared" si="688"/>
        <v/>
      </c>
    </row>
    <row r="44069" spans="5:5" hidden="1">
      <c r="E44069" s="29" t="str">
        <f t="shared" si="688"/>
        <v/>
      </c>
    </row>
    <row r="44070" spans="5:5" hidden="1">
      <c r="E44070" s="29" t="str">
        <f t="shared" si="688"/>
        <v/>
      </c>
    </row>
    <row r="44071" spans="5:5" hidden="1">
      <c r="E44071" s="29" t="str">
        <f t="shared" si="688"/>
        <v/>
      </c>
    </row>
    <row r="44072" spans="5:5" hidden="1">
      <c r="E44072" s="29" t="str">
        <f t="shared" si="688"/>
        <v/>
      </c>
    </row>
    <row r="44073" spans="5:5" hidden="1">
      <c r="E44073" s="29" t="str">
        <f t="shared" si="688"/>
        <v/>
      </c>
    </row>
    <row r="44074" spans="5:5" hidden="1">
      <c r="E44074" s="29" t="str">
        <f t="shared" si="688"/>
        <v/>
      </c>
    </row>
    <row r="44075" spans="5:5" hidden="1">
      <c r="E44075" s="29" t="str">
        <f t="shared" si="688"/>
        <v/>
      </c>
    </row>
    <row r="44076" spans="5:5" hidden="1">
      <c r="E44076" s="29" t="str">
        <f t="shared" si="688"/>
        <v/>
      </c>
    </row>
    <row r="44077" spans="5:5" hidden="1">
      <c r="E44077" s="29" t="str">
        <f t="shared" si="688"/>
        <v/>
      </c>
    </row>
    <row r="44078" spans="5:5" hidden="1">
      <c r="E44078" s="29" t="str">
        <f t="shared" si="688"/>
        <v/>
      </c>
    </row>
    <row r="44079" spans="5:5" hidden="1">
      <c r="E44079" s="29" t="str">
        <f t="shared" si="688"/>
        <v/>
      </c>
    </row>
    <row r="44080" spans="5:5" hidden="1">
      <c r="E44080" s="29" t="str">
        <f t="shared" si="688"/>
        <v/>
      </c>
    </row>
    <row r="44081" spans="5:5" hidden="1">
      <c r="E44081" s="29" t="str">
        <f t="shared" si="688"/>
        <v/>
      </c>
    </row>
    <row r="44082" spans="5:5" hidden="1">
      <c r="E44082" s="29" t="str">
        <f t="shared" si="688"/>
        <v/>
      </c>
    </row>
    <row r="44083" spans="5:5" hidden="1">
      <c r="E44083" s="29" t="str">
        <f t="shared" si="688"/>
        <v/>
      </c>
    </row>
    <row r="44084" spans="5:5" hidden="1">
      <c r="E44084" s="29" t="str">
        <f t="shared" si="688"/>
        <v/>
      </c>
    </row>
    <row r="44085" spans="5:5" hidden="1">
      <c r="E44085" s="29" t="str">
        <f t="shared" si="688"/>
        <v/>
      </c>
    </row>
    <row r="44086" spans="5:5" hidden="1">
      <c r="E44086" s="29" t="str">
        <f t="shared" si="688"/>
        <v/>
      </c>
    </row>
    <row r="44087" spans="5:5" hidden="1">
      <c r="E44087" s="29" t="str">
        <f t="shared" si="688"/>
        <v/>
      </c>
    </row>
    <row r="44088" spans="5:5" hidden="1">
      <c r="E44088" s="29" t="str">
        <f t="shared" si="688"/>
        <v/>
      </c>
    </row>
    <row r="44089" spans="5:5" hidden="1">
      <c r="E44089" s="29" t="str">
        <f t="shared" si="688"/>
        <v/>
      </c>
    </row>
    <row r="44090" spans="5:5" hidden="1">
      <c r="E44090" s="29" t="str">
        <f t="shared" si="688"/>
        <v/>
      </c>
    </row>
    <row r="44091" spans="5:5" hidden="1">
      <c r="E44091" s="29" t="str">
        <f t="shared" si="688"/>
        <v/>
      </c>
    </row>
    <row r="44092" spans="5:5" hidden="1">
      <c r="E44092" s="29" t="str">
        <f t="shared" si="688"/>
        <v/>
      </c>
    </row>
    <row r="44093" spans="5:5" hidden="1">
      <c r="E44093" s="29" t="str">
        <f t="shared" si="688"/>
        <v/>
      </c>
    </row>
    <row r="44094" spans="5:5" hidden="1">
      <c r="E44094" s="29" t="str">
        <f t="shared" si="688"/>
        <v/>
      </c>
    </row>
    <row r="44095" spans="5:5" hidden="1">
      <c r="E44095" s="29" t="str">
        <f t="shared" si="688"/>
        <v/>
      </c>
    </row>
    <row r="44096" spans="5:5" hidden="1">
      <c r="E44096" s="29" t="str">
        <f t="shared" si="688"/>
        <v/>
      </c>
    </row>
    <row r="44097" spans="5:5" hidden="1">
      <c r="E44097" s="29" t="str">
        <f t="shared" si="688"/>
        <v/>
      </c>
    </row>
    <row r="44098" spans="5:5" hidden="1">
      <c r="E44098" s="29" t="str">
        <f t="shared" si="688"/>
        <v/>
      </c>
    </row>
    <row r="44099" spans="5:5" hidden="1">
      <c r="E44099" s="29" t="str">
        <f t="shared" ref="E44099:E44162" si="689">LEFT(D44099,2)</f>
        <v/>
      </c>
    </row>
    <row r="44100" spans="5:5" hidden="1">
      <c r="E44100" s="29" t="str">
        <f t="shared" si="689"/>
        <v/>
      </c>
    </row>
    <row r="44101" spans="5:5" hidden="1">
      <c r="E44101" s="29" t="str">
        <f t="shared" si="689"/>
        <v/>
      </c>
    </row>
    <row r="44102" spans="5:5" hidden="1">
      <c r="E44102" s="29" t="str">
        <f t="shared" si="689"/>
        <v/>
      </c>
    </row>
    <row r="44103" spans="5:5" hidden="1">
      <c r="E44103" s="29" t="str">
        <f t="shared" si="689"/>
        <v/>
      </c>
    </row>
    <row r="44104" spans="5:5" hidden="1">
      <c r="E44104" s="29" t="str">
        <f t="shared" si="689"/>
        <v/>
      </c>
    </row>
    <row r="44105" spans="5:5" hidden="1">
      <c r="E44105" s="29" t="str">
        <f t="shared" si="689"/>
        <v/>
      </c>
    </row>
    <row r="44106" spans="5:5" hidden="1">
      <c r="E44106" s="29" t="str">
        <f t="shared" si="689"/>
        <v/>
      </c>
    </row>
    <row r="44107" spans="5:5" hidden="1">
      <c r="E44107" s="29" t="str">
        <f t="shared" si="689"/>
        <v/>
      </c>
    </row>
    <row r="44108" spans="5:5" hidden="1">
      <c r="E44108" s="29" t="str">
        <f t="shared" si="689"/>
        <v/>
      </c>
    </row>
    <row r="44109" spans="5:5" hidden="1">
      <c r="E44109" s="29" t="str">
        <f t="shared" si="689"/>
        <v/>
      </c>
    </row>
    <row r="44110" spans="5:5" hidden="1">
      <c r="E44110" s="29" t="str">
        <f t="shared" si="689"/>
        <v/>
      </c>
    </row>
    <row r="44111" spans="5:5" hidden="1">
      <c r="E44111" s="29" t="str">
        <f t="shared" si="689"/>
        <v/>
      </c>
    </row>
    <row r="44112" spans="5:5" hidden="1">
      <c r="E44112" s="29" t="str">
        <f t="shared" si="689"/>
        <v/>
      </c>
    </row>
    <row r="44113" spans="5:5" hidden="1">
      <c r="E44113" s="29" t="str">
        <f t="shared" si="689"/>
        <v/>
      </c>
    </row>
    <row r="44114" spans="5:5" hidden="1">
      <c r="E44114" s="29" t="str">
        <f t="shared" si="689"/>
        <v/>
      </c>
    </row>
    <row r="44115" spans="5:5" hidden="1">
      <c r="E44115" s="29" t="str">
        <f t="shared" si="689"/>
        <v/>
      </c>
    </row>
    <row r="44116" spans="5:5" hidden="1">
      <c r="E44116" s="29" t="str">
        <f t="shared" si="689"/>
        <v/>
      </c>
    </row>
    <row r="44117" spans="5:5" hidden="1">
      <c r="E44117" s="29" t="str">
        <f t="shared" si="689"/>
        <v/>
      </c>
    </row>
    <row r="44118" spans="5:5" hidden="1">
      <c r="E44118" s="29" t="str">
        <f t="shared" si="689"/>
        <v/>
      </c>
    </row>
    <row r="44119" spans="5:5" hidden="1">
      <c r="E44119" s="29" t="str">
        <f t="shared" si="689"/>
        <v/>
      </c>
    </row>
    <row r="44120" spans="5:5" hidden="1">
      <c r="E44120" s="29" t="str">
        <f t="shared" si="689"/>
        <v/>
      </c>
    </row>
    <row r="44121" spans="5:5" hidden="1">
      <c r="E44121" s="29" t="str">
        <f t="shared" si="689"/>
        <v/>
      </c>
    </row>
    <row r="44122" spans="5:5" hidden="1">
      <c r="E44122" s="29" t="str">
        <f t="shared" si="689"/>
        <v/>
      </c>
    </row>
    <row r="44123" spans="5:5" hidden="1">
      <c r="E44123" s="29" t="str">
        <f t="shared" si="689"/>
        <v/>
      </c>
    </row>
    <row r="44124" spans="5:5" hidden="1">
      <c r="E44124" s="29" t="str">
        <f t="shared" si="689"/>
        <v/>
      </c>
    </row>
    <row r="44125" spans="5:5" hidden="1">
      <c r="E44125" s="29" t="str">
        <f t="shared" si="689"/>
        <v/>
      </c>
    </row>
    <row r="44126" spans="5:5" hidden="1">
      <c r="E44126" s="29" t="str">
        <f t="shared" si="689"/>
        <v/>
      </c>
    </row>
    <row r="44127" spans="5:5" hidden="1">
      <c r="E44127" s="29" t="str">
        <f t="shared" si="689"/>
        <v/>
      </c>
    </row>
    <row r="44128" spans="5:5" hidden="1">
      <c r="E44128" s="29" t="str">
        <f t="shared" si="689"/>
        <v/>
      </c>
    </row>
    <row r="44129" spans="5:5" hidden="1">
      <c r="E44129" s="29" t="str">
        <f t="shared" si="689"/>
        <v/>
      </c>
    </row>
    <row r="44130" spans="5:5" hidden="1">
      <c r="E44130" s="29" t="str">
        <f t="shared" si="689"/>
        <v/>
      </c>
    </row>
    <row r="44131" spans="5:5" hidden="1">
      <c r="E44131" s="29" t="str">
        <f t="shared" si="689"/>
        <v/>
      </c>
    </row>
    <row r="44132" spans="5:5" hidden="1">
      <c r="E44132" s="29" t="str">
        <f t="shared" si="689"/>
        <v/>
      </c>
    </row>
    <row r="44133" spans="5:5" hidden="1">
      <c r="E44133" s="29" t="str">
        <f t="shared" si="689"/>
        <v/>
      </c>
    </row>
    <row r="44134" spans="5:5" hidden="1">
      <c r="E44134" s="29" t="str">
        <f t="shared" si="689"/>
        <v/>
      </c>
    </row>
    <row r="44135" spans="5:5" hidden="1">
      <c r="E44135" s="29" t="str">
        <f t="shared" si="689"/>
        <v/>
      </c>
    </row>
    <row r="44136" spans="5:5" hidden="1">
      <c r="E44136" s="29" t="str">
        <f t="shared" si="689"/>
        <v/>
      </c>
    </row>
    <row r="44137" spans="5:5" hidden="1">
      <c r="E44137" s="29" t="str">
        <f t="shared" si="689"/>
        <v/>
      </c>
    </row>
    <row r="44138" spans="5:5" hidden="1">
      <c r="E44138" s="29" t="str">
        <f t="shared" si="689"/>
        <v/>
      </c>
    </row>
    <row r="44139" spans="5:5" hidden="1">
      <c r="E44139" s="29" t="str">
        <f t="shared" si="689"/>
        <v/>
      </c>
    </row>
    <row r="44140" spans="5:5" hidden="1">
      <c r="E44140" s="29" t="str">
        <f t="shared" si="689"/>
        <v/>
      </c>
    </row>
    <row r="44141" spans="5:5" hidden="1">
      <c r="E44141" s="29" t="str">
        <f t="shared" si="689"/>
        <v/>
      </c>
    </row>
    <row r="44142" spans="5:5" hidden="1">
      <c r="E44142" s="29" t="str">
        <f t="shared" si="689"/>
        <v/>
      </c>
    </row>
    <row r="44143" spans="5:5" hidden="1">
      <c r="E44143" s="29" t="str">
        <f t="shared" si="689"/>
        <v/>
      </c>
    </row>
    <row r="44144" spans="5:5" hidden="1">
      <c r="E44144" s="29" t="str">
        <f t="shared" si="689"/>
        <v/>
      </c>
    </row>
    <row r="44145" spans="5:5" hidden="1">
      <c r="E44145" s="29" t="str">
        <f t="shared" si="689"/>
        <v/>
      </c>
    </row>
    <row r="44146" spans="5:5" hidden="1">
      <c r="E44146" s="29" t="str">
        <f t="shared" si="689"/>
        <v/>
      </c>
    </row>
    <row r="44147" spans="5:5" hidden="1">
      <c r="E44147" s="29" t="str">
        <f t="shared" si="689"/>
        <v/>
      </c>
    </row>
    <row r="44148" spans="5:5" hidden="1">
      <c r="E44148" s="29" t="str">
        <f t="shared" si="689"/>
        <v/>
      </c>
    </row>
    <row r="44149" spans="5:5" hidden="1">
      <c r="E44149" s="29" t="str">
        <f t="shared" si="689"/>
        <v/>
      </c>
    </row>
    <row r="44150" spans="5:5" hidden="1">
      <c r="E44150" s="29" t="str">
        <f t="shared" si="689"/>
        <v/>
      </c>
    </row>
    <row r="44151" spans="5:5" hidden="1">
      <c r="E44151" s="29" t="str">
        <f t="shared" si="689"/>
        <v/>
      </c>
    </row>
    <row r="44152" spans="5:5" hidden="1">
      <c r="E44152" s="29" t="str">
        <f t="shared" si="689"/>
        <v/>
      </c>
    </row>
    <row r="44153" spans="5:5" hidden="1">
      <c r="E44153" s="29" t="str">
        <f t="shared" si="689"/>
        <v/>
      </c>
    </row>
    <row r="44154" spans="5:5" hidden="1">
      <c r="E44154" s="29" t="str">
        <f t="shared" si="689"/>
        <v/>
      </c>
    </row>
    <row r="44155" spans="5:5" hidden="1">
      <c r="E44155" s="29" t="str">
        <f t="shared" si="689"/>
        <v/>
      </c>
    </row>
    <row r="44156" spans="5:5" hidden="1">
      <c r="E44156" s="29" t="str">
        <f t="shared" si="689"/>
        <v/>
      </c>
    </row>
    <row r="44157" spans="5:5" hidden="1">
      <c r="E44157" s="29" t="str">
        <f t="shared" si="689"/>
        <v/>
      </c>
    </row>
    <row r="44158" spans="5:5" hidden="1">
      <c r="E44158" s="29" t="str">
        <f t="shared" si="689"/>
        <v/>
      </c>
    </row>
    <row r="44159" spans="5:5" hidden="1">
      <c r="E44159" s="29" t="str">
        <f t="shared" si="689"/>
        <v/>
      </c>
    </row>
    <row r="44160" spans="5:5" hidden="1">
      <c r="E44160" s="29" t="str">
        <f t="shared" si="689"/>
        <v/>
      </c>
    </row>
    <row r="44161" spans="5:5" hidden="1">
      <c r="E44161" s="29" t="str">
        <f t="shared" si="689"/>
        <v/>
      </c>
    </row>
    <row r="44162" spans="5:5" hidden="1">
      <c r="E44162" s="29" t="str">
        <f t="shared" si="689"/>
        <v/>
      </c>
    </row>
    <row r="44163" spans="5:5" hidden="1">
      <c r="E44163" s="29" t="str">
        <f t="shared" ref="E44163:E44226" si="690">LEFT(D44163,2)</f>
        <v/>
      </c>
    </row>
    <row r="44164" spans="5:5" hidden="1">
      <c r="E44164" s="29" t="str">
        <f t="shared" si="690"/>
        <v/>
      </c>
    </row>
    <row r="44165" spans="5:5" hidden="1">
      <c r="E44165" s="29" t="str">
        <f t="shared" si="690"/>
        <v/>
      </c>
    </row>
    <row r="44166" spans="5:5" hidden="1">
      <c r="E44166" s="29" t="str">
        <f t="shared" si="690"/>
        <v/>
      </c>
    </row>
    <row r="44167" spans="5:5" hidden="1">
      <c r="E44167" s="29" t="str">
        <f t="shared" si="690"/>
        <v/>
      </c>
    </row>
    <row r="44168" spans="5:5" hidden="1">
      <c r="E44168" s="29" t="str">
        <f t="shared" si="690"/>
        <v/>
      </c>
    </row>
    <row r="44169" spans="5:5" hidden="1">
      <c r="E44169" s="29" t="str">
        <f t="shared" si="690"/>
        <v/>
      </c>
    </row>
    <row r="44170" spans="5:5" hidden="1">
      <c r="E44170" s="29" t="str">
        <f t="shared" si="690"/>
        <v/>
      </c>
    </row>
    <row r="44171" spans="5:5" hidden="1">
      <c r="E44171" s="29" t="str">
        <f t="shared" si="690"/>
        <v/>
      </c>
    </row>
    <row r="44172" spans="5:5" hidden="1">
      <c r="E44172" s="29" t="str">
        <f t="shared" si="690"/>
        <v/>
      </c>
    </row>
    <row r="44173" spans="5:5" hidden="1">
      <c r="E44173" s="29" t="str">
        <f t="shared" si="690"/>
        <v/>
      </c>
    </row>
    <row r="44174" spans="5:5" hidden="1">
      <c r="E44174" s="29" t="str">
        <f t="shared" si="690"/>
        <v/>
      </c>
    </row>
    <row r="44175" spans="5:5" hidden="1">
      <c r="E44175" s="29" t="str">
        <f t="shared" si="690"/>
        <v/>
      </c>
    </row>
    <row r="44176" spans="5:5" hidden="1">
      <c r="E44176" s="29" t="str">
        <f t="shared" si="690"/>
        <v/>
      </c>
    </row>
    <row r="44177" spans="5:5" hidden="1">
      <c r="E44177" s="29" t="str">
        <f t="shared" si="690"/>
        <v/>
      </c>
    </row>
    <row r="44178" spans="5:5" hidden="1">
      <c r="E44178" s="29" t="str">
        <f t="shared" si="690"/>
        <v/>
      </c>
    </row>
    <row r="44179" spans="5:5" hidden="1">
      <c r="E44179" s="29" t="str">
        <f t="shared" si="690"/>
        <v/>
      </c>
    </row>
    <row r="44180" spans="5:5" hidden="1">
      <c r="E44180" s="29" t="str">
        <f t="shared" si="690"/>
        <v/>
      </c>
    </row>
    <row r="44181" spans="5:5" hidden="1">
      <c r="E44181" s="29" t="str">
        <f t="shared" si="690"/>
        <v/>
      </c>
    </row>
    <row r="44182" spans="5:5" hidden="1">
      <c r="E44182" s="29" t="str">
        <f t="shared" si="690"/>
        <v/>
      </c>
    </row>
    <row r="44183" spans="5:5" hidden="1">
      <c r="E44183" s="29" t="str">
        <f t="shared" si="690"/>
        <v/>
      </c>
    </row>
    <row r="44184" spans="5:5" hidden="1">
      <c r="E44184" s="29" t="str">
        <f t="shared" si="690"/>
        <v/>
      </c>
    </row>
    <row r="44185" spans="5:5" hidden="1">
      <c r="E44185" s="29" t="str">
        <f t="shared" si="690"/>
        <v/>
      </c>
    </row>
    <row r="44186" spans="5:5" hidden="1">
      <c r="E44186" s="29" t="str">
        <f t="shared" si="690"/>
        <v/>
      </c>
    </row>
    <row r="44187" spans="5:5" hidden="1">
      <c r="E44187" s="29" t="str">
        <f t="shared" si="690"/>
        <v/>
      </c>
    </row>
    <row r="44188" spans="5:5" hidden="1">
      <c r="E44188" s="29" t="str">
        <f t="shared" si="690"/>
        <v/>
      </c>
    </row>
    <row r="44189" spans="5:5" hidden="1">
      <c r="E44189" s="29" t="str">
        <f t="shared" si="690"/>
        <v/>
      </c>
    </row>
    <row r="44190" spans="5:5" hidden="1">
      <c r="E44190" s="29" t="str">
        <f t="shared" si="690"/>
        <v/>
      </c>
    </row>
    <row r="44191" spans="5:5" hidden="1">
      <c r="E44191" s="29" t="str">
        <f t="shared" si="690"/>
        <v/>
      </c>
    </row>
    <row r="44192" spans="5:5" hidden="1">
      <c r="E44192" s="29" t="str">
        <f t="shared" si="690"/>
        <v/>
      </c>
    </row>
    <row r="44193" spans="5:5" hidden="1">
      <c r="E44193" s="29" t="str">
        <f t="shared" si="690"/>
        <v/>
      </c>
    </row>
    <row r="44194" spans="5:5" hidden="1">
      <c r="E44194" s="29" t="str">
        <f t="shared" si="690"/>
        <v/>
      </c>
    </row>
    <row r="44195" spans="5:5" hidden="1">
      <c r="E44195" s="29" t="str">
        <f t="shared" si="690"/>
        <v/>
      </c>
    </row>
    <row r="44196" spans="5:5" hidden="1">
      <c r="E44196" s="29" t="str">
        <f t="shared" si="690"/>
        <v/>
      </c>
    </row>
    <row r="44197" spans="5:5" hidden="1">
      <c r="E44197" s="29" t="str">
        <f t="shared" si="690"/>
        <v/>
      </c>
    </row>
    <row r="44198" spans="5:5" hidden="1">
      <c r="E44198" s="29" t="str">
        <f t="shared" si="690"/>
        <v/>
      </c>
    </row>
    <row r="44199" spans="5:5" hidden="1">
      <c r="E44199" s="29" t="str">
        <f t="shared" si="690"/>
        <v/>
      </c>
    </row>
    <row r="44200" spans="5:5" hidden="1">
      <c r="E44200" s="29" t="str">
        <f t="shared" si="690"/>
        <v/>
      </c>
    </row>
    <row r="44201" spans="5:5" hidden="1">
      <c r="E44201" s="29" t="str">
        <f t="shared" si="690"/>
        <v/>
      </c>
    </row>
    <row r="44202" spans="5:5" hidden="1">
      <c r="E44202" s="29" t="str">
        <f t="shared" si="690"/>
        <v/>
      </c>
    </row>
    <row r="44203" spans="5:5" hidden="1">
      <c r="E44203" s="29" t="str">
        <f t="shared" si="690"/>
        <v/>
      </c>
    </row>
    <row r="44204" spans="5:5" hidden="1">
      <c r="E44204" s="29" t="str">
        <f t="shared" si="690"/>
        <v/>
      </c>
    </row>
    <row r="44205" spans="5:5" hidden="1">
      <c r="E44205" s="29" t="str">
        <f t="shared" si="690"/>
        <v/>
      </c>
    </row>
    <row r="44206" spans="5:5" hidden="1">
      <c r="E44206" s="29" t="str">
        <f t="shared" si="690"/>
        <v/>
      </c>
    </row>
    <row r="44207" spans="5:5" hidden="1">
      <c r="E44207" s="29" t="str">
        <f t="shared" si="690"/>
        <v/>
      </c>
    </row>
    <row r="44208" spans="5:5" hidden="1">
      <c r="E44208" s="29" t="str">
        <f t="shared" si="690"/>
        <v/>
      </c>
    </row>
    <row r="44209" spans="5:5" hidden="1">
      <c r="E44209" s="29" t="str">
        <f t="shared" si="690"/>
        <v/>
      </c>
    </row>
    <row r="44210" spans="5:5" hidden="1">
      <c r="E44210" s="29" t="str">
        <f t="shared" si="690"/>
        <v/>
      </c>
    </row>
    <row r="44211" spans="5:5" hidden="1">
      <c r="E44211" s="29" t="str">
        <f t="shared" si="690"/>
        <v/>
      </c>
    </row>
    <row r="44212" spans="5:5" hidden="1">
      <c r="E44212" s="29" t="str">
        <f t="shared" si="690"/>
        <v/>
      </c>
    </row>
    <row r="44213" spans="5:5" hidden="1">
      <c r="E44213" s="29" t="str">
        <f t="shared" si="690"/>
        <v/>
      </c>
    </row>
    <row r="44214" spans="5:5" hidden="1">
      <c r="E44214" s="29" t="str">
        <f t="shared" si="690"/>
        <v/>
      </c>
    </row>
    <row r="44215" spans="5:5" hidden="1">
      <c r="E44215" s="29" t="str">
        <f t="shared" si="690"/>
        <v/>
      </c>
    </row>
    <row r="44216" spans="5:5" hidden="1">
      <c r="E44216" s="29" t="str">
        <f t="shared" si="690"/>
        <v/>
      </c>
    </row>
    <row r="44217" spans="5:5" hidden="1">
      <c r="E44217" s="29" t="str">
        <f t="shared" si="690"/>
        <v/>
      </c>
    </row>
    <row r="44218" spans="5:5" hidden="1">
      <c r="E44218" s="29" t="str">
        <f t="shared" si="690"/>
        <v/>
      </c>
    </row>
    <row r="44219" spans="5:5" hidden="1">
      <c r="E44219" s="29" t="str">
        <f t="shared" si="690"/>
        <v/>
      </c>
    </row>
    <row r="44220" spans="5:5" hidden="1">
      <c r="E44220" s="29" t="str">
        <f t="shared" si="690"/>
        <v/>
      </c>
    </row>
    <row r="44221" spans="5:5" hidden="1">
      <c r="E44221" s="29" t="str">
        <f t="shared" si="690"/>
        <v/>
      </c>
    </row>
    <row r="44222" spans="5:5" hidden="1">
      <c r="E44222" s="29" t="str">
        <f t="shared" si="690"/>
        <v/>
      </c>
    </row>
    <row r="44223" spans="5:5" hidden="1">
      <c r="E44223" s="29" t="str">
        <f t="shared" si="690"/>
        <v/>
      </c>
    </row>
    <row r="44224" spans="5:5" hidden="1">
      <c r="E44224" s="29" t="str">
        <f t="shared" si="690"/>
        <v/>
      </c>
    </row>
    <row r="44225" spans="5:5" hidden="1">
      <c r="E44225" s="29" t="str">
        <f t="shared" si="690"/>
        <v/>
      </c>
    </row>
    <row r="44226" spans="5:5" hidden="1">
      <c r="E44226" s="29" t="str">
        <f t="shared" si="690"/>
        <v/>
      </c>
    </row>
    <row r="44227" spans="5:5" hidden="1">
      <c r="E44227" s="29" t="str">
        <f t="shared" ref="E44227:E44290" si="691">LEFT(D44227,2)</f>
        <v/>
      </c>
    </row>
    <row r="44228" spans="5:5" hidden="1">
      <c r="E44228" s="29" t="str">
        <f t="shared" si="691"/>
        <v/>
      </c>
    </row>
    <row r="44229" spans="5:5" hidden="1">
      <c r="E44229" s="29" t="str">
        <f t="shared" si="691"/>
        <v/>
      </c>
    </row>
    <row r="44230" spans="5:5" hidden="1">
      <c r="E44230" s="29" t="str">
        <f t="shared" si="691"/>
        <v/>
      </c>
    </row>
    <row r="44231" spans="5:5" hidden="1">
      <c r="E44231" s="29" t="str">
        <f t="shared" si="691"/>
        <v/>
      </c>
    </row>
    <row r="44232" spans="5:5" hidden="1">
      <c r="E44232" s="29" t="str">
        <f t="shared" si="691"/>
        <v/>
      </c>
    </row>
    <row r="44233" spans="5:5" hidden="1">
      <c r="E44233" s="29" t="str">
        <f t="shared" si="691"/>
        <v/>
      </c>
    </row>
    <row r="44234" spans="5:5" hidden="1">
      <c r="E44234" s="29" t="str">
        <f t="shared" si="691"/>
        <v/>
      </c>
    </row>
    <row r="44235" spans="5:5" hidden="1">
      <c r="E44235" s="29" t="str">
        <f t="shared" si="691"/>
        <v/>
      </c>
    </row>
    <row r="44236" spans="5:5" hidden="1">
      <c r="E44236" s="29" t="str">
        <f t="shared" si="691"/>
        <v/>
      </c>
    </row>
    <row r="44237" spans="5:5" hidden="1">
      <c r="E44237" s="29" t="str">
        <f t="shared" si="691"/>
        <v/>
      </c>
    </row>
    <row r="44238" spans="5:5" hidden="1">
      <c r="E44238" s="29" t="str">
        <f t="shared" si="691"/>
        <v/>
      </c>
    </row>
    <row r="44239" spans="5:5" hidden="1">
      <c r="E44239" s="29" t="str">
        <f t="shared" si="691"/>
        <v/>
      </c>
    </row>
    <row r="44240" spans="5:5" hidden="1">
      <c r="E44240" s="29" t="str">
        <f t="shared" si="691"/>
        <v/>
      </c>
    </row>
    <row r="44241" spans="5:5" hidden="1">
      <c r="E44241" s="29" t="str">
        <f t="shared" si="691"/>
        <v/>
      </c>
    </row>
    <row r="44242" spans="5:5" hidden="1">
      <c r="E44242" s="29" t="str">
        <f t="shared" si="691"/>
        <v/>
      </c>
    </row>
    <row r="44243" spans="5:5" hidden="1">
      <c r="E44243" s="29" t="str">
        <f t="shared" si="691"/>
        <v/>
      </c>
    </row>
    <row r="44244" spans="5:5" hidden="1">
      <c r="E44244" s="29" t="str">
        <f t="shared" si="691"/>
        <v/>
      </c>
    </row>
    <row r="44245" spans="5:5" hidden="1">
      <c r="E44245" s="29" t="str">
        <f t="shared" si="691"/>
        <v/>
      </c>
    </row>
    <row r="44246" spans="5:5" hidden="1">
      <c r="E44246" s="29" t="str">
        <f t="shared" si="691"/>
        <v/>
      </c>
    </row>
    <row r="44247" spans="5:5" hidden="1">
      <c r="E44247" s="29" t="str">
        <f t="shared" si="691"/>
        <v/>
      </c>
    </row>
    <row r="44248" spans="5:5" hidden="1">
      <c r="E44248" s="29" t="str">
        <f t="shared" si="691"/>
        <v/>
      </c>
    </row>
    <row r="44249" spans="5:5" hidden="1">
      <c r="E44249" s="29" t="str">
        <f t="shared" si="691"/>
        <v/>
      </c>
    </row>
    <row r="44250" spans="5:5" hidden="1">
      <c r="E44250" s="29" t="str">
        <f t="shared" si="691"/>
        <v/>
      </c>
    </row>
    <row r="44251" spans="5:5" hidden="1">
      <c r="E44251" s="29" t="str">
        <f t="shared" si="691"/>
        <v/>
      </c>
    </row>
    <row r="44252" spans="5:5" hidden="1">
      <c r="E44252" s="29" t="str">
        <f t="shared" si="691"/>
        <v/>
      </c>
    </row>
    <row r="44253" spans="5:5" hidden="1">
      <c r="E44253" s="29" t="str">
        <f t="shared" si="691"/>
        <v/>
      </c>
    </row>
    <row r="44254" spans="5:5" hidden="1">
      <c r="E44254" s="29" t="str">
        <f t="shared" si="691"/>
        <v/>
      </c>
    </row>
    <row r="44255" spans="5:5" hidden="1">
      <c r="E44255" s="29" t="str">
        <f t="shared" si="691"/>
        <v/>
      </c>
    </row>
    <row r="44256" spans="5:5" hidden="1">
      <c r="E44256" s="29" t="str">
        <f t="shared" si="691"/>
        <v/>
      </c>
    </row>
    <row r="44257" spans="5:5" hidden="1">
      <c r="E44257" s="29" t="str">
        <f t="shared" si="691"/>
        <v/>
      </c>
    </row>
    <row r="44258" spans="5:5" hidden="1">
      <c r="E44258" s="29" t="str">
        <f t="shared" si="691"/>
        <v/>
      </c>
    </row>
    <row r="44259" spans="5:5" hidden="1">
      <c r="E44259" s="29" t="str">
        <f t="shared" si="691"/>
        <v/>
      </c>
    </row>
    <row r="44260" spans="5:5" hidden="1">
      <c r="E44260" s="29" t="str">
        <f t="shared" si="691"/>
        <v/>
      </c>
    </row>
    <row r="44261" spans="5:5" hidden="1">
      <c r="E44261" s="29" t="str">
        <f t="shared" si="691"/>
        <v/>
      </c>
    </row>
    <row r="44262" spans="5:5" hidden="1">
      <c r="E44262" s="29" t="str">
        <f t="shared" si="691"/>
        <v/>
      </c>
    </row>
    <row r="44263" spans="5:5" hidden="1">
      <c r="E44263" s="29" t="str">
        <f t="shared" si="691"/>
        <v/>
      </c>
    </row>
    <row r="44264" spans="5:5" hidden="1">
      <c r="E44264" s="29" t="str">
        <f t="shared" si="691"/>
        <v/>
      </c>
    </row>
    <row r="44265" spans="5:5" hidden="1">
      <c r="E44265" s="29" t="str">
        <f t="shared" si="691"/>
        <v/>
      </c>
    </row>
    <row r="44266" spans="5:5" hidden="1">
      <c r="E44266" s="29" t="str">
        <f t="shared" si="691"/>
        <v/>
      </c>
    </row>
    <row r="44267" spans="5:5" hidden="1">
      <c r="E44267" s="29" t="str">
        <f t="shared" si="691"/>
        <v/>
      </c>
    </row>
    <row r="44268" spans="5:5" hidden="1">
      <c r="E44268" s="29" t="str">
        <f t="shared" si="691"/>
        <v/>
      </c>
    </row>
    <row r="44269" spans="5:5" hidden="1">
      <c r="E44269" s="29" t="str">
        <f t="shared" si="691"/>
        <v/>
      </c>
    </row>
    <row r="44270" spans="5:5" hidden="1">
      <c r="E44270" s="29" t="str">
        <f t="shared" si="691"/>
        <v/>
      </c>
    </row>
    <row r="44271" spans="5:5" hidden="1">
      <c r="E44271" s="29" t="str">
        <f t="shared" si="691"/>
        <v/>
      </c>
    </row>
    <row r="44272" spans="5:5" hidden="1">
      <c r="E44272" s="29" t="str">
        <f t="shared" si="691"/>
        <v/>
      </c>
    </row>
    <row r="44273" spans="5:5" hidden="1">
      <c r="E44273" s="29" t="str">
        <f t="shared" si="691"/>
        <v/>
      </c>
    </row>
    <row r="44274" spans="5:5" hidden="1">
      <c r="E44274" s="29" t="str">
        <f t="shared" si="691"/>
        <v/>
      </c>
    </row>
    <row r="44275" spans="5:5" hidden="1">
      <c r="E44275" s="29" t="str">
        <f t="shared" si="691"/>
        <v/>
      </c>
    </row>
    <row r="44276" spans="5:5" hidden="1">
      <c r="E44276" s="29" t="str">
        <f t="shared" si="691"/>
        <v/>
      </c>
    </row>
    <row r="44277" spans="5:5" hidden="1">
      <c r="E44277" s="29" t="str">
        <f t="shared" si="691"/>
        <v/>
      </c>
    </row>
    <row r="44278" spans="5:5" hidden="1">
      <c r="E44278" s="29" t="str">
        <f t="shared" si="691"/>
        <v/>
      </c>
    </row>
    <row r="44279" spans="5:5" hidden="1">
      <c r="E44279" s="29" t="str">
        <f t="shared" si="691"/>
        <v/>
      </c>
    </row>
    <row r="44280" spans="5:5" hidden="1">
      <c r="E44280" s="29" t="str">
        <f t="shared" si="691"/>
        <v/>
      </c>
    </row>
    <row r="44281" spans="5:5" hidden="1">
      <c r="E44281" s="29" t="str">
        <f t="shared" si="691"/>
        <v/>
      </c>
    </row>
    <row r="44282" spans="5:5" hidden="1">
      <c r="E44282" s="29" t="str">
        <f t="shared" si="691"/>
        <v/>
      </c>
    </row>
    <row r="44283" spans="5:5" hidden="1">
      <c r="E44283" s="29" t="str">
        <f t="shared" si="691"/>
        <v/>
      </c>
    </row>
    <row r="44284" spans="5:5" hidden="1">
      <c r="E44284" s="29" t="str">
        <f t="shared" si="691"/>
        <v/>
      </c>
    </row>
    <row r="44285" spans="5:5" hidden="1">
      <c r="E44285" s="29" t="str">
        <f t="shared" si="691"/>
        <v/>
      </c>
    </row>
    <row r="44286" spans="5:5" hidden="1">
      <c r="E44286" s="29" t="str">
        <f t="shared" si="691"/>
        <v/>
      </c>
    </row>
    <row r="44287" spans="5:5" hidden="1">
      <c r="E44287" s="29" t="str">
        <f t="shared" si="691"/>
        <v/>
      </c>
    </row>
    <row r="44288" spans="5:5" hidden="1">
      <c r="E44288" s="29" t="str">
        <f t="shared" si="691"/>
        <v/>
      </c>
    </row>
    <row r="44289" spans="5:5" hidden="1">
      <c r="E44289" s="29" t="str">
        <f t="shared" si="691"/>
        <v/>
      </c>
    </row>
    <row r="44290" spans="5:5" hidden="1">
      <c r="E44290" s="29" t="str">
        <f t="shared" si="691"/>
        <v/>
      </c>
    </row>
    <row r="44291" spans="5:5" hidden="1">
      <c r="E44291" s="29" t="str">
        <f t="shared" ref="E44291:E44354" si="692">LEFT(D44291,2)</f>
        <v/>
      </c>
    </row>
    <row r="44292" spans="5:5" hidden="1">
      <c r="E44292" s="29" t="str">
        <f t="shared" si="692"/>
        <v/>
      </c>
    </row>
    <row r="44293" spans="5:5" hidden="1">
      <c r="E44293" s="29" t="str">
        <f t="shared" si="692"/>
        <v/>
      </c>
    </row>
    <row r="44294" spans="5:5" hidden="1">
      <c r="E44294" s="29" t="str">
        <f t="shared" si="692"/>
        <v/>
      </c>
    </row>
    <row r="44295" spans="5:5" hidden="1">
      <c r="E44295" s="29" t="str">
        <f t="shared" si="692"/>
        <v/>
      </c>
    </row>
    <row r="44296" spans="5:5" hidden="1">
      <c r="E44296" s="29" t="str">
        <f t="shared" si="692"/>
        <v/>
      </c>
    </row>
    <row r="44297" spans="5:5" hidden="1">
      <c r="E44297" s="29" t="str">
        <f t="shared" si="692"/>
        <v/>
      </c>
    </row>
    <row r="44298" spans="5:5" hidden="1">
      <c r="E44298" s="29" t="str">
        <f t="shared" si="692"/>
        <v/>
      </c>
    </row>
    <row r="44299" spans="5:5" hidden="1">
      <c r="E44299" s="29" t="str">
        <f t="shared" si="692"/>
        <v/>
      </c>
    </row>
    <row r="44300" spans="5:5" hidden="1">
      <c r="E44300" s="29" t="str">
        <f t="shared" si="692"/>
        <v/>
      </c>
    </row>
    <row r="44301" spans="5:5" hidden="1">
      <c r="E44301" s="29" t="str">
        <f t="shared" si="692"/>
        <v/>
      </c>
    </row>
    <row r="44302" spans="5:5" hidden="1">
      <c r="E44302" s="29" t="str">
        <f t="shared" si="692"/>
        <v/>
      </c>
    </row>
    <row r="44303" spans="5:5" hidden="1">
      <c r="E44303" s="29" t="str">
        <f t="shared" si="692"/>
        <v/>
      </c>
    </row>
    <row r="44304" spans="5:5" hidden="1">
      <c r="E44304" s="29" t="str">
        <f t="shared" si="692"/>
        <v/>
      </c>
    </row>
    <row r="44305" spans="5:5" hidden="1">
      <c r="E44305" s="29" t="str">
        <f t="shared" si="692"/>
        <v/>
      </c>
    </row>
    <row r="44306" spans="5:5" hidden="1">
      <c r="E44306" s="29" t="str">
        <f t="shared" si="692"/>
        <v/>
      </c>
    </row>
    <row r="44307" spans="5:5" hidden="1">
      <c r="E44307" s="29" t="str">
        <f t="shared" si="692"/>
        <v/>
      </c>
    </row>
    <row r="44308" spans="5:5" hidden="1">
      <c r="E44308" s="29" t="str">
        <f t="shared" si="692"/>
        <v/>
      </c>
    </row>
    <row r="44309" spans="5:5" hidden="1">
      <c r="E44309" s="29" t="str">
        <f t="shared" si="692"/>
        <v/>
      </c>
    </row>
    <row r="44310" spans="5:5" hidden="1">
      <c r="E44310" s="29" t="str">
        <f t="shared" si="692"/>
        <v/>
      </c>
    </row>
    <row r="44311" spans="5:5" hidden="1">
      <c r="E44311" s="29" t="str">
        <f t="shared" si="692"/>
        <v/>
      </c>
    </row>
    <row r="44312" spans="5:5" hidden="1">
      <c r="E44312" s="29" t="str">
        <f t="shared" si="692"/>
        <v/>
      </c>
    </row>
    <row r="44313" spans="5:5" hidden="1">
      <c r="E44313" s="29" t="str">
        <f t="shared" si="692"/>
        <v/>
      </c>
    </row>
    <row r="44314" spans="5:5" hidden="1">
      <c r="E44314" s="29" t="str">
        <f t="shared" si="692"/>
        <v/>
      </c>
    </row>
    <row r="44315" spans="5:5" hidden="1">
      <c r="E44315" s="29" t="str">
        <f t="shared" si="692"/>
        <v/>
      </c>
    </row>
    <row r="44316" spans="5:5" hidden="1">
      <c r="E44316" s="29" t="str">
        <f t="shared" si="692"/>
        <v/>
      </c>
    </row>
    <row r="44317" spans="5:5" hidden="1">
      <c r="E44317" s="29" t="str">
        <f t="shared" si="692"/>
        <v/>
      </c>
    </row>
    <row r="44318" spans="5:5" hidden="1">
      <c r="E44318" s="29" t="str">
        <f t="shared" si="692"/>
        <v/>
      </c>
    </row>
    <row r="44319" spans="5:5" hidden="1">
      <c r="E44319" s="29" t="str">
        <f t="shared" si="692"/>
        <v/>
      </c>
    </row>
    <row r="44320" spans="5:5" hidden="1">
      <c r="E44320" s="29" t="str">
        <f t="shared" si="692"/>
        <v/>
      </c>
    </row>
    <row r="44321" spans="5:5" hidden="1">
      <c r="E44321" s="29" t="str">
        <f t="shared" si="692"/>
        <v/>
      </c>
    </row>
    <row r="44322" spans="5:5" hidden="1">
      <c r="E44322" s="29" t="str">
        <f t="shared" si="692"/>
        <v/>
      </c>
    </row>
    <row r="44323" spans="5:5" hidden="1">
      <c r="E44323" s="29" t="str">
        <f t="shared" si="692"/>
        <v/>
      </c>
    </row>
    <row r="44324" spans="5:5" hidden="1">
      <c r="E44324" s="29" t="str">
        <f t="shared" si="692"/>
        <v/>
      </c>
    </row>
    <row r="44325" spans="5:5" hidden="1">
      <c r="E44325" s="29" t="str">
        <f t="shared" si="692"/>
        <v/>
      </c>
    </row>
    <row r="44326" spans="5:5" hidden="1">
      <c r="E44326" s="29" t="str">
        <f t="shared" si="692"/>
        <v/>
      </c>
    </row>
    <row r="44327" spans="5:5" hidden="1">
      <c r="E44327" s="29" t="str">
        <f t="shared" si="692"/>
        <v/>
      </c>
    </row>
    <row r="44328" spans="5:5" hidden="1">
      <c r="E44328" s="29" t="str">
        <f t="shared" si="692"/>
        <v/>
      </c>
    </row>
    <row r="44329" spans="5:5" hidden="1">
      <c r="E44329" s="29" t="str">
        <f t="shared" si="692"/>
        <v/>
      </c>
    </row>
    <row r="44330" spans="5:5" hidden="1">
      <c r="E44330" s="29" t="str">
        <f t="shared" si="692"/>
        <v/>
      </c>
    </row>
    <row r="44331" spans="5:5" hidden="1">
      <c r="E44331" s="29" t="str">
        <f t="shared" si="692"/>
        <v/>
      </c>
    </row>
    <row r="44332" spans="5:5" hidden="1">
      <c r="E44332" s="29" t="str">
        <f t="shared" si="692"/>
        <v/>
      </c>
    </row>
    <row r="44333" spans="5:5" hidden="1">
      <c r="E44333" s="29" t="str">
        <f t="shared" si="692"/>
        <v/>
      </c>
    </row>
    <row r="44334" spans="5:5" hidden="1">
      <c r="E44334" s="29" t="str">
        <f t="shared" si="692"/>
        <v/>
      </c>
    </row>
    <row r="44335" spans="5:5" hidden="1">
      <c r="E44335" s="29" t="str">
        <f t="shared" si="692"/>
        <v/>
      </c>
    </row>
    <row r="44336" spans="5:5" hidden="1">
      <c r="E44336" s="29" t="str">
        <f t="shared" si="692"/>
        <v/>
      </c>
    </row>
    <row r="44337" spans="5:5" hidden="1">
      <c r="E44337" s="29" t="str">
        <f t="shared" si="692"/>
        <v/>
      </c>
    </row>
    <row r="44338" spans="5:5" hidden="1">
      <c r="E44338" s="29" t="str">
        <f t="shared" si="692"/>
        <v/>
      </c>
    </row>
    <row r="44339" spans="5:5" hidden="1">
      <c r="E44339" s="29" t="str">
        <f t="shared" si="692"/>
        <v/>
      </c>
    </row>
    <row r="44340" spans="5:5" hidden="1">
      <c r="E44340" s="29" t="str">
        <f t="shared" si="692"/>
        <v/>
      </c>
    </row>
    <row r="44341" spans="5:5" hidden="1">
      <c r="E44341" s="29" t="str">
        <f t="shared" si="692"/>
        <v/>
      </c>
    </row>
    <row r="44342" spans="5:5" hidden="1">
      <c r="E44342" s="29" t="str">
        <f t="shared" si="692"/>
        <v/>
      </c>
    </row>
    <row r="44343" spans="5:5" hidden="1">
      <c r="E44343" s="29" t="str">
        <f t="shared" si="692"/>
        <v/>
      </c>
    </row>
    <row r="44344" spans="5:5" hidden="1">
      <c r="E44344" s="29" t="str">
        <f t="shared" si="692"/>
        <v/>
      </c>
    </row>
    <row r="44345" spans="5:5" hidden="1">
      <c r="E44345" s="29" t="str">
        <f t="shared" si="692"/>
        <v/>
      </c>
    </row>
    <row r="44346" spans="5:5" hidden="1">
      <c r="E44346" s="29" t="str">
        <f t="shared" si="692"/>
        <v/>
      </c>
    </row>
    <row r="44347" spans="5:5" hidden="1">
      <c r="E44347" s="29" t="str">
        <f t="shared" si="692"/>
        <v/>
      </c>
    </row>
    <row r="44348" spans="5:5" hidden="1">
      <c r="E44348" s="29" t="str">
        <f t="shared" si="692"/>
        <v/>
      </c>
    </row>
    <row r="44349" spans="5:5" hidden="1">
      <c r="E44349" s="29" t="str">
        <f t="shared" si="692"/>
        <v/>
      </c>
    </row>
    <row r="44350" spans="5:5" hidden="1">
      <c r="E44350" s="29" t="str">
        <f t="shared" si="692"/>
        <v/>
      </c>
    </row>
    <row r="44351" spans="5:5" hidden="1">
      <c r="E44351" s="29" t="str">
        <f t="shared" si="692"/>
        <v/>
      </c>
    </row>
    <row r="44352" spans="5:5" hidden="1">
      <c r="E44352" s="29" t="str">
        <f t="shared" si="692"/>
        <v/>
      </c>
    </row>
    <row r="44353" spans="5:5" hidden="1">
      <c r="E44353" s="29" t="str">
        <f t="shared" si="692"/>
        <v/>
      </c>
    </row>
    <row r="44354" spans="5:5" hidden="1">
      <c r="E44354" s="29" t="str">
        <f t="shared" si="692"/>
        <v/>
      </c>
    </row>
    <row r="44355" spans="5:5" hidden="1">
      <c r="E44355" s="29" t="str">
        <f t="shared" ref="E44355:E44418" si="693">LEFT(D44355,2)</f>
        <v/>
      </c>
    </row>
    <row r="44356" spans="5:5" hidden="1">
      <c r="E44356" s="29" t="str">
        <f t="shared" si="693"/>
        <v/>
      </c>
    </row>
    <row r="44357" spans="5:5" hidden="1">
      <c r="E44357" s="29" t="str">
        <f t="shared" si="693"/>
        <v/>
      </c>
    </row>
    <row r="44358" spans="5:5" hidden="1">
      <c r="E44358" s="29" t="str">
        <f t="shared" si="693"/>
        <v/>
      </c>
    </row>
    <row r="44359" spans="5:5" hidden="1">
      <c r="E44359" s="29" t="str">
        <f t="shared" si="693"/>
        <v/>
      </c>
    </row>
    <row r="44360" spans="5:5" hidden="1">
      <c r="E44360" s="29" t="str">
        <f t="shared" si="693"/>
        <v/>
      </c>
    </row>
    <row r="44361" spans="5:5" hidden="1">
      <c r="E44361" s="29" t="str">
        <f t="shared" si="693"/>
        <v/>
      </c>
    </row>
    <row r="44362" spans="5:5" hidden="1">
      <c r="E44362" s="29" t="str">
        <f t="shared" si="693"/>
        <v/>
      </c>
    </row>
    <row r="44363" spans="5:5" hidden="1">
      <c r="E44363" s="29" t="str">
        <f t="shared" si="693"/>
        <v/>
      </c>
    </row>
    <row r="44364" spans="5:5" hidden="1">
      <c r="E44364" s="29" t="str">
        <f t="shared" si="693"/>
        <v/>
      </c>
    </row>
    <row r="44365" spans="5:5" hidden="1">
      <c r="E44365" s="29" t="str">
        <f t="shared" si="693"/>
        <v/>
      </c>
    </row>
    <row r="44366" spans="5:5" hidden="1">
      <c r="E44366" s="29" t="str">
        <f t="shared" si="693"/>
        <v/>
      </c>
    </row>
    <row r="44367" spans="5:5" hidden="1">
      <c r="E44367" s="29" t="str">
        <f t="shared" si="693"/>
        <v/>
      </c>
    </row>
    <row r="44368" spans="5:5" hidden="1">
      <c r="E44368" s="29" t="str">
        <f t="shared" si="693"/>
        <v/>
      </c>
    </row>
    <row r="44369" spans="5:5" hidden="1">
      <c r="E44369" s="29" t="str">
        <f t="shared" si="693"/>
        <v/>
      </c>
    </row>
    <row r="44370" spans="5:5" hidden="1">
      <c r="E44370" s="29" t="str">
        <f t="shared" si="693"/>
        <v/>
      </c>
    </row>
    <row r="44371" spans="5:5" hidden="1">
      <c r="E44371" s="29" t="str">
        <f t="shared" si="693"/>
        <v/>
      </c>
    </row>
    <row r="44372" spans="5:5" hidden="1">
      <c r="E44372" s="29" t="str">
        <f t="shared" si="693"/>
        <v/>
      </c>
    </row>
    <row r="44373" spans="5:5" hidden="1">
      <c r="E44373" s="29" t="str">
        <f t="shared" si="693"/>
        <v/>
      </c>
    </row>
    <row r="44374" spans="5:5" hidden="1">
      <c r="E44374" s="29" t="str">
        <f t="shared" si="693"/>
        <v/>
      </c>
    </row>
    <row r="44375" spans="5:5" hidden="1">
      <c r="E44375" s="29" t="str">
        <f t="shared" si="693"/>
        <v/>
      </c>
    </row>
    <row r="44376" spans="5:5" hidden="1">
      <c r="E44376" s="29" t="str">
        <f t="shared" si="693"/>
        <v/>
      </c>
    </row>
    <row r="44377" spans="5:5" hidden="1">
      <c r="E44377" s="29" t="str">
        <f t="shared" si="693"/>
        <v/>
      </c>
    </row>
    <row r="44378" spans="5:5" hidden="1">
      <c r="E44378" s="29" t="str">
        <f t="shared" si="693"/>
        <v/>
      </c>
    </row>
    <row r="44379" spans="5:5" hidden="1">
      <c r="E44379" s="29" t="str">
        <f t="shared" si="693"/>
        <v/>
      </c>
    </row>
    <row r="44380" spans="5:5" hidden="1">
      <c r="E44380" s="29" t="str">
        <f t="shared" si="693"/>
        <v/>
      </c>
    </row>
    <row r="44381" spans="5:5" hidden="1">
      <c r="E44381" s="29" t="str">
        <f t="shared" si="693"/>
        <v/>
      </c>
    </row>
    <row r="44382" spans="5:5" hidden="1">
      <c r="E44382" s="29" t="str">
        <f t="shared" si="693"/>
        <v/>
      </c>
    </row>
    <row r="44383" spans="5:5" hidden="1">
      <c r="E44383" s="29" t="str">
        <f t="shared" si="693"/>
        <v/>
      </c>
    </row>
    <row r="44384" spans="5:5" hidden="1">
      <c r="E44384" s="29" t="str">
        <f t="shared" si="693"/>
        <v/>
      </c>
    </row>
    <row r="44385" spans="5:5" hidden="1">
      <c r="E44385" s="29" t="str">
        <f t="shared" si="693"/>
        <v/>
      </c>
    </row>
    <row r="44386" spans="5:5" hidden="1">
      <c r="E44386" s="29" t="str">
        <f t="shared" si="693"/>
        <v/>
      </c>
    </row>
    <row r="44387" spans="5:5" hidden="1">
      <c r="E44387" s="29" t="str">
        <f t="shared" si="693"/>
        <v/>
      </c>
    </row>
    <row r="44388" spans="5:5" hidden="1">
      <c r="E44388" s="29" t="str">
        <f t="shared" si="693"/>
        <v/>
      </c>
    </row>
    <row r="44389" spans="5:5" hidden="1">
      <c r="E44389" s="29" t="str">
        <f t="shared" si="693"/>
        <v/>
      </c>
    </row>
    <row r="44390" spans="5:5" hidden="1">
      <c r="E44390" s="29" t="str">
        <f t="shared" si="693"/>
        <v/>
      </c>
    </row>
    <row r="44391" spans="5:5" hidden="1">
      <c r="E44391" s="29" t="str">
        <f t="shared" si="693"/>
        <v/>
      </c>
    </row>
    <row r="44392" spans="5:5" hidden="1">
      <c r="E44392" s="29" t="str">
        <f t="shared" si="693"/>
        <v/>
      </c>
    </row>
    <row r="44393" spans="5:5" hidden="1">
      <c r="E44393" s="29" t="str">
        <f t="shared" si="693"/>
        <v/>
      </c>
    </row>
    <row r="44394" spans="5:5" hidden="1">
      <c r="E44394" s="29" t="str">
        <f t="shared" si="693"/>
        <v/>
      </c>
    </row>
    <row r="44395" spans="5:5" hidden="1">
      <c r="E44395" s="29" t="str">
        <f t="shared" si="693"/>
        <v/>
      </c>
    </row>
    <row r="44396" spans="5:5" hidden="1">
      <c r="E44396" s="29" t="str">
        <f t="shared" si="693"/>
        <v/>
      </c>
    </row>
    <row r="44397" spans="5:5" hidden="1">
      <c r="E44397" s="29" t="str">
        <f t="shared" si="693"/>
        <v/>
      </c>
    </row>
    <row r="44398" spans="5:5" hidden="1">
      <c r="E44398" s="29" t="str">
        <f t="shared" si="693"/>
        <v/>
      </c>
    </row>
    <row r="44399" spans="5:5" hidden="1">
      <c r="E44399" s="29" t="str">
        <f t="shared" si="693"/>
        <v/>
      </c>
    </row>
    <row r="44400" spans="5:5" hidden="1">
      <c r="E44400" s="29" t="str">
        <f t="shared" si="693"/>
        <v/>
      </c>
    </row>
    <row r="44401" spans="5:5" hidden="1">
      <c r="E44401" s="29" t="str">
        <f t="shared" si="693"/>
        <v/>
      </c>
    </row>
    <row r="44402" spans="5:5" hidden="1">
      <c r="E44402" s="29" t="str">
        <f t="shared" si="693"/>
        <v/>
      </c>
    </row>
    <row r="44403" spans="5:5" hidden="1">
      <c r="E44403" s="29" t="str">
        <f t="shared" si="693"/>
        <v/>
      </c>
    </row>
    <row r="44404" spans="5:5" hidden="1">
      <c r="E44404" s="29" t="str">
        <f t="shared" si="693"/>
        <v/>
      </c>
    </row>
    <row r="44405" spans="5:5" hidden="1">
      <c r="E44405" s="29" t="str">
        <f t="shared" si="693"/>
        <v/>
      </c>
    </row>
    <row r="44406" spans="5:5" hidden="1">
      <c r="E44406" s="29" t="str">
        <f t="shared" si="693"/>
        <v/>
      </c>
    </row>
    <row r="44407" spans="5:5" hidden="1">
      <c r="E44407" s="29" t="str">
        <f t="shared" si="693"/>
        <v/>
      </c>
    </row>
    <row r="44408" spans="5:5" hidden="1">
      <c r="E44408" s="29" t="str">
        <f t="shared" si="693"/>
        <v/>
      </c>
    </row>
    <row r="44409" spans="5:5" hidden="1">
      <c r="E44409" s="29" t="str">
        <f t="shared" si="693"/>
        <v/>
      </c>
    </row>
    <row r="44410" spans="5:5" hidden="1">
      <c r="E44410" s="29" t="str">
        <f t="shared" si="693"/>
        <v/>
      </c>
    </row>
    <row r="44411" spans="5:5" hidden="1">
      <c r="E44411" s="29" t="str">
        <f t="shared" si="693"/>
        <v/>
      </c>
    </row>
    <row r="44412" spans="5:5" hidden="1">
      <c r="E44412" s="29" t="str">
        <f t="shared" si="693"/>
        <v/>
      </c>
    </row>
    <row r="44413" spans="5:5" hidden="1">
      <c r="E44413" s="29" t="str">
        <f t="shared" si="693"/>
        <v/>
      </c>
    </row>
    <row r="44414" spans="5:5" hidden="1">
      <c r="E44414" s="29" t="str">
        <f t="shared" si="693"/>
        <v/>
      </c>
    </row>
    <row r="44415" spans="5:5" hidden="1">
      <c r="E44415" s="29" t="str">
        <f t="shared" si="693"/>
        <v/>
      </c>
    </row>
    <row r="44416" spans="5:5" hidden="1">
      <c r="E44416" s="29" t="str">
        <f t="shared" si="693"/>
        <v/>
      </c>
    </row>
    <row r="44417" spans="5:5" hidden="1">
      <c r="E44417" s="29" t="str">
        <f t="shared" si="693"/>
        <v/>
      </c>
    </row>
    <row r="44418" spans="5:5" hidden="1">
      <c r="E44418" s="29" t="str">
        <f t="shared" si="693"/>
        <v/>
      </c>
    </row>
    <row r="44419" spans="5:5" hidden="1">
      <c r="E44419" s="29" t="str">
        <f t="shared" ref="E44419:E44482" si="694">LEFT(D44419,2)</f>
        <v/>
      </c>
    </row>
    <row r="44420" spans="5:5" hidden="1">
      <c r="E44420" s="29" t="str">
        <f t="shared" si="694"/>
        <v/>
      </c>
    </row>
    <row r="44421" spans="5:5" hidden="1">
      <c r="E44421" s="29" t="str">
        <f t="shared" si="694"/>
        <v/>
      </c>
    </row>
    <row r="44422" spans="5:5" hidden="1">
      <c r="E44422" s="29" t="str">
        <f t="shared" si="694"/>
        <v/>
      </c>
    </row>
    <row r="44423" spans="5:5" hidden="1">
      <c r="E44423" s="29" t="str">
        <f t="shared" si="694"/>
        <v/>
      </c>
    </row>
    <row r="44424" spans="5:5" hidden="1">
      <c r="E44424" s="29" t="str">
        <f t="shared" si="694"/>
        <v/>
      </c>
    </row>
    <row r="44425" spans="5:5" hidden="1">
      <c r="E44425" s="29" t="str">
        <f t="shared" si="694"/>
        <v/>
      </c>
    </row>
    <row r="44426" spans="5:5" hidden="1">
      <c r="E44426" s="29" t="str">
        <f t="shared" si="694"/>
        <v/>
      </c>
    </row>
    <row r="44427" spans="5:5" hidden="1">
      <c r="E44427" s="29" t="str">
        <f t="shared" si="694"/>
        <v/>
      </c>
    </row>
    <row r="44428" spans="5:5" hidden="1">
      <c r="E44428" s="29" t="str">
        <f t="shared" si="694"/>
        <v/>
      </c>
    </row>
    <row r="44429" spans="5:5" hidden="1">
      <c r="E44429" s="29" t="str">
        <f t="shared" si="694"/>
        <v/>
      </c>
    </row>
    <row r="44430" spans="5:5" hidden="1">
      <c r="E44430" s="29" t="str">
        <f t="shared" si="694"/>
        <v/>
      </c>
    </row>
    <row r="44431" spans="5:5" hidden="1">
      <c r="E44431" s="29" t="str">
        <f t="shared" si="694"/>
        <v/>
      </c>
    </row>
    <row r="44432" spans="5:5" hidden="1">
      <c r="E44432" s="29" t="str">
        <f t="shared" si="694"/>
        <v/>
      </c>
    </row>
    <row r="44433" spans="5:5" hidden="1">
      <c r="E44433" s="29" t="str">
        <f t="shared" si="694"/>
        <v/>
      </c>
    </row>
    <row r="44434" spans="5:5" hidden="1">
      <c r="E44434" s="29" t="str">
        <f t="shared" si="694"/>
        <v/>
      </c>
    </row>
    <row r="44435" spans="5:5" hidden="1">
      <c r="E44435" s="29" t="str">
        <f t="shared" si="694"/>
        <v/>
      </c>
    </row>
    <row r="44436" spans="5:5" hidden="1">
      <c r="E44436" s="29" t="str">
        <f t="shared" si="694"/>
        <v/>
      </c>
    </row>
    <row r="44437" spans="5:5" hidden="1">
      <c r="E44437" s="29" t="str">
        <f t="shared" si="694"/>
        <v/>
      </c>
    </row>
    <row r="44438" spans="5:5" hidden="1">
      <c r="E44438" s="29" t="str">
        <f t="shared" si="694"/>
        <v/>
      </c>
    </row>
    <row r="44439" spans="5:5" hidden="1">
      <c r="E44439" s="29" t="str">
        <f t="shared" si="694"/>
        <v/>
      </c>
    </row>
    <row r="44440" spans="5:5" hidden="1">
      <c r="E44440" s="29" t="str">
        <f t="shared" si="694"/>
        <v/>
      </c>
    </row>
    <row r="44441" spans="5:5" hidden="1">
      <c r="E44441" s="29" t="str">
        <f t="shared" si="694"/>
        <v/>
      </c>
    </row>
    <row r="44442" spans="5:5" hidden="1">
      <c r="E44442" s="29" t="str">
        <f t="shared" si="694"/>
        <v/>
      </c>
    </row>
    <row r="44443" spans="5:5" hidden="1">
      <c r="E44443" s="29" t="str">
        <f t="shared" si="694"/>
        <v/>
      </c>
    </row>
    <row r="44444" spans="5:5" hidden="1">
      <c r="E44444" s="29" t="str">
        <f t="shared" si="694"/>
        <v/>
      </c>
    </row>
    <row r="44445" spans="5:5" hidden="1">
      <c r="E44445" s="29" t="str">
        <f t="shared" si="694"/>
        <v/>
      </c>
    </row>
    <row r="44446" spans="5:5" hidden="1">
      <c r="E44446" s="29" t="str">
        <f t="shared" si="694"/>
        <v/>
      </c>
    </row>
    <row r="44447" spans="5:5" hidden="1">
      <c r="E44447" s="29" t="str">
        <f t="shared" si="694"/>
        <v/>
      </c>
    </row>
    <row r="44448" spans="5:5" hidden="1">
      <c r="E44448" s="29" t="str">
        <f t="shared" si="694"/>
        <v/>
      </c>
    </row>
    <row r="44449" spans="5:5" hidden="1">
      <c r="E44449" s="29" t="str">
        <f t="shared" si="694"/>
        <v/>
      </c>
    </row>
    <row r="44450" spans="5:5" hidden="1">
      <c r="E44450" s="29" t="str">
        <f t="shared" si="694"/>
        <v/>
      </c>
    </row>
    <row r="44451" spans="5:5" hidden="1">
      <c r="E44451" s="29" t="str">
        <f t="shared" si="694"/>
        <v/>
      </c>
    </row>
    <row r="44452" spans="5:5" hidden="1">
      <c r="E44452" s="29" t="str">
        <f t="shared" si="694"/>
        <v/>
      </c>
    </row>
    <row r="44453" spans="5:5" hidden="1">
      <c r="E44453" s="29" t="str">
        <f t="shared" si="694"/>
        <v/>
      </c>
    </row>
    <row r="44454" spans="5:5" hidden="1">
      <c r="E44454" s="29" t="str">
        <f t="shared" si="694"/>
        <v/>
      </c>
    </row>
    <row r="44455" spans="5:5" hidden="1">
      <c r="E44455" s="29" t="str">
        <f t="shared" si="694"/>
        <v/>
      </c>
    </row>
    <row r="44456" spans="5:5" hidden="1">
      <c r="E44456" s="29" t="str">
        <f t="shared" si="694"/>
        <v/>
      </c>
    </row>
    <row r="44457" spans="5:5" hidden="1">
      <c r="E44457" s="29" t="str">
        <f t="shared" si="694"/>
        <v/>
      </c>
    </row>
    <row r="44458" spans="5:5" hidden="1">
      <c r="E44458" s="29" t="str">
        <f t="shared" si="694"/>
        <v/>
      </c>
    </row>
    <row r="44459" spans="5:5" hidden="1">
      <c r="E44459" s="29" t="str">
        <f t="shared" si="694"/>
        <v/>
      </c>
    </row>
    <row r="44460" spans="5:5" hidden="1">
      <c r="E44460" s="29" t="str">
        <f t="shared" si="694"/>
        <v/>
      </c>
    </row>
    <row r="44461" spans="5:5" hidden="1">
      <c r="E44461" s="29" t="str">
        <f t="shared" si="694"/>
        <v/>
      </c>
    </row>
    <row r="44462" spans="5:5" hidden="1">
      <c r="E44462" s="29" t="str">
        <f t="shared" si="694"/>
        <v/>
      </c>
    </row>
    <row r="44463" spans="5:5" hidden="1">
      <c r="E44463" s="29" t="str">
        <f t="shared" si="694"/>
        <v/>
      </c>
    </row>
    <row r="44464" spans="5:5" hidden="1">
      <c r="E44464" s="29" t="str">
        <f t="shared" si="694"/>
        <v/>
      </c>
    </row>
    <row r="44465" spans="5:5" hidden="1">
      <c r="E44465" s="29" t="str">
        <f t="shared" si="694"/>
        <v/>
      </c>
    </row>
    <row r="44466" spans="5:5" hidden="1">
      <c r="E44466" s="29" t="str">
        <f t="shared" si="694"/>
        <v/>
      </c>
    </row>
    <row r="44467" spans="5:5" hidden="1">
      <c r="E44467" s="29" t="str">
        <f t="shared" si="694"/>
        <v/>
      </c>
    </row>
    <row r="44468" spans="5:5" hidden="1">
      <c r="E44468" s="29" t="str">
        <f t="shared" si="694"/>
        <v/>
      </c>
    </row>
    <row r="44469" spans="5:5" hidden="1">
      <c r="E44469" s="29" t="str">
        <f t="shared" si="694"/>
        <v/>
      </c>
    </row>
    <row r="44470" spans="5:5" hidden="1">
      <c r="E44470" s="29" t="str">
        <f t="shared" si="694"/>
        <v/>
      </c>
    </row>
    <row r="44471" spans="5:5" hidden="1">
      <c r="E44471" s="29" t="str">
        <f t="shared" si="694"/>
        <v/>
      </c>
    </row>
    <row r="44472" spans="5:5" hidden="1">
      <c r="E44472" s="29" t="str">
        <f t="shared" si="694"/>
        <v/>
      </c>
    </row>
    <row r="44473" spans="5:5" hidden="1">
      <c r="E44473" s="29" t="str">
        <f t="shared" si="694"/>
        <v/>
      </c>
    </row>
    <row r="44474" spans="5:5" hidden="1">
      <c r="E44474" s="29" t="str">
        <f t="shared" si="694"/>
        <v/>
      </c>
    </row>
    <row r="44475" spans="5:5" hidden="1">
      <c r="E44475" s="29" t="str">
        <f t="shared" si="694"/>
        <v/>
      </c>
    </row>
    <row r="44476" spans="5:5" hidden="1">
      <c r="E44476" s="29" t="str">
        <f t="shared" si="694"/>
        <v/>
      </c>
    </row>
    <row r="44477" spans="5:5" hidden="1">
      <c r="E44477" s="29" t="str">
        <f t="shared" si="694"/>
        <v/>
      </c>
    </row>
    <row r="44478" spans="5:5" hidden="1">
      <c r="E44478" s="29" t="str">
        <f t="shared" si="694"/>
        <v/>
      </c>
    </row>
    <row r="44479" spans="5:5" hidden="1">
      <c r="E44479" s="29" t="str">
        <f t="shared" si="694"/>
        <v/>
      </c>
    </row>
    <row r="44480" spans="5:5" hidden="1">
      <c r="E44480" s="29" t="str">
        <f t="shared" si="694"/>
        <v/>
      </c>
    </row>
    <row r="44481" spans="5:5" hidden="1">
      <c r="E44481" s="29" t="str">
        <f t="shared" si="694"/>
        <v/>
      </c>
    </row>
    <row r="44482" spans="5:5" hidden="1">
      <c r="E44482" s="29" t="str">
        <f t="shared" si="694"/>
        <v/>
      </c>
    </row>
    <row r="44483" spans="5:5" hidden="1">
      <c r="E44483" s="29" t="str">
        <f t="shared" ref="E44483:E44546" si="695">LEFT(D44483,2)</f>
        <v/>
      </c>
    </row>
    <row r="44484" spans="5:5" hidden="1">
      <c r="E44484" s="29" t="str">
        <f t="shared" si="695"/>
        <v/>
      </c>
    </row>
    <row r="44485" spans="5:5" hidden="1">
      <c r="E44485" s="29" t="str">
        <f t="shared" si="695"/>
        <v/>
      </c>
    </row>
    <row r="44486" spans="5:5" hidden="1">
      <c r="E44486" s="29" t="str">
        <f t="shared" si="695"/>
        <v/>
      </c>
    </row>
    <row r="44487" spans="5:5" hidden="1">
      <c r="E44487" s="29" t="str">
        <f t="shared" si="695"/>
        <v/>
      </c>
    </row>
    <row r="44488" spans="5:5" hidden="1">
      <c r="E44488" s="29" t="str">
        <f t="shared" si="695"/>
        <v/>
      </c>
    </row>
    <row r="44489" spans="5:5" hidden="1">
      <c r="E44489" s="29" t="str">
        <f t="shared" si="695"/>
        <v/>
      </c>
    </row>
    <row r="44490" spans="5:5" hidden="1">
      <c r="E44490" s="29" t="str">
        <f t="shared" si="695"/>
        <v/>
      </c>
    </row>
    <row r="44491" spans="5:5" hidden="1">
      <c r="E44491" s="29" t="str">
        <f t="shared" si="695"/>
        <v/>
      </c>
    </row>
    <row r="44492" spans="5:5" hidden="1">
      <c r="E44492" s="29" t="str">
        <f t="shared" si="695"/>
        <v/>
      </c>
    </row>
    <row r="44493" spans="5:5" hidden="1">
      <c r="E44493" s="29" t="str">
        <f t="shared" si="695"/>
        <v/>
      </c>
    </row>
    <row r="44494" spans="5:5" hidden="1">
      <c r="E44494" s="29" t="str">
        <f t="shared" si="695"/>
        <v/>
      </c>
    </row>
    <row r="44495" spans="5:5" hidden="1">
      <c r="E44495" s="29" t="str">
        <f t="shared" si="695"/>
        <v/>
      </c>
    </row>
    <row r="44496" spans="5:5" hidden="1">
      <c r="E44496" s="29" t="str">
        <f t="shared" si="695"/>
        <v/>
      </c>
    </row>
    <row r="44497" spans="5:5" hidden="1">
      <c r="E44497" s="29" t="str">
        <f t="shared" si="695"/>
        <v/>
      </c>
    </row>
    <row r="44498" spans="5:5" hidden="1">
      <c r="E44498" s="29" t="str">
        <f t="shared" si="695"/>
        <v/>
      </c>
    </row>
    <row r="44499" spans="5:5" hidden="1">
      <c r="E44499" s="29" t="str">
        <f t="shared" si="695"/>
        <v/>
      </c>
    </row>
    <row r="44500" spans="5:5" hidden="1">
      <c r="E44500" s="29" t="str">
        <f t="shared" si="695"/>
        <v/>
      </c>
    </row>
    <row r="44501" spans="5:5" hidden="1">
      <c r="E44501" s="29" t="str">
        <f t="shared" si="695"/>
        <v/>
      </c>
    </row>
    <row r="44502" spans="5:5" hidden="1">
      <c r="E44502" s="29" t="str">
        <f t="shared" si="695"/>
        <v/>
      </c>
    </row>
    <row r="44503" spans="5:5" hidden="1">
      <c r="E44503" s="29" t="str">
        <f t="shared" si="695"/>
        <v/>
      </c>
    </row>
    <row r="44504" spans="5:5" hidden="1">
      <c r="E44504" s="29" t="str">
        <f t="shared" si="695"/>
        <v/>
      </c>
    </row>
    <row r="44505" spans="5:5" hidden="1">
      <c r="E44505" s="29" t="str">
        <f t="shared" si="695"/>
        <v/>
      </c>
    </row>
    <row r="44506" spans="5:5" hidden="1">
      <c r="E44506" s="29" t="str">
        <f t="shared" si="695"/>
        <v/>
      </c>
    </row>
    <row r="44507" spans="5:5" hidden="1">
      <c r="E44507" s="29" t="str">
        <f t="shared" si="695"/>
        <v/>
      </c>
    </row>
    <row r="44508" spans="5:5" hidden="1">
      <c r="E44508" s="29" t="str">
        <f t="shared" si="695"/>
        <v/>
      </c>
    </row>
    <row r="44509" spans="5:5" hidden="1">
      <c r="E44509" s="29" t="str">
        <f t="shared" si="695"/>
        <v/>
      </c>
    </row>
    <row r="44510" spans="5:5" hidden="1">
      <c r="E44510" s="29" t="str">
        <f t="shared" si="695"/>
        <v/>
      </c>
    </row>
    <row r="44511" spans="5:5" hidden="1">
      <c r="E44511" s="29" t="str">
        <f t="shared" si="695"/>
        <v/>
      </c>
    </row>
    <row r="44512" spans="5:5" hidden="1">
      <c r="E44512" s="29" t="str">
        <f t="shared" si="695"/>
        <v/>
      </c>
    </row>
    <row r="44513" spans="5:5" hidden="1">
      <c r="E44513" s="29" t="str">
        <f t="shared" si="695"/>
        <v/>
      </c>
    </row>
    <row r="44514" spans="5:5" hidden="1">
      <c r="E44514" s="29" t="str">
        <f t="shared" si="695"/>
        <v/>
      </c>
    </row>
    <row r="44515" spans="5:5" hidden="1">
      <c r="E44515" s="29" t="str">
        <f t="shared" si="695"/>
        <v/>
      </c>
    </row>
    <row r="44516" spans="5:5" hidden="1">
      <c r="E44516" s="29" t="str">
        <f t="shared" si="695"/>
        <v/>
      </c>
    </row>
    <row r="44517" spans="5:5" hidden="1">
      <c r="E44517" s="29" t="str">
        <f t="shared" si="695"/>
        <v/>
      </c>
    </row>
    <row r="44518" spans="5:5" hidden="1">
      <c r="E44518" s="29" t="str">
        <f t="shared" si="695"/>
        <v/>
      </c>
    </row>
    <row r="44519" spans="5:5" hidden="1">
      <c r="E44519" s="29" t="str">
        <f t="shared" si="695"/>
        <v/>
      </c>
    </row>
    <row r="44520" spans="5:5" hidden="1">
      <c r="E44520" s="29" t="str">
        <f t="shared" si="695"/>
        <v/>
      </c>
    </row>
    <row r="44521" spans="5:5" hidden="1">
      <c r="E44521" s="29" t="str">
        <f t="shared" si="695"/>
        <v/>
      </c>
    </row>
    <row r="44522" spans="5:5" hidden="1">
      <c r="E44522" s="29" t="str">
        <f t="shared" si="695"/>
        <v/>
      </c>
    </row>
    <row r="44523" spans="5:5" hidden="1">
      <c r="E44523" s="29" t="str">
        <f t="shared" si="695"/>
        <v/>
      </c>
    </row>
    <row r="44524" spans="5:5" hidden="1">
      <c r="E44524" s="29" t="str">
        <f t="shared" si="695"/>
        <v/>
      </c>
    </row>
    <row r="44525" spans="5:5" hidden="1">
      <c r="E44525" s="29" t="str">
        <f t="shared" si="695"/>
        <v/>
      </c>
    </row>
    <row r="44526" spans="5:5" hidden="1">
      <c r="E44526" s="29" t="str">
        <f t="shared" si="695"/>
        <v/>
      </c>
    </row>
    <row r="44527" spans="5:5" hidden="1">
      <c r="E44527" s="29" t="str">
        <f t="shared" si="695"/>
        <v/>
      </c>
    </row>
    <row r="44528" spans="5:5" hidden="1">
      <c r="E44528" s="29" t="str">
        <f t="shared" si="695"/>
        <v/>
      </c>
    </row>
    <row r="44529" spans="5:5" hidden="1">
      <c r="E44529" s="29" t="str">
        <f t="shared" si="695"/>
        <v/>
      </c>
    </row>
    <row r="44530" spans="5:5" hidden="1">
      <c r="E44530" s="29" t="str">
        <f t="shared" si="695"/>
        <v/>
      </c>
    </row>
    <row r="44531" spans="5:5" hidden="1">
      <c r="E44531" s="29" t="str">
        <f t="shared" si="695"/>
        <v/>
      </c>
    </row>
    <row r="44532" spans="5:5" hidden="1">
      <c r="E44532" s="29" t="str">
        <f t="shared" si="695"/>
        <v/>
      </c>
    </row>
    <row r="44533" spans="5:5" hidden="1">
      <c r="E44533" s="29" t="str">
        <f t="shared" si="695"/>
        <v/>
      </c>
    </row>
    <row r="44534" spans="5:5" hidden="1">
      <c r="E44534" s="29" t="str">
        <f t="shared" si="695"/>
        <v/>
      </c>
    </row>
    <row r="44535" spans="5:5" hidden="1">
      <c r="E44535" s="29" t="str">
        <f t="shared" si="695"/>
        <v/>
      </c>
    </row>
    <row r="44536" spans="5:5" hidden="1">
      <c r="E44536" s="29" t="str">
        <f t="shared" si="695"/>
        <v/>
      </c>
    </row>
    <row r="44537" spans="5:5" hidden="1">
      <c r="E44537" s="29" t="str">
        <f t="shared" si="695"/>
        <v/>
      </c>
    </row>
    <row r="44538" spans="5:5" hidden="1">
      <c r="E44538" s="29" t="str">
        <f t="shared" si="695"/>
        <v/>
      </c>
    </row>
    <row r="44539" spans="5:5" hidden="1">
      <c r="E44539" s="29" t="str">
        <f t="shared" si="695"/>
        <v/>
      </c>
    </row>
    <row r="44540" spans="5:5" hidden="1">
      <c r="E44540" s="29" t="str">
        <f t="shared" si="695"/>
        <v/>
      </c>
    </row>
    <row r="44541" spans="5:5" hidden="1">
      <c r="E44541" s="29" t="str">
        <f t="shared" si="695"/>
        <v/>
      </c>
    </row>
    <row r="44542" spans="5:5" hidden="1">
      <c r="E44542" s="29" t="str">
        <f t="shared" si="695"/>
        <v/>
      </c>
    </row>
    <row r="44543" spans="5:5" hidden="1">
      <c r="E44543" s="29" t="str">
        <f t="shared" si="695"/>
        <v/>
      </c>
    </row>
    <row r="44544" spans="5:5" hidden="1">
      <c r="E44544" s="29" t="str">
        <f t="shared" si="695"/>
        <v/>
      </c>
    </row>
    <row r="44545" spans="5:5" hidden="1">
      <c r="E44545" s="29" t="str">
        <f t="shared" si="695"/>
        <v/>
      </c>
    </row>
    <row r="44546" spans="5:5" hidden="1">
      <c r="E44546" s="29" t="str">
        <f t="shared" si="695"/>
        <v/>
      </c>
    </row>
    <row r="44547" spans="5:5" hidden="1">
      <c r="E44547" s="29" t="str">
        <f t="shared" ref="E44547:E44610" si="696">LEFT(D44547,2)</f>
        <v/>
      </c>
    </row>
    <row r="44548" spans="5:5" hidden="1">
      <c r="E44548" s="29" t="str">
        <f t="shared" si="696"/>
        <v/>
      </c>
    </row>
    <row r="44549" spans="5:5" hidden="1">
      <c r="E44549" s="29" t="str">
        <f t="shared" si="696"/>
        <v/>
      </c>
    </row>
    <row r="44550" spans="5:5" hidden="1">
      <c r="E44550" s="29" t="str">
        <f t="shared" si="696"/>
        <v/>
      </c>
    </row>
    <row r="44551" spans="5:5" hidden="1">
      <c r="E44551" s="29" t="str">
        <f t="shared" si="696"/>
        <v/>
      </c>
    </row>
    <row r="44552" spans="5:5" hidden="1">
      <c r="E44552" s="29" t="str">
        <f t="shared" si="696"/>
        <v/>
      </c>
    </row>
    <row r="44553" spans="5:5" hidden="1">
      <c r="E44553" s="29" t="str">
        <f t="shared" si="696"/>
        <v/>
      </c>
    </row>
    <row r="44554" spans="5:5" hidden="1">
      <c r="E44554" s="29" t="str">
        <f t="shared" si="696"/>
        <v/>
      </c>
    </row>
    <row r="44555" spans="5:5" hidden="1">
      <c r="E44555" s="29" t="str">
        <f t="shared" si="696"/>
        <v/>
      </c>
    </row>
    <row r="44556" spans="5:5" hidden="1">
      <c r="E44556" s="29" t="str">
        <f t="shared" si="696"/>
        <v/>
      </c>
    </row>
    <row r="44557" spans="5:5" hidden="1">
      <c r="E44557" s="29" t="str">
        <f t="shared" si="696"/>
        <v/>
      </c>
    </row>
    <row r="44558" spans="5:5" hidden="1">
      <c r="E44558" s="29" t="str">
        <f t="shared" si="696"/>
        <v/>
      </c>
    </row>
    <row r="44559" spans="5:5" hidden="1">
      <c r="E44559" s="29" t="str">
        <f t="shared" si="696"/>
        <v/>
      </c>
    </row>
    <row r="44560" spans="5:5" hidden="1">
      <c r="E44560" s="29" t="str">
        <f t="shared" si="696"/>
        <v/>
      </c>
    </row>
    <row r="44561" spans="5:5" hidden="1">
      <c r="E44561" s="29" t="str">
        <f t="shared" si="696"/>
        <v/>
      </c>
    </row>
    <row r="44562" spans="5:5" hidden="1">
      <c r="E44562" s="29" t="str">
        <f t="shared" si="696"/>
        <v/>
      </c>
    </row>
    <row r="44563" spans="5:5" hidden="1">
      <c r="E44563" s="29" t="str">
        <f t="shared" si="696"/>
        <v/>
      </c>
    </row>
    <row r="44564" spans="5:5" hidden="1">
      <c r="E44564" s="29" t="str">
        <f t="shared" si="696"/>
        <v/>
      </c>
    </row>
    <row r="44565" spans="5:5" hidden="1">
      <c r="E44565" s="29" t="str">
        <f t="shared" si="696"/>
        <v/>
      </c>
    </row>
    <row r="44566" spans="5:5" hidden="1">
      <c r="E44566" s="29" t="str">
        <f t="shared" si="696"/>
        <v/>
      </c>
    </row>
    <row r="44567" spans="5:5" hidden="1">
      <c r="E44567" s="29" t="str">
        <f t="shared" si="696"/>
        <v/>
      </c>
    </row>
    <row r="44568" spans="5:5" hidden="1">
      <c r="E44568" s="29" t="str">
        <f t="shared" si="696"/>
        <v/>
      </c>
    </row>
    <row r="44569" spans="5:5" hidden="1">
      <c r="E44569" s="29" t="str">
        <f t="shared" si="696"/>
        <v/>
      </c>
    </row>
    <row r="44570" spans="5:5" hidden="1">
      <c r="E44570" s="29" t="str">
        <f t="shared" si="696"/>
        <v/>
      </c>
    </row>
    <row r="44571" spans="5:5" hidden="1">
      <c r="E44571" s="29" t="str">
        <f t="shared" si="696"/>
        <v/>
      </c>
    </row>
    <row r="44572" spans="5:5" hidden="1">
      <c r="E44572" s="29" t="str">
        <f t="shared" si="696"/>
        <v/>
      </c>
    </row>
    <row r="44573" spans="5:5" hidden="1">
      <c r="E44573" s="29" t="str">
        <f t="shared" si="696"/>
        <v/>
      </c>
    </row>
    <row r="44574" spans="5:5" hidden="1">
      <c r="E44574" s="29" t="str">
        <f t="shared" si="696"/>
        <v/>
      </c>
    </row>
    <row r="44575" spans="5:5" hidden="1">
      <c r="E44575" s="29" t="str">
        <f t="shared" si="696"/>
        <v/>
      </c>
    </row>
    <row r="44576" spans="5:5" hidden="1">
      <c r="E44576" s="29" t="str">
        <f t="shared" si="696"/>
        <v/>
      </c>
    </row>
    <row r="44577" spans="5:5" hidden="1">
      <c r="E44577" s="29" t="str">
        <f t="shared" si="696"/>
        <v/>
      </c>
    </row>
    <row r="44578" spans="5:5" hidden="1">
      <c r="E44578" s="29" t="str">
        <f t="shared" si="696"/>
        <v/>
      </c>
    </row>
    <row r="44579" spans="5:5" hidden="1">
      <c r="E44579" s="29" t="str">
        <f t="shared" si="696"/>
        <v/>
      </c>
    </row>
    <row r="44580" spans="5:5" hidden="1">
      <c r="E44580" s="29" t="str">
        <f t="shared" si="696"/>
        <v/>
      </c>
    </row>
    <row r="44581" spans="5:5" hidden="1">
      <c r="E44581" s="29" t="str">
        <f t="shared" si="696"/>
        <v/>
      </c>
    </row>
    <row r="44582" spans="5:5" hidden="1">
      <c r="E44582" s="29" t="str">
        <f t="shared" si="696"/>
        <v/>
      </c>
    </row>
    <row r="44583" spans="5:5" hidden="1">
      <c r="E44583" s="29" t="str">
        <f t="shared" si="696"/>
        <v/>
      </c>
    </row>
    <row r="44584" spans="5:5" hidden="1">
      <c r="E44584" s="29" t="str">
        <f t="shared" si="696"/>
        <v/>
      </c>
    </row>
    <row r="44585" spans="5:5" hidden="1">
      <c r="E44585" s="29" t="str">
        <f t="shared" si="696"/>
        <v/>
      </c>
    </row>
    <row r="44586" spans="5:5" hidden="1">
      <c r="E44586" s="29" t="str">
        <f t="shared" si="696"/>
        <v/>
      </c>
    </row>
    <row r="44587" spans="5:5" hidden="1">
      <c r="E44587" s="29" t="str">
        <f t="shared" si="696"/>
        <v/>
      </c>
    </row>
    <row r="44588" spans="5:5" hidden="1">
      <c r="E44588" s="29" t="str">
        <f t="shared" si="696"/>
        <v/>
      </c>
    </row>
    <row r="44589" spans="5:5" hidden="1">
      <c r="E44589" s="29" t="str">
        <f t="shared" si="696"/>
        <v/>
      </c>
    </row>
    <row r="44590" spans="5:5" hidden="1">
      <c r="E44590" s="29" t="str">
        <f t="shared" si="696"/>
        <v/>
      </c>
    </row>
    <row r="44591" spans="5:5" hidden="1">
      <c r="E44591" s="29" t="str">
        <f t="shared" si="696"/>
        <v/>
      </c>
    </row>
    <row r="44592" spans="5:5" hidden="1">
      <c r="E44592" s="29" t="str">
        <f t="shared" si="696"/>
        <v/>
      </c>
    </row>
    <row r="44593" spans="5:5" hidden="1">
      <c r="E44593" s="29" t="str">
        <f t="shared" si="696"/>
        <v/>
      </c>
    </row>
    <row r="44594" spans="5:5" hidden="1">
      <c r="E44594" s="29" t="str">
        <f t="shared" si="696"/>
        <v/>
      </c>
    </row>
    <row r="44595" spans="5:5" hidden="1">
      <c r="E44595" s="29" t="str">
        <f t="shared" si="696"/>
        <v/>
      </c>
    </row>
    <row r="44596" spans="5:5" hidden="1">
      <c r="E44596" s="29" t="str">
        <f t="shared" si="696"/>
        <v/>
      </c>
    </row>
    <row r="44597" spans="5:5" hidden="1">
      <c r="E44597" s="29" t="str">
        <f t="shared" si="696"/>
        <v/>
      </c>
    </row>
    <row r="44598" spans="5:5" hidden="1">
      <c r="E44598" s="29" t="str">
        <f t="shared" si="696"/>
        <v/>
      </c>
    </row>
    <row r="44599" spans="5:5" hidden="1">
      <c r="E44599" s="29" t="str">
        <f t="shared" si="696"/>
        <v/>
      </c>
    </row>
    <row r="44600" spans="5:5" hidden="1">
      <c r="E44600" s="29" t="str">
        <f t="shared" si="696"/>
        <v/>
      </c>
    </row>
    <row r="44601" spans="5:5" hidden="1">
      <c r="E44601" s="29" t="str">
        <f t="shared" si="696"/>
        <v/>
      </c>
    </row>
    <row r="44602" spans="5:5" hidden="1">
      <c r="E44602" s="29" t="str">
        <f t="shared" si="696"/>
        <v/>
      </c>
    </row>
    <row r="44603" spans="5:5" hidden="1">
      <c r="E44603" s="29" t="str">
        <f t="shared" si="696"/>
        <v/>
      </c>
    </row>
    <row r="44604" spans="5:5" hidden="1">
      <c r="E44604" s="29" t="str">
        <f t="shared" si="696"/>
        <v/>
      </c>
    </row>
    <row r="44605" spans="5:5" hidden="1">
      <c r="E44605" s="29" t="str">
        <f t="shared" si="696"/>
        <v/>
      </c>
    </row>
    <row r="44606" spans="5:5" hidden="1">
      <c r="E44606" s="29" t="str">
        <f t="shared" si="696"/>
        <v/>
      </c>
    </row>
    <row r="44607" spans="5:5" hidden="1">
      <c r="E44607" s="29" t="str">
        <f t="shared" si="696"/>
        <v/>
      </c>
    </row>
    <row r="44608" spans="5:5" hidden="1">
      <c r="E44608" s="29" t="str">
        <f t="shared" si="696"/>
        <v/>
      </c>
    </row>
    <row r="44609" spans="5:5" hidden="1">
      <c r="E44609" s="29" t="str">
        <f t="shared" si="696"/>
        <v/>
      </c>
    </row>
    <row r="44610" spans="5:5" hidden="1">
      <c r="E44610" s="29" t="str">
        <f t="shared" si="696"/>
        <v/>
      </c>
    </row>
    <row r="44611" spans="5:5" hidden="1">
      <c r="E44611" s="29" t="str">
        <f t="shared" ref="E44611:E44674" si="697">LEFT(D44611,2)</f>
        <v/>
      </c>
    </row>
    <row r="44612" spans="5:5" hidden="1">
      <c r="E44612" s="29" t="str">
        <f t="shared" si="697"/>
        <v/>
      </c>
    </row>
    <row r="44613" spans="5:5" hidden="1">
      <c r="E44613" s="29" t="str">
        <f t="shared" si="697"/>
        <v/>
      </c>
    </row>
    <row r="44614" spans="5:5" hidden="1">
      <c r="E44614" s="29" t="str">
        <f t="shared" si="697"/>
        <v/>
      </c>
    </row>
    <row r="44615" spans="5:5" hidden="1">
      <c r="E44615" s="29" t="str">
        <f t="shared" si="697"/>
        <v/>
      </c>
    </row>
    <row r="44616" spans="5:5" hidden="1">
      <c r="E44616" s="29" t="str">
        <f t="shared" si="697"/>
        <v/>
      </c>
    </row>
    <row r="44617" spans="5:5" hidden="1">
      <c r="E44617" s="29" t="str">
        <f t="shared" si="697"/>
        <v/>
      </c>
    </row>
    <row r="44618" spans="5:5" hidden="1">
      <c r="E44618" s="29" t="str">
        <f t="shared" si="697"/>
        <v/>
      </c>
    </row>
    <row r="44619" spans="5:5" hidden="1">
      <c r="E44619" s="29" t="str">
        <f t="shared" si="697"/>
        <v/>
      </c>
    </row>
    <row r="44620" spans="5:5" hidden="1">
      <c r="E44620" s="29" t="str">
        <f t="shared" si="697"/>
        <v/>
      </c>
    </row>
    <row r="44621" spans="5:5" hidden="1">
      <c r="E44621" s="29" t="str">
        <f t="shared" si="697"/>
        <v/>
      </c>
    </row>
    <row r="44622" spans="5:5" hidden="1">
      <c r="E44622" s="29" t="str">
        <f t="shared" si="697"/>
        <v/>
      </c>
    </row>
    <row r="44623" spans="5:5" hidden="1">
      <c r="E44623" s="29" t="str">
        <f t="shared" si="697"/>
        <v/>
      </c>
    </row>
    <row r="44624" spans="5:5" hidden="1">
      <c r="E44624" s="29" t="str">
        <f t="shared" si="697"/>
        <v/>
      </c>
    </row>
    <row r="44625" spans="5:5" hidden="1">
      <c r="E44625" s="29" t="str">
        <f t="shared" si="697"/>
        <v/>
      </c>
    </row>
    <row r="44626" spans="5:5" hidden="1">
      <c r="E44626" s="29" t="str">
        <f t="shared" si="697"/>
        <v/>
      </c>
    </row>
    <row r="44627" spans="5:5" hidden="1">
      <c r="E44627" s="29" t="str">
        <f t="shared" si="697"/>
        <v/>
      </c>
    </row>
    <row r="44628" spans="5:5" hidden="1">
      <c r="E44628" s="29" t="str">
        <f t="shared" si="697"/>
        <v/>
      </c>
    </row>
    <row r="44629" spans="5:5" hidden="1">
      <c r="E44629" s="29" t="str">
        <f t="shared" si="697"/>
        <v/>
      </c>
    </row>
    <row r="44630" spans="5:5" hidden="1">
      <c r="E44630" s="29" t="str">
        <f t="shared" si="697"/>
        <v/>
      </c>
    </row>
    <row r="44631" spans="5:5" hidden="1">
      <c r="E44631" s="29" t="str">
        <f t="shared" si="697"/>
        <v/>
      </c>
    </row>
    <row r="44632" spans="5:5" hidden="1">
      <c r="E44632" s="29" t="str">
        <f t="shared" si="697"/>
        <v/>
      </c>
    </row>
    <row r="44633" spans="5:5" hidden="1">
      <c r="E44633" s="29" t="str">
        <f t="shared" si="697"/>
        <v/>
      </c>
    </row>
    <row r="44634" spans="5:5" hidden="1">
      <c r="E44634" s="29" t="str">
        <f t="shared" si="697"/>
        <v/>
      </c>
    </row>
    <row r="44635" spans="5:5" hidden="1">
      <c r="E44635" s="29" t="str">
        <f t="shared" si="697"/>
        <v/>
      </c>
    </row>
    <row r="44636" spans="5:5" hidden="1">
      <c r="E44636" s="29" t="str">
        <f t="shared" si="697"/>
        <v/>
      </c>
    </row>
    <row r="44637" spans="5:5" hidden="1">
      <c r="E44637" s="29" t="str">
        <f t="shared" si="697"/>
        <v/>
      </c>
    </row>
    <row r="44638" spans="5:5" hidden="1">
      <c r="E44638" s="29" t="str">
        <f t="shared" si="697"/>
        <v/>
      </c>
    </row>
    <row r="44639" spans="5:5" hidden="1">
      <c r="E44639" s="29" t="str">
        <f t="shared" si="697"/>
        <v/>
      </c>
    </row>
    <row r="44640" spans="5:5" hidden="1">
      <c r="E44640" s="29" t="str">
        <f t="shared" si="697"/>
        <v/>
      </c>
    </row>
    <row r="44641" spans="5:5" hidden="1">
      <c r="E44641" s="29" t="str">
        <f t="shared" si="697"/>
        <v/>
      </c>
    </row>
    <row r="44642" spans="5:5" hidden="1">
      <c r="E44642" s="29" t="str">
        <f t="shared" si="697"/>
        <v/>
      </c>
    </row>
    <row r="44643" spans="5:5" hidden="1">
      <c r="E44643" s="29" t="str">
        <f t="shared" si="697"/>
        <v/>
      </c>
    </row>
    <row r="44644" spans="5:5" hidden="1">
      <c r="E44644" s="29" t="str">
        <f t="shared" si="697"/>
        <v/>
      </c>
    </row>
    <row r="44645" spans="5:5" hidden="1">
      <c r="E44645" s="29" t="str">
        <f t="shared" si="697"/>
        <v/>
      </c>
    </row>
    <row r="44646" spans="5:5" hidden="1">
      <c r="E44646" s="29" t="str">
        <f t="shared" si="697"/>
        <v/>
      </c>
    </row>
    <row r="44647" spans="5:5" hidden="1">
      <c r="E44647" s="29" t="str">
        <f t="shared" si="697"/>
        <v/>
      </c>
    </row>
    <row r="44648" spans="5:5" hidden="1">
      <c r="E44648" s="29" t="str">
        <f t="shared" si="697"/>
        <v/>
      </c>
    </row>
    <row r="44649" spans="5:5" hidden="1">
      <c r="E44649" s="29" t="str">
        <f t="shared" si="697"/>
        <v/>
      </c>
    </row>
    <row r="44650" spans="5:5" hidden="1">
      <c r="E44650" s="29" t="str">
        <f t="shared" si="697"/>
        <v/>
      </c>
    </row>
    <row r="44651" spans="5:5" hidden="1">
      <c r="E44651" s="29" t="str">
        <f t="shared" si="697"/>
        <v/>
      </c>
    </row>
    <row r="44652" spans="5:5" hidden="1">
      <c r="E44652" s="29" t="str">
        <f t="shared" si="697"/>
        <v/>
      </c>
    </row>
    <row r="44653" spans="5:5" hidden="1">
      <c r="E44653" s="29" t="str">
        <f t="shared" si="697"/>
        <v/>
      </c>
    </row>
    <row r="44654" spans="5:5" hidden="1">
      <c r="E44654" s="29" t="str">
        <f t="shared" si="697"/>
        <v/>
      </c>
    </row>
    <row r="44655" spans="5:5" hidden="1">
      <c r="E44655" s="29" t="str">
        <f t="shared" si="697"/>
        <v/>
      </c>
    </row>
    <row r="44656" spans="5:5" hidden="1">
      <c r="E44656" s="29" t="str">
        <f t="shared" si="697"/>
        <v/>
      </c>
    </row>
    <row r="44657" spans="5:5" hidden="1">
      <c r="E44657" s="29" t="str">
        <f t="shared" si="697"/>
        <v/>
      </c>
    </row>
    <row r="44658" spans="5:5" hidden="1">
      <c r="E44658" s="29" t="str">
        <f t="shared" si="697"/>
        <v/>
      </c>
    </row>
    <row r="44659" spans="5:5" hidden="1">
      <c r="E44659" s="29" t="str">
        <f t="shared" si="697"/>
        <v/>
      </c>
    </row>
    <row r="44660" spans="5:5" hidden="1">
      <c r="E44660" s="29" t="str">
        <f t="shared" si="697"/>
        <v/>
      </c>
    </row>
    <row r="44661" spans="5:5" hidden="1">
      <c r="E44661" s="29" t="str">
        <f t="shared" si="697"/>
        <v/>
      </c>
    </row>
    <row r="44662" spans="5:5" hidden="1">
      <c r="E44662" s="29" t="str">
        <f t="shared" si="697"/>
        <v/>
      </c>
    </row>
    <row r="44663" spans="5:5" hidden="1">
      <c r="E44663" s="29" t="str">
        <f t="shared" si="697"/>
        <v/>
      </c>
    </row>
    <row r="44664" spans="5:5" hidden="1">
      <c r="E44664" s="29" t="str">
        <f t="shared" si="697"/>
        <v/>
      </c>
    </row>
    <row r="44665" spans="5:5" hidden="1">
      <c r="E44665" s="29" t="str">
        <f t="shared" si="697"/>
        <v/>
      </c>
    </row>
    <row r="44666" spans="5:5" hidden="1">
      <c r="E44666" s="29" t="str">
        <f t="shared" si="697"/>
        <v/>
      </c>
    </row>
    <row r="44667" spans="5:5" hidden="1">
      <c r="E44667" s="29" t="str">
        <f t="shared" si="697"/>
        <v/>
      </c>
    </row>
    <row r="44668" spans="5:5" hidden="1">
      <c r="E44668" s="29" t="str">
        <f t="shared" si="697"/>
        <v/>
      </c>
    </row>
    <row r="44669" spans="5:5" hidden="1">
      <c r="E44669" s="29" t="str">
        <f t="shared" si="697"/>
        <v/>
      </c>
    </row>
    <row r="44670" spans="5:5" hidden="1">
      <c r="E44670" s="29" t="str">
        <f t="shared" si="697"/>
        <v/>
      </c>
    </row>
    <row r="44671" spans="5:5" hidden="1">
      <c r="E44671" s="29" t="str">
        <f t="shared" si="697"/>
        <v/>
      </c>
    </row>
    <row r="44672" spans="5:5" hidden="1">
      <c r="E44672" s="29" t="str">
        <f t="shared" si="697"/>
        <v/>
      </c>
    </row>
    <row r="44673" spans="5:5" hidden="1">
      <c r="E44673" s="29" t="str">
        <f t="shared" si="697"/>
        <v/>
      </c>
    </row>
    <row r="44674" spans="5:5" hidden="1">
      <c r="E44674" s="29" t="str">
        <f t="shared" si="697"/>
        <v/>
      </c>
    </row>
    <row r="44675" spans="5:5" hidden="1">
      <c r="E44675" s="29" t="str">
        <f t="shared" ref="E44675:E44738" si="698">LEFT(D44675,2)</f>
        <v/>
      </c>
    </row>
    <row r="44676" spans="5:5" hidden="1">
      <c r="E44676" s="29" t="str">
        <f t="shared" si="698"/>
        <v/>
      </c>
    </row>
    <row r="44677" spans="5:5" hidden="1">
      <c r="E44677" s="29" t="str">
        <f t="shared" si="698"/>
        <v/>
      </c>
    </row>
    <row r="44678" spans="5:5" hidden="1">
      <c r="E44678" s="29" t="str">
        <f t="shared" si="698"/>
        <v/>
      </c>
    </row>
    <row r="44679" spans="5:5" hidden="1">
      <c r="E44679" s="29" t="str">
        <f t="shared" si="698"/>
        <v/>
      </c>
    </row>
    <row r="44680" spans="5:5" hidden="1">
      <c r="E44680" s="29" t="str">
        <f t="shared" si="698"/>
        <v/>
      </c>
    </row>
    <row r="44681" spans="5:5" hidden="1">
      <c r="E44681" s="29" t="str">
        <f t="shared" si="698"/>
        <v/>
      </c>
    </row>
    <row r="44682" spans="5:5" hidden="1">
      <c r="E44682" s="29" t="str">
        <f t="shared" si="698"/>
        <v/>
      </c>
    </row>
    <row r="44683" spans="5:5" hidden="1">
      <c r="E44683" s="29" t="str">
        <f t="shared" si="698"/>
        <v/>
      </c>
    </row>
    <row r="44684" spans="5:5" hidden="1">
      <c r="E44684" s="29" t="str">
        <f t="shared" si="698"/>
        <v/>
      </c>
    </row>
    <row r="44685" spans="5:5" hidden="1">
      <c r="E44685" s="29" t="str">
        <f t="shared" si="698"/>
        <v/>
      </c>
    </row>
    <row r="44686" spans="5:5" hidden="1">
      <c r="E44686" s="29" t="str">
        <f t="shared" si="698"/>
        <v/>
      </c>
    </row>
    <row r="44687" spans="5:5" hidden="1">
      <c r="E44687" s="29" t="str">
        <f t="shared" si="698"/>
        <v/>
      </c>
    </row>
    <row r="44688" spans="5:5" hidden="1">
      <c r="E44688" s="29" t="str">
        <f t="shared" si="698"/>
        <v/>
      </c>
    </row>
    <row r="44689" spans="5:5" hidden="1">
      <c r="E44689" s="29" t="str">
        <f t="shared" si="698"/>
        <v/>
      </c>
    </row>
    <row r="44690" spans="5:5" hidden="1">
      <c r="E44690" s="29" t="str">
        <f t="shared" si="698"/>
        <v/>
      </c>
    </row>
    <row r="44691" spans="5:5" hidden="1">
      <c r="E44691" s="29" t="str">
        <f t="shared" si="698"/>
        <v/>
      </c>
    </row>
    <row r="44692" spans="5:5" hidden="1">
      <c r="E44692" s="29" t="str">
        <f t="shared" si="698"/>
        <v/>
      </c>
    </row>
    <row r="44693" spans="5:5" hidden="1">
      <c r="E44693" s="29" t="str">
        <f t="shared" si="698"/>
        <v/>
      </c>
    </row>
    <row r="44694" spans="5:5" hidden="1">
      <c r="E44694" s="29" t="str">
        <f t="shared" si="698"/>
        <v/>
      </c>
    </row>
    <row r="44695" spans="5:5" hidden="1">
      <c r="E44695" s="29" t="str">
        <f t="shared" si="698"/>
        <v/>
      </c>
    </row>
    <row r="44696" spans="5:5" hidden="1">
      <c r="E44696" s="29" t="str">
        <f t="shared" si="698"/>
        <v/>
      </c>
    </row>
    <row r="44697" spans="5:5" hidden="1">
      <c r="E44697" s="29" t="str">
        <f t="shared" si="698"/>
        <v/>
      </c>
    </row>
    <row r="44698" spans="5:5" hidden="1">
      <c r="E44698" s="29" t="str">
        <f t="shared" si="698"/>
        <v/>
      </c>
    </row>
    <row r="44699" spans="5:5" hidden="1">
      <c r="E44699" s="29" t="str">
        <f t="shared" si="698"/>
        <v/>
      </c>
    </row>
    <row r="44700" spans="5:5" hidden="1">
      <c r="E44700" s="29" t="str">
        <f t="shared" si="698"/>
        <v/>
      </c>
    </row>
    <row r="44701" spans="5:5" hidden="1">
      <c r="E44701" s="29" t="str">
        <f t="shared" si="698"/>
        <v/>
      </c>
    </row>
    <row r="44702" spans="5:5" hidden="1">
      <c r="E44702" s="29" t="str">
        <f t="shared" si="698"/>
        <v/>
      </c>
    </row>
    <row r="44703" spans="5:5" hidden="1">
      <c r="E44703" s="29" t="str">
        <f t="shared" si="698"/>
        <v/>
      </c>
    </row>
    <row r="44704" spans="5:5" hidden="1">
      <c r="E44704" s="29" t="str">
        <f t="shared" si="698"/>
        <v/>
      </c>
    </row>
    <row r="44705" spans="5:5" hidden="1">
      <c r="E44705" s="29" t="str">
        <f t="shared" si="698"/>
        <v/>
      </c>
    </row>
    <row r="44706" spans="5:5" hidden="1">
      <c r="E44706" s="29" t="str">
        <f t="shared" si="698"/>
        <v/>
      </c>
    </row>
    <row r="44707" spans="5:5" hidden="1">
      <c r="E44707" s="29" t="str">
        <f t="shared" si="698"/>
        <v/>
      </c>
    </row>
    <row r="44708" spans="5:5" hidden="1">
      <c r="E44708" s="29" t="str">
        <f t="shared" si="698"/>
        <v/>
      </c>
    </row>
    <row r="44709" spans="5:5" hidden="1">
      <c r="E44709" s="29" t="str">
        <f t="shared" si="698"/>
        <v/>
      </c>
    </row>
    <row r="44710" spans="5:5" hidden="1">
      <c r="E44710" s="29" t="str">
        <f t="shared" si="698"/>
        <v/>
      </c>
    </row>
    <row r="44711" spans="5:5" hidden="1">
      <c r="E44711" s="29" t="str">
        <f t="shared" si="698"/>
        <v/>
      </c>
    </row>
    <row r="44712" spans="5:5" hidden="1">
      <c r="E44712" s="29" t="str">
        <f t="shared" si="698"/>
        <v/>
      </c>
    </row>
    <row r="44713" spans="5:5" hidden="1">
      <c r="E44713" s="29" t="str">
        <f t="shared" si="698"/>
        <v/>
      </c>
    </row>
    <row r="44714" spans="5:5" hidden="1">
      <c r="E44714" s="29" t="str">
        <f t="shared" si="698"/>
        <v/>
      </c>
    </row>
    <row r="44715" spans="5:5" hidden="1">
      <c r="E44715" s="29" t="str">
        <f t="shared" si="698"/>
        <v/>
      </c>
    </row>
    <row r="44716" spans="5:5" hidden="1">
      <c r="E44716" s="29" t="str">
        <f t="shared" si="698"/>
        <v/>
      </c>
    </row>
    <row r="44717" spans="5:5" hidden="1">
      <c r="E44717" s="29" t="str">
        <f t="shared" si="698"/>
        <v/>
      </c>
    </row>
    <row r="44718" spans="5:5" hidden="1">
      <c r="E44718" s="29" t="str">
        <f t="shared" si="698"/>
        <v/>
      </c>
    </row>
    <row r="44719" spans="5:5" hidden="1">
      <c r="E44719" s="29" t="str">
        <f t="shared" si="698"/>
        <v/>
      </c>
    </row>
    <row r="44720" spans="5:5" hidden="1">
      <c r="E44720" s="29" t="str">
        <f t="shared" si="698"/>
        <v/>
      </c>
    </row>
    <row r="44721" spans="5:5" hidden="1">
      <c r="E44721" s="29" t="str">
        <f t="shared" si="698"/>
        <v/>
      </c>
    </row>
    <row r="44722" spans="5:5" hidden="1">
      <c r="E44722" s="29" t="str">
        <f t="shared" si="698"/>
        <v/>
      </c>
    </row>
    <row r="44723" spans="5:5" hidden="1">
      <c r="E44723" s="29" t="str">
        <f t="shared" si="698"/>
        <v/>
      </c>
    </row>
    <row r="44724" spans="5:5" hidden="1">
      <c r="E44724" s="29" t="str">
        <f t="shared" si="698"/>
        <v/>
      </c>
    </row>
    <row r="44725" spans="5:5" hidden="1">
      <c r="E44725" s="29" t="str">
        <f t="shared" si="698"/>
        <v/>
      </c>
    </row>
    <row r="44726" spans="5:5" hidden="1">
      <c r="E44726" s="29" t="str">
        <f t="shared" si="698"/>
        <v/>
      </c>
    </row>
    <row r="44727" spans="5:5" hidden="1">
      <c r="E44727" s="29" t="str">
        <f t="shared" si="698"/>
        <v/>
      </c>
    </row>
    <row r="44728" spans="5:5" hidden="1">
      <c r="E44728" s="29" t="str">
        <f t="shared" si="698"/>
        <v/>
      </c>
    </row>
    <row r="44729" spans="5:5" hidden="1">
      <c r="E44729" s="29" t="str">
        <f t="shared" si="698"/>
        <v/>
      </c>
    </row>
    <row r="44730" spans="5:5" hidden="1">
      <c r="E44730" s="29" t="str">
        <f t="shared" si="698"/>
        <v/>
      </c>
    </row>
    <row r="44731" spans="5:5" hidden="1">
      <c r="E44731" s="29" t="str">
        <f t="shared" si="698"/>
        <v/>
      </c>
    </row>
    <row r="44732" spans="5:5" hidden="1">
      <c r="E44732" s="29" t="str">
        <f t="shared" si="698"/>
        <v/>
      </c>
    </row>
    <row r="44733" spans="5:5" hidden="1">
      <c r="E44733" s="29" t="str">
        <f t="shared" si="698"/>
        <v/>
      </c>
    </row>
    <row r="44734" spans="5:5" hidden="1">
      <c r="E44734" s="29" t="str">
        <f t="shared" si="698"/>
        <v/>
      </c>
    </row>
    <row r="44735" spans="5:5" hidden="1">
      <c r="E44735" s="29" t="str">
        <f t="shared" si="698"/>
        <v/>
      </c>
    </row>
    <row r="44736" spans="5:5" hidden="1">
      <c r="E44736" s="29" t="str">
        <f t="shared" si="698"/>
        <v/>
      </c>
    </row>
    <row r="44737" spans="5:5" hidden="1">
      <c r="E44737" s="29" t="str">
        <f t="shared" si="698"/>
        <v/>
      </c>
    </row>
    <row r="44738" spans="5:5" hidden="1">
      <c r="E44738" s="29" t="str">
        <f t="shared" si="698"/>
        <v/>
      </c>
    </row>
    <row r="44739" spans="5:5" hidden="1">
      <c r="E44739" s="29" t="str">
        <f t="shared" ref="E44739:E44802" si="699">LEFT(D44739,2)</f>
        <v/>
      </c>
    </row>
    <row r="44740" spans="5:5" hidden="1">
      <c r="E44740" s="29" t="str">
        <f t="shared" si="699"/>
        <v/>
      </c>
    </row>
    <row r="44741" spans="5:5" hidden="1">
      <c r="E44741" s="29" t="str">
        <f t="shared" si="699"/>
        <v/>
      </c>
    </row>
    <row r="44742" spans="5:5" hidden="1">
      <c r="E44742" s="29" t="str">
        <f t="shared" si="699"/>
        <v/>
      </c>
    </row>
    <row r="44743" spans="5:5" hidden="1">
      <c r="E44743" s="29" t="str">
        <f t="shared" si="699"/>
        <v/>
      </c>
    </row>
    <row r="44744" spans="5:5" hidden="1">
      <c r="E44744" s="29" t="str">
        <f t="shared" si="699"/>
        <v/>
      </c>
    </row>
    <row r="44745" spans="5:5" hidden="1">
      <c r="E44745" s="29" t="str">
        <f t="shared" si="699"/>
        <v/>
      </c>
    </row>
    <row r="44746" spans="5:5" hidden="1">
      <c r="E44746" s="29" t="str">
        <f t="shared" si="699"/>
        <v/>
      </c>
    </row>
    <row r="44747" spans="5:5" hidden="1">
      <c r="E44747" s="29" t="str">
        <f t="shared" si="699"/>
        <v/>
      </c>
    </row>
    <row r="44748" spans="5:5" hidden="1">
      <c r="E44748" s="29" t="str">
        <f t="shared" si="699"/>
        <v/>
      </c>
    </row>
    <row r="44749" spans="5:5" hidden="1">
      <c r="E44749" s="29" t="str">
        <f t="shared" si="699"/>
        <v/>
      </c>
    </row>
    <row r="44750" spans="5:5" hidden="1">
      <c r="E44750" s="29" t="str">
        <f t="shared" si="699"/>
        <v/>
      </c>
    </row>
    <row r="44751" spans="5:5" hidden="1">
      <c r="E44751" s="29" t="str">
        <f t="shared" si="699"/>
        <v/>
      </c>
    </row>
    <row r="44752" spans="5:5" hidden="1">
      <c r="E44752" s="29" t="str">
        <f t="shared" si="699"/>
        <v/>
      </c>
    </row>
    <row r="44753" spans="5:5" hidden="1">
      <c r="E44753" s="29" t="str">
        <f t="shared" si="699"/>
        <v/>
      </c>
    </row>
    <row r="44754" spans="5:5" hidden="1">
      <c r="E44754" s="29" t="str">
        <f t="shared" si="699"/>
        <v/>
      </c>
    </row>
    <row r="44755" spans="5:5" hidden="1">
      <c r="E44755" s="29" t="str">
        <f t="shared" si="699"/>
        <v/>
      </c>
    </row>
    <row r="44756" spans="5:5" hidden="1">
      <c r="E44756" s="29" t="str">
        <f t="shared" si="699"/>
        <v/>
      </c>
    </row>
    <row r="44757" spans="5:5" hidden="1">
      <c r="E44757" s="29" t="str">
        <f t="shared" si="699"/>
        <v/>
      </c>
    </row>
    <row r="44758" spans="5:5" hidden="1">
      <c r="E44758" s="29" t="str">
        <f t="shared" si="699"/>
        <v/>
      </c>
    </row>
    <row r="44759" spans="5:5" hidden="1">
      <c r="E44759" s="29" t="str">
        <f t="shared" si="699"/>
        <v/>
      </c>
    </row>
    <row r="44760" spans="5:5" hidden="1">
      <c r="E44760" s="29" t="str">
        <f t="shared" si="699"/>
        <v/>
      </c>
    </row>
    <row r="44761" spans="5:5" hidden="1">
      <c r="E44761" s="29" t="str">
        <f t="shared" si="699"/>
        <v/>
      </c>
    </row>
    <row r="44762" spans="5:5" hidden="1">
      <c r="E44762" s="29" t="str">
        <f t="shared" si="699"/>
        <v/>
      </c>
    </row>
    <row r="44763" spans="5:5" hidden="1">
      <c r="E44763" s="29" t="str">
        <f t="shared" si="699"/>
        <v/>
      </c>
    </row>
    <row r="44764" spans="5:5" hidden="1">
      <c r="E44764" s="29" t="str">
        <f t="shared" si="699"/>
        <v/>
      </c>
    </row>
    <row r="44765" spans="5:5" hidden="1">
      <c r="E44765" s="29" t="str">
        <f t="shared" si="699"/>
        <v/>
      </c>
    </row>
    <row r="44766" spans="5:5" hidden="1">
      <c r="E44766" s="29" t="str">
        <f t="shared" si="699"/>
        <v/>
      </c>
    </row>
    <row r="44767" spans="5:5" hidden="1">
      <c r="E44767" s="29" t="str">
        <f t="shared" si="699"/>
        <v/>
      </c>
    </row>
    <row r="44768" spans="5:5" hidden="1">
      <c r="E44768" s="29" t="str">
        <f t="shared" si="699"/>
        <v/>
      </c>
    </row>
    <row r="44769" spans="5:5" hidden="1">
      <c r="E44769" s="29" t="str">
        <f t="shared" si="699"/>
        <v/>
      </c>
    </row>
    <row r="44770" spans="5:5" hidden="1">
      <c r="E44770" s="29" t="str">
        <f t="shared" si="699"/>
        <v/>
      </c>
    </row>
    <row r="44771" spans="5:5" hidden="1">
      <c r="E44771" s="29" t="str">
        <f t="shared" si="699"/>
        <v/>
      </c>
    </row>
    <row r="44772" spans="5:5" hidden="1">
      <c r="E44772" s="29" t="str">
        <f t="shared" si="699"/>
        <v/>
      </c>
    </row>
    <row r="44773" spans="5:5" hidden="1">
      <c r="E44773" s="29" t="str">
        <f t="shared" si="699"/>
        <v/>
      </c>
    </row>
    <row r="44774" spans="5:5" hidden="1">
      <c r="E44774" s="29" t="str">
        <f t="shared" si="699"/>
        <v/>
      </c>
    </row>
    <row r="44775" spans="5:5" hidden="1">
      <c r="E44775" s="29" t="str">
        <f t="shared" si="699"/>
        <v/>
      </c>
    </row>
    <row r="44776" spans="5:5" hidden="1">
      <c r="E44776" s="29" t="str">
        <f t="shared" si="699"/>
        <v/>
      </c>
    </row>
    <row r="44777" spans="5:5" hidden="1">
      <c r="E44777" s="29" t="str">
        <f t="shared" si="699"/>
        <v/>
      </c>
    </row>
    <row r="44778" spans="5:5" hidden="1">
      <c r="E44778" s="29" t="str">
        <f t="shared" si="699"/>
        <v/>
      </c>
    </row>
    <row r="44779" spans="5:5" hidden="1">
      <c r="E44779" s="29" t="str">
        <f t="shared" si="699"/>
        <v/>
      </c>
    </row>
    <row r="44780" spans="5:5" hidden="1">
      <c r="E44780" s="29" t="str">
        <f t="shared" si="699"/>
        <v/>
      </c>
    </row>
    <row r="44781" spans="5:5" hidden="1">
      <c r="E44781" s="29" t="str">
        <f t="shared" si="699"/>
        <v/>
      </c>
    </row>
    <row r="44782" spans="5:5" hidden="1">
      <c r="E44782" s="29" t="str">
        <f t="shared" si="699"/>
        <v/>
      </c>
    </row>
    <row r="44783" spans="5:5" hidden="1">
      <c r="E44783" s="29" t="str">
        <f t="shared" si="699"/>
        <v/>
      </c>
    </row>
    <row r="44784" spans="5:5" hidden="1">
      <c r="E44784" s="29" t="str">
        <f t="shared" si="699"/>
        <v/>
      </c>
    </row>
    <row r="44785" spans="5:5" hidden="1">
      <c r="E44785" s="29" t="str">
        <f t="shared" si="699"/>
        <v/>
      </c>
    </row>
    <row r="44786" spans="5:5" hidden="1">
      <c r="E44786" s="29" t="str">
        <f t="shared" si="699"/>
        <v/>
      </c>
    </row>
    <row r="44787" spans="5:5" hidden="1">
      <c r="E44787" s="29" t="str">
        <f t="shared" si="699"/>
        <v/>
      </c>
    </row>
    <row r="44788" spans="5:5" hidden="1">
      <c r="E44788" s="29" t="str">
        <f t="shared" si="699"/>
        <v/>
      </c>
    </row>
    <row r="44789" spans="5:5" hidden="1">
      <c r="E44789" s="29" t="str">
        <f t="shared" si="699"/>
        <v/>
      </c>
    </row>
    <row r="44790" spans="5:5" hidden="1">
      <c r="E44790" s="29" t="str">
        <f t="shared" si="699"/>
        <v/>
      </c>
    </row>
    <row r="44791" spans="5:5" hidden="1">
      <c r="E44791" s="29" t="str">
        <f t="shared" si="699"/>
        <v/>
      </c>
    </row>
    <row r="44792" spans="5:5" hidden="1">
      <c r="E44792" s="29" t="str">
        <f t="shared" si="699"/>
        <v/>
      </c>
    </row>
    <row r="44793" spans="5:5" hidden="1">
      <c r="E44793" s="29" t="str">
        <f t="shared" si="699"/>
        <v/>
      </c>
    </row>
    <row r="44794" spans="5:5" hidden="1">
      <c r="E44794" s="29" t="str">
        <f t="shared" si="699"/>
        <v/>
      </c>
    </row>
    <row r="44795" spans="5:5" hidden="1">
      <c r="E44795" s="29" t="str">
        <f t="shared" si="699"/>
        <v/>
      </c>
    </row>
    <row r="44796" spans="5:5" hidden="1">
      <c r="E44796" s="29" t="str">
        <f t="shared" si="699"/>
        <v/>
      </c>
    </row>
    <row r="44797" spans="5:5" hidden="1">
      <c r="E44797" s="29" t="str">
        <f t="shared" si="699"/>
        <v/>
      </c>
    </row>
    <row r="44798" spans="5:5" hidden="1">
      <c r="E44798" s="29" t="str">
        <f t="shared" si="699"/>
        <v/>
      </c>
    </row>
    <row r="44799" spans="5:5" hidden="1">
      <c r="E44799" s="29" t="str">
        <f t="shared" si="699"/>
        <v/>
      </c>
    </row>
    <row r="44800" spans="5:5" hidden="1">
      <c r="E44800" s="29" t="str">
        <f t="shared" si="699"/>
        <v/>
      </c>
    </row>
    <row r="44801" spans="5:5" hidden="1">
      <c r="E44801" s="29" t="str">
        <f t="shared" si="699"/>
        <v/>
      </c>
    </row>
    <row r="44802" spans="5:5" hidden="1">
      <c r="E44802" s="29" t="str">
        <f t="shared" si="699"/>
        <v/>
      </c>
    </row>
    <row r="44803" spans="5:5" hidden="1">
      <c r="E44803" s="29" t="str">
        <f t="shared" ref="E44803:E44866" si="700">LEFT(D44803,2)</f>
        <v/>
      </c>
    </row>
    <row r="44804" spans="5:5" hidden="1">
      <c r="E44804" s="29" t="str">
        <f t="shared" si="700"/>
        <v/>
      </c>
    </row>
    <row r="44805" spans="5:5" hidden="1">
      <c r="E44805" s="29" t="str">
        <f t="shared" si="700"/>
        <v/>
      </c>
    </row>
    <row r="44806" spans="5:5" hidden="1">
      <c r="E44806" s="29" t="str">
        <f t="shared" si="700"/>
        <v/>
      </c>
    </row>
    <row r="44807" spans="5:5" hidden="1">
      <c r="E44807" s="29" t="str">
        <f t="shared" si="700"/>
        <v/>
      </c>
    </row>
    <row r="44808" spans="5:5" hidden="1">
      <c r="E44808" s="29" t="str">
        <f t="shared" si="700"/>
        <v/>
      </c>
    </row>
    <row r="44809" spans="5:5" hidden="1">
      <c r="E44809" s="29" t="str">
        <f t="shared" si="700"/>
        <v/>
      </c>
    </row>
    <row r="44810" spans="5:5" hidden="1">
      <c r="E44810" s="29" t="str">
        <f t="shared" si="700"/>
        <v/>
      </c>
    </row>
    <row r="44811" spans="5:5" hidden="1">
      <c r="E44811" s="29" t="str">
        <f t="shared" si="700"/>
        <v/>
      </c>
    </row>
    <row r="44812" spans="5:5" hidden="1">
      <c r="E44812" s="29" t="str">
        <f t="shared" si="700"/>
        <v/>
      </c>
    </row>
    <row r="44813" spans="5:5" hidden="1">
      <c r="E44813" s="29" t="str">
        <f t="shared" si="700"/>
        <v/>
      </c>
    </row>
    <row r="44814" spans="5:5" hidden="1">
      <c r="E44814" s="29" t="str">
        <f t="shared" si="700"/>
        <v/>
      </c>
    </row>
    <row r="44815" spans="5:5" hidden="1">
      <c r="E44815" s="29" t="str">
        <f t="shared" si="700"/>
        <v/>
      </c>
    </row>
    <row r="44816" spans="5:5" hidden="1">
      <c r="E44816" s="29" t="str">
        <f t="shared" si="700"/>
        <v/>
      </c>
    </row>
    <row r="44817" spans="5:5" hidden="1">
      <c r="E44817" s="29" t="str">
        <f t="shared" si="700"/>
        <v/>
      </c>
    </row>
    <row r="44818" spans="5:5" hidden="1">
      <c r="E44818" s="29" t="str">
        <f t="shared" si="700"/>
        <v/>
      </c>
    </row>
    <row r="44819" spans="5:5" hidden="1">
      <c r="E44819" s="29" t="str">
        <f t="shared" si="700"/>
        <v/>
      </c>
    </row>
    <row r="44820" spans="5:5" hidden="1">
      <c r="E44820" s="29" t="str">
        <f t="shared" si="700"/>
        <v/>
      </c>
    </row>
    <row r="44821" spans="5:5" hidden="1">
      <c r="E44821" s="29" t="str">
        <f t="shared" si="700"/>
        <v/>
      </c>
    </row>
    <row r="44822" spans="5:5" hidden="1">
      <c r="E44822" s="29" t="str">
        <f t="shared" si="700"/>
        <v/>
      </c>
    </row>
    <row r="44823" spans="5:5" hidden="1">
      <c r="E44823" s="29" t="str">
        <f t="shared" si="700"/>
        <v/>
      </c>
    </row>
    <row r="44824" spans="5:5" hidden="1">
      <c r="E44824" s="29" t="str">
        <f t="shared" si="700"/>
        <v/>
      </c>
    </row>
    <row r="44825" spans="5:5" hidden="1">
      <c r="E44825" s="29" t="str">
        <f t="shared" si="700"/>
        <v/>
      </c>
    </row>
    <row r="44826" spans="5:5" hidden="1">
      <c r="E44826" s="29" t="str">
        <f t="shared" si="700"/>
        <v/>
      </c>
    </row>
    <row r="44827" spans="5:5" hidden="1">
      <c r="E44827" s="29" t="str">
        <f t="shared" si="700"/>
        <v/>
      </c>
    </row>
    <row r="44828" spans="5:5" hidden="1">
      <c r="E44828" s="29" t="str">
        <f t="shared" si="700"/>
        <v/>
      </c>
    </row>
    <row r="44829" spans="5:5" hidden="1">
      <c r="E44829" s="29" t="str">
        <f t="shared" si="700"/>
        <v/>
      </c>
    </row>
    <row r="44830" spans="5:5" hidden="1">
      <c r="E44830" s="29" t="str">
        <f t="shared" si="700"/>
        <v/>
      </c>
    </row>
    <row r="44831" spans="5:5" hidden="1">
      <c r="E44831" s="29" t="str">
        <f t="shared" si="700"/>
        <v/>
      </c>
    </row>
    <row r="44832" spans="5:5" hidden="1">
      <c r="E44832" s="29" t="str">
        <f t="shared" si="700"/>
        <v/>
      </c>
    </row>
    <row r="44833" spans="5:5" hidden="1">
      <c r="E44833" s="29" t="str">
        <f t="shared" si="700"/>
        <v/>
      </c>
    </row>
    <row r="44834" spans="5:5" hidden="1">
      <c r="E44834" s="29" t="str">
        <f t="shared" si="700"/>
        <v/>
      </c>
    </row>
    <row r="44835" spans="5:5" hidden="1">
      <c r="E44835" s="29" t="str">
        <f t="shared" si="700"/>
        <v/>
      </c>
    </row>
    <row r="44836" spans="5:5" hidden="1">
      <c r="E44836" s="29" t="str">
        <f t="shared" si="700"/>
        <v/>
      </c>
    </row>
    <row r="44837" spans="5:5" hidden="1">
      <c r="E44837" s="29" t="str">
        <f t="shared" si="700"/>
        <v/>
      </c>
    </row>
    <row r="44838" spans="5:5" hidden="1">
      <c r="E44838" s="29" t="str">
        <f t="shared" si="700"/>
        <v/>
      </c>
    </row>
    <row r="44839" spans="5:5" hidden="1">
      <c r="E44839" s="29" t="str">
        <f t="shared" si="700"/>
        <v/>
      </c>
    </row>
    <row r="44840" spans="5:5" hidden="1">
      <c r="E44840" s="29" t="str">
        <f t="shared" si="700"/>
        <v/>
      </c>
    </row>
    <row r="44841" spans="5:5" hidden="1">
      <c r="E44841" s="29" t="str">
        <f t="shared" si="700"/>
        <v/>
      </c>
    </row>
    <row r="44842" spans="5:5" hidden="1">
      <c r="E44842" s="29" t="str">
        <f t="shared" si="700"/>
        <v/>
      </c>
    </row>
    <row r="44843" spans="5:5" hidden="1">
      <c r="E44843" s="29" t="str">
        <f t="shared" si="700"/>
        <v/>
      </c>
    </row>
    <row r="44844" spans="5:5" hidden="1">
      <c r="E44844" s="29" t="str">
        <f t="shared" si="700"/>
        <v/>
      </c>
    </row>
    <row r="44845" spans="5:5" hidden="1">
      <c r="E44845" s="29" t="str">
        <f t="shared" si="700"/>
        <v/>
      </c>
    </row>
    <row r="44846" spans="5:5" hidden="1">
      <c r="E44846" s="29" t="str">
        <f t="shared" si="700"/>
        <v/>
      </c>
    </row>
    <row r="44847" spans="5:5" hidden="1">
      <c r="E44847" s="29" t="str">
        <f t="shared" si="700"/>
        <v/>
      </c>
    </row>
    <row r="44848" spans="5:5" hidden="1">
      <c r="E44848" s="29" t="str">
        <f t="shared" si="700"/>
        <v/>
      </c>
    </row>
    <row r="44849" spans="5:5" hidden="1">
      <c r="E44849" s="29" t="str">
        <f t="shared" si="700"/>
        <v/>
      </c>
    </row>
    <row r="44850" spans="5:5" hidden="1">
      <c r="E44850" s="29" t="str">
        <f t="shared" si="700"/>
        <v/>
      </c>
    </row>
    <row r="44851" spans="5:5" hidden="1">
      <c r="E44851" s="29" t="str">
        <f t="shared" si="700"/>
        <v/>
      </c>
    </row>
    <row r="44852" spans="5:5" hidden="1">
      <c r="E44852" s="29" t="str">
        <f t="shared" si="700"/>
        <v/>
      </c>
    </row>
    <row r="44853" spans="5:5" hidden="1">
      <c r="E44853" s="29" t="str">
        <f t="shared" si="700"/>
        <v/>
      </c>
    </row>
    <row r="44854" spans="5:5" hidden="1">
      <c r="E44854" s="29" t="str">
        <f t="shared" si="700"/>
        <v/>
      </c>
    </row>
    <row r="44855" spans="5:5" hidden="1">
      <c r="E44855" s="29" t="str">
        <f t="shared" si="700"/>
        <v/>
      </c>
    </row>
    <row r="44856" spans="5:5" hidden="1">
      <c r="E44856" s="29" t="str">
        <f t="shared" si="700"/>
        <v/>
      </c>
    </row>
    <row r="44857" spans="5:5" hidden="1">
      <c r="E44857" s="29" t="str">
        <f t="shared" si="700"/>
        <v/>
      </c>
    </row>
    <row r="44858" spans="5:5" hidden="1">
      <c r="E44858" s="29" t="str">
        <f t="shared" si="700"/>
        <v/>
      </c>
    </row>
    <row r="44859" spans="5:5" hidden="1">
      <c r="E44859" s="29" t="str">
        <f t="shared" si="700"/>
        <v/>
      </c>
    </row>
    <row r="44860" spans="5:5" hidden="1">
      <c r="E44860" s="29" t="str">
        <f t="shared" si="700"/>
        <v/>
      </c>
    </row>
    <row r="44861" spans="5:5" hidden="1">
      <c r="E44861" s="29" t="str">
        <f t="shared" si="700"/>
        <v/>
      </c>
    </row>
    <row r="44862" spans="5:5" hidden="1">
      <c r="E44862" s="29" t="str">
        <f t="shared" si="700"/>
        <v/>
      </c>
    </row>
    <row r="44863" spans="5:5" hidden="1">
      <c r="E44863" s="29" t="str">
        <f t="shared" si="700"/>
        <v/>
      </c>
    </row>
    <row r="44864" spans="5:5" hidden="1">
      <c r="E44864" s="29" t="str">
        <f t="shared" si="700"/>
        <v/>
      </c>
    </row>
    <row r="44865" spans="5:5" hidden="1">
      <c r="E44865" s="29" t="str">
        <f t="shared" si="700"/>
        <v/>
      </c>
    </row>
    <row r="44866" spans="5:5" hidden="1">
      <c r="E44866" s="29" t="str">
        <f t="shared" si="700"/>
        <v/>
      </c>
    </row>
    <row r="44867" spans="5:5" hidden="1">
      <c r="E44867" s="29" t="str">
        <f t="shared" ref="E44867:E44930" si="701">LEFT(D44867,2)</f>
        <v/>
      </c>
    </row>
    <row r="44868" spans="5:5" hidden="1">
      <c r="E44868" s="29" t="str">
        <f t="shared" si="701"/>
        <v/>
      </c>
    </row>
    <row r="44869" spans="5:5" hidden="1">
      <c r="E44869" s="29" t="str">
        <f t="shared" si="701"/>
        <v/>
      </c>
    </row>
    <row r="44870" spans="5:5" hidden="1">
      <c r="E44870" s="29" t="str">
        <f t="shared" si="701"/>
        <v/>
      </c>
    </row>
    <row r="44871" spans="5:5" hidden="1">
      <c r="E44871" s="29" t="str">
        <f t="shared" si="701"/>
        <v/>
      </c>
    </row>
    <row r="44872" spans="5:5" hidden="1">
      <c r="E44872" s="29" t="str">
        <f t="shared" si="701"/>
        <v/>
      </c>
    </row>
    <row r="44873" spans="5:5" hidden="1">
      <c r="E44873" s="29" t="str">
        <f t="shared" si="701"/>
        <v/>
      </c>
    </row>
    <row r="44874" spans="5:5" hidden="1">
      <c r="E44874" s="29" t="str">
        <f t="shared" si="701"/>
        <v/>
      </c>
    </row>
    <row r="44875" spans="5:5" hidden="1">
      <c r="E44875" s="29" t="str">
        <f t="shared" si="701"/>
        <v/>
      </c>
    </row>
    <row r="44876" spans="5:5" hidden="1">
      <c r="E44876" s="29" t="str">
        <f t="shared" si="701"/>
        <v/>
      </c>
    </row>
    <row r="44877" spans="5:5" hidden="1">
      <c r="E44877" s="29" t="str">
        <f t="shared" si="701"/>
        <v/>
      </c>
    </row>
    <row r="44878" spans="5:5" hidden="1">
      <c r="E44878" s="29" t="str">
        <f t="shared" si="701"/>
        <v/>
      </c>
    </row>
    <row r="44879" spans="5:5" hidden="1">
      <c r="E44879" s="29" t="str">
        <f t="shared" si="701"/>
        <v/>
      </c>
    </row>
    <row r="44880" spans="5:5" hidden="1">
      <c r="E44880" s="29" t="str">
        <f t="shared" si="701"/>
        <v/>
      </c>
    </row>
    <row r="44881" spans="5:5" hidden="1">
      <c r="E44881" s="29" t="str">
        <f t="shared" si="701"/>
        <v/>
      </c>
    </row>
    <row r="44882" spans="5:5" hidden="1">
      <c r="E44882" s="29" t="str">
        <f t="shared" si="701"/>
        <v/>
      </c>
    </row>
    <row r="44883" spans="5:5" hidden="1">
      <c r="E44883" s="29" t="str">
        <f t="shared" si="701"/>
        <v/>
      </c>
    </row>
    <row r="44884" spans="5:5" hidden="1">
      <c r="E44884" s="29" t="str">
        <f t="shared" si="701"/>
        <v/>
      </c>
    </row>
    <row r="44885" spans="5:5" hidden="1">
      <c r="E44885" s="29" t="str">
        <f t="shared" si="701"/>
        <v/>
      </c>
    </row>
    <row r="44886" spans="5:5" hidden="1">
      <c r="E44886" s="29" t="str">
        <f t="shared" si="701"/>
        <v/>
      </c>
    </row>
    <row r="44887" spans="5:5" hidden="1">
      <c r="E44887" s="29" t="str">
        <f t="shared" si="701"/>
        <v/>
      </c>
    </row>
    <row r="44888" spans="5:5" hidden="1">
      <c r="E44888" s="29" t="str">
        <f t="shared" si="701"/>
        <v/>
      </c>
    </row>
    <row r="44889" spans="5:5" hidden="1">
      <c r="E44889" s="29" t="str">
        <f t="shared" si="701"/>
        <v/>
      </c>
    </row>
    <row r="44890" spans="5:5" hidden="1">
      <c r="E44890" s="29" t="str">
        <f t="shared" si="701"/>
        <v/>
      </c>
    </row>
    <row r="44891" spans="5:5" hidden="1">
      <c r="E44891" s="29" t="str">
        <f t="shared" si="701"/>
        <v/>
      </c>
    </row>
    <row r="44892" spans="5:5" hidden="1">
      <c r="E44892" s="29" t="str">
        <f t="shared" si="701"/>
        <v/>
      </c>
    </row>
    <row r="44893" spans="5:5" hidden="1">
      <c r="E44893" s="29" t="str">
        <f t="shared" si="701"/>
        <v/>
      </c>
    </row>
    <row r="44894" spans="5:5" hidden="1">
      <c r="E44894" s="29" t="str">
        <f t="shared" si="701"/>
        <v/>
      </c>
    </row>
    <row r="44895" spans="5:5" hidden="1">
      <c r="E44895" s="29" t="str">
        <f t="shared" si="701"/>
        <v/>
      </c>
    </row>
    <row r="44896" spans="5:5" hidden="1">
      <c r="E44896" s="29" t="str">
        <f t="shared" si="701"/>
        <v/>
      </c>
    </row>
    <row r="44897" spans="5:5" hidden="1">
      <c r="E44897" s="29" t="str">
        <f t="shared" si="701"/>
        <v/>
      </c>
    </row>
    <row r="44898" spans="5:5" hidden="1">
      <c r="E44898" s="29" t="str">
        <f t="shared" si="701"/>
        <v/>
      </c>
    </row>
    <row r="44899" spans="5:5" hidden="1">
      <c r="E44899" s="29" t="str">
        <f t="shared" si="701"/>
        <v/>
      </c>
    </row>
    <row r="44900" spans="5:5" hidden="1">
      <c r="E44900" s="29" t="str">
        <f t="shared" si="701"/>
        <v/>
      </c>
    </row>
    <row r="44901" spans="5:5" hidden="1">
      <c r="E44901" s="29" t="str">
        <f t="shared" si="701"/>
        <v/>
      </c>
    </row>
    <row r="44902" spans="5:5" hidden="1">
      <c r="E44902" s="29" t="str">
        <f t="shared" si="701"/>
        <v/>
      </c>
    </row>
    <row r="44903" spans="5:5" hidden="1">
      <c r="E44903" s="29" t="str">
        <f t="shared" si="701"/>
        <v/>
      </c>
    </row>
    <row r="44904" spans="5:5" hidden="1">
      <c r="E44904" s="29" t="str">
        <f t="shared" si="701"/>
        <v/>
      </c>
    </row>
    <row r="44905" spans="5:5" hidden="1">
      <c r="E44905" s="29" t="str">
        <f t="shared" si="701"/>
        <v/>
      </c>
    </row>
    <row r="44906" spans="5:5" hidden="1">
      <c r="E44906" s="29" t="str">
        <f t="shared" si="701"/>
        <v/>
      </c>
    </row>
    <row r="44907" spans="5:5" hidden="1">
      <c r="E44907" s="29" t="str">
        <f t="shared" si="701"/>
        <v/>
      </c>
    </row>
    <row r="44908" spans="5:5" hidden="1">
      <c r="E44908" s="29" t="str">
        <f t="shared" si="701"/>
        <v/>
      </c>
    </row>
    <row r="44909" spans="5:5" hidden="1">
      <c r="E44909" s="29" t="str">
        <f t="shared" si="701"/>
        <v/>
      </c>
    </row>
    <row r="44910" spans="5:5" hidden="1">
      <c r="E44910" s="29" t="str">
        <f t="shared" si="701"/>
        <v/>
      </c>
    </row>
    <row r="44911" spans="5:5" hidden="1">
      <c r="E44911" s="29" t="str">
        <f t="shared" si="701"/>
        <v/>
      </c>
    </row>
    <row r="44912" spans="5:5" hidden="1">
      <c r="E44912" s="29" t="str">
        <f t="shared" si="701"/>
        <v/>
      </c>
    </row>
    <row r="44913" spans="5:5" hidden="1">
      <c r="E44913" s="29" t="str">
        <f t="shared" si="701"/>
        <v/>
      </c>
    </row>
    <row r="44914" spans="5:5" hidden="1">
      <c r="E44914" s="29" t="str">
        <f t="shared" si="701"/>
        <v/>
      </c>
    </row>
    <row r="44915" spans="5:5" hidden="1">
      <c r="E44915" s="29" t="str">
        <f t="shared" si="701"/>
        <v/>
      </c>
    </row>
    <row r="44916" spans="5:5" hidden="1">
      <c r="E44916" s="29" t="str">
        <f t="shared" si="701"/>
        <v/>
      </c>
    </row>
    <row r="44917" spans="5:5" hidden="1">
      <c r="E44917" s="29" t="str">
        <f t="shared" si="701"/>
        <v/>
      </c>
    </row>
    <row r="44918" spans="5:5" hidden="1">
      <c r="E44918" s="29" t="str">
        <f t="shared" si="701"/>
        <v/>
      </c>
    </row>
    <row r="44919" spans="5:5" hidden="1">
      <c r="E44919" s="29" t="str">
        <f t="shared" si="701"/>
        <v/>
      </c>
    </row>
    <row r="44920" spans="5:5" hidden="1">
      <c r="E44920" s="29" t="str">
        <f t="shared" si="701"/>
        <v/>
      </c>
    </row>
    <row r="44921" spans="5:5" hidden="1">
      <c r="E44921" s="29" t="str">
        <f t="shared" si="701"/>
        <v/>
      </c>
    </row>
    <row r="44922" spans="5:5" hidden="1">
      <c r="E44922" s="29" t="str">
        <f t="shared" si="701"/>
        <v/>
      </c>
    </row>
    <row r="44923" spans="5:5" hidden="1">
      <c r="E44923" s="29" t="str">
        <f t="shared" si="701"/>
        <v/>
      </c>
    </row>
    <row r="44924" spans="5:5" hidden="1">
      <c r="E44924" s="29" t="str">
        <f t="shared" si="701"/>
        <v/>
      </c>
    </row>
    <row r="44925" spans="5:5" hidden="1">
      <c r="E44925" s="29" t="str">
        <f t="shared" si="701"/>
        <v/>
      </c>
    </row>
    <row r="44926" spans="5:5" hidden="1">
      <c r="E44926" s="29" t="str">
        <f t="shared" si="701"/>
        <v/>
      </c>
    </row>
    <row r="44927" spans="5:5" hidden="1">
      <c r="E44927" s="29" t="str">
        <f t="shared" si="701"/>
        <v/>
      </c>
    </row>
    <row r="44928" spans="5:5" hidden="1">
      <c r="E44928" s="29" t="str">
        <f t="shared" si="701"/>
        <v/>
      </c>
    </row>
    <row r="44929" spans="5:5" hidden="1">
      <c r="E44929" s="29" t="str">
        <f t="shared" si="701"/>
        <v/>
      </c>
    </row>
    <row r="44930" spans="5:5" hidden="1">
      <c r="E44930" s="29" t="str">
        <f t="shared" si="701"/>
        <v/>
      </c>
    </row>
    <row r="44931" spans="5:5" hidden="1">
      <c r="E44931" s="29" t="str">
        <f t="shared" ref="E44931:E44994" si="702">LEFT(D44931,2)</f>
        <v/>
      </c>
    </row>
    <row r="44932" spans="5:5" hidden="1">
      <c r="E44932" s="29" t="str">
        <f t="shared" si="702"/>
        <v/>
      </c>
    </row>
    <row r="44933" spans="5:5" hidden="1">
      <c r="E44933" s="29" t="str">
        <f t="shared" si="702"/>
        <v/>
      </c>
    </row>
    <row r="44934" spans="5:5" hidden="1">
      <c r="E44934" s="29" t="str">
        <f t="shared" si="702"/>
        <v/>
      </c>
    </row>
    <row r="44935" spans="5:5" hidden="1">
      <c r="E44935" s="29" t="str">
        <f t="shared" si="702"/>
        <v/>
      </c>
    </row>
    <row r="44936" spans="5:5" hidden="1">
      <c r="E44936" s="29" t="str">
        <f t="shared" si="702"/>
        <v/>
      </c>
    </row>
    <row r="44937" spans="5:5" hidden="1">
      <c r="E44937" s="29" t="str">
        <f t="shared" si="702"/>
        <v/>
      </c>
    </row>
    <row r="44938" spans="5:5" hidden="1">
      <c r="E44938" s="29" t="str">
        <f t="shared" si="702"/>
        <v/>
      </c>
    </row>
    <row r="44939" spans="5:5" hidden="1">
      <c r="E44939" s="29" t="str">
        <f t="shared" si="702"/>
        <v/>
      </c>
    </row>
    <row r="44940" spans="5:5" hidden="1">
      <c r="E44940" s="29" t="str">
        <f t="shared" si="702"/>
        <v/>
      </c>
    </row>
    <row r="44941" spans="5:5" hidden="1">
      <c r="E44941" s="29" t="str">
        <f t="shared" si="702"/>
        <v/>
      </c>
    </row>
    <row r="44942" spans="5:5" hidden="1">
      <c r="E44942" s="29" t="str">
        <f t="shared" si="702"/>
        <v/>
      </c>
    </row>
    <row r="44943" spans="5:5" hidden="1">
      <c r="E44943" s="29" t="str">
        <f t="shared" si="702"/>
        <v/>
      </c>
    </row>
    <row r="44944" spans="5:5" hidden="1">
      <c r="E44944" s="29" t="str">
        <f t="shared" si="702"/>
        <v/>
      </c>
    </row>
    <row r="44945" spans="5:5" hidden="1">
      <c r="E44945" s="29" t="str">
        <f t="shared" si="702"/>
        <v/>
      </c>
    </row>
    <row r="44946" spans="5:5" hidden="1">
      <c r="E44946" s="29" t="str">
        <f t="shared" si="702"/>
        <v/>
      </c>
    </row>
    <row r="44947" spans="5:5" hidden="1">
      <c r="E44947" s="29" t="str">
        <f t="shared" si="702"/>
        <v/>
      </c>
    </row>
    <row r="44948" spans="5:5" hidden="1">
      <c r="E44948" s="29" t="str">
        <f t="shared" si="702"/>
        <v/>
      </c>
    </row>
    <row r="44949" spans="5:5" hidden="1">
      <c r="E44949" s="29" t="str">
        <f t="shared" si="702"/>
        <v/>
      </c>
    </row>
    <row r="44950" spans="5:5" hidden="1">
      <c r="E44950" s="29" t="str">
        <f t="shared" si="702"/>
        <v/>
      </c>
    </row>
    <row r="44951" spans="5:5" hidden="1">
      <c r="E44951" s="29" t="str">
        <f t="shared" si="702"/>
        <v/>
      </c>
    </row>
    <row r="44952" spans="5:5" hidden="1">
      <c r="E44952" s="29" t="str">
        <f t="shared" si="702"/>
        <v/>
      </c>
    </row>
    <row r="44953" spans="5:5" hidden="1">
      <c r="E44953" s="29" t="str">
        <f t="shared" si="702"/>
        <v/>
      </c>
    </row>
    <row r="44954" spans="5:5" hidden="1">
      <c r="E44954" s="29" t="str">
        <f t="shared" si="702"/>
        <v/>
      </c>
    </row>
    <row r="44955" spans="5:5" hidden="1">
      <c r="E44955" s="29" t="str">
        <f t="shared" si="702"/>
        <v/>
      </c>
    </row>
    <row r="44956" spans="5:5" hidden="1">
      <c r="E44956" s="29" t="str">
        <f t="shared" si="702"/>
        <v/>
      </c>
    </row>
    <row r="44957" spans="5:5" hidden="1">
      <c r="E44957" s="29" t="str">
        <f t="shared" si="702"/>
        <v/>
      </c>
    </row>
    <row r="44958" spans="5:5" hidden="1">
      <c r="E44958" s="29" t="str">
        <f t="shared" si="702"/>
        <v/>
      </c>
    </row>
    <row r="44959" spans="5:5" hidden="1">
      <c r="E44959" s="29" t="str">
        <f t="shared" si="702"/>
        <v/>
      </c>
    </row>
    <row r="44960" spans="5:5" hidden="1">
      <c r="E44960" s="29" t="str">
        <f t="shared" si="702"/>
        <v/>
      </c>
    </row>
    <row r="44961" spans="5:5" hidden="1">
      <c r="E44961" s="29" t="str">
        <f t="shared" si="702"/>
        <v/>
      </c>
    </row>
    <row r="44962" spans="5:5" hidden="1">
      <c r="E44962" s="29" t="str">
        <f t="shared" si="702"/>
        <v/>
      </c>
    </row>
    <row r="44963" spans="5:5" hidden="1">
      <c r="E44963" s="29" t="str">
        <f t="shared" si="702"/>
        <v/>
      </c>
    </row>
    <row r="44964" spans="5:5" hidden="1">
      <c r="E44964" s="29" t="str">
        <f t="shared" si="702"/>
        <v/>
      </c>
    </row>
    <row r="44965" spans="5:5" hidden="1">
      <c r="E44965" s="29" t="str">
        <f t="shared" si="702"/>
        <v/>
      </c>
    </row>
    <row r="44966" spans="5:5" hidden="1">
      <c r="E44966" s="29" t="str">
        <f t="shared" si="702"/>
        <v/>
      </c>
    </row>
    <row r="44967" spans="5:5" hidden="1">
      <c r="E44967" s="29" t="str">
        <f t="shared" si="702"/>
        <v/>
      </c>
    </row>
    <row r="44968" spans="5:5" hidden="1">
      <c r="E44968" s="29" t="str">
        <f t="shared" si="702"/>
        <v/>
      </c>
    </row>
    <row r="44969" spans="5:5" hidden="1">
      <c r="E44969" s="29" t="str">
        <f t="shared" si="702"/>
        <v/>
      </c>
    </row>
    <row r="44970" spans="5:5" hidden="1">
      <c r="E44970" s="29" t="str">
        <f t="shared" si="702"/>
        <v/>
      </c>
    </row>
    <row r="44971" spans="5:5" hidden="1">
      <c r="E44971" s="29" t="str">
        <f t="shared" si="702"/>
        <v/>
      </c>
    </row>
    <row r="44972" spans="5:5" hidden="1">
      <c r="E44972" s="29" t="str">
        <f t="shared" si="702"/>
        <v/>
      </c>
    </row>
    <row r="44973" spans="5:5" hidden="1">
      <c r="E44973" s="29" t="str">
        <f t="shared" si="702"/>
        <v/>
      </c>
    </row>
    <row r="44974" spans="5:5" hidden="1">
      <c r="E44974" s="29" t="str">
        <f t="shared" si="702"/>
        <v/>
      </c>
    </row>
    <row r="44975" spans="5:5" hidden="1">
      <c r="E44975" s="29" t="str">
        <f t="shared" si="702"/>
        <v/>
      </c>
    </row>
    <row r="44976" spans="5:5" hidden="1">
      <c r="E44976" s="29" t="str">
        <f t="shared" si="702"/>
        <v/>
      </c>
    </row>
    <row r="44977" spans="5:5" hidden="1">
      <c r="E44977" s="29" t="str">
        <f t="shared" si="702"/>
        <v/>
      </c>
    </row>
    <row r="44978" spans="5:5" hidden="1">
      <c r="E44978" s="29" t="str">
        <f t="shared" si="702"/>
        <v/>
      </c>
    </row>
    <row r="44979" spans="5:5" hidden="1">
      <c r="E44979" s="29" t="str">
        <f t="shared" si="702"/>
        <v/>
      </c>
    </row>
    <row r="44980" spans="5:5" hidden="1">
      <c r="E44980" s="29" t="str">
        <f t="shared" si="702"/>
        <v/>
      </c>
    </row>
    <row r="44981" spans="5:5" hidden="1">
      <c r="E44981" s="29" t="str">
        <f t="shared" si="702"/>
        <v/>
      </c>
    </row>
    <row r="44982" spans="5:5" hidden="1">
      <c r="E44982" s="29" t="str">
        <f t="shared" si="702"/>
        <v/>
      </c>
    </row>
    <row r="44983" spans="5:5" hidden="1">
      <c r="E44983" s="29" t="str">
        <f t="shared" si="702"/>
        <v/>
      </c>
    </row>
    <row r="44984" spans="5:5" hidden="1">
      <c r="E44984" s="29" t="str">
        <f t="shared" si="702"/>
        <v/>
      </c>
    </row>
    <row r="44985" spans="5:5" hidden="1">
      <c r="E44985" s="29" t="str">
        <f t="shared" si="702"/>
        <v/>
      </c>
    </row>
    <row r="44986" spans="5:5" hidden="1">
      <c r="E44986" s="29" t="str">
        <f t="shared" si="702"/>
        <v/>
      </c>
    </row>
    <row r="44987" spans="5:5" hidden="1">
      <c r="E44987" s="29" t="str">
        <f t="shared" si="702"/>
        <v/>
      </c>
    </row>
    <row r="44988" spans="5:5" hidden="1">
      <c r="E44988" s="29" t="str">
        <f t="shared" si="702"/>
        <v/>
      </c>
    </row>
    <row r="44989" spans="5:5" hidden="1">
      <c r="E44989" s="29" t="str">
        <f t="shared" si="702"/>
        <v/>
      </c>
    </row>
    <row r="44990" spans="5:5" hidden="1">
      <c r="E44990" s="29" t="str">
        <f t="shared" si="702"/>
        <v/>
      </c>
    </row>
    <row r="44991" spans="5:5" hidden="1">
      <c r="E44991" s="29" t="str">
        <f t="shared" si="702"/>
        <v/>
      </c>
    </row>
    <row r="44992" spans="5:5" hidden="1">
      <c r="E44992" s="29" t="str">
        <f t="shared" si="702"/>
        <v/>
      </c>
    </row>
    <row r="44993" spans="5:5" hidden="1">
      <c r="E44993" s="29" t="str">
        <f t="shared" si="702"/>
        <v/>
      </c>
    </row>
    <row r="44994" spans="5:5" hidden="1">
      <c r="E44994" s="29" t="str">
        <f t="shared" si="702"/>
        <v/>
      </c>
    </row>
    <row r="44995" spans="5:5" hidden="1">
      <c r="E44995" s="29" t="str">
        <f t="shared" ref="E44995:E45058" si="703">LEFT(D44995,2)</f>
        <v/>
      </c>
    </row>
    <row r="44996" spans="5:5" hidden="1">
      <c r="E44996" s="29" t="str">
        <f t="shared" si="703"/>
        <v/>
      </c>
    </row>
    <row r="44997" spans="5:5" hidden="1">
      <c r="E44997" s="29" t="str">
        <f t="shared" si="703"/>
        <v/>
      </c>
    </row>
    <row r="44998" spans="5:5" hidden="1">
      <c r="E44998" s="29" t="str">
        <f t="shared" si="703"/>
        <v/>
      </c>
    </row>
    <row r="44999" spans="5:5" hidden="1">
      <c r="E44999" s="29" t="str">
        <f t="shared" si="703"/>
        <v/>
      </c>
    </row>
    <row r="45000" spans="5:5" hidden="1">
      <c r="E45000" s="29" t="str">
        <f t="shared" si="703"/>
        <v/>
      </c>
    </row>
    <row r="45001" spans="5:5" hidden="1">
      <c r="E45001" s="29" t="str">
        <f t="shared" si="703"/>
        <v/>
      </c>
    </row>
    <row r="45002" spans="5:5" hidden="1">
      <c r="E45002" s="29" t="str">
        <f t="shared" si="703"/>
        <v/>
      </c>
    </row>
    <row r="45003" spans="5:5" hidden="1">
      <c r="E45003" s="29" t="str">
        <f t="shared" si="703"/>
        <v/>
      </c>
    </row>
    <row r="45004" spans="5:5" hidden="1">
      <c r="E45004" s="29" t="str">
        <f t="shared" si="703"/>
        <v/>
      </c>
    </row>
    <row r="45005" spans="5:5" hidden="1">
      <c r="E45005" s="29" t="str">
        <f t="shared" si="703"/>
        <v/>
      </c>
    </row>
    <row r="45006" spans="5:5" hidden="1">
      <c r="E45006" s="29" t="str">
        <f t="shared" si="703"/>
        <v/>
      </c>
    </row>
    <row r="45007" spans="5:5" hidden="1">
      <c r="E45007" s="29" t="str">
        <f t="shared" si="703"/>
        <v/>
      </c>
    </row>
    <row r="45008" spans="5:5" hidden="1">
      <c r="E45008" s="29" t="str">
        <f t="shared" si="703"/>
        <v/>
      </c>
    </row>
    <row r="45009" spans="5:5" hidden="1">
      <c r="E45009" s="29" t="str">
        <f t="shared" si="703"/>
        <v/>
      </c>
    </row>
    <row r="45010" spans="5:5" hidden="1">
      <c r="E45010" s="29" t="str">
        <f t="shared" si="703"/>
        <v/>
      </c>
    </row>
    <row r="45011" spans="5:5" hidden="1">
      <c r="E45011" s="29" t="str">
        <f t="shared" si="703"/>
        <v/>
      </c>
    </row>
    <row r="45012" spans="5:5" hidden="1">
      <c r="E45012" s="29" t="str">
        <f t="shared" si="703"/>
        <v/>
      </c>
    </row>
    <row r="45013" spans="5:5" hidden="1">
      <c r="E45013" s="29" t="str">
        <f t="shared" si="703"/>
        <v/>
      </c>
    </row>
    <row r="45014" spans="5:5" hidden="1">
      <c r="E45014" s="29" t="str">
        <f t="shared" si="703"/>
        <v/>
      </c>
    </row>
    <row r="45015" spans="5:5" hidden="1">
      <c r="E45015" s="29" t="str">
        <f t="shared" si="703"/>
        <v/>
      </c>
    </row>
    <row r="45016" spans="5:5" hidden="1">
      <c r="E45016" s="29" t="str">
        <f t="shared" si="703"/>
        <v/>
      </c>
    </row>
    <row r="45017" spans="5:5" hidden="1">
      <c r="E45017" s="29" t="str">
        <f t="shared" si="703"/>
        <v/>
      </c>
    </row>
    <row r="45018" spans="5:5" hidden="1">
      <c r="E45018" s="29" t="str">
        <f t="shared" si="703"/>
        <v/>
      </c>
    </row>
    <row r="45019" spans="5:5" hidden="1">
      <c r="E45019" s="29" t="str">
        <f t="shared" si="703"/>
        <v/>
      </c>
    </row>
    <row r="45020" spans="5:5" hidden="1">
      <c r="E45020" s="29" t="str">
        <f t="shared" si="703"/>
        <v/>
      </c>
    </row>
    <row r="45021" spans="5:5" hidden="1">
      <c r="E45021" s="29" t="str">
        <f t="shared" si="703"/>
        <v/>
      </c>
    </row>
    <row r="45022" spans="5:5" hidden="1">
      <c r="E45022" s="29" t="str">
        <f t="shared" si="703"/>
        <v/>
      </c>
    </row>
    <row r="45023" spans="5:5" hidden="1">
      <c r="E45023" s="29" t="str">
        <f t="shared" si="703"/>
        <v/>
      </c>
    </row>
    <row r="45024" spans="5:5" hidden="1">
      <c r="E45024" s="29" t="str">
        <f t="shared" si="703"/>
        <v/>
      </c>
    </row>
    <row r="45025" spans="5:5" hidden="1">
      <c r="E45025" s="29" t="str">
        <f t="shared" si="703"/>
        <v/>
      </c>
    </row>
    <row r="45026" spans="5:5" hidden="1">
      <c r="E45026" s="29" t="str">
        <f t="shared" si="703"/>
        <v/>
      </c>
    </row>
    <row r="45027" spans="5:5" hidden="1">
      <c r="E45027" s="29" t="str">
        <f t="shared" si="703"/>
        <v/>
      </c>
    </row>
    <row r="45028" spans="5:5" hidden="1">
      <c r="E45028" s="29" t="str">
        <f t="shared" si="703"/>
        <v/>
      </c>
    </row>
    <row r="45029" spans="5:5" hidden="1">
      <c r="E45029" s="29" t="str">
        <f t="shared" si="703"/>
        <v/>
      </c>
    </row>
    <row r="45030" spans="5:5" hidden="1">
      <c r="E45030" s="29" t="str">
        <f t="shared" si="703"/>
        <v/>
      </c>
    </row>
    <row r="45031" spans="5:5" hidden="1">
      <c r="E45031" s="29" t="str">
        <f t="shared" si="703"/>
        <v/>
      </c>
    </row>
    <row r="45032" spans="5:5" hidden="1">
      <c r="E45032" s="29" t="str">
        <f t="shared" si="703"/>
        <v/>
      </c>
    </row>
    <row r="45033" spans="5:5" hidden="1">
      <c r="E45033" s="29" t="str">
        <f t="shared" si="703"/>
        <v/>
      </c>
    </row>
    <row r="45034" spans="5:5" hidden="1">
      <c r="E45034" s="29" t="str">
        <f t="shared" si="703"/>
        <v/>
      </c>
    </row>
    <row r="45035" spans="5:5" hidden="1">
      <c r="E45035" s="29" t="str">
        <f t="shared" si="703"/>
        <v/>
      </c>
    </row>
    <row r="45036" spans="5:5" hidden="1">
      <c r="E45036" s="29" t="str">
        <f t="shared" si="703"/>
        <v/>
      </c>
    </row>
    <row r="45037" spans="5:5" hidden="1">
      <c r="E45037" s="29" t="str">
        <f t="shared" si="703"/>
        <v/>
      </c>
    </row>
    <row r="45038" spans="5:5" hidden="1">
      <c r="E45038" s="29" t="str">
        <f t="shared" si="703"/>
        <v/>
      </c>
    </row>
    <row r="45039" spans="5:5" hidden="1">
      <c r="E45039" s="29" t="str">
        <f t="shared" si="703"/>
        <v/>
      </c>
    </row>
    <row r="45040" spans="5:5" hidden="1">
      <c r="E45040" s="29" t="str">
        <f t="shared" si="703"/>
        <v/>
      </c>
    </row>
    <row r="45041" spans="5:5" hidden="1">
      <c r="E45041" s="29" t="str">
        <f t="shared" si="703"/>
        <v/>
      </c>
    </row>
    <row r="45042" spans="5:5" hidden="1">
      <c r="E45042" s="29" t="str">
        <f t="shared" si="703"/>
        <v/>
      </c>
    </row>
    <row r="45043" spans="5:5" hidden="1">
      <c r="E45043" s="29" t="str">
        <f t="shared" si="703"/>
        <v/>
      </c>
    </row>
    <row r="45044" spans="5:5" hidden="1">
      <c r="E45044" s="29" t="str">
        <f t="shared" si="703"/>
        <v/>
      </c>
    </row>
    <row r="45045" spans="5:5" hidden="1">
      <c r="E45045" s="29" t="str">
        <f t="shared" si="703"/>
        <v/>
      </c>
    </row>
    <row r="45046" spans="5:5" hidden="1">
      <c r="E45046" s="29" t="str">
        <f t="shared" si="703"/>
        <v/>
      </c>
    </row>
    <row r="45047" spans="5:5" hidden="1">
      <c r="E45047" s="29" t="str">
        <f t="shared" si="703"/>
        <v/>
      </c>
    </row>
    <row r="45048" spans="5:5" hidden="1">
      <c r="E45048" s="29" t="str">
        <f t="shared" si="703"/>
        <v/>
      </c>
    </row>
    <row r="45049" spans="5:5" hidden="1">
      <c r="E45049" s="29" t="str">
        <f t="shared" si="703"/>
        <v/>
      </c>
    </row>
    <row r="45050" spans="5:5" hidden="1">
      <c r="E45050" s="29" t="str">
        <f t="shared" si="703"/>
        <v/>
      </c>
    </row>
    <row r="45051" spans="5:5" hidden="1">
      <c r="E45051" s="29" t="str">
        <f t="shared" si="703"/>
        <v/>
      </c>
    </row>
    <row r="45052" spans="5:5" hidden="1">
      <c r="E45052" s="29" t="str">
        <f t="shared" si="703"/>
        <v/>
      </c>
    </row>
    <row r="45053" spans="5:5" hidden="1">
      <c r="E45053" s="29" t="str">
        <f t="shared" si="703"/>
        <v/>
      </c>
    </row>
    <row r="45054" spans="5:5" hidden="1">
      <c r="E45054" s="29" t="str">
        <f t="shared" si="703"/>
        <v/>
      </c>
    </row>
    <row r="45055" spans="5:5" hidden="1">
      <c r="E45055" s="29" t="str">
        <f t="shared" si="703"/>
        <v/>
      </c>
    </row>
    <row r="45056" spans="5:5" hidden="1">
      <c r="E45056" s="29" t="str">
        <f t="shared" si="703"/>
        <v/>
      </c>
    </row>
    <row r="45057" spans="5:5" hidden="1">
      <c r="E45057" s="29" t="str">
        <f t="shared" si="703"/>
        <v/>
      </c>
    </row>
    <row r="45058" spans="5:5" hidden="1">
      <c r="E45058" s="29" t="str">
        <f t="shared" si="703"/>
        <v/>
      </c>
    </row>
    <row r="45059" spans="5:5" hidden="1">
      <c r="E45059" s="29" t="str">
        <f t="shared" ref="E45059:E45122" si="704">LEFT(D45059,2)</f>
        <v/>
      </c>
    </row>
    <row r="45060" spans="5:5" hidden="1">
      <c r="E45060" s="29" t="str">
        <f t="shared" si="704"/>
        <v/>
      </c>
    </row>
    <row r="45061" spans="5:5" hidden="1">
      <c r="E45061" s="29" t="str">
        <f t="shared" si="704"/>
        <v/>
      </c>
    </row>
    <row r="45062" spans="5:5" hidden="1">
      <c r="E45062" s="29" t="str">
        <f t="shared" si="704"/>
        <v/>
      </c>
    </row>
    <row r="45063" spans="5:5" hidden="1">
      <c r="E45063" s="29" t="str">
        <f t="shared" si="704"/>
        <v/>
      </c>
    </row>
    <row r="45064" spans="5:5" hidden="1">
      <c r="E45064" s="29" t="str">
        <f t="shared" si="704"/>
        <v/>
      </c>
    </row>
    <row r="45065" spans="5:5" hidden="1">
      <c r="E45065" s="29" t="str">
        <f t="shared" si="704"/>
        <v/>
      </c>
    </row>
    <row r="45066" spans="5:5" hidden="1">
      <c r="E45066" s="29" t="str">
        <f t="shared" si="704"/>
        <v/>
      </c>
    </row>
    <row r="45067" spans="5:5" hidden="1">
      <c r="E45067" s="29" t="str">
        <f t="shared" si="704"/>
        <v/>
      </c>
    </row>
    <row r="45068" spans="5:5" hidden="1">
      <c r="E45068" s="29" t="str">
        <f t="shared" si="704"/>
        <v/>
      </c>
    </row>
    <row r="45069" spans="5:5" hidden="1">
      <c r="E45069" s="29" t="str">
        <f t="shared" si="704"/>
        <v/>
      </c>
    </row>
    <row r="45070" spans="5:5" hidden="1">
      <c r="E45070" s="29" t="str">
        <f t="shared" si="704"/>
        <v/>
      </c>
    </row>
    <row r="45071" spans="5:5" hidden="1">
      <c r="E45071" s="29" t="str">
        <f t="shared" si="704"/>
        <v/>
      </c>
    </row>
    <row r="45072" spans="5:5" hidden="1">
      <c r="E45072" s="29" t="str">
        <f t="shared" si="704"/>
        <v/>
      </c>
    </row>
    <row r="45073" spans="5:5" hidden="1">
      <c r="E45073" s="29" t="str">
        <f t="shared" si="704"/>
        <v/>
      </c>
    </row>
    <row r="45074" spans="5:5" hidden="1">
      <c r="E45074" s="29" t="str">
        <f t="shared" si="704"/>
        <v/>
      </c>
    </row>
    <row r="45075" spans="5:5" hidden="1">
      <c r="E45075" s="29" t="str">
        <f t="shared" si="704"/>
        <v/>
      </c>
    </row>
    <row r="45076" spans="5:5" hidden="1">
      <c r="E45076" s="29" t="str">
        <f t="shared" si="704"/>
        <v/>
      </c>
    </row>
    <row r="45077" spans="5:5" hidden="1">
      <c r="E45077" s="29" t="str">
        <f t="shared" si="704"/>
        <v/>
      </c>
    </row>
    <row r="45078" spans="5:5" hidden="1">
      <c r="E45078" s="29" t="str">
        <f t="shared" si="704"/>
        <v/>
      </c>
    </row>
    <row r="45079" spans="5:5" hidden="1">
      <c r="E45079" s="29" t="str">
        <f t="shared" si="704"/>
        <v/>
      </c>
    </row>
    <row r="45080" spans="5:5" hidden="1">
      <c r="E45080" s="29" t="str">
        <f t="shared" si="704"/>
        <v/>
      </c>
    </row>
    <row r="45081" spans="5:5" hidden="1">
      <c r="E45081" s="29" t="str">
        <f t="shared" si="704"/>
        <v/>
      </c>
    </row>
    <row r="45082" spans="5:5" hidden="1">
      <c r="E45082" s="29" t="str">
        <f t="shared" si="704"/>
        <v/>
      </c>
    </row>
    <row r="45083" spans="5:5" hidden="1">
      <c r="E45083" s="29" t="str">
        <f t="shared" si="704"/>
        <v/>
      </c>
    </row>
    <row r="45084" spans="5:5" hidden="1">
      <c r="E45084" s="29" t="str">
        <f t="shared" si="704"/>
        <v/>
      </c>
    </row>
    <row r="45085" spans="5:5" hidden="1">
      <c r="E45085" s="29" t="str">
        <f t="shared" si="704"/>
        <v/>
      </c>
    </row>
    <row r="45086" spans="5:5" hidden="1">
      <c r="E45086" s="29" t="str">
        <f t="shared" si="704"/>
        <v/>
      </c>
    </row>
    <row r="45087" spans="5:5" hidden="1">
      <c r="E45087" s="29" t="str">
        <f t="shared" si="704"/>
        <v/>
      </c>
    </row>
    <row r="45088" spans="5:5" hidden="1">
      <c r="E45088" s="29" t="str">
        <f t="shared" si="704"/>
        <v/>
      </c>
    </row>
    <row r="45089" spans="5:5" hidden="1">
      <c r="E45089" s="29" t="str">
        <f t="shared" si="704"/>
        <v/>
      </c>
    </row>
    <row r="45090" spans="5:5" hidden="1">
      <c r="E45090" s="29" t="str">
        <f t="shared" si="704"/>
        <v/>
      </c>
    </row>
    <row r="45091" spans="5:5" hidden="1">
      <c r="E45091" s="29" t="str">
        <f t="shared" si="704"/>
        <v/>
      </c>
    </row>
    <row r="45092" spans="5:5" hidden="1">
      <c r="E45092" s="29" t="str">
        <f t="shared" si="704"/>
        <v/>
      </c>
    </row>
    <row r="45093" spans="5:5" hidden="1">
      <c r="E45093" s="29" t="str">
        <f t="shared" si="704"/>
        <v/>
      </c>
    </row>
    <row r="45094" spans="5:5" hidden="1">
      <c r="E45094" s="29" t="str">
        <f t="shared" si="704"/>
        <v/>
      </c>
    </row>
    <row r="45095" spans="5:5" hidden="1">
      <c r="E45095" s="29" t="str">
        <f t="shared" si="704"/>
        <v/>
      </c>
    </row>
    <row r="45096" spans="5:5" hidden="1">
      <c r="E45096" s="29" t="str">
        <f t="shared" si="704"/>
        <v/>
      </c>
    </row>
    <row r="45097" spans="5:5" hidden="1">
      <c r="E45097" s="29" t="str">
        <f t="shared" si="704"/>
        <v/>
      </c>
    </row>
    <row r="45098" spans="5:5" hidden="1">
      <c r="E45098" s="29" t="str">
        <f t="shared" si="704"/>
        <v/>
      </c>
    </row>
    <row r="45099" spans="5:5" hidden="1">
      <c r="E45099" s="29" t="str">
        <f t="shared" si="704"/>
        <v/>
      </c>
    </row>
    <row r="45100" spans="5:5" hidden="1">
      <c r="E45100" s="29" t="str">
        <f t="shared" si="704"/>
        <v/>
      </c>
    </row>
    <row r="45101" spans="5:5" hidden="1">
      <c r="E45101" s="29" t="str">
        <f t="shared" si="704"/>
        <v/>
      </c>
    </row>
    <row r="45102" spans="5:5" hidden="1">
      <c r="E45102" s="29" t="str">
        <f t="shared" si="704"/>
        <v/>
      </c>
    </row>
    <row r="45103" spans="5:5" hidden="1">
      <c r="E45103" s="29" t="str">
        <f t="shared" si="704"/>
        <v/>
      </c>
    </row>
    <row r="45104" spans="5:5" hidden="1">
      <c r="E45104" s="29" t="str">
        <f t="shared" si="704"/>
        <v/>
      </c>
    </row>
    <row r="45105" spans="5:5" hidden="1">
      <c r="E45105" s="29" t="str">
        <f t="shared" si="704"/>
        <v/>
      </c>
    </row>
    <row r="45106" spans="5:5" hidden="1">
      <c r="E45106" s="29" t="str">
        <f t="shared" si="704"/>
        <v/>
      </c>
    </row>
    <row r="45107" spans="5:5" hidden="1">
      <c r="E45107" s="29" t="str">
        <f t="shared" si="704"/>
        <v/>
      </c>
    </row>
    <row r="45108" spans="5:5" hidden="1">
      <c r="E45108" s="29" t="str">
        <f t="shared" si="704"/>
        <v/>
      </c>
    </row>
    <row r="45109" spans="5:5" hidden="1">
      <c r="E45109" s="29" t="str">
        <f t="shared" si="704"/>
        <v/>
      </c>
    </row>
    <row r="45110" spans="5:5" hidden="1">
      <c r="E45110" s="29" t="str">
        <f t="shared" si="704"/>
        <v/>
      </c>
    </row>
    <row r="45111" spans="5:5" hidden="1">
      <c r="E45111" s="29" t="str">
        <f t="shared" si="704"/>
        <v/>
      </c>
    </row>
    <row r="45112" spans="5:5" hidden="1">
      <c r="E45112" s="29" t="str">
        <f t="shared" si="704"/>
        <v/>
      </c>
    </row>
    <row r="45113" spans="5:5" hidden="1">
      <c r="E45113" s="29" t="str">
        <f t="shared" si="704"/>
        <v/>
      </c>
    </row>
    <row r="45114" spans="5:5" hidden="1">
      <c r="E45114" s="29" t="str">
        <f t="shared" si="704"/>
        <v/>
      </c>
    </row>
    <row r="45115" spans="5:5" hidden="1">
      <c r="E45115" s="29" t="str">
        <f t="shared" si="704"/>
        <v/>
      </c>
    </row>
    <row r="45116" spans="5:5" hidden="1">
      <c r="E45116" s="29" t="str">
        <f t="shared" si="704"/>
        <v/>
      </c>
    </row>
    <row r="45117" spans="5:5" hidden="1">
      <c r="E45117" s="29" t="str">
        <f t="shared" si="704"/>
        <v/>
      </c>
    </row>
    <row r="45118" spans="5:5" hidden="1">
      <c r="E45118" s="29" t="str">
        <f t="shared" si="704"/>
        <v/>
      </c>
    </row>
    <row r="45119" spans="5:5" hidden="1">
      <c r="E45119" s="29" t="str">
        <f t="shared" si="704"/>
        <v/>
      </c>
    </row>
    <row r="45120" spans="5:5" hidden="1">
      <c r="E45120" s="29" t="str">
        <f t="shared" si="704"/>
        <v/>
      </c>
    </row>
    <row r="45121" spans="5:5" hidden="1">
      <c r="E45121" s="29" t="str">
        <f t="shared" si="704"/>
        <v/>
      </c>
    </row>
    <row r="45122" spans="5:5" hidden="1">
      <c r="E45122" s="29" t="str">
        <f t="shared" si="704"/>
        <v/>
      </c>
    </row>
    <row r="45123" spans="5:5" hidden="1">
      <c r="E45123" s="29" t="str">
        <f t="shared" ref="E45123:E45186" si="705">LEFT(D45123,2)</f>
        <v/>
      </c>
    </row>
    <row r="45124" spans="5:5" hidden="1">
      <c r="E45124" s="29" t="str">
        <f t="shared" si="705"/>
        <v/>
      </c>
    </row>
    <row r="45125" spans="5:5" hidden="1">
      <c r="E45125" s="29" t="str">
        <f t="shared" si="705"/>
        <v/>
      </c>
    </row>
    <row r="45126" spans="5:5" hidden="1">
      <c r="E45126" s="29" t="str">
        <f t="shared" si="705"/>
        <v/>
      </c>
    </row>
    <row r="45127" spans="5:5" hidden="1">
      <c r="E45127" s="29" t="str">
        <f t="shared" si="705"/>
        <v/>
      </c>
    </row>
    <row r="45128" spans="5:5" hidden="1">
      <c r="E45128" s="29" t="str">
        <f t="shared" si="705"/>
        <v/>
      </c>
    </row>
    <row r="45129" spans="5:5" hidden="1">
      <c r="E45129" s="29" t="str">
        <f t="shared" si="705"/>
        <v/>
      </c>
    </row>
    <row r="45130" spans="5:5" hidden="1">
      <c r="E45130" s="29" t="str">
        <f t="shared" si="705"/>
        <v/>
      </c>
    </row>
    <row r="45131" spans="5:5" hidden="1">
      <c r="E45131" s="29" t="str">
        <f t="shared" si="705"/>
        <v/>
      </c>
    </row>
    <row r="45132" spans="5:5" hidden="1">
      <c r="E45132" s="29" t="str">
        <f t="shared" si="705"/>
        <v/>
      </c>
    </row>
    <row r="45133" spans="5:5" hidden="1">
      <c r="E45133" s="29" t="str">
        <f t="shared" si="705"/>
        <v/>
      </c>
    </row>
    <row r="45134" spans="5:5" hidden="1">
      <c r="E45134" s="29" t="str">
        <f t="shared" si="705"/>
        <v/>
      </c>
    </row>
    <row r="45135" spans="5:5" hidden="1">
      <c r="E45135" s="29" t="str">
        <f t="shared" si="705"/>
        <v/>
      </c>
    </row>
    <row r="45136" spans="5:5" hidden="1">
      <c r="E45136" s="29" t="str">
        <f t="shared" si="705"/>
        <v/>
      </c>
    </row>
    <row r="45137" spans="5:5" hidden="1">
      <c r="E45137" s="29" t="str">
        <f t="shared" si="705"/>
        <v/>
      </c>
    </row>
    <row r="45138" spans="5:5" hidden="1">
      <c r="E45138" s="29" t="str">
        <f t="shared" si="705"/>
        <v/>
      </c>
    </row>
    <row r="45139" spans="5:5" hidden="1">
      <c r="E45139" s="29" t="str">
        <f t="shared" si="705"/>
        <v/>
      </c>
    </row>
    <row r="45140" spans="5:5" hidden="1">
      <c r="E45140" s="29" t="str">
        <f t="shared" si="705"/>
        <v/>
      </c>
    </row>
    <row r="45141" spans="5:5" hidden="1">
      <c r="E45141" s="29" t="str">
        <f t="shared" si="705"/>
        <v/>
      </c>
    </row>
    <row r="45142" spans="5:5" hidden="1">
      <c r="E45142" s="29" t="str">
        <f t="shared" si="705"/>
        <v/>
      </c>
    </row>
    <row r="45143" spans="5:5" hidden="1">
      <c r="E45143" s="29" t="str">
        <f t="shared" si="705"/>
        <v/>
      </c>
    </row>
    <row r="45144" spans="5:5" hidden="1">
      <c r="E45144" s="29" t="str">
        <f t="shared" si="705"/>
        <v/>
      </c>
    </row>
    <row r="45145" spans="5:5" hidden="1">
      <c r="E45145" s="29" t="str">
        <f t="shared" si="705"/>
        <v/>
      </c>
    </row>
    <row r="45146" spans="5:5" hidden="1">
      <c r="E45146" s="29" t="str">
        <f t="shared" si="705"/>
        <v/>
      </c>
    </row>
    <row r="45147" spans="5:5" hidden="1">
      <c r="E45147" s="29" t="str">
        <f t="shared" si="705"/>
        <v/>
      </c>
    </row>
    <row r="45148" spans="5:5" hidden="1">
      <c r="E45148" s="29" t="str">
        <f t="shared" si="705"/>
        <v/>
      </c>
    </row>
    <row r="45149" spans="5:5" hidden="1">
      <c r="E45149" s="29" t="str">
        <f t="shared" si="705"/>
        <v/>
      </c>
    </row>
    <row r="45150" spans="5:5" hidden="1">
      <c r="E45150" s="29" t="str">
        <f t="shared" si="705"/>
        <v/>
      </c>
    </row>
    <row r="45151" spans="5:5" hidden="1">
      <c r="E45151" s="29" t="str">
        <f t="shared" si="705"/>
        <v/>
      </c>
    </row>
    <row r="45152" spans="5:5" hidden="1">
      <c r="E45152" s="29" t="str">
        <f t="shared" si="705"/>
        <v/>
      </c>
    </row>
    <row r="45153" spans="5:5" hidden="1">
      <c r="E45153" s="29" t="str">
        <f t="shared" si="705"/>
        <v/>
      </c>
    </row>
    <row r="45154" spans="5:5" hidden="1">
      <c r="E45154" s="29" t="str">
        <f t="shared" si="705"/>
        <v/>
      </c>
    </row>
    <row r="45155" spans="5:5" hidden="1">
      <c r="E45155" s="29" t="str">
        <f t="shared" si="705"/>
        <v/>
      </c>
    </row>
    <row r="45156" spans="5:5" hidden="1">
      <c r="E45156" s="29" t="str">
        <f t="shared" si="705"/>
        <v/>
      </c>
    </row>
    <row r="45157" spans="5:5" hidden="1">
      <c r="E45157" s="29" t="str">
        <f t="shared" si="705"/>
        <v/>
      </c>
    </row>
    <row r="45158" spans="5:5" hidden="1">
      <c r="E45158" s="29" t="str">
        <f t="shared" si="705"/>
        <v/>
      </c>
    </row>
    <row r="45159" spans="5:5" hidden="1">
      <c r="E45159" s="29" t="str">
        <f t="shared" si="705"/>
        <v/>
      </c>
    </row>
    <row r="45160" spans="5:5" hidden="1">
      <c r="E45160" s="29" t="str">
        <f t="shared" si="705"/>
        <v/>
      </c>
    </row>
    <row r="45161" spans="5:5" hidden="1">
      <c r="E45161" s="29" t="str">
        <f t="shared" si="705"/>
        <v/>
      </c>
    </row>
    <row r="45162" spans="5:5" hidden="1">
      <c r="E45162" s="29" t="str">
        <f t="shared" si="705"/>
        <v/>
      </c>
    </row>
    <row r="45163" spans="5:5" hidden="1">
      <c r="E45163" s="29" t="str">
        <f t="shared" si="705"/>
        <v/>
      </c>
    </row>
    <row r="45164" spans="5:5" hidden="1">
      <c r="E45164" s="29" t="str">
        <f t="shared" si="705"/>
        <v/>
      </c>
    </row>
    <row r="45165" spans="5:5" hidden="1">
      <c r="E45165" s="29" t="str">
        <f t="shared" si="705"/>
        <v/>
      </c>
    </row>
    <row r="45166" spans="5:5" hidden="1">
      <c r="E45166" s="29" t="str">
        <f t="shared" si="705"/>
        <v/>
      </c>
    </row>
    <row r="45167" spans="5:5" hidden="1">
      <c r="E45167" s="29" t="str">
        <f t="shared" si="705"/>
        <v/>
      </c>
    </row>
    <row r="45168" spans="5:5" hidden="1">
      <c r="E45168" s="29" t="str">
        <f t="shared" si="705"/>
        <v/>
      </c>
    </row>
    <row r="45169" spans="5:5" hidden="1">
      <c r="E45169" s="29" t="str">
        <f t="shared" si="705"/>
        <v/>
      </c>
    </row>
    <row r="45170" spans="5:5" hidden="1">
      <c r="E45170" s="29" t="str">
        <f t="shared" si="705"/>
        <v/>
      </c>
    </row>
    <row r="45171" spans="5:5" hidden="1">
      <c r="E45171" s="29" t="str">
        <f t="shared" si="705"/>
        <v/>
      </c>
    </row>
    <row r="45172" spans="5:5" hidden="1">
      <c r="E45172" s="29" t="str">
        <f t="shared" si="705"/>
        <v/>
      </c>
    </row>
    <row r="45173" spans="5:5" hidden="1">
      <c r="E45173" s="29" t="str">
        <f t="shared" si="705"/>
        <v/>
      </c>
    </row>
    <row r="45174" spans="5:5" hidden="1">
      <c r="E45174" s="29" t="str">
        <f t="shared" si="705"/>
        <v/>
      </c>
    </row>
    <row r="45175" spans="5:5" hidden="1">
      <c r="E45175" s="29" t="str">
        <f t="shared" si="705"/>
        <v/>
      </c>
    </row>
    <row r="45176" spans="5:5" hidden="1">
      <c r="E45176" s="29" t="str">
        <f t="shared" si="705"/>
        <v/>
      </c>
    </row>
    <row r="45177" spans="5:5" hidden="1">
      <c r="E45177" s="29" t="str">
        <f t="shared" si="705"/>
        <v/>
      </c>
    </row>
    <row r="45178" spans="5:5" hidden="1">
      <c r="E45178" s="29" t="str">
        <f t="shared" si="705"/>
        <v/>
      </c>
    </row>
    <row r="45179" spans="5:5" hidden="1">
      <c r="E45179" s="29" t="str">
        <f t="shared" si="705"/>
        <v/>
      </c>
    </row>
    <row r="45180" spans="5:5" hidden="1">
      <c r="E45180" s="29" t="str">
        <f t="shared" si="705"/>
        <v/>
      </c>
    </row>
    <row r="45181" spans="5:5" hidden="1">
      <c r="E45181" s="29" t="str">
        <f t="shared" si="705"/>
        <v/>
      </c>
    </row>
    <row r="45182" spans="5:5" hidden="1">
      <c r="E45182" s="29" t="str">
        <f t="shared" si="705"/>
        <v/>
      </c>
    </row>
    <row r="45183" spans="5:5" hidden="1">
      <c r="E45183" s="29" t="str">
        <f t="shared" si="705"/>
        <v/>
      </c>
    </row>
    <row r="45184" spans="5:5" hidden="1">
      <c r="E45184" s="29" t="str">
        <f t="shared" si="705"/>
        <v/>
      </c>
    </row>
    <row r="45185" spans="5:5" hidden="1">
      <c r="E45185" s="29" t="str">
        <f t="shared" si="705"/>
        <v/>
      </c>
    </row>
    <row r="45186" spans="5:5" hidden="1">
      <c r="E45186" s="29" t="str">
        <f t="shared" si="705"/>
        <v/>
      </c>
    </row>
    <row r="45187" spans="5:5" hidden="1">
      <c r="E45187" s="29" t="str">
        <f t="shared" ref="E45187:E45250" si="706">LEFT(D45187,2)</f>
        <v/>
      </c>
    </row>
    <row r="45188" spans="5:5" hidden="1">
      <c r="E45188" s="29" t="str">
        <f t="shared" si="706"/>
        <v/>
      </c>
    </row>
    <row r="45189" spans="5:5" hidden="1">
      <c r="E45189" s="29" t="str">
        <f t="shared" si="706"/>
        <v/>
      </c>
    </row>
    <row r="45190" spans="5:5" hidden="1">
      <c r="E45190" s="29" t="str">
        <f t="shared" si="706"/>
        <v/>
      </c>
    </row>
    <row r="45191" spans="5:5" hidden="1">
      <c r="E45191" s="29" t="str">
        <f t="shared" si="706"/>
        <v/>
      </c>
    </row>
    <row r="45192" spans="5:5" hidden="1">
      <c r="E45192" s="29" t="str">
        <f t="shared" si="706"/>
        <v/>
      </c>
    </row>
    <row r="45193" spans="5:5" hidden="1">
      <c r="E45193" s="29" t="str">
        <f t="shared" si="706"/>
        <v/>
      </c>
    </row>
    <row r="45194" spans="5:5" hidden="1">
      <c r="E45194" s="29" t="str">
        <f t="shared" si="706"/>
        <v/>
      </c>
    </row>
    <row r="45195" spans="5:5" hidden="1">
      <c r="E45195" s="29" t="str">
        <f t="shared" si="706"/>
        <v/>
      </c>
    </row>
    <row r="45196" spans="5:5" hidden="1">
      <c r="E45196" s="29" t="str">
        <f t="shared" si="706"/>
        <v/>
      </c>
    </row>
    <row r="45197" spans="5:5" hidden="1">
      <c r="E45197" s="29" t="str">
        <f t="shared" si="706"/>
        <v/>
      </c>
    </row>
    <row r="45198" spans="5:5" hidden="1">
      <c r="E45198" s="29" t="str">
        <f t="shared" si="706"/>
        <v/>
      </c>
    </row>
    <row r="45199" spans="5:5" hidden="1">
      <c r="E45199" s="29" t="str">
        <f t="shared" si="706"/>
        <v/>
      </c>
    </row>
    <row r="45200" spans="5:5" hidden="1">
      <c r="E45200" s="29" t="str">
        <f t="shared" si="706"/>
        <v/>
      </c>
    </row>
    <row r="45201" spans="5:5" hidden="1">
      <c r="E45201" s="29" t="str">
        <f t="shared" si="706"/>
        <v/>
      </c>
    </row>
    <row r="45202" spans="5:5" hidden="1">
      <c r="E45202" s="29" t="str">
        <f t="shared" si="706"/>
        <v/>
      </c>
    </row>
    <row r="45203" spans="5:5" hidden="1">
      <c r="E45203" s="29" t="str">
        <f t="shared" si="706"/>
        <v/>
      </c>
    </row>
    <row r="45204" spans="5:5" hidden="1">
      <c r="E45204" s="29" t="str">
        <f t="shared" si="706"/>
        <v/>
      </c>
    </row>
    <row r="45205" spans="5:5" hidden="1">
      <c r="E45205" s="29" t="str">
        <f t="shared" si="706"/>
        <v/>
      </c>
    </row>
    <row r="45206" spans="5:5" hidden="1">
      <c r="E45206" s="29" t="str">
        <f t="shared" si="706"/>
        <v/>
      </c>
    </row>
    <row r="45207" spans="5:5" hidden="1">
      <c r="E45207" s="29" t="str">
        <f t="shared" si="706"/>
        <v/>
      </c>
    </row>
    <row r="45208" spans="5:5" hidden="1">
      <c r="E45208" s="29" t="str">
        <f t="shared" si="706"/>
        <v/>
      </c>
    </row>
    <row r="45209" spans="5:5" hidden="1">
      <c r="E45209" s="29" t="str">
        <f t="shared" si="706"/>
        <v/>
      </c>
    </row>
    <row r="45210" spans="5:5" hidden="1">
      <c r="E45210" s="29" t="str">
        <f t="shared" si="706"/>
        <v/>
      </c>
    </row>
    <row r="45211" spans="5:5" hidden="1">
      <c r="E45211" s="29" t="str">
        <f t="shared" si="706"/>
        <v/>
      </c>
    </row>
    <row r="45212" spans="5:5" hidden="1">
      <c r="E45212" s="29" t="str">
        <f t="shared" si="706"/>
        <v/>
      </c>
    </row>
    <row r="45213" spans="5:5" hidden="1">
      <c r="E45213" s="29" t="str">
        <f t="shared" si="706"/>
        <v/>
      </c>
    </row>
    <row r="45214" spans="5:5" hidden="1">
      <c r="E45214" s="29" t="str">
        <f t="shared" si="706"/>
        <v/>
      </c>
    </row>
    <row r="45215" spans="5:5" hidden="1">
      <c r="E45215" s="29" t="str">
        <f t="shared" si="706"/>
        <v/>
      </c>
    </row>
    <row r="45216" spans="5:5" hidden="1">
      <c r="E45216" s="29" t="str">
        <f t="shared" si="706"/>
        <v/>
      </c>
    </row>
    <row r="45217" spans="5:5" hidden="1">
      <c r="E45217" s="29" t="str">
        <f t="shared" si="706"/>
        <v/>
      </c>
    </row>
    <row r="45218" spans="5:5" hidden="1">
      <c r="E45218" s="29" t="str">
        <f t="shared" si="706"/>
        <v/>
      </c>
    </row>
    <row r="45219" spans="5:5" hidden="1">
      <c r="E45219" s="29" t="str">
        <f t="shared" si="706"/>
        <v/>
      </c>
    </row>
    <row r="45220" spans="5:5" hidden="1">
      <c r="E45220" s="29" t="str">
        <f t="shared" si="706"/>
        <v/>
      </c>
    </row>
    <row r="45221" spans="5:5" hidden="1">
      <c r="E45221" s="29" t="str">
        <f t="shared" si="706"/>
        <v/>
      </c>
    </row>
    <row r="45222" spans="5:5" hidden="1">
      <c r="E45222" s="29" t="str">
        <f t="shared" si="706"/>
        <v/>
      </c>
    </row>
    <row r="45223" spans="5:5" hidden="1">
      <c r="E45223" s="29" t="str">
        <f t="shared" si="706"/>
        <v/>
      </c>
    </row>
    <row r="45224" spans="5:5" hidden="1">
      <c r="E45224" s="29" t="str">
        <f t="shared" si="706"/>
        <v/>
      </c>
    </row>
    <row r="45225" spans="5:5" hidden="1">
      <c r="E45225" s="29" t="str">
        <f t="shared" si="706"/>
        <v/>
      </c>
    </row>
    <row r="45226" spans="5:5" hidden="1">
      <c r="E45226" s="29" t="str">
        <f t="shared" si="706"/>
        <v/>
      </c>
    </row>
    <row r="45227" spans="5:5" hidden="1">
      <c r="E45227" s="29" t="str">
        <f t="shared" si="706"/>
        <v/>
      </c>
    </row>
    <row r="45228" spans="5:5" hidden="1">
      <c r="E45228" s="29" t="str">
        <f t="shared" si="706"/>
        <v/>
      </c>
    </row>
    <row r="45229" spans="5:5" hidden="1">
      <c r="E45229" s="29" t="str">
        <f t="shared" si="706"/>
        <v/>
      </c>
    </row>
    <row r="45230" spans="5:5" hidden="1">
      <c r="E45230" s="29" t="str">
        <f t="shared" si="706"/>
        <v/>
      </c>
    </row>
    <row r="45231" spans="5:5" hidden="1">
      <c r="E45231" s="29" t="str">
        <f t="shared" si="706"/>
        <v/>
      </c>
    </row>
    <row r="45232" spans="5:5" hidden="1">
      <c r="E45232" s="29" t="str">
        <f t="shared" si="706"/>
        <v/>
      </c>
    </row>
    <row r="45233" spans="5:5" hidden="1">
      <c r="E45233" s="29" t="str">
        <f t="shared" si="706"/>
        <v/>
      </c>
    </row>
    <row r="45234" spans="5:5" hidden="1">
      <c r="E45234" s="29" t="str">
        <f t="shared" si="706"/>
        <v/>
      </c>
    </row>
    <row r="45235" spans="5:5" hidden="1">
      <c r="E45235" s="29" t="str">
        <f t="shared" si="706"/>
        <v/>
      </c>
    </row>
    <row r="45236" spans="5:5" hidden="1">
      <c r="E45236" s="29" t="str">
        <f t="shared" si="706"/>
        <v/>
      </c>
    </row>
    <row r="45237" spans="5:5" hidden="1">
      <c r="E45237" s="29" t="str">
        <f t="shared" si="706"/>
        <v/>
      </c>
    </row>
    <row r="45238" spans="5:5" hidden="1">
      <c r="E45238" s="29" t="str">
        <f t="shared" si="706"/>
        <v/>
      </c>
    </row>
    <row r="45239" spans="5:5" hidden="1">
      <c r="E45239" s="29" t="str">
        <f t="shared" si="706"/>
        <v/>
      </c>
    </row>
    <row r="45240" spans="5:5" hidden="1">
      <c r="E45240" s="29" t="str">
        <f t="shared" si="706"/>
        <v/>
      </c>
    </row>
    <row r="45241" spans="5:5" hidden="1">
      <c r="E45241" s="29" t="str">
        <f t="shared" si="706"/>
        <v/>
      </c>
    </row>
    <row r="45242" spans="5:5" hidden="1">
      <c r="E45242" s="29" t="str">
        <f t="shared" si="706"/>
        <v/>
      </c>
    </row>
    <row r="45243" spans="5:5" hidden="1">
      <c r="E45243" s="29" t="str">
        <f t="shared" si="706"/>
        <v/>
      </c>
    </row>
    <row r="45244" spans="5:5" hidden="1">
      <c r="E45244" s="29" t="str">
        <f t="shared" si="706"/>
        <v/>
      </c>
    </row>
    <row r="45245" spans="5:5" hidden="1">
      <c r="E45245" s="29" t="str">
        <f t="shared" si="706"/>
        <v/>
      </c>
    </row>
    <row r="45246" spans="5:5" hidden="1">
      <c r="E45246" s="29" t="str">
        <f t="shared" si="706"/>
        <v/>
      </c>
    </row>
    <row r="45247" spans="5:5" hidden="1">
      <c r="E45247" s="29" t="str">
        <f t="shared" si="706"/>
        <v/>
      </c>
    </row>
    <row r="45248" spans="5:5" hidden="1">
      <c r="E45248" s="29" t="str">
        <f t="shared" si="706"/>
        <v/>
      </c>
    </row>
    <row r="45249" spans="5:5" hidden="1">
      <c r="E45249" s="29" t="str">
        <f t="shared" si="706"/>
        <v/>
      </c>
    </row>
    <row r="45250" spans="5:5" hidden="1">
      <c r="E45250" s="29" t="str">
        <f t="shared" si="706"/>
        <v/>
      </c>
    </row>
    <row r="45251" spans="5:5" hidden="1">
      <c r="E45251" s="29" t="str">
        <f t="shared" ref="E45251:E45314" si="707">LEFT(D45251,2)</f>
        <v/>
      </c>
    </row>
    <row r="45252" spans="5:5" hidden="1">
      <c r="E45252" s="29" t="str">
        <f t="shared" si="707"/>
        <v/>
      </c>
    </row>
    <row r="45253" spans="5:5" hidden="1">
      <c r="E45253" s="29" t="str">
        <f t="shared" si="707"/>
        <v/>
      </c>
    </row>
    <row r="45254" spans="5:5" hidden="1">
      <c r="E45254" s="29" t="str">
        <f t="shared" si="707"/>
        <v/>
      </c>
    </row>
    <row r="45255" spans="5:5" hidden="1">
      <c r="E45255" s="29" t="str">
        <f t="shared" si="707"/>
        <v/>
      </c>
    </row>
    <row r="45256" spans="5:5" hidden="1">
      <c r="E45256" s="29" t="str">
        <f t="shared" si="707"/>
        <v/>
      </c>
    </row>
    <row r="45257" spans="5:5" hidden="1">
      <c r="E45257" s="29" t="str">
        <f t="shared" si="707"/>
        <v/>
      </c>
    </row>
    <row r="45258" spans="5:5" hidden="1">
      <c r="E45258" s="29" t="str">
        <f t="shared" si="707"/>
        <v/>
      </c>
    </row>
    <row r="45259" spans="5:5" hidden="1">
      <c r="E45259" s="29" t="str">
        <f t="shared" si="707"/>
        <v/>
      </c>
    </row>
    <row r="45260" spans="5:5" hidden="1">
      <c r="E45260" s="29" t="str">
        <f t="shared" si="707"/>
        <v/>
      </c>
    </row>
    <row r="45261" spans="5:5" hidden="1">
      <c r="E45261" s="29" t="str">
        <f t="shared" si="707"/>
        <v/>
      </c>
    </row>
    <row r="45262" spans="5:5" hidden="1">
      <c r="E45262" s="29" t="str">
        <f t="shared" si="707"/>
        <v/>
      </c>
    </row>
    <row r="45263" spans="5:5" hidden="1">
      <c r="E45263" s="29" t="str">
        <f t="shared" si="707"/>
        <v/>
      </c>
    </row>
    <row r="45264" spans="5:5" hidden="1">
      <c r="E45264" s="29" t="str">
        <f t="shared" si="707"/>
        <v/>
      </c>
    </row>
    <row r="45265" spans="5:5" hidden="1">
      <c r="E45265" s="29" t="str">
        <f t="shared" si="707"/>
        <v/>
      </c>
    </row>
    <row r="45266" spans="5:5" hidden="1">
      <c r="E45266" s="29" t="str">
        <f t="shared" si="707"/>
        <v/>
      </c>
    </row>
    <row r="45267" spans="5:5" hidden="1">
      <c r="E45267" s="29" t="str">
        <f t="shared" si="707"/>
        <v/>
      </c>
    </row>
    <row r="45268" spans="5:5" hidden="1">
      <c r="E45268" s="29" t="str">
        <f t="shared" si="707"/>
        <v/>
      </c>
    </row>
    <row r="45269" spans="5:5" hidden="1">
      <c r="E45269" s="29" t="str">
        <f t="shared" si="707"/>
        <v/>
      </c>
    </row>
    <row r="45270" spans="5:5" hidden="1">
      <c r="E45270" s="29" t="str">
        <f t="shared" si="707"/>
        <v/>
      </c>
    </row>
    <row r="45271" spans="5:5" hidden="1">
      <c r="E45271" s="29" t="str">
        <f t="shared" si="707"/>
        <v/>
      </c>
    </row>
    <row r="45272" spans="5:5" hidden="1">
      <c r="E45272" s="29" t="str">
        <f t="shared" si="707"/>
        <v/>
      </c>
    </row>
    <row r="45273" spans="5:5" hidden="1">
      <c r="E45273" s="29" t="str">
        <f t="shared" si="707"/>
        <v/>
      </c>
    </row>
    <row r="45274" spans="5:5" hidden="1">
      <c r="E45274" s="29" t="str">
        <f t="shared" si="707"/>
        <v/>
      </c>
    </row>
    <row r="45275" spans="5:5" hidden="1">
      <c r="E45275" s="29" t="str">
        <f t="shared" si="707"/>
        <v/>
      </c>
    </row>
    <row r="45276" spans="5:5" hidden="1">
      <c r="E45276" s="29" t="str">
        <f t="shared" si="707"/>
        <v/>
      </c>
    </row>
    <row r="45277" spans="5:5" hidden="1">
      <c r="E45277" s="29" t="str">
        <f t="shared" si="707"/>
        <v/>
      </c>
    </row>
    <row r="45278" spans="5:5" hidden="1">
      <c r="E45278" s="29" t="str">
        <f t="shared" si="707"/>
        <v/>
      </c>
    </row>
    <row r="45279" spans="5:5" hidden="1">
      <c r="E45279" s="29" t="str">
        <f t="shared" si="707"/>
        <v/>
      </c>
    </row>
    <row r="45280" spans="5:5" hidden="1">
      <c r="E45280" s="29" t="str">
        <f t="shared" si="707"/>
        <v/>
      </c>
    </row>
    <row r="45281" spans="5:5" hidden="1">
      <c r="E45281" s="29" t="str">
        <f t="shared" si="707"/>
        <v/>
      </c>
    </row>
    <row r="45282" spans="5:5" hidden="1">
      <c r="E45282" s="29" t="str">
        <f t="shared" si="707"/>
        <v/>
      </c>
    </row>
    <row r="45283" spans="5:5" hidden="1">
      <c r="E45283" s="29" t="str">
        <f t="shared" si="707"/>
        <v/>
      </c>
    </row>
    <row r="45284" spans="5:5" hidden="1">
      <c r="E45284" s="29" t="str">
        <f t="shared" si="707"/>
        <v/>
      </c>
    </row>
    <row r="45285" spans="5:5" hidden="1">
      <c r="E45285" s="29" t="str">
        <f t="shared" si="707"/>
        <v/>
      </c>
    </row>
    <row r="45286" spans="5:5" hidden="1">
      <c r="E45286" s="29" t="str">
        <f t="shared" si="707"/>
        <v/>
      </c>
    </row>
    <row r="45287" spans="5:5" hidden="1">
      <c r="E45287" s="29" t="str">
        <f t="shared" si="707"/>
        <v/>
      </c>
    </row>
    <row r="45288" spans="5:5" hidden="1">
      <c r="E45288" s="29" t="str">
        <f t="shared" si="707"/>
        <v/>
      </c>
    </row>
    <row r="45289" spans="5:5" hidden="1">
      <c r="E45289" s="29" t="str">
        <f t="shared" si="707"/>
        <v/>
      </c>
    </row>
    <row r="45290" spans="5:5" hidden="1">
      <c r="E45290" s="29" t="str">
        <f t="shared" si="707"/>
        <v/>
      </c>
    </row>
    <row r="45291" spans="5:5" hidden="1">
      <c r="E45291" s="29" t="str">
        <f t="shared" si="707"/>
        <v/>
      </c>
    </row>
    <row r="45292" spans="5:5" hidden="1">
      <c r="E45292" s="29" t="str">
        <f t="shared" si="707"/>
        <v/>
      </c>
    </row>
    <row r="45293" spans="5:5" hidden="1">
      <c r="E45293" s="29" t="str">
        <f t="shared" si="707"/>
        <v/>
      </c>
    </row>
    <row r="45294" spans="5:5" hidden="1">
      <c r="E45294" s="29" t="str">
        <f t="shared" si="707"/>
        <v/>
      </c>
    </row>
    <row r="45295" spans="5:5" hidden="1">
      <c r="E45295" s="29" t="str">
        <f t="shared" si="707"/>
        <v/>
      </c>
    </row>
    <row r="45296" spans="5:5" hidden="1">
      <c r="E45296" s="29" t="str">
        <f t="shared" si="707"/>
        <v/>
      </c>
    </row>
    <row r="45297" spans="5:5" hidden="1">
      <c r="E45297" s="29" t="str">
        <f t="shared" si="707"/>
        <v/>
      </c>
    </row>
    <row r="45298" spans="5:5" hidden="1">
      <c r="E45298" s="29" t="str">
        <f t="shared" si="707"/>
        <v/>
      </c>
    </row>
    <row r="45299" spans="5:5" hidden="1">
      <c r="E45299" s="29" t="str">
        <f t="shared" si="707"/>
        <v/>
      </c>
    </row>
    <row r="45300" spans="5:5" hidden="1">
      <c r="E45300" s="29" t="str">
        <f t="shared" si="707"/>
        <v/>
      </c>
    </row>
    <row r="45301" spans="5:5" hidden="1">
      <c r="E45301" s="29" t="str">
        <f t="shared" si="707"/>
        <v/>
      </c>
    </row>
    <row r="45302" spans="5:5" hidden="1">
      <c r="E45302" s="29" t="str">
        <f t="shared" si="707"/>
        <v/>
      </c>
    </row>
    <row r="45303" spans="5:5" hidden="1">
      <c r="E45303" s="29" t="str">
        <f t="shared" si="707"/>
        <v/>
      </c>
    </row>
    <row r="45304" spans="5:5" hidden="1">
      <c r="E45304" s="29" t="str">
        <f t="shared" si="707"/>
        <v/>
      </c>
    </row>
    <row r="45305" spans="5:5" hidden="1">
      <c r="E45305" s="29" t="str">
        <f t="shared" si="707"/>
        <v/>
      </c>
    </row>
    <row r="45306" spans="5:5" hidden="1">
      <c r="E45306" s="29" t="str">
        <f t="shared" si="707"/>
        <v/>
      </c>
    </row>
    <row r="45307" spans="5:5" hidden="1">
      <c r="E45307" s="29" t="str">
        <f t="shared" si="707"/>
        <v/>
      </c>
    </row>
    <row r="45308" spans="5:5" hidden="1">
      <c r="E45308" s="29" t="str">
        <f t="shared" si="707"/>
        <v/>
      </c>
    </row>
    <row r="45309" spans="5:5" hidden="1">
      <c r="E45309" s="29" t="str">
        <f t="shared" si="707"/>
        <v/>
      </c>
    </row>
    <row r="45310" spans="5:5" hidden="1">
      <c r="E45310" s="29" t="str">
        <f t="shared" si="707"/>
        <v/>
      </c>
    </row>
    <row r="45311" spans="5:5" hidden="1">
      <c r="E45311" s="29" t="str">
        <f t="shared" si="707"/>
        <v/>
      </c>
    </row>
    <row r="45312" spans="5:5" hidden="1">
      <c r="E45312" s="29" t="str">
        <f t="shared" si="707"/>
        <v/>
      </c>
    </row>
    <row r="45313" spans="5:5" hidden="1">
      <c r="E45313" s="29" t="str">
        <f t="shared" si="707"/>
        <v/>
      </c>
    </row>
    <row r="45314" spans="5:5" hidden="1">
      <c r="E45314" s="29" t="str">
        <f t="shared" si="707"/>
        <v/>
      </c>
    </row>
    <row r="45315" spans="5:5" hidden="1">
      <c r="E45315" s="29" t="str">
        <f t="shared" ref="E45315:E45378" si="708">LEFT(D45315,2)</f>
        <v/>
      </c>
    </row>
    <row r="45316" spans="5:5" hidden="1">
      <c r="E45316" s="29" t="str">
        <f t="shared" si="708"/>
        <v/>
      </c>
    </row>
    <row r="45317" spans="5:5" hidden="1">
      <c r="E45317" s="29" t="str">
        <f t="shared" si="708"/>
        <v/>
      </c>
    </row>
    <row r="45318" spans="5:5" hidden="1">
      <c r="E45318" s="29" t="str">
        <f t="shared" si="708"/>
        <v/>
      </c>
    </row>
    <row r="45319" spans="5:5" hidden="1">
      <c r="E45319" s="29" t="str">
        <f t="shared" si="708"/>
        <v/>
      </c>
    </row>
    <row r="45320" spans="5:5" hidden="1">
      <c r="E45320" s="29" t="str">
        <f t="shared" si="708"/>
        <v/>
      </c>
    </row>
    <row r="45321" spans="5:5" hidden="1">
      <c r="E45321" s="29" t="str">
        <f t="shared" si="708"/>
        <v/>
      </c>
    </row>
    <row r="45322" spans="5:5" hidden="1">
      <c r="E45322" s="29" t="str">
        <f t="shared" si="708"/>
        <v/>
      </c>
    </row>
    <row r="45323" spans="5:5" hidden="1">
      <c r="E45323" s="29" t="str">
        <f t="shared" si="708"/>
        <v/>
      </c>
    </row>
    <row r="45324" spans="5:5" hidden="1">
      <c r="E45324" s="29" t="str">
        <f t="shared" si="708"/>
        <v/>
      </c>
    </row>
    <row r="45325" spans="5:5" hidden="1">
      <c r="E45325" s="29" t="str">
        <f t="shared" si="708"/>
        <v/>
      </c>
    </row>
    <row r="45326" spans="5:5" hidden="1">
      <c r="E45326" s="29" t="str">
        <f t="shared" si="708"/>
        <v/>
      </c>
    </row>
    <row r="45327" spans="5:5" hidden="1">
      <c r="E45327" s="29" t="str">
        <f t="shared" si="708"/>
        <v/>
      </c>
    </row>
    <row r="45328" spans="5:5" hidden="1">
      <c r="E45328" s="29" t="str">
        <f t="shared" si="708"/>
        <v/>
      </c>
    </row>
    <row r="45329" spans="5:5" hidden="1">
      <c r="E45329" s="29" t="str">
        <f t="shared" si="708"/>
        <v/>
      </c>
    </row>
    <row r="45330" spans="5:5" hidden="1">
      <c r="E45330" s="29" t="str">
        <f t="shared" si="708"/>
        <v/>
      </c>
    </row>
    <row r="45331" spans="5:5" hidden="1">
      <c r="E45331" s="29" t="str">
        <f t="shared" si="708"/>
        <v/>
      </c>
    </row>
    <row r="45332" spans="5:5" hidden="1">
      <c r="E45332" s="29" t="str">
        <f t="shared" si="708"/>
        <v/>
      </c>
    </row>
    <row r="45333" spans="5:5" hidden="1">
      <c r="E45333" s="29" t="str">
        <f t="shared" si="708"/>
        <v/>
      </c>
    </row>
    <row r="45334" spans="5:5" hidden="1">
      <c r="E45334" s="29" t="str">
        <f t="shared" si="708"/>
        <v/>
      </c>
    </row>
    <row r="45335" spans="5:5" hidden="1">
      <c r="E45335" s="29" t="str">
        <f t="shared" si="708"/>
        <v/>
      </c>
    </row>
    <row r="45336" spans="5:5" hidden="1">
      <c r="E45336" s="29" t="str">
        <f t="shared" si="708"/>
        <v/>
      </c>
    </row>
    <row r="45337" spans="5:5" hidden="1">
      <c r="E45337" s="29" t="str">
        <f t="shared" si="708"/>
        <v/>
      </c>
    </row>
    <row r="45338" spans="5:5" hidden="1">
      <c r="E45338" s="29" t="str">
        <f t="shared" si="708"/>
        <v/>
      </c>
    </row>
    <row r="45339" spans="5:5" hidden="1">
      <c r="E45339" s="29" t="str">
        <f t="shared" si="708"/>
        <v/>
      </c>
    </row>
    <row r="45340" spans="5:5" hidden="1">
      <c r="E45340" s="29" t="str">
        <f t="shared" si="708"/>
        <v/>
      </c>
    </row>
    <row r="45341" spans="5:5" hidden="1">
      <c r="E45341" s="29" t="str">
        <f t="shared" si="708"/>
        <v/>
      </c>
    </row>
    <row r="45342" spans="5:5" hidden="1">
      <c r="E45342" s="29" t="str">
        <f t="shared" si="708"/>
        <v/>
      </c>
    </row>
    <row r="45343" spans="5:5" hidden="1">
      <c r="E45343" s="29" t="str">
        <f t="shared" si="708"/>
        <v/>
      </c>
    </row>
    <row r="45344" spans="5:5" hidden="1">
      <c r="E45344" s="29" t="str">
        <f t="shared" si="708"/>
        <v/>
      </c>
    </row>
    <row r="45345" spans="5:5" hidden="1">
      <c r="E45345" s="29" t="str">
        <f t="shared" si="708"/>
        <v/>
      </c>
    </row>
    <row r="45346" spans="5:5" hidden="1">
      <c r="E45346" s="29" t="str">
        <f t="shared" si="708"/>
        <v/>
      </c>
    </row>
    <row r="45347" spans="5:5" hidden="1">
      <c r="E45347" s="29" t="str">
        <f t="shared" si="708"/>
        <v/>
      </c>
    </row>
    <row r="45348" spans="5:5" hidden="1">
      <c r="E45348" s="29" t="str">
        <f t="shared" si="708"/>
        <v/>
      </c>
    </row>
    <row r="45349" spans="5:5" hidden="1">
      <c r="E45349" s="29" t="str">
        <f t="shared" si="708"/>
        <v/>
      </c>
    </row>
    <row r="45350" spans="5:5" hidden="1">
      <c r="E45350" s="29" t="str">
        <f t="shared" si="708"/>
        <v/>
      </c>
    </row>
    <row r="45351" spans="5:5" hidden="1">
      <c r="E45351" s="29" t="str">
        <f t="shared" si="708"/>
        <v/>
      </c>
    </row>
    <row r="45352" spans="5:5" hidden="1">
      <c r="E45352" s="29" t="str">
        <f t="shared" si="708"/>
        <v/>
      </c>
    </row>
    <row r="45353" spans="5:5" hidden="1">
      <c r="E45353" s="29" t="str">
        <f t="shared" si="708"/>
        <v/>
      </c>
    </row>
    <row r="45354" spans="5:5" hidden="1">
      <c r="E45354" s="29" t="str">
        <f t="shared" si="708"/>
        <v/>
      </c>
    </row>
    <row r="45355" spans="5:5" hidden="1">
      <c r="E45355" s="29" t="str">
        <f t="shared" si="708"/>
        <v/>
      </c>
    </row>
    <row r="45356" spans="5:5" hidden="1">
      <c r="E45356" s="29" t="str">
        <f t="shared" si="708"/>
        <v/>
      </c>
    </row>
    <row r="45357" spans="5:5" hidden="1">
      <c r="E45357" s="29" t="str">
        <f t="shared" si="708"/>
        <v/>
      </c>
    </row>
    <row r="45358" spans="5:5" hidden="1">
      <c r="E45358" s="29" t="str">
        <f t="shared" si="708"/>
        <v/>
      </c>
    </row>
    <row r="45359" spans="5:5" hidden="1">
      <c r="E45359" s="29" t="str">
        <f t="shared" si="708"/>
        <v/>
      </c>
    </row>
    <row r="45360" spans="5:5" hidden="1">
      <c r="E45360" s="29" t="str">
        <f t="shared" si="708"/>
        <v/>
      </c>
    </row>
    <row r="45361" spans="5:5" hidden="1">
      <c r="E45361" s="29" t="str">
        <f t="shared" si="708"/>
        <v/>
      </c>
    </row>
    <row r="45362" spans="5:5" hidden="1">
      <c r="E45362" s="29" t="str">
        <f t="shared" si="708"/>
        <v/>
      </c>
    </row>
    <row r="45363" spans="5:5" hidden="1">
      <c r="E45363" s="29" t="str">
        <f t="shared" si="708"/>
        <v/>
      </c>
    </row>
    <row r="45364" spans="5:5" hidden="1">
      <c r="E45364" s="29" t="str">
        <f t="shared" si="708"/>
        <v/>
      </c>
    </row>
    <row r="45365" spans="5:5" hidden="1">
      <c r="E45365" s="29" t="str">
        <f t="shared" si="708"/>
        <v/>
      </c>
    </row>
    <row r="45366" spans="5:5" hidden="1">
      <c r="E45366" s="29" t="str">
        <f t="shared" si="708"/>
        <v/>
      </c>
    </row>
    <row r="45367" spans="5:5" hidden="1">
      <c r="E45367" s="29" t="str">
        <f t="shared" si="708"/>
        <v/>
      </c>
    </row>
    <row r="45368" spans="5:5" hidden="1">
      <c r="E45368" s="29" t="str">
        <f t="shared" si="708"/>
        <v/>
      </c>
    </row>
    <row r="45369" spans="5:5" hidden="1">
      <c r="E45369" s="29" t="str">
        <f t="shared" si="708"/>
        <v/>
      </c>
    </row>
    <row r="45370" spans="5:5" hidden="1">
      <c r="E45370" s="29" t="str">
        <f t="shared" si="708"/>
        <v/>
      </c>
    </row>
    <row r="45371" spans="5:5" hidden="1">
      <c r="E45371" s="29" t="str">
        <f t="shared" si="708"/>
        <v/>
      </c>
    </row>
    <row r="45372" spans="5:5" hidden="1">
      <c r="E45372" s="29" t="str">
        <f t="shared" si="708"/>
        <v/>
      </c>
    </row>
    <row r="45373" spans="5:5" hidden="1">
      <c r="E45373" s="29" t="str">
        <f t="shared" si="708"/>
        <v/>
      </c>
    </row>
    <row r="45374" spans="5:5" hidden="1">
      <c r="E45374" s="29" t="str">
        <f t="shared" si="708"/>
        <v/>
      </c>
    </row>
    <row r="45375" spans="5:5" hidden="1">
      <c r="E45375" s="29" t="str">
        <f t="shared" si="708"/>
        <v/>
      </c>
    </row>
    <row r="45376" spans="5:5" hidden="1">
      <c r="E45376" s="29" t="str">
        <f t="shared" si="708"/>
        <v/>
      </c>
    </row>
    <row r="45377" spans="5:5" hidden="1">
      <c r="E45377" s="29" t="str">
        <f t="shared" si="708"/>
        <v/>
      </c>
    </row>
    <row r="45378" spans="5:5" hidden="1">
      <c r="E45378" s="29" t="str">
        <f t="shared" si="708"/>
        <v/>
      </c>
    </row>
    <row r="45379" spans="5:5" hidden="1">
      <c r="E45379" s="29" t="str">
        <f t="shared" ref="E45379:E45442" si="709">LEFT(D45379,2)</f>
        <v/>
      </c>
    </row>
    <row r="45380" spans="5:5" hidden="1">
      <c r="E45380" s="29" t="str">
        <f t="shared" si="709"/>
        <v/>
      </c>
    </row>
    <row r="45381" spans="5:5" hidden="1">
      <c r="E45381" s="29" t="str">
        <f t="shared" si="709"/>
        <v/>
      </c>
    </row>
    <row r="45382" spans="5:5" hidden="1">
      <c r="E45382" s="29" t="str">
        <f t="shared" si="709"/>
        <v/>
      </c>
    </row>
    <row r="45383" spans="5:5" hidden="1">
      <c r="E45383" s="29" t="str">
        <f t="shared" si="709"/>
        <v/>
      </c>
    </row>
    <row r="45384" spans="5:5" hidden="1">
      <c r="E45384" s="29" t="str">
        <f t="shared" si="709"/>
        <v/>
      </c>
    </row>
    <row r="45385" spans="5:5" hidden="1">
      <c r="E45385" s="29" t="str">
        <f t="shared" si="709"/>
        <v/>
      </c>
    </row>
    <row r="45386" spans="5:5" hidden="1">
      <c r="E45386" s="29" t="str">
        <f t="shared" si="709"/>
        <v/>
      </c>
    </row>
    <row r="45387" spans="5:5" hidden="1">
      <c r="E45387" s="29" t="str">
        <f t="shared" si="709"/>
        <v/>
      </c>
    </row>
    <row r="45388" spans="5:5" hidden="1">
      <c r="E45388" s="29" t="str">
        <f t="shared" si="709"/>
        <v/>
      </c>
    </row>
    <row r="45389" spans="5:5" hidden="1">
      <c r="E45389" s="29" t="str">
        <f t="shared" si="709"/>
        <v/>
      </c>
    </row>
    <row r="45390" spans="5:5" hidden="1">
      <c r="E45390" s="29" t="str">
        <f t="shared" si="709"/>
        <v/>
      </c>
    </row>
    <row r="45391" spans="5:5" hidden="1">
      <c r="E45391" s="29" t="str">
        <f t="shared" si="709"/>
        <v/>
      </c>
    </row>
    <row r="45392" spans="5:5" hidden="1">
      <c r="E45392" s="29" t="str">
        <f t="shared" si="709"/>
        <v/>
      </c>
    </row>
    <row r="45393" spans="5:5" hidden="1">
      <c r="E45393" s="29" t="str">
        <f t="shared" si="709"/>
        <v/>
      </c>
    </row>
    <row r="45394" spans="5:5" hidden="1">
      <c r="E45394" s="29" t="str">
        <f t="shared" si="709"/>
        <v/>
      </c>
    </row>
    <row r="45395" spans="5:5" hidden="1">
      <c r="E45395" s="29" t="str">
        <f t="shared" si="709"/>
        <v/>
      </c>
    </row>
    <row r="45396" spans="5:5" hidden="1">
      <c r="E45396" s="29" t="str">
        <f t="shared" si="709"/>
        <v/>
      </c>
    </row>
    <row r="45397" spans="5:5" hidden="1">
      <c r="E45397" s="29" t="str">
        <f t="shared" si="709"/>
        <v/>
      </c>
    </row>
    <row r="45398" spans="5:5" hidden="1">
      <c r="E45398" s="29" t="str">
        <f t="shared" si="709"/>
        <v/>
      </c>
    </row>
    <row r="45399" spans="5:5" hidden="1">
      <c r="E45399" s="29" t="str">
        <f t="shared" si="709"/>
        <v/>
      </c>
    </row>
    <row r="45400" spans="5:5" hidden="1">
      <c r="E45400" s="29" t="str">
        <f t="shared" si="709"/>
        <v/>
      </c>
    </row>
    <row r="45401" spans="5:5" hidden="1">
      <c r="E45401" s="29" t="str">
        <f t="shared" si="709"/>
        <v/>
      </c>
    </row>
    <row r="45402" spans="5:5" hidden="1">
      <c r="E45402" s="29" t="str">
        <f t="shared" si="709"/>
        <v/>
      </c>
    </row>
    <row r="45403" spans="5:5" hidden="1">
      <c r="E45403" s="29" t="str">
        <f t="shared" si="709"/>
        <v/>
      </c>
    </row>
    <row r="45404" spans="5:5" hidden="1">
      <c r="E45404" s="29" t="str">
        <f t="shared" si="709"/>
        <v/>
      </c>
    </row>
    <row r="45405" spans="5:5" hidden="1">
      <c r="E45405" s="29" t="str">
        <f t="shared" si="709"/>
        <v/>
      </c>
    </row>
    <row r="45406" spans="5:5" hidden="1">
      <c r="E45406" s="29" t="str">
        <f t="shared" si="709"/>
        <v/>
      </c>
    </row>
    <row r="45407" spans="5:5" hidden="1">
      <c r="E45407" s="29" t="str">
        <f t="shared" si="709"/>
        <v/>
      </c>
    </row>
    <row r="45408" spans="5:5" hidden="1">
      <c r="E45408" s="29" t="str">
        <f t="shared" si="709"/>
        <v/>
      </c>
    </row>
    <row r="45409" spans="5:5" hidden="1">
      <c r="E45409" s="29" t="str">
        <f t="shared" si="709"/>
        <v/>
      </c>
    </row>
    <row r="45410" spans="5:5" hidden="1">
      <c r="E45410" s="29" t="str">
        <f t="shared" si="709"/>
        <v/>
      </c>
    </row>
    <row r="45411" spans="5:5" hidden="1">
      <c r="E45411" s="29" t="str">
        <f t="shared" si="709"/>
        <v/>
      </c>
    </row>
    <row r="45412" spans="5:5" hidden="1">
      <c r="E45412" s="29" t="str">
        <f t="shared" si="709"/>
        <v/>
      </c>
    </row>
    <row r="45413" spans="5:5" hidden="1">
      <c r="E45413" s="29" t="str">
        <f t="shared" si="709"/>
        <v/>
      </c>
    </row>
    <row r="45414" spans="5:5" hidden="1">
      <c r="E45414" s="29" t="str">
        <f t="shared" si="709"/>
        <v/>
      </c>
    </row>
    <row r="45415" spans="5:5" hidden="1">
      <c r="E45415" s="29" t="str">
        <f t="shared" si="709"/>
        <v/>
      </c>
    </row>
    <row r="45416" spans="5:5" hidden="1">
      <c r="E45416" s="29" t="str">
        <f t="shared" si="709"/>
        <v/>
      </c>
    </row>
    <row r="45417" spans="5:5" hidden="1">
      <c r="E45417" s="29" t="str">
        <f t="shared" si="709"/>
        <v/>
      </c>
    </row>
    <row r="45418" spans="5:5" hidden="1">
      <c r="E45418" s="29" t="str">
        <f t="shared" si="709"/>
        <v/>
      </c>
    </row>
    <row r="45419" spans="5:5" hidden="1">
      <c r="E45419" s="29" t="str">
        <f t="shared" si="709"/>
        <v/>
      </c>
    </row>
    <row r="45420" spans="5:5" hidden="1">
      <c r="E45420" s="29" t="str">
        <f t="shared" si="709"/>
        <v/>
      </c>
    </row>
    <row r="45421" spans="5:5" hidden="1">
      <c r="E45421" s="29" t="str">
        <f t="shared" si="709"/>
        <v/>
      </c>
    </row>
    <row r="45422" spans="5:5" hidden="1">
      <c r="E45422" s="29" t="str">
        <f t="shared" si="709"/>
        <v/>
      </c>
    </row>
    <row r="45423" spans="5:5" hidden="1">
      <c r="E45423" s="29" t="str">
        <f t="shared" si="709"/>
        <v/>
      </c>
    </row>
    <row r="45424" spans="5:5" hidden="1">
      <c r="E45424" s="29" t="str">
        <f t="shared" si="709"/>
        <v/>
      </c>
    </row>
    <row r="45425" spans="5:5" hidden="1">
      <c r="E45425" s="29" t="str">
        <f t="shared" si="709"/>
        <v/>
      </c>
    </row>
    <row r="45426" spans="5:5" hidden="1">
      <c r="E45426" s="29" t="str">
        <f t="shared" si="709"/>
        <v/>
      </c>
    </row>
    <row r="45427" spans="5:5" hidden="1">
      <c r="E45427" s="29" t="str">
        <f t="shared" si="709"/>
        <v/>
      </c>
    </row>
    <row r="45428" spans="5:5" hidden="1">
      <c r="E45428" s="29" t="str">
        <f t="shared" si="709"/>
        <v/>
      </c>
    </row>
    <row r="45429" spans="5:5" hidden="1">
      <c r="E45429" s="29" t="str">
        <f t="shared" si="709"/>
        <v/>
      </c>
    </row>
    <row r="45430" spans="5:5" hidden="1">
      <c r="E45430" s="29" t="str">
        <f t="shared" si="709"/>
        <v/>
      </c>
    </row>
    <row r="45431" spans="5:5" hidden="1">
      <c r="E45431" s="29" t="str">
        <f t="shared" si="709"/>
        <v/>
      </c>
    </row>
    <row r="45432" spans="5:5" hidden="1">
      <c r="E45432" s="29" t="str">
        <f t="shared" si="709"/>
        <v/>
      </c>
    </row>
    <row r="45433" spans="5:5" hidden="1">
      <c r="E45433" s="29" t="str">
        <f t="shared" si="709"/>
        <v/>
      </c>
    </row>
    <row r="45434" spans="5:5" hidden="1">
      <c r="E45434" s="29" t="str">
        <f t="shared" si="709"/>
        <v/>
      </c>
    </row>
    <row r="45435" spans="5:5" hidden="1">
      <c r="E45435" s="29" t="str">
        <f t="shared" si="709"/>
        <v/>
      </c>
    </row>
    <row r="45436" spans="5:5" hidden="1">
      <c r="E45436" s="29" t="str">
        <f t="shared" si="709"/>
        <v/>
      </c>
    </row>
    <row r="45437" spans="5:5" hidden="1">
      <c r="E45437" s="29" t="str">
        <f t="shared" si="709"/>
        <v/>
      </c>
    </row>
    <row r="45438" spans="5:5" hidden="1">
      <c r="E45438" s="29" t="str">
        <f t="shared" si="709"/>
        <v/>
      </c>
    </row>
    <row r="45439" spans="5:5" hidden="1">
      <c r="E45439" s="29" t="str">
        <f t="shared" si="709"/>
        <v/>
      </c>
    </row>
    <row r="45440" spans="5:5" hidden="1">
      <c r="E45440" s="29" t="str">
        <f t="shared" si="709"/>
        <v/>
      </c>
    </row>
    <row r="45441" spans="5:5" hidden="1">
      <c r="E45441" s="29" t="str">
        <f t="shared" si="709"/>
        <v/>
      </c>
    </row>
    <row r="45442" spans="5:5" hidden="1">
      <c r="E45442" s="29" t="str">
        <f t="shared" si="709"/>
        <v/>
      </c>
    </row>
    <row r="45443" spans="5:5" hidden="1">
      <c r="E45443" s="29" t="str">
        <f t="shared" ref="E45443:E45506" si="710">LEFT(D45443,2)</f>
        <v/>
      </c>
    </row>
    <row r="45444" spans="5:5" hidden="1">
      <c r="E45444" s="29" t="str">
        <f t="shared" si="710"/>
        <v/>
      </c>
    </row>
    <row r="45445" spans="5:5" hidden="1">
      <c r="E45445" s="29" t="str">
        <f t="shared" si="710"/>
        <v/>
      </c>
    </row>
    <row r="45446" spans="5:5" hidden="1">
      <c r="E45446" s="29" t="str">
        <f t="shared" si="710"/>
        <v/>
      </c>
    </row>
    <row r="45447" spans="5:5" hidden="1">
      <c r="E45447" s="29" t="str">
        <f t="shared" si="710"/>
        <v/>
      </c>
    </row>
    <row r="45448" spans="5:5" hidden="1">
      <c r="E45448" s="29" t="str">
        <f t="shared" si="710"/>
        <v/>
      </c>
    </row>
    <row r="45449" spans="5:5" hidden="1">
      <c r="E45449" s="29" t="str">
        <f t="shared" si="710"/>
        <v/>
      </c>
    </row>
    <row r="45450" spans="5:5" hidden="1">
      <c r="E45450" s="29" t="str">
        <f t="shared" si="710"/>
        <v/>
      </c>
    </row>
    <row r="45451" spans="5:5" hidden="1">
      <c r="E45451" s="29" t="str">
        <f t="shared" si="710"/>
        <v/>
      </c>
    </row>
    <row r="45452" spans="5:5" hidden="1">
      <c r="E45452" s="29" t="str">
        <f t="shared" si="710"/>
        <v/>
      </c>
    </row>
    <row r="45453" spans="5:5" hidden="1">
      <c r="E45453" s="29" t="str">
        <f t="shared" si="710"/>
        <v/>
      </c>
    </row>
    <row r="45454" spans="5:5" hidden="1">
      <c r="E45454" s="29" t="str">
        <f t="shared" si="710"/>
        <v/>
      </c>
    </row>
    <row r="45455" spans="5:5" hidden="1">
      <c r="E45455" s="29" t="str">
        <f t="shared" si="710"/>
        <v/>
      </c>
    </row>
    <row r="45456" spans="5:5" hidden="1">
      <c r="E45456" s="29" t="str">
        <f t="shared" si="710"/>
        <v/>
      </c>
    </row>
    <row r="45457" spans="5:5" hidden="1">
      <c r="E45457" s="29" t="str">
        <f t="shared" si="710"/>
        <v/>
      </c>
    </row>
    <row r="45458" spans="5:5" hidden="1">
      <c r="E45458" s="29" t="str">
        <f t="shared" si="710"/>
        <v/>
      </c>
    </row>
    <row r="45459" spans="5:5" hidden="1">
      <c r="E45459" s="29" t="str">
        <f t="shared" si="710"/>
        <v/>
      </c>
    </row>
    <row r="45460" spans="5:5" hidden="1">
      <c r="E45460" s="29" t="str">
        <f t="shared" si="710"/>
        <v/>
      </c>
    </row>
    <row r="45461" spans="5:5" hidden="1">
      <c r="E45461" s="29" t="str">
        <f t="shared" si="710"/>
        <v/>
      </c>
    </row>
    <row r="45462" spans="5:5" hidden="1">
      <c r="E45462" s="29" t="str">
        <f t="shared" si="710"/>
        <v/>
      </c>
    </row>
    <row r="45463" spans="5:5" hidden="1">
      <c r="E45463" s="29" t="str">
        <f t="shared" si="710"/>
        <v/>
      </c>
    </row>
    <row r="45464" spans="5:5" hidden="1">
      <c r="E45464" s="29" t="str">
        <f t="shared" si="710"/>
        <v/>
      </c>
    </row>
    <row r="45465" spans="5:5" hidden="1">
      <c r="E45465" s="29" t="str">
        <f t="shared" si="710"/>
        <v/>
      </c>
    </row>
    <row r="45466" spans="5:5" hidden="1">
      <c r="E45466" s="29" t="str">
        <f t="shared" si="710"/>
        <v/>
      </c>
    </row>
    <row r="45467" spans="5:5" hidden="1">
      <c r="E45467" s="29" t="str">
        <f t="shared" si="710"/>
        <v/>
      </c>
    </row>
    <row r="45468" spans="5:5" hidden="1">
      <c r="E45468" s="29" t="str">
        <f t="shared" si="710"/>
        <v/>
      </c>
    </row>
    <row r="45469" spans="5:5" hidden="1">
      <c r="E45469" s="29" t="str">
        <f t="shared" si="710"/>
        <v/>
      </c>
    </row>
    <row r="45470" spans="5:5" hidden="1">
      <c r="E45470" s="29" t="str">
        <f t="shared" si="710"/>
        <v/>
      </c>
    </row>
    <row r="45471" spans="5:5" hidden="1">
      <c r="E45471" s="29" t="str">
        <f t="shared" si="710"/>
        <v/>
      </c>
    </row>
    <row r="45472" spans="5:5" hidden="1">
      <c r="E45472" s="29" t="str">
        <f t="shared" si="710"/>
        <v/>
      </c>
    </row>
    <row r="45473" spans="5:5" hidden="1">
      <c r="E45473" s="29" t="str">
        <f t="shared" si="710"/>
        <v/>
      </c>
    </row>
    <row r="45474" spans="5:5" hidden="1">
      <c r="E45474" s="29" t="str">
        <f t="shared" si="710"/>
        <v/>
      </c>
    </row>
    <row r="45475" spans="5:5" hidden="1">
      <c r="E45475" s="29" t="str">
        <f t="shared" si="710"/>
        <v/>
      </c>
    </row>
    <row r="45476" spans="5:5" hidden="1">
      <c r="E45476" s="29" t="str">
        <f t="shared" si="710"/>
        <v/>
      </c>
    </row>
    <row r="45477" spans="5:5" hidden="1">
      <c r="E45477" s="29" t="str">
        <f t="shared" si="710"/>
        <v/>
      </c>
    </row>
    <row r="45478" spans="5:5" hidden="1">
      <c r="E45478" s="29" t="str">
        <f t="shared" si="710"/>
        <v/>
      </c>
    </row>
    <row r="45479" spans="5:5" hidden="1">
      <c r="E45479" s="29" t="str">
        <f t="shared" si="710"/>
        <v/>
      </c>
    </row>
    <row r="45480" spans="5:5" hidden="1">
      <c r="E45480" s="29" t="str">
        <f t="shared" si="710"/>
        <v/>
      </c>
    </row>
    <row r="45481" spans="5:5" hidden="1">
      <c r="E45481" s="29" t="str">
        <f t="shared" si="710"/>
        <v/>
      </c>
    </row>
    <row r="45482" spans="5:5" hidden="1">
      <c r="E45482" s="29" t="str">
        <f t="shared" si="710"/>
        <v/>
      </c>
    </row>
    <row r="45483" spans="5:5" hidden="1">
      <c r="E45483" s="29" t="str">
        <f t="shared" si="710"/>
        <v/>
      </c>
    </row>
    <row r="45484" spans="5:5" hidden="1">
      <c r="E45484" s="29" t="str">
        <f t="shared" si="710"/>
        <v/>
      </c>
    </row>
    <row r="45485" spans="5:5" hidden="1">
      <c r="E45485" s="29" t="str">
        <f t="shared" si="710"/>
        <v/>
      </c>
    </row>
    <row r="45486" spans="5:5" hidden="1">
      <c r="E45486" s="29" t="str">
        <f t="shared" si="710"/>
        <v/>
      </c>
    </row>
    <row r="45487" spans="5:5" hidden="1">
      <c r="E45487" s="29" t="str">
        <f t="shared" si="710"/>
        <v/>
      </c>
    </row>
    <row r="45488" spans="5:5" hidden="1">
      <c r="E45488" s="29" t="str">
        <f t="shared" si="710"/>
        <v/>
      </c>
    </row>
    <row r="45489" spans="5:5" hidden="1">
      <c r="E45489" s="29" t="str">
        <f t="shared" si="710"/>
        <v/>
      </c>
    </row>
    <row r="45490" spans="5:5" hidden="1">
      <c r="E45490" s="29" t="str">
        <f t="shared" si="710"/>
        <v/>
      </c>
    </row>
    <row r="45491" spans="5:5" hidden="1">
      <c r="E45491" s="29" t="str">
        <f t="shared" si="710"/>
        <v/>
      </c>
    </row>
    <row r="45492" spans="5:5" hidden="1">
      <c r="E45492" s="29" t="str">
        <f t="shared" si="710"/>
        <v/>
      </c>
    </row>
    <row r="45493" spans="5:5" hidden="1">
      <c r="E45493" s="29" t="str">
        <f t="shared" si="710"/>
        <v/>
      </c>
    </row>
    <row r="45494" spans="5:5" hidden="1">
      <c r="E45494" s="29" t="str">
        <f t="shared" si="710"/>
        <v/>
      </c>
    </row>
    <row r="45495" spans="5:5" hidden="1">
      <c r="E45495" s="29" t="str">
        <f t="shared" si="710"/>
        <v/>
      </c>
    </row>
    <row r="45496" spans="5:5" hidden="1">
      <c r="E45496" s="29" t="str">
        <f t="shared" si="710"/>
        <v/>
      </c>
    </row>
    <row r="45497" spans="5:5" hidden="1">
      <c r="E45497" s="29" t="str">
        <f t="shared" si="710"/>
        <v/>
      </c>
    </row>
    <row r="45498" spans="5:5" hidden="1">
      <c r="E45498" s="29" t="str">
        <f t="shared" si="710"/>
        <v/>
      </c>
    </row>
    <row r="45499" spans="5:5" hidden="1">
      <c r="E45499" s="29" t="str">
        <f t="shared" si="710"/>
        <v/>
      </c>
    </row>
    <row r="45500" spans="5:5" hidden="1">
      <c r="E45500" s="29" t="str">
        <f t="shared" si="710"/>
        <v/>
      </c>
    </row>
    <row r="45501" spans="5:5" hidden="1">
      <c r="E45501" s="29" t="str">
        <f t="shared" si="710"/>
        <v/>
      </c>
    </row>
    <row r="45502" spans="5:5" hidden="1">
      <c r="E45502" s="29" t="str">
        <f t="shared" si="710"/>
        <v/>
      </c>
    </row>
    <row r="45503" spans="5:5" hidden="1">
      <c r="E45503" s="29" t="str">
        <f t="shared" si="710"/>
        <v/>
      </c>
    </row>
    <row r="45504" spans="5:5" hidden="1">
      <c r="E45504" s="29" t="str">
        <f t="shared" si="710"/>
        <v/>
      </c>
    </row>
    <row r="45505" spans="5:5" hidden="1">
      <c r="E45505" s="29" t="str">
        <f t="shared" si="710"/>
        <v/>
      </c>
    </row>
    <row r="45506" spans="5:5" hidden="1">
      <c r="E45506" s="29" t="str">
        <f t="shared" si="710"/>
        <v/>
      </c>
    </row>
    <row r="45507" spans="5:5" hidden="1">
      <c r="E45507" s="29" t="str">
        <f t="shared" ref="E45507:E45570" si="711">LEFT(D45507,2)</f>
        <v/>
      </c>
    </row>
    <row r="45508" spans="5:5" hidden="1">
      <c r="E45508" s="29" t="str">
        <f t="shared" si="711"/>
        <v/>
      </c>
    </row>
    <row r="45509" spans="5:5" hidden="1">
      <c r="E45509" s="29" t="str">
        <f t="shared" si="711"/>
        <v/>
      </c>
    </row>
    <row r="45510" spans="5:5" hidden="1">
      <c r="E45510" s="29" t="str">
        <f t="shared" si="711"/>
        <v/>
      </c>
    </row>
    <row r="45511" spans="5:5" hidden="1">
      <c r="E45511" s="29" t="str">
        <f t="shared" si="711"/>
        <v/>
      </c>
    </row>
    <row r="45512" spans="5:5" hidden="1">
      <c r="E45512" s="29" t="str">
        <f t="shared" si="711"/>
        <v/>
      </c>
    </row>
    <row r="45513" spans="5:5" hidden="1">
      <c r="E45513" s="29" t="str">
        <f t="shared" si="711"/>
        <v/>
      </c>
    </row>
    <row r="45514" spans="5:5" hidden="1">
      <c r="E45514" s="29" t="str">
        <f t="shared" si="711"/>
        <v/>
      </c>
    </row>
    <row r="45515" spans="5:5" hidden="1">
      <c r="E45515" s="29" t="str">
        <f t="shared" si="711"/>
        <v/>
      </c>
    </row>
    <row r="45516" spans="5:5" hidden="1">
      <c r="E45516" s="29" t="str">
        <f t="shared" si="711"/>
        <v/>
      </c>
    </row>
    <row r="45517" spans="5:5" hidden="1">
      <c r="E45517" s="29" t="str">
        <f t="shared" si="711"/>
        <v/>
      </c>
    </row>
    <row r="45518" spans="5:5" hidden="1">
      <c r="E45518" s="29" t="str">
        <f t="shared" si="711"/>
        <v/>
      </c>
    </row>
    <row r="45519" spans="5:5" hidden="1">
      <c r="E45519" s="29" t="str">
        <f t="shared" si="711"/>
        <v/>
      </c>
    </row>
    <row r="45520" spans="5:5" hidden="1">
      <c r="E45520" s="29" t="str">
        <f t="shared" si="711"/>
        <v/>
      </c>
    </row>
    <row r="45521" spans="5:5" hidden="1">
      <c r="E45521" s="29" t="str">
        <f t="shared" si="711"/>
        <v/>
      </c>
    </row>
    <row r="45522" spans="5:5" hidden="1">
      <c r="E45522" s="29" t="str">
        <f t="shared" si="711"/>
        <v/>
      </c>
    </row>
    <row r="45523" spans="5:5" hidden="1">
      <c r="E45523" s="29" t="str">
        <f t="shared" si="711"/>
        <v/>
      </c>
    </row>
    <row r="45524" spans="5:5" hidden="1">
      <c r="E45524" s="29" t="str">
        <f t="shared" si="711"/>
        <v/>
      </c>
    </row>
    <row r="45525" spans="5:5" hidden="1">
      <c r="E45525" s="29" t="str">
        <f t="shared" si="711"/>
        <v/>
      </c>
    </row>
    <row r="45526" spans="5:5" hidden="1">
      <c r="E45526" s="29" t="str">
        <f t="shared" si="711"/>
        <v/>
      </c>
    </row>
    <row r="45527" spans="5:5" hidden="1">
      <c r="E45527" s="29" t="str">
        <f t="shared" si="711"/>
        <v/>
      </c>
    </row>
    <row r="45528" spans="5:5" hidden="1">
      <c r="E45528" s="29" t="str">
        <f t="shared" si="711"/>
        <v/>
      </c>
    </row>
    <row r="45529" spans="5:5" hidden="1">
      <c r="E45529" s="29" t="str">
        <f t="shared" si="711"/>
        <v/>
      </c>
    </row>
    <row r="45530" spans="5:5" hidden="1">
      <c r="E45530" s="29" t="str">
        <f t="shared" si="711"/>
        <v/>
      </c>
    </row>
    <row r="45531" spans="5:5" hidden="1">
      <c r="E45531" s="29" t="str">
        <f t="shared" si="711"/>
        <v/>
      </c>
    </row>
    <row r="45532" spans="5:5" hidden="1">
      <c r="E45532" s="29" t="str">
        <f t="shared" si="711"/>
        <v/>
      </c>
    </row>
    <row r="45533" spans="5:5" hidden="1">
      <c r="E45533" s="29" t="str">
        <f t="shared" si="711"/>
        <v/>
      </c>
    </row>
    <row r="45534" spans="5:5" hidden="1">
      <c r="E45534" s="29" t="str">
        <f t="shared" si="711"/>
        <v/>
      </c>
    </row>
    <row r="45535" spans="5:5" hidden="1">
      <c r="E45535" s="29" t="str">
        <f t="shared" si="711"/>
        <v/>
      </c>
    </row>
    <row r="45536" spans="5:5" hidden="1">
      <c r="E45536" s="29" t="str">
        <f t="shared" si="711"/>
        <v/>
      </c>
    </row>
    <row r="45537" spans="5:5" hidden="1">
      <c r="E45537" s="29" t="str">
        <f t="shared" si="711"/>
        <v/>
      </c>
    </row>
    <row r="45538" spans="5:5" hidden="1">
      <c r="E45538" s="29" t="str">
        <f t="shared" si="711"/>
        <v/>
      </c>
    </row>
    <row r="45539" spans="5:5" hidden="1">
      <c r="E45539" s="29" t="str">
        <f t="shared" si="711"/>
        <v/>
      </c>
    </row>
    <row r="45540" spans="5:5" hidden="1">
      <c r="E45540" s="29" t="str">
        <f t="shared" si="711"/>
        <v/>
      </c>
    </row>
    <row r="45541" spans="5:5" hidden="1">
      <c r="E45541" s="29" t="str">
        <f t="shared" si="711"/>
        <v/>
      </c>
    </row>
    <row r="45542" spans="5:5" hidden="1">
      <c r="E45542" s="29" t="str">
        <f t="shared" si="711"/>
        <v/>
      </c>
    </row>
    <row r="45543" spans="5:5" hidden="1">
      <c r="E45543" s="29" t="str">
        <f t="shared" si="711"/>
        <v/>
      </c>
    </row>
    <row r="45544" spans="5:5" hidden="1">
      <c r="E45544" s="29" t="str">
        <f t="shared" si="711"/>
        <v/>
      </c>
    </row>
    <row r="45545" spans="5:5" hidden="1">
      <c r="E45545" s="29" t="str">
        <f t="shared" si="711"/>
        <v/>
      </c>
    </row>
    <row r="45546" spans="5:5" hidden="1">
      <c r="E45546" s="29" t="str">
        <f t="shared" si="711"/>
        <v/>
      </c>
    </row>
    <row r="45547" spans="5:5" hidden="1">
      <c r="E45547" s="29" t="str">
        <f t="shared" si="711"/>
        <v/>
      </c>
    </row>
    <row r="45548" spans="5:5" hidden="1">
      <c r="E45548" s="29" t="str">
        <f t="shared" si="711"/>
        <v/>
      </c>
    </row>
    <row r="45549" spans="5:5" hidden="1">
      <c r="E45549" s="29" t="str">
        <f t="shared" si="711"/>
        <v/>
      </c>
    </row>
    <row r="45550" spans="5:5" hidden="1">
      <c r="E45550" s="29" t="str">
        <f t="shared" si="711"/>
        <v/>
      </c>
    </row>
    <row r="45551" spans="5:5" hidden="1">
      <c r="E45551" s="29" t="str">
        <f t="shared" si="711"/>
        <v/>
      </c>
    </row>
    <row r="45552" spans="5:5" hidden="1">
      <c r="E45552" s="29" t="str">
        <f t="shared" si="711"/>
        <v/>
      </c>
    </row>
    <row r="45553" spans="5:5" hidden="1">
      <c r="E45553" s="29" t="str">
        <f t="shared" si="711"/>
        <v/>
      </c>
    </row>
    <row r="45554" spans="5:5" hidden="1">
      <c r="E45554" s="29" t="str">
        <f t="shared" si="711"/>
        <v/>
      </c>
    </row>
    <row r="45555" spans="5:5" hidden="1">
      <c r="E45555" s="29" t="str">
        <f t="shared" si="711"/>
        <v/>
      </c>
    </row>
    <row r="45556" spans="5:5" hidden="1">
      <c r="E45556" s="29" t="str">
        <f t="shared" si="711"/>
        <v/>
      </c>
    </row>
    <row r="45557" spans="5:5" hidden="1">
      <c r="E45557" s="29" t="str">
        <f t="shared" si="711"/>
        <v/>
      </c>
    </row>
    <row r="45558" spans="5:5" hidden="1">
      <c r="E45558" s="29" t="str">
        <f t="shared" si="711"/>
        <v/>
      </c>
    </row>
    <row r="45559" spans="5:5" hidden="1">
      <c r="E45559" s="29" t="str">
        <f t="shared" si="711"/>
        <v/>
      </c>
    </row>
    <row r="45560" spans="5:5" hidden="1">
      <c r="E45560" s="29" t="str">
        <f t="shared" si="711"/>
        <v/>
      </c>
    </row>
    <row r="45561" spans="5:5" hidden="1">
      <c r="E45561" s="29" t="str">
        <f t="shared" si="711"/>
        <v/>
      </c>
    </row>
    <row r="45562" spans="5:5" hidden="1">
      <c r="E45562" s="29" t="str">
        <f t="shared" si="711"/>
        <v/>
      </c>
    </row>
    <row r="45563" spans="5:5" hidden="1">
      <c r="E45563" s="29" t="str">
        <f t="shared" si="711"/>
        <v/>
      </c>
    </row>
    <row r="45564" spans="5:5" hidden="1">
      <c r="E45564" s="29" t="str">
        <f t="shared" si="711"/>
        <v/>
      </c>
    </row>
    <row r="45565" spans="5:5" hidden="1">
      <c r="E45565" s="29" t="str">
        <f t="shared" si="711"/>
        <v/>
      </c>
    </row>
    <row r="45566" spans="5:5" hidden="1">
      <c r="E45566" s="29" t="str">
        <f t="shared" si="711"/>
        <v/>
      </c>
    </row>
    <row r="45567" spans="5:5" hidden="1">
      <c r="E45567" s="29" t="str">
        <f t="shared" si="711"/>
        <v/>
      </c>
    </row>
    <row r="45568" spans="5:5" hidden="1">
      <c r="E45568" s="29" t="str">
        <f t="shared" si="711"/>
        <v/>
      </c>
    </row>
    <row r="45569" spans="5:5" hidden="1">
      <c r="E45569" s="29" t="str">
        <f t="shared" si="711"/>
        <v/>
      </c>
    </row>
    <row r="45570" spans="5:5" hidden="1">
      <c r="E45570" s="29" t="str">
        <f t="shared" si="711"/>
        <v/>
      </c>
    </row>
    <row r="45571" spans="5:5" hidden="1">
      <c r="E45571" s="29" t="str">
        <f t="shared" ref="E45571:E45634" si="712">LEFT(D45571,2)</f>
        <v/>
      </c>
    </row>
    <row r="45572" spans="5:5" hidden="1">
      <c r="E45572" s="29" t="str">
        <f t="shared" si="712"/>
        <v/>
      </c>
    </row>
    <row r="45573" spans="5:5" hidden="1">
      <c r="E45573" s="29" t="str">
        <f t="shared" si="712"/>
        <v/>
      </c>
    </row>
    <row r="45574" spans="5:5" hidden="1">
      <c r="E45574" s="29" t="str">
        <f t="shared" si="712"/>
        <v/>
      </c>
    </row>
    <row r="45575" spans="5:5" hidden="1">
      <c r="E45575" s="29" t="str">
        <f t="shared" si="712"/>
        <v/>
      </c>
    </row>
    <row r="45576" spans="5:5" hidden="1">
      <c r="E45576" s="29" t="str">
        <f t="shared" si="712"/>
        <v/>
      </c>
    </row>
    <row r="45577" spans="5:5" hidden="1">
      <c r="E45577" s="29" t="str">
        <f t="shared" si="712"/>
        <v/>
      </c>
    </row>
    <row r="45578" spans="5:5" hidden="1">
      <c r="E45578" s="29" t="str">
        <f t="shared" si="712"/>
        <v/>
      </c>
    </row>
    <row r="45579" spans="5:5" hidden="1">
      <c r="E45579" s="29" t="str">
        <f t="shared" si="712"/>
        <v/>
      </c>
    </row>
    <row r="45580" spans="5:5" hidden="1">
      <c r="E45580" s="29" t="str">
        <f t="shared" si="712"/>
        <v/>
      </c>
    </row>
    <row r="45581" spans="5:5" hidden="1">
      <c r="E45581" s="29" t="str">
        <f t="shared" si="712"/>
        <v/>
      </c>
    </row>
    <row r="45582" spans="5:5" hidden="1">
      <c r="E45582" s="29" t="str">
        <f t="shared" si="712"/>
        <v/>
      </c>
    </row>
    <row r="45583" spans="5:5" hidden="1">
      <c r="E45583" s="29" t="str">
        <f t="shared" si="712"/>
        <v/>
      </c>
    </row>
    <row r="45584" spans="5:5" hidden="1">
      <c r="E45584" s="29" t="str">
        <f t="shared" si="712"/>
        <v/>
      </c>
    </row>
    <row r="45585" spans="5:5" hidden="1">
      <c r="E45585" s="29" t="str">
        <f t="shared" si="712"/>
        <v/>
      </c>
    </row>
    <row r="45586" spans="5:5" hidden="1">
      <c r="E45586" s="29" t="str">
        <f t="shared" si="712"/>
        <v/>
      </c>
    </row>
    <row r="45587" spans="5:5" hidden="1">
      <c r="E45587" s="29" t="str">
        <f t="shared" si="712"/>
        <v/>
      </c>
    </row>
    <row r="45588" spans="5:5" hidden="1">
      <c r="E45588" s="29" t="str">
        <f t="shared" si="712"/>
        <v/>
      </c>
    </row>
    <row r="45589" spans="5:5" hidden="1">
      <c r="E45589" s="29" t="str">
        <f t="shared" si="712"/>
        <v/>
      </c>
    </row>
    <row r="45590" spans="5:5" hidden="1">
      <c r="E45590" s="29" t="str">
        <f t="shared" si="712"/>
        <v/>
      </c>
    </row>
    <row r="45591" spans="5:5" hidden="1">
      <c r="E45591" s="29" t="str">
        <f t="shared" si="712"/>
        <v/>
      </c>
    </row>
    <row r="45592" spans="5:5" hidden="1">
      <c r="E45592" s="29" t="str">
        <f t="shared" si="712"/>
        <v/>
      </c>
    </row>
    <row r="45593" spans="5:5" hidden="1">
      <c r="E45593" s="29" t="str">
        <f t="shared" si="712"/>
        <v/>
      </c>
    </row>
    <row r="45594" spans="5:5" hidden="1">
      <c r="E45594" s="29" t="str">
        <f t="shared" si="712"/>
        <v/>
      </c>
    </row>
    <row r="45595" spans="5:5" hidden="1">
      <c r="E45595" s="29" t="str">
        <f t="shared" si="712"/>
        <v/>
      </c>
    </row>
    <row r="45596" spans="5:5" hidden="1">
      <c r="E45596" s="29" t="str">
        <f t="shared" si="712"/>
        <v/>
      </c>
    </row>
    <row r="45597" spans="5:5" hidden="1">
      <c r="E45597" s="29" t="str">
        <f t="shared" si="712"/>
        <v/>
      </c>
    </row>
    <row r="45598" spans="5:5" hidden="1">
      <c r="E45598" s="29" t="str">
        <f t="shared" si="712"/>
        <v/>
      </c>
    </row>
    <row r="45599" spans="5:5" hidden="1">
      <c r="E45599" s="29" t="str">
        <f t="shared" si="712"/>
        <v/>
      </c>
    </row>
    <row r="45600" spans="5:5" hidden="1">
      <c r="E45600" s="29" t="str">
        <f t="shared" si="712"/>
        <v/>
      </c>
    </row>
    <row r="45601" spans="5:5" hidden="1">
      <c r="E45601" s="29" t="str">
        <f t="shared" si="712"/>
        <v/>
      </c>
    </row>
    <row r="45602" spans="5:5" hidden="1">
      <c r="E45602" s="29" t="str">
        <f t="shared" si="712"/>
        <v/>
      </c>
    </row>
    <row r="45603" spans="5:5" hidden="1">
      <c r="E45603" s="29" t="str">
        <f t="shared" si="712"/>
        <v/>
      </c>
    </row>
    <row r="45604" spans="5:5" hidden="1">
      <c r="E45604" s="29" t="str">
        <f t="shared" si="712"/>
        <v/>
      </c>
    </row>
    <row r="45605" spans="5:5" hidden="1">
      <c r="E45605" s="29" t="str">
        <f t="shared" si="712"/>
        <v/>
      </c>
    </row>
    <row r="45606" spans="5:5" hidden="1">
      <c r="E45606" s="29" t="str">
        <f t="shared" si="712"/>
        <v/>
      </c>
    </row>
    <row r="45607" spans="5:5" hidden="1">
      <c r="E45607" s="29" t="str">
        <f t="shared" si="712"/>
        <v/>
      </c>
    </row>
    <row r="45608" spans="5:5" hidden="1">
      <c r="E45608" s="29" t="str">
        <f t="shared" si="712"/>
        <v/>
      </c>
    </row>
    <row r="45609" spans="5:5" hidden="1">
      <c r="E45609" s="29" t="str">
        <f t="shared" si="712"/>
        <v/>
      </c>
    </row>
    <row r="45610" spans="5:5" hidden="1">
      <c r="E45610" s="29" t="str">
        <f t="shared" si="712"/>
        <v/>
      </c>
    </row>
    <row r="45611" spans="5:5" hidden="1">
      <c r="E45611" s="29" t="str">
        <f t="shared" si="712"/>
        <v/>
      </c>
    </row>
    <row r="45612" spans="5:5" hidden="1">
      <c r="E45612" s="29" t="str">
        <f t="shared" si="712"/>
        <v/>
      </c>
    </row>
    <row r="45613" spans="5:5" hidden="1">
      <c r="E45613" s="29" t="str">
        <f t="shared" si="712"/>
        <v/>
      </c>
    </row>
    <row r="45614" spans="5:5" hidden="1">
      <c r="E45614" s="29" t="str">
        <f t="shared" si="712"/>
        <v/>
      </c>
    </row>
    <row r="45615" spans="5:5" hidden="1">
      <c r="E45615" s="29" t="str">
        <f t="shared" si="712"/>
        <v/>
      </c>
    </row>
    <row r="45616" spans="5:5" hidden="1">
      <c r="E45616" s="29" t="str">
        <f t="shared" si="712"/>
        <v/>
      </c>
    </row>
    <row r="45617" spans="5:5" hidden="1">
      <c r="E45617" s="29" t="str">
        <f t="shared" si="712"/>
        <v/>
      </c>
    </row>
    <row r="45618" spans="5:5" hidden="1">
      <c r="E45618" s="29" t="str">
        <f t="shared" si="712"/>
        <v/>
      </c>
    </row>
    <row r="45619" spans="5:5" hidden="1">
      <c r="E45619" s="29" t="str">
        <f t="shared" si="712"/>
        <v/>
      </c>
    </row>
    <row r="45620" spans="5:5" hidden="1">
      <c r="E45620" s="29" t="str">
        <f t="shared" si="712"/>
        <v/>
      </c>
    </row>
    <row r="45621" spans="5:5" hidden="1">
      <c r="E45621" s="29" t="str">
        <f t="shared" si="712"/>
        <v/>
      </c>
    </row>
    <row r="45622" spans="5:5" hidden="1">
      <c r="E45622" s="29" t="str">
        <f t="shared" si="712"/>
        <v/>
      </c>
    </row>
    <row r="45623" spans="5:5" hidden="1">
      <c r="E45623" s="29" t="str">
        <f t="shared" si="712"/>
        <v/>
      </c>
    </row>
    <row r="45624" spans="5:5" hidden="1">
      <c r="E45624" s="29" t="str">
        <f t="shared" si="712"/>
        <v/>
      </c>
    </row>
    <row r="45625" spans="5:5" hidden="1">
      <c r="E45625" s="29" t="str">
        <f t="shared" si="712"/>
        <v/>
      </c>
    </row>
    <row r="45626" spans="5:5" hidden="1">
      <c r="E45626" s="29" t="str">
        <f t="shared" si="712"/>
        <v/>
      </c>
    </row>
    <row r="45627" spans="5:5" hidden="1">
      <c r="E45627" s="29" t="str">
        <f t="shared" si="712"/>
        <v/>
      </c>
    </row>
    <row r="45628" spans="5:5" hidden="1">
      <c r="E45628" s="29" t="str">
        <f t="shared" si="712"/>
        <v/>
      </c>
    </row>
    <row r="45629" spans="5:5" hidden="1">
      <c r="E45629" s="29" t="str">
        <f t="shared" si="712"/>
        <v/>
      </c>
    </row>
    <row r="45630" spans="5:5" hidden="1">
      <c r="E45630" s="29" t="str">
        <f t="shared" si="712"/>
        <v/>
      </c>
    </row>
    <row r="45631" spans="5:5" hidden="1">
      <c r="E45631" s="29" t="str">
        <f t="shared" si="712"/>
        <v/>
      </c>
    </row>
    <row r="45632" spans="5:5" hidden="1">
      <c r="E45632" s="29" t="str">
        <f t="shared" si="712"/>
        <v/>
      </c>
    </row>
    <row r="45633" spans="5:5" hidden="1">
      <c r="E45633" s="29" t="str">
        <f t="shared" si="712"/>
        <v/>
      </c>
    </row>
    <row r="45634" spans="5:5" hidden="1">
      <c r="E45634" s="29" t="str">
        <f t="shared" si="712"/>
        <v/>
      </c>
    </row>
    <row r="45635" spans="5:5" hidden="1">
      <c r="E45635" s="29" t="str">
        <f t="shared" ref="E45635:E45698" si="713">LEFT(D45635,2)</f>
        <v/>
      </c>
    </row>
    <row r="45636" spans="5:5" hidden="1">
      <c r="E45636" s="29" t="str">
        <f t="shared" si="713"/>
        <v/>
      </c>
    </row>
    <row r="45637" spans="5:5" hidden="1">
      <c r="E45637" s="29" t="str">
        <f t="shared" si="713"/>
        <v/>
      </c>
    </row>
    <row r="45638" spans="5:5" hidden="1">
      <c r="E45638" s="29" t="str">
        <f t="shared" si="713"/>
        <v/>
      </c>
    </row>
    <row r="45639" spans="5:5" hidden="1">
      <c r="E45639" s="29" t="str">
        <f t="shared" si="713"/>
        <v/>
      </c>
    </row>
    <row r="45640" spans="5:5" hidden="1">
      <c r="E45640" s="29" t="str">
        <f t="shared" si="713"/>
        <v/>
      </c>
    </row>
    <row r="45641" spans="5:5" hidden="1">
      <c r="E45641" s="29" t="str">
        <f t="shared" si="713"/>
        <v/>
      </c>
    </row>
    <row r="45642" spans="5:5" hidden="1">
      <c r="E45642" s="29" t="str">
        <f t="shared" si="713"/>
        <v/>
      </c>
    </row>
    <row r="45643" spans="5:5" hidden="1">
      <c r="E45643" s="29" t="str">
        <f t="shared" si="713"/>
        <v/>
      </c>
    </row>
    <row r="45644" spans="5:5" hidden="1">
      <c r="E45644" s="29" t="str">
        <f t="shared" si="713"/>
        <v/>
      </c>
    </row>
    <row r="45645" spans="5:5" hidden="1">
      <c r="E45645" s="29" t="str">
        <f t="shared" si="713"/>
        <v/>
      </c>
    </row>
    <row r="45646" spans="5:5" hidden="1">
      <c r="E45646" s="29" t="str">
        <f t="shared" si="713"/>
        <v/>
      </c>
    </row>
    <row r="45647" spans="5:5" hidden="1">
      <c r="E45647" s="29" t="str">
        <f t="shared" si="713"/>
        <v/>
      </c>
    </row>
    <row r="45648" spans="5:5" hidden="1">
      <c r="E45648" s="29" t="str">
        <f t="shared" si="713"/>
        <v/>
      </c>
    </row>
    <row r="45649" spans="5:5" hidden="1">
      <c r="E45649" s="29" t="str">
        <f t="shared" si="713"/>
        <v/>
      </c>
    </row>
    <row r="45650" spans="5:5" hidden="1">
      <c r="E45650" s="29" t="str">
        <f t="shared" si="713"/>
        <v/>
      </c>
    </row>
    <row r="45651" spans="5:5" hidden="1">
      <c r="E45651" s="29" t="str">
        <f t="shared" si="713"/>
        <v/>
      </c>
    </row>
    <row r="45652" spans="5:5" hidden="1">
      <c r="E45652" s="29" t="str">
        <f t="shared" si="713"/>
        <v/>
      </c>
    </row>
    <row r="45653" spans="5:5" hidden="1">
      <c r="E45653" s="29" t="str">
        <f t="shared" si="713"/>
        <v/>
      </c>
    </row>
    <row r="45654" spans="5:5" hidden="1">
      <c r="E45654" s="29" t="str">
        <f t="shared" si="713"/>
        <v/>
      </c>
    </row>
    <row r="45655" spans="5:5" hidden="1">
      <c r="E45655" s="29" t="str">
        <f t="shared" si="713"/>
        <v/>
      </c>
    </row>
    <row r="45656" spans="5:5" hidden="1">
      <c r="E45656" s="29" t="str">
        <f t="shared" si="713"/>
        <v/>
      </c>
    </row>
    <row r="45657" spans="5:5" hidden="1">
      <c r="E45657" s="29" t="str">
        <f t="shared" si="713"/>
        <v/>
      </c>
    </row>
    <row r="45658" spans="5:5" hidden="1">
      <c r="E45658" s="29" t="str">
        <f t="shared" si="713"/>
        <v/>
      </c>
    </row>
    <row r="45659" spans="5:5" hidden="1">
      <c r="E45659" s="29" t="str">
        <f t="shared" si="713"/>
        <v/>
      </c>
    </row>
    <row r="45660" spans="5:5" hidden="1">
      <c r="E45660" s="29" t="str">
        <f t="shared" si="713"/>
        <v/>
      </c>
    </row>
    <row r="45661" spans="5:5" hidden="1">
      <c r="E45661" s="29" t="str">
        <f t="shared" si="713"/>
        <v/>
      </c>
    </row>
    <row r="45662" spans="5:5" hidden="1">
      <c r="E45662" s="29" t="str">
        <f t="shared" si="713"/>
        <v/>
      </c>
    </row>
    <row r="45663" spans="5:5" hidden="1">
      <c r="E45663" s="29" t="str">
        <f t="shared" si="713"/>
        <v/>
      </c>
    </row>
    <row r="45664" spans="5:5" hidden="1">
      <c r="E45664" s="29" t="str">
        <f t="shared" si="713"/>
        <v/>
      </c>
    </row>
    <row r="45665" spans="5:5" hidden="1">
      <c r="E45665" s="29" t="str">
        <f t="shared" si="713"/>
        <v/>
      </c>
    </row>
    <row r="45666" spans="5:5" hidden="1">
      <c r="E45666" s="29" t="str">
        <f t="shared" si="713"/>
        <v/>
      </c>
    </row>
    <row r="45667" spans="5:5" hidden="1">
      <c r="E45667" s="29" t="str">
        <f t="shared" si="713"/>
        <v/>
      </c>
    </row>
    <row r="45668" spans="5:5" hidden="1">
      <c r="E45668" s="29" t="str">
        <f t="shared" si="713"/>
        <v/>
      </c>
    </row>
    <row r="45669" spans="5:5" hidden="1">
      <c r="E45669" s="29" t="str">
        <f t="shared" si="713"/>
        <v/>
      </c>
    </row>
    <row r="45670" spans="5:5" hidden="1">
      <c r="E45670" s="29" t="str">
        <f t="shared" si="713"/>
        <v/>
      </c>
    </row>
    <row r="45671" spans="5:5" hidden="1">
      <c r="E45671" s="29" t="str">
        <f t="shared" si="713"/>
        <v/>
      </c>
    </row>
    <row r="45672" spans="5:5" hidden="1">
      <c r="E45672" s="29" t="str">
        <f t="shared" si="713"/>
        <v/>
      </c>
    </row>
    <row r="45673" spans="5:5" hidden="1">
      <c r="E45673" s="29" t="str">
        <f t="shared" si="713"/>
        <v/>
      </c>
    </row>
    <row r="45674" spans="5:5" hidden="1">
      <c r="E45674" s="29" t="str">
        <f t="shared" si="713"/>
        <v/>
      </c>
    </row>
    <row r="45675" spans="5:5" hidden="1">
      <c r="E45675" s="29" t="str">
        <f t="shared" si="713"/>
        <v/>
      </c>
    </row>
    <row r="45676" spans="5:5" hidden="1">
      <c r="E45676" s="29" t="str">
        <f t="shared" si="713"/>
        <v/>
      </c>
    </row>
    <row r="45677" spans="5:5" hidden="1">
      <c r="E45677" s="29" t="str">
        <f t="shared" si="713"/>
        <v/>
      </c>
    </row>
    <row r="45678" spans="5:5" hidden="1">
      <c r="E45678" s="29" t="str">
        <f t="shared" si="713"/>
        <v/>
      </c>
    </row>
    <row r="45679" spans="5:5" hidden="1">
      <c r="E45679" s="29" t="str">
        <f t="shared" si="713"/>
        <v/>
      </c>
    </row>
    <row r="45680" spans="5:5" hidden="1">
      <c r="E45680" s="29" t="str">
        <f t="shared" si="713"/>
        <v/>
      </c>
    </row>
    <row r="45681" spans="5:5" hidden="1">
      <c r="E45681" s="29" t="str">
        <f t="shared" si="713"/>
        <v/>
      </c>
    </row>
    <row r="45682" spans="5:5" hidden="1">
      <c r="E45682" s="29" t="str">
        <f t="shared" si="713"/>
        <v/>
      </c>
    </row>
    <row r="45683" spans="5:5" hidden="1">
      <c r="E45683" s="29" t="str">
        <f t="shared" si="713"/>
        <v/>
      </c>
    </row>
    <row r="45684" spans="5:5" hidden="1">
      <c r="E45684" s="29" t="str">
        <f t="shared" si="713"/>
        <v/>
      </c>
    </row>
    <row r="45685" spans="5:5" hidden="1">
      <c r="E45685" s="29" t="str">
        <f t="shared" si="713"/>
        <v/>
      </c>
    </row>
    <row r="45686" spans="5:5" hidden="1">
      <c r="E45686" s="29" t="str">
        <f t="shared" si="713"/>
        <v/>
      </c>
    </row>
    <row r="45687" spans="5:5" hidden="1">
      <c r="E45687" s="29" t="str">
        <f t="shared" si="713"/>
        <v/>
      </c>
    </row>
    <row r="45688" spans="5:5" hidden="1">
      <c r="E45688" s="29" t="str">
        <f t="shared" si="713"/>
        <v/>
      </c>
    </row>
    <row r="45689" spans="5:5" hidden="1">
      <c r="E45689" s="29" t="str">
        <f t="shared" si="713"/>
        <v/>
      </c>
    </row>
    <row r="45690" spans="5:5" hidden="1">
      <c r="E45690" s="29" t="str">
        <f t="shared" si="713"/>
        <v/>
      </c>
    </row>
    <row r="45691" spans="5:5" hidden="1">
      <c r="E45691" s="29" t="str">
        <f t="shared" si="713"/>
        <v/>
      </c>
    </row>
    <row r="45692" spans="5:5" hidden="1">
      <c r="E45692" s="29" t="str">
        <f t="shared" si="713"/>
        <v/>
      </c>
    </row>
    <row r="45693" spans="5:5" hidden="1">
      <c r="E45693" s="29" t="str">
        <f t="shared" si="713"/>
        <v/>
      </c>
    </row>
    <row r="45694" spans="5:5" hidden="1">
      <c r="E45694" s="29" t="str">
        <f t="shared" si="713"/>
        <v/>
      </c>
    </row>
    <row r="45695" spans="5:5" hidden="1">
      <c r="E45695" s="29" t="str">
        <f t="shared" si="713"/>
        <v/>
      </c>
    </row>
    <row r="45696" spans="5:5" hidden="1">
      <c r="E45696" s="29" t="str">
        <f t="shared" si="713"/>
        <v/>
      </c>
    </row>
    <row r="45697" spans="5:5" hidden="1">
      <c r="E45697" s="29" t="str">
        <f t="shared" si="713"/>
        <v/>
      </c>
    </row>
    <row r="45698" spans="5:5" hidden="1">
      <c r="E45698" s="29" t="str">
        <f t="shared" si="713"/>
        <v/>
      </c>
    </row>
    <row r="45699" spans="5:5" hidden="1">
      <c r="E45699" s="29" t="str">
        <f t="shared" ref="E45699:E45762" si="714">LEFT(D45699,2)</f>
        <v/>
      </c>
    </row>
    <row r="45700" spans="5:5" hidden="1">
      <c r="E45700" s="29" t="str">
        <f t="shared" si="714"/>
        <v/>
      </c>
    </row>
    <row r="45701" spans="5:5" hidden="1">
      <c r="E45701" s="29" t="str">
        <f t="shared" si="714"/>
        <v/>
      </c>
    </row>
    <row r="45702" spans="5:5" hidden="1">
      <c r="E45702" s="29" t="str">
        <f t="shared" si="714"/>
        <v/>
      </c>
    </row>
    <row r="45703" spans="5:5" hidden="1">
      <c r="E45703" s="29" t="str">
        <f t="shared" si="714"/>
        <v/>
      </c>
    </row>
    <row r="45704" spans="5:5" hidden="1">
      <c r="E45704" s="29" t="str">
        <f t="shared" si="714"/>
        <v/>
      </c>
    </row>
    <row r="45705" spans="5:5" hidden="1">
      <c r="E45705" s="29" t="str">
        <f t="shared" si="714"/>
        <v/>
      </c>
    </row>
    <row r="45706" spans="5:5" hidden="1">
      <c r="E45706" s="29" t="str">
        <f t="shared" si="714"/>
        <v/>
      </c>
    </row>
    <row r="45707" spans="5:5" hidden="1">
      <c r="E45707" s="29" t="str">
        <f t="shared" si="714"/>
        <v/>
      </c>
    </row>
    <row r="45708" spans="5:5" hidden="1">
      <c r="E45708" s="29" t="str">
        <f t="shared" si="714"/>
        <v/>
      </c>
    </row>
    <row r="45709" spans="5:5" hidden="1">
      <c r="E45709" s="29" t="str">
        <f t="shared" si="714"/>
        <v/>
      </c>
    </row>
    <row r="45710" spans="5:5" hidden="1">
      <c r="E45710" s="29" t="str">
        <f t="shared" si="714"/>
        <v/>
      </c>
    </row>
    <row r="45711" spans="5:5" hidden="1">
      <c r="E45711" s="29" t="str">
        <f t="shared" si="714"/>
        <v/>
      </c>
    </row>
    <row r="45712" spans="5:5" hidden="1">
      <c r="E45712" s="29" t="str">
        <f t="shared" si="714"/>
        <v/>
      </c>
    </row>
    <row r="45713" spans="5:5" hidden="1">
      <c r="E45713" s="29" t="str">
        <f t="shared" si="714"/>
        <v/>
      </c>
    </row>
    <row r="45714" spans="5:5" hidden="1">
      <c r="E45714" s="29" t="str">
        <f t="shared" si="714"/>
        <v/>
      </c>
    </row>
    <row r="45715" spans="5:5" hidden="1">
      <c r="E45715" s="29" t="str">
        <f t="shared" si="714"/>
        <v/>
      </c>
    </row>
    <row r="45716" spans="5:5" hidden="1">
      <c r="E45716" s="29" t="str">
        <f t="shared" si="714"/>
        <v/>
      </c>
    </row>
    <row r="45717" spans="5:5" hidden="1">
      <c r="E45717" s="29" t="str">
        <f t="shared" si="714"/>
        <v/>
      </c>
    </row>
    <row r="45718" spans="5:5" hidden="1">
      <c r="E45718" s="29" t="str">
        <f t="shared" si="714"/>
        <v/>
      </c>
    </row>
    <row r="45719" spans="5:5" hidden="1">
      <c r="E45719" s="29" t="str">
        <f t="shared" si="714"/>
        <v/>
      </c>
    </row>
    <row r="45720" spans="5:5" hidden="1">
      <c r="E45720" s="29" t="str">
        <f t="shared" si="714"/>
        <v/>
      </c>
    </row>
    <row r="45721" spans="5:5" hidden="1">
      <c r="E45721" s="29" t="str">
        <f t="shared" si="714"/>
        <v/>
      </c>
    </row>
    <row r="45722" spans="5:5" hidden="1">
      <c r="E45722" s="29" t="str">
        <f t="shared" si="714"/>
        <v/>
      </c>
    </row>
    <row r="45723" spans="5:5" hidden="1">
      <c r="E45723" s="29" t="str">
        <f t="shared" si="714"/>
        <v/>
      </c>
    </row>
    <row r="45724" spans="5:5" hidden="1">
      <c r="E45724" s="29" t="str">
        <f t="shared" si="714"/>
        <v/>
      </c>
    </row>
    <row r="45725" spans="5:5" hidden="1">
      <c r="E45725" s="29" t="str">
        <f t="shared" si="714"/>
        <v/>
      </c>
    </row>
    <row r="45726" spans="5:5" hidden="1">
      <c r="E45726" s="29" t="str">
        <f t="shared" si="714"/>
        <v/>
      </c>
    </row>
    <row r="45727" spans="5:5" hidden="1">
      <c r="E45727" s="29" t="str">
        <f t="shared" si="714"/>
        <v/>
      </c>
    </row>
    <row r="45728" spans="5:5" hidden="1">
      <c r="E45728" s="29" t="str">
        <f t="shared" si="714"/>
        <v/>
      </c>
    </row>
    <row r="45729" spans="5:5" hidden="1">
      <c r="E45729" s="29" t="str">
        <f t="shared" si="714"/>
        <v/>
      </c>
    </row>
    <row r="45730" spans="5:5" hidden="1">
      <c r="E45730" s="29" t="str">
        <f t="shared" si="714"/>
        <v/>
      </c>
    </row>
    <row r="45731" spans="5:5" hidden="1">
      <c r="E45731" s="29" t="str">
        <f t="shared" si="714"/>
        <v/>
      </c>
    </row>
    <row r="45732" spans="5:5" hidden="1">
      <c r="E45732" s="29" t="str">
        <f t="shared" si="714"/>
        <v/>
      </c>
    </row>
    <row r="45733" spans="5:5" hidden="1">
      <c r="E45733" s="29" t="str">
        <f t="shared" si="714"/>
        <v/>
      </c>
    </row>
    <row r="45734" spans="5:5" hidden="1">
      <c r="E45734" s="29" t="str">
        <f t="shared" si="714"/>
        <v/>
      </c>
    </row>
    <row r="45735" spans="5:5" hidden="1">
      <c r="E45735" s="29" t="str">
        <f t="shared" si="714"/>
        <v/>
      </c>
    </row>
    <row r="45736" spans="5:5" hidden="1">
      <c r="E45736" s="29" t="str">
        <f t="shared" si="714"/>
        <v/>
      </c>
    </row>
    <row r="45737" spans="5:5" hidden="1">
      <c r="E45737" s="29" t="str">
        <f t="shared" si="714"/>
        <v/>
      </c>
    </row>
    <row r="45738" spans="5:5" hidden="1">
      <c r="E45738" s="29" t="str">
        <f t="shared" si="714"/>
        <v/>
      </c>
    </row>
    <row r="45739" spans="5:5" hidden="1">
      <c r="E45739" s="29" t="str">
        <f t="shared" si="714"/>
        <v/>
      </c>
    </row>
    <row r="45740" spans="5:5" hidden="1">
      <c r="E45740" s="29" t="str">
        <f t="shared" si="714"/>
        <v/>
      </c>
    </row>
    <row r="45741" spans="5:5" hidden="1">
      <c r="E45741" s="29" t="str">
        <f t="shared" si="714"/>
        <v/>
      </c>
    </row>
    <row r="45742" spans="5:5" hidden="1">
      <c r="E45742" s="29" t="str">
        <f t="shared" si="714"/>
        <v/>
      </c>
    </row>
    <row r="45743" spans="5:5" hidden="1">
      <c r="E45743" s="29" t="str">
        <f t="shared" si="714"/>
        <v/>
      </c>
    </row>
    <row r="45744" spans="5:5" hidden="1">
      <c r="E45744" s="29" t="str">
        <f t="shared" si="714"/>
        <v/>
      </c>
    </row>
    <row r="45745" spans="5:5" hidden="1">
      <c r="E45745" s="29" t="str">
        <f t="shared" si="714"/>
        <v/>
      </c>
    </row>
    <row r="45746" spans="5:5" hidden="1">
      <c r="E45746" s="29" t="str">
        <f t="shared" si="714"/>
        <v/>
      </c>
    </row>
    <row r="45747" spans="5:5" hidden="1">
      <c r="E45747" s="29" t="str">
        <f t="shared" si="714"/>
        <v/>
      </c>
    </row>
    <row r="45748" spans="5:5" hidden="1">
      <c r="E45748" s="29" t="str">
        <f t="shared" si="714"/>
        <v/>
      </c>
    </row>
    <row r="45749" spans="5:5" hidden="1">
      <c r="E45749" s="29" t="str">
        <f t="shared" si="714"/>
        <v/>
      </c>
    </row>
    <row r="45750" spans="5:5" hidden="1">
      <c r="E45750" s="29" t="str">
        <f t="shared" si="714"/>
        <v/>
      </c>
    </row>
    <row r="45751" spans="5:5" hidden="1">
      <c r="E45751" s="29" t="str">
        <f t="shared" si="714"/>
        <v/>
      </c>
    </row>
    <row r="45752" spans="5:5" hidden="1">
      <c r="E45752" s="29" t="str">
        <f t="shared" si="714"/>
        <v/>
      </c>
    </row>
    <row r="45753" spans="5:5" hidden="1">
      <c r="E45753" s="29" t="str">
        <f t="shared" si="714"/>
        <v/>
      </c>
    </row>
    <row r="45754" spans="5:5" hidden="1">
      <c r="E45754" s="29" t="str">
        <f t="shared" si="714"/>
        <v/>
      </c>
    </row>
    <row r="45755" spans="5:5" hidden="1">
      <c r="E45755" s="29" t="str">
        <f t="shared" si="714"/>
        <v/>
      </c>
    </row>
    <row r="45756" spans="5:5" hidden="1">
      <c r="E45756" s="29" t="str">
        <f t="shared" si="714"/>
        <v/>
      </c>
    </row>
    <row r="45757" spans="5:5" hidden="1">
      <c r="E45757" s="29" t="str">
        <f t="shared" si="714"/>
        <v/>
      </c>
    </row>
    <row r="45758" spans="5:5" hidden="1">
      <c r="E45758" s="29" t="str">
        <f t="shared" si="714"/>
        <v/>
      </c>
    </row>
    <row r="45759" spans="5:5" hidden="1">
      <c r="E45759" s="29" t="str">
        <f t="shared" si="714"/>
        <v/>
      </c>
    </row>
    <row r="45760" spans="5:5" hidden="1">
      <c r="E45760" s="29" t="str">
        <f t="shared" si="714"/>
        <v/>
      </c>
    </row>
    <row r="45761" spans="5:5" hidden="1">
      <c r="E45761" s="29" t="str">
        <f t="shared" si="714"/>
        <v/>
      </c>
    </row>
    <row r="45762" spans="5:5" hidden="1">
      <c r="E45762" s="29" t="str">
        <f t="shared" si="714"/>
        <v/>
      </c>
    </row>
    <row r="45763" spans="5:5" hidden="1">
      <c r="E45763" s="29" t="str">
        <f t="shared" ref="E45763:E45826" si="715">LEFT(D45763,2)</f>
        <v/>
      </c>
    </row>
    <row r="45764" spans="5:5" hidden="1">
      <c r="E45764" s="29" t="str">
        <f t="shared" si="715"/>
        <v/>
      </c>
    </row>
    <row r="45765" spans="5:5" hidden="1">
      <c r="E45765" s="29" t="str">
        <f t="shared" si="715"/>
        <v/>
      </c>
    </row>
    <row r="45766" spans="5:5" hidden="1">
      <c r="E45766" s="29" t="str">
        <f t="shared" si="715"/>
        <v/>
      </c>
    </row>
    <row r="45767" spans="5:5" hidden="1">
      <c r="E45767" s="29" t="str">
        <f t="shared" si="715"/>
        <v/>
      </c>
    </row>
    <row r="45768" spans="5:5" hidden="1">
      <c r="E45768" s="29" t="str">
        <f t="shared" si="715"/>
        <v/>
      </c>
    </row>
    <row r="45769" spans="5:5" hidden="1">
      <c r="E45769" s="29" t="str">
        <f t="shared" si="715"/>
        <v/>
      </c>
    </row>
    <row r="45770" spans="5:5" hidden="1">
      <c r="E45770" s="29" t="str">
        <f t="shared" si="715"/>
        <v/>
      </c>
    </row>
    <row r="45771" spans="5:5" hidden="1">
      <c r="E45771" s="29" t="str">
        <f t="shared" si="715"/>
        <v/>
      </c>
    </row>
    <row r="45772" spans="5:5" hidden="1">
      <c r="E45772" s="29" t="str">
        <f t="shared" si="715"/>
        <v/>
      </c>
    </row>
    <row r="45773" spans="5:5" hidden="1">
      <c r="E45773" s="29" t="str">
        <f t="shared" si="715"/>
        <v/>
      </c>
    </row>
    <row r="45774" spans="5:5" hidden="1">
      <c r="E45774" s="29" t="str">
        <f t="shared" si="715"/>
        <v/>
      </c>
    </row>
    <row r="45775" spans="5:5" hidden="1">
      <c r="E45775" s="29" t="str">
        <f t="shared" si="715"/>
        <v/>
      </c>
    </row>
    <row r="45776" spans="5:5" hidden="1">
      <c r="E45776" s="29" t="str">
        <f t="shared" si="715"/>
        <v/>
      </c>
    </row>
    <row r="45777" spans="5:5" hidden="1">
      <c r="E45777" s="29" t="str">
        <f t="shared" si="715"/>
        <v/>
      </c>
    </row>
    <row r="45778" spans="5:5" hidden="1">
      <c r="E45778" s="29" t="str">
        <f t="shared" si="715"/>
        <v/>
      </c>
    </row>
    <row r="45779" spans="5:5" hidden="1">
      <c r="E45779" s="29" t="str">
        <f t="shared" si="715"/>
        <v/>
      </c>
    </row>
    <row r="45780" spans="5:5" hidden="1">
      <c r="E45780" s="29" t="str">
        <f t="shared" si="715"/>
        <v/>
      </c>
    </row>
    <row r="45781" spans="5:5" hidden="1">
      <c r="E45781" s="29" t="str">
        <f t="shared" si="715"/>
        <v/>
      </c>
    </row>
    <row r="45782" spans="5:5" hidden="1">
      <c r="E45782" s="29" t="str">
        <f t="shared" si="715"/>
        <v/>
      </c>
    </row>
    <row r="45783" spans="5:5" hidden="1">
      <c r="E45783" s="29" t="str">
        <f t="shared" si="715"/>
        <v/>
      </c>
    </row>
    <row r="45784" spans="5:5" hidden="1">
      <c r="E45784" s="29" t="str">
        <f t="shared" si="715"/>
        <v/>
      </c>
    </row>
    <row r="45785" spans="5:5" hidden="1">
      <c r="E45785" s="29" t="str">
        <f t="shared" si="715"/>
        <v/>
      </c>
    </row>
    <row r="45786" spans="5:5" hidden="1">
      <c r="E45786" s="29" t="str">
        <f t="shared" si="715"/>
        <v/>
      </c>
    </row>
    <row r="45787" spans="5:5" hidden="1">
      <c r="E45787" s="29" t="str">
        <f t="shared" si="715"/>
        <v/>
      </c>
    </row>
    <row r="45788" spans="5:5" hidden="1">
      <c r="E45788" s="29" t="str">
        <f t="shared" si="715"/>
        <v/>
      </c>
    </row>
    <row r="45789" spans="5:5" hidden="1">
      <c r="E45789" s="29" t="str">
        <f t="shared" si="715"/>
        <v/>
      </c>
    </row>
    <row r="45790" spans="5:5" hidden="1">
      <c r="E45790" s="29" t="str">
        <f t="shared" si="715"/>
        <v/>
      </c>
    </row>
    <row r="45791" spans="5:5" hidden="1">
      <c r="E45791" s="29" t="str">
        <f t="shared" si="715"/>
        <v/>
      </c>
    </row>
    <row r="45792" spans="5:5" hidden="1">
      <c r="E45792" s="29" t="str">
        <f t="shared" si="715"/>
        <v/>
      </c>
    </row>
    <row r="45793" spans="5:5" hidden="1">
      <c r="E45793" s="29" t="str">
        <f t="shared" si="715"/>
        <v/>
      </c>
    </row>
    <row r="45794" spans="5:5" hidden="1">
      <c r="E45794" s="29" t="str">
        <f t="shared" si="715"/>
        <v/>
      </c>
    </row>
    <row r="45795" spans="5:5" hidden="1">
      <c r="E45795" s="29" t="str">
        <f t="shared" si="715"/>
        <v/>
      </c>
    </row>
    <row r="45796" spans="5:5" hidden="1">
      <c r="E45796" s="29" t="str">
        <f t="shared" si="715"/>
        <v/>
      </c>
    </row>
    <row r="45797" spans="5:5" hidden="1">
      <c r="E45797" s="29" t="str">
        <f t="shared" si="715"/>
        <v/>
      </c>
    </row>
    <row r="45798" spans="5:5" hidden="1">
      <c r="E45798" s="29" t="str">
        <f t="shared" si="715"/>
        <v/>
      </c>
    </row>
    <row r="45799" spans="5:5" hidden="1">
      <c r="E45799" s="29" t="str">
        <f t="shared" si="715"/>
        <v/>
      </c>
    </row>
    <row r="45800" spans="5:5" hidden="1">
      <c r="E45800" s="29" t="str">
        <f t="shared" si="715"/>
        <v/>
      </c>
    </row>
    <row r="45801" spans="5:5" hidden="1">
      <c r="E45801" s="29" t="str">
        <f t="shared" si="715"/>
        <v/>
      </c>
    </row>
    <row r="45802" spans="5:5" hidden="1">
      <c r="E45802" s="29" t="str">
        <f t="shared" si="715"/>
        <v/>
      </c>
    </row>
    <row r="45803" spans="5:5" hidden="1">
      <c r="E45803" s="29" t="str">
        <f t="shared" si="715"/>
        <v/>
      </c>
    </row>
    <row r="45804" spans="5:5" hidden="1">
      <c r="E45804" s="29" t="str">
        <f t="shared" si="715"/>
        <v/>
      </c>
    </row>
    <row r="45805" spans="5:5" hidden="1">
      <c r="E45805" s="29" t="str">
        <f t="shared" si="715"/>
        <v/>
      </c>
    </row>
    <row r="45806" spans="5:5" hidden="1">
      <c r="E45806" s="29" t="str">
        <f t="shared" si="715"/>
        <v/>
      </c>
    </row>
    <row r="45807" spans="5:5" hidden="1">
      <c r="E45807" s="29" t="str">
        <f t="shared" si="715"/>
        <v/>
      </c>
    </row>
    <row r="45808" spans="5:5" hidden="1">
      <c r="E45808" s="29" t="str">
        <f t="shared" si="715"/>
        <v/>
      </c>
    </row>
    <row r="45809" spans="5:5" hidden="1">
      <c r="E45809" s="29" t="str">
        <f t="shared" si="715"/>
        <v/>
      </c>
    </row>
    <row r="45810" spans="5:5" hidden="1">
      <c r="E45810" s="29" t="str">
        <f t="shared" si="715"/>
        <v/>
      </c>
    </row>
    <row r="45811" spans="5:5" hidden="1">
      <c r="E45811" s="29" t="str">
        <f t="shared" si="715"/>
        <v/>
      </c>
    </row>
    <row r="45812" spans="5:5" hidden="1">
      <c r="E45812" s="29" t="str">
        <f t="shared" si="715"/>
        <v/>
      </c>
    </row>
    <row r="45813" spans="5:5" hidden="1">
      <c r="E45813" s="29" t="str">
        <f t="shared" si="715"/>
        <v/>
      </c>
    </row>
    <row r="45814" spans="5:5" hidden="1">
      <c r="E45814" s="29" t="str">
        <f t="shared" si="715"/>
        <v/>
      </c>
    </row>
    <row r="45815" spans="5:5" hidden="1">
      <c r="E45815" s="29" t="str">
        <f t="shared" si="715"/>
        <v/>
      </c>
    </row>
    <row r="45816" spans="5:5" hidden="1">
      <c r="E45816" s="29" t="str">
        <f t="shared" si="715"/>
        <v/>
      </c>
    </row>
    <row r="45817" spans="5:5" hidden="1">
      <c r="E45817" s="29" t="str">
        <f t="shared" si="715"/>
        <v/>
      </c>
    </row>
    <row r="45818" spans="5:5" hidden="1">
      <c r="E45818" s="29" t="str">
        <f t="shared" si="715"/>
        <v/>
      </c>
    </row>
    <row r="45819" spans="5:5" hidden="1">
      <c r="E45819" s="29" t="str">
        <f t="shared" si="715"/>
        <v/>
      </c>
    </row>
    <row r="45820" spans="5:5" hidden="1">
      <c r="E45820" s="29" t="str">
        <f t="shared" si="715"/>
        <v/>
      </c>
    </row>
    <row r="45821" spans="5:5" hidden="1">
      <c r="E45821" s="29" t="str">
        <f t="shared" si="715"/>
        <v/>
      </c>
    </row>
    <row r="45822" spans="5:5" hidden="1">
      <c r="E45822" s="29" t="str">
        <f t="shared" si="715"/>
        <v/>
      </c>
    </row>
    <row r="45823" spans="5:5" hidden="1">
      <c r="E45823" s="29" t="str">
        <f t="shared" si="715"/>
        <v/>
      </c>
    </row>
    <row r="45824" spans="5:5" hidden="1">
      <c r="E45824" s="29" t="str">
        <f t="shared" si="715"/>
        <v/>
      </c>
    </row>
    <row r="45825" spans="5:5" hidden="1">
      <c r="E45825" s="29" t="str">
        <f t="shared" si="715"/>
        <v/>
      </c>
    </row>
    <row r="45826" spans="5:5" hidden="1">
      <c r="E45826" s="29" t="str">
        <f t="shared" si="715"/>
        <v/>
      </c>
    </row>
    <row r="45827" spans="5:5" hidden="1">
      <c r="E45827" s="29" t="str">
        <f t="shared" ref="E45827:E45890" si="716">LEFT(D45827,2)</f>
        <v/>
      </c>
    </row>
    <row r="45828" spans="5:5" hidden="1">
      <c r="E45828" s="29" t="str">
        <f t="shared" si="716"/>
        <v/>
      </c>
    </row>
    <row r="45829" spans="5:5" hidden="1">
      <c r="E45829" s="29" t="str">
        <f t="shared" si="716"/>
        <v/>
      </c>
    </row>
    <row r="45830" spans="5:5" hidden="1">
      <c r="E45830" s="29" t="str">
        <f t="shared" si="716"/>
        <v/>
      </c>
    </row>
    <row r="45831" spans="5:5" hidden="1">
      <c r="E45831" s="29" t="str">
        <f t="shared" si="716"/>
        <v/>
      </c>
    </row>
    <row r="45832" spans="5:5" hidden="1">
      <c r="E45832" s="29" t="str">
        <f t="shared" si="716"/>
        <v/>
      </c>
    </row>
    <row r="45833" spans="5:5" hidden="1">
      <c r="E45833" s="29" t="str">
        <f t="shared" si="716"/>
        <v/>
      </c>
    </row>
    <row r="45834" spans="5:5" hidden="1">
      <c r="E45834" s="29" t="str">
        <f t="shared" si="716"/>
        <v/>
      </c>
    </row>
    <row r="45835" spans="5:5" hidden="1">
      <c r="E45835" s="29" t="str">
        <f t="shared" si="716"/>
        <v/>
      </c>
    </row>
    <row r="45836" spans="5:5" hidden="1">
      <c r="E45836" s="29" t="str">
        <f t="shared" si="716"/>
        <v/>
      </c>
    </row>
    <row r="45837" spans="5:5" hidden="1">
      <c r="E45837" s="29" t="str">
        <f t="shared" si="716"/>
        <v/>
      </c>
    </row>
    <row r="45838" spans="5:5" hidden="1">
      <c r="E45838" s="29" t="str">
        <f t="shared" si="716"/>
        <v/>
      </c>
    </row>
    <row r="45839" spans="5:5" hidden="1">
      <c r="E45839" s="29" t="str">
        <f t="shared" si="716"/>
        <v/>
      </c>
    </row>
    <row r="45840" spans="5:5" hidden="1">
      <c r="E45840" s="29" t="str">
        <f t="shared" si="716"/>
        <v/>
      </c>
    </row>
    <row r="45841" spans="5:5" hidden="1">
      <c r="E45841" s="29" t="str">
        <f t="shared" si="716"/>
        <v/>
      </c>
    </row>
    <row r="45842" spans="5:5" hidden="1">
      <c r="E45842" s="29" t="str">
        <f t="shared" si="716"/>
        <v/>
      </c>
    </row>
    <row r="45843" spans="5:5" hidden="1">
      <c r="E45843" s="29" t="str">
        <f t="shared" si="716"/>
        <v/>
      </c>
    </row>
    <row r="45844" spans="5:5" hidden="1">
      <c r="E45844" s="29" t="str">
        <f t="shared" si="716"/>
        <v/>
      </c>
    </row>
    <row r="45845" spans="5:5" hidden="1">
      <c r="E45845" s="29" t="str">
        <f t="shared" si="716"/>
        <v/>
      </c>
    </row>
    <row r="45846" spans="5:5" hidden="1">
      <c r="E45846" s="29" t="str">
        <f t="shared" si="716"/>
        <v/>
      </c>
    </row>
    <row r="45847" spans="5:5" hidden="1">
      <c r="E45847" s="29" t="str">
        <f t="shared" si="716"/>
        <v/>
      </c>
    </row>
    <row r="45848" spans="5:5" hidden="1">
      <c r="E45848" s="29" t="str">
        <f t="shared" si="716"/>
        <v/>
      </c>
    </row>
    <row r="45849" spans="5:5" hidden="1">
      <c r="E45849" s="29" t="str">
        <f t="shared" si="716"/>
        <v/>
      </c>
    </row>
    <row r="45850" spans="5:5" hidden="1">
      <c r="E45850" s="29" t="str">
        <f t="shared" si="716"/>
        <v/>
      </c>
    </row>
    <row r="45851" spans="5:5" hidden="1">
      <c r="E45851" s="29" t="str">
        <f t="shared" si="716"/>
        <v/>
      </c>
    </row>
    <row r="45852" spans="5:5" hidden="1">
      <c r="E45852" s="29" t="str">
        <f t="shared" si="716"/>
        <v/>
      </c>
    </row>
    <row r="45853" spans="5:5" hidden="1">
      <c r="E45853" s="29" t="str">
        <f t="shared" si="716"/>
        <v/>
      </c>
    </row>
    <row r="45854" spans="5:5" hidden="1">
      <c r="E45854" s="29" t="str">
        <f t="shared" si="716"/>
        <v/>
      </c>
    </row>
    <row r="45855" spans="5:5" hidden="1">
      <c r="E45855" s="29" t="str">
        <f t="shared" si="716"/>
        <v/>
      </c>
    </row>
    <row r="45856" spans="5:5" hidden="1">
      <c r="E45856" s="29" t="str">
        <f t="shared" si="716"/>
        <v/>
      </c>
    </row>
    <row r="45857" spans="5:5" hidden="1">
      <c r="E45857" s="29" t="str">
        <f t="shared" si="716"/>
        <v/>
      </c>
    </row>
    <row r="45858" spans="5:5" hidden="1">
      <c r="E45858" s="29" t="str">
        <f t="shared" si="716"/>
        <v/>
      </c>
    </row>
    <row r="45859" spans="5:5" hidden="1">
      <c r="E45859" s="29" t="str">
        <f t="shared" si="716"/>
        <v/>
      </c>
    </row>
    <row r="45860" spans="5:5" hidden="1">
      <c r="E45860" s="29" t="str">
        <f t="shared" si="716"/>
        <v/>
      </c>
    </row>
    <row r="45861" spans="5:5" hidden="1">
      <c r="E45861" s="29" t="str">
        <f t="shared" si="716"/>
        <v/>
      </c>
    </row>
    <row r="45862" spans="5:5" hidden="1">
      <c r="E45862" s="29" t="str">
        <f t="shared" si="716"/>
        <v/>
      </c>
    </row>
    <row r="45863" spans="5:5" hidden="1">
      <c r="E45863" s="29" t="str">
        <f t="shared" si="716"/>
        <v/>
      </c>
    </row>
    <row r="45864" spans="5:5" hidden="1">
      <c r="E45864" s="29" t="str">
        <f t="shared" si="716"/>
        <v/>
      </c>
    </row>
    <row r="45865" spans="5:5" hidden="1">
      <c r="E45865" s="29" t="str">
        <f t="shared" si="716"/>
        <v/>
      </c>
    </row>
    <row r="45866" spans="5:5" hidden="1">
      <c r="E45866" s="29" t="str">
        <f t="shared" si="716"/>
        <v/>
      </c>
    </row>
    <row r="45867" spans="5:5" hidden="1">
      <c r="E45867" s="29" t="str">
        <f t="shared" si="716"/>
        <v/>
      </c>
    </row>
    <row r="45868" spans="5:5" hidden="1">
      <c r="E45868" s="29" t="str">
        <f t="shared" si="716"/>
        <v/>
      </c>
    </row>
    <row r="45869" spans="5:5" hidden="1">
      <c r="E45869" s="29" t="str">
        <f t="shared" si="716"/>
        <v/>
      </c>
    </row>
    <row r="45870" spans="5:5" hidden="1">
      <c r="E45870" s="29" t="str">
        <f t="shared" si="716"/>
        <v/>
      </c>
    </row>
    <row r="45871" spans="5:5" hidden="1">
      <c r="E45871" s="29" t="str">
        <f t="shared" si="716"/>
        <v/>
      </c>
    </row>
    <row r="45872" spans="5:5" hidden="1">
      <c r="E45872" s="29" t="str">
        <f t="shared" si="716"/>
        <v/>
      </c>
    </row>
    <row r="45873" spans="5:5" hidden="1">
      <c r="E45873" s="29" t="str">
        <f t="shared" si="716"/>
        <v/>
      </c>
    </row>
    <row r="45874" spans="5:5" hidden="1">
      <c r="E45874" s="29" t="str">
        <f t="shared" si="716"/>
        <v/>
      </c>
    </row>
    <row r="45875" spans="5:5" hidden="1">
      <c r="E45875" s="29" t="str">
        <f t="shared" si="716"/>
        <v/>
      </c>
    </row>
    <row r="45876" spans="5:5" hidden="1">
      <c r="E45876" s="29" t="str">
        <f t="shared" si="716"/>
        <v/>
      </c>
    </row>
    <row r="45877" spans="5:5" hidden="1">
      <c r="E45877" s="29" t="str">
        <f t="shared" si="716"/>
        <v/>
      </c>
    </row>
    <row r="45878" spans="5:5" hidden="1">
      <c r="E45878" s="29" t="str">
        <f t="shared" si="716"/>
        <v/>
      </c>
    </row>
    <row r="45879" spans="5:5" hidden="1">
      <c r="E45879" s="29" t="str">
        <f t="shared" si="716"/>
        <v/>
      </c>
    </row>
    <row r="45880" spans="5:5" hidden="1">
      <c r="E45880" s="29" t="str">
        <f t="shared" si="716"/>
        <v/>
      </c>
    </row>
    <row r="45881" spans="5:5" hidden="1">
      <c r="E45881" s="29" t="str">
        <f t="shared" si="716"/>
        <v/>
      </c>
    </row>
    <row r="45882" spans="5:5" hidden="1">
      <c r="E45882" s="29" t="str">
        <f t="shared" si="716"/>
        <v/>
      </c>
    </row>
    <row r="45883" spans="5:5" hidden="1">
      <c r="E45883" s="29" t="str">
        <f t="shared" si="716"/>
        <v/>
      </c>
    </row>
    <row r="45884" spans="5:5" hidden="1">
      <c r="E45884" s="29" t="str">
        <f t="shared" si="716"/>
        <v/>
      </c>
    </row>
    <row r="45885" spans="5:5" hidden="1">
      <c r="E45885" s="29" t="str">
        <f t="shared" si="716"/>
        <v/>
      </c>
    </row>
    <row r="45886" spans="5:5" hidden="1">
      <c r="E45886" s="29" t="str">
        <f t="shared" si="716"/>
        <v/>
      </c>
    </row>
    <row r="45887" spans="5:5" hidden="1">
      <c r="E45887" s="29" t="str">
        <f t="shared" si="716"/>
        <v/>
      </c>
    </row>
    <row r="45888" spans="5:5" hidden="1">
      <c r="E45888" s="29" t="str">
        <f t="shared" si="716"/>
        <v/>
      </c>
    </row>
    <row r="45889" spans="5:5" hidden="1">
      <c r="E45889" s="29" t="str">
        <f t="shared" si="716"/>
        <v/>
      </c>
    </row>
    <row r="45890" spans="5:5" hidden="1">
      <c r="E45890" s="29" t="str">
        <f t="shared" si="716"/>
        <v/>
      </c>
    </row>
    <row r="45891" spans="5:5" hidden="1">
      <c r="E45891" s="29" t="str">
        <f t="shared" ref="E45891:E45954" si="717">LEFT(D45891,2)</f>
        <v/>
      </c>
    </row>
    <row r="45892" spans="5:5" hidden="1">
      <c r="E45892" s="29" t="str">
        <f t="shared" si="717"/>
        <v/>
      </c>
    </row>
    <row r="45893" spans="5:5" hidden="1">
      <c r="E45893" s="29" t="str">
        <f t="shared" si="717"/>
        <v/>
      </c>
    </row>
    <row r="45894" spans="5:5" hidden="1">
      <c r="E45894" s="29" t="str">
        <f t="shared" si="717"/>
        <v/>
      </c>
    </row>
    <row r="45895" spans="5:5" hidden="1">
      <c r="E45895" s="29" t="str">
        <f t="shared" si="717"/>
        <v/>
      </c>
    </row>
    <row r="45896" spans="5:5" hidden="1">
      <c r="E45896" s="29" t="str">
        <f t="shared" si="717"/>
        <v/>
      </c>
    </row>
    <row r="45897" spans="5:5" hidden="1">
      <c r="E45897" s="29" t="str">
        <f t="shared" si="717"/>
        <v/>
      </c>
    </row>
    <row r="45898" spans="5:5" hidden="1">
      <c r="E45898" s="29" t="str">
        <f t="shared" si="717"/>
        <v/>
      </c>
    </row>
    <row r="45899" spans="5:5" hidden="1">
      <c r="E45899" s="29" t="str">
        <f t="shared" si="717"/>
        <v/>
      </c>
    </row>
    <row r="45900" spans="5:5" hidden="1">
      <c r="E45900" s="29" t="str">
        <f t="shared" si="717"/>
        <v/>
      </c>
    </row>
    <row r="45901" spans="5:5" hidden="1">
      <c r="E45901" s="29" t="str">
        <f t="shared" si="717"/>
        <v/>
      </c>
    </row>
    <row r="45902" spans="5:5" hidden="1">
      <c r="E45902" s="29" t="str">
        <f t="shared" si="717"/>
        <v/>
      </c>
    </row>
    <row r="45903" spans="5:5" hidden="1">
      <c r="E45903" s="29" t="str">
        <f t="shared" si="717"/>
        <v/>
      </c>
    </row>
    <row r="45904" spans="5:5" hidden="1">
      <c r="E45904" s="29" t="str">
        <f t="shared" si="717"/>
        <v/>
      </c>
    </row>
    <row r="45905" spans="5:5" hidden="1">
      <c r="E45905" s="29" t="str">
        <f t="shared" si="717"/>
        <v/>
      </c>
    </row>
    <row r="45906" spans="5:5" hidden="1">
      <c r="E45906" s="29" t="str">
        <f t="shared" si="717"/>
        <v/>
      </c>
    </row>
    <row r="45907" spans="5:5" hidden="1">
      <c r="E45907" s="29" t="str">
        <f t="shared" si="717"/>
        <v/>
      </c>
    </row>
    <row r="45908" spans="5:5" hidden="1">
      <c r="E45908" s="29" t="str">
        <f t="shared" si="717"/>
        <v/>
      </c>
    </row>
    <row r="45909" spans="5:5" hidden="1">
      <c r="E45909" s="29" t="str">
        <f t="shared" si="717"/>
        <v/>
      </c>
    </row>
    <row r="45910" spans="5:5" hidden="1">
      <c r="E45910" s="29" t="str">
        <f t="shared" si="717"/>
        <v/>
      </c>
    </row>
    <row r="45911" spans="5:5" hidden="1">
      <c r="E45911" s="29" t="str">
        <f t="shared" si="717"/>
        <v/>
      </c>
    </row>
    <row r="45912" spans="5:5" hidden="1">
      <c r="E45912" s="29" t="str">
        <f t="shared" si="717"/>
        <v/>
      </c>
    </row>
    <row r="45913" spans="5:5" hidden="1">
      <c r="E45913" s="29" t="str">
        <f t="shared" si="717"/>
        <v/>
      </c>
    </row>
    <row r="45914" spans="5:5" hidden="1">
      <c r="E45914" s="29" t="str">
        <f t="shared" si="717"/>
        <v/>
      </c>
    </row>
    <row r="45915" spans="5:5" hidden="1">
      <c r="E45915" s="29" t="str">
        <f t="shared" si="717"/>
        <v/>
      </c>
    </row>
    <row r="45916" spans="5:5" hidden="1">
      <c r="E45916" s="29" t="str">
        <f t="shared" si="717"/>
        <v/>
      </c>
    </row>
    <row r="45917" spans="5:5" hidden="1">
      <c r="E45917" s="29" t="str">
        <f t="shared" si="717"/>
        <v/>
      </c>
    </row>
    <row r="45918" spans="5:5" hidden="1">
      <c r="E45918" s="29" t="str">
        <f t="shared" si="717"/>
        <v/>
      </c>
    </row>
    <row r="45919" spans="5:5" hidden="1">
      <c r="E45919" s="29" t="str">
        <f t="shared" si="717"/>
        <v/>
      </c>
    </row>
    <row r="45920" spans="5:5" hidden="1">
      <c r="E45920" s="29" t="str">
        <f t="shared" si="717"/>
        <v/>
      </c>
    </row>
    <row r="45921" spans="5:5" hidden="1">
      <c r="E45921" s="29" t="str">
        <f t="shared" si="717"/>
        <v/>
      </c>
    </row>
    <row r="45922" spans="5:5" hidden="1">
      <c r="E45922" s="29" t="str">
        <f t="shared" si="717"/>
        <v/>
      </c>
    </row>
    <row r="45923" spans="5:5" hidden="1">
      <c r="E45923" s="29" t="str">
        <f t="shared" si="717"/>
        <v/>
      </c>
    </row>
    <row r="45924" spans="5:5" hidden="1">
      <c r="E45924" s="29" t="str">
        <f t="shared" si="717"/>
        <v/>
      </c>
    </row>
    <row r="45925" spans="5:5" hidden="1">
      <c r="E45925" s="29" t="str">
        <f t="shared" si="717"/>
        <v/>
      </c>
    </row>
    <row r="45926" spans="5:5" hidden="1">
      <c r="E45926" s="29" t="str">
        <f t="shared" si="717"/>
        <v/>
      </c>
    </row>
    <row r="45927" spans="5:5" hidden="1">
      <c r="E45927" s="29" t="str">
        <f t="shared" si="717"/>
        <v/>
      </c>
    </row>
    <row r="45928" spans="5:5" hidden="1">
      <c r="E45928" s="29" t="str">
        <f t="shared" si="717"/>
        <v/>
      </c>
    </row>
    <row r="45929" spans="5:5" hidden="1">
      <c r="E45929" s="29" t="str">
        <f t="shared" si="717"/>
        <v/>
      </c>
    </row>
    <row r="45930" spans="5:5" hidden="1">
      <c r="E45930" s="29" t="str">
        <f t="shared" si="717"/>
        <v/>
      </c>
    </row>
    <row r="45931" spans="5:5" hidden="1">
      <c r="E45931" s="29" t="str">
        <f t="shared" si="717"/>
        <v/>
      </c>
    </row>
    <row r="45932" spans="5:5" hidden="1">
      <c r="E45932" s="29" t="str">
        <f t="shared" si="717"/>
        <v/>
      </c>
    </row>
    <row r="45933" spans="5:5" hidden="1">
      <c r="E45933" s="29" t="str">
        <f t="shared" si="717"/>
        <v/>
      </c>
    </row>
    <row r="45934" spans="5:5" hidden="1">
      <c r="E45934" s="29" t="str">
        <f t="shared" si="717"/>
        <v/>
      </c>
    </row>
    <row r="45935" spans="5:5" hidden="1">
      <c r="E45935" s="29" t="str">
        <f t="shared" si="717"/>
        <v/>
      </c>
    </row>
    <row r="45936" spans="5:5" hidden="1">
      <c r="E45936" s="29" t="str">
        <f t="shared" si="717"/>
        <v/>
      </c>
    </row>
    <row r="45937" spans="5:5" hidden="1">
      <c r="E45937" s="29" t="str">
        <f t="shared" si="717"/>
        <v/>
      </c>
    </row>
    <row r="45938" spans="5:5" hidden="1">
      <c r="E45938" s="29" t="str">
        <f t="shared" si="717"/>
        <v/>
      </c>
    </row>
    <row r="45939" spans="5:5" hidden="1">
      <c r="E45939" s="29" t="str">
        <f t="shared" si="717"/>
        <v/>
      </c>
    </row>
    <row r="45940" spans="5:5" hidden="1">
      <c r="E45940" s="29" t="str">
        <f t="shared" si="717"/>
        <v/>
      </c>
    </row>
    <row r="45941" spans="5:5" hidden="1">
      <c r="E45941" s="29" t="str">
        <f t="shared" si="717"/>
        <v/>
      </c>
    </row>
    <row r="45942" spans="5:5" hidden="1">
      <c r="E45942" s="29" t="str">
        <f t="shared" si="717"/>
        <v/>
      </c>
    </row>
    <row r="45943" spans="5:5" hidden="1">
      <c r="E45943" s="29" t="str">
        <f t="shared" si="717"/>
        <v/>
      </c>
    </row>
    <row r="45944" spans="5:5" hidden="1">
      <c r="E45944" s="29" t="str">
        <f t="shared" si="717"/>
        <v/>
      </c>
    </row>
    <row r="45945" spans="5:5" hidden="1">
      <c r="E45945" s="29" t="str">
        <f t="shared" si="717"/>
        <v/>
      </c>
    </row>
    <row r="45946" spans="5:5" hidden="1">
      <c r="E45946" s="29" t="str">
        <f t="shared" si="717"/>
        <v/>
      </c>
    </row>
    <row r="45947" spans="5:5" hidden="1">
      <c r="E45947" s="29" t="str">
        <f t="shared" si="717"/>
        <v/>
      </c>
    </row>
    <row r="45948" spans="5:5" hidden="1">
      <c r="E45948" s="29" t="str">
        <f t="shared" si="717"/>
        <v/>
      </c>
    </row>
    <row r="45949" spans="5:5" hidden="1">
      <c r="E45949" s="29" t="str">
        <f t="shared" si="717"/>
        <v/>
      </c>
    </row>
    <row r="45950" spans="5:5" hidden="1">
      <c r="E45950" s="29" t="str">
        <f t="shared" si="717"/>
        <v/>
      </c>
    </row>
    <row r="45951" spans="5:5" hidden="1">
      <c r="E45951" s="29" t="str">
        <f t="shared" si="717"/>
        <v/>
      </c>
    </row>
    <row r="45952" spans="5:5" hidden="1">
      <c r="E45952" s="29" t="str">
        <f t="shared" si="717"/>
        <v/>
      </c>
    </row>
    <row r="45953" spans="5:5" hidden="1">
      <c r="E45953" s="29" t="str">
        <f t="shared" si="717"/>
        <v/>
      </c>
    </row>
    <row r="45954" spans="5:5" hidden="1">
      <c r="E45954" s="29" t="str">
        <f t="shared" si="717"/>
        <v/>
      </c>
    </row>
    <row r="45955" spans="5:5" hidden="1">
      <c r="E45955" s="29" t="str">
        <f t="shared" ref="E45955:E46018" si="718">LEFT(D45955,2)</f>
        <v/>
      </c>
    </row>
    <row r="45956" spans="5:5" hidden="1">
      <c r="E45956" s="29" t="str">
        <f t="shared" si="718"/>
        <v/>
      </c>
    </row>
    <row r="45957" spans="5:5" hidden="1">
      <c r="E45957" s="29" t="str">
        <f t="shared" si="718"/>
        <v/>
      </c>
    </row>
    <row r="45958" spans="5:5" hidden="1">
      <c r="E45958" s="29" t="str">
        <f t="shared" si="718"/>
        <v/>
      </c>
    </row>
    <row r="45959" spans="5:5" hidden="1">
      <c r="E45959" s="29" t="str">
        <f t="shared" si="718"/>
        <v/>
      </c>
    </row>
    <row r="45960" spans="5:5" hidden="1">
      <c r="E45960" s="29" t="str">
        <f t="shared" si="718"/>
        <v/>
      </c>
    </row>
    <row r="45961" spans="5:5" hidden="1">
      <c r="E45961" s="29" t="str">
        <f t="shared" si="718"/>
        <v/>
      </c>
    </row>
    <row r="45962" spans="5:5" hidden="1">
      <c r="E45962" s="29" t="str">
        <f t="shared" si="718"/>
        <v/>
      </c>
    </row>
    <row r="45963" spans="5:5" hidden="1">
      <c r="E45963" s="29" t="str">
        <f t="shared" si="718"/>
        <v/>
      </c>
    </row>
    <row r="45964" spans="5:5" hidden="1">
      <c r="E45964" s="29" t="str">
        <f t="shared" si="718"/>
        <v/>
      </c>
    </row>
    <row r="45965" spans="5:5" hidden="1">
      <c r="E45965" s="29" t="str">
        <f t="shared" si="718"/>
        <v/>
      </c>
    </row>
    <row r="45966" spans="5:5" hidden="1">
      <c r="E45966" s="29" t="str">
        <f t="shared" si="718"/>
        <v/>
      </c>
    </row>
    <row r="45967" spans="5:5" hidden="1">
      <c r="E45967" s="29" t="str">
        <f t="shared" si="718"/>
        <v/>
      </c>
    </row>
    <row r="45968" spans="5:5" hidden="1">
      <c r="E45968" s="29" t="str">
        <f t="shared" si="718"/>
        <v/>
      </c>
    </row>
    <row r="45969" spans="5:5" hidden="1">
      <c r="E45969" s="29" t="str">
        <f t="shared" si="718"/>
        <v/>
      </c>
    </row>
    <row r="45970" spans="5:5" hidden="1">
      <c r="E45970" s="29" t="str">
        <f t="shared" si="718"/>
        <v/>
      </c>
    </row>
    <row r="45971" spans="5:5" hidden="1">
      <c r="E45971" s="29" t="str">
        <f t="shared" si="718"/>
        <v/>
      </c>
    </row>
    <row r="45972" spans="5:5" hidden="1">
      <c r="E45972" s="29" t="str">
        <f t="shared" si="718"/>
        <v/>
      </c>
    </row>
    <row r="45973" spans="5:5" hidden="1">
      <c r="E45973" s="29" t="str">
        <f t="shared" si="718"/>
        <v/>
      </c>
    </row>
    <row r="45974" spans="5:5" hidden="1">
      <c r="E45974" s="29" t="str">
        <f t="shared" si="718"/>
        <v/>
      </c>
    </row>
    <row r="45975" spans="5:5" hidden="1">
      <c r="E45975" s="29" t="str">
        <f t="shared" si="718"/>
        <v/>
      </c>
    </row>
    <row r="45976" spans="5:5" hidden="1">
      <c r="E45976" s="29" t="str">
        <f t="shared" si="718"/>
        <v/>
      </c>
    </row>
    <row r="45977" spans="5:5" hidden="1">
      <c r="E45977" s="29" t="str">
        <f t="shared" si="718"/>
        <v/>
      </c>
    </row>
    <row r="45978" spans="5:5" hidden="1">
      <c r="E45978" s="29" t="str">
        <f t="shared" si="718"/>
        <v/>
      </c>
    </row>
    <row r="45979" spans="5:5" hidden="1">
      <c r="E45979" s="29" t="str">
        <f t="shared" si="718"/>
        <v/>
      </c>
    </row>
    <row r="45980" spans="5:5" hidden="1">
      <c r="E45980" s="29" t="str">
        <f t="shared" si="718"/>
        <v/>
      </c>
    </row>
    <row r="45981" spans="5:5" hidden="1">
      <c r="E45981" s="29" t="str">
        <f t="shared" si="718"/>
        <v/>
      </c>
    </row>
    <row r="45982" spans="5:5" hidden="1">
      <c r="E45982" s="29" t="str">
        <f t="shared" si="718"/>
        <v/>
      </c>
    </row>
    <row r="45983" spans="5:5" hidden="1">
      <c r="E45983" s="29" t="str">
        <f t="shared" si="718"/>
        <v/>
      </c>
    </row>
    <row r="45984" spans="5:5" hidden="1">
      <c r="E45984" s="29" t="str">
        <f t="shared" si="718"/>
        <v/>
      </c>
    </row>
    <row r="45985" spans="5:5" hidden="1">
      <c r="E45985" s="29" t="str">
        <f t="shared" si="718"/>
        <v/>
      </c>
    </row>
    <row r="45986" spans="5:5" hidden="1">
      <c r="E45986" s="29" t="str">
        <f t="shared" si="718"/>
        <v/>
      </c>
    </row>
    <row r="45987" spans="5:5" hidden="1">
      <c r="E45987" s="29" t="str">
        <f t="shared" si="718"/>
        <v/>
      </c>
    </row>
    <row r="45988" spans="5:5" hidden="1">
      <c r="E45988" s="29" t="str">
        <f t="shared" si="718"/>
        <v/>
      </c>
    </row>
    <row r="45989" spans="5:5" hidden="1">
      <c r="E45989" s="29" t="str">
        <f t="shared" si="718"/>
        <v/>
      </c>
    </row>
    <row r="45990" spans="5:5" hidden="1">
      <c r="E45990" s="29" t="str">
        <f t="shared" si="718"/>
        <v/>
      </c>
    </row>
    <row r="45991" spans="5:5" hidden="1">
      <c r="E45991" s="29" t="str">
        <f t="shared" si="718"/>
        <v/>
      </c>
    </row>
    <row r="45992" spans="5:5" hidden="1">
      <c r="E45992" s="29" t="str">
        <f t="shared" si="718"/>
        <v/>
      </c>
    </row>
    <row r="45993" spans="5:5" hidden="1">
      <c r="E45993" s="29" t="str">
        <f t="shared" si="718"/>
        <v/>
      </c>
    </row>
    <row r="45994" spans="5:5" hidden="1">
      <c r="E45994" s="29" t="str">
        <f t="shared" si="718"/>
        <v/>
      </c>
    </row>
    <row r="45995" spans="5:5" hidden="1">
      <c r="E45995" s="29" t="str">
        <f t="shared" si="718"/>
        <v/>
      </c>
    </row>
    <row r="45996" spans="5:5" hidden="1">
      <c r="E45996" s="29" t="str">
        <f t="shared" si="718"/>
        <v/>
      </c>
    </row>
    <row r="45997" spans="5:5" hidden="1">
      <c r="E45997" s="29" t="str">
        <f t="shared" si="718"/>
        <v/>
      </c>
    </row>
    <row r="45998" spans="5:5" hidden="1">
      <c r="E45998" s="29" t="str">
        <f t="shared" si="718"/>
        <v/>
      </c>
    </row>
    <row r="45999" spans="5:5" hidden="1">
      <c r="E45999" s="29" t="str">
        <f t="shared" si="718"/>
        <v/>
      </c>
    </row>
    <row r="46000" spans="5:5" hidden="1">
      <c r="E46000" s="29" t="str">
        <f t="shared" si="718"/>
        <v/>
      </c>
    </row>
    <row r="46001" spans="5:5" hidden="1">
      <c r="E46001" s="29" t="str">
        <f t="shared" si="718"/>
        <v/>
      </c>
    </row>
    <row r="46002" spans="5:5" hidden="1">
      <c r="E46002" s="29" t="str">
        <f t="shared" si="718"/>
        <v/>
      </c>
    </row>
    <row r="46003" spans="5:5" hidden="1">
      <c r="E46003" s="29" t="str">
        <f t="shared" si="718"/>
        <v/>
      </c>
    </row>
    <row r="46004" spans="5:5" hidden="1">
      <c r="E46004" s="29" t="str">
        <f t="shared" si="718"/>
        <v/>
      </c>
    </row>
    <row r="46005" spans="5:5" hidden="1">
      <c r="E46005" s="29" t="str">
        <f t="shared" si="718"/>
        <v/>
      </c>
    </row>
    <row r="46006" spans="5:5" hidden="1">
      <c r="E46006" s="29" t="str">
        <f t="shared" si="718"/>
        <v/>
      </c>
    </row>
    <row r="46007" spans="5:5" hidden="1">
      <c r="E46007" s="29" t="str">
        <f t="shared" si="718"/>
        <v/>
      </c>
    </row>
    <row r="46008" spans="5:5" hidden="1">
      <c r="E46008" s="29" t="str">
        <f t="shared" si="718"/>
        <v/>
      </c>
    </row>
    <row r="46009" spans="5:5" hidden="1">
      <c r="E46009" s="29" t="str">
        <f t="shared" si="718"/>
        <v/>
      </c>
    </row>
    <row r="46010" spans="5:5" hidden="1">
      <c r="E46010" s="29" t="str">
        <f t="shared" si="718"/>
        <v/>
      </c>
    </row>
    <row r="46011" spans="5:5" hidden="1">
      <c r="E46011" s="29" t="str">
        <f t="shared" si="718"/>
        <v/>
      </c>
    </row>
    <row r="46012" spans="5:5" hidden="1">
      <c r="E46012" s="29" t="str">
        <f t="shared" si="718"/>
        <v/>
      </c>
    </row>
    <row r="46013" spans="5:5" hidden="1">
      <c r="E46013" s="29" t="str">
        <f t="shared" si="718"/>
        <v/>
      </c>
    </row>
    <row r="46014" spans="5:5" hidden="1">
      <c r="E46014" s="29" t="str">
        <f t="shared" si="718"/>
        <v/>
      </c>
    </row>
    <row r="46015" spans="5:5" hidden="1">
      <c r="E46015" s="29" t="str">
        <f t="shared" si="718"/>
        <v/>
      </c>
    </row>
    <row r="46016" spans="5:5" hidden="1">
      <c r="E46016" s="29" t="str">
        <f t="shared" si="718"/>
        <v/>
      </c>
    </row>
    <row r="46017" spans="5:5" hidden="1">
      <c r="E46017" s="29" t="str">
        <f t="shared" si="718"/>
        <v/>
      </c>
    </row>
    <row r="46018" spans="5:5" hidden="1">
      <c r="E46018" s="29" t="str">
        <f t="shared" si="718"/>
        <v/>
      </c>
    </row>
    <row r="46019" spans="5:5" hidden="1">
      <c r="E46019" s="29" t="str">
        <f t="shared" ref="E46019:E46082" si="719">LEFT(D46019,2)</f>
        <v/>
      </c>
    </row>
    <row r="46020" spans="5:5" hidden="1">
      <c r="E46020" s="29" t="str">
        <f t="shared" si="719"/>
        <v/>
      </c>
    </row>
    <row r="46021" spans="5:5" hidden="1">
      <c r="E46021" s="29" t="str">
        <f t="shared" si="719"/>
        <v/>
      </c>
    </row>
    <row r="46022" spans="5:5" hidden="1">
      <c r="E46022" s="29" t="str">
        <f t="shared" si="719"/>
        <v/>
      </c>
    </row>
    <row r="46023" spans="5:5" hidden="1">
      <c r="E46023" s="29" t="str">
        <f t="shared" si="719"/>
        <v/>
      </c>
    </row>
    <row r="46024" spans="5:5" hidden="1">
      <c r="E46024" s="29" t="str">
        <f t="shared" si="719"/>
        <v/>
      </c>
    </row>
    <row r="46025" spans="5:5" hidden="1">
      <c r="E46025" s="29" t="str">
        <f t="shared" si="719"/>
        <v/>
      </c>
    </row>
    <row r="46026" spans="5:5" hidden="1">
      <c r="E46026" s="29" t="str">
        <f t="shared" si="719"/>
        <v/>
      </c>
    </row>
    <row r="46027" spans="5:5" hidden="1">
      <c r="E46027" s="29" t="str">
        <f t="shared" si="719"/>
        <v/>
      </c>
    </row>
    <row r="46028" spans="5:5" hidden="1">
      <c r="E46028" s="29" t="str">
        <f t="shared" si="719"/>
        <v/>
      </c>
    </row>
    <row r="46029" spans="5:5" hidden="1">
      <c r="E46029" s="29" t="str">
        <f t="shared" si="719"/>
        <v/>
      </c>
    </row>
    <row r="46030" spans="5:5" hidden="1">
      <c r="E46030" s="29" t="str">
        <f t="shared" si="719"/>
        <v/>
      </c>
    </row>
    <row r="46031" spans="5:5" hidden="1">
      <c r="E46031" s="29" t="str">
        <f t="shared" si="719"/>
        <v/>
      </c>
    </row>
    <row r="46032" spans="5:5" hidden="1">
      <c r="E46032" s="29" t="str">
        <f t="shared" si="719"/>
        <v/>
      </c>
    </row>
    <row r="46033" spans="5:5" hidden="1">
      <c r="E46033" s="29" t="str">
        <f t="shared" si="719"/>
        <v/>
      </c>
    </row>
    <row r="46034" spans="5:5" hidden="1">
      <c r="E46034" s="29" t="str">
        <f t="shared" si="719"/>
        <v/>
      </c>
    </row>
    <row r="46035" spans="5:5" hidden="1">
      <c r="E46035" s="29" t="str">
        <f t="shared" si="719"/>
        <v/>
      </c>
    </row>
    <row r="46036" spans="5:5" hidden="1">
      <c r="E46036" s="29" t="str">
        <f t="shared" si="719"/>
        <v/>
      </c>
    </row>
    <row r="46037" spans="5:5" hidden="1">
      <c r="E46037" s="29" t="str">
        <f t="shared" si="719"/>
        <v/>
      </c>
    </row>
    <row r="46038" spans="5:5" hidden="1">
      <c r="E46038" s="29" t="str">
        <f t="shared" si="719"/>
        <v/>
      </c>
    </row>
    <row r="46039" spans="5:5" hidden="1">
      <c r="E46039" s="29" t="str">
        <f t="shared" si="719"/>
        <v/>
      </c>
    </row>
    <row r="46040" spans="5:5" hidden="1">
      <c r="E46040" s="29" t="str">
        <f t="shared" si="719"/>
        <v/>
      </c>
    </row>
    <row r="46041" spans="5:5" hidden="1">
      <c r="E46041" s="29" t="str">
        <f t="shared" si="719"/>
        <v/>
      </c>
    </row>
    <row r="46042" spans="5:5" hidden="1">
      <c r="E46042" s="29" t="str">
        <f t="shared" si="719"/>
        <v/>
      </c>
    </row>
    <row r="46043" spans="5:5" hidden="1">
      <c r="E46043" s="29" t="str">
        <f t="shared" si="719"/>
        <v/>
      </c>
    </row>
    <row r="46044" spans="5:5" hidden="1">
      <c r="E46044" s="29" t="str">
        <f t="shared" si="719"/>
        <v/>
      </c>
    </row>
    <row r="46045" spans="5:5" hidden="1">
      <c r="E46045" s="29" t="str">
        <f t="shared" si="719"/>
        <v/>
      </c>
    </row>
    <row r="46046" spans="5:5" hidden="1">
      <c r="E46046" s="29" t="str">
        <f t="shared" si="719"/>
        <v/>
      </c>
    </row>
    <row r="46047" spans="5:5" hidden="1">
      <c r="E46047" s="29" t="str">
        <f t="shared" si="719"/>
        <v/>
      </c>
    </row>
    <row r="46048" spans="5:5" hidden="1">
      <c r="E46048" s="29" t="str">
        <f t="shared" si="719"/>
        <v/>
      </c>
    </row>
    <row r="46049" spans="5:5" hidden="1">
      <c r="E46049" s="29" t="str">
        <f t="shared" si="719"/>
        <v/>
      </c>
    </row>
    <row r="46050" spans="5:5" hidden="1">
      <c r="E46050" s="29" t="str">
        <f t="shared" si="719"/>
        <v/>
      </c>
    </row>
    <row r="46051" spans="5:5" hidden="1">
      <c r="E46051" s="29" t="str">
        <f t="shared" si="719"/>
        <v/>
      </c>
    </row>
    <row r="46052" spans="5:5" hidden="1">
      <c r="E46052" s="29" t="str">
        <f t="shared" si="719"/>
        <v/>
      </c>
    </row>
    <row r="46053" spans="5:5" hidden="1">
      <c r="E46053" s="29" t="str">
        <f t="shared" si="719"/>
        <v/>
      </c>
    </row>
    <row r="46054" spans="5:5" hidden="1">
      <c r="E46054" s="29" t="str">
        <f t="shared" si="719"/>
        <v/>
      </c>
    </row>
    <row r="46055" spans="5:5" hidden="1">
      <c r="E46055" s="29" t="str">
        <f t="shared" si="719"/>
        <v/>
      </c>
    </row>
    <row r="46056" spans="5:5" hidden="1">
      <c r="E46056" s="29" t="str">
        <f t="shared" si="719"/>
        <v/>
      </c>
    </row>
    <row r="46057" spans="5:5" hidden="1">
      <c r="E46057" s="29" t="str">
        <f t="shared" si="719"/>
        <v/>
      </c>
    </row>
    <row r="46058" spans="5:5" hidden="1">
      <c r="E46058" s="29" t="str">
        <f t="shared" si="719"/>
        <v/>
      </c>
    </row>
    <row r="46059" spans="5:5" hidden="1">
      <c r="E46059" s="29" t="str">
        <f t="shared" si="719"/>
        <v/>
      </c>
    </row>
    <row r="46060" spans="5:5" hidden="1">
      <c r="E46060" s="29" t="str">
        <f t="shared" si="719"/>
        <v/>
      </c>
    </row>
    <row r="46061" spans="5:5" hidden="1">
      <c r="E46061" s="29" t="str">
        <f t="shared" si="719"/>
        <v/>
      </c>
    </row>
    <row r="46062" spans="5:5" hidden="1">
      <c r="E46062" s="29" t="str">
        <f t="shared" si="719"/>
        <v/>
      </c>
    </row>
    <row r="46063" spans="5:5" hidden="1">
      <c r="E46063" s="29" t="str">
        <f t="shared" si="719"/>
        <v/>
      </c>
    </row>
    <row r="46064" spans="5:5" hidden="1">
      <c r="E46064" s="29" t="str">
        <f t="shared" si="719"/>
        <v/>
      </c>
    </row>
    <row r="46065" spans="5:5" hidden="1">
      <c r="E46065" s="29" t="str">
        <f t="shared" si="719"/>
        <v/>
      </c>
    </row>
    <row r="46066" spans="5:5" hidden="1">
      <c r="E46066" s="29" t="str">
        <f t="shared" si="719"/>
        <v/>
      </c>
    </row>
    <row r="46067" spans="5:5" hidden="1">
      <c r="E46067" s="29" t="str">
        <f t="shared" si="719"/>
        <v/>
      </c>
    </row>
    <row r="46068" spans="5:5" hidden="1">
      <c r="E46068" s="29" t="str">
        <f t="shared" si="719"/>
        <v/>
      </c>
    </row>
    <row r="46069" spans="5:5" hidden="1">
      <c r="E46069" s="29" t="str">
        <f t="shared" si="719"/>
        <v/>
      </c>
    </row>
    <row r="46070" spans="5:5" hidden="1">
      <c r="E46070" s="29" t="str">
        <f t="shared" si="719"/>
        <v/>
      </c>
    </row>
    <row r="46071" spans="5:5" hidden="1">
      <c r="E46071" s="29" t="str">
        <f t="shared" si="719"/>
        <v/>
      </c>
    </row>
    <row r="46072" spans="5:5" hidden="1">
      <c r="E46072" s="29" t="str">
        <f t="shared" si="719"/>
        <v/>
      </c>
    </row>
    <row r="46073" spans="5:5" hidden="1">
      <c r="E46073" s="29" t="str">
        <f t="shared" si="719"/>
        <v/>
      </c>
    </row>
    <row r="46074" spans="5:5" hidden="1">
      <c r="E46074" s="29" t="str">
        <f t="shared" si="719"/>
        <v/>
      </c>
    </row>
    <row r="46075" spans="5:5" hidden="1">
      <c r="E46075" s="29" t="str">
        <f t="shared" si="719"/>
        <v/>
      </c>
    </row>
    <row r="46076" spans="5:5" hidden="1">
      <c r="E46076" s="29" t="str">
        <f t="shared" si="719"/>
        <v/>
      </c>
    </row>
    <row r="46077" spans="5:5" hidden="1">
      <c r="E46077" s="29" t="str">
        <f t="shared" si="719"/>
        <v/>
      </c>
    </row>
    <row r="46078" spans="5:5" hidden="1">
      <c r="E46078" s="29" t="str">
        <f t="shared" si="719"/>
        <v/>
      </c>
    </row>
    <row r="46079" spans="5:5" hidden="1">
      <c r="E46079" s="29" t="str">
        <f t="shared" si="719"/>
        <v/>
      </c>
    </row>
    <row r="46080" spans="5:5" hidden="1">
      <c r="E46080" s="29" t="str">
        <f t="shared" si="719"/>
        <v/>
      </c>
    </row>
    <row r="46081" spans="5:5" hidden="1">
      <c r="E46081" s="29" t="str">
        <f t="shared" si="719"/>
        <v/>
      </c>
    </row>
    <row r="46082" spans="5:5" hidden="1">
      <c r="E46082" s="29" t="str">
        <f t="shared" si="719"/>
        <v/>
      </c>
    </row>
    <row r="46083" spans="5:5" hidden="1">
      <c r="E46083" s="29" t="str">
        <f t="shared" ref="E46083:E46146" si="720">LEFT(D46083,2)</f>
        <v/>
      </c>
    </row>
    <row r="46084" spans="5:5" hidden="1">
      <c r="E46084" s="29" t="str">
        <f t="shared" si="720"/>
        <v/>
      </c>
    </row>
    <row r="46085" spans="5:5" hidden="1">
      <c r="E46085" s="29" t="str">
        <f t="shared" si="720"/>
        <v/>
      </c>
    </row>
    <row r="46086" spans="5:5" hidden="1">
      <c r="E46086" s="29" t="str">
        <f t="shared" si="720"/>
        <v/>
      </c>
    </row>
    <row r="46087" spans="5:5" hidden="1">
      <c r="E46087" s="29" t="str">
        <f t="shared" si="720"/>
        <v/>
      </c>
    </row>
    <row r="46088" spans="5:5" hidden="1">
      <c r="E46088" s="29" t="str">
        <f t="shared" si="720"/>
        <v/>
      </c>
    </row>
    <row r="46089" spans="5:5" hidden="1">
      <c r="E46089" s="29" t="str">
        <f t="shared" si="720"/>
        <v/>
      </c>
    </row>
    <row r="46090" spans="5:5" hidden="1">
      <c r="E46090" s="29" t="str">
        <f t="shared" si="720"/>
        <v/>
      </c>
    </row>
    <row r="46091" spans="5:5" hidden="1">
      <c r="E46091" s="29" t="str">
        <f t="shared" si="720"/>
        <v/>
      </c>
    </row>
    <row r="46092" spans="5:5" hidden="1">
      <c r="E46092" s="29" t="str">
        <f t="shared" si="720"/>
        <v/>
      </c>
    </row>
    <row r="46093" spans="5:5" hidden="1">
      <c r="E46093" s="29" t="str">
        <f t="shared" si="720"/>
        <v/>
      </c>
    </row>
    <row r="46094" spans="5:5" hidden="1">
      <c r="E46094" s="29" t="str">
        <f t="shared" si="720"/>
        <v/>
      </c>
    </row>
    <row r="46095" spans="5:5" hidden="1">
      <c r="E46095" s="29" t="str">
        <f t="shared" si="720"/>
        <v/>
      </c>
    </row>
    <row r="46096" spans="5:5" hidden="1">
      <c r="E46096" s="29" t="str">
        <f t="shared" si="720"/>
        <v/>
      </c>
    </row>
    <row r="46097" spans="5:5" hidden="1">
      <c r="E46097" s="29" t="str">
        <f t="shared" si="720"/>
        <v/>
      </c>
    </row>
    <row r="46098" spans="5:5" hidden="1">
      <c r="E46098" s="29" t="str">
        <f t="shared" si="720"/>
        <v/>
      </c>
    </row>
    <row r="46099" spans="5:5" hidden="1">
      <c r="E46099" s="29" t="str">
        <f t="shared" si="720"/>
        <v/>
      </c>
    </row>
    <row r="46100" spans="5:5" hidden="1">
      <c r="E46100" s="29" t="str">
        <f t="shared" si="720"/>
        <v/>
      </c>
    </row>
    <row r="46101" spans="5:5" hidden="1">
      <c r="E46101" s="29" t="str">
        <f t="shared" si="720"/>
        <v/>
      </c>
    </row>
    <row r="46102" spans="5:5" hidden="1">
      <c r="E46102" s="29" t="str">
        <f t="shared" si="720"/>
        <v/>
      </c>
    </row>
    <row r="46103" spans="5:5" hidden="1">
      <c r="E46103" s="29" t="str">
        <f t="shared" si="720"/>
        <v/>
      </c>
    </row>
    <row r="46104" spans="5:5" hidden="1">
      <c r="E46104" s="29" t="str">
        <f t="shared" si="720"/>
        <v/>
      </c>
    </row>
    <row r="46105" spans="5:5" hidden="1">
      <c r="E46105" s="29" t="str">
        <f t="shared" si="720"/>
        <v/>
      </c>
    </row>
    <row r="46106" spans="5:5" hidden="1">
      <c r="E46106" s="29" t="str">
        <f t="shared" si="720"/>
        <v/>
      </c>
    </row>
    <row r="46107" spans="5:5" hidden="1">
      <c r="E46107" s="29" t="str">
        <f t="shared" si="720"/>
        <v/>
      </c>
    </row>
    <row r="46108" spans="5:5" hidden="1">
      <c r="E46108" s="29" t="str">
        <f t="shared" si="720"/>
        <v/>
      </c>
    </row>
    <row r="46109" spans="5:5" hidden="1">
      <c r="E46109" s="29" t="str">
        <f t="shared" si="720"/>
        <v/>
      </c>
    </row>
    <row r="46110" spans="5:5" hidden="1">
      <c r="E46110" s="29" t="str">
        <f t="shared" si="720"/>
        <v/>
      </c>
    </row>
    <row r="46111" spans="5:5" hidden="1">
      <c r="E46111" s="29" t="str">
        <f t="shared" si="720"/>
        <v/>
      </c>
    </row>
    <row r="46112" spans="5:5" hidden="1">
      <c r="E46112" s="29" t="str">
        <f t="shared" si="720"/>
        <v/>
      </c>
    </row>
    <row r="46113" spans="5:5" hidden="1">
      <c r="E46113" s="29" t="str">
        <f t="shared" si="720"/>
        <v/>
      </c>
    </row>
    <row r="46114" spans="5:5" hidden="1">
      <c r="E46114" s="29" t="str">
        <f t="shared" si="720"/>
        <v/>
      </c>
    </row>
    <row r="46115" spans="5:5" hidden="1">
      <c r="E46115" s="29" t="str">
        <f t="shared" si="720"/>
        <v/>
      </c>
    </row>
    <row r="46116" spans="5:5" hidden="1">
      <c r="E46116" s="29" t="str">
        <f t="shared" si="720"/>
        <v/>
      </c>
    </row>
    <row r="46117" spans="5:5" hidden="1">
      <c r="E46117" s="29" t="str">
        <f t="shared" si="720"/>
        <v/>
      </c>
    </row>
    <row r="46118" spans="5:5" hidden="1">
      <c r="E46118" s="29" t="str">
        <f t="shared" si="720"/>
        <v/>
      </c>
    </row>
    <row r="46119" spans="5:5" hidden="1">
      <c r="E46119" s="29" t="str">
        <f t="shared" si="720"/>
        <v/>
      </c>
    </row>
    <row r="46120" spans="5:5" hidden="1">
      <c r="E46120" s="29" t="str">
        <f t="shared" si="720"/>
        <v/>
      </c>
    </row>
    <row r="46121" spans="5:5" hidden="1">
      <c r="E46121" s="29" t="str">
        <f t="shared" si="720"/>
        <v/>
      </c>
    </row>
    <row r="46122" spans="5:5" hidden="1">
      <c r="E46122" s="29" t="str">
        <f t="shared" si="720"/>
        <v/>
      </c>
    </row>
    <row r="46123" spans="5:5" hidden="1">
      <c r="E46123" s="29" t="str">
        <f t="shared" si="720"/>
        <v/>
      </c>
    </row>
    <row r="46124" spans="5:5" hidden="1">
      <c r="E46124" s="29" t="str">
        <f t="shared" si="720"/>
        <v/>
      </c>
    </row>
    <row r="46125" spans="5:5" hidden="1">
      <c r="E46125" s="29" t="str">
        <f t="shared" si="720"/>
        <v/>
      </c>
    </row>
    <row r="46126" spans="5:5" hidden="1">
      <c r="E46126" s="29" t="str">
        <f t="shared" si="720"/>
        <v/>
      </c>
    </row>
    <row r="46127" spans="5:5" hidden="1">
      <c r="E46127" s="29" t="str">
        <f t="shared" si="720"/>
        <v/>
      </c>
    </row>
    <row r="46128" spans="5:5" hidden="1">
      <c r="E46128" s="29" t="str">
        <f t="shared" si="720"/>
        <v/>
      </c>
    </row>
    <row r="46129" spans="5:5" hidden="1">
      <c r="E46129" s="29" t="str">
        <f t="shared" si="720"/>
        <v/>
      </c>
    </row>
    <row r="46130" spans="5:5" hidden="1">
      <c r="E46130" s="29" t="str">
        <f t="shared" si="720"/>
        <v/>
      </c>
    </row>
    <row r="46131" spans="5:5" hidden="1">
      <c r="E46131" s="29" t="str">
        <f t="shared" si="720"/>
        <v/>
      </c>
    </row>
    <row r="46132" spans="5:5" hidden="1">
      <c r="E46132" s="29" t="str">
        <f t="shared" si="720"/>
        <v/>
      </c>
    </row>
    <row r="46133" spans="5:5" hidden="1">
      <c r="E46133" s="29" t="str">
        <f t="shared" si="720"/>
        <v/>
      </c>
    </row>
    <row r="46134" spans="5:5" hidden="1">
      <c r="E46134" s="29" t="str">
        <f t="shared" si="720"/>
        <v/>
      </c>
    </row>
    <row r="46135" spans="5:5" hidden="1">
      <c r="E46135" s="29" t="str">
        <f t="shared" si="720"/>
        <v/>
      </c>
    </row>
    <row r="46136" spans="5:5" hidden="1">
      <c r="E46136" s="29" t="str">
        <f t="shared" si="720"/>
        <v/>
      </c>
    </row>
    <row r="46137" spans="5:5" hidden="1">
      <c r="E46137" s="29" t="str">
        <f t="shared" si="720"/>
        <v/>
      </c>
    </row>
    <row r="46138" spans="5:5" hidden="1">
      <c r="E46138" s="29" t="str">
        <f t="shared" si="720"/>
        <v/>
      </c>
    </row>
    <row r="46139" spans="5:5" hidden="1">
      <c r="E46139" s="29" t="str">
        <f t="shared" si="720"/>
        <v/>
      </c>
    </row>
    <row r="46140" spans="5:5" hidden="1">
      <c r="E46140" s="29" t="str">
        <f t="shared" si="720"/>
        <v/>
      </c>
    </row>
    <row r="46141" spans="5:5" hidden="1">
      <c r="E46141" s="29" t="str">
        <f t="shared" si="720"/>
        <v/>
      </c>
    </row>
    <row r="46142" spans="5:5" hidden="1">
      <c r="E46142" s="29" t="str">
        <f t="shared" si="720"/>
        <v/>
      </c>
    </row>
    <row r="46143" spans="5:5" hidden="1">
      <c r="E46143" s="29" t="str">
        <f t="shared" si="720"/>
        <v/>
      </c>
    </row>
    <row r="46144" spans="5:5" hidden="1">
      <c r="E46144" s="29" t="str">
        <f t="shared" si="720"/>
        <v/>
      </c>
    </row>
    <row r="46145" spans="5:5" hidden="1">
      <c r="E46145" s="29" t="str">
        <f t="shared" si="720"/>
        <v/>
      </c>
    </row>
    <row r="46146" spans="5:5" hidden="1">
      <c r="E46146" s="29" t="str">
        <f t="shared" si="720"/>
        <v/>
      </c>
    </row>
    <row r="46147" spans="5:5" hidden="1">
      <c r="E46147" s="29" t="str">
        <f t="shared" ref="E46147:E46210" si="721">LEFT(D46147,2)</f>
        <v/>
      </c>
    </row>
    <row r="46148" spans="5:5" hidden="1">
      <c r="E46148" s="29" t="str">
        <f t="shared" si="721"/>
        <v/>
      </c>
    </row>
    <row r="46149" spans="5:5" hidden="1">
      <c r="E46149" s="29" t="str">
        <f t="shared" si="721"/>
        <v/>
      </c>
    </row>
    <row r="46150" spans="5:5" hidden="1">
      <c r="E46150" s="29" t="str">
        <f t="shared" si="721"/>
        <v/>
      </c>
    </row>
    <row r="46151" spans="5:5" hidden="1">
      <c r="E46151" s="29" t="str">
        <f t="shared" si="721"/>
        <v/>
      </c>
    </row>
    <row r="46152" spans="5:5" hidden="1">
      <c r="E46152" s="29" t="str">
        <f t="shared" si="721"/>
        <v/>
      </c>
    </row>
    <row r="46153" spans="5:5" hidden="1">
      <c r="E46153" s="29" t="str">
        <f t="shared" si="721"/>
        <v/>
      </c>
    </row>
    <row r="46154" spans="5:5" hidden="1">
      <c r="E46154" s="29" t="str">
        <f t="shared" si="721"/>
        <v/>
      </c>
    </row>
    <row r="46155" spans="5:5" hidden="1">
      <c r="E46155" s="29" t="str">
        <f t="shared" si="721"/>
        <v/>
      </c>
    </row>
    <row r="46156" spans="5:5" hidden="1">
      <c r="E46156" s="29" t="str">
        <f t="shared" si="721"/>
        <v/>
      </c>
    </row>
    <row r="46157" spans="5:5" hidden="1">
      <c r="E46157" s="29" t="str">
        <f t="shared" si="721"/>
        <v/>
      </c>
    </row>
    <row r="46158" spans="5:5" hidden="1">
      <c r="E46158" s="29" t="str">
        <f t="shared" si="721"/>
        <v/>
      </c>
    </row>
    <row r="46159" spans="5:5" hidden="1">
      <c r="E46159" s="29" t="str">
        <f t="shared" si="721"/>
        <v/>
      </c>
    </row>
    <row r="46160" spans="5:5" hidden="1">
      <c r="E46160" s="29" t="str">
        <f t="shared" si="721"/>
        <v/>
      </c>
    </row>
    <row r="46161" spans="5:5" hidden="1">
      <c r="E46161" s="29" t="str">
        <f t="shared" si="721"/>
        <v/>
      </c>
    </row>
    <row r="46162" spans="5:5" hidden="1">
      <c r="E46162" s="29" t="str">
        <f t="shared" si="721"/>
        <v/>
      </c>
    </row>
    <row r="46163" spans="5:5" hidden="1">
      <c r="E46163" s="29" t="str">
        <f t="shared" si="721"/>
        <v/>
      </c>
    </row>
    <row r="46164" spans="5:5" hidden="1">
      <c r="E46164" s="29" t="str">
        <f t="shared" si="721"/>
        <v/>
      </c>
    </row>
    <row r="46165" spans="5:5" hidden="1">
      <c r="E46165" s="29" t="str">
        <f t="shared" si="721"/>
        <v/>
      </c>
    </row>
    <row r="46166" spans="5:5" hidden="1">
      <c r="E46166" s="29" t="str">
        <f t="shared" si="721"/>
        <v/>
      </c>
    </row>
    <row r="46167" spans="5:5" hidden="1">
      <c r="E46167" s="29" t="str">
        <f t="shared" si="721"/>
        <v/>
      </c>
    </row>
    <row r="46168" spans="5:5" hidden="1">
      <c r="E46168" s="29" t="str">
        <f t="shared" si="721"/>
        <v/>
      </c>
    </row>
    <row r="46169" spans="5:5" hidden="1">
      <c r="E46169" s="29" t="str">
        <f t="shared" si="721"/>
        <v/>
      </c>
    </row>
    <row r="46170" spans="5:5" hidden="1">
      <c r="E46170" s="29" t="str">
        <f t="shared" si="721"/>
        <v/>
      </c>
    </row>
    <row r="46171" spans="5:5" hidden="1">
      <c r="E46171" s="29" t="str">
        <f t="shared" si="721"/>
        <v/>
      </c>
    </row>
    <row r="46172" spans="5:5" hidden="1">
      <c r="E46172" s="29" t="str">
        <f t="shared" si="721"/>
        <v/>
      </c>
    </row>
    <row r="46173" spans="5:5" hidden="1">
      <c r="E46173" s="29" t="str">
        <f t="shared" si="721"/>
        <v/>
      </c>
    </row>
    <row r="46174" spans="5:5" hidden="1">
      <c r="E46174" s="29" t="str">
        <f t="shared" si="721"/>
        <v/>
      </c>
    </row>
    <row r="46175" spans="5:5" hidden="1">
      <c r="E46175" s="29" t="str">
        <f t="shared" si="721"/>
        <v/>
      </c>
    </row>
    <row r="46176" spans="5:5" hidden="1">
      <c r="E46176" s="29" t="str">
        <f t="shared" si="721"/>
        <v/>
      </c>
    </row>
    <row r="46177" spans="5:5" hidden="1">
      <c r="E46177" s="29" t="str">
        <f t="shared" si="721"/>
        <v/>
      </c>
    </row>
    <row r="46178" spans="5:5" hidden="1">
      <c r="E46178" s="29" t="str">
        <f t="shared" si="721"/>
        <v/>
      </c>
    </row>
    <row r="46179" spans="5:5" hidden="1">
      <c r="E46179" s="29" t="str">
        <f t="shared" si="721"/>
        <v/>
      </c>
    </row>
    <row r="46180" spans="5:5" hidden="1">
      <c r="E46180" s="29" t="str">
        <f t="shared" si="721"/>
        <v/>
      </c>
    </row>
    <row r="46181" spans="5:5" hidden="1">
      <c r="E46181" s="29" t="str">
        <f t="shared" si="721"/>
        <v/>
      </c>
    </row>
    <row r="46182" spans="5:5" hidden="1">
      <c r="E46182" s="29" t="str">
        <f t="shared" si="721"/>
        <v/>
      </c>
    </row>
    <row r="46183" spans="5:5" hidden="1">
      <c r="E46183" s="29" t="str">
        <f t="shared" si="721"/>
        <v/>
      </c>
    </row>
    <row r="46184" spans="5:5" hidden="1">
      <c r="E46184" s="29" t="str">
        <f t="shared" si="721"/>
        <v/>
      </c>
    </row>
    <row r="46185" spans="5:5" hidden="1">
      <c r="E46185" s="29" t="str">
        <f t="shared" si="721"/>
        <v/>
      </c>
    </row>
    <row r="46186" spans="5:5" hidden="1">
      <c r="E46186" s="29" t="str">
        <f t="shared" si="721"/>
        <v/>
      </c>
    </row>
    <row r="46187" spans="5:5" hidden="1">
      <c r="E46187" s="29" t="str">
        <f t="shared" si="721"/>
        <v/>
      </c>
    </row>
    <row r="46188" spans="5:5" hidden="1">
      <c r="E46188" s="29" t="str">
        <f t="shared" si="721"/>
        <v/>
      </c>
    </row>
    <row r="46189" spans="5:5" hidden="1">
      <c r="E46189" s="29" t="str">
        <f t="shared" si="721"/>
        <v/>
      </c>
    </row>
    <row r="46190" spans="5:5" hidden="1">
      <c r="E46190" s="29" t="str">
        <f t="shared" si="721"/>
        <v/>
      </c>
    </row>
    <row r="46191" spans="5:5" hidden="1">
      <c r="E46191" s="29" t="str">
        <f t="shared" si="721"/>
        <v/>
      </c>
    </row>
    <row r="46192" spans="5:5" hidden="1">
      <c r="E46192" s="29" t="str">
        <f t="shared" si="721"/>
        <v/>
      </c>
    </row>
    <row r="46193" spans="5:5" hidden="1">
      <c r="E46193" s="29" t="str">
        <f t="shared" si="721"/>
        <v/>
      </c>
    </row>
    <row r="46194" spans="5:5" hidden="1">
      <c r="E46194" s="29" t="str">
        <f t="shared" si="721"/>
        <v/>
      </c>
    </row>
    <row r="46195" spans="5:5" hidden="1">
      <c r="E46195" s="29" t="str">
        <f t="shared" si="721"/>
        <v/>
      </c>
    </row>
    <row r="46196" spans="5:5" hidden="1">
      <c r="E46196" s="29" t="str">
        <f t="shared" si="721"/>
        <v/>
      </c>
    </row>
    <row r="46197" spans="5:5" hidden="1">
      <c r="E46197" s="29" t="str">
        <f t="shared" si="721"/>
        <v/>
      </c>
    </row>
    <row r="46198" spans="5:5" hidden="1">
      <c r="E46198" s="29" t="str">
        <f t="shared" si="721"/>
        <v/>
      </c>
    </row>
    <row r="46199" spans="5:5" hidden="1">
      <c r="E46199" s="29" t="str">
        <f t="shared" si="721"/>
        <v/>
      </c>
    </row>
    <row r="46200" spans="5:5" hidden="1">
      <c r="E46200" s="29" t="str">
        <f t="shared" si="721"/>
        <v/>
      </c>
    </row>
    <row r="46201" spans="5:5" hidden="1">
      <c r="E46201" s="29" t="str">
        <f t="shared" si="721"/>
        <v/>
      </c>
    </row>
    <row r="46202" spans="5:5" hidden="1">
      <c r="E46202" s="29" t="str">
        <f t="shared" si="721"/>
        <v/>
      </c>
    </row>
    <row r="46203" spans="5:5" hidden="1">
      <c r="E46203" s="29" t="str">
        <f t="shared" si="721"/>
        <v/>
      </c>
    </row>
    <row r="46204" spans="5:5" hidden="1">
      <c r="E46204" s="29" t="str">
        <f t="shared" si="721"/>
        <v/>
      </c>
    </row>
    <row r="46205" spans="5:5" hidden="1">
      <c r="E46205" s="29" t="str">
        <f t="shared" si="721"/>
        <v/>
      </c>
    </row>
    <row r="46206" spans="5:5" hidden="1">
      <c r="E46206" s="29" t="str">
        <f t="shared" si="721"/>
        <v/>
      </c>
    </row>
    <row r="46207" spans="5:5" hidden="1">
      <c r="E46207" s="29" t="str">
        <f t="shared" si="721"/>
        <v/>
      </c>
    </row>
    <row r="46208" spans="5:5" hidden="1">
      <c r="E46208" s="29" t="str">
        <f t="shared" si="721"/>
        <v/>
      </c>
    </row>
    <row r="46209" spans="5:5" hidden="1">
      <c r="E46209" s="29" t="str">
        <f t="shared" si="721"/>
        <v/>
      </c>
    </row>
    <row r="46210" spans="5:5" hidden="1">
      <c r="E46210" s="29" t="str">
        <f t="shared" si="721"/>
        <v/>
      </c>
    </row>
    <row r="46211" spans="5:5" hidden="1">
      <c r="E46211" s="29" t="str">
        <f t="shared" ref="E46211:E46274" si="722">LEFT(D46211,2)</f>
        <v/>
      </c>
    </row>
    <row r="46212" spans="5:5" hidden="1">
      <c r="E46212" s="29" t="str">
        <f t="shared" si="722"/>
        <v/>
      </c>
    </row>
    <row r="46213" spans="5:5" hidden="1">
      <c r="E46213" s="29" t="str">
        <f t="shared" si="722"/>
        <v/>
      </c>
    </row>
    <row r="46214" spans="5:5" hidden="1">
      <c r="E46214" s="29" t="str">
        <f t="shared" si="722"/>
        <v/>
      </c>
    </row>
    <row r="46215" spans="5:5" hidden="1">
      <c r="E46215" s="29" t="str">
        <f t="shared" si="722"/>
        <v/>
      </c>
    </row>
    <row r="46216" spans="5:5" hidden="1">
      <c r="E46216" s="29" t="str">
        <f t="shared" si="722"/>
        <v/>
      </c>
    </row>
    <row r="46217" spans="5:5" hidden="1">
      <c r="E46217" s="29" t="str">
        <f t="shared" si="722"/>
        <v/>
      </c>
    </row>
    <row r="46218" spans="5:5" hidden="1">
      <c r="E46218" s="29" t="str">
        <f t="shared" si="722"/>
        <v/>
      </c>
    </row>
    <row r="46219" spans="5:5" hidden="1">
      <c r="E46219" s="29" t="str">
        <f t="shared" si="722"/>
        <v/>
      </c>
    </row>
    <row r="46220" spans="5:5" hidden="1">
      <c r="E46220" s="29" t="str">
        <f t="shared" si="722"/>
        <v/>
      </c>
    </row>
    <row r="46221" spans="5:5" hidden="1">
      <c r="E46221" s="29" t="str">
        <f t="shared" si="722"/>
        <v/>
      </c>
    </row>
    <row r="46222" spans="5:5" hidden="1">
      <c r="E46222" s="29" t="str">
        <f t="shared" si="722"/>
        <v/>
      </c>
    </row>
    <row r="46223" spans="5:5" hidden="1">
      <c r="E46223" s="29" t="str">
        <f t="shared" si="722"/>
        <v/>
      </c>
    </row>
    <row r="46224" spans="5:5" hidden="1">
      <c r="E46224" s="29" t="str">
        <f t="shared" si="722"/>
        <v/>
      </c>
    </row>
    <row r="46225" spans="5:5" hidden="1">
      <c r="E46225" s="29" t="str">
        <f t="shared" si="722"/>
        <v/>
      </c>
    </row>
    <row r="46226" spans="5:5" hidden="1">
      <c r="E46226" s="29" t="str">
        <f t="shared" si="722"/>
        <v/>
      </c>
    </row>
    <row r="46227" spans="5:5" hidden="1">
      <c r="E46227" s="29" t="str">
        <f t="shared" si="722"/>
        <v/>
      </c>
    </row>
    <row r="46228" spans="5:5" hidden="1">
      <c r="E46228" s="29" t="str">
        <f t="shared" si="722"/>
        <v/>
      </c>
    </row>
    <row r="46229" spans="5:5" hidden="1">
      <c r="E46229" s="29" t="str">
        <f t="shared" si="722"/>
        <v/>
      </c>
    </row>
    <row r="46230" spans="5:5" hidden="1">
      <c r="E46230" s="29" t="str">
        <f t="shared" si="722"/>
        <v/>
      </c>
    </row>
    <row r="46231" spans="5:5" hidden="1">
      <c r="E46231" s="29" t="str">
        <f t="shared" si="722"/>
        <v/>
      </c>
    </row>
    <row r="46232" spans="5:5" hidden="1">
      <c r="E46232" s="29" t="str">
        <f t="shared" si="722"/>
        <v/>
      </c>
    </row>
    <row r="46233" spans="5:5" hidden="1">
      <c r="E46233" s="29" t="str">
        <f t="shared" si="722"/>
        <v/>
      </c>
    </row>
    <row r="46234" spans="5:5" hidden="1">
      <c r="E46234" s="29" t="str">
        <f t="shared" si="722"/>
        <v/>
      </c>
    </row>
    <row r="46235" spans="5:5" hidden="1">
      <c r="E46235" s="29" t="str">
        <f t="shared" si="722"/>
        <v/>
      </c>
    </row>
    <row r="46236" spans="5:5" hidden="1">
      <c r="E46236" s="29" t="str">
        <f t="shared" si="722"/>
        <v/>
      </c>
    </row>
    <row r="46237" spans="5:5" hidden="1">
      <c r="E46237" s="29" t="str">
        <f t="shared" si="722"/>
        <v/>
      </c>
    </row>
    <row r="46238" spans="5:5" hidden="1">
      <c r="E46238" s="29" t="str">
        <f t="shared" si="722"/>
        <v/>
      </c>
    </row>
    <row r="46239" spans="5:5" hidden="1">
      <c r="E46239" s="29" t="str">
        <f t="shared" si="722"/>
        <v/>
      </c>
    </row>
    <row r="46240" spans="5:5" hidden="1">
      <c r="E46240" s="29" t="str">
        <f t="shared" si="722"/>
        <v/>
      </c>
    </row>
    <row r="46241" spans="5:5" hidden="1">
      <c r="E46241" s="29" t="str">
        <f t="shared" si="722"/>
        <v/>
      </c>
    </row>
    <row r="46242" spans="5:5" hidden="1">
      <c r="E46242" s="29" t="str">
        <f t="shared" si="722"/>
        <v/>
      </c>
    </row>
    <row r="46243" spans="5:5" hidden="1">
      <c r="E46243" s="29" t="str">
        <f t="shared" si="722"/>
        <v/>
      </c>
    </row>
    <row r="46244" spans="5:5" hidden="1">
      <c r="E46244" s="29" t="str">
        <f t="shared" si="722"/>
        <v/>
      </c>
    </row>
    <row r="46245" spans="5:5" hidden="1">
      <c r="E46245" s="29" t="str">
        <f t="shared" si="722"/>
        <v/>
      </c>
    </row>
    <row r="46246" spans="5:5" hidden="1">
      <c r="E46246" s="29" t="str">
        <f t="shared" si="722"/>
        <v/>
      </c>
    </row>
    <row r="46247" spans="5:5" hidden="1">
      <c r="E46247" s="29" t="str">
        <f t="shared" si="722"/>
        <v/>
      </c>
    </row>
    <row r="46248" spans="5:5" hidden="1">
      <c r="E46248" s="29" t="str">
        <f t="shared" si="722"/>
        <v/>
      </c>
    </row>
    <row r="46249" spans="5:5" hidden="1">
      <c r="E46249" s="29" t="str">
        <f t="shared" si="722"/>
        <v/>
      </c>
    </row>
    <row r="46250" spans="5:5" hidden="1">
      <c r="E46250" s="29" t="str">
        <f t="shared" si="722"/>
        <v/>
      </c>
    </row>
    <row r="46251" spans="5:5" hidden="1">
      <c r="E46251" s="29" t="str">
        <f t="shared" si="722"/>
        <v/>
      </c>
    </row>
    <row r="46252" spans="5:5" hidden="1">
      <c r="E46252" s="29" t="str">
        <f t="shared" si="722"/>
        <v/>
      </c>
    </row>
    <row r="46253" spans="5:5" hidden="1">
      <c r="E46253" s="29" t="str">
        <f t="shared" si="722"/>
        <v/>
      </c>
    </row>
    <row r="46254" spans="5:5" hidden="1">
      <c r="E46254" s="29" t="str">
        <f t="shared" si="722"/>
        <v/>
      </c>
    </row>
    <row r="46255" spans="5:5" hidden="1">
      <c r="E46255" s="29" t="str">
        <f t="shared" si="722"/>
        <v/>
      </c>
    </row>
    <row r="46256" spans="5:5" hidden="1">
      <c r="E46256" s="29" t="str">
        <f t="shared" si="722"/>
        <v/>
      </c>
    </row>
    <row r="46257" spans="5:5" hidden="1">
      <c r="E46257" s="29" t="str">
        <f t="shared" si="722"/>
        <v/>
      </c>
    </row>
    <row r="46258" spans="5:5" hidden="1">
      <c r="E46258" s="29" t="str">
        <f t="shared" si="722"/>
        <v/>
      </c>
    </row>
    <row r="46259" spans="5:5" hidden="1">
      <c r="E46259" s="29" t="str">
        <f t="shared" si="722"/>
        <v/>
      </c>
    </row>
    <row r="46260" spans="5:5" hidden="1">
      <c r="E46260" s="29" t="str">
        <f t="shared" si="722"/>
        <v/>
      </c>
    </row>
    <row r="46261" spans="5:5" hidden="1">
      <c r="E46261" s="29" t="str">
        <f t="shared" si="722"/>
        <v/>
      </c>
    </row>
    <row r="46262" spans="5:5" hidden="1">
      <c r="E46262" s="29" t="str">
        <f t="shared" si="722"/>
        <v/>
      </c>
    </row>
    <row r="46263" spans="5:5" hidden="1">
      <c r="E46263" s="29" t="str">
        <f t="shared" si="722"/>
        <v/>
      </c>
    </row>
    <row r="46264" spans="5:5" hidden="1">
      <c r="E46264" s="29" t="str">
        <f t="shared" si="722"/>
        <v/>
      </c>
    </row>
    <row r="46265" spans="5:5" hidden="1">
      <c r="E46265" s="29" t="str">
        <f t="shared" si="722"/>
        <v/>
      </c>
    </row>
    <row r="46266" spans="5:5" hidden="1">
      <c r="E46266" s="29" t="str">
        <f t="shared" si="722"/>
        <v/>
      </c>
    </row>
    <row r="46267" spans="5:5" hidden="1">
      <c r="E46267" s="29" t="str">
        <f t="shared" si="722"/>
        <v/>
      </c>
    </row>
    <row r="46268" spans="5:5" hidden="1">
      <c r="E46268" s="29" t="str">
        <f t="shared" si="722"/>
        <v/>
      </c>
    </row>
    <row r="46269" spans="5:5" hidden="1">
      <c r="E46269" s="29" t="str">
        <f t="shared" si="722"/>
        <v/>
      </c>
    </row>
    <row r="46270" spans="5:5" hidden="1">
      <c r="E46270" s="29" t="str">
        <f t="shared" si="722"/>
        <v/>
      </c>
    </row>
    <row r="46271" spans="5:5" hidden="1">
      <c r="E46271" s="29" t="str">
        <f t="shared" si="722"/>
        <v/>
      </c>
    </row>
    <row r="46272" spans="5:5" hidden="1">
      <c r="E46272" s="29" t="str">
        <f t="shared" si="722"/>
        <v/>
      </c>
    </row>
    <row r="46273" spans="5:5" hidden="1">
      <c r="E46273" s="29" t="str">
        <f t="shared" si="722"/>
        <v/>
      </c>
    </row>
    <row r="46274" spans="5:5" hidden="1">
      <c r="E46274" s="29" t="str">
        <f t="shared" si="722"/>
        <v/>
      </c>
    </row>
    <row r="46275" spans="5:5" hidden="1">
      <c r="E46275" s="29" t="str">
        <f t="shared" ref="E46275:E46338" si="723">LEFT(D46275,2)</f>
        <v/>
      </c>
    </row>
    <row r="46276" spans="5:5" hidden="1">
      <c r="E46276" s="29" t="str">
        <f t="shared" si="723"/>
        <v/>
      </c>
    </row>
    <row r="46277" spans="5:5" hidden="1">
      <c r="E46277" s="29" t="str">
        <f t="shared" si="723"/>
        <v/>
      </c>
    </row>
    <row r="46278" spans="5:5" hidden="1">
      <c r="E46278" s="29" t="str">
        <f t="shared" si="723"/>
        <v/>
      </c>
    </row>
    <row r="46279" spans="5:5" hidden="1">
      <c r="E46279" s="29" t="str">
        <f t="shared" si="723"/>
        <v/>
      </c>
    </row>
    <row r="46280" spans="5:5" hidden="1">
      <c r="E46280" s="29" t="str">
        <f t="shared" si="723"/>
        <v/>
      </c>
    </row>
    <row r="46281" spans="5:5" hidden="1">
      <c r="E46281" s="29" t="str">
        <f t="shared" si="723"/>
        <v/>
      </c>
    </row>
    <row r="46282" spans="5:5" hidden="1">
      <c r="E46282" s="29" t="str">
        <f t="shared" si="723"/>
        <v/>
      </c>
    </row>
    <row r="46283" spans="5:5" hidden="1">
      <c r="E46283" s="29" t="str">
        <f t="shared" si="723"/>
        <v/>
      </c>
    </row>
    <row r="46284" spans="5:5" hidden="1">
      <c r="E46284" s="29" t="str">
        <f t="shared" si="723"/>
        <v/>
      </c>
    </row>
    <row r="46285" spans="5:5" hidden="1">
      <c r="E46285" s="29" t="str">
        <f t="shared" si="723"/>
        <v/>
      </c>
    </row>
    <row r="46286" spans="5:5" hidden="1">
      <c r="E46286" s="29" t="str">
        <f t="shared" si="723"/>
        <v/>
      </c>
    </row>
    <row r="46287" spans="5:5" hidden="1">
      <c r="E46287" s="29" t="str">
        <f t="shared" si="723"/>
        <v/>
      </c>
    </row>
    <row r="46288" spans="5:5" hidden="1">
      <c r="E46288" s="29" t="str">
        <f t="shared" si="723"/>
        <v/>
      </c>
    </row>
    <row r="46289" spans="5:5" hidden="1">
      <c r="E46289" s="29" t="str">
        <f t="shared" si="723"/>
        <v/>
      </c>
    </row>
    <row r="46290" spans="5:5" hidden="1">
      <c r="E46290" s="29" t="str">
        <f t="shared" si="723"/>
        <v/>
      </c>
    </row>
    <row r="46291" spans="5:5" hidden="1">
      <c r="E46291" s="29" t="str">
        <f t="shared" si="723"/>
        <v/>
      </c>
    </row>
    <row r="46292" spans="5:5" hidden="1">
      <c r="E46292" s="29" t="str">
        <f t="shared" si="723"/>
        <v/>
      </c>
    </row>
    <row r="46293" spans="5:5" hidden="1">
      <c r="E46293" s="29" t="str">
        <f t="shared" si="723"/>
        <v/>
      </c>
    </row>
    <row r="46294" spans="5:5" hidden="1">
      <c r="E46294" s="29" t="str">
        <f t="shared" si="723"/>
        <v/>
      </c>
    </row>
    <row r="46295" spans="5:5" hidden="1">
      <c r="E46295" s="29" t="str">
        <f t="shared" si="723"/>
        <v/>
      </c>
    </row>
    <row r="46296" spans="5:5" hidden="1">
      <c r="E46296" s="29" t="str">
        <f t="shared" si="723"/>
        <v/>
      </c>
    </row>
    <row r="46297" spans="5:5" hidden="1">
      <c r="E46297" s="29" t="str">
        <f t="shared" si="723"/>
        <v/>
      </c>
    </row>
    <row r="46298" spans="5:5" hidden="1">
      <c r="E46298" s="29" t="str">
        <f t="shared" si="723"/>
        <v/>
      </c>
    </row>
    <row r="46299" spans="5:5" hidden="1">
      <c r="E46299" s="29" t="str">
        <f t="shared" si="723"/>
        <v/>
      </c>
    </row>
    <row r="46300" spans="5:5" hidden="1">
      <c r="E46300" s="29" t="str">
        <f t="shared" si="723"/>
        <v/>
      </c>
    </row>
    <row r="46301" spans="5:5" hidden="1">
      <c r="E46301" s="29" t="str">
        <f t="shared" si="723"/>
        <v/>
      </c>
    </row>
    <row r="46302" spans="5:5" hidden="1">
      <c r="E46302" s="29" t="str">
        <f t="shared" si="723"/>
        <v/>
      </c>
    </row>
    <row r="46303" spans="5:5" hidden="1">
      <c r="E46303" s="29" t="str">
        <f t="shared" si="723"/>
        <v/>
      </c>
    </row>
    <row r="46304" spans="5:5" hidden="1">
      <c r="E46304" s="29" t="str">
        <f t="shared" si="723"/>
        <v/>
      </c>
    </row>
    <row r="46305" spans="5:5" hidden="1">
      <c r="E46305" s="29" t="str">
        <f t="shared" si="723"/>
        <v/>
      </c>
    </row>
    <row r="46306" spans="5:5" hidden="1">
      <c r="E46306" s="29" t="str">
        <f t="shared" si="723"/>
        <v/>
      </c>
    </row>
    <row r="46307" spans="5:5" hidden="1">
      <c r="E46307" s="29" t="str">
        <f t="shared" si="723"/>
        <v/>
      </c>
    </row>
    <row r="46308" spans="5:5" hidden="1">
      <c r="E46308" s="29" t="str">
        <f t="shared" si="723"/>
        <v/>
      </c>
    </row>
    <row r="46309" spans="5:5" hidden="1">
      <c r="E46309" s="29" t="str">
        <f t="shared" si="723"/>
        <v/>
      </c>
    </row>
    <row r="46310" spans="5:5" hidden="1">
      <c r="E46310" s="29" t="str">
        <f t="shared" si="723"/>
        <v/>
      </c>
    </row>
    <row r="46311" spans="5:5" hidden="1">
      <c r="E46311" s="29" t="str">
        <f t="shared" si="723"/>
        <v/>
      </c>
    </row>
    <row r="46312" spans="5:5" hidden="1">
      <c r="E46312" s="29" t="str">
        <f t="shared" si="723"/>
        <v/>
      </c>
    </row>
    <row r="46313" spans="5:5" hidden="1">
      <c r="E46313" s="29" t="str">
        <f t="shared" si="723"/>
        <v/>
      </c>
    </row>
    <row r="46314" spans="5:5" hidden="1">
      <c r="E46314" s="29" t="str">
        <f t="shared" si="723"/>
        <v/>
      </c>
    </row>
    <row r="46315" spans="5:5" hidden="1">
      <c r="E46315" s="29" t="str">
        <f t="shared" si="723"/>
        <v/>
      </c>
    </row>
    <row r="46316" spans="5:5" hidden="1">
      <c r="E46316" s="29" t="str">
        <f t="shared" si="723"/>
        <v/>
      </c>
    </row>
    <row r="46317" spans="5:5" hidden="1">
      <c r="E46317" s="29" t="str">
        <f t="shared" si="723"/>
        <v/>
      </c>
    </row>
    <row r="46318" spans="5:5" hidden="1">
      <c r="E46318" s="29" t="str">
        <f t="shared" si="723"/>
        <v/>
      </c>
    </row>
    <row r="46319" spans="5:5" hidden="1">
      <c r="E46319" s="29" t="str">
        <f t="shared" si="723"/>
        <v/>
      </c>
    </row>
    <row r="46320" spans="5:5" hidden="1">
      <c r="E46320" s="29" t="str">
        <f t="shared" si="723"/>
        <v/>
      </c>
    </row>
    <row r="46321" spans="5:5" hidden="1">
      <c r="E46321" s="29" t="str">
        <f t="shared" si="723"/>
        <v/>
      </c>
    </row>
    <row r="46322" spans="5:5" hidden="1">
      <c r="E46322" s="29" t="str">
        <f t="shared" si="723"/>
        <v/>
      </c>
    </row>
    <row r="46323" spans="5:5" hidden="1">
      <c r="E46323" s="29" t="str">
        <f t="shared" si="723"/>
        <v/>
      </c>
    </row>
    <row r="46324" spans="5:5" hidden="1">
      <c r="E46324" s="29" t="str">
        <f t="shared" si="723"/>
        <v/>
      </c>
    </row>
    <row r="46325" spans="5:5" hidden="1">
      <c r="E46325" s="29" t="str">
        <f t="shared" si="723"/>
        <v/>
      </c>
    </row>
    <row r="46326" spans="5:5" hidden="1">
      <c r="E46326" s="29" t="str">
        <f t="shared" si="723"/>
        <v/>
      </c>
    </row>
    <row r="46327" spans="5:5" hidden="1">
      <c r="E46327" s="29" t="str">
        <f t="shared" si="723"/>
        <v/>
      </c>
    </row>
    <row r="46328" spans="5:5" hidden="1">
      <c r="E46328" s="29" t="str">
        <f t="shared" si="723"/>
        <v/>
      </c>
    </row>
    <row r="46329" spans="5:5" hidden="1">
      <c r="E46329" s="29" t="str">
        <f t="shared" si="723"/>
        <v/>
      </c>
    </row>
    <row r="46330" spans="5:5" hidden="1">
      <c r="E46330" s="29" t="str">
        <f t="shared" si="723"/>
        <v/>
      </c>
    </row>
    <row r="46331" spans="5:5" hidden="1">
      <c r="E46331" s="29" t="str">
        <f t="shared" si="723"/>
        <v/>
      </c>
    </row>
    <row r="46332" spans="5:5" hidden="1">
      <c r="E46332" s="29" t="str">
        <f t="shared" si="723"/>
        <v/>
      </c>
    </row>
    <row r="46333" spans="5:5" hidden="1">
      <c r="E46333" s="29" t="str">
        <f t="shared" si="723"/>
        <v/>
      </c>
    </row>
    <row r="46334" spans="5:5" hidden="1">
      <c r="E46334" s="29" t="str">
        <f t="shared" si="723"/>
        <v/>
      </c>
    </row>
    <row r="46335" spans="5:5" hidden="1">
      <c r="E46335" s="29" t="str">
        <f t="shared" si="723"/>
        <v/>
      </c>
    </row>
    <row r="46336" spans="5:5" hidden="1">
      <c r="E46336" s="29" t="str">
        <f t="shared" si="723"/>
        <v/>
      </c>
    </row>
    <row r="46337" spans="5:5" hidden="1">
      <c r="E46337" s="29" t="str">
        <f t="shared" si="723"/>
        <v/>
      </c>
    </row>
    <row r="46338" spans="5:5" hidden="1">
      <c r="E46338" s="29" t="str">
        <f t="shared" si="723"/>
        <v/>
      </c>
    </row>
    <row r="46339" spans="5:5" hidden="1">
      <c r="E46339" s="29" t="str">
        <f t="shared" ref="E46339:E46402" si="724">LEFT(D46339,2)</f>
        <v/>
      </c>
    </row>
    <row r="46340" spans="5:5" hidden="1">
      <c r="E46340" s="29" t="str">
        <f t="shared" si="724"/>
        <v/>
      </c>
    </row>
    <row r="46341" spans="5:5" hidden="1">
      <c r="E46341" s="29" t="str">
        <f t="shared" si="724"/>
        <v/>
      </c>
    </row>
    <row r="46342" spans="5:5" hidden="1">
      <c r="E46342" s="29" t="str">
        <f t="shared" si="724"/>
        <v/>
      </c>
    </row>
    <row r="46343" spans="5:5" hidden="1">
      <c r="E46343" s="29" t="str">
        <f t="shared" si="724"/>
        <v/>
      </c>
    </row>
    <row r="46344" spans="5:5" hidden="1">
      <c r="E46344" s="29" t="str">
        <f t="shared" si="724"/>
        <v/>
      </c>
    </row>
    <row r="46345" spans="5:5" hidden="1">
      <c r="E46345" s="29" t="str">
        <f t="shared" si="724"/>
        <v/>
      </c>
    </row>
    <row r="46346" spans="5:5" hidden="1">
      <c r="E46346" s="29" t="str">
        <f t="shared" si="724"/>
        <v/>
      </c>
    </row>
    <row r="46347" spans="5:5" hidden="1">
      <c r="E46347" s="29" t="str">
        <f t="shared" si="724"/>
        <v/>
      </c>
    </row>
    <row r="46348" spans="5:5" hidden="1">
      <c r="E46348" s="29" t="str">
        <f t="shared" si="724"/>
        <v/>
      </c>
    </row>
    <row r="46349" spans="5:5" hidden="1">
      <c r="E46349" s="29" t="str">
        <f t="shared" si="724"/>
        <v/>
      </c>
    </row>
    <row r="46350" spans="5:5" hidden="1">
      <c r="E46350" s="29" t="str">
        <f t="shared" si="724"/>
        <v/>
      </c>
    </row>
    <row r="46351" spans="5:5" hidden="1">
      <c r="E46351" s="29" t="str">
        <f t="shared" si="724"/>
        <v/>
      </c>
    </row>
    <row r="46352" spans="5:5" hidden="1">
      <c r="E46352" s="29" t="str">
        <f t="shared" si="724"/>
        <v/>
      </c>
    </row>
    <row r="46353" spans="5:5" hidden="1">
      <c r="E46353" s="29" t="str">
        <f t="shared" si="724"/>
        <v/>
      </c>
    </row>
    <row r="46354" spans="5:5" hidden="1">
      <c r="E46354" s="29" t="str">
        <f t="shared" si="724"/>
        <v/>
      </c>
    </row>
    <row r="46355" spans="5:5" hidden="1">
      <c r="E46355" s="29" t="str">
        <f t="shared" si="724"/>
        <v/>
      </c>
    </row>
    <row r="46356" spans="5:5" hidden="1">
      <c r="E46356" s="29" t="str">
        <f t="shared" si="724"/>
        <v/>
      </c>
    </row>
    <row r="46357" spans="5:5" hidden="1">
      <c r="E46357" s="29" t="str">
        <f t="shared" si="724"/>
        <v/>
      </c>
    </row>
    <row r="46358" spans="5:5" hidden="1">
      <c r="E46358" s="29" t="str">
        <f t="shared" si="724"/>
        <v/>
      </c>
    </row>
    <row r="46359" spans="5:5" hidden="1">
      <c r="E46359" s="29" t="str">
        <f t="shared" si="724"/>
        <v/>
      </c>
    </row>
    <row r="46360" spans="5:5" hidden="1">
      <c r="E46360" s="29" t="str">
        <f t="shared" si="724"/>
        <v/>
      </c>
    </row>
    <row r="46361" spans="5:5" hidden="1">
      <c r="E46361" s="29" t="str">
        <f t="shared" si="724"/>
        <v/>
      </c>
    </row>
    <row r="46362" spans="5:5" hidden="1">
      <c r="E46362" s="29" t="str">
        <f t="shared" si="724"/>
        <v/>
      </c>
    </row>
    <row r="46363" spans="5:5" hidden="1">
      <c r="E46363" s="29" t="str">
        <f t="shared" si="724"/>
        <v/>
      </c>
    </row>
    <row r="46364" spans="5:5" hidden="1">
      <c r="E46364" s="29" t="str">
        <f t="shared" si="724"/>
        <v/>
      </c>
    </row>
    <row r="46365" spans="5:5" hidden="1">
      <c r="E46365" s="29" t="str">
        <f t="shared" si="724"/>
        <v/>
      </c>
    </row>
    <row r="46366" spans="5:5" hidden="1">
      <c r="E46366" s="29" t="str">
        <f t="shared" si="724"/>
        <v/>
      </c>
    </row>
    <row r="46367" spans="5:5" hidden="1">
      <c r="E46367" s="29" t="str">
        <f t="shared" si="724"/>
        <v/>
      </c>
    </row>
    <row r="46368" spans="5:5" hidden="1">
      <c r="E46368" s="29" t="str">
        <f t="shared" si="724"/>
        <v/>
      </c>
    </row>
    <row r="46369" spans="5:5" hidden="1">
      <c r="E46369" s="29" t="str">
        <f t="shared" si="724"/>
        <v/>
      </c>
    </row>
    <row r="46370" spans="5:5" hidden="1">
      <c r="E46370" s="29" t="str">
        <f t="shared" si="724"/>
        <v/>
      </c>
    </row>
    <row r="46371" spans="5:5" hidden="1">
      <c r="E46371" s="29" t="str">
        <f t="shared" si="724"/>
        <v/>
      </c>
    </row>
    <row r="46372" spans="5:5" hidden="1">
      <c r="E46372" s="29" t="str">
        <f t="shared" si="724"/>
        <v/>
      </c>
    </row>
    <row r="46373" spans="5:5" hidden="1">
      <c r="E46373" s="29" t="str">
        <f t="shared" si="724"/>
        <v/>
      </c>
    </row>
    <row r="46374" spans="5:5" hidden="1">
      <c r="E46374" s="29" t="str">
        <f t="shared" si="724"/>
        <v/>
      </c>
    </row>
    <row r="46375" spans="5:5" hidden="1">
      <c r="E46375" s="29" t="str">
        <f t="shared" si="724"/>
        <v/>
      </c>
    </row>
    <row r="46376" spans="5:5" hidden="1">
      <c r="E46376" s="29" t="str">
        <f t="shared" si="724"/>
        <v/>
      </c>
    </row>
    <row r="46377" spans="5:5" hidden="1">
      <c r="E46377" s="29" t="str">
        <f t="shared" si="724"/>
        <v/>
      </c>
    </row>
    <row r="46378" spans="5:5" hidden="1">
      <c r="E46378" s="29" t="str">
        <f t="shared" si="724"/>
        <v/>
      </c>
    </row>
    <row r="46379" spans="5:5" hidden="1">
      <c r="E46379" s="29" t="str">
        <f t="shared" si="724"/>
        <v/>
      </c>
    </row>
    <row r="46380" spans="5:5" hidden="1">
      <c r="E46380" s="29" t="str">
        <f t="shared" si="724"/>
        <v/>
      </c>
    </row>
    <row r="46381" spans="5:5" hidden="1">
      <c r="E46381" s="29" t="str">
        <f t="shared" si="724"/>
        <v/>
      </c>
    </row>
    <row r="46382" spans="5:5" hidden="1">
      <c r="E46382" s="29" t="str">
        <f t="shared" si="724"/>
        <v/>
      </c>
    </row>
    <row r="46383" spans="5:5" hidden="1">
      <c r="E46383" s="29" t="str">
        <f t="shared" si="724"/>
        <v/>
      </c>
    </row>
    <row r="46384" spans="5:5" hidden="1">
      <c r="E46384" s="29" t="str">
        <f t="shared" si="724"/>
        <v/>
      </c>
    </row>
    <row r="46385" spans="5:5" hidden="1">
      <c r="E46385" s="29" t="str">
        <f t="shared" si="724"/>
        <v/>
      </c>
    </row>
    <row r="46386" spans="5:5" hidden="1">
      <c r="E46386" s="29" t="str">
        <f t="shared" si="724"/>
        <v/>
      </c>
    </row>
    <row r="46387" spans="5:5" hidden="1">
      <c r="E46387" s="29" t="str">
        <f t="shared" si="724"/>
        <v/>
      </c>
    </row>
    <row r="46388" spans="5:5" hidden="1">
      <c r="E46388" s="29" t="str">
        <f t="shared" si="724"/>
        <v/>
      </c>
    </row>
    <row r="46389" spans="5:5" hidden="1">
      <c r="E46389" s="29" t="str">
        <f t="shared" si="724"/>
        <v/>
      </c>
    </row>
    <row r="46390" spans="5:5" hidden="1">
      <c r="E46390" s="29" t="str">
        <f t="shared" si="724"/>
        <v/>
      </c>
    </row>
    <row r="46391" spans="5:5" hidden="1">
      <c r="E46391" s="29" t="str">
        <f t="shared" si="724"/>
        <v/>
      </c>
    </row>
    <row r="46392" spans="5:5" hidden="1">
      <c r="E46392" s="29" t="str">
        <f t="shared" si="724"/>
        <v/>
      </c>
    </row>
    <row r="46393" spans="5:5" hidden="1">
      <c r="E46393" s="29" t="str">
        <f t="shared" si="724"/>
        <v/>
      </c>
    </row>
    <row r="46394" spans="5:5" hidden="1">
      <c r="E46394" s="29" t="str">
        <f t="shared" si="724"/>
        <v/>
      </c>
    </row>
    <row r="46395" spans="5:5" hidden="1">
      <c r="E46395" s="29" t="str">
        <f t="shared" si="724"/>
        <v/>
      </c>
    </row>
    <row r="46396" spans="5:5" hidden="1">
      <c r="E46396" s="29" t="str">
        <f t="shared" si="724"/>
        <v/>
      </c>
    </row>
    <row r="46397" spans="5:5" hidden="1">
      <c r="E46397" s="29" t="str">
        <f t="shared" si="724"/>
        <v/>
      </c>
    </row>
    <row r="46398" spans="5:5" hidden="1">
      <c r="E46398" s="29" t="str">
        <f t="shared" si="724"/>
        <v/>
      </c>
    </row>
    <row r="46399" spans="5:5" hidden="1">
      <c r="E46399" s="29" t="str">
        <f t="shared" si="724"/>
        <v/>
      </c>
    </row>
    <row r="46400" spans="5:5" hidden="1">
      <c r="E46400" s="29" t="str">
        <f t="shared" si="724"/>
        <v/>
      </c>
    </row>
    <row r="46401" spans="5:5" hidden="1">
      <c r="E46401" s="29" t="str">
        <f t="shared" si="724"/>
        <v/>
      </c>
    </row>
    <row r="46402" spans="5:5" hidden="1">
      <c r="E46402" s="29" t="str">
        <f t="shared" si="724"/>
        <v/>
      </c>
    </row>
    <row r="46403" spans="5:5" hidden="1">
      <c r="E46403" s="29" t="str">
        <f t="shared" ref="E46403:E46466" si="725">LEFT(D46403,2)</f>
        <v/>
      </c>
    </row>
    <row r="46404" spans="5:5" hidden="1">
      <c r="E46404" s="29" t="str">
        <f t="shared" si="725"/>
        <v/>
      </c>
    </row>
    <row r="46405" spans="5:5" hidden="1">
      <c r="E46405" s="29" t="str">
        <f t="shared" si="725"/>
        <v/>
      </c>
    </row>
    <row r="46406" spans="5:5" hidden="1">
      <c r="E46406" s="29" t="str">
        <f t="shared" si="725"/>
        <v/>
      </c>
    </row>
    <row r="46407" spans="5:5" hidden="1">
      <c r="E46407" s="29" t="str">
        <f t="shared" si="725"/>
        <v/>
      </c>
    </row>
    <row r="46408" spans="5:5" hidden="1">
      <c r="E46408" s="29" t="str">
        <f t="shared" si="725"/>
        <v/>
      </c>
    </row>
    <row r="46409" spans="5:5" hidden="1">
      <c r="E46409" s="29" t="str">
        <f t="shared" si="725"/>
        <v/>
      </c>
    </row>
    <row r="46410" spans="5:5" hidden="1">
      <c r="E46410" s="29" t="str">
        <f t="shared" si="725"/>
        <v/>
      </c>
    </row>
    <row r="46411" spans="5:5" hidden="1">
      <c r="E46411" s="29" t="str">
        <f t="shared" si="725"/>
        <v/>
      </c>
    </row>
    <row r="46412" spans="5:5" hidden="1">
      <c r="E46412" s="29" t="str">
        <f t="shared" si="725"/>
        <v/>
      </c>
    </row>
    <row r="46413" spans="5:5" hidden="1">
      <c r="E46413" s="29" t="str">
        <f t="shared" si="725"/>
        <v/>
      </c>
    </row>
    <row r="46414" spans="5:5" hidden="1">
      <c r="E46414" s="29" t="str">
        <f t="shared" si="725"/>
        <v/>
      </c>
    </row>
    <row r="46415" spans="5:5" hidden="1">
      <c r="E46415" s="29" t="str">
        <f t="shared" si="725"/>
        <v/>
      </c>
    </row>
    <row r="46416" spans="5:5" hidden="1">
      <c r="E46416" s="29" t="str">
        <f t="shared" si="725"/>
        <v/>
      </c>
    </row>
    <row r="46417" spans="5:5" hidden="1">
      <c r="E46417" s="29" t="str">
        <f t="shared" si="725"/>
        <v/>
      </c>
    </row>
    <row r="46418" spans="5:5" hidden="1">
      <c r="E46418" s="29" t="str">
        <f t="shared" si="725"/>
        <v/>
      </c>
    </row>
    <row r="46419" spans="5:5" hidden="1">
      <c r="E46419" s="29" t="str">
        <f t="shared" si="725"/>
        <v/>
      </c>
    </row>
    <row r="46420" spans="5:5" hidden="1">
      <c r="E46420" s="29" t="str">
        <f t="shared" si="725"/>
        <v/>
      </c>
    </row>
    <row r="46421" spans="5:5" hidden="1">
      <c r="E46421" s="29" t="str">
        <f t="shared" si="725"/>
        <v/>
      </c>
    </row>
    <row r="46422" spans="5:5" hidden="1">
      <c r="E46422" s="29" t="str">
        <f t="shared" si="725"/>
        <v/>
      </c>
    </row>
    <row r="46423" spans="5:5" hidden="1">
      <c r="E46423" s="29" t="str">
        <f t="shared" si="725"/>
        <v/>
      </c>
    </row>
    <row r="46424" spans="5:5" hidden="1">
      <c r="E46424" s="29" t="str">
        <f t="shared" si="725"/>
        <v/>
      </c>
    </row>
    <row r="46425" spans="5:5" hidden="1">
      <c r="E46425" s="29" t="str">
        <f t="shared" si="725"/>
        <v/>
      </c>
    </row>
    <row r="46426" spans="5:5" hidden="1">
      <c r="E46426" s="29" t="str">
        <f t="shared" si="725"/>
        <v/>
      </c>
    </row>
    <row r="46427" spans="5:5" hidden="1">
      <c r="E46427" s="29" t="str">
        <f t="shared" si="725"/>
        <v/>
      </c>
    </row>
    <row r="46428" spans="5:5" hidden="1">
      <c r="E46428" s="29" t="str">
        <f t="shared" si="725"/>
        <v/>
      </c>
    </row>
    <row r="46429" spans="5:5" hidden="1">
      <c r="E46429" s="29" t="str">
        <f t="shared" si="725"/>
        <v/>
      </c>
    </row>
    <row r="46430" spans="5:5" hidden="1">
      <c r="E46430" s="29" t="str">
        <f t="shared" si="725"/>
        <v/>
      </c>
    </row>
    <row r="46431" spans="5:5" hidden="1">
      <c r="E46431" s="29" t="str">
        <f t="shared" si="725"/>
        <v/>
      </c>
    </row>
    <row r="46432" spans="5:5" hidden="1">
      <c r="E46432" s="29" t="str">
        <f t="shared" si="725"/>
        <v/>
      </c>
    </row>
    <row r="46433" spans="5:5" hidden="1">
      <c r="E46433" s="29" t="str">
        <f t="shared" si="725"/>
        <v/>
      </c>
    </row>
    <row r="46434" spans="5:5" hidden="1">
      <c r="E46434" s="29" t="str">
        <f t="shared" si="725"/>
        <v/>
      </c>
    </row>
    <row r="46435" spans="5:5" hidden="1">
      <c r="E46435" s="29" t="str">
        <f t="shared" si="725"/>
        <v/>
      </c>
    </row>
    <row r="46436" spans="5:5" hidden="1">
      <c r="E46436" s="29" t="str">
        <f t="shared" si="725"/>
        <v/>
      </c>
    </row>
    <row r="46437" spans="5:5" hidden="1">
      <c r="E46437" s="29" t="str">
        <f t="shared" si="725"/>
        <v/>
      </c>
    </row>
    <row r="46438" spans="5:5" hidden="1">
      <c r="E46438" s="29" t="str">
        <f t="shared" si="725"/>
        <v/>
      </c>
    </row>
    <row r="46439" spans="5:5" hidden="1">
      <c r="E46439" s="29" t="str">
        <f t="shared" si="725"/>
        <v/>
      </c>
    </row>
    <row r="46440" spans="5:5" hidden="1">
      <c r="E46440" s="29" t="str">
        <f t="shared" si="725"/>
        <v/>
      </c>
    </row>
    <row r="46441" spans="5:5" hidden="1">
      <c r="E46441" s="29" t="str">
        <f t="shared" si="725"/>
        <v/>
      </c>
    </row>
    <row r="46442" spans="5:5" hidden="1">
      <c r="E46442" s="29" t="str">
        <f t="shared" si="725"/>
        <v/>
      </c>
    </row>
    <row r="46443" spans="5:5" hidden="1">
      <c r="E46443" s="29" t="str">
        <f t="shared" si="725"/>
        <v/>
      </c>
    </row>
    <row r="46444" spans="5:5" hidden="1">
      <c r="E46444" s="29" t="str">
        <f t="shared" si="725"/>
        <v/>
      </c>
    </row>
    <row r="46445" spans="5:5" hidden="1">
      <c r="E46445" s="29" t="str">
        <f t="shared" si="725"/>
        <v/>
      </c>
    </row>
    <row r="46446" spans="5:5" hidden="1">
      <c r="E46446" s="29" t="str">
        <f t="shared" si="725"/>
        <v/>
      </c>
    </row>
    <row r="46447" spans="5:5" hidden="1">
      <c r="E46447" s="29" t="str">
        <f t="shared" si="725"/>
        <v/>
      </c>
    </row>
    <row r="46448" spans="5:5" hidden="1">
      <c r="E46448" s="29" t="str">
        <f t="shared" si="725"/>
        <v/>
      </c>
    </row>
    <row r="46449" spans="5:5" hidden="1">
      <c r="E46449" s="29" t="str">
        <f t="shared" si="725"/>
        <v/>
      </c>
    </row>
    <row r="46450" spans="5:5" hidden="1">
      <c r="E46450" s="29" t="str">
        <f t="shared" si="725"/>
        <v/>
      </c>
    </row>
    <row r="46451" spans="5:5" hidden="1">
      <c r="E46451" s="29" t="str">
        <f t="shared" si="725"/>
        <v/>
      </c>
    </row>
    <row r="46452" spans="5:5" hidden="1">
      <c r="E46452" s="29" t="str">
        <f t="shared" si="725"/>
        <v/>
      </c>
    </row>
    <row r="46453" spans="5:5" hidden="1">
      <c r="E46453" s="29" t="str">
        <f t="shared" si="725"/>
        <v/>
      </c>
    </row>
    <row r="46454" spans="5:5" hidden="1">
      <c r="E46454" s="29" t="str">
        <f t="shared" si="725"/>
        <v/>
      </c>
    </row>
    <row r="46455" spans="5:5" hidden="1">
      <c r="E46455" s="29" t="str">
        <f t="shared" si="725"/>
        <v/>
      </c>
    </row>
    <row r="46456" spans="5:5" hidden="1">
      <c r="E46456" s="29" t="str">
        <f t="shared" si="725"/>
        <v/>
      </c>
    </row>
    <row r="46457" spans="5:5" hidden="1">
      <c r="E46457" s="29" t="str">
        <f t="shared" si="725"/>
        <v/>
      </c>
    </row>
    <row r="46458" spans="5:5" hidden="1">
      <c r="E46458" s="29" t="str">
        <f t="shared" si="725"/>
        <v/>
      </c>
    </row>
    <row r="46459" spans="5:5" hidden="1">
      <c r="E46459" s="29" t="str">
        <f t="shared" si="725"/>
        <v/>
      </c>
    </row>
    <row r="46460" spans="5:5" hidden="1">
      <c r="E46460" s="29" t="str">
        <f t="shared" si="725"/>
        <v/>
      </c>
    </row>
    <row r="46461" spans="5:5" hidden="1">
      <c r="E46461" s="29" t="str">
        <f t="shared" si="725"/>
        <v/>
      </c>
    </row>
    <row r="46462" spans="5:5" hidden="1">
      <c r="E46462" s="29" t="str">
        <f t="shared" si="725"/>
        <v/>
      </c>
    </row>
    <row r="46463" spans="5:5" hidden="1">
      <c r="E46463" s="29" t="str">
        <f t="shared" si="725"/>
        <v/>
      </c>
    </row>
    <row r="46464" spans="5:5" hidden="1">
      <c r="E46464" s="29" t="str">
        <f t="shared" si="725"/>
        <v/>
      </c>
    </row>
    <row r="46465" spans="5:5" hidden="1">
      <c r="E46465" s="29" t="str">
        <f t="shared" si="725"/>
        <v/>
      </c>
    </row>
    <row r="46466" spans="5:5" hidden="1">
      <c r="E46466" s="29" t="str">
        <f t="shared" si="725"/>
        <v/>
      </c>
    </row>
    <row r="46467" spans="5:5" hidden="1">
      <c r="E46467" s="29" t="str">
        <f t="shared" ref="E46467:E46530" si="726">LEFT(D46467,2)</f>
        <v/>
      </c>
    </row>
    <row r="46468" spans="5:5" hidden="1">
      <c r="E46468" s="29" t="str">
        <f t="shared" si="726"/>
        <v/>
      </c>
    </row>
    <row r="46469" spans="5:5" hidden="1">
      <c r="E46469" s="29" t="str">
        <f t="shared" si="726"/>
        <v/>
      </c>
    </row>
    <row r="46470" spans="5:5" hidden="1">
      <c r="E46470" s="29" t="str">
        <f t="shared" si="726"/>
        <v/>
      </c>
    </row>
    <row r="46471" spans="5:5" hidden="1">
      <c r="E46471" s="29" t="str">
        <f t="shared" si="726"/>
        <v/>
      </c>
    </row>
    <row r="46472" spans="5:5" hidden="1">
      <c r="E46472" s="29" t="str">
        <f t="shared" si="726"/>
        <v/>
      </c>
    </row>
    <row r="46473" spans="5:5" hidden="1">
      <c r="E46473" s="29" t="str">
        <f t="shared" si="726"/>
        <v/>
      </c>
    </row>
    <row r="46474" spans="5:5" hidden="1">
      <c r="E46474" s="29" t="str">
        <f t="shared" si="726"/>
        <v/>
      </c>
    </row>
    <row r="46475" spans="5:5" hidden="1">
      <c r="E46475" s="29" t="str">
        <f t="shared" si="726"/>
        <v/>
      </c>
    </row>
    <row r="46476" spans="5:5" hidden="1">
      <c r="E46476" s="29" t="str">
        <f t="shared" si="726"/>
        <v/>
      </c>
    </row>
    <row r="46477" spans="5:5" hidden="1">
      <c r="E46477" s="29" t="str">
        <f t="shared" si="726"/>
        <v/>
      </c>
    </row>
    <row r="46478" spans="5:5" hidden="1">
      <c r="E46478" s="29" t="str">
        <f t="shared" si="726"/>
        <v/>
      </c>
    </row>
    <row r="46479" spans="5:5" hidden="1">
      <c r="E46479" s="29" t="str">
        <f t="shared" si="726"/>
        <v/>
      </c>
    </row>
    <row r="46480" spans="5:5" hidden="1">
      <c r="E46480" s="29" t="str">
        <f t="shared" si="726"/>
        <v/>
      </c>
    </row>
    <row r="46481" spans="5:5" hidden="1">
      <c r="E46481" s="29" t="str">
        <f t="shared" si="726"/>
        <v/>
      </c>
    </row>
    <row r="46482" spans="5:5" hidden="1">
      <c r="E46482" s="29" t="str">
        <f t="shared" si="726"/>
        <v/>
      </c>
    </row>
    <row r="46483" spans="5:5" hidden="1">
      <c r="E46483" s="29" t="str">
        <f t="shared" si="726"/>
        <v/>
      </c>
    </row>
    <row r="46484" spans="5:5" hidden="1">
      <c r="E46484" s="29" t="str">
        <f t="shared" si="726"/>
        <v/>
      </c>
    </row>
    <row r="46485" spans="5:5" hidden="1">
      <c r="E46485" s="29" t="str">
        <f t="shared" si="726"/>
        <v/>
      </c>
    </row>
    <row r="46486" spans="5:5" hidden="1">
      <c r="E46486" s="29" t="str">
        <f t="shared" si="726"/>
        <v/>
      </c>
    </row>
    <row r="46487" spans="5:5" hidden="1">
      <c r="E46487" s="29" t="str">
        <f t="shared" si="726"/>
        <v/>
      </c>
    </row>
    <row r="46488" spans="5:5" hidden="1">
      <c r="E46488" s="29" t="str">
        <f t="shared" si="726"/>
        <v/>
      </c>
    </row>
    <row r="46489" spans="5:5" hidden="1">
      <c r="E46489" s="29" t="str">
        <f t="shared" si="726"/>
        <v/>
      </c>
    </row>
    <row r="46490" spans="5:5" hidden="1">
      <c r="E46490" s="29" t="str">
        <f t="shared" si="726"/>
        <v/>
      </c>
    </row>
    <row r="46491" spans="5:5" hidden="1">
      <c r="E46491" s="29" t="str">
        <f t="shared" si="726"/>
        <v/>
      </c>
    </row>
    <row r="46492" spans="5:5" hidden="1">
      <c r="E46492" s="29" t="str">
        <f t="shared" si="726"/>
        <v/>
      </c>
    </row>
    <row r="46493" spans="5:5" hidden="1">
      <c r="E46493" s="29" t="str">
        <f t="shared" si="726"/>
        <v/>
      </c>
    </row>
    <row r="46494" spans="5:5" hidden="1">
      <c r="E46494" s="29" t="str">
        <f t="shared" si="726"/>
        <v/>
      </c>
    </row>
    <row r="46495" spans="5:5" hidden="1">
      <c r="E46495" s="29" t="str">
        <f t="shared" si="726"/>
        <v/>
      </c>
    </row>
    <row r="46496" spans="5:5" hidden="1">
      <c r="E46496" s="29" t="str">
        <f t="shared" si="726"/>
        <v/>
      </c>
    </row>
    <row r="46497" spans="5:5" hidden="1">
      <c r="E46497" s="29" t="str">
        <f t="shared" si="726"/>
        <v/>
      </c>
    </row>
    <row r="46498" spans="5:5" hidden="1">
      <c r="E46498" s="29" t="str">
        <f t="shared" si="726"/>
        <v/>
      </c>
    </row>
    <row r="46499" spans="5:5" hidden="1">
      <c r="E46499" s="29" t="str">
        <f t="shared" si="726"/>
        <v/>
      </c>
    </row>
    <row r="46500" spans="5:5" hidden="1">
      <c r="E46500" s="29" t="str">
        <f t="shared" si="726"/>
        <v/>
      </c>
    </row>
    <row r="46501" spans="5:5" hidden="1">
      <c r="E46501" s="29" t="str">
        <f t="shared" si="726"/>
        <v/>
      </c>
    </row>
    <row r="46502" spans="5:5" hidden="1">
      <c r="E46502" s="29" t="str">
        <f t="shared" si="726"/>
        <v/>
      </c>
    </row>
    <row r="46503" spans="5:5" hidden="1">
      <c r="E46503" s="29" t="str">
        <f t="shared" si="726"/>
        <v/>
      </c>
    </row>
    <row r="46504" spans="5:5" hidden="1">
      <c r="E46504" s="29" t="str">
        <f t="shared" si="726"/>
        <v/>
      </c>
    </row>
    <row r="46505" spans="5:5" hidden="1">
      <c r="E46505" s="29" t="str">
        <f t="shared" si="726"/>
        <v/>
      </c>
    </row>
    <row r="46506" spans="5:5" hidden="1">
      <c r="E46506" s="29" t="str">
        <f t="shared" si="726"/>
        <v/>
      </c>
    </row>
    <row r="46507" spans="5:5" hidden="1">
      <c r="E46507" s="29" t="str">
        <f t="shared" si="726"/>
        <v/>
      </c>
    </row>
    <row r="46508" spans="5:5" hidden="1">
      <c r="E46508" s="29" t="str">
        <f t="shared" si="726"/>
        <v/>
      </c>
    </row>
    <row r="46509" spans="5:5" hidden="1">
      <c r="E46509" s="29" t="str">
        <f t="shared" si="726"/>
        <v/>
      </c>
    </row>
    <row r="46510" spans="5:5" hidden="1">
      <c r="E46510" s="29" t="str">
        <f t="shared" si="726"/>
        <v/>
      </c>
    </row>
    <row r="46511" spans="5:5" hidden="1">
      <c r="E46511" s="29" t="str">
        <f t="shared" si="726"/>
        <v/>
      </c>
    </row>
    <row r="46512" spans="5:5" hidden="1">
      <c r="E46512" s="29" t="str">
        <f t="shared" si="726"/>
        <v/>
      </c>
    </row>
    <row r="46513" spans="5:5" hidden="1">
      <c r="E46513" s="29" t="str">
        <f t="shared" si="726"/>
        <v/>
      </c>
    </row>
    <row r="46514" spans="5:5" hidden="1">
      <c r="E46514" s="29" t="str">
        <f t="shared" si="726"/>
        <v/>
      </c>
    </row>
    <row r="46515" spans="5:5" hidden="1">
      <c r="E46515" s="29" t="str">
        <f t="shared" si="726"/>
        <v/>
      </c>
    </row>
    <row r="46516" spans="5:5" hidden="1">
      <c r="E46516" s="29" t="str">
        <f t="shared" si="726"/>
        <v/>
      </c>
    </row>
    <row r="46517" spans="5:5" hidden="1">
      <c r="E46517" s="29" t="str">
        <f t="shared" si="726"/>
        <v/>
      </c>
    </row>
    <row r="46518" spans="5:5" hidden="1">
      <c r="E46518" s="29" t="str">
        <f t="shared" si="726"/>
        <v/>
      </c>
    </row>
    <row r="46519" spans="5:5" hidden="1">
      <c r="E46519" s="29" t="str">
        <f t="shared" si="726"/>
        <v/>
      </c>
    </row>
    <row r="46520" spans="5:5" hidden="1">
      <c r="E46520" s="29" t="str">
        <f t="shared" si="726"/>
        <v/>
      </c>
    </row>
    <row r="46521" spans="5:5" hidden="1">
      <c r="E46521" s="29" t="str">
        <f t="shared" si="726"/>
        <v/>
      </c>
    </row>
    <row r="46522" spans="5:5" hidden="1">
      <c r="E46522" s="29" t="str">
        <f t="shared" si="726"/>
        <v/>
      </c>
    </row>
    <row r="46523" spans="5:5" hidden="1">
      <c r="E46523" s="29" t="str">
        <f t="shared" si="726"/>
        <v/>
      </c>
    </row>
    <row r="46524" spans="5:5" hidden="1">
      <c r="E46524" s="29" t="str">
        <f t="shared" si="726"/>
        <v/>
      </c>
    </row>
    <row r="46525" spans="5:5" hidden="1">
      <c r="E46525" s="29" t="str">
        <f t="shared" si="726"/>
        <v/>
      </c>
    </row>
    <row r="46526" spans="5:5" hidden="1">
      <c r="E46526" s="29" t="str">
        <f t="shared" si="726"/>
        <v/>
      </c>
    </row>
    <row r="46527" spans="5:5" hidden="1">
      <c r="E46527" s="29" t="str">
        <f t="shared" si="726"/>
        <v/>
      </c>
    </row>
    <row r="46528" spans="5:5" hidden="1">
      <c r="E46528" s="29" t="str">
        <f t="shared" si="726"/>
        <v/>
      </c>
    </row>
    <row r="46529" spans="5:5" hidden="1">
      <c r="E46529" s="29" t="str">
        <f t="shared" si="726"/>
        <v/>
      </c>
    </row>
    <row r="46530" spans="5:5" hidden="1">
      <c r="E46530" s="29" t="str">
        <f t="shared" si="726"/>
        <v/>
      </c>
    </row>
    <row r="46531" spans="5:5" hidden="1">
      <c r="E46531" s="29" t="str">
        <f t="shared" ref="E46531:E46594" si="727">LEFT(D46531,2)</f>
        <v/>
      </c>
    </row>
    <row r="46532" spans="5:5" hidden="1">
      <c r="E46532" s="29" t="str">
        <f t="shared" si="727"/>
        <v/>
      </c>
    </row>
    <row r="46533" spans="5:5" hidden="1">
      <c r="E46533" s="29" t="str">
        <f t="shared" si="727"/>
        <v/>
      </c>
    </row>
    <row r="46534" spans="5:5" hidden="1">
      <c r="E46534" s="29" t="str">
        <f t="shared" si="727"/>
        <v/>
      </c>
    </row>
    <row r="46535" spans="5:5" hidden="1">
      <c r="E46535" s="29" t="str">
        <f t="shared" si="727"/>
        <v/>
      </c>
    </row>
    <row r="46536" spans="5:5" hidden="1">
      <c r="E46536" s="29" t="str">
        <f t="shared" si="727"/>
        <v/>
      </c>
    </row>
    <row r="46537" spans="5:5" hidden="1">
      <c r="E46537" s="29" t="str">
        <f t="shared" si="727"/>
        <v/>
      </c>
    </row>
    <row r="46538" spans="5:5" hidden="1">
      <c r="E46538" s="29" t="str">
        <f t="shared" si="727"/>
        <v/>
      </c>
    </row>
    <row r="46539" spans="5:5" hidden="1">
      <c r="E46539" s="29" t="str">
        <f t="shared" si="727"/>
        <v/>
      </c>
    </row>
    <row r="46540" spans="5:5" hidden="1">
      <c r="E46540" s="29" t="str">
        <f t="shared" si="727"/>
        <v/>
      </c>
    </row>
    <row r="46541" spans="5:5" hidden="1">
      <c r="E46541" s="29" t="str">
        <f t="shared" si="727"/>
        <v/>
      </c>
    </row>
    <row r="46542" spans="5:5" hidden="1">
      <c r="E46542" s="29" t="str">
        <f t="shared" si="727"/>
        <v/>
      </c>
    </row>
    <row r="46543" spans="5:5" hidden="1">
      <c r="E46543" s="29" t="str">
        <f t="shared" si="727"/>
        <v/>
      </c>
    </row>
    <row r="46544" spans="5:5" hidden="1">
      <c r="E46544" s="29" t="str">
        <f t="shared" si="727"/>
        <v/>
      </c>
    </row>
    <row r="46545" spans="5:5" hidden="1">
      <c r="E46545" s="29" t="str">
        <f t="shared" si="727"/>
        <v/>
      </c>
    </row>
    <row r="46546" spans="5:5" hidden="1">
      <c r="E46546" s="29" t="str">
        <f t="shared" si="727"/>
        <v/>
      </c>
    </row>
    <row r="46547" spans="5:5" hidden="1">
      <c r="E46547" s="29" t="str">
        <f t="shared" si="727"/>
        <v/>
      </c>
    </row>
    <row r="46548" spans="5:5" hidden="1">
      <c r="E46548" s="29" t="str">
        <f t="shared" si="727"/>
        <v/>
      </c>
    </row>
    <row r="46549" spans="5:5" hidden="1">
      <c r="E46549" s="29" t="str">
        <f t="shared" si="727"/>
        <v/>
      </c>
    </row>
    <row r="46550" spans="5:5" hidden="1">
      <c r="E46550" s="29" t="str">
        <f t="shared" si="727"/>
        <v/>
      </c>
    </row>
    <row r="46551" spans="5:5" hidden="1">
      <c r="E46551" s="29" t="str">
        <f t="shared" si="727"/>
        <v/>
      </c>
    </row>
    <row r="46552" spans="5:5" hidden="1">
      <c r="E46552" s="29" t="str">
        <f t="shared" si="727"/>
        <v/>
      </c>
    </row>
    <row r="46553" spans="5:5" hidden="1">
      <c r="E46553" s="29" t="str">
        <f t="shared" si="727"/>
        <v/>
      </c>
    </row>
    <row r="46554" spans="5:5" hidden="1">
      <c r="E46554" s="29" t="str">
        <f t="shared" si="727"/>
        <v/>
      </c>
    </row>
    <row r="46555" spans="5:5" hidden="1">
      <c r="E46555" s="29" t="str">
        <f t="shared" si="727"/>
        <v/>
      </c>
    </row>
    <row r="46556" spans="5:5" hidden="1">
      <c r="E46556" s="29" t="str">
        <f t="shared" si="727"/>
        <v/>
      </c>
    </row>
    <row r="46557" spans="5:5" hidden="1">
      <c r="E46557" s="29" t="str">
        <f t="shared" si="727"/>
        <v/>
      </c>
    </row>
    <row r="46558" spans="5:5" hidden="1">
      <c r="E46558" s="29" t="str">
        <f t="shared" si="727"/>
        <v/>
      </c>
    </row>
    <row r="46559" spans="5:5" hidden="1">
      <c r="E46559" s="29" t="str">
        <f t="shared" si="727"/>
        <v/>
      </c>
    </row>
    <row r="46560" spans="5:5" hidden="1">
      <c r="E46560" s="29" t="str">
        <f t="shared" si="727"/>
        <v/>
      </c>
    </row>
    <row r="46561" spans="5:5" hidden="1">
      <c r="E46561" s="29" t="str">
        <f t="shared" si="727"/>
        <v/>
      </c>
    </row>
    <row r="46562" spans="5:5" hidden="1">
      <c r="E46562" s="29" t="str">
        <f t="shared" si="727"/>
        <v/>
      </c>
    </row>
    <row r="46563" spans="5:5" hidden="1">
      <c r="E46563" s="29" t="str">
        <f t="shared" si="727"/>
        <v/>
      </c>
    </row>
    <row r="46564" spans="5:5" hidden="1">
      <c r="E46564" s="29" t="str">
        <f t="shared" si="727"/>
        <v/>
      </c>
    </row>
    <row r="46565" spans="5:5" hidden="1">
      <c r="E46565" s="29" t="str">
        <f t="shared" si="727"/>
        <v/>
      </c>
    </row>
    <row r="46566" spans="5:5" hidden="1">
      <c r="E46566" s="29" t="str">
        <f t="shared" si="727"/>
        <v/>
      </c>
    </row>
    <row r="46567" spans="5:5" hidden="1">
      <c r="E46567" s="29" t="str">
        <f t="shared" si="727"/>
        <v/>
      </c>
    </row>
    <row r="46568" spans="5:5" hidden="1">
      <c r="E46568" s="29" t="str">
        <f t="shared" si="727"/>
        <v/>
      </c>
    </row>
    <row r="46569" spans="5:5" hidden="1">
      <c r="E46569" s="29" t="str">
        <f t="shared" si="727"/>
        <v/>
      </c>
    </row>
    <row r="46570" spans="5:5" hidden="1">
      <c r="E46570" s="29" t="str">
        <f t="shared" si="727"/>
        <v/>
      </c>
    </row>
    <row r="46571" spans="5:5" hidden="1">
      <c r="E46571" s="29" t="str">
        <f t="shared" si="727"/>
        <v/>
      </c>
    </row>
    <row r="46572" spans="5:5" hidden="1">
      <c r="E46572" s="29" t="str">
        <f t="shared" si="727"/>
        <v/>
      </c>
    </row>
    <row r="46573" spans="5:5" hidden="1">
      <c r="E46573" s="29" t="str">
        <f t="shared" si="727"/>
        <v/>
      </c>
    </row>
    <row r="46574" spans="5:5" hidden="1">
      <c r="E46574" s="29" t="str">
        <f t="shared" si="727"/>
        <v/>
      </c>
    </row>
    <row r="46575" spans="5:5" hidden="1">
      <c r="E46575" s="29" t="str">
        <f t="shared" si="727"/>
        <v/>
      </c>
    </row>
    <row r="46576" spans="5:5" hidden="1">
      <c r="E46576" s="29" t="str">
        <f t="shared" si="727"/>
        <v/>
      </c>
    </row>
    <row r="46577" spans="5:5" hidden="1">
      <c r="E46577" s="29" t="str">
        <f t="shared" si="727"/>
        <v/>
      </c>
    </row>
    <row r="46578" spans="5:5" hidden="1">
      <c r="E46578" s="29" t="str">
        <f t="shared" si="727"/>
        <v/>
      </c>
    </row>
    <row r="46579" spans="5:5" hidden="1">
      <c r="E46579" s="29" t="str">
        <f t="shared" si="727"/>
        <v/>
      </c>
    </row>
    <row r="46580" spans="5:5" hidden="1">
      <c r="E46580" s="29" t="str">
        <f t="shared" si="727"/>
        <v/>
      </c>
    </row>
    <row r="46581" spans="5:5" hidden="1">
      <c r="E46581" s="29" t="str">
        <f t="shared" si="727"/>
        <v/>
      </c>
    </row>
    <row r="46582" spans="5:5" hidden="1">
      <c r="E46582" s="29" t="str">
        <f t="shared" si="727"/>
        <v/>
      </c>
    </row>
    <row r="46583" spans="5:5" hidden="1">
      <c r="E46583" s="29" t="str">
        <f t="shared" si="727"/>
        <v/>
      </c>
    </row>
    <row r="46584" spans="5:5" hidden="1">
      <c r="E46584" s="29" t="str">
        <f t="shared" si="727"/>
        <v/>
      </c>
    </row>
    <row r="46585" spans="5:5" hidden="1">
      <c r="E46585" s="29" t="str">
        <f t="shared" si="727"/>
        <v/>
      </c>
    </row>
    <row r="46586" spans="5:5" hidden="1">
      <c r="E46586" s="29" t="str">
        <f t="shared" si="727"/>
        <v/>
      </c>
    </row>
    <row r="46587" spans="5:5" hidden="1">
      <c r="E46587" s="29" t="str">
        <f t="shared" si="727"/>
        <v/>
      </c>
    </row>
    <row r="46588" spans="5:5" hidden="1">
      <c r="E46588" s="29" t="str">
        <f t="shared" si="727"/>
        <v/>
      </c>
    </row>
    <row r="46589" spans="5:5" hidden="1">
      <c r="E46589" s="29" t="str">
        <f t="shared" si="727"/>
        <v/>
      </c>
    </row>
    <row r="46590" spans="5:5" hidden="1">
      <c r="E46590" s="29" t="str">
        <f t="shared" si="727"/>
        <v/>
      </c>
    </row>
    <row r="46591" spans="5:5" hidden="1">
      <c r="E46591" s="29" t="str">
        <f t="shared" si="727"/>
        <v/>
      </c>
    </row>
    <row r="46592" spans="5:5" hidden="1">
      <c r="E46592" s="29" t="str">
        <f t="shared" si="727"/>
        <v/>
      </c>
    </row>
    <row r="46593" spans="5:5" hidden="1">
      <c r="E46593" s="29" t="str">
        <f t="shared" si="727"/>
        <v/>
      </c>
    </row>
    <row r="46594" spans="5:5" hidden="1">
      <c r="E46594" s="29" t="str">
        <f t="shared" si="727"/>
        <v/>
      </c>
    </row>
    <row r="46595" spans="5:5" hidden="1">
      <c r="E46595" s="29" t="str">
        <f t="shared" ref="E46595:E46658" si="728">LEFT(D46595,2)</f>
        <v/>
      </c>
    </row>
    <row r="46596" spans="5:5" hidden="1">
      <c r="E46596" s="29" t="str">
        <f t="shared" si="728"/>
        <v/>
      </c>
    </row>
    <row r="46597" spans="5:5" hidden="1">
      <c r="E46597" s="29" t="str">
        <f t="shared" si="728"/>
        <v/>
      </c>
    </row>
    <row r="46598" spans="5:5" hidden="1">
      <c r="E46598" s="29" t="str">
        <f t="shared" si="728"/>
        <v/>
      </c>
    </row>
    <row r="46599" spans="5:5" hidden="1">
      <c r="E46599" s="29" t="str">
        <f t="shared" si="728"/>
        <v/>
      </c>
    </row>
    <row r="46600" spans="5:5" hidden="1">
      <c r="E46600" s="29" t="str">
        <f t="shared" si="728"/>
        <v/>
      </c>
    </row>
    <row r="46601" spans="5:5" hidden="1">
      <c r="E46601" s="29" t="str">
        <f t="shared" si="728"/>
        <v/>
      </c>
    </row>
    <row r="46602" spans="5:5" hidden="1">
      <c r="E46602" s="29" t="str">
        <f t="shared" si="728"/>
        <v/>
      </c>
    </row>
    <row r="46603" spans="5:5" hidden="1">
      <c r="E46603" s="29" t="str">
        <f t="shared" si="728"/>
        <v/>
      </c>
    </row>
    <row r="46604" spans="5:5" hidden="1">
      <c r="E46604" s="29" t="str">
        <f t="shared" si="728"/>
        <v/>
      </c>
    </row>
    <row r="46605" spans="5:5" hidden="1">
      <c r="E46605" s="29" t="str">
        <f t="shared" si="728"/>
        <v/>
      </c>
    </row>
    <row r="46606" spans="5:5" hidden="1">
      <c r="E46606" s="29" t="str">
        <f t="shared" si="728"/>
        <v/>
      </c>
    </row>
    <row r="46607" spans="5:5" hidden="1">
      <c r="E46607" s="29" t="str">
        <f t="shared" si="728"/>
        <v/>
      </c>
    </row>
    <row r="46608" spans="5:5" hidden="1">
      <c r="E46608" s="29" t="str">
        <f t="shared" si="728"/>
        <v/>
      </c>
    </row>
    <row r="46609" spans="5:5" hidden="1">
      <c r="E46609" s="29" t="str">
        <f t="shared" si="728"/>
        <v/>
      </c>
    </row>
    <row r="46610" spans="5:5" hidden="1">
      <c r="E46610" s="29" t="str">
        <f t="shared" si="728"/>
        <v/>
      </c>
    </row>
    <row r="46611" spans="5:5" hidden="1">
      <c r="E46611" s="29" t="str">
        <f t="shared" si="728"/>
        <v/>
      </c>
    </row>
    <row r="46612" spans="5:5" hidden="1">
      <c r="E46612" s="29" t="str">
        <f t="shared" si="728"/>
        <v/>
      </c>
    </row>
    <row r="46613" spans="5:5" hidden="1">
      <c r="E46613" s="29" t="str">
        <f t="shared" si="728"/>
        <v/>
      </c>
    </row>
    <row r="46614" spans="5:5" hidden="1">
      <c r="E46614" s="29" t="str">
        <f t="shared" si="728"/>
        <v/>
      </c>
    </row>
    <row r="46615" spans="5:5" hidden="1">
      <c r="E46615" s="29" t="str">
        <f t="shared" si="728"/>
        <v/>
      </c>
    </row>
    <row r="46616" spans="5:5" hidden="1">
      <c r="E46616" s="29" t="str">
        <f t="shared" si="728"/>
        <v/>
      </c>
    </row>
    <row r="46617" spans="5:5" hidden="1">
      <c r="E46617" s="29" t="str">
        <f t="shared" si="728"/>
        <v/>
      </c>
    </row>
    <row r="46618" spans="5:5" hidden="1">
      <c r="E46618" s="29" t="str">
        <f t="shared" si="728"/>
        <v/>
      </c>
    </row>
    <row r="46619" spans="5:5" hidden="1">
      <c r="E46619" s="29" t="str">
        <f t="shared" si="728"/>
        <v/>
      </c>
    </row>
    <row r="46620" spans="5:5" hidden="1">
      <c r="E46620" s="29" t="str">
        <f t="shared" si="728"/>
        <v/>
      </c>
    </row>
    <row r="46621" spans="5:5" hidden="1">
      <c r="E46621" s="29" t="str">
        <f t="shared" si="728"/>
        <v/>
      </c>
    </row>
    <row r="46622" spans="5:5" hidden="1">
      <c r="E46622" s="29" t="str">
        <f t="shared" si="728"/>
        <v/>
      </c>
    </row>
    <row r="46623" spans="5:5" hidden="1">
      <c r="E46623" s="29" t="str">
        <f t="shared" si="728"/>
        <v/>
      </c>
    </row>
    <row r="46624" spans="5:5" hidden="1">
      <c r="E46624" s="29" t="str">
        <f t="shared" si="728"/>
        <v/>
      </c>
    </row>
    <row r="46625" spans="5:5" hidden="1">
      <c r="E46625" s="29" t="str">
        <f t="shared" si="728"/>
        <v/>
      </c>
    </row>
    <row r="46626" spans="5:5" hidden="1">
      <c r="E46626" s="29" t="str">
        <f t="shared" si="728"/>
        <v/>
      </c>
    </row>
    <row r="46627" spans="5:5" hidden="1">
      <c r="E46627" s="29" t="str">
        <f t="shared" si="728"/>
        <v/>
      </c>
    </row>
    <row r="46628" spans="5:5" hidden="1">
      <c r="E46628" s="29" t="str">
        <f t="shared" si="728"/>
        <v/>
      </c>
    </row>
    <row r="46629" spans="5:5" hidden="1">
      <c r="E46629" s="29" t="str">
        <f t="shared" si="728"/>
        <v/>
      </c>
    </row>
    <row r="46630" spans="5:5" hidden="1">
      <c r="E46630" s="29" t="str">
        <f t="shared" si="728"/>
        <v/>
      </c>
    </row>
    <row r="46631" spans="5:5" hidden="1">
      <c r="E46631" s="29" t="str">
        <f t="shared" si="728"/>
        <v/>
      </c>
    </row>
    <row r="46632" spans="5:5" hidden="1">
      <c r="E46632" s="29" t="str">
        <f t="shared" si="728"/>
        <v/>
      </c>
    </row>
    <row r="46633" spans="5:5" hidden="1">
      <c r="E46633" s="29" t="str">
        <f t="shared" si="728"/>
        <v/>
      </c>
    </row>
    <row r="46634" spans="5:5" hidden="1">
      <c r="E46634" s="29" t="str">
        <f t="shared" si="728"/>
        <v/>
      </c>
    </row>
    <row r="46635" spans="5:5" hidden="1">
      <c r="E46635" s="29" t="str">
        <f t="shared" si="728"/>
        <v/>
      </c>
    </row>
    <row r="46636" spans="5:5" hidden="1">
      <c r="E46636" s="29" t="str">
        <f t="shared" si="728"/>
        <v/>
      </c>
    </row>
    <row r="46637" spans="5:5" hidden="1">
      <c r="E46637" s="29" t="str">
        <f t="shared" si="728"/>
        <v/>
      </c>
    </row>
    <row r="46638" spans="5:5" hidden="1">
      <c r="E46638" s="29" t="str">
        <f t="shared" si="728"/>
        <v/>
      </c>
    </row>
    <row r="46639" spans="5:5" hidden="1">
      <c r="E46639" s="29" t="str">
        <f t="shared" si="728"/>
        <v/>
      </c>
    </row>
    <row r="46640" spans="5:5" hidden="1">
      <c r="E46640" s="29" t="str">
        <f t="shared" si="728"/>
        <v/>
      </c>
    </row>
    <row r="46641" spans="5:5" hidden="1">
      <c r="E46641" s="29" t="str">
        <f t="shared" si="728"/>
        <v/>
      </c>
    </row>
    <row r="46642" spans="5:5" hidden="1">
      <c r="E46642" s="29" t="str">
        <f t="shared" si="728"/>
        <v/>
      </c>
    </row>
    <row r="46643" spans="5:5" hidden="1">
      <c r="E46643" s="29" t="str">
        <f t="shared" si="728"/>
        <v/>
      </c>
    </row>
    <row r="46644" spans="5:5" hidden="1">
      <c r="E46644" s="29" t="str">
        <f t="shared" si="728"/>
        <v/>
      </c>
    </row>
    <row r="46645" spans="5:5" hidden="1">
      <c r="E46645" s="29" t="str">
        <f t="shared" si="728"/>
        <v/>
      </c>
    </row>
    <row r="46646" spans="5:5" hidden="1">
      <c r="E46646" s="29" t="str">
        <f t="shared" si="728"/>
        <v/>
      </c>
    </row>
    <row r="46647" spans="5:5" hidden="1">
      <c r="E46647" s="29" t="str">
        <f t="shared" si="728"/>
        <v/>
      </c>
    </row>
    <row r="46648" spans="5:5" hidden="1">
      <c r="E46648" s="29" t="str">
        <f t="shared" si="728"/>
        <v/>
      </c>
    </row>
    <row r="46649" spans="5:5" hidden="1">
      <c r="E46649" s="29" t="str">
        <f t="shared" si="728"/>
        <v/>
      </c>
    </row>
    <row r="46650" spans="5:5" hidden="1">
      <c r="E46650" s="29" t="str">
        <f t="shared" si="728"/>
        <v/>
      </c>
    </row>
    <row r="46651" spans="5:5" hidden="1">
      <c r="E46651" s="29" t="str">
        <f t="shared" si="728"/>
        <v/>
      </c>
    </row>
    <row r="46652" spans="5:5" hidden="1">
      <c r="E46652" s="29" t="str">
        <f t="shared" si="728"/>
        <v/>
      </c>
    </row>
    <row r="46653" spans="5:5" hidden="1">
      <c r="E46653" s="29" t="str">
        <f t="shared" si="728"/>
        <v/>
      </c>
    </row>
    <row r="46654" spans="5:5" hidden="1">
      <c r="E46654" s="29" t="str">
        <f t="shared" si="728"/>
        <v/>
      </c>
    </row>
    <row r="46655" spans="5:5" hidden="1">
      <c r="E46655" s="29" t="str">
        <f t="shared" si="728"/>
        <v/>
      </c>
    </row>
    <row r="46656" spans="5:5" hidden="1">
      <c r="E46656" s="29" t="str">
        <f t="shared" si="728"/>
        <v/>
      </c>
    </row>
    <row r="46657" spans="5:5" hidden="1">
      <c r="E46657" s="29" t="str">
        <f t="shared" si="728"/>
        <v/>
      </c>
    </row>
    <row r="46658" spans="5:5" hidden="1">
      <c r="E46658" s="29" t="str">
        <f t="shared" si="728"/>
        <v/>
      </c>
    </row>
    <row r="46659" spans="5:5" hidden="1">
      <c r="E46659" s="29" t="str">
        <f t="shared" ref="E46659:E46722" si="729">LEFT(D46659,2)</f>
        <v/>
      </c>
    </row>
    <row r="46660" spans="5:5" hidden="1">
      <c r="E46660" s="29" t="str">
        <f t="shared" si="729"/>
        <v/>
      </c>
    </row>
    <row r="46661" spans="5:5" hidden="1">
      <c r="E46661" s="29" t="str">
        <f t="shared" si="729"/>
        <v/>
      </c>
    </row>
    <row r="46662" spans="5:5" hidden="1">
      <c r="E46662" s="29" t="str">
        <f t="shared" si="729"/>
        <v/>
      </c>
    </row>
    <row r="46663" spans="5:5" hidden="1">
      <c r="E46663" s="29" t="str">
        <f t="shared" si="729"/>
        <v/>
      </c>
    </row>
    <row r="46664" spans="5:5" hidden="1">
      <c r="E46664" s="29" t="str">
        <f t="shared" si="729"/>
        <v/>
      </c>
    </row>
    <row r="46665" spans="5:5" hidden="1">
      <c r="E46665" s="29" t="str">
        <f t="shared" si="729"/>
        <v/>
      </c>
    </row>
    <row r="46666" spans="5:5" hidden="1">
      <c r="E46666" s="29" t="str">
        <f t="shared" si="729"/>
        <v/>
      </c>
    </row>
    <row r="46667" spans="5:5" hidden="1">
      <c r="E46667" s="29" t="str">
        <f t="shared" si="729"/>
        <v/>
      </c>
    </row>
    <row r="46668" spans="5:5" hidden="1">
      <c r="E46668" s="29" t="str">
        <f t="shared" si="729"/>
        <v/>
      </c>
    </row>
    <row r="46669" spans="5:5" hidden="1">
      <c r="E46669" s="29" t="str">
        <f t="shared" si="729"/>
        <v/>
      </c>
    </row>
    <row r="46670" spans="5:5" hidden="1">
      <c r="E46670" s="29" t="str">
        <f t="shared" si="729"/>
        <v/>
      </c>
    </row>
    <row r="46671" spans="5:5" hidden="1">
      <c r="E46671" s="29" t="str">
        <f t="shared" si="729"/>
        <v/>
      </c>
    </row>
    <row r="46672" spans="5:5" hidden="1">
      <c r="E46672" s="29" t="str">
        <f t="shared" si="729"/>
        <v/>
      </c>
    </row>
    <row r="46673" spans="5:5" hidden="1">
      <c r="E46673" s="29" t="str">
        <f t="shared" si="729"/>
        <v/>
      </c>
    </row>
    <row r="46674" spans="5:5" hidden="1">
      <c r="E46674" s="29" t="str">
        <f t="shared" si="729"/>
        <v/>
      </c>
    </row>
    <row r="46675" spans="5:5" hidden="1">
      <c r="E46675" s="29" t="str">
        <f t="shared" si="729"/>
        <v/>
      </c>
    </row>
    <row r="46676" spans="5:5" hidden="1">
      <c r="E46676" s="29" t="str">
        <f t="shared" si="729"/>
        <v/>
      </c>
    </row>
    <row r="46677" spans="5:5" hidden="1">
      <c r="E46677" s="29" t="str">
        <f t="shared" si="729"/>
        <v/>
      </c>
    </row>
    <row r="46678" spans="5:5" hidden="1">
      <c r="E46678" s="29" t="str">
        <f t="shared" si="729"/>
        <v/>
      </c>
    </row>
    <row r="46679" spans="5:5" hidden="1">
      <c r="E46679" s="29" t="str">
        <f t="shared" si="729"/>
        <v/>
      </c>
    </row>
    <row r="46680" spans="5:5" hidden="1">
      <c r="E46680" s="29" t="str">
        <f t="shared" si="729"/>
        <v/>
      </c>
    </row>
    <row r="46681" spans="5:5" hidden="1">
      <c r="E46681" s="29" t="str">
        <f t="shared" si="729"/>
        <v/>
      </c>
    </row>
    <row r="46682" spans="5:5" hidden="1">
      <c r="E46682" s="29" t="str">
        <f t="shared" si="729"/>
        <v/>
      </c>
    </row>
    <row r="46683" spans="5:5" hidden="1">
      <c r="E46683" s="29" t="str">
        <f t="shared" si="729"/>
        <v/>
      </c>
    </row>
    <row r="46684" spans="5:5" hidden="1">
      <c r="E46684" s="29" t="str">
        <f t="shared" si="729"/>
        <v/>
      </c>
    </row>
    <row r="46685" spans="5:5" hidden="1">
      <c r="E46685" s="29" t="str">
        <f t="shared" si="729"/>
        <v/>
      </c>
    </row>
    <row r="46686" spans="5:5" hidden="1">
      <c r="E46686" s="29" t="str">
        <f t="shared" si="729"/>
        <v/>
      </c>
    </row>
    <row r="46687" spans="5:5" hidden="1">
      <c r="E46687" s="29" t="str">
        <f t="shared" si="729"/>
        <v/>
      </c>
    </row>
    <row r="46688" spans="5:5" hidden="1">
      <c r="E46688" s="29" t="str">
        <f t="shared" si="729"/>
        <v/>
      </c>
    </row>
    <row r="46689" spans="5:5" hidden="1">
      <c r="E46689" s="29" t="str">
        <f t="shared" si="729"/>
        <v/>
      </c>
    </row>
    <row r="46690" spans="5:5" hidden="1">
      <c r="E46690" s="29" t="str">
        <f t="shared" si="729"/>
        <v/>
      </c>
    </row>
    <row r="46691" spans="5:5" hidden="1">
      <c r="E46691" s="29" t="str">
        <f t="shared" si="729"/>
        <v/>
      </c>
    </row>
    <row r="46692" spans="5:5" hidden="1">
      <c r="E46692" s="29" t="str">
        <f t="shared" si="729"/>
        <v/>
      </c>
    </row>
    <row r="46693" spans="5:5" hidden="1">
      <c r="E46693" s="29" t="str">
        <f t="shared" si="729"/>
        <v/>
      </c>
    </row>
    <row r="46694" spans="5:5" hidden="1">
      <c r="E46694" s="29" t="str">
        <f t="shared" si="729"/>
        <v/>
      </c>
    </row>
    <row r="46695" spans="5:5" hidden="1">
      <c r="E46695" s="29" t="str">
        <f t="shared" si="729"/>
        <v/>
      </c>
    </row>
    <row r="46696" spans="5:5" hidden="1">
      <c r="E46696" s="29" t="str">
        <f t="shared" si="729"/>
        <v/>
      </c>
    </row>
    <row r="46697" spans="5:5" hidden="1">
      <c r="E46697" s="29" t="str">
        <f t="shared" si="729"/>
        <v/>
      </c>
    </row>
    <row r="46698" spans="5:5" hidden="1">
      <c r="E46698" s="29" t="str">
        <f t="shared" si="729"/>
        <v/>
      </c>
    </row>
    <row r="46699" spans="5:5" hidden="1">
      <c r="E46699" s="29" t="str">
        <f t="shared" si="729"/>
        <v/>
      </c>
    </row>
    <row r="46700" spans="5:5" hidden="1">
      <c r="E46700" s="29" t="str">
        <f t="shared" si="729"/>
        <v/>
      </c>
    </row>
    <row r="46701" spans="5:5" hidden="1">
      <c r="E46701" s="29" t="str">
        <f t="shared" si="729"/>
        <v/>
      </c>
    </row>
    <row r="46702" spans="5:5" hidden="1">
      <c r="E46702" s="29" t="str">
        <f t="shared" si="729"/>
        <v/>
      </c>
    </row>
    <row r="46703" spans="5:5" hidden="1">
      <c r="E46703" s="29" t="str">
        <f t="shared" si="729"/>
        <v/>
      </c>
    </row>
    <row r="46704" spans="5:5" hidden="1">
      <c r="E46704" s="29" t="str">
        <f t="shared" si="729"/>
        <v/>
      </c>
    </row>
    <row r="46705" spans="5:5" hidden="1">
      <c r="E46705" s="29" t="str">
        <f t="shared" si="729"/>
        <v/>
      </c>
    </row>
    <row r="46706" spans="5:5" hidden="1">
      <c r="E46706" s="29" t="str">
        <f t="shared" si="729"/>
        <v/>
      </c>
    </row>
    <row r="46707" spans="5:5" hidden="1">
      <c r="E46707" s="29" t="str">
        <f t="shared" si="729"/>
        <v/>
      </c>
    </row>
    <row r="46708" spans="5:5" hidden="1">
      <c r="E46708" s="29" t="str">
        <f t="shared" si="729"/>
        <v/>
      </c>
    </row>
    <row r="46709" spans="5:5" hidden="1">
      <c r="E46709" s="29" t="str">
        <f t="shared" si="729"/>
        <v/>
      </c>
    </row>
    <row r="46710" spans="5:5" hidden="1">
      <c r="E46710" s="29" t="str">
        <f t="shared" si="729"/>
        <v/>
      </c>
    </row>
    <row r="46711" spans="5:5" hidden="1">
      <c r="E46711" s="29" t="str">
        <f t="shared" si="729"/>
        <v/>
      </c>
    </row>
    <row r="46712" spans="5:5" hidden="1">
      <c r="E46712" s="29" t="str">
        <f t="shared" si="729"/>
        <v/>
      </c>
    </row>
    <row r="46713" spans="5:5" hidden="1">
      <c r="E46713" s="29" t="str">
        <f t="shared" si="729"/>
        <v/>
      </c>
    </row>
    <row r="46714" spans="5:5" hidden="1">
      <c r="E46714" s="29" t="str">
        <f t="shared" si="729"/>
        <v/>
      </c>
    </row>
    <row r="46715" spans="5:5" hidden="1">
      <c r="E46715" s="29" t="str">
        <f t="shared" si="729"/>
        <v/>
      </c>
    </row>
    <row r="46716" spans="5:5" hidden="1">
      <c r="E46716" s="29" t="str">
        <f t="shared" si="729"/>
        <v/>
      </c>
    </row>
    <row r="46717" spans="5:5" hidden="1">
      <c r="E46717" s="29" t="str">
        <f t="shared" si="729"/>
        <v/>
      </c>
    </row>
    <row r="46718" spans="5:5" hidden="1">
      <c r="E46718" s="29" t="str">
        <f t="shared" si="729"/>
        <v/>
      </c>
    </row>
    <row r="46719" spans="5:5" hidden="1">
      <c r="E46719" s="29" t="str">
        <f t="shared" si="729"/>
        <v/>
      </c>
    </row>
    <row r="46720" spans="5:5" hidden="1">
      <c r="E46720" s="29" t="str">
        <f t="shared" si="729"/>
        <v/>
      </c>
    </row>
    <row r="46721" spans="5:5" hidden="1">
      <c r="E46721" s="29" t="str">
        <f t="shared" si="729"/>
        <v/>
      </c>
    </row>
    <row r="46722" spans="5:5" hidden="1">
      <c r="E46722" s="29" t="str">
        <f t="shared" si="729"/>
        <v/>
      </c>
    </row>
    <row r="46723" spans="5:5" hidden="1">
      <c r="E46723" s="29" t="str">
        <f t="shared" ref="E46723:E46786" si="730">LEFT(D46723,2)</f>
        <v/>
      </c>
    </row>
    <row r="46724" spans="5:5" hidden="1">
      <c r="E46724" s="29" t="str">
        <f t="shared" si="730"/>
        <v/>
      </c>
    </row>
    <row r="46725" spans="5:5" hidden="1">
      <c r="E46725" s="29" t="str">
        <f t="shared" si="730"/>
        <v/>
      </c>
    </row>
    <row r="46726" spans="5:5" hidden="1">
      <c r="E46726" s="29" t="str">
        <f t="shared" si="730"/>
        <v/>
      </c>
    </row>
    <row r="46727" spans="5:5" hidden="1">
      <c r="E46727" s="29" t="str">
        <f t="shared" si="730"/>
        <v/>
      </c>
    </row>
    <row r="46728" spans="5:5" hidden="1">
      <c r="E46728" s="29" t="str">
        <f t="shared" si="730"/>
        <v/>
      </c>
    </row>
    <row r="46729" spans="5:5" hidden="1">
      <c r="E46729" s="29" t="str">
        <f t="shared" si="730"/>
        <v/>
      </c>
    </row>
    <row r="46730" spans="5:5" hidden="1">
      <c r="E46730" s="29" t="str">
        <f t="shared" si="730"/>
        <v/>
      </c>
    </row>
    <row r="46731" spans="5:5" hidden="1">
      <c r="E46731" s="29" t="str">
        <f t="shared" si="730"/>
        <v/>
      </c>
    </row>
    <row r="46732" spans="5:5" hidden="1">
      <c r="E46732" s="29" t="str">
        <f t="shared" si="730"/>
        <v/>
      </c>
    </row>
    <row r="46733" spans="5:5" hidden="1">
      <c r="E46733" s="29" t="str">
        <f t="shared" si="730"/>
        <v/>
      </c>
    </row>
    <row r="46734" spans="5:5" hidden="1">
      <c r="E46734" s="29" t="str">
        <f t="shared" si="730"/>
        <v/>
      </c>
    </row>
    <row r="46735" spans="5:5" hidden="1">
      <c r="E46735" s="29" t="str">
        <f t="shared" si="730"/>
        <v/>
      </c>
    </row>
    <row r="46736" spans="5:5" hidden="1">
      <c r="E46736" s="29" t="str">
        <f t="shared" si="730"/>
        <v/>
      </c>
    </row>
    <row r="46737" spans="5:5" hidden="1">
      <c r="E46737" s="29" t="str">
        <f t="shared" si="730"/>
        <v/>
      </c>
    </row>
    <row r="46738" spans="5:5" hidden="1">
      <c r="E46738" s="29" t="str">
        <f t="shared" si="730"/>
        <v/>
      </c>
    </row>
    <row r="46739" spans="5:5" hidden="1">
      <c r="E46739" s="29" t="str">
        <f t="shared" si="730"/>
        <v/>
      </c>
    </row>
    <row r="46740" spans="5:5" hidden="1">
      <c r="E46740" s="29" t="str">
        <f t="shared" si="730"/>
        <v/>
      </c>
    </row>
    <row r="46741" spans="5:5" hidden="1">
      <c r="E46741" s="29" t="str">
        <f t="shared" si="730"/>
        <v/>
      </c>
    </row>
    <row r="46742" spans="5:5" hidden="1">
      <c r="E46742" s="29" t="str">
        <f t="shared" si="730"/>
        <v/>
      </c>
    </row>
    <row r="46743" spans="5:5" hidden="1">
      <c r="E46743" s="29" t="str">
        <f t="shared" si="730"/>
        <v/>
      </c>
    </row>
    <row r="46744" spans="5:5" hidden="1">
      <c r="E46744" s="29" t="str">
        <f t="shared" si="730"/>
        <v/>
      </c>
    </row>
    <row r="46745" spans="5:5" hidden="1">
      <c r="E46745" s="29" t="str">
        <f t="shared" si="730"/>
        <v/>
      </c>
    </row>
    <row r="46746" spans="5:5" hidden="1">
      <c r="E46746" s="29" t="str">
        <f t="shared" si="730"/>
        <v/>
      </c>
    </row>
    <row r="46747" spans="5:5" hidden="1">
      <c r="E46747" s="29" t="str">
        <f t="shared" si="730"/>
        <v/>
      </c>
    </row>
    <row r="46748" spans="5:5" hidden="1">
      <c r="E46748" s="29" t="str">
        <f t="shared" si="730"/>
        <v/>
      </c>
    </row>
    <row r="46749" spans="5:5" hidden="1">
      <c r="E46749" s="29" t="str">
        <f t="shared" si="730"/>
        <v/>
      </c>
    </row>
    <row r="46750" spans="5:5" hidden="1">
      <c r="E46750" s="29" t="str">
        <f t="shared" si="730"/>
        <v/>
      </c>
    </row>
    <row r="46751" spans="5:5" hidden="1">
      <c r="E46751" s="29" t="str">
        <f t="shared" si="730"/>
        <v/>
      </c>
    </row>
    <row r="46752" spans="5:5" hidden="1">
      <c r="E46752" s="29" t="str">
        <f t="shared" si="730"/>
        <v/>
      </c>
    </row>
    <row r="46753" spans="5:5" hidden="1">
      <c r="E46753" s="29" t="str">
        <f t="shared" si="730"/>
        <v/>
      </c>
    </row>
    <row r="46754" spans="5:5" hidden="1">
      <c r="E46754" s="29" t="str">
        <f t="shared" si="730"/>
        <v/>
      </c>
    </row>
    <row r="46755" spans="5:5" hidden="1">
      <c r="E46755" s="29" t="str">
        <f t="shared" si="730"/>
        <v/>
      </c>
    </row>
    <row r="46756" spans="5:5" hidden="1">
      <c r="E46756" s="29" t="str">
        <f t="shared" si="730"/>
        <v/>
      </c>
    </row>
    <row r="46757" spans="5:5" hidden="1">
      <c r="E46757" s="29" t="str">
        <f t="shared" si="730"/>
        <v/>
      </c>
    </row>
    <row r="46758" spans="5:5" hidden="1">
      <c r="E46758" s="29" t="str">
        <f t="shared" si="730"/>
        <v/>
      </c>
    </row>
    <row r="46759" spans="5:5" hidden="1">
      <c r="E46759" s="29" t="str">
        <f t="shared" si="730"/>
        <v/>
      </c>
    </row>
    <row r="46760" spans="5:5" hidden="1">
      <c r="E46760" s="29" t="str">
        <f t="shared" si="730"/>
        <v/>
      </c>
    </row>
    <row r="46761" spans="5:5" hidden="1">
      <c r="E46761" s="29" t="str">
        <f t="shared" si="730"/>
        <v/>
      </c>
    </row>
    <row r="46762" spans="5:5" hidden="1">
      <c r="E46762" s="29" t="str">
        <f t="shared" si="730"/>
        <v/>
      </c>
    </row>
    <row r="46763" spans="5:5" hidden="1">
      <c r="E46763" s="29" t="str">
        <f t="shared" si="730"/>
        <v/>
      </c>
    </row>
    <row r="46764" spans="5:5" hidden="1">
      <c r="E46764" s="29" t="str">
        <f t="shared" si="730"/>
        <v/>
      </c>
    </row>
    <row r="46765" spans="5:5" hidden="1">
      <c r="E46765" s="29" t="str">
        <f t="shared" si="730"/>
        <v/>
      </c>
    </row>
    <row r="46766" spans="5:5" hidden="1">
      <c r="E46766" s="29" t="str">
        <f t="shared" si="730"/>
        <v/>
      </c>
    </row>
    <row r="46767" spans="5:5" hidden="1">
      <c r="E46767" s="29" t="str">
        <f t="shared" si="730"/>
        <v/>
      </c>
    </row>
    <row r="46768" spans="5:5" hidden="1">
      <c r="E46768" s="29" t="str">
        <f t="shared" si="730"/>
        <v/>
      </c>
    </row>
    <row r="46769" spans="5:5" hidden="1">
      <c r="E46769" s="29" t="str">
        <f t="shared" si="730"/>
        <v/>
      </c>
    </row>
    <row r="46770" spans="5:5" hidden="1">
      <c r="E46770" s="29" t="str">
        <f t="shared" si="730"/>
        <v/>
      </c>
    </row>
    <row r="46771" spans="5:5" hidden="1">
      <c r="E46771" s="29" t="str">
        <f t="shared" si="730"/>
        <v/>
      </c>
    </row>
    <row r="46772" spans="5:5" hidden="1">
      <c r="E46772" s="29" t="str">
        <f t="shared" si="730"/>
        <v/>
      </c>
    </row>
    <row r="46773" spans="5:5" hidden="1">
      <c r="E46773" s="29" t="str">
        <f t="shared" si="730"/>
        <v/>
      </c>
    </row>
    <row r="46774" spans="5:5" hidden="1">
      <c r="E46774" s="29" t="str">
        <f t="shared" si="730"/>
        <v/>
      </c>
    </row>
    <row r="46775" spans="5:5" hidden="1">
      <c r="E46775" s="29" t="str">
        <f t="shared" si="730"/>
        <v/>
      </c>
    </row>
    <row r="46776" spans="5:5" hidden="1">
      <c r="E46776" s="29" t="str">
        <f t="shared" si="730"/>
        <v/>
      </c>
    </row>
    <row r="46777" spans="5:5" hidden="1">
      <c r="E46777" s="29" t="str">
        <f t="shared" si="730"/>
        <v/>
      </c>
    </row>
    <row r="46778" spans="5:5" hidden="1">
      <c r="E46778" s="29" t="str">
        <f t="shared" si="730"/>
        <v/>
      </c>
    </row>
    <row r="46779" spans="5:5" hidden="1">
      <c r="E46779" s="29" t="str">
        <f t="shared" si="730"/>
        <v/>
      </c>
    </row>
    <row r="46780" spans="5:5" hidden="1">
      <c r="E46780" s="29" t="str">
        <f t="shared" si="730"/>
        <v/>
      </c>
    </row>
    <row r="46781" spans="5:5" hidden="1">
      <c r="E46781" s="29" t="str">
        <f t="shared" si="730"/>
        <v/>
      </c>
    </row>
    <row r="46782" spans="5:5" hidden="1">
      <c r="E46782" s="29" t="str">
        <f t="shared" si="730"/>
        <v/>
      </c>
    </row>
    <row r="46783" spans="5:5" hidden="1">
      <c r="E46783" s="29" t="str">
        <f t="shared" si="730"/>
        <v/>
      </c>
    </row>
    <row r="46784" spans="5:5" hidden="1">
      <c r="E46784" s="29" t="str">
        <f t="shared" si="730"/>
        <v/>
      </c>
    </row>
    <row r="46785" spans="5:5" hidden="1">
      <c r="E46785" s="29" t="str">
        <f t="shared" si="730"/>
        <v/>
      </c>
    </row>
    <row r="46786" spans="5:5" hidden="1">
      <c r="E46786" s="29" t="str">
        <f t="shared" si="730"/>
        <v/>
      </c>
    </row>
    <row r="46787" spans="5:5" hidden="1">
      <c r="E46787" s="29" t="str">
        <f t="shared" ref="E46787:E46850" si="731">LEFT(D46787,2)</f>
        <v/>
      </c>
    </row>
    <row r="46788" spans="5:5" hidden="1">
      <c r="E46788" s="29" t="str">
        <f t="shared" si="731"/>
        <v/>
      </c>
    </row>
    <row r="46789" spans="5:5" hidden="1">
      <c r="E46789" s="29" t="str">
        <f t="shared" si="731"/>
        <v/>
      </c>
    </row>
    <row r="46790" spans="5:5" hidden="1">
      <c r="E46790" s="29" t="str">
        <f t="shared" si="731"/>
        <v/>
      </c>
    </row>
    <row r="46791" spans="5:5" hidden="1">
      <c r="E46791" s="29" t="str">
        <f t="shared" si="731"/>
        <v/>
      </c>
    </row>
    <row r="46792" spans="5:5" hidden="1">
      <c r="E46792" s="29" t="str">
        <f t="shared" si="731"/>
        <v/>
      </c>
    </row>
    <row r="46793" spans="5:5" hidden="1">
      <c r="E46793" s="29" t="str">
        <f t="shared" si="731"/>
        <v/>
      </c>
    </row>
    <row r="46794" spans="5:5" hidden="1">
      <c r="E46794" s="29" t="str">
        <f t="shared" si="731"/>
        <v/>
      </c>
    </row>
    <row r="46795" spans="5:5" hidden="1">
      <c r="E46795" s="29" t="str">
        <f t="shared" si="731"/>
        <v/>
      </c>
    </row>
    <row r="46796" spans="5:5" hidden="1">
      <c r="E46796" s="29" t="str">
        <f t="shared" si="731"/>
        <v/>
      </c>
    </row>
    <row r="46797" spans="5:5" hidden="1">
      <c r="E46797" s="29" t="str">
        <f t="shared" si="731"/>
        <v/>
      </c>
    </row>
    <row r="46798" spans="5:5" hidden="1">
      <c r="E46798" s="29" t="str">
        <f t="shared" si="731"/>
        <v/>
      </c>
    </row>
    <row r="46799" spans="5:5" hidden="1">
      <c r="E46799" s="29" t="str">
        <f t="shared" si="731"/>
        <v/>
      </c>
    </row>
    <row r="46800" spans="5:5" hidden="1">
      <c r="E46800" s="29" t="str">
        <f t="shared" si="731"/>
        <v/>
      </c>
    </row>
    <row r="46801" spans="5:5" hidden="1">
      <c r="E46801" s="29" t="str">
        <f t="shared" si="731"/>
        <v/>
      </c>
    </row>
    <row r="46802" spans="5:5" hidden="1">
      <c r="E46802" s="29" t="str">
        <f t="shared" si="731"/>
        <v/>
      </c>
    </row>
    <row r="46803" spans="5:5" hidden="1">
      <c r="E46803" s="29" t="str">
        <f t="shared" si="731"/>
        <v/>
      </c>
    </row>
    <row r="46804" spans="5:5" hidden="1">
      <c r="E46804" s="29" t="str">
        <f t="shared" si="731"/>
        <v/>
      </c>
    </row>
    <row r="46805" spans="5:5" hidden="1">
      <c r="E46805" s="29" t="str">
        <f t="shared" si="731"/>
        <v/>
      </c>
    </row>
    <row r="46806" spans="5:5" hidden="1">
      <c r="E46806" s="29" t="str">
        <f t="shared" si="731"/>
        <v/>
      </c>
    </row>
    <row r="46807" spans="5:5" hidden="1">
      <c r="E46807" s="29" t="str">
        <f t="shared" si="731"/>
        <v/>
      </c>
    </row>
    <row r="46808" spans="5:5" hidden="1">
      <c r="E46808" s="29" t="str">
        <f t="shared" si="731"/>
        <v/>
      </c>
    </row>
    <row r="46809" spans="5:5" hidden="1">
      <c r="E46809" s="29" t="str">
        <f t="shared" si="731"/>
        <v/>
      </c>
    </row>
    <row r="46810" spans="5:5" hidden="1">
      <c r="E46810" s="29" t="str">
        <f t="shared" si="731"/>
        <v/>
      </c>
    </row>
    <row r="46811" spans="5:5" hidden="1">
      <c r="E46811" s="29" t="str">
        <f t="shared" si="731"/>
        <v/>
      </c>
    </row>
    <row r="46812" spans="5:5" hidden="1">
      <c r="E46812" s="29" t="str">
        <f t="shared" si="731"/>
        <v/>
      </c>
    </row>
    <row r="46813" spans="5:5" hidden="1">
      <c r="E46813" s="29" t="str">
        <f t="shared" si="731"/>
        <v/>
      </c>
    </row>
    <row r="46814" spans="5:5" hidden="1">
      <c r="E46814" s="29" t="str">
        <f t="shared" si="731"/>
        <v/>
      </c>
    </row>
    <row r="46815" spans="5:5" hidden="1">
      <c r="E46815" s="29" t="str">
        <f t="shared" si="731"/>
        <v/>
      </c>
    </row>
    <row r="46816" spans="5:5" hidden="1">
      <c r="E46816" s="29" t="str">
        <f t="shared" si="731"/>
        <v/>
      </c>
    </row>
    <row r="46817" spans="5:5" hidden="1">
      <c r="E46817" s="29" t="str">
        <f t="shared" si="731"/>
        <v/>
      </c>
    </row>
    <row r="46818" spans="5:5" hidden="1">
      <c r="E46818" s="29" t="str">
        <f t="shared" si="731"/>
        <v/>
      </c>
    </row>
    <row r="46819" spans="5:5" hidden="1">
      <c r="E46819" s="29" t="str">
        <f t="shared" si="731"/>
        <v/>
      </c>
    </row>
    <row r="46820" spans="5:5" hidden="1">
      <c r="E46820" s="29" t="str">
        <f t="shared" si="731"/>
        <v/>
      </c>
    </row>
    <row r="46821" spans="5:5" hidden="1">
      <c r="E46821" s="29" t="str">
        <f t="shared" si="731"/>
        <v/>
      </c>
    </row>
    <row r="46822" spans="5:5" hidden="1">
      <c r="E46822" s="29" t="str">
        <f t="shared" si="731"/>
        <v/>
      </c>
    </row>
    <row r="46823" spans="5:5" hidden="1">
      <c r="E46823" s="29" t="str">
        <f t="shared" si="731"/>
        <v/>
      </c>
    </row>
    <row r="46824" spans="5:5" hidden="1">
      <c r="E46824" s="29" t="str">
        <f t="shared" si="731"/>
        <v/>
      </c>
    </row>
    <row r="46825" spans="5:5" hidden="1">
      <c r="E46825" s="29" t="str">
        <f t="shared" si="731"/>
        <v/>
      </c>
    </row>
    <row r="46826" spans="5:5" hidden="1">
      <c r="E46826" s="29" t="str">
        <f t="shared" si="731"/>
        <v/>
      </c>
    </row>
    <row r="46827" spans="5:5" hidden="1">
      <c r="E46827" s="29" t="str">
        <f t="shared" si="731"/>
        <v/>
      </c>
    </row>
    <row r="46828" spans="5:5" hidden="1">
      <c r="E46828" s="29" t="str">
        <f t="shared" si="731"/>
        <v/>
      </c>
    </row>
    <row r="46829" spans="5:5" hidden="1">
      <c r="E46829" s="29" t="str">
        <f t="shared" si="731"/>
        <v/>
      </c>
    </row>
    <row r="46830" spans="5:5" hidden="1">
      <c r="E46830" s="29" t="str">
        <f t="shared" si="731"/>
        <v/>
      </c>
    </row>
    <row r="46831" spans="5:5" hidden="1">
      <c r="E46831" s="29" t="str">
        <f t="shared" si="731"/>
        <v/>
      </c>
    </row>
    <row r="46832" spans="5:5" hidden="1">
      <c r="E46832" s="29" t="str">
        <f t="shared" si="731"/>
        <v/>
      </c>
    </row>
    <row r="46833" spans="5:5" hidden="1">
      <c r="E46833" s="29" t="str">
        <f t="shared" si="731"/>
        <v/>
      </c>
    </row>
    <row r="46834" spans="5:5" hidden="1">
      <c r="E46834" s="29" t="str">
        <f t="shared" si="731"/>
        <v/>
      </c>
    </row>
    <row r="46835" spans="5:5" hidden="1">
      <c r="E46835" s="29" t="str">
        <f t="shared" si="731"/>
        <v/>
      </c>
    </row>
    <row r="46836" spans="5:5" hidden="1">
      <c r="E46836" s="29" t="str">
        <f t="shared" si="731"/>
        <v/>
      </c>
    </row>
    <row r="46837" spans="5:5" hidden="1">
      <c r="E46837" s="29" t="str">
        <f t="shared" si="731"/>
        <v/>
      </c>
    </row>
    <row r="46838" spans="5:5" hidden="1">
      <c r="E46838" s="29" t="str">
        <f t="shared" si="731"/>
        <v/>
      </c>
    </row>
    <row r="46839" spans="5:5" hidden="1">
      <c r="E46839" s="29" t="str">
        <f t="shared" si="731"/>
        <v/>
      </c>
    </row>
    <row r="46840" spans="5:5" hidden="1">
      <c r="E46840" s="29" t="str">
        <f t="shared" si="731"/>
        <v/>
      </c>
    </row>
    <row r="46841" spans="5:5" hidden="1">
      <c r="E46841" s="29" t="str">
        <f t="shared" si="731"/>
        <v/>
      </c>
    </row>
    <row r="46842" spans="5:5" hidden="1">
      <c r="E46842" s="29" t="str">
        <f t="shared" si="731"/>
        <v/>
      </c>
    </row>
    <row r="46843" spans="5:5" hidden="1">
      <c r="E46843" s="29" t="str">
        <f t="shared" si="731"/>
        <v/>
      </c>
    </row>
    <row r="46844" spans="5:5" hidden="1">
      <c r="E46844" s="29" t="str">
        <f t="shared" si="731"/>
        <v/>
      </c>
    </row>
    <row r="46845" spans="5:5" hidden="1">
      <c r="E46845" s="29" t="str">
        <f t="shared" si="731"/>
        <v/>
      </c>
    </row>
    <row r="46846" spans="5:5" hidden="1">
      <c r="E46846" s="29" t="str">
        <f t="shared" si="731"/>
        <v/>
      </c>
    </row>
    <row r="46847" spans="5:5" hidden="1">
      <c r="E46847" s="29" t="str">
        <f t="shared" si="731"/>
        <v/>
      </c>
    </row>
    <row r="46848" spans="5:5" hidden="1">
      <c r="E46848" s="29" t="str">
        <f t="shared" si="731"/>
        <v/>
      </c>
    </row>
    <row r="46849" spans="5:5" hidden="1">
      <c r="E46849" s="29" t="str">
        <f t="shared" si="731"/>
        <v/>
      </c>
    </row>
    <row r="46850" spans="5:5" hidden="1">
      <c r="E46850" s="29" t="str">
        <f t="shared" si="731"/>
        <v/>
      </c>
    </row>
    <row r="46851" spans="5:5" hidden="1">
      <c r="E46851" s="29" t="str">
        <f t="shared" ref="E46851:E46914" si="732">LEFT(D46851,2)</f>
        <v/>
      </c>
    </row>
    <row r="46852" spans="5:5" hidden="1">
      <c r="E46852" s="29" t="str">
        <f t="shared" si="732"/>
        <v/>
      </c>
    </row>
    <row r="46853" spans="5:5" hidden="1">
      <c r="E46853" s="29" t="str">
        <f t="shared" si="732"/>
        <v/>
      </c>
    </row>
    <row r="46854" spans="5:5" hidden="1">
      <c r="E46854" s="29" t="str">
        <f t="shared" si="732"/>
        <v/>
      </c>
    </row>
    <row r="46855" spans="5:5" hidden="1">
      <c r="E46855" s="29" t="str">
        <f t="shared" si="732"/>
        <v/>
      </c>
    </row>
    <row r="46856" spans="5:5" hidden="1">
      <c r="E46856" s="29" t="str">
        <f t="shared" si="732"/>
        <v/>
      </c>
    </row>
    <row r="46857" spans="5:5" hidden="1">
      <c r="E46857" s="29" t="str">
        <f t="shared" si="732"/>
        <v/>
      </c>
    </row>
    <row r="46858" spans="5:5" hidden="1">
      <c r="E46858" s="29" t="str">
        <f t="shared" si="732"/>
        <v/>
      </c>
    </row>
    <row r="46859" spans="5:5" hidden="1">
      <c r="E46859" s="29" t="str">
        <f t="shared" si="732"/>
        <v/>
      </c>
    </row>
    <row r="46860" spans="5:5" hidden="1">
      <c r="E46860" s="29" t="str">
        <f t="shared" si="732"/>
        <v/>
      </c>
    </row>
    <row r="46861" spans="5:5" hidden="1">
      <c r="E46861" s="29" t="str">
        <f t="shared" si="732"/>
        <v/>
      </c>
    </row>
    <row r="46862" spans="5:5" hidden="1">
      <c r="E46862" s="29" t="str">
        <f t="shared" si="732"/>
        <v/>
      </c>
    </row>
    <row r="46863" spans="5:5" hidden="1">
      <c r="E46863" s="29" t="str">
        <f t="shared" si="732"/>
        <v/>
      </c>
    </row>
    <row r="46864" spans="5:5" hidden="1">
      <c r="E46864" s="29" t="str">
        <f t="shared" si="732"/>
        <v/>
      </c>
    </row>
    <row r="46865" spans="5:5" hidden="1">
      <c r="E46865" s="29" t="str">
        <f t="shared" si="732"/>
        <v/>
      </c>
    </row>
    <row r="46866" spans="5:5" hidden="1">
      <c r="E46866" s="29" t="str">
        <f t="shared" si="732"/>
        <v/>
      </c>
    </row>
    <row r="46867" spans="5:5" hidden="1">
      <c r="E46867" s="29" t="str">
        <f t="shared" si="732"/>
        <v/>
      </c>
    </row>
    <row r="46868" spans="5:5" hidden="1">
      <c r="E46868" s="29" t="str">
        <f t="shared" si="732"/>
        <v/>
      </c>
    </row>
    <row r="46869" spans="5:5" hidden="1">
      <c r="E46869" s="29" t="str">
        <f t="shared" si="732"/>
        <v/>
      </c>
    </row>
    <row r="46870" spans="5:5" hidden="1">
      <c r="E46870" s="29" t="str">
        <f t="shared" si="732"/>
        <v/>
      </c>
    </row>
    <row r="46871" spans="5:5" hidden="1">
      <c r="E46871" s="29" t="str">
        <f t="shared" si="732"/>
        <v/>
      </c>
    </row>
    <row r="46872" spans="5:5" hidden="1">
      <c r="E46872" s="29" t="str">
        <f t="shared" si="732"/>
        <v/>
      </c>
    </row>
    <row r="46873" spans="5:5" hidden="1">
      <c r="E46873" s="29" t="str">
        <f t="shared" si="732"/>
        <v/>
      </c>
    </row>
    <row r="46874" spans="5:5" hidden="1">
      <c r="E46874" s="29" t="str">
        <f t="shared" si="732"/>
        <v/>
      </c>
    </row>
    <row r="46875" spans="5:5" hidden="1">
      <c r="E46875" s="29" t="str">
        <f t="shared" si="732"/>
        <v/>
      </c>
    </row>
    <row r="46876" spans="5:5" hidden="1">
      <c r="E46876" s="29" t="str">
        <f t="shared" si="732"/>
        <v/>
      </c>
    </row>
    <row r="46877" spans="5:5" hidden="1">
      <c r="E46877" s="29" t="str">
        <f t="shared" si="732"/>
        <v/>
      </c>
    </row>
    <row r="46878" spans="5:5" hidden="1">
      <c r="E46878" s="29" t="str">
        <f t="shared" si="732"/>
        <v/>
      </c>
    </row>
    <row r="46879" spans="5:5" hidden="1">
      <c r="E46879" s="29" t="str">
        <f t="shared" si="732"/>
        <v/>
      </c>
    </row>
    <row r="46880" spans="5:5" hidden="1">
      <c r="E46880" s="29" t="str">
        <f t="shared" si="732"/>
        <v/>
      </c>
    </row>
    <row r="46881" spans="5:5" hidden="1">
      <c r="E46881" s="29" t="str">
        <f t="shared" si="732"/>
        <v/>
      </c>
    </row>
    <row r="46882" spans="5:5" hidden="1">
      <c r="E46882" s="29" t="str">
        <f t="shared" si="732"/>
        <v/>
      </c>
    </row>
    <row r="46883" spans="5:5" hidden="1">
      <c r="E46883" s="29" t="str">
        <f t="shared" si="732"/>
        <v/>
      </c>
    </row>
    <row r="46884" spans="5:5" hidden="1">
      <c r="E46884" s="29" t="str">
        <f t="shared" si="732"/>
        <v/>
      </c>
    </row>
    <row r="46885" spans="5:5" hidden="1">
      <c r="E46885" s="29" t="str">
        <f t="shared" si="732"/>
        <v/>
      </c>
    </row>
    <row r="46886" spans="5:5" hidden="1">
      <c r="E46886" s="29" t="str">
        <f t="shared" si="732"/>
        <v/>
      </c>
    </row>
    <row r="46887" spans="5:5" hidden="1">
      <c r="E46887" s="29" t="str">
        <f t="shared" si="732"/>
        <v/>
      </c>
    </row>
    <row r="46888" spans="5:5" hidden="1">
      <c r="E46888" s="29" t="str">
        <f t="shared" si="732"/>
        <v/>
      </c>
    </row>
    <row r="46889" spans="5:5" hidden="1">
      <c r="E46889" s="29" t="str">
        <f t="shared" si="732"/>
        <v/>
      </c>
    </row>
    <row r="46890" spans="5:5" hidden="1">
      <c r="E46890" s="29" t="str">
        <f t="shared" si="732"/>
        <v/>
      </c>
    </row>
    <row r="46891" spans="5:5" hidden="1">
      <c r="E46891" s="29" t="str">
        <f t="shared" si="732"/>
        <v/>
      </c>
    </row>
    <row r="46892" spans="5:5" hidden="1">
      <c r="E46892" s="29" t="str">
        <f t="shared" si="732"/>
        <v/>
      </c>
    </row>
    <row r="46893" spans="5:5" hidden="1">
      <c r="E46893" s="29" t="str">
        <f t="shared" si="732"/>
        <v/>
      </c>
    </row>
    <row r="46894" spans="5:5" hidden="1">
      <c r="E46894" s="29" t="str">
        <f t="shared" si="732"/>
        <v/>
      </c>
    </row>
    <row r="46895" spans="5:5" hidden="1">
      <c r="E46895" s="29" t="str">
        <f t="shared" si="732"/>
        <v/>
      </c>
    </row>
    <row r="46896" spans="5:5" hidden="1">
      <c r="E46896" s="29" t="str">
        <f t="shared" si="732"/>
        <v/>
      </c>
    </row>
    <row r="46897" spans="5:5" hidden="1">
      <c r="E46897" s="29" t="str">
        <f t="shared" si="732"/>
        <v/>
      </c>
    </row>
    <row r="46898" spans="5:5" hidden="1">
      <c r="E46898" s="29" t="str">
        <f t="shared" si="732"/>
        <v/>
      </c>
    </row>
    <row r="46899" spans="5:5" hidden="1">
      <c r="E46899" s="29" t="str">
        <f t="shared" si="732"/>
        <v/>
      </c>
    </row>
    <row r="46900" spans="5:5" hidden="1">
      <c r="E46900" s="29" t="str">
        <f t="shared" si="732"/>
        <v/>
      </c>
    </row>
    <row r="46901" spans="5:5" hidden="1">
      <c r="E46901" s="29" t="str">
        <f t="shared" si="732"/>
        <v/>
      </c>
    </row>
    <row r="46902" spans="5:5" hidden="1">
      <c r="E46902" s="29" t="str">
        <f t="shared" si="732"/>
        <v/>
      </c>
    </row>
    <row r="46903" spans="5:5" hidden="1">
      <c r="E46903" s="29" t="str">
        <f t="shared" si="732"/>
        <v/>
      </c>
    </row>
    <row r="46904" spans="5:5" hidden="1">
      <c r="E46904" s="29" t="str">
        <f t="shared" si="732"/>
        <v/>
      </c>
    </row>
    <row r="46905" spans="5:5" hidden="1">
      <c r="E46905" s="29" t="str">
        <f t="shared" si="732"/>
        <v/>
      </c>
    </row>
    <row r="46906" spans="5:5" hidden="1">
      <c r="E46906" s="29" t="str">
        <f t="shared" si="732"/>
        <v/>
      </c>
    </row>
    <row r="46907" spans="5:5" hidden="1">
      <c r="E46907" s="29" t="str">
        <f t="shared" si="732"/>
        <v/>
      </c>
    </row>
    <row r="46908" spans="5:5" hidden="1">
      <c r="E46908" s="29" t="str">
        <f t="shared" si="732"/>
        <v/>
      </c>
    </row>
    <row r="46909" spans="5:5" hidden="1">
      <c r="E46909" s="29" t="str">
        <f t="shared" si="732"/>
        <v/>
      </c>
    </row>
    <row r="46910" spans="5:5" hidden="1">
      <c r="E46910" s="29" t="str">
        <f t="shared" si="732"/>
        <v/>
      </c>
    </row>
    <row r="46911" spans="5:5" hidden="1">
      <c r="E46911" s="29" t="str">
        <f t="shared" si="732"/>
        <v/>
      </c>
    </row>
    <row r="46912" spans="5:5" hidden="1">
      <c r="E46912" s="29" t="str">
        <f t="shared" si="732"/>
        <v/>
      </c>
    </row>
    <row r="46913" spans="5:5" hidden="1">
      <c r="E46913" s="29" t="str">
        <f t="shared" si="732"/>
        <v/>
      </c>
    </row>
    <row r="46914" spans="5:5" hidden="1">
      <c r="E46914" s="29" t="str">
        <f t="shared" si="732"/>
        <v/>
      </c>
    </row>
    <row r="46915" spans="5:5" hidden="1">
      <c r="E46915" s="29" t="str">
        <f t="shared" ref="E46915:E46978" si="733">LEFT(D46915,2)</f>
        <v/>
      </c>
    </row>
    <row r="46916" spans="5:5" hidden="1">
      <c r="E46916" s="29" t="str">
        <f t="shared" si="733"/>
        <v/>
      </c>
    </row>
    <row r="46917" spans="5:5" hidden="1">
      <c r="E46917" s="29" t="str">
        <f t="shared" si="733"/>
        <v/>
      </c>
    </row>
    <row r="46918" spans="5:5" hidden="1">
      <c r="E46918" s="29" t="str">
        <f t="shared" si="733"/>
        <v/>
      </c>
    </row>
    <row r="46919" spans="5:5" hidden="1">
      <c r="E46919" s="29" t="str">
        <f t="shared" si="733"/>
        <v/>
      </c>
    </row>
    <row r="46920" spans="5:5" hidden="1">
      <c r="E46920" s="29" t="str">
        <f t="shared" si="733"/>
        <v/>
      </c>
    </row>
    <row r="46921" spans="5:5" hidden="1">
      <c r="E46921" s="29" t="str">
        <f t="shared" si="733"/>
        <v/>
      </c>
    </row>
    <row r="46922" spans="5:5" hidden="1">
      <c r="E46922" s="29" t="str">
        <f t="shared" si="733"/>
        <v/>
      </c>
    </row>
    <row r="46923" spans="5:5" hidden="1">
      <c r="E46923" s="29" t="str">
        <f t="shared" si="733"/>
        <v/>
      </c>
    </row>
    <row r="46924" spans="5:5" hidden="1">
      <c r="E46924" s="29" t="str">
        <f t="shared" si="733"/>
        <v/>
      </c>
    </row>
    <row r="46925" spans="5:5" hidden="1">
      <c r="E46925" s="29" t="str">
        <f t="shared" si="733"/>
        <v/>
      </c>
    </row>
    <row r="46926" spans="5:5" hidden="1">
      <c r="E46926" s="29" t="str">
        <f t="shared" si="733"/>
        <v/>
      </c>
    </row>
    <row r="46927" spans="5:5" hidden="1">
      <c r="E46927" s="29" t="str">
        <f t="shared" si="733"/>
        <v/>
      </c>
    </row>
    <row r="46928" spans="5:5" hidden="1">
      <c r="E46928" s="29" t="str">
        <f t="shared" si="733"/>
        <v/>
      </c>
    </row>
    <row r="46929" spans="5:5" hidden="1">
      <c r="E46929" s="29" t="str">
        <f t="shared" si="733"/>
        <v/>
      </c>
    </row>
    <row r="46930" spans="5:5" hidden="1">
      <c r="E46930" s="29" t="str">
        <f t="shared" si="733"/>
        <v/>
      </c>
    </row>
    <row r="46931" spans="5:5" hidden="1">
      <c r="E46931" s="29" t="str">
        <f t="shared" si="733"/>
        <v/>
      </c>
    </row>
    <row r="46932" spans="5:5" hidden="1">
      <c r="E46932" s="29" t="str">
        <f t="shared" si="733"/>
        <v/>
      </c>
    </row>
    <row r="46933" spans="5:5" hidden="1">
      <c r="E46933" s="29" t="str">
        <f t="shared" si="733"/>
        <v/>
      </c>
    </row>
    <row r="46934" spans="5:5" hidden="1">
      <c r="E46934" s="29" t="str">
        <f t="shared" si="733"/>
        <v/>
      </c>
    </row>
    <row r="46935" spans="5:5" hidden="1">
      <c r="E46935" s="29" t="str">
        <f t="shared" si="733"/>
        <v/>
      </c>
    </row>
    <row r="46936" spans="5:5" hidden="1">
      <c r="E46936" s="29" t="str">
        <f t="shared" si="733"/>
        <v/>
      </c>
    </row>
    <row r="46937" spans="5:5" hidden="1">
      <c r="E46937" s="29" t="str">
        <f t="shared" si="733"/>
        <v/>
      </c>
    </row>
    <row r="46938" spans="5:5" hidden="1">
      <c r="E46938" s="29" t="str">
        <f t="shared" si="733"/>
        <v/>
      </c>
    </row>
    <row r="46939" spans="5:5" hidden="1">
      <c r="E46939" s="29" t="str">
        <f t="shared" si="733"/>
        <v/>
      </c>
    </row>
    <row r="46940" spans="5:5" hidden="1">
      <c r="E46940" s="29" t="str">
        <f t="shared" si="733"/>
        <v/>
      </c>
    </row>
    <row r="46941" spans="5:5" hidden="1">
      <c r="E46941" s="29" t="str">
        <f t="shared" si="733"/>
        <v/>
      </c>
    </row>
    <row r="46942" spans="5:5" hidden="1">
      <c r="E46942" s="29" t="str">
        <f t="shared" si="733"/>
        <v/>
      </c>
    </row>
    <row r="46943" spans="5:5" hidden="1">
      <c r="E46943" s="29" t="str">
        <f t="shared" si="733"/>
        <v/>
      </c>
    </row>
    <row r="46944" spans="5:5" hidden="1">
      <c r="E46944" s="29" t="str">
        <f t="shared" si="733"/>
        <v/>
      </c>
    </row>
    <row r="46945" spans="5:5" hidden="1">
      <c r="E46945" s="29" t="str">
        <f t="shared" si="733"/>
        <v/>
      </c>
    </row>
    <row r="46946" spans="5:5" hidden="1">
      <c r="E46946" s="29" t="str">
        <f t="shared" si="733"/>
        <v/>
      </c>
    </row>
    <row r="46947" spans="5:5" hidden="1">
      <c r="E46947" s="29" t="str">
        <f t="shared" si="733"/>
        <v/>
      </c>
    </row>
    <row r="46948" spans="5:5" hidden="1">
      <c r="E46948" s="29" t="str">
        <f t="shared" si="733"/>
        <v/>
      </c>
    </row>
    <row r="46949" spans="5:5" hidden="1">
      <c r="E46949" s="29" t="str">
        <f t="shared" si="733"/>
        <v/>
      </c>
    </row>
    <row r="46950" spans="5:5" hidden="1">
      <c r="E46950" s="29" t="str">
        <f t="shared" si="733"/>
        <v/>
      </c>
    </row>
    <row r="46951" spans="5:5" hidden="1">
      <c r="E46951" s="29" t="str">
        <f t="shared" si="733"/>
        <v/>
      </c>
    </row>
    <row r="46952" spans="5:5" hidden="1">
      <c r="E46952" s="29" t="str">
        <f t="shared" si="733"/>
        <v/>
      </c>
    </row>
    <row r="46953" spans="5:5" hidden="1">
      <c r="E46953" s="29" t="str">
        <f t="shared" si="733"/>
        <v/>
      </c>
    </row>
    <row r="46954" spans="5:5" hidden="1">
      <c r="E46954" s="29" t="str">
        <f t="shared" si="733"/>
        <v/>
      </c>
    </row>
    <row r="46955" spans="5:5" hidden="1">
      <c r="E46955" s="29" t="str">
        <f t="shared" si="733"/>
        <v/>
      </c>
    </row>
    <row r="46956" spans="5:5" hidden="1">
      <c r="E46956" s="29" t="str">
        <f t="shared" si="733"/>
        <v/>
      </c>
    </row>
    <row r="46957" spans="5:5" hidden="1">
      <c r="E46957" s="29" t="str">
        <f t="shared" si="733"/>
        <v/>
      </c>
    </row>
    <row r="46958" spans="5:5" hidden="1">
      <c r="E46958" s="29" t="str">
        <f t="shared" si="733"/>
        <v/>
      </c>
    </row>
    <row r="46959" spans="5:5" hidden="1">
      <c r="E46959" s="29" t="str">
        <f t="shared" si="733"/>
        <v/>
      </c>
    </row>
    <row r="46960" spans="5:5" hidden="1">
      <c r="E46960" s="29" t="str">
        <f t="shared" si="733"/>
        <v/>
      </c>
    </row>
    <row r="46961" spans="5:5" hidden="1">
      <c r="E46961" s="29" t="str">
        <f t="shared" si="733"/>
        <v/>
      </c>
    </row>
    <row r="46962" spans="5:5" hidden="1">
      <c r="E46962" s="29" t="str">
        <f t="shared" si="733"/>
        <v/>
      </c>
    </row>
    <row r="46963" spans="5:5" hidden="1">
      <c r="E46963" s="29" t="str">
        <f t="shared" si="733"/>
        <v/>
      </c>
    </row>
    <row r="46964" spans="5:5" hidden="1">
      <c r="E46964" s="29" t="str">
        <f t="shared" si="733"/>
        <v/>
      </c>
    </row>
    <row r="46965" spans="5:5" hidden="1">
      <c r="E46965" s="29" t="str">
        <f t="shared" si="733"/>
        <v/>
      </c>
    </row>
    <row r="46966" spans="5:5" hidden="1">
      <c r="E46966" s="29" t="str">
        <f t="shared" si="733"/>
        <v/>
      </c>
    </row>
    <row r="46967" spans="5:5" hidden="1">
      <c r="E46967" s="29" t="str">
        <f t="shared" si="733"/>
        <v/>
      </c>
    </row>
    <row r="46968" spans="5:5" hidden="1">
      <c r="E46968" s="29" t="str">
        <f t="shared" si="733"/>
        <v/>
      </c>
    </row>
    <row r="46969" spans="5:5" hidden="1">
      <c r="E46969" s="29" t="str">
        <f t="shared" si="733"/>
        <v/>
      </c>
    </row>
    <row r="46970" spans="5:5" hidden="1">
      <c r="E46970" s="29" t="str">
        <f t="shared" si="733"/>
        <v/>
      </c>
    </row>
    <row r="46971" spans="5:5" hidden="1">
      <c r="E46971" s="29" t="str">
        <f t="shared" si="733"/>
        <v/>
      </c>
    </row>
    <row r="46972" spans="5:5" hidden="1">
      <c r="E46972" s="29" t="str">
        <f t="shared" si="733"/>
        <v/>
      </c>
    </row>
    <row r="46973" spans="5:5" hidden="1">
      <c r="E46973" s="29" t="str">
        <f t="shared" si="733"/>
        <v/>
      </c>
    </row>
    <row r="46974" spans="5:5" hidden="1">
      <c r="E46974" s="29" t="str">
        <f t="shared" si="733"/>
        <v/>
      </c>
    </row>
    <row r="46975" spans="5:5" hidden="1">
      <c r="E46975" s="29" t="str">
        <f t="shared" si="733"/>
        <v/>
      </c>
    </row>
    <row r="46976" spans="5:5" hidden="1">
      <c r="E46976" s="29" t="str">
        <f t="shared" si="733"/>
        <v/>
      </c>
    </row>
    <row r="46977" spans="5:5" hidden="1">
      <c r="E46977" s="29" t="str">
        <f t="shared" si="733"/>
        <v/>
      </c>
    </row>
    <row r="46978" spans="5:5" hidden="1">
      <c r="E46978" s="29" t="str">
        <f t="shared" si="733"/>
        <v/>
      </c>
    </row>
    <row r="46979" spans="5:5" hidden="1">
      <c r="E46979" s="29" t="str">
        <f t="shared" ref="E46979:E47042" si="734">LEFT(D46979,2)</f>
        <v/>
      </c>
    </row>
    <row r="46980" spans="5:5" hidden="1">
      <c r="E46980" s="29" t="str">
        <f t="shared" si="734"/>
        <v/>
      </c>
    </row>
    <row r="46981" spans="5:5" hidden="1">
      <c r="E46981" s="29" t="str">
        <f t="shared" si="734"/>
        <v/>
      </c>
    </row>
    <row r="46982" spans="5:5" hidden="1">
      <c r="E46982" s="29" t="str">
        <f t="shared" si="734"/>
        <v/>
      </c>
    </row>
    <row r="46983" spans="5:5" hidden="1">
      <c r="E46983" s="29" t="str">
        <f t="shared" si="734"/>
        <v/>
      </c>
    </row>
    <row r="46984" spans="5:5" hidden="1">
      <c r="E46984" s="29" t="str">
        <f t="shared" si="734"/>
        <v/>
      </c>
    </row>
    <row r="46985" spans="5:5" hidden="1">
      <c r="E46985" s="29" t="str">
        <f t="shared" si="734"/>
        <v/>
      </c>
    </row>
    <row r="46986" spans="5:5" hidden="1">
      <c r="E46986" s="29" t="str">
        <f t="shared" si="734"/>
        <v/>
      </c>
    </row>
    <row r="46987" spans="5:5" hidden="1">
      <c r="E46987" s="29" t="str">
        <f t="shared" si="734"/>
        <v/>
      </c>
    </row>
    <row r="46988" spans="5:5" hidden="1">
      <c r="E46988" s="29" t="str">
        <f t="shared" si="734"/>
        <v/>
      </c>
    </row>
    <row r="46989" spans="5:5" hidden="1">
      <c r="E46989" s="29" t="str">
        <f t="shared" si="734"/>
        <v/>
      </c>
    </row>
    <row r="46990" spans="5:5" hidden="1">
      <c r="E46990" s="29" t="str">
        <f t="shared" si="734"/>
        <v/>
      </c>
    </row>
    <row r="46991" spans="5:5" hidden="1">
      <c r="E46991" s="29" t="str">
        <f t="shared" si="734"/>
        <v/>
      </c>
    </row>
    <row r="46992" spans="5:5" hidden="1">
      <c r="E46992" s="29" t="str">
        <f t="shared" si="734"/>
        <v/>
      </c>
    </row>
    <row r="46993" spans="5:5" hidden="1">
      <c r="E46993" s="29" t="str">
        <f t="shared" si="734"/>
        <v/>
      </c>
    </row>
    <row r="46994" spans="5:5" hidden="1">
      <c r="E46994" s="29" t="str">
        <f t="shared" si="734"/>
        <v/>
      </c>
    </row>
    <row r="46995" spans="5:5" hidden="1">
      <c r="E46995" s="29" t="str">
        <f t="shared" si="734"/>
        <v/>
      </c>
    </row>
    <row r="46996" spans="5:5" hidden="1">
      <c r="E46996" s="29" t="str">
        <f t="shared" si="734"/>
        <v/>
      </c>
    </row>
    <row r="46997" spans="5:5" hidden="1">
      <c r="E46997" s="29" t="str">
        <f t="shared" si="734"/>
        <v/>
      </c>
    </row>
    <row r="46998" spans="5:5" hidden="1">
      <c r="E46998" s="29" t="str">
        <f t="shared" si="734"/>
        <v/>
      </c>
    </row>
    <row r="46999" spans="5:5" hidden="1">
      <c r="E46999" s="29" t="str">
        <f t="shared" si="734"/>
        <v/>
      </c>
    </row>
    <row r="47000" spans="5:5" hidden="1">
      <c r="E47000" s="29" t="str">
        <f t="shared" si="734"/>
        <v/>
      </c>
    </row>
    <row r="47001" spans="5:5" hidden="1">
      <c r="E47001" s="29" t="str">
        <f t="shared" si="734"/>
        <v/>
      </c>
    </row>
    <row r="47002" spans="5:5" hidden="1">
      <c r="E47002" s="29" t="str">
        <f t="shared" si="734"/>
        <v/>
      </c>
    </row>
    <row r="47003" spans="5:5" hidden="1">
      <c r="E47003" s="29" t="str">
        <f t="shared" si="734"/>
        <v/>
      </c>
    </row>
    <row r="47004" spans="5:5" hidden="1">
      <c r="E47004" s="29" t="str">
        <f t="shared" si="734"/>
        <v/>
      </c>
    </row>
    <row r="47005" spans="5:5" hidden="1">
      <c r="E47005" s="29" t="str">
        <f t="shared" si="734"/>
        <v/>
      </c>
    </row>
    <row r="47006" spans="5:5" hidden="1">
      <c r="E47006" s="29" t="str">
        <f t="shared" si="734"/>
        <v/>
      </c>
    </row>
    <row r="47007" spans="5:5" hidden="1">
      <c r="E47007" s="29" t="str">
        <f t="shared" si="734"/>
        <v/>
      </c>
    </row>
    <row r="47008" spans="5:5" hidden="1">
      <c r="E47008" s="29" t="str">
        <f t="shared" si="734"/>
        <v/>
      </c>
    </row>
    <row r="47009" spans="5:5" hidden="1">
      <c r="E47009" s="29" t="str">
        <f t="shared" si="734"/>
        <v/>
      </c>
    </row>
    <row r="47010" spans="5:5" hidden="1">
      <c r="E47010" s="29" t="str">
        <f t="shared" si="734"/>
        <v/>
      </c>
    </row>
    <row r="47011" spans="5:5" hidden="1">
      <c r="E47011" s="29" t="str">
        <f t="shared" si="734"/>
        <v/>
      </c>
    </row>
    <row r="47012" spans="5:5" hidden="1">
      <c r="E47012" s="29" t="str">
        <f t="shared" si="734"/>
        <v/>
      </c>
    </row>
    <row r="47013" spans="5:5" hidden="1">
      <c r="E47013" s="29" t="str">
        <f t="shared" si="734"/>
        <v/>
      </c>
    </row>
    <row r="47014" spans="5:5" hidden="1">
      <c r="E47014" s="29" t="str">
        <f t="shared" si="734"/>
        <v/>
      </c>
    </row>
    <row r="47015" spans="5:5" hidden="1">
      <c r="E47015" s="29" t="str">
        <f t="shared" si="734"/>
        <v/>
      </c>
    </row>
    <row r="47016" spans="5:5" hidden="1">
      <c r="E47016" s="29" t="str">
        <f t="shared" si="734"/>
        <v/>
      </c>
    </row>
    <row r="47017" spans="5:5" hidden="1">
      <c r="E47017" s="29" t="str">
        <f t="shared" si="734"/>
        <v/>
      </c>
    </row>
    <row r="47018" spans="5:5" hidden="1">
      <c r="E47018" s="29" t="str">
        <f t="shared" si="734"/>
        <v/>
      </c>
    </row>
    <row r="47019" spans="5:5" hidden="1">
      <c r="E47019" s="29" t="str">
        <f t="shared" si="734"/>
        <v/>
      </c>
    </row>
    <row r="47020" spans="5:5" hidden="1">
      <c r="E47020" s="29" t="str">
        <f t="shared" si="734"/>
        <v/>
      </c>
    </row>
    <row r="47021" spans="5:5" hidden="1">
      <c r="E47021" s="29" t="str">
        <f t="shared" si="734"/>
        <v/>
      </c>
    </row>
    <row r="47022" spans="5:5" hidden="1">
      <c r="E47022" s="29" t="str">
        <f t="shared" si="734"/>
        <v/>
      </c>
    </row>
    <row r="47023" spans="5:5" hidden="1">
      <c r="E47023" s="29" t="str">
        <f t="shared" si="734"/>
        <v/>
      </c>
    </row>
    <row r="47024" spans="5:5" hidden="1">
      <c r="E47024" s="29" t="str">
        <f t="shared" si="734"/>
        <v/>
      </c>
    </row>
    <row r="47025" spans="5:5" hidden="1">
      <c r="E47025" s="29" t="str">
        <f t="shared" si="734"/>
        <v/>
      </c>
    </row>
    <row r="47026" spans="5:5" hidden="1">
      <c r="E47026" s="29" t="str">
        <f t="shared" si="734"/>
        <v/>
      </c>
    </row>
    <row r="47027" spans="5:5" hidden="1">
      <c r="E47027" s="29" t="str">
        <f t="shared" si="734"/>
        <v/>
      </c>
    </row>
    <row r="47028" spans="5:5" hidden="1">
      <c r="E47028" s="29" t="str">
        <f t="shared" si="734"/>
        <v/>
      </c>
    </row>
    <row r="47029" spans="5:5" hidden="1">
      <c r="E47029" s="29" t="str">
        <f t="shared" si="734"/>
        <v/>
      </c>
    </row>
    <row r="47030" spans="5:5" hidden="1">
      <c r="E47030" s="29" t="str">
        <f t="shared" si="734"/>
        <v/>
      </c>
    </row>
    <row r="47031" spans="5:5" hidden="1">
      <c r="E47031" s="29" t="str">
        <f t="shared" si="734"/>
        <v/>
      </c>
    </row>
    <row r="47032" spans="5:5" hidden="1">
      <c r="E47032" s="29" t="str">
        <f t="shared" si="734"/>
        <v/>
      </c>
    </row>
    <row r="47033" spans="5:5" hidden="1">
      <c r="E47033" s="29" t="str">
        <f t="shared" si="734"/>
        <v/>
      </c>
    </row>
    <row r="47034" spans="5:5" hidden="1">
      <c r="E47034" s="29" t="str">
        <f t="shared" si="734"/>
        <v/>
      </c>
    </row>
    <row r="47035" spans="5:5" hidden="1">
      <c r="E47035" s="29" t="str">
        <f t="shared" si="734"/>
        <v/>
      </c>
    </row>
    <row r="47036" spans="5:5" hidden="1">
      <c r="E47036" s="29" t="str">
        <f t="shared" si="734"/>
        <v/>
      </c>
    </row>
    <row r="47037" spans="5:5" hidden="1">
      <c r="E47037" s="29" t="str">
        <f t="shared" si="734"/>
        <v/>
      </c>
    </row>
    <row r="47038" spans="5:5" hidden="1">
      <c r="E47038" s="29" t="str">
        <f t="shared" si="734"/>
        <v/>
      </c>
    </row>
    <row r="47039" spans="5:5" hidden="1">
      <c r="E47039" s="29" t="str">
        <f t="shared" si="734"/>
        <v/>
      </c>
    </row>
    <row r="47040" spans="5:5" hidden="1">
      <c r="E47040" s="29" t="str">
        <f t="shared" si="734"/>
        <v/>
      </c>
    </row>
    <row r="47041" spans="5:5" hidden="1">
      <c r="E47041" s="29" t="str">
        <f t="shared" si="734"/>
        <v/>
      </c>
    </row>
    <row r="47042" spans="5:5" hidden="1">
      <c r="E47042" s="29" t="str">
        <f t="shared" si="734"/>
        <v/>
      </c>
    </row>
    <row r="47043" spans="5:5" hidden="1">
      <c r="E47043" s="29" t="str">
        <f t="shared" ref="E47043:E47106" si="735">LEFT(D47043,2)</f>
        <v/>
      </c>
    </row>
    <row r="47044" spans="5:5" hidden="1">
      <c r="E47044" s="29" t="str">
        <f t="shared" si="735"/>
        <v/>
      </c>
    </row>
    <row r="47045" spans="5:5" hidden="1">
      <c r="E47045" s="29" t="str">
        <f t="shared" si="735"/>
        <v/>
      </c>
    </row>
    <row r="47046" spans="5:5" hidden="1">
      <c r="E47046" s="29" t="str">
        <f t="shared" si="735"/>
        <v/>
      </c>
    </row>
    <row r="47047" spans="5:5" hidden="1">
      <c r="E47047" s="29" t="str">
        <f t="shared" si="735"/>
        <v/>
      </c>
    </row>
    <row r="47048" spans="5:5" hidden="1">
      <c r="E47048" s="29" t="str">
        <f t="shared" si="735"/>
        <v/>
      </c>
    </row>
    <row r="47049" spans="5:5" hidden="1">
      <c r="E47049" s="29" t="str">
        <f t="shared" si="735"/>
        <v/>
      </c>
    </row>
    <row r="47050" spans="5:5" hidden="1">
      <c r="E47050" s="29" t="str">
        <f t="shared" si="735"/>
        <v/>
      </c>
    </row>
    <row r="47051" spans="5:5" hidden="1">
      <c r="E47051" s="29" t="str">
        <f t="shared" si="735"/>
        <v/>
      </c>
    </row>
    <row r="47052" spans="5:5" hidden="1">
      <c r="E47052" s="29" t="str">
        <f t="shared" si="735"/>
        <v/>
      </c>
    </row>
    <row r="47053" spans="5:5" hidden="1">
      <c r="E47053" s="29" t="str">
        <f t="shared" si="735"/>
        <v/>
      </c>
    </row>
    <row r="47054" spans="5:5" hidden="1">
      <c r="E47054" s="29" t="str">
        <f t="shared" si="735"/>
        <v/>
      </c>
    </row>
    <row r="47055" spans="5:5" hidden="1">
      <c r="E47055" s="29" t="str">
        <f t="shared" si="735"/>
        <v/>
      </c>
    </row>
    <row r="47056" spans="5:5" hidden="1">
      <c r="E47056" s="29" t="str">
        <f t="shared" si="735"/>
        <v/>
      </c>
    </row>
    <row r="47057" spans="5:5" hidden="1">
      <c r="E47057" s="29" t="str">
        <f t="shared" si="735"/>
        <v/>
      </c>
    </row>
    <row r="47058" spans="5:5" hidden="1">
      <c r="E47058" s="29" t="str">
        <f t="shared" si="735"/>
        <v/>
      </c>
    </row>
    <row r="47059" spans="5:5" hidden="1">
      <c r="E47059" s="29" t="str">
        <f t="shared" si="735"/>
        <v/>
      </c>
    </row>
    <row r="47060" spans="5:5" hidden="1">
      <c r="E47060" s="29" t="str">
        <f t="shared" si="735"/>
        <v/>
      </c>
    </row>
    <row r="47061" spans="5:5" hidden="1">
      <c r="E47061" s="29" t="str">
        <f t="shared" si="735"/>
        <v/>
      </c>
    </row>
    <row r="47062" spans="5:5" hidden="1">
      <c r="E47062" s="29" t="str">
        <f t="shared" si="735"/>
        <v/>
      </c>
    </row>
    <row r="47063" spans="5:5" hidden="1">
      <c r="E47063" s="29" t="str">
        <f t="shared" si="735"/>
        <v/>
      </c>
    </row>
    <row r="47064" spans="5:5" hidden="1">
      <c r="E47064" s="29" t="str">
        <f t="shared" si="735"/>
        <v/>
      </c>
    </row>
    <row r="47065" spans="5:5" hidden="1">
      <c r="E47065" s="29" t="str">
        <f t="shared" si="735"/>
        <v/>
      </c>
    </row>
    <row r="47066" spans="5:5" hidden="1">
      <c r="E47066" s="29" t="str">
        <f t="shared" si="735"/>
        <v/>
      </c>
    </row>
    <row r="47067" spans="5:5" hidden="1">
      <c r="E47067" s="29" t="str">
        <f t="shared" si="735"/>
        <v/>
      </c>
    </row>
    <row r="47068" spans="5:5" hidden="1">
      <c r="E47068" s="29" t="str">
        <f t="shared" si="735"/>
        <v/>
      </c>
    </row>
    <row r="47069" spans="5:5" hidden="1">
      <c r="E47069" s="29" t="str">
        <f t="shared" si="735"/>
        <v/>
      </c>
    </row>
    <row r="47070" spans="5:5" hidden="1">
      <c r="E47070" s="29" t="str">
        <f t="shared" si="735"/>
        <v/>
      </c>
    </row>
    <row r="47071" spans="5:5" hidden="1">
      <c r="E47071" s="29" t="str">
        <f t="shared" si="735"/>
        <v/>
      </c>
    </row>
    <row r="47072" spans="5:5" hidden="1">
      <c r="E47072" s="29" t="str">
        <f t="shared" si="735"/>
        <v/>
      </c>
    </row>
    <row r="47073" spans="5:5" hidden="1">
      <c r="E47073" s="29" t="str">
        <f t="shared" si="735"/>
        <v/>
      </c>
    </row>
    <row r="47074" spans="5:5" hidden="1">
      <c r="E47074" s="29" t="str">
        <f t="shared" si="735"/>
        <v/>
      </c>
    </row>
    <row r="47075" spans="5:5" hidden="1">
      <c r="E47075" s="29" t="str">
        <f t="shared" si="735"/>
        <v/>
      </c>
    </row>
    <row r="47076" spans="5:5" hidden="1">
      <c r="E47076" s="29" t="str">
        <f t="shared" si="735"/>
        <v/>
      </c>
    </row>
    <row r="47077" spans="5:5" hidden="1">
      <c r="E47077" s="29" t="str">
        <f t="shared" si="735"/>
        <v/>
      </c>
    </row>
    <row r="47078" spans="5:5" hidden="1">
      <c r="E47078" s="29" t="str">
        <f t="shared" si="735"/>
        <v/>
      </c>
    </row>
    <row r="47079" spans="5:5" hidden="1">
      <c r="E47079" s="29" t="str">
        <f t="shared" si="735"/>
        <v/>
      </c>
    </row>
    <row r="47080" spans="5:5" hidden="1">
      <c r="E47080" s="29" t="str">
        <f t="shared" si="735"/>
        <v/>
      </c>
    </row>
    <row r="47081" spans="5:5" hidden="1">
      <c r="E47081" s="29" t="str">
        <f t="shared" si="735"/>
        <v/>
      </c>
    </row>
    <row r="47082" spans="5:5" hidden="1">
      <c r="E47082" s="29" t="str">
        <f t="shared" si="735"/>
        <v/>
      </c>
    </row>
    <row r="47083" spans="5:5" hidden="1">
      <c r="E47083" s="29" t="str">
        <f t="shared" si="735"/>
        <v/>
      </c>
    </row>
    <row r="47084" spans="5:5" hidden="1">
      <c r="E47084" s="29" t="str">
        <f t="shared" si="735"/>
        <v/>
      </c>
    </row>
    <row r="47085" spans="5:5" hidden="1">
      <c r="E47085" s="29" t="str">
        <f t="shared" si="735"/>
        <v/>
      </c>
    </row>
    <row r="47086" spans="5:5" hidden="1">
      <c r="E47086" s="29" t="str">
        <f t="shared" si="735"/>
        <v/>
      </c>
    </row>
    <row r="47087" spans="5:5" hidden="1">
      <c r="E47087" s="29" t="str">
        <f t="shared" si="735"/>
        <v/>
      </c>
    </row>
    <row r="47088" spans="5:5" hidden="1">
      <c r="E47088" s="29" t="str">
        <f t="shared" si="735"/>
        <v/>
      </c>
    </row>
    <row r="47089" spans="5:5" hidden="1">
      <c r="E47089" s="29" t="str">
        <f t="shared" si="735"/>
        <v/>
      </c>
    </row>
    <row r="47090" spans="5:5" hidden="1">
      <c r="E47090" s="29" t="str">
        <f t="shared" si="735"/>
        <v/>
      </c>
    </row>
    <row r="47091" spans="5:5" hidden="1">
      <c r="E47091" s="29" t="str">
        <f t="shared" si="735"/>
        <v/>
      </c>
    </row>
    <row r="47092" spans="5:5" hidden="1">
      <c r="E47092" s="29" t="str">
        <f t="shared" si="735"/>
        <v/>
      </c>
    </row>
    <row r="47093" spans="5:5" hidden="1">
      <c r="E47093" s="29" t="str">
        <f t="shared" si="735"/>
        <v/>
      </c>
    </row>
    <row r="47094" spans="5:5" hidden="1">
      <c r="E47094" s="29" t="str">
        <f t="shared" si="735"/>
        <v/>
      </c>
    </row>
    <row r="47095" spans="5:5" hidden="1">
      <c r="E47095" s="29" t="str">
        <f t="shared" si="735"/>
        <v/>
      </c>
    </row>
    <row r="47096" spans="5:5" hidden="1">
      <c r="E47096" s="29" t="str">
        <f t="shared" si="735"/>
        <v/>
      </c>
    </row>
    <row r="47097" spans="5:5" hidden="1">
      <c r="E47097" s="29" t="str">
        <f t="shared" si="735"/>
        <v/>
      </c>
    </row>
    <row r="47098" spans="5:5" hidden="1">
      <c r="E47098" s="29" t="str">
        <f t="shared" si="735"/>
        <v/>
      </c>
    </row>
    <row r="47099" spans="5:5" hidden="1">
      <c r="E47099" s="29" t="str">
        <f t="shared" si="735"/>
        <v/>
      </c>
    </row>
    <row r="47100" spans="5:5" hidden="1">
      <c r="E47100" s="29" t="str">
        <f t="shared" si="735"/>
        <v/>
      </c>
    </row>
    <row r="47101" spans="5:5" hidden="1">
      <c r="E47101" s="29" t="str">
        <f t="shared" si="735"/>
        <v/>
      </c>
    </row>
    <row r="47102" spans="5:5" hidden="1">
      <c r="E47102" s="29" t="str">
        <f t="shared" si="735"/>
        <v/>
      </c>
    </row>
    <row r="47103" spans="5:5" hidden="1">
      <c r="E47103" s="29" t="str">
        <f t="shared" si="735"/>
        <v/>
      </c>
    </row>
    <row r="47104" spans="5:5" hidden="1">
      <c r="E47104" s="29" t="str">
        <f t="shared" si="735"/>
        <v/>
      </c>
    </row>
    <row r="47105" spans="5:5" hidden="1">
      <c r="E47105" s="29" t="str">
        <f t="shared" si="735"/>
        <v/>
      </c>
    </row>
    <row r="47106" spans="5:5" hidden="1">
      <c r="E47106" s="29" t="str">
        <f t="shared" si="735"/>
        <v/>
      </c>
    </row>
    <row r="47107" spans="5:5" hidden="1">
      <c r="E47107" s="29" t="str">
        <f t="shared" ref="E47107:E47170" si="736">LEFT(D47107,2)</f>
        <v/>
      </c>
    </row>
    <row r="47108" spans="5:5" hidden="1">
      <c r="E47108" s="29" t="str">
        <f t="shared" si="736"/>
        <v/>
      </c>
    </row>
    <row r="47109" spans="5:5" hidden="1">
      <c r="E47109" s="29" t="str">
        <f t="shared" si="736"/>
        <v/>
      </c>
    </row>
    <row r="47110" spans="5:5" hidden="1">
      <c r="E47110" s="29" t="str">
        <f t="shared" si="736"/>
        <v/>
      </c>
    </row>
    <row r="47111" spans="5:5" hidden="1">
      <c r="E47111" s="29" t="str">
        <f t="shared" si="736"/>
        <v/>
      </c>
    </row>
    <row r="47112" spans="5:5" hidden="1">
      <c r="E47112" s="29" t="str">
        <f t="shared" si="736"/>
        <v/>
      </c>
    </row>
    <row r="47113" spans="5:5" hidden="1">
      <c r="E47113" s="29" t="str">
        <f t="shared" si="736"/>
        <v/>
      </c>
    </row>
    <row r="47114" spans="5:5" hidden="1">
      <c r="E47114" s="29" t="str">
        <f t="shared" si="736"/>
        <v/>
      </c>
    </row>
    <row r="47115" spans="5:5" hidden="1">
      <c r="E47115" s="29" t="str">
        <f t="shared" si="736"/>
        <v/>
      </c>
    </row>
    <row r="47116" spans="5:5" hidden="1">
      <c r="E47116" s="29" t="str">
        <f t="shared" si="736"/>
        <v/>
      </c>
    </row>
    <row r="47117" spans="5:5" hidden="1">
      <c r="E47117" s="29" t="str">
        <f t="shared" si="736"/>
        <v/>
      </c>
    </row>
    <row r="47118" spans="5:5" hidden="1">
      <c r="E47118" s="29" t="str">
        <f t="shared" si="736"/>
        <v/>
      </c>
    </row>
    <row r="47119" spans="5:5" hidden="1">
      <c r="E47119" s="29" t="str">
        <f t="shared" si="736"/>
        <v/>
      </c>
    </row>
    <row r="47120" spans="5:5" hidden="1">
      <c r="E47120" s="29" t="str">
        <f t="shared" si="736"/>
        <v/>
      </c>
    </row>
    <row r="47121" spans="5:5" hidden="1">
      <c r="E47121" s="29" t="str">
        <f t="shared" si="736"/>
        <v/>
      </c>
    </row>
    <row r="47122" spans="5:5" hidden="1">
      <c r="E47122" s="29" t="str">
        <f t="shared" si="736"/>
        <v/>
      </c>
    </row>
    <row r="47123" spans="5:5" hidden="1">
      <c r="E47123" s="29" t="str">
        <f t="shared" si="736"/>
        <v/>
      </c>
    </row>
    <row r="47124" spans="5:5" hidden="1">
      <c r="E47124" s="29" t="str">
        <f t="shared" si="736"/>
        <v/>
      </c>
    </row>
    <row r="47125" spans="5:5" hidden="1">
      <c r="E47125" s="29" t="str">
        <f t="shared" si="736"/>
        <v/>
      </c>
    </row>
    <row r="47126" spans="5:5" hidden="1">
      <c r="E47126" s="29" t="str">
        <f t="shared" si="736"/>
        <v/>
      </c>
    </row>
    <row r="47127" spans="5:5" hidden="1">
      <c r="E47127" s="29" t="str">
        <f t="shared" si="736"/>
        <v/>
      </c>
    </row>
    <row r="47128" spans="5:5" hidden="1">
      <c r="E47128" s="29" t="str">
        <f t="shared" si="736"/>
        <v/>
      </c>
    </row>
    <row r="47129" spans="5:5" hidden="1">
      <c r="E47129" s="29" t="str">
        <f t="shared" si="736"/>
        <v/>
      </c>
    </row>
    <row r="47130" spans="5:5" hidden="1">
      <c r="E47130" s="29" t="str">
        <f t="shared" si="736"/>
        <v/>
      </c>
    </row>
    <row r="47131" spans="5:5" hidden="1">
      <c r="E47131" s="29" t="str">
        <f t="shared" si="736"/>
        <v/>
      </c>
    </row>
    <row r="47132" spans="5:5" hidden="1">
      <c r="E47132" s="29" t="str">
        <f t="shared" si="736"/>
        <v/>
      </c>
    </row>
    <row r="47133" spans="5:5" hidden="1">
      <c r="E47133" s="29" t="str">
        <f t="shared" si="736"/>
        <v/>
      </c>
    </row>
    <row r="47134" spans="5:5" hidden="1">
      <c r="E47134" s="29" t="str">
        <f t="shared" si="736"/>
        <v/>
      </c>
    </row>
    <row r="47135" spans="5:5" hidden="1">
      <c r="E47135" s="29" t="str">
        <f t="shared" si="736"/>
        <v/>
      </c>
    </row>
    <row r="47136" spans="5:5" hidden="1">
      <c r="E47136" s="29" t="str">
        <f t="shared" si="736"/>
        <v/>
      </c>
    </row>
    <row r="47137" spans="5:5" hidden="1">
      <c r="E47137" s="29" t="str">
        <f t="shared" si="736"/>
        <v/>
      </c>
    </row>
    <row r="47138" spans="5:5" hidden="1">
      <c r="E47138" s="29" t="str">
        <f t="shared" si="736"/>
        <v/>
      </c>
    </row>
    <row r="47139" spans="5:5" hidden="1">
      <c r="E47139" s="29" t="str">
        <f t="shared" si="736"/>
        <v/>
      </c>
    </row>
    <row r="47140" spans="5:5" hidden="1">
      <c r="E47140" s="29" t="str">
        <f t="shared" si="736"/>
        <v/>
      </c>
    </row>
    <row r="47141" spans="5:5" hidden="1">
      <c r="E47141" s="29" t="str">
        <f t="shared" si="736"/>
        <v/>
      </c>
    </row>
    <row r="47142" spans="5:5" hidden="1">
      <c r="E47142" s="29" t="str">
        <f t="shared" si="736"/>
        <v/>
      </c>
    </row>
    <row r="47143" spans="5:5" hidden="1">
      <c r="E47143" s="29" t="str">
        <f t="shared" si="736"/>
        <v/>
      </c>
    </row>
    <row r="47144" spans="5:5" hidden="1">
      <c r="E47144" s="29" t="str">
        <f t="shared" si="736"/>
        <v/>
      </c>
    </row>
    <row r="47145" spans="5:5" hidden="1">
      <c r="E47145" s="29" t="str">
        <f t="shared" si="736"/>
        <v/>
      </c>
    </row>
    <row r="47146" spans="5:5" hidden="1">
      <c r="E47146" s="29" t="str">
        <f t="shared" si="736"/>
        <v/>
      </c>
    </row>
    <row r="47147" spans="5:5" hidden="1">
      <c r="E47147" s="29" t="str">
        <f t="shared" si="736"/>
        <v/>
      </c>
    </row>
    <row r="47148" spans="5:5" hidden="1">
      <c r="E47148" s="29" t="str">
        <f t="shared" si="736"/>
        <v/>
      </c>
    </row>
    <row r="47149" spans="5:5" hidden="1">
      <c r="E47149" s="29" t="str">
        <f t="shared" si="736"/>
        <v/>
      </c>
    </row>
    <row r="47150" spans="5:5" hidden="1">
      <c r="E47150" s="29" t="str">
        <f t="shared" si="736"/>
        <v/>
      </c>
    </row>
    <row r="47151" spans="5:5" hidden="1">
      <c r="E47151" s="29" t="str">
        <f t="shared" si="736"/>
        <v/>
      </c>
    </row>
    <row r="47152" spans="5:5" hidden="1">
      <c r="E47152" s="29" t="str">
        <f t="shared" si="736"/>
        <v/>
      </c>
    </row>
    <row r="47153" spans="5:5" hidden="1">
      <c r="E47153" s="29" t="str">
        <f t="shared" si="736"/>
        <v/>
      </c>
    </row>
    <row r="47154" spans="5:5" hidden="1">
      <c r="E47154" s="29" t="str">
        <f t="shared" si="736"/>
        <v/>
      </c>
    </row>
    <row r="47155" spans="5:5" hidden="1">
      <c r="E47155" s="29" t="str">
        <f t="shared" si="736"/>
        <v/>
      </c>
    </row>
    <row r="47156" spans="5:5" hidden="1">
      <c r="E47156" s="29" t="str">
        <f t="shared" si="736"/>
        <v/>
      </c>
    </row>
    <row r="47157" spans="5:5" hidden="1">
      <c r="E47157" s="29" t="str">
        <f t="shared" si="736"/>
        <v/>
      </c>
    </row>
    <row r="47158" spans="5:5" hidden="1">
      <c r="E47158" s="29" t="str">
        <f t="shared" si="736"/>
        <v/>
      </c>
    </row>
    <row r="47159" spans="5:5" hidden="1">
      <c r="E47159" s="29" t="str">
        <f t="shared" si="736"/>
        <v/>
      </c>
    </row>
    <row r="47160" spans="5:5" hidden="1">
      <c r="E47160" s="29" t="str">
        <f t="shared" si="736"/>
        <v/>
      </c>
    </row>
    <row r="47161" spans="5:5" hidden="1">
      <c r="E47161" s="29" t="str">
        <f t="shared" si="736"/>
        <v/>
      </c>
    </row>
    <row r="47162" spans="5:5" hidden="1">
      <c r="E47162" s="29" t="str">
        <f t="shared" si="736"/>
        <v/>
      </c>
    </row>
    <row r="47163" spans="5:5" hidden="1">
      <c r="E47163" s="29" t="str">
        <f t="shared" si="736"/>
        <v/>
      </c>
    </row>
    <row r="47164" spans="5:5" hidden="1">
      <c r="E47164" s="29" t="str">
        <f t="shared" si="736"/>
        <v/>
      </c>
    </row>
    <row r="47165" spans="5:5" hidden="1">
      <c r="E47165" s="29" t="str">
        <f t="shared" si="736"/>
        <v/>
      </c>
    </row>
    <row r="47166" spans="5:5" hidden="1">
      <c r="E47166" s="29" t="str">
        <f t="shared" si="736"/>
        <v/>
      </c>
    </row>
    <row r="47167" spans="5:5" hidden="1">
      <c r="E47167" s="29" t="str">
        <f t="shared" si="736"/>
        <v/>
      </c>
    </row>
    <row r="47168" spans="5:5" hidden="1">
      <c r="E47168" s="29" t="str">
        <f t="shared" si="736"/>
        <v/>
      </c>
    </row>
    <row r="47169" spans="5:5" hidden="1">
      <c r="E47169" s="29" t="str">
        <f t="shared" si="736"/>
        <v/>
      </c>
    </row>
    <row r="47170" spans="5:5" hidden="1">
      <c r="E47170" s="29" t="str">
        <f t="shared" si="736"/>
        <v/>
      </c>
    </row>
    <row r="47171" spans="5:5" hidden="1">
      <c r="E47171" s="29" t="str">
        <f t="shared" ref="E47171:E47234" si="737">LEFT(D47171,2)</f>
        <v/>
      </c>
    </row>
    <row r="47172" spans="5:5" hidden="1">
      <c r="E47172" s="29" t="str">
        <f t="shared" si="737"/>
        <v/>
      </c>
    </row>
    <row r="47173" spans="5:5" hidden="1">
      <c r="E47173" s="29" t="str">
        <f t="shared" si="737"/>
        <v/>
      </c>
    </row>
    <row r="47174" spans="5:5" hidden="1">
      <c r="E47174" s="29" t="str">
        <f t="shared" si="737"/>
        <v/>
      </c>
    </row>
    <row r="47175" spans="5:5" hidden="1">
      <c r="E47175" s="29" t="str">
        <f t="shared" si="737"/>
        <v/>
      </c>
    </row>
    <row r="47176" spans="5:5" hidden="1">
      <c r="E47176" s="29" t="str">
        <f t="shared" si="737"/>
        <v/>
      </c>
    </row>
    <row r="47177" spans="5:5" hidden="1">
      <c r="E47177" s="29" t="str">
        <f t="shared" si="737"/>
        <v/>
      </c>
    </row>
    <row r="47178" spans="5:5" hidden="1">
      <c r="E47178" s="29" t="str">
        <f t="shared" si="737"/>
        <v/>
      </c>
    </row>
    <row r="47179" spans="5:5" hidden="1">
      <c r="E47179" s="29" t="str">
        <f t="shared" si="737"/>
        <v/>
      </c>
    </row>
    <row r="47180" spans="5:5" hidden="1">
      <c r="E47180" s="29" t="str">
        <f t="shared" si="737"/>
        <v/>
      </c>
    </row>
    <row r="47181" spans="5:5" hidden="1">
      <c r="E47181" s="29" t="str">
        <f t="shared" si="737"/>
        <v/>
      </c>
    </row>
    <row r="47182" spans="5:5" hidden="1">
      <c r="E47182" s="29" t="str">
        <f t="shared" si="737"/>
        <v/>
      </c>
    </row>
    <row r="47183" spans="5:5" hidden="1">
      <c r="E47183" s="29" t="str">
        <f t="shared" si="737"/>
        <v/>
      </c>
    </row>
    <row r="47184" spans="5:5" hidden="1">
      <c r="E47184" s="29" t="str">
        <f t="shared" si="737"/>
        <v/>
      </c>
    </row>
    <row r="47185" spans="5:5" hidden="1">
      <c r="E47185" s="29" t="str">
        <f t="shared" si="737"/>
        <v/>
      </c>
    </row>
    <row r="47186" spans="5:5" hidden="1">
      <c r="E47186" s="29" t="str">
        <f t="shared" si="737"/>
        <v/>
      </c>
    </row>
    <row r="47187" spans="5:5" hidden="1">
      <c r="E47187" s="29" t="str">
        <f t="shared" si="737"/>
        <v/>
      </c>
    </row>
    <row r="47188" spans="5:5" hidden="1">
      <c r="E47188" s="29" t="str">
        <f t="shared" si="737"/>
        <v/>
      </c>
    </row>
    <row r="47189" spans="5:5" hidden="1">
      <c r="E47189" s="29" t="str">
        <f t="shared" si="737"/>
        <v/>
      </c>
    </row>
    <row r="47190" spans="5:5" hidden="1">
      <c r="E47190" s="29" t="str">
        <f t="shared" si="737"/>
        <v/>
      </c>
    </row>
    <row r="47191" spans="5:5" hidden="1">
      <c r="E47191" s="29" t="str">
        <f t="shared" si="737"/>
        <v/>
      </c>
    </row>
    <row r="47192" spans="5:5" hidden="1">
      <c r="E47192" s="29" t="str">
        <f t="shared" si="737"/>
        <v/>
      </c>
    </row>
    <row r="47193" spans="5:5" hidden="1">
      <c r="E47193" s="29" t="str">
        <f t="shared" si="737"/>
        <v/>
      </c>
    </row>
    <row r="47194" spans="5:5" hidden="1">
      <c r="E47194" s="29" t="str">
        <f t="shared" si="737"/>
        <v/>
      </c>
    </row>
    <row r="47195" spans="5:5" hidden="1">
      <c r="E47195" s="29" t="str">
        <f t="shared" si="737"/>
        <v/>
      </c>
    </row>
    <row r="47196" spans="5:5" hidden="1">
      <c r="E47196" s="29" t="str">
        <f t="shared" si="737"/>
        <v/>
      </c>
    </row>
    <row r="47197" spans="5:5" hidden="1">
      <c r="E47197" s="29" t="str">
        <f t="shared" si="737"/>
        <v/>
      </c>
    </row>
    <row r="47198" spans="5:5" hidden="1">
      <c r="E47198" s="29" t="str">
        <f t="shared" si="737"/>
        <v/>
      </c>
    </row>
    <row r="47199" spans="5:5" hidden="1">
      <c r="E47199" s="29" t="str">
        <f t="shared" si="737"/>
        <v/>
      </c>
    </row>
    <row r="47200" spans="5:5" hidden="1">
      <c r="E47200" s="29" t="str">
        <f t="shared" si="737"/>
        <v/>
      </c>
    </row>
    <row r="47201" spans="5:5" hidden="1">
      <c r="E47201" s="29" t="str">
        <f t="shared" si="737"/>
        <v/>
      </c>
    </row>
    <row r="47202" spans="5:5" hidden="1">
      <c r="E47202" s="29" t="str">
        <f t="shared" si="737"/>
        <v/>
      </c>
    </row>
    <row r="47203" spans="5:5" hidden="1">
      <c r="E47203" s="29" t="str">
        <f t="shared" si="737"/>
        <v/>
      </c>
    </row>
    <row r="47204" spans="5:5" hidden="1">
      <c r="E47204" s="29" t="str">
        <f t="shared" si="737"/>
        <v/>
      </c>
    </row>
    <row r="47205" spans="5:5" hidden="1">
      <c r="E47205" s="29" t="str">
        <f t="shared" si="737"/>
        <v/>
      </c>
    </row>
    <row r="47206" spans="5:5" hidden="1">
      <c r="E47206" s="29" t="str">
        <f t="shared" si="737"/>
        <v/>
      </c>
    </row>
    <row r="47207" spans="5:5" hidden="1">
      <c r="E47207" s="29" t="str">
        <f t="shared" si="737"/>
        <v/>
      </c>
    </row>
    <row r="47208" spans="5:5" hidden="1">
      <c r="E47208" s="29" t="str">
        <f t="shared" si="737"/>
        <v/>
      </c>
    </row>
    <row r="47209" spans="5:5" hidden="1">
      <c r="E47209" s="29" t="str">
        <f t="shared" si="737"/>
        <v/>
      </c>
    </row>
    <row r="47210" spans="5:5" hidden="1">
      <c r="E47210" s="29" t="str">
        <f t="shared" si="737"/>
        <v/>
      </c>
    </row>
    <row r="47211" spans="5:5" hidden="1">
      <c r="E47211" s="29" t="str">
        <f t="shared" si="737"/>
        <v/>
      </c>
    </row>
    <row r="47212" spans="5:5" hidden="1">
      <c r="E47212" s="29" t="str">
        <f t="shared" si="737"/>
        <v/>
      </c>
    </row>
    <row r="47213" spans="5:5" hidden="1">
      <c r="E47213" s="29" t="str">
        <f t="shared" si="737"/>
        <v/>
      </c>
    </row>
    <row r="47214" spans="5:5" hidden="1">
      <c r="E47214" s="29" t="str">
        <f t="shared" si="737"/>
        <v/>
      </c>
    </row>
    <row r="47215" spans="5:5" hidden="1">
      <c r="E47215" s="29" t="str">
        <f t="shared" si="737"/>
        <v/>
      </c>
    </row>
    <row r="47216" spans="5:5" hidden="1">
      <c r="E47216" s="29" t="str">
        <f t="shared" si="737"/>
        <v/>
      </c>
    </row>
    <row r="47217" spans="5:5" hidden="1">
      <c r="E47217" s="29" t="str">
        <f t="shared" si="737"/>
        <v/>
      </c>
    </row>
    <row r="47218" spans="5:5" hidden="1">
      <c r="E47218" s="29" t="str">
        <f t="shared" si="737"/>
        <v/>
      </c>
    </row>
    <row r="47219" spans="5:5" hidden="1">
      <c r="E47219" s="29" t="str">
        <f t="shared" si="737"/>
        <v/>
      </c>
    </row>
    <row r="47220" spans="5:5" hidden="1">
      <c r="E47220" s="29" t="str">
        <f t="shared" si="737"/>
        <v/>
      </c>
    </row>
    <row r="47221" spans="5:5" hidden="1">
      <c r="E47221" s="29" t="str">
        <f t="shared" si="737"/>
        <v/>
      </c>
    </row>
    <row r="47222" spans="5:5" hidden="1">
      <c r="E47222" s="29" t="str">
        <f t="shared" si="737"/>
        <v/>
      </c>
    </row>
    <row r="47223" spans="5:5" hidden="1">
      <c r="E47223" s="29" t="str">
        <f t="shared" si="737"/>
        <v/>
      </c>
    </row>
    <row r="47224" spans="5:5" hidden="1">
      <c r="E47224" s="29" t="str">
        <f t="shared" si="737"/>
        <v/>
      </c>
    </row>
    <row r="47225" spans="5:5" hidden="1">
      <c r="E47225" s="29" t="str">
        <f t="shared" si="737"/>
        <v/>
      </c>
    </row>
    <row r="47226" spans="5:5" hidden="1">
      <c r="E47226" s="29" t="str">
        <f t="shared" si="737"/>
        <v/>
      </c>
    </row>
    <row r="47227" spans="5:5" hidden="1">
      <c r="E47227" s="29" t="str">
        <f t="shared" si="737"/>
        <v/>
      </c>
    </row>
    <row r="47228" spans="5:5" hidden="1">
      <c r="E47228" s="29" t="str">
        <f t="shared" si="737"/>
        <v/>
      </c>
    </row>
    <row r="47229" spans="5:5" hidden="1">
      <c r="E47229" s="29" t="str">
        <f t="shared" si="737"/>
        <v/>
      </c>
    </row>
    <row r="47230" spans="5:5" hidden="1">
      <c r="E47230" s="29" t="str">
        <f t="shared" si="737"/>
        <v/>
      </c>
    </row>
    <row r="47231" spans="5:5" hidden="1">
      <c r="E47231" s="29" t="str">
        <f t="shared" si="737"/>
        <v/>
      </c>
    </row>
    <row r="47232" spans="5:5" hidden="1">
      <c r="E47232" s="29" t="str">
        <f t="shared" si="737"/>
        <v/>
      </c>
    </row>
    <row r="47233" spans="5:5" hidden="1">
      <c r="E47233" s="29" t="str">
        <f t="shared" si="737"/>
        <v/>
      </c>
    </row>
    <row r="47234" spans="5:5" hidden="1">
      <c r="E47234" s="29" t="str">
        <f t="shared" si="737"/>
        <v/>
      </c>
    </row>
    <row r="47235" spans="5:5" hidden="1">
      <c r="E47235" s="29" t="str">
        <f t="shared" ref="E47235:E47298" si="738">LEFT(D47235,2)</f>
        <v/>
      </c>
    </row>
    <row r="47236" spans="5:5" hidden="1">
      <c r="E47236" s="29" t="str">
        <f t="shared" si="738"/>
        <v/>
      </c>
    </row>
    <row r="47237" spans="5:5" hidden="1">
      <c r="E47237" s="29" t="str">
        <f t="shared" si="738"/>
        <v/>
      </c>
    </row>
    <row r="47238" spans="5:5" hidden="1">
      <c r="E47238" s="29" t="str">
        <f t="shared" si="738"/>
        <v/>
      </c>
    </row>
    <row r="47239" spans="5:5" hidden="1">
      <c r="E47239" s="29" t="str">
        <f t="shared" si="738"/>
        <v/>
      </c>
    </row>
    <row r="47240" spans="5:5" hidden="1">
      <c r="E47240" s="29" t="str">
        <f t="shared" si="738"/>
        <v/>
      </c>
    </row>
    <row r="47241" spans="5:5" hidden="1">
      <c r="E47241" s="29" t="str">
        <f t="shared" si="738"/>
        <v/>
      </c>
    </row>
    <row r="47242" spans="5:5" hidden="1">
      <c r="E47242" s="29" t="str">
        <f t="shared" si="738"/>
        <v/>
      </c>
    </row>
    <row r="47243" spans="5:5" hidden="1">
      <c r="E47243" s="29" t="str">
        <f t="shared" si="738"/>
        <v/>
      </c>
    </row>
    <row r="47244" spans="5:5" hidden="1">
      <c r="E47244" s="29" t="str">
        <f t="shared" si="738"/>
        <v/>
      </c>
    </row>
    <row r="47245" spans="5:5" hidden="1">
      <c r="E47245" s="29" t="str">
        <f t="shared" si="738"/>
        <v/>
      </c>
    </row>
    <row r="47246" spans="5:5" hidden="1">
      <c r="E47246" s="29" t="str">
        <f t="shared" si="738"/>
        <v/>
      </c>
    </row>
    <row r="47247" spans="5:5" hidden="1">
      <c r="E47247" s="29" t="str">
        <f t="shared" si="738"/>
        <v/>
      </c>
    </row>
    <row r="47248" spans="5:5" hidden="1">
      <c r="E47248" s="29" t="str">
        <f t="shared" si="738"/>
        <v/>
      </c>
    </row>
    <row r="47249" spans="5:5" hidden="1">
      <c r="E47249" s="29" t="str">
        <f t="shared" si="738"/>
        <v/>
      </c>
    </row>
    <row r="47250" spans="5:5" hidden="1">
      <c r="E47250" s="29" t="str">
        <f t="shared" si="738"/>
        <v/>
      </c>
    </row>
    <row r="47251" spans="5:5" hidden="1">
      <c r="E47251" s="29" t="str">
        <f t="shared" si="738"/>
        <v/>
      </c>
    </row>
    <row r="47252" spans="5:5" hidden="1">
      <c r="E47252" s="29" t="str">
        <f t="shared" si="738"/>
        <v/>
      </c>
    </row>
    <row r="47253" spans="5:5" hidden="1">
      <c r="E47253" s="29" t="str">
        <f t="shared" si="738"/>
        <v/>
      </c>
    </row>
    <row r="47254" spans="5:5" hidden="1">
      <c r="E47254" s="29" t="str">
        <f t="shared" si="738"/>
        <v/>
      </c>
    </row>
    <row r="47255" spans="5:5" hidden="1">
      <c r="E47255" s="29" t="str">
        <f t="shared" si="738"/>
        <v/>
      </c>
    </row>
    <row r="47256" spans="5:5" hidden="1">
      <c r="E47256" s="29" t="str">
        <f t="shared" si="738"/>
        <v/>
      </c>
    </row>
    <row r="47257" spans="5:5" hidden="1">
      <c r="E47257" s="29" t="str">
        <f t="shared" si="738"/>
        <v/>
      </c>
    </row>
    <row r="47258" spans="5:5" hidden="1">
      <c r="E47258" s="29" t="str">
        <f t="shared" si="738"/>
        <v/>
      </c>
    </row>
    <row r="47259" spans="5:5" hidden="1">
      <c r="E47259" s="29" t="str">
        <f t="shared" si="738"/>
        <v/>
      </c>
    </row>
    <row r="47260" spans="5:5" hidden="1">
      <c r="E47260" s="29" t="str">
        <f t="shared" si="738"/>
        <v/>
      </c>
    </row>
    <row r="47261" spans="5:5" hidden="1">
      <c r="E47261" s="29" t="str">
        <f t="shared" si="738"/>
        <v/>
      </c>
    </row>
    <row r="47262" spans="5:5" hidden="1">
      <c r="E47262" s="29" t="str">
        <f t="shared" si="738"/>
        <v/>
      </c>
    </row>
    <row r="47263" spans="5:5" hidden="1">
      <c r="E47263" s="29" t="str">
        <f t="shared" si="738"/>
        <v/>
      </c>
    </row>
    <row r="47264" spans="5:5" hidden="1">
      <c r="E47264" s="29" t="str">
        <f t="shared" si="738"/>
        <v/>
      </c>
    </row>
    <row r="47265" spans="5:5" hidden="1">
      <c r="E47265" s="29" t="str">
        <f t="shared" si="738"/>
        <v/>
      </c>
    </row>
    <row r="47266" spans="5:5" hidden="1">
      <c r="E47266" s="29" t="str">
        <f t="shared" si="738"/>
        <v/>
      </c>
    </row>
    <row r="47267" spans="5:5" hidden="1">
      <c r="E47267" s="29" t="str">
        <f t="shared" si="738"/>
        <v/>
      </c>
    </row>
    <row r="47268" spans="5:5" hidden="1">
      <c r="E47268" s="29" t="str">
        <f t="shared" si="738"/>
        <v/>
      </c>
    </row>
    <row r="47269" spans="5:5" hidden="1">
      <c r="E47269" s="29" t="str">
        <f t="shared" si="738"/>
        <v/>
      </c>
    </row>
    <row r="47270" spans="5:5" hidden="1">
      <c r="E47270" s="29" t="str">
        <f t="shared" si="738"/>
        <v/>
      </c>
    </row>
    <row r="47271" spans="5:5" hidden="1">
      <c r="E47271" s="29" t="str">
        <f t="shared" si="738"/>
        <v/>
      </c>
    </row>
    <row r="47272" spans="5:5" hidden="1">
      <c r="E47272" s="29" t="str">
        <f t="shared" si="738"/>
        <v/>
      </c>
    </row>
    <row r="47273" spans="5:5" hidden="1">
      <c r="E47273" s="29" t="str">
        <f t="shared" si="738"/>
        <v/>
      </c>
    </row>
    <row r="47274" spans="5:5" hidden="1">
      <c r="E47274" s="29" t="str">
        <f t="shared" si="738"/>
        <v/>
      </c>
    </row>
    <row r="47275" spans="5:5" hidden="1">
      <c r="E47275" s="29" t="str">
        <f t="shared" si="738"/>
        <v/>
      </c>
    </row>
    <row r="47276" spans="5:5" hidden="1">
      <c r="E47276" s="29" t="str">
        <f t="shared" si="738"/>
        <v/>
      </c>
    </row>
    <row r="47277" spans="5:5" hidden="1">
      <c r="E47277" s="29" t="str">
        <f t="shared" si="738"/>
        <v/>
      </c>
    </row>
    <row r="47278" spans="5:5" hidden="1">
      <c r="E47278" s="29" t="str">
        <f t="shared" si="738"/>
        <v/>
      </c>
    </row>
    <row r="47279" spans="5:5" hidden="1">
      <c r="E47279" s="29" t="str">
        <f t="shared" si="738"/>
        <v/>
      </c>
    </row>
    <row r="47280" spans="5:5" hidden="1">
      <c r="E47280" s="29" t="str">
        <f t="shared" si="738"/>
        <v/>
      </c>
    </row>
    <row r="47281" spans="5:5" hidden="1">
      <c r="E47281" s="29" t="str">
        <f t="shared" si="738"/>
        <v/>
      </c>
    </row>
    <row r="47282" spans="5:5" hidden="1">
      <c r="E47282" s="29" t="str">
        <f t="shared" si="738"/>
        <v/>
      </c>
    </row>
    <row r="47283" spans="5:5" hidden="1">
      <c r="E47283" s="29" t="str">
        <f t="shared" si="738"/>
        <v/>
      </c>
    </row>
    <row r="47284" spans="5:5" hidden="1">
      <c r="E47284" s="29" t="str">
        <f t="shared" si="738"/>
        <v/>
      </c>
    </row>
    <row r="47285" spans="5:5" hidden="1">
      <c r="E47285" s="29" t="str">
        <f t="shared" si="738"/>
        <v/>
      </c>
    </row>
    <row r="47286" spans="5:5" hidden="1">
      <c r="E47286" s="29" t="str">
        <f t="shared" si="738"/>
        <v/>
      </c>
    </row>
    <row r="47287" spans="5:5" hidden="1">
      <c r="E47287" s="29" t="str">
        <f t="shared" si="738"/>
        <v/>
      </c>
    </row>
    <row r="47288" spans="5:5" hidden="1">
      <c r="E47288" s="29" t="str">
        <f t="shared" si="738"/>
        <v/>
      </c>
    </row>
    <row r="47289" spans="5:5" hidden="1">
      <c r="E47289" s="29" t="str">
        <f t="shared" si="738"/>
        <v/>
      </c>
    </row>
    <row r="47290" spans="5:5" hidden="1">
      <c r="E47290" s="29" t="str">
        <f t="shared" si="738"/>
        <v/>
      </c>
    </row>
    <row r="47291" spans="5:5" hidden="1">
      <c r="E47291" s="29" t="str">
        <f t="shared" si="738"/>
        <v/>
      </c>
    </row>
    <row r="47292" spans="5:5" hidden="1">
      <c r="E47292" s="29" t="str">
        <f t="shared" si="738"/>
        <v/>
      </c>
    </row>
    <row r="47293" spans="5:5" hidden="1">
      <c r="E47293" s="29" t="str">
        <f t="shared" si="738"/>
        <v/>
      </c>
    </row>
    <row r="47294" spans="5:5" hidden="1">
      <c r="E47294" s="29" t="str">
        <f t="shared" si="738"/>
        <v/>
      </c>
    </row>
    <row r="47295" spans="5:5" hidden="1">
      <c r="E47295" s="29" t="str">
        <f t="shared" si="738"/>
        <v/>
      </c>
    </row>
    <row r="47296" spans="5:5" hidden="1">
      <c r="E47296" s="29" t="str">
        <f t="shared" si="738"/>
        <v/>
      </c>
    </row>
    <row r="47297" spans="5:5" hidden="1">
      <c r="E47297" s="29" t="str">
        <f t="shared" si="738"/>
        <v/>
      </c>
    </row>
    <row r="47298" spans="5:5" hidden="1">
      <c r="E47298" s="29" t="str">
        <f t="shared" si="738"/>
        <v/>
      </c>
    </row>
    <row r="47299" spans="5:5" hidden="1">
      <c r="E47299" s="29" t="str">
        <f t="shared" ref="E47299:E47362" si="739">LEFT(D47299,2)</f>
        <v/>
      </c>
    </row>
    <row r="47300" spans="5:5" hidden="1">
      <c r="E47300" s="29" t="str">
        <f t="shared" si="739"/>
        <v/>
      </c>
    </row>
    <row r="47301" spans="5:5" hidden="1">
      <c r="E47301" s="29" t="str">
        <f t="shared" si="739"/>
        <v/>
      </c>
    </row>
    <row r="47302" spans="5:5" hidden="1">
      <c r="E47302" s="29" t="str">
        <f t="shared" si="739"/>
        <v/>
      </c>
    </row>
    <row r="47303" spans="5:5" hidden="1">
      <c r="E47303" s="29" t="str">
        <f t="shared" si="739"/>
        <v/>
      </c>
    </row>
    <row r="47304" spans="5:5" hidden="1">
      <c r="E47304" s="29" t="str">
        <f t="shared" si="739"/>
        <v/>
      </c>
    </row>
    <row r="47305" spans="5:5" hidden="1">
      <c r="E47305" s="29" t="str">
        <f t="shared" si="739"/>
        <v/>
      </c>
    </row>
    <row r="47306" spans="5:5" hidden="1">
      <c r="E47306" s="29" t="str">
        <f t="shared" si="739"/>
        <v/>
      </c>
    </row>
    <row r="47307" spans="5:5" hidden="1">
      <c r="E47307" s="29" t="str">
        <f t="shared" si="739"/>
        <v/>
      </c>
    </row>
    <row r="47308" spans="5:5" hidden="1">
      <c r="E47308" s="29" t="str">
        <f t="shared" si="739"/>
        <v/>
      </c>
    </row>
    <row r="47309" spans="5:5" hidden="1">
      <c r="E47309" s="29" t="str">
        <f t="shared" si="739"/>
        <v/>
      </c>
    </row>
    <row r="47310" spans="5:5" hidden="1">
      <c r="E47310" s="29" t="str">
        <f t="shared" si="739"/>
        <v/>
      </c>
    </row>
    <row r="47311" spans="5:5" hidden="1">
      <c r="E47311" s="29" t="str">
        <f t="shared" si="739"/>
        <v/>
      </c>
    </row>
    <row r="47312" spans="5:5" hidden="1">
      <c r="E47312" s="29" t="str">
        <f t="shared" si="739"/>
        <v/>
      </c>
    </row>
    <row r="47313" spans="5:5" hidden="1">
      <c r="E47313" s="29" t="str">
        <f t="shared" si="739"/>
        <v/>
      </c>
    </row>
    <row r="47314" spans="5:5" hidden="1">
      <c r="E47314" s="29" t="str">
        <f t="shared" si="739"/>
        <v/>
      </c>
    </row>
    <row r="47315" spans="5:5" hidden="1">
      <c r="E47315" s="29" t="str">
        <f t="shared" si="739"/>
        <v/>
      </c>
    </row>
    <row r="47316" spans="5:5" hidden="1">
      <c r="E47316" s="29" t="str">
        <f t="shared" si="739"/>
        <v/>
      </c>
    </row>
    <row r="47317" spans="5:5" hidden="1">
      <c r="E47317" s="29" t="str">
        <f t="shared" si="739"/>
        <v/>
      </c>
    </row>
    <row r="47318" spans="5:5" hidden="1">
      <c r="E47318" s="29" t="str">
        <f t="shared" si="739"/>
        <v/>
      </c>
    </row>
    <row r="47319" spans="5:5" hidden="1">
      <c r="E47319" s="29" t="str">
        <f t="shared" si="739"/>
        <v/>
      </c>
    </row>
    <row r="47320" spans="5:5" hidden="1">
      <c r="E47320" s="29" t="str">
        <f t="shared" si="739"/>
        <v/>
      </c>
    </row>
    <row r="47321" spans="5:5" hidden="1">
      <c r="E47321" s="29" t="str">
        <f t="shared" si="739"/>
        <v/>
      </c>
    </row>
    <row r="47322" spans="5:5" hidden="1">
      <c r="E47322" s="29" t="str">
        <f t="shared" si="739"/>
        <v/>
      </c>
    </row>
    <row r="47323" spans="5:5" hidden="1">
      <c r="E47323" s="29" t="str">
        <f t="shared" si="739"/>
        <v/>
      </c>
    </row>
    <row r="47324" spans="5:5" hidden="1">
      <c r="E47324" s="29" t="str">
        <f t="shared" si="739"/>
        <v/>
      </c>
    </row>
    <row r="47325" spans="5:5" hidden="1">
      <c r="E47325" s="29" t="str">
        <f t="shared" si="739"/>
        <v/>
      </c>
    </row>
    <row r="47326" spans="5:5" hidden="1">
      <c r="E47326" s="29" t="str">
        <f t="shared" si="739"/>
        <v/>
      </c>
    </row>
    <row r="47327" spans="5:5" hidden="1">
      <c r="E47327" s="29" t="str">
        <f t="shared" si="739"/>
        <v/>
      </c>
    </row>
    <row r="47328" spans="5:5" hidden="1">
      <c r="E47328" s="29" t="str">
        <f t="shared" si="739"/>
        <v/>
      </c>
    </row>
    <row r="47329" spans="5:5" hidden="1">
      <c r="E47329" s="29" t="str">
        <f t="shared" si="739"/>
        <v/>
      </c>
    </row>
    <row r="47330" spans="5:5" hidden="1">
      <c r="E47330" s="29" t="str">
        <f t="shared" si="739"/>
        <v/>
      </c>
    </row>
    <row r="47331" spans="5:5" hidden="1">
      <c r="E47331" s="29" t="str">
        <f t="shared" si="739"/>
        <v/>
      </c>
    </row>
    <row r="47332" spans="5:5" hidden="1">
      <c r="E47332" s="29" t="str">
        <f t="shared" si="739"/>
        <v/>
      </c>
    </row>
    <row r="47333" spans="5:5" hidden="1">
      <c r="E47333" s="29" t="str">
        <f t="shared" si="739"/>
        <v/>
      </c>
    </row>
    <row r="47334" spans="5:5" hidden="1">
      <c r="E47334" s="29" t="str">
        <f t="shared" si="739"/>
        <v/>
      </c>
    </row>
    <row r="47335" spans="5:5" hidden="1">
      <c r="E47335" s="29" t="str">
        <f t="shared" si="739"/>
        <v/>
      </c>
    </row>
    <row r="47336" spans="5:5" hidden="1">
      <c r="E47336" s="29" t="str">
        <f t="shared" si="739"/>
        <v/>
      </c>
    </row>
    <row r="47337" spans="5:5" hidden="1">
      <c r="E47337" s="29" t="str">
        <f t="shared" si="739"/>
        <v/>
      </c>
    </row>
    <row r="47338" spans="5:5" hidden="1">
      <c r="E47338" s="29" t="str">
        <f t="shared" si="739"/>
        <v/>
      </c>
    </row>
    <row r="47339" spans="5:5" hidden="1">
      <c r="E47339" s="29" t="str">
        <f t="shared" si="739"/>
        <v/>
      </c>
    </row>
    <row r="47340" spans="5:5" hidden="1">
      <c r="E47340" s="29" t="str">
        <f t="shared" si="739"/>
        <v/>
      </c>
    </row>
    <row r="47341" spans="5:5" hidden="1">
      <c r="E47341" s="29" t="str">
        <f t="shared" si="739"/>
        <v/>
      </c>
    </row>
    <row r="47342" spans="5:5" hidden="1">
      <c r="E47342" s="29" t="str">
        <f t="shared" si="739"/>
        <v/>
      </c>
    </row>
    <row r="47343" spans="5:5" hidden="1">
      <c r="E47343" s="29" t="str">
        <f t="shared" si="739"/>
        <v/>
      </c>
    </row>
    <row r="47344" spans="5:5" hidden="1">
      <c r="E47344" s="29" t="str">
        <f t="shared" si="739"/>
        <v/>
      </c>
    </row>
    <row r="47345" spans="5:5" hidden="1">
      <c r="E47345" s="29" t="str">
        <f t="shared" si="739"/>
        <v/>
      </c>
    </row>
    <row r="47346" spans="5:5" hidden="1">
      <c r="E47346" s="29" t="str">
        <f t="shared" si="739"/>
        <v/>
      </c>
    </row>
    <row r="47347" spans="5:5" hidden="1">
      <c r="E47347" s="29" t="str">
        <f t="shared" si="739"/>
        <v/>
      </c>
    </row>
    <row r="47348" spans="5:5" hidden="1">
      <c r="E47348" s="29" t="str">
        <f t="shared" si="739"/>
        <v/>
      </c>
    </row>
    <row r="47349" spans="5:5" hidden="1">
      <c r="E47349" s="29" t="str">
        <f t="shared" si="739"/>
        <v/>
      </c>
    </row>
    <row r="47350" spans="5:5" hidden="1">
      <c r="E47350" s="29" t="str">
        <f t="shared" si="739"/>
        <v/>
      </c>
    </row>
    <row r="47351" spans="5:5" hidden="1">
      <c r="E47351" s="29" t="str">
        <f t="shared" si="739"/>
        <v/>
      </c>
    </row>
    <row r="47352" spans="5:5" hidden="1">
      <c r="E47352" s="29" t="str">
        <f t="shared" si="739"/>
        <v/>
      </c>
    </row>
    <row r="47353" spans="5:5" hidden="1">
      <c r="E47353" s="29" t="str">
        <f t="shared" si="739"/>
        <v/>
      </c>
    </row>
    <row r="47354" spans="5:5" hidden="1">
      <c r="E47354" s="29" t="str">
        <f t="shared" si="739"/>
        <v/>
      </c>
    </row>
    <row r="47355" spans="5:5" hidden="1">
      <c r="E47355" s="29" t="str">
        <f t="shared" si="739"/>
        <v/>
      </c>
    </row>
    <row r="47356" spans="5:5" hidden="1">
      <c r="E47356" s="29" t="str">
        <f t="shared" si="739"/>
        <v/>
      </c>
    </row>
    <row r="47357" spans="5:5" hidden="1">
      <c r="E47357" s="29" t="str">
        <f t="shared" si="739"/>
        <v/>
      </c>
    </row>
    <row r="47358" spans="5:5" hidden="1">
      <c r="E47358" s="29" t="str">
        <f t="shared" si="739"/>
        <v/>
      </c>
    </row>
    <row r="47359" spans="5:5" hidden="1">
      <c r="E47359" s="29" t="str">
        <f t="shared" si="739"/>
        <v/>
      </c>
    </row>
    <row r="47360" spans="5:5" hidden="1">
      <c r="E47360" s="29" t="str">
        <f t="shared" si="739"/>
        <v/>
      </c>
    </row>
    <row r="47361" spans="5:5" hidden="1">
      <c r="E47361" s="29" t="str">
        <f t="shared" si="739"/>
        <v/>
      </c>
    </row>
    <row r="47362" spans="5:5" hidden="1">
      <c r="E47362" s="29" t="str">
        <f t="shared" si="739"/>
        <v/>
      </c>
    </row>
    <row r="47363" spans="5:5" hidden="1">
      <c r="E47363" s="29" t="str">
        <f t="shared" ref="E47363:E47426" si="740">LEFT(D47363,2)</f>
        <v/>
      </c>
    </row>
    <row r="47364" spans="5:5" hidden="1">
      <c r="E47364" s="29" t="str">
        <f t="shared" si="740"/>
        <v/>
      </c>
    </row>
    <row r="47365" spans="5:5" hidden="1">
      <c r="E47365" s="29" t="str">
        <f t="shared" si="740"/>
        <v/>
      </c>
    </row>
    <row r="47366" spans="5:5" hidden="1">
      <c r="E47366" s="29" t="str">
        <f t="shared" si="740"/>
        <v/>
      </c>
    </row>
    <row r="47367" spans="5:5" hidden="1">
      <c r="E47367" s="29" t="str">
        <f t="shared" si="740"/>
        <v/>
      </c>
    </row>
    <row r="47368" spans="5:5" hidden="1">
      <c r="E47368" s="29" t="str">
        <f t="shared" si="740"/>
        <v/>
      </c>
    </row>
    <row r="47369" spans="5:5" hidden="1">
      <c r="E47369" s="29" t="str">
        <f t="shared" si="740"/>
        <v/>
      </c>
    </row>
    <row r="47370" spans="5:5" hidden="1">
      <c r="E47370" s="29" t="str">
        <f t="shared" si="740"/>
        <v/>
      </c>
    </row>
    <row r="47371" spans="5:5" hidden="1">
      <c r="E47371" s="29" t="str">
        <f t="shared" si="740"/>
        <v/>
      </c>
    </row>
    <row r="47372" spans="5:5" hidden="1">
      <c r="E47372" s="29" t="str">
        <f t="shared" si="740"/>
        <v/>
      </c>
    </row>
    <row r="47373" spans="5:5" hidden="1">
      <c r="E47373" s="29" t="str">
        <f t="shared" si="740"/>
        <v/>
      </c>
    </row>
    <row r="47374" spans="5:5" hidden="1">
      <c r="E47374" s="29" t="str">
        <f t="shared" si="740"/>
        <v/>
      </c>
    </row>
    <row r="47375" spans="5:5" hidden="1">
      <c r="E47375" s="29" t="str">
        <f t="shared" si="740"/>
        <v/>
      </c>
    </row>
    <row r="47376" spans="5:5" hidden="1">
      <c r="E47376" s="29" t="str">
        <f t="shared" si="740"/>
        <v/>
      </c>
    </row>
    <row r="47377" spans="5:5" hidden="1">
      <c r="E47377" s="29" t="str">
        <f t="shared" si="740"/>
        <v/>
      </c>
    </row>
    <row r="47378" spans="5:5" hidden="1">
      <c r="E47378" s="29" t="str">
        <f t="shared" si="740"/>
        <v/>
      </c>
    </row>
    <row r="47379" spans="5:5" hidden="1">
      <c r="E47379" s="29" t="str">
        <f t="shared" si="740"/>
        <v/>
      </c>
    </row>
    <row r="47380" spans="5:5" hidden="1">
      <c r="E47380" s="29" t="str">
        <f t="shared" si="740"/>
        <v/>
      </c>
    </row>
    <row r="47381" spans="5:5" hidden="1">
      <c r="E47381" s="29" t="str">
        <f t="shared" si="740"/>
        <v/>
      </c>
    </row>
    <row r="47382" spans="5:5" hidden="1">
      <c r="E47382" s="29" t="str">
        <f t="shared" si="740"/>
        <v/>
      </c>
    </row>
    <row r="47383" spans="5:5" hidden="1">
      <c r="E47383" s="29" t="str">
        <f t="shared" si="740"/>
        <v/>
      </c>
    </row>
    <row r="47384" spans="5:5" hidden="1">
      <c r="E47384" s="29" t="str">
        <f t="shared" si="740"/>
        <v/>
      </c>
    </row>
    <row r="47385" spans="5:5" hidden="1">
      <c r="E47385" s="29" t="str">
        <f t="shared" si="740"/>
        <v/>
      </c>
    </row>
    <row r="47386" spans="5:5" hidden="1">
      <c r="E47386" s="29" t="str">
        <f t="shared" si="740"/>
        <v/>
      </c>
    </row>
    <row r="47387" spans="5:5" hidden="1">
      <c r="E47387" s="29" t="str">
        <f t="shared" si="740"/>
        <v/>
      </c>
    </row>
    <row r="47388" spans="5:5" hidden="1">
      <c r="E47388" s="29" t="str">
        <f t="shared" si="740"/>
        <v/>
      </c>
    </row>
    <row r="47389" spans="5:5" hidden="1">
      <c r="E47389" s="29" t="str">
        <f t="shared" si="740"/>
        <v/>
      </c>
    </row>
    <row r="47390" spans="5:5" hidden="1">
      <c r="E47390" s="29" t="str">
        <f t="shared" si="740"/>
        <v/>
      </c>
    </row>
    <row r="47391" spans="5:5" hidden="1">
      <c r="E47391" s="29" t="str">
        <f t="shared" si="740"/>
        <v/>
      </c>
    </row>
    <row r="47392" spans="5:5" hidden="1">
      <c r="E47392" s="29" t="str">
        <f t="shared" si="740"/>
        <v/>
      </c>
    </row>
    <row r="47393" spans="5:5" hidden="1">
      <c r="E47393" s="29" t="str">
        <f t="shared" si="740"/>
        <v/>
      </c>
    </row>
    <row r="47394" spans="5:5" hidden="1">
      <c r="E47394" s="29" t="str">
        <f t="shared" si="740"/>
        <v/>
      </c>
    </row>
    <row r="47395" spans="5:5" hidden="1">
      <c r="E47395" s="29" t="str">
        <f t="shared" si="740"/>
        <v/>
      </c>
    </row>
    <row r="47396" spans="5:5" hidden="1">
      <c r="E47396" s="29" t="str">
        <f t="shared" si="740"/>
        <v/>
      </c>
    </row>
    <row r="47397" spans="5:5" hidden="1">
      <c r="E47397" s="29" t="str">
        <f t="shared" si="740"/>
        <v/>
      </c>
    </row>
    <row r="47398" spans="5:5" hidden="1">
      <c r="E47398" s="29" t="str">
        <f t="shared" si="740"/>
        <v/>
      </c>
    </row>
    <row r="47399" spans="5:5" hidden="1">
      <c r="E47399" s="29" t="str">
        <f t="shared" si="740"/>
        <v/>
      </c>
    </row>
    <row r="47400" spans="5:5" hidden="1">
      <c r="E47400" s="29" t="str">
        <f t="shared" si="740"/>
        <v/>
      </c>
    </row>
    <row r="47401" spans="5:5" hidden="1">
      <c r="E47401" s="29" t="str">
        <f t="shared" si="740"/>
        <v/>
      </c>
    </row>
    <row r="47402" spans="5:5" hidden="1">
      <c r="E47402" s="29" t="str">
        <f t="shared" si="740"/>
        <v/>
      </c>
    </row>
    <row r="47403" spans="5:5" hidden="1">
      <c r="E47403" s="29" t="str">
        <f t="shared" si="740"/>
        <v/>
      </c>
    </row>
    <row r="47404" spans="5:5" hidden="1">
      <c r="E47404" s="29" t="str">
        <f t="shared" si="740"/>
        <v/>
      </c>
    </row>
    <row r="47405" spans="5:5" hidden="1">
      <c r="E47405" s="29" t="str">
        <f t="shared" si="740"/>
        <v/>
      </c>
    </row>
    <row r="47406" spans="5:5" hidden="1">
      <c r="E47406" s="29" t="str">
        <f t="shared" si="740"/>
        <v/>
      </c>
    </row>
    <row r="47407" spans="5:5" hidden="1">
      <c r="E47407" s="29" t="str">
        <f t="shared" si="740"/>
        <v/>
      </c>
    </row>
    <row r="47408" spans="5:5" hidden="1">
      <c r="E47408" s="29" t="str">
        <f t="shared" si="740"/>
        <v/>
      </c>
    </row>
    <row r="47409" spans="5:5" hidden="1">
      <c r="E47409" s="29" t="str">
        <f t="shared" si="740"/>
        <v/>
      </c>
    </row>
    <row r="47410" spans="5:5" hidden="1">
      <c r="E47410" s="29" t="str">
        <f t="shared" si="740"/>
        <v/>
      </c>
    </row>
    <row r="47411" spans="5:5" hidden="1">
      <c r="E47411" s="29" t="str">
        <f t="shared" si="740"/>
        <v/>
      </c>
    </row>
    <row r="47412" spans="5:5" hidden="1">
      <c r="E47412" s="29" t="str">
        <f t="shared" si="740"/>
        <v/>
      </c>
    </row>
    <row r="47413" spans="5:5" hidden="1">
      <c r="E47413" s="29" t="str">
        <f t="shared" si="740"/>
        <v/>
      </c>
    </row>
    <row r="47414" spans="5:5" hidden="1">
      <c r="E47414" s="29" t="str">
        <f t="shared" si="740"/>
        <v/>
      </c>
    </row>
    <row r="47415" spans="5:5" hidden="1">
      <c r="E47415" s="29" t="str">
        <f t="shared" si="740"/>
        <v/>
      </c>
    </row>
    <row r="47416" spans="5:5" hidden="1">
      <c r="E47416" s="29" t="str">
        <f t="shared" si="740"/>
        <v/>
      </c>
    </row>
    <row r="47417" spans="5:5" hidden="1">
      <c r="E47417" s="29" t="str">
        <f t="shared" si="740"/>
        <v/>
      </c>
    </row>
    <row r="47418" spans="5:5" hidden="1">
      <c r="E47418" s="29" t="str">
        <f t="shared" si="740"/>
        <v/>
      </c>
    </row>
    <row r="47419" spans="5:5" hidden="1">
      <c r="E47419" s="29" t="str">
        <f t="shared" si="740"/>
        <v/>
      </c>
    </row>
    <row r="47420" spans="5:5" hidden="1">
      <c r="E47420" s="29" t="str">
        <f t="shared" si="740"/>
        <v/>
      </c>
    </row>
    <row r="47421" spans="5:5" hidden="1">
      <c r="E47421" s="29" t="str">
        <f t="shared" si="740"/>
        <v/>
      </c>
    </row>
    <row r="47422" spans="5:5" hidden="1">
      <c r="E47422" s="29" t="str">
        <f t="shared" si="740"/>
        <v/>
      </c>
    </row>
    <row r="47423" spans="5:5" hidden="1">
      <c r="E47423" s="29" t="str">
        <f t="shared" si="740"/>
        <v/>
      </c>
    </row>
    <row r="47424" spans="5:5" hidden="1">
      <c r="E47424" s="29" t="str">
        <f t="shared" si="740"/>
        <v/>
      </c>
    </row>
    <row r="47425" spans="5:5" hidden="1">
      <c r="E47425" s="29" t="str">
        <f t="shared" si="740"/>
        <v/>
      </c>
    </row>
    <row r="47426" spans="5:5" hidden="1">
      <c r="E47426" s="29" t="str">
        <f t="shared" si="740"/>
        <v/>
      </c>
    </row>
    <row r="47427" spans="5:5" hidden="1">
      <c r="E47427" s="29" t="str">
        <f t="shared" ref="E47427:E47490" si="741">LEFT(D47427,2)</f>
        <v/>
      </c>
    </row>
    <row r="47428" spans="5:5" hidden="1">
      <c r="E47428" s="29" t="str">
        <f t="shared" si="741"/>
        <v/>
      </c>
    </row>
    <row r="47429" spans="5:5" hidden="1">
      <c r="E47429" s="29" t="str">
        <f t="shared" si="741"/>
        <v/>
      </c>
    </row>
    <row r="47430" spans="5:5" hidden="1">
      <c r="E47430" s="29" t="str">
        <f t="shared" si="741"/>
        <v/>
      </c>
    </row>
    <row r="47431" spans="5:5" hidden="1">
      <c r="E47431" s="29" t="str">
        <f t="shared" si="741"/>
        <v/>
      </c>
    </row>
    <row r="47432" spans="5:5" hidden="1">
      <c r="E47432" s="29" t="str">
        <f t="shared" si="741"/>
        <v/>
      </c>
    </row>
    <row r="47433" spans="5:5" hidden="1">
      <c r="E47433" s="29" t="str">
        <f t="shared" si="741"/>
        <v/>
      </c>
    </row>
    <row r="47434" spans="5:5" hidden="1">
      <c r="E47434" s="29" t="str">
        <f t="shared" si="741"/>
        <v/>
      </c>
    </row>
    <row r="47435" spans="5:5" hidden="1">
      <c r="E47435" s="29" t="str">
        <f t="shared" si="741"/>
        <v/>
      </c>
    </row>
    <row r="47436" spans="5:5" hidden="1">
      <c r="E47436" s="29" t="str">
        <f t="shared" si="741"/>
        <v/>
      </c>
    </row>
    <row r="47437" spans="5:5" hidden="1">
      <c r="E47437" s="29" t="str">
        <f t="shared" si="741"/>
        <v/>
      </c>
    </row>
    <row r="47438" spans="5:5" hidden="1">
      <c r="E47438" s="29" t="str">
        <f t="shared" si="741"/>
        <v/>
      </c>
    </row>
    <row r="47439" spans="5:5" hidden="1">
      <c r="E47439" s="29" t="str">
        <f t="shared" si="741"/>
        <v/>
      </c>
    </row>
    <row r="47440" spans="5:5" hidden="1">
      <c r="E47440" s="29" t="str">
        <f t="shared" si="741"/>
        <v/>
      </c>
    </row>
    <row r="47441" spans="5:5" hidden="1">
      <c r="E47441" s="29" t="str">
        <f t="shared" si="741"/>
        <v/>
      </c>
    </row>
    <row r="47442" spans="5:5" hidden="1">
      <c r="E47442" s="29" t="str">
        <f t="shared" si="741"/>
        <v/>
      </c>
    </row>
    <row r="47443" spans="5:5" hidden="1">
      <c r="E47443" s="29" t="str">
        <f t="shared" si="741"/>
        <v/>
      </c>
    </row>
    <row r="47444" spans="5:5" hidden="1">
      <c r="E47444" s="29" t="str">
        <f t="shared" si="741"/>
        <v/>
      </c>
    </row>
    <row r="47445" spans="5:5" hidden="1">
      <c r="E47445" s="29" t="str">
        <f t="shared" si="741"/>
        <v/>
      </c>
    </row>
    <row r="47446" spans="5:5" hidden="1">
      <c r="E47446" s="29" t="str">
        <f t="shared" si="741"/>
        <v/>
      </c>
    </row>
    <row r="47447" spans="5:5" hidden="1">
      <c r="E47447" s="29" t="str">
        <f t="shared" si="741"/>
        <v/>
      </c>
    </row>
    <row r="47448" spans="5:5" hidden="1">
      <c r="E47448" s="29" t="str">
        <f t="shared" si="741"/>
        <v/>
      </c>
    </row>
    <row r="47449" spans="5:5" hidden="1">
      <c r="E47449" s="29" t="str">
        <f t="shared" si="741"/>
        <v/>
      </c>
    </row>
    <row r="47450" spans="5:5" hidden="1">
      <c r="E47450" s="29" t="str">
        <f t="shared" si="741"/>
        <v/>
      </c>
    </row>
    <row r="47451" spans="5:5" hidden="1">
      <c r="E47451" s="29" t="str">
        <f t="shared" si="741"/>
        <v/>
      </c>
    </row>
    <row r="47452" spans="5:5" hidden="1">
      <c r="E47452" s="29" t="str">
        <f t="shared" si="741"/>
        <v/>
      </c>
    </row>
    <row r="47453" spans="5:5" hidden="1">
      <c r="E47453" s="29" t="str">
        <f t="shared" si="741"/>
        <v/>
      </c>
    </row>
    <row r="47454" spans="5:5" hidden="1">
      <c r="E47454" s="29" t="str">
        <f t="shared" si="741"/>
        <v/>
      </c>
    </row>
    <row r="47455" spans="5:5" hidden="1">
      <c r="E47455" s="29" t="str">
        <f t="shared" si="741"/>
        <v/>
      </c>
    </row>
    <row r="47456" spans="5:5" hidden="1">
      <c r="E47456" s="29" t="str">
        <f t="shared" si="741"/>
        <v/>
      </c>
    </row>
    <row r="47457" spans="5:5" hidden="1">
      <c r="E47457" s="29" t="str">
        <f t="shared" si="741"/>
        <v/>
      </c>
    </row>
    <row r="47458" spans="5:5" hidden="1">
      <c r="E47458" s="29" t="str">
        <f t="shared" si="741"/>
        <v/>
      </c>
    </row>
    <row r="47459" spans="5:5" hidden="1">
      <c r="E47459" s="29" t="str">
        <f t="shared" si="741"/>
        <v/>
      </c>
    </row>
    <row r="47460" spans="5:5" hidden="1">
      <c r="E47460" s="29" t="str">
        <f t="shared" si="741"/>
        <v/>
      </c>
    </row>
    <row r="47461" spans="5:5" hidden="1">
      <c r="E47461" s="29" t="str">
        <f t="shared" si="741"/>
        <v/>
      </c>
    </row>
    <row r="47462" spans="5:5" hidden="1">
      <c r="E47462" s="29" t="str">
        <f t="shared" si="741"/>
        <v/>
      </c>
    </row>
    <row r="47463" spans="5:5" hidden="1">
      <c r="E47463" s="29" t="str">
        <f t="shared" si="741"/>
        <v/>
      </c>
    </row>
    <row r="47464" spans="5:5" hidden="1">
      <c r="E47464" s="29" t="str">
        <f t="shared" si="741"/>
        <v/>
      </c>
    </row>
    <row r="47465" spans="5:5" hidden="1">
      <c r="E47465" s="29" t="str">
        <f t="shared" si="741"/>
        <v/>
      </c>
    </row>
    <row r="47466" spans="5:5" hidden="1">
      <c r="E47466" s="29" t="str">
        <f t="shared" si="741"/>
        <v/>
      </c>
    </row>
    <row r="47467" spans="5:5" hidden="1">
      <c r="E47467" s="29" t="str">
        <f t="shared" si="741"/>
        <v/>
      </c>
    </row>
    <row r="47468" spans="5:5" hidden="1">
      <c r="E47468" s="29" t="str">
        <f t="shared" si="741"/>
        <v/>
      </c>
    </row>
    <row r="47469" spans="5:5" hidden="1">
      <c r="E47469" s="29" t="str">
        <f t="shared" si="741"/>
        <v/>
      </c>
    </row>
    <row r="47470" spans="5:5" hidden="1">
      <c r="E47470" s="29" t="str">
        <f t="shared" si="741"/>
        <v/>
      </c>
    </row>
    <row r="47471" spans="5:5" hidden="1">
      <c r="E47471" s="29" t="str">
        <f t="shared" si="741"/>
        <v/>
      </c>
    </row>
    <row r="47472" spans="5:5" hidden="1">
      <c r="E47472" s="29" t="str">
        <f t="shared" si="741"/>
        <v/>
      </c>
    </row>
    <row r="47473" spans="5:5" hidden="1">
      <c r="E47473" s="29" t="str">
        <f t="shared" si="741"/>
        <v/>
      </c>
    </row>
    <row r="47474" spans="5:5" hidden="1">
      <c r="E47474" s="29" t="str">
        <f t="shared" si="741"/>
        <v/>
      </c>
    </row>
    <row r="47475" spans="5:5" hidden="1">
      <c r="E47475" s="29" t="str">
        <f t="shared" si="741"/>
        <v/>
      </c>
    </row>
    <row r="47476" spans="5:5" hidden="1">
      <c r="E47476" s="29" t="str">
        <f t="shared" si="741"/>
        <v/>
      </c>
    </row>
    <row r="47477" spans="5:5" hidden="1">
      <c r="E47477" s="29" t="str">
        <f t="shared" si="741"/>
        <v/>
      </c>
    </row>
    <row r="47478" spans="5:5" hidden="1">
      <c r="E47478" s="29" t="str">
        <f t="shared" si="741"/>
        <v/>
      </c>
    </row>
    <row r="47479" spans="5:5" hidden="1">
      <c r="E47479" s="29" t="str">
        <f t="shared" si="741"/>
        <v/>
      </c>
    </row>
    <row r="47480" spans="5:5" hidden="1">
      <c r="E47480" s="29" t="str">
        <f t="shared" si="741"/>
        <v/>
      </c>
    </row>
    <row r="47481" spans="5:5" hidden="1">
      <c r="E47481" s="29" t="str">
        <f t="shared" si="741"/>
        <v/>
      </c>
    </row>
    <row r="47482" spans="5:5" hidden="1">
      <c r="E47482" s="29" t="str">
        <f t="shared" si="741"/>
        <v/>
      </c>
    </row>
    <row r="47483" spans="5:5" hidden="1">
      <c r="E47483" s="29" t="str">
        <f t="shared" si="741"/>
        <v/>
      </c>
    </row>
    <row r="47484" spans="5:5" hidden="1">
      <c r="E47484" s="29" t="str">
        <f t="shared" si="741"/>
        <v/>
      </c>
    </row>
    <row r="47485" spans="5:5" hidden="1">
      <c r="E47485" s="29" t="str">
        <f t="shared" si="741"/>
        <v/>
      </c>
    </row>
    <row r="47486" spans="5:5" hidden="1">
      <c r="E47486" s="29" t="str">
        <f t="shared" si="741"/>
        <v/>
      </c>
    </row>
    <row r="47487" spans="5:5" hidden="1">
      <c r="E47487" s="29" t="str">
        <f t="shared" si="741"/>
        <v/>
      </c>
    </row>
    <row r="47488" spans="5:5" hidden="1">
      <c r="E47488" s="29" t="str">
        <f t="shared" si="741"/>
        <v/>
      </c>
    </row>
    <row r="47489" spans="5:5" hidden="1">
      <c r="E47489" s="29" t="str">
        <f t="shared" si="741"/>
        <v/>
      </c>
    </row>
    <row r="47490" spans="5:5" hidden="1">
      <c r="E47490" s="29" t="str">
        <f t="shared" si="741"/>
        <v/>
      </c>
    </row>
    <row r="47491" spans="5:5" hidden="1">
      <c r="E47491" s="29" t="str">
        <f t="shared" ref="E47491:E47554" si="742">LEFT(D47491,2)</f>
        <v/>
      </c>
    </row>
    <row r="47492" spans="5:5" hidden="1">
      <c r="E47492" s="29" t="str">
        <f t="shared" si="742"/>
        <v/>
      </c>
    </row>
    <row r="47493" spans="5:5" hidden="1">
      <c r="E47493" s="29" t="str">
        <f t="shared" si="742"/>
        <v/>
      </c>
    </row>
    <row r="47494" spans="5:5" hidden="1">
      <c r="E47494" s="29" t="str">
        <f t="shared" si="742"/>
        <v/>
      </c>
    </row>
    <row r="47495" spans="5:5" hidden="1">
      <c r="E47495" s="29" t="str">
        <f t="shared" si="742"/>
        <v/>
      </c>
    </row>
    <row r="47496" spans="5:5" hidden="1">
      <c r="E47496" s="29" t="str">
        <f t="shared" si="742"/>
        <v/>
      </c>
    </row>
    <row r="47497" spans="5:5" hidden="1">
      <c r="E47497" s="29" t="str">
        <f t="shared" si="742"/>
        <v/>
      </c>
    </row>
    <row r="47498" spans="5:5" hidden="1">
      <c r="E47498" s="29" t="str">
        <f t="shared" si="742"/>
        <v/>
      </c>
    </row>
    <row r="47499" spans="5:5" hidden="1">
      <c r="E47499" s="29" t="str">
        <f t="shared" si="742"/>
        <v/>
      </c>
    </row>
    <row r="47500" spans="5:5" hidden="1">
      <c r="E47500" s="29" t="str">
        <f t="shared" si="742"/>
        <v/>
      </c>
    </row>
    <row r="47501" spans="5:5" hidden="1">
      <c r="E47501" s="29" t="str">
        <f t="shared" si="742"/>
        <v/>
      </c>
    </row>
    <row r="47502" spans="5:5" hidden="1">
      <c r="E47502" s="29" t="str">
        <f t="shared" si="742"/>
        <v/>
      </c>
    </row>
    <row r="47503" spans="5:5" hidden="1">
      <c r="E47503" s="29" t="str">
        <f t="shared" si="742"/>
        <v/>
      </c>
    </row>
    <row r="47504" spans="5:5" hidden="1">
      <c r="E47504" s="29" t="str">
        <f t="shared" si="742"/>
        <v/>
      </c>
    </row>
    <row r="47505" spans="5:5" hidden="1">
      <c r="E47505" s="29" t="str">
        <f t="shared" si="742"/>
        <v/>
      </c>
    </row>
    <row r="47506" spans="5:5" hidden="1">
      <c r="E47506" s="29" t="str">
        <f t="shared" si="742"/>
        <v/>
      </c>
    </row>
    <row r="47507" spans="5:5" hidden="1">
      <c r="E47507" s="29" t="str">
        <f t="shared" si="742"/>
        <v/>
      </c>
    </row>
    <row r="47508" spans="5:5" hidden="1">
      <c r="E47508" s="29" t="str">
        <f t="shared" si="742"/>
        <v/>
      </c>
    </row>
    <row r="47509" spans="5:5" hidden="1">
      <c r="E47509" s="29" t="str">
        <f t="shared" si="742"/>
        <v/>
      </c>
    </row>
    <row r="47510" spans="5:5" hidden="1">
      <c r="E47510" s="29" t="str">
        <f t="shared" si="742"/>
        <v/>
      </c>
    </row>
    <row r="47511" spans="5:5" hidden="1">
      <c r="E47511" s="29" t="str">
        <f t="shared" si="742"/>
        <v/>
      </c>
    </row>
    <row r="47512" spans="5:5" hidden="1">
      <c r="E47512" s="29" t="str">
        <f t="shared" si="742"/>
        <v/>
      </c>
    </row>
    <row r="47513" spans="5:5" hidden="1">
      <c r="E47513" s="29" t="str">
        <f t="shared" si="742"/>
        <v/>
      </c>
    </row>
    <row r="47514" spans="5:5" hidden="1">
      <c r="E47514" s="29" t="str">
        <f t="shared" si="742"/>
        <v/>
      </c>
    </row>
    <row r="47515" spans="5:5" hidden="1">
      <c r="E47515" s="29" t="str">
        <f t="shared" si="742"/>
        <v/>
      </c>
    </row>
    <row r="47516" spans="5:5" hidden="1">
      <c r="E47516" s="29" t="str">
        <f t="shared" si="742"/>
        <v/>
      </c>
    </row>
    <row r="47517" spans="5:5" hidden="1">
      <c r="E47517" s="29" t="str">
        <f t="shared" si="742"/>
        <v/>
      </c>
    </row>
    <row r="47518" spans="5:5" hidden="1">
      <c r="E47518" s="29" t="str">
        <f t="shared" si="742"/>
        <v/>
      </c>
    </row>
    <row r="47519" spans="5:5" hidden="1">
      <c r="E47519" s="29" t="str">
        <f t="shared" si="742"/>
        <v/>
      </c>
    </row>
    <row r="47520" spans="5:5" hidden="1">
      <c r="E47520" s="29" t="str">
        <f t="shared" si="742"/>
        <v/>
      </c>
    </row>
    <row r="47521" spans="5:5" hidden="1">
      <c r="E47521" s="29" t="str">
        <f t="shared" si="742"/>
        <v/>
      </c>
    </row>
    <row r="47522" spans="5:5" hidden="1">
      <c r="E47522" s="29" t="str">
        <f t="shared" si="742"/>
        <v/>
      </c>
    </row>
    <row r="47523" spans="5:5" hidden="1">
      <c r="E47523" s="29" t="str">
        <f t="shared" si="742"/>
        <v/>
      </c>
    </row>
    <row r="47524" spans="5:5" hidden="1">
      <c r="E47524" s="29" t="str">
        <f t="shared" si="742"/>
        <v/>
      </c>
    </row>
    <row r="47525" spans="5:5" hidden="1">
      <c r="E47525" s="29" t="str">
        <f t="shared" si="742"/>
        <v/>
      </c>
    </row>
    <row r="47526" spans="5:5" hidden="1">
      <c r="E47526" s="29" t="str">
        <f t="shared" si="742"/>
        <v/>
      </c>
    </row>
    <row r="47527" spans="5:5" hidden="1">
      <c r="E47527" s="29" t="str">
        <f t="shared" si="742"/>
        <v/>
      </c>
    </row>
    <row r="47528" spans="5:5" hidden="1">
      <c r="E47528" s="29" t="str">
        <f t="shared" si="742"/>
        <v/>
      </c>
    </row>
    <row r="47529" spans="5:5" hidden="1">
      <c r="E47529" s="29" t="str">
        <f t="shared" si="742"/>
        <v/>
      </c>
    </row>
    <row r="47530" spans="5:5" hidden="1">
      <c r="E47530" s="29" t="str">
        <f t="shared" si="742"/>
        <v/>
      </c>
    </row>
    <row r="47531" spans="5:5" hidden="1">
      <c r="E47531" s="29" t="str">
        <f t="shared" si="742"/>
        <v/>
      </c>
    </row>
    <row r="47532" spans="5:5" hidden="1">
      <c r="E47532" s="29" t="str">
        <f t="shared" si="742"/>
        <v/>
      </c>
    </row>
    <row r="47533" spans="5:5" hidden="1">
      <c r="E47533" s="29" t="str">
        <f t="shared" si="742"/>
        <v/>
      </c>
    </row>
    <row r="47534" spans="5:5" hidden="1">
      <c r="E47534" s="29" t="str">
        <f t="shared" si="742"/>
        <v/>
      </c>
    </row>
    <row r="47535" spans="5:5" hidden="1">
      <c r="E47535" s="29" t="str">
        <f t="shared" si="742"/>
        <v/>
      </c>
    </row>
    <row r="47536" spans="5:5" hidden="1">
      <c r="E47536" s="29" t="str">
        <f t="shared" si="742"/>
        <v/>
      </c>
    </row>
    <row r="47537" spans="5:5" hidden="1">
      <c r="E47537" s="29" t="str">
        <f t="shared" si="742"/>
        <v/>
      </c>
    </row>
    <row r="47538" spans="5:5" hidden="1">
      <c r="E47538" s="29" t="str">
        <f t="shared" si="742"/>
        <v/>
      </c>
    </row>
    <row r="47539" spans="5:5" hidden="1">
      <c r="E47539" s="29" t="str">
        <f t="shared" si="742"/>
        <v/>
      </c>
    </row>
    <row r="47540" spans="5:5" hidden="1">
      <c r="E47540" s="29" t="str">
        <f t="shared" si="742"/>
        <v/>
      </c>
    </row>
    <row r="47541" spans="5:5" hidden="1">
      <c r="E47541" s="29" t="str">
        <f t="shared" si="742"/>
        <v/>
      </c>
    </row>
    <row r="47542" spans="5:5" hidden="1">
      <c r="E47542" s="29" t="str">
        <f t="shared" si="742"/>
        <v/>
      </c>
    </row>
    <row r="47543" spans="5:5" hidden="1">
      <c r="E47543" s="29" t="str">
        <f t="shared" si="742"/>
        <v/>
      </c>
    </row>
    <row r="47544" spans="5:5" hidden="1">
      <c r="E47544" s="29" t="str">
        <f t="shared" si="742"/>
        <v/>
      </c>
    </row>
    <row r="47545" spans="5:5" hidden="1">
      <c r="E47545" s="29" t="str">
        <f t="shared" si="742"/>
        <v/>
      </c>
    </row>
    <row r="47546" spans="5:5" hidden="1">
      <c r="E47546" s="29" t="str">
        <f t="shared" si="742"/>
        <v/>
      </c>
    </row>
    <row r="47547" spans="5:5" hidden="1">
      <c r="E47547" s="29" t="str">
        <f t="shared" si="742"/>
        <v/>
      </c>
    </row>
    <row r="47548" spans="5:5" hidden="1">
      <c r="E47548" s="29" t="str">
        <f t="shared" si="742"/>
        <v/>
      </c>
    </row>
    <row r="47549" spans="5:5" hidden="1">
      <c r="E47549" s="29" t="str">
        <f t="shared" si="742"/>
        <v/>
      </c>
    </row>
    <row r="47550" spans="5:5" hidden="1">
      <c r="E47550" s="29" t="str">
        <f t="shared" si="742"/>
        <v/>
      </c>
    </row>
    <row r="47551" spans="5:5" hidden="1">
      <c r="E47551" s="29" t="str">
        <f t="shared" si="742"/>
        <v/>
      </c>
    </row>
    <row r="47552" spans="5:5" hidden="1">
      <c r="E47552" s="29" t="str">
        <f t="shared" si="742"/>
        <v/>
      </c>
    </row>
    <row r="47553" spans="5:5" hidden="1">
      <c r="E47553" s="29" t="str">
        <f t="shared" si="742"/>
        <v/>
      </c>
    </row>
    <row r="47554" spans="5:5" hidden="1">
      <c r="E47554" s="29" t="str">
        <f t="shared" si="742"/>
        <v/>
      </c>
    </row>
    <row r="47555" spans="5:5" hidden="1">
      <c r="E47555" s="29" t="str">
        <f t="shared" ref="E47555:E47618" si="743">LEFT(D47555,2)</f>
        <v/>
      </c>
    </row>
    <row r="47556" spans="5:5" hidden="1">
      <c r="E47556" s="29" t="str">
        <f t="shared" si="743"/>
        <v/>
      </c>
    </row>
    <row r="47557" spans="5:5" hidden="1">
      <c r="E47557" s="29" t="str">
        <f t="shared" si="743"/>
        <v/>
      </c>
    </row>
    <row r="47558" spans="5:5" hidden="1">
      <c r="E47558" s="29" t="str">
        <f t="shared" si="743"/>
        <v/>
      </c>
    </row>
    <row r="47559" spans="5:5" hidden="1">
      <c r="E47559" s="29" t="str">
        <f t="shared" si="743"/>
        <v/>
      </c>
    </row>
    <row r="47560" spans="5:5" hidden="1">
      <c r="E47560" s="29" t="str">
        <f t="shared" si="743"/>
        <v/>
      </c>
    </row>
    <row r="47561" spans="5:5" hidden="1">
      <c r="E47561" s="29" t="str">
        <f t="shared" si="743"/>
        <v/>
      </c>
    </row>
    <row r="47562" spans="5:5" hidden="1">
      <c r="E47562" s="29" t="str">
        <f t="shared" si="743"/>
        <v/>
      </c>
    </row>
    <row r="47563" spans="5:5" hidden="1">
      <c r="E47563" s="29" t="str">
        <f t="shared" si="743"/>
        <v/>
      </c>
    </row>
    <row r="47564" spans="5:5" hidden="1">
      <c r="E47564" s="29" t="str">
        <f t="shared" si="743"/>
        <v/>
      </c>
    </row>
    <row r="47565" spans="5:5" hidden="1">
      <c r="E47565" s="29" t="str">
        <f t="shared" si="743"/>
        <v/>
      </c>
    </row>
    <row r="47566" spans="5:5" hidden="1">
      <c r="E47566" s="29" t="str">
        <f t="shared" si="743"/>
        <v/>
      </c>
    </row>
    <row r="47567" spans="5:5" hidden="1">
      <c r="E47567" s="29" t="str">
        <f t="shared" si="743"/>
        <v/>
      </c>
    </row>
    <row r="47568" spans="5:5" hidden="1">
      <c r="E47568" s="29" t="str">
        <f t="shared" si="743"/>
        <v/>
      </c>
    </row>
    <row r="47569" spans="5:5" hidden="1">
      <c r="E47569" s="29" t="str">
        <f t="shared" si="743"/>
        <v/>
      </c>
    </row>
    <row r="47570" spans="5:5" hidden="1">
      <c r="E47570" s="29" t="str">
        <f t="shared" si="743"/>
        <v/>
      </c>
    </row>
    <row r="47571" spans="5:5" hidden="1">
      <c r="E47571" s="29" t="str">
        <f t="shared" si="743"/>
        <v/>
      </c>
    </row>
    <row r="47572" spans="5:5" hidden="1">
      <c r="E47572" s="29" t="str">
        <f t="shared" si="743"/>
        <v/>
      </c>
    </row>
    <row r="47573" spans="5:5" hidden="1">
      <c r="E47573" s="29" t="str">
        <f t="shared" si="743"/>
        <v/>
      </c>
    </row>
    <row r="47574" spans="5:5" hidden="1">
      <c r="E47574" s="29" t="str">
        <f t="shared" si="743"/>
        <v/>
      </c>
    </row>
    <row r="47575" spans="5:5" hidden="1">
      <c r="E47575" s="29" t="str">
        <f t="shared" si="743"/>
        <v/>
      </c>
    </row>
    <row r="47576" spans="5:5" hidden="1">
      <c r="E47576" s="29" t="str">
        <f t="shared" si="743"/>
        <v/>
      </c>
    </row>
    <row r="47577" spans="5:5" hidden="1">
      <c r="E47577" s="29" t="str">
        <f t="shared" si="743"/>
        <v/>
      </c>
    </row>
    <row r="47578" spans="5:5" hidden="1">
      <c r="E47578" s="29" t="str">
        <f t="shared" si="743"/>
        <v/>
      </c>
    </row>
    <row r="47579" spans="5:5" hidden="1">
      <c r="E47579" s="29" t="str">
        <f t="shared" si="743"/>
        <v/>
      </c>
    </row>
    <row r="47580" spans="5:5" hidden="1">
      <c r="E47580" s="29" t="str">
        <f t="shared" si="743"/>
        <v/>
      </c>
    </row>
    <row r="47581" spans="5:5" hidden="1">
      <c r="E47581" s="29" t="str">
        <f t="shared" si="743"/>
        <v/>
      </c>
    </row>
    <row r="47582" spans="5:5" hidden="1">
      <c r="E47582" s="29" t="str">
        <f t="shared" si="743"/>
        <v/>
      </c>
    </row>
    <row r="47583" spans="5:5" hidden="1">
      <c r="E47583" s="29" t="str">
        <f t="shared" si="743"/>
        <v/>
      </c>
    </row>
    <row r="47584" spans="5:5" hidden="1">
      <c r="E47584" s="29" t="str">
        <f t="shared" si="743"/>
        <v/>
      </c>
    </row>
    <row r="47585" spans="5:5" hidden="1">
      <c r="E47585" s="29" t="str">
        <f t="shared" si="743"/>
        <v/>
      </c>
    </row>
    <row r="47586" spans="5:5" hidden="1">
      <c r="E47586" s="29" t="str">
        <f t="shared" si="743"/>
        <v/>
      </c>
    </row>
    <row r="47587" spans="5:5" hidden="1">
      <c r="E47587" s="29" t="str">
        <f t="shared" si="743"/>
        <v/>
      </c>
    </row>
    <row r="47588" spans="5:5" hidden="1">
      <c r="E47588" s="29" t="str">
        <f t="shared" si="743"/>
        <v/>
      </c>
    </row>
    <row r="47589" spans="5:5" hidden="1">
      <c r="E47589" s="29" t="str">
        <f t="shared" si="743"/>
        <v/>
      </c>
    </row>
    <row r="47590" spans="5:5" hidden="1">
      <c r="E47590" s="29" t="str">
        <f t="shared" si="743"/>
        <v/>
      </c>
    </row>
    <row r="47591" spans="5:5" hidden="1">
      <c r="E47591" s="29" t="str">
        <f t="shared" si="743"/>
        <v/>
      </c>
    </row>
    <row r="47592" spans="5:5" hidden="1">
      <c r="E47592" s="29" t="str">
        <f t="shared" si="743"/>
        <v/>
      </c>
    </row>
    <row r="47593" spans="5:5" hidden="1">
      <c r="E47593" s="29" t="str">
        <f t="shared" si="743"/>
        <v/>
      </c>
    </row>
    <row r="47594" spans="5:5" hidden="1">
      <c r="E47594" s="29" t="str">
        <f t="shared" si="743"/>
        <v/>
      </c>
    </row>
    <row r="47595" spans="5:5" hidden="1">
      <c r="E47595" s="29" t="str">
        <f t="shared" si="743"/>
        <v/>
      </c>
    </row>
    <row r="47596" spans="5:5" hidden="1">
      <c r="E47596" s="29" t="str">
        <f t="shared" si="743"/>
        <v/>
      </c>
    </row>
    <row r="47597" spans="5:5" hidden="1">
      <c r="E47597" s="29" t="str">
        <f t="shared" si="743"/>
        <v/>
      </c>
    </row>
    <row r="47598" spans="5:5" hidden="1">
      <c r="E47598" s="29" t="str">
        <f t="shared" si="743"/>
        <v/>
      </c>
    </row>
    <row r="47599" spans="5:5" hidden="1">
      <c r="E47599" s="29" t="str">
        <f t="shared" si="743"/>
        <v/>
      </c>
    </row>
    <row r="47600" spans="5:5" hidden="1">
      <c r="E47600" s="29" t="str">
        <f t="shared" si="743"/>
        <v/>
      </c>
    </row>
    <row r="47601" spans="5:5" hidden="1">
      <c r="E47601" s="29" t="str">
        <f t="shared" si="743"/>
        <v/>
      </c>
    </row>
    <row r="47602" spans="5:5" hidden="1">
      <c r="E47602" s="29" t="str">
        <f t="shared" si="743"/>
        <v/>
      </c>
    </row>
    <row r="47603" spans="5:5" hidden="1">
      <c r="E47603" s="29" t="str">
        <f t="shared" si="743"/>
        <v/>
      </c>
    </row>
    <row r="47604" spans="5:5" hidden="1">
      <c r="E47604" s="29" t="str">
        <f t="shared" si="743"/>
        <v/>
      </c>
    </row>
    <row r="47605" spans="5:5" hidden="1">
      <c r="E47605" s="29" t="str">
        <f t="shared" si="743"/>
        <v/>
      </c>
    </row>
    <row r="47606" spans="5:5" hidden="1">
      <c r="E47606" s="29" t="str">
        <f t="shared" si="743"/>
        <v/>
      </c>
    </row>
    <row r="47607" spans="5:5" hidden="1">
      <c r="E47607" s="29" t="str">
        <f t="shared" si="743"/>
        <v/>
      </c>
    </row>
    <row r="47608" spans="5:5" hidden="1">
      <c r="E47608" s="29" t="str">
        <f t="shared" si="743"/>
        <v/>
      </c>
    </row>
    <row r="47609" spans="5:5" hidden="1">
      <c r="E47609" s="29" t="str">
        <f t="shared" si="743"/>
        <v/>
      </c>
    </row>
    <row r="47610" spans="5:5" hidden="1">
      <c r="E47610" s="29" t="str">
        <f t="shared" si="743"/>
        <v/>
      </c>
    </row>
    <row r="47611" spans="5:5" hidden="1">
      <c r="E47611" s="29" t="str">
        <f t="shared" si="743"/>
        <v/>
      </c>
    </row>
    <row r="47612" spans="5:5" hidden="1">
      <c r="E47612" s="29" t="str">
        <f t="shared" si="743"/>
        <v/>
      </c>
    </row>
    <row r="47613" spans="5:5" hidden="1">
      <c r="E47613" s="29" t="str">
        <f t="shared" si="743"/>
        <v/>
      </c>
    </row>
    <row r="47614" spans="5:5" hidden="1">
      <c r="E47614" s="29" t="str">
        <f t="shared" si="743"/>
        <v/>
      </c>
    </row>
    <row r="47615" spans="5:5" hidden="1">
      <c r="E47615" s="29" t="str">
        <f t="shared" si="743"/>
        <v/>
      </c>
    </row>
    <row r="47616" spans="5:5" hidden="1">
      <c r="E47616" s="29" t="str">
        <f t="shared" si="743"/>
        <v/>
      </c>
    </row>
    <row r="47617" spans="5:5" hidden="1">
      <c r="E47617" s="29" t="str">
        <f t="shared" si="743"/>
        <v/>
      </c>
    </row>
    <row r="47618" spans="5:5" hidden="1">
      <c r="E47618" s="29" t="str">
        <f t="shared" si="743"/>
        <v/>
      </c>
    </row>
    <row r="47619" spans="5:5" hidden="1">
      <c r="E47619" s="29" t="str">
        <f t="shared" ref="E47619:E47682" si="744">LEFT(D47619,2)</f>
        <v/>
      </c>
    </row>
    <row r="47620" spans="5:5" hidden="1">
      <c r="E47620" s="29" t="str">
        <f t="shared" si="744"/>
        <v/>
      </c>
    </row>
    <row r="47621" spans="5:5" hidden="1">
      <c r="E47621" s="29" t="str">
        <f t="shared" si="744"/>
        <v/>
      </c>
    </row>
    <row r="47622" spans="5:5" hidden="1">
      <c r="E47622" s="29" t="str">
        <f t="shared" si="744"/>
        <v/>
      </c>
    </row>
    <row r="47623" spans="5:5" hidden="1">
      <c r="E47623" s="29" t="str">
        <f t="shared" si="744"/>
        <v/>
      </c>
    </row>
    <row r="47624" spans="5:5" hidden="1">
      <c r="E47624" s="29" t="str">
        <f t="shared" si="744"/>
        <v/>
      </c>
    </row>
    <row r="47625" spans="5:5" hidden="1">
      <c r="E47625" s="29" t="str">
        <f t="shared" si="744"/>
        <v/>
      </c>
    </row>
    <row r="47626" spans="5:5" hidden="1">
      <c r="E47626" s="29" t="str">
        <f t="shared" si="744"/>
        <v/>
      </c>
    </row>
    <row r="47627" spans="5:5" hidden="1">
      <c r="E47627" s="29" t="str">
        <f t="shared" si="744"/>
        <v/>
      </c>
    </row>
    <row r="47628" spans="5:5" hidden="1">
      <c r="E47628" s="29" t="str">
        <f t="shared" si="744"/>
        <v/>
      </c>
    </row>
    <row r="47629" spans="5:5" hidden="1">
      <c r="E47629" s="29" t="str">
        <f t="shared" si="744"/>
        <v/>
      </c>
    </row>
    <row r="47630" spans="5:5" hidden="1">
      <c r="E47630" s="29" t="str">
        <f t="shared" si="744"/>
        <v/>
      </c>
    </row>
    <row r="47631" spans="5:5" hidden="1">
      <c r="E47631" s="29" t="str">
        <f t="shared" si="744"/>
        <v/>
      </c>
    </row>
    <row r="47632" spans="5:5" hidden="1">
      <c r="E47632" s="29" t="str">
        <f t="shared" si="744"/>
        <v/>
      </c>
    </row>
    <row r="47633" spans="5:5" hidden="1">
      <c r="E47633" s="29" t="str">
        <f t="shared" si="744"/>
        <v/>
      </c>
    </row>
    <row r="47634" spans="5:5" hidden="1">
      <c r="E47634" s="29" t="str">
        <f t="shared" si="744"/>
        <v/>
      </c>
    </row>
    <row r="47635" spans="5:5" hidden="1">
      <c r="E47635" s="29" t="str">
        <f t="shared" si="744"/>
        <v/>
      </c>
    </row>
    <row r="47636" spans="5:5" hidden="1">
      <c r="E47636" s="29" t="str">
        <f t="shared" si="744"/>
        <v/>
      </c>
    </row>
    <row r="47637" spans="5:5" hidden="1">
      <c r="E47637" s="29" t="str">
        <f t="shared" si="744"/>
        <v/>
      </c>
    </row>
    <row r="47638" spans="5:5" hidden="1">
      <c r="E47638" s="29" t="str">
        <f t="shared" si="744"/>
        <v/>
      </c>
    </row>
    <row r="47639" spans="5:5" hidden="1">
      <c r="E47639" s="29" t="str">
        <f t="shared" si="744"/>
        <v/>
      </c>
    </row>
    <row r="47640" spans="5:5" hidden="1">
      <c r="E47640" s="29" t="str">
        <f t="shared" si="744"/>
        <v/>
      </c>
    </row>
    <row r="47641" spans="5:5" hidden="1">
      <c r="E47641" s="29" t="str">
        <f t="shared" si="744"/>
        <v/>
      </c>
    </row>
    <row r="47642" spans="5:5" hidden="1">
      <c r="E47642" s="29" t="str">
        <f t="shared" si="744"/>
        <v/>
      </c>
    </row>
    <row r="47643" spans="5:5" hidden="1">
      <c r="E47643" s="29" t="str">
        <f t="shared" si="744"/>
        <v/>
      </c>
    </row>
    <row r="47644" spans="5:5" hidden="1">
      <c r="E47644" s="29" t="str">
        <f t="shared" si="744"/>
        <v/>
      </c>
    </row>
    <row r="47645" spans="5:5" hidden="1">
      <c r="E47645" s="29" t="str">
        <f t="shared" si="744"/>
        <v/>
      </c>
    </row>
    <row r="47646" spans="5:5" hidden="1">
      <c r="E47646" s="29" t="str">
        <f t="shared" si="744"/>
        <v/>
      </c>
    </row>
    <row r="47647" spans="5:5" hidden="1">
      <c r="E47647" s="29" t="str">
        <f t="shared" si="744"/>
        <v/>
      </c>
    </row>
    <row r="47648" spans="5:5" hidden="1">
      <c r="E47648" s="29" t="str">
        <f t="shared" si="744"/>
        <v/>
      </c>
    </row>
    <row r="47649" spans="5:5" hidden="1">
      <c r="E47649" s="29" t="str">
        <f t="shared" si="744"/>
        <v/>
      </c>
    </row>
    <row r="47650" spans="5:5" hidden="1">
      <c r="E47650" s="29" t="str">
        <f t="shared" si="744"/>
        <v/>
      </c>
    </row>
    <row r="47651" spans="5:5" hidden="1">
      <c r="E47651" s="29" t="str">
        <f t="shared" si="744"/>
        <v/>
      </c>
    </row>
    <row r="47652" spans="5:5" hidden="1">
      <c r="E47652" s="29" t="str">
        <f t="shared" si="744"/>
        <v/>
      </c>
    </row>
    <row r="47653" spans="5:5" hidden="1">
      <c r="E47653" s="29" t="str">
        <f t="shared" si="744"/>
        <v/>
      </c>
    </row>
    <row r="47654" spans="5:5" hidden="1">
      <c r="E47654" s="29" t="str">
        <f t="shared" si="744"/>
        <v/>
      </c>
    </row>
    <row r="47655" spans="5:5" hidden="1">
      <c r="E47655" s="29" t="str">
        <f t="shared" si="744"/>
        <v/>
      </c>
    </row>
    <row r="47656" spans="5:5" hidden="1">
      <c r="E47656" s="29" t="str">
        <f t="shared" si="744"/>
        <v/>
      </c>
    </row>
    <row r="47657" spans="5:5" hidden="1">
      <c r="E47657" s="29" t="str">
        <f t="shared" si="744"/>
        <v/>
      </c>
    </row>
    <row r="47658" spans="5:5" hidden="1">
      <c r="E47658" s="29" t="str">
        <f t="shared" si="744"/>
        <v/>
      </c>
    </row>
    <row r="47659" spans="5:5" hidden="1">
      <c r="E47659" s="29" t="str">
        <f t="shared" si="744"/>
        <v/>
      </c>
    </row>
    <row r="47660" spans="5:5" hidden="1">
      <c r="E47660" s="29" t="str">
        <f t="shared" si="744"/>
        <v/>
      </c>
    </row>
    <row r="47661" spans="5:5" hidden="1">
      <c r="E47661" s="29" t="str">
        <f t="shared" si="744"/>
        <v/>
      </c>
    </row>
    <row r="47662" spans="5:5" hidden="1">
      <c r="E47662" s="29" t="str">
        <f t="shared" si="744"/>
        <v/>
      </c>
    </row>
    <row r="47663" spans="5:5" hidden="1">
      <c r="E47663" s="29" t="str">
        <f t="shared" si="744"/>
        <v/>
      </c>
    </row>
    <row r="47664" spans="5:5" hidden="1">
      <c r="E47664" s="29" t="str">
        <f t="shared" si="744"/>
        <v/>
      </c>
    </row>
    <row r="47665" spans="5:5" hidden="1">
      <c r="E47665" s="29" t="str">
        <f t="shared" si="744"/>
        <v/>
      </c>
    </row>
    <row r="47666" spans="5:5" hidden="1">
      <c r="E47666" s="29" t="str">
        <f t="shared" si="744"/>
        <v/>
      </c>
    </row>
    <row r="47667" spans="5:5" hidden="1">
      <c r="E47667" s="29" t="str">
        <f t="shared" si="744"/>
        <v/>
      </c>
    </row>
    <row r="47668" spans="5:5" hidden="1">
      <c r="E47668" s="29" t="str">
        <f t="shared" si="744"/>
        <v/>
      </c>
    </row>
    <row r="47669" spans="5:5" hidden="1">
      <c r="E47669" s="29" t="str">
        <f t="shared" si="744"/>
        <v/>
      </c>
    </row>
    <row r="47670" spans="5:5" hidden="1">
      <c r="E47670" s="29" t="str">
        <f t="shared" si="744"/>
        <v/>
      </c>
    </row>
    <row r="47671" spans="5:5" hidden="1">
      <c r="E47671" s="29" t="str">
        <f t="shared" si="744"/>
        <v/>
      </c>
    </row>
    <row r="47672" spans="5:5" hidden="1">
      <c r="E47672" s="29" t="str">
        <f t="shared" si="744"/>
        <v/>
      </c>
    </row>
    <row r="47673" spans="5:5" hidden="1">
      <c r="E47673" s="29" t="str">
        <f t="shared" si="744"/>
        <v/>
      </c>
    </row>
    <row r="47674" spans="5:5" hidden="1">
      <c r="E47674" s="29" t="str">
        <f t="shared" si="744"/>
        <v/>
      </c>
    </row>
    <row r="47675" spans="5:5" hidden="1">
      <c r="E47675" s="29" t="str">
        <f t="shared" si="744"/>
        <v/>
      </c>
    </row>
    <row r="47676" spans="5:5" hidden="1">
      <c r="E47676" s="29" t="str">
        <f t="shared" si="744"/>
        <v/>
      </c>
    </row>
    <row r="47677" spans="5:5" hidden="1">
      <c r="E47677" s="29" t="str">
        <f t="shared" si="744"/>
        <v/>
      </c>
    </row>
    <row r="47678" spans="5:5" hidden="1">
      <c r="E47678" s="29" t="str">
        <f t="shared" si="744"/>
        <v/>
      </c>
    </row>
    <row r="47679" spans="5:5" hidden="1">
      <c r="E47679" s="29" t="str">
        <f t="shared" si="744"/>
        <v/>
      </c>
    </row>
    <row r="47680" spans="5:5" hidden="1">
      <c r="E47680" s="29" t="str">
        <f t="shared" si="744"/>
        <v/>
      </c>
    </row>
    <row r="47681" spans="5:5" hidden="1">
      <c r="E47681" s="29" t="str">
        <f t="shared" si="744"/>
        <v/>
      </c>
    </row>
    <row r="47682" spans="5:5" hidden="1">
      <c r="E47682" s="29" t="str">
        <f t="shared" si="744"/>
        <v/>
      </c>
    </row>
    <row r="47683" spans="5:5" hidden="1">
      <c r="E47683" s="29" t="str">
        <f t="shared" ref="E47683:E47746" si="745">LEFT(D47683,2)</f>
        <v/>
      </c>
    </row>
    <row r="47684" spans="5:5" hidden="1">
      <c r="E47684" s="29" t="str">
        <f t="shared" si="745"/>
        <v/>
      </c>
    </row>
    <row r="47685" spans="5:5" hidden="1">
      <c r="E47685" s="29" t="str">
        <f t="shared" si="745"/>
        <v/>
      </c>
    </row>
    <row r="47686" spans="5:5" hidden="1">
      <c r="E47686" s="29" t="str">
        <f t="shared" si="745"/>
        <v/>
      </c>
    </row>
    <row r="47687" spans="5:5" hidden="1">
      <c r="E47687" s="29" t="str">
        <f t="shared" si="745"/>
        <v/>
      </c>
    </row>
    <row r="47688" spans="5:5" hidden="1">
      <c r="E47688" s="29" t="str">
        <f t="shared" si="745"/>
        <v/>
      </c>
    </row>
    <row r="47689" spans="5:5" hidden="1">
      <c r="E47689" s="29" t="str">
        <f t="shared" si="745"/>
        <v/>
      </c>
    </row>
    <row r="47690" spans="5:5" hidden="1">
      <c r="E47690" s="29" t="str">
        <f t="shared" si="745"/>
        <v/>
      </c>
    </row>
    <row r="47691" spans="5:5" hidden="1">
      <c r="E47691" s="29" t="str">
        <f t="shared" si="745"/>
        <v/>
      </c>
    </row>
    <row r="47692" spans="5:5" hidden="1">
      <c r="E47692" s="29" t="str">
        <f t="shared" si="745"/>
        <v/>
      </c>
    </row>
    <row r="47693" spans="5:5" hidden="1">
      <c r="E47693" s="29" t="str">
        <f t="shared" si="745"/>
        <v/>
      </c>
    </row>
    <row r="47694" spans="5:5" hidden="1">
      <c r="E47694" s="29" t="str">
        <f t="shared" si="745"/>
        <v/>
      </c>
    </row>
    <row r="47695" spans="5:5" hidden="1">
      <c r="E47695" s="29" t="str">
        <f t="shared" si="745"/>
        <v/>
      </c>
    </row>
    <row r="47696" spans="5:5" hidden="1">
      <c r="E47696" s="29" t="str">
        <f t="shared" si="745"/>
        <v/>
      </c>
    </row>
    <row r="47697" spans="5:5" hidden="1">
      <c r="E47697" s="29" t="str">
        <f t="shared" si="745"/>
        <v/>
      </c>
    </row>
    <row r="47698" spans="5:5" hidden="1">
      <c r="E47698" s="29" t="str">
        <f t="shared" si="745"/>
        <v/>
      </c>
    </row>
    <row r="47699" spans="5:5" hidden="1">
      <c r="E47699" s="29" t="str">
        <f t="shared" si="745"/>
        <v/>
      </c>
    </row>
    <row r="47700" spans="5:5" hidden="1">
      <c r="E47700" s="29" t="str">
        <f t="shared" si="745"/>
        <v/>
      </c>
    </row>
    <row r="47701" spans="5:5" hidden="1">
      <c r="E47701" s="29" t="str">
        <f t="shared" si="745"/>
        <v/>
      </c>
    </row>
    <row r="47702" spans="5:5" hidden="1">
      <c r="E47702" s="29" t="str">
        <f t="shared" si="745"/>
        <v/>
      </c>
    </row>
    <row r="47703" spans="5:5" hidden="1">
      <c r="E47703" s="29" t="str">
        <f t="shared" si="745"/>
        <v/>
      </c>
    </row>
    <row r="47704" spans="5:5" hidden="1">
      <c r="E47704" s="29" t="str">
        <f t="shared" si="745"/>
        <v/>
      </c>
    </row>
    <row r="47705" spans="5:5" hidden="1">
      <c r="E47705" s="29" t="str">
        <f t="shared" si="745"/>
        <v/>
      </c>
    </row>
    <row r="47706" spans="5:5" hidden="1">
      <c r="E47706" s="29" t="str">
        <f t="shared" si="745"/>
        <v/>
      </c>
    </row>
    <row r="47707" spans="5:5" hidden="1">
      <c r="E47707" s="29" t="str">
        <f t="shared" si="745"/>
        <v/>
      </c>
    </row>
    <row r="47708" spans="5:5" hidden="1">
      <c r="E47708" s="29" t="str">
        <f t="shared" si="745"/>
        <v/>
      </c>
    </row>
    <row r="47709" spans="5:5" hidden="1">
      <c r="E47709" s="29" t="str">
        <f t="shared" si="745"/>
        <v/>
      </c>
    </row>
    <row r="47710" spans="5:5" hidden="1">
      <c r="E47710" s="29" t="str">
        <f t="shared" si="745"/>
        <v/>
      </c>
    </row>
    <row r="47711" spans="5:5" hidden="1">
      <c r="E47711" s="29" t="str">
        <f t="shared" si="745"/>
        <v/>
      </c>
    </row>
    <row r="47712" spans="5:5" hidden="1">
      <c r="E47712" s="29" t="str">
        <f t="shared" si="745"/>
        <v/>
      </c>
    </row>
    <row r="47713" spans="5:5" hidden="1">
      <c r="E47713" s="29" t="str">
        <f t="shared" si="745"/>
        <v/>
      </c>
    </row>
    <row r="47714" spans="5:5" hidden="1">
      <c r="E47714" s="29" t="str">
        <f t="shared" si="745"/>
        <v/>
      </c>
    </row>
    <row r="47715" spans="5:5" hidden="1">
      <c r="E47715" s="29" t="str">
        <f t="shared" si="745"/>
        <v/>
      </c>
    </row>
    <row r="47716" spans="5:5" hidden="1">
      <c r="E47716" s="29" t="str">
        <f t="shared" si="745"/>
        <v/>
      </c>
    </row>
    <row r="47717" spans="5:5" hidden="1">
      <c r="E47717" s="29" t="str">
        <f t="shared" si="745"/>
        <v/>
      </c>
    </row>
    <row r="47718" spans="5:5" hidden="1">
      <c r="E47718" s="29" t="str">
        <f t="shared" si="745"/>
        <v/>
      </c>
    </row>
    <row r="47719" spans="5:5" hidden="1">
      <c r="E47719" s="29" t="str">
        <f t="shared" si="745"/>
        <v/>
      </c>
    </row>
    <row r="47720" spans="5:5" hidden="1">
      <c r="E47720" s="29" t="str">
        <f t="shared" si="745"/>
        <v/>
      </c>
    </row>
    <row r="47721" spans="5:5" hidden="1">
      <c r="E47721" s="29" t="str">
        <f t="shared" si="745"/>
        <v/>
      </c>
    </row>
    <row r="47722" spans="5:5" hidden="1">
      <c r="E47722" s="29" t="str">
        <f t="shared" si="745"/>
        <v/>
      </c>
    </row>
    <row r="47723" spans="5:5" hidden="1">
      <c r="E47723" s="29" t="str">
        <f t="shared" si="745"/>
        <v/>
      </c>
    </row>
    <row r="47724" spans="5:5" hidden="1">
      <c r="E47724" s="29" t="str">
        <f t="shared" si="745"/>
        <v/>
      </c>
    </row>
    <row r="47725" spans="5:5" hidden="1">
      <c r="E47725" s="29" t="str">
        <f t="shared" si="745"/>
        <v/>
      </c>
    </row>
    <row r="47726" spans="5:5" hidden="1">
      <c r="E47726" s="29" t="str">
        <f t="shared" si="745"/>
        <v/>
      </c>
    </row>
    <row r="47727" spans="5:5" hidden="1">
      <c r="E47727" s="29" t="str">
        <f t="shared" si="745"/>
        <v/>
      </c>
    </row>
    <row r="47728" spans="5:5" hidden="1">
      <c r="E47728" s="29" t="str">
        <f t="shared" si="745"/>
        <v/>
      </c>
    </row>
    <row r="47729" spans="5:5" hidden="1">
      <c r="E47729" s="29" t="str">
        <f t="shared" si="745"/>
        <v/>
      </c>
    </row>
    <row r="47730" spans="5:5" hidden="1">
      <c r="E47730" s="29" t="str">
        <f t="shared" si="745"/>
        <v/>
      </c>
    </row>
    <row r="47731" spans="5:5" hidden="1">
      <c r="E47731" s="29" t="str">
        <f t="shared" si="745"/>
        <v/>
      </c>
    </row>
    <row r="47732" spans="5:5" hidden="1">
      <c r="E47732" s="29" t="str">
        <f t="shared" si="745"/>
        <v/>
      </c>
    </row>
    <row r="47733" spans="5:5" hidden="1">
      <c r="E47733" s="29" t="str">
        <f t="shared" si="745"/>
        <v/>
      </c>
    </row>
    <row r="47734" spans="5:5" hidden="1">
      <c r="E47734" s="29" t="str">
        <f t="shared" si="745"/>
        <v/>
      </c>
    </row>
    <row r="47735" spans="5:5" hidden="1">
      <c r="E47735" s="29" t="str">
        <f t="shared" si="745"/>
        <v/>
      </c>
    </row>
    <row r="47736" spans="5:5" hidden="1">
      <c r="E47736" s="29" t="str">
        <f t="shared" si="745"/>
        <v/>
      </c>
    </row>
    <row r="47737" spans="5:5" hidden="1">
      <c r="E47737" s="29" t="str">
        <f t="shared" si="745"/>
        <v/>
      </c>
    </row>
    <row r="47738" spans="5:5" hidden="1">
      <c r="E47738" s="29" t="str">
        <f t="shared" si="745"/>
        <v/>
      </c>
    </row>
    <row r="47739" spans="5:5" hidden="1">
      <c r="E47739" s="29" t="str">
        <f t="shared" si="745"/>
        <v/>
      </c>
    </row>
    <row r="47740" spans="5:5" hidden="1">
      <c r="E47740" s="29" t="str">
        <f t="shared" si="745"/>
        <v/>
      </c>
    </row>
    <row r="47741" spans="5:5" hidden="1">
      <c r="E47741" s="29" t="str">
        <f t="shared" si="745"/>
        <v/>
      </c>
    </row>
    <row r="47742" spans="5:5" hidden="1">
      <c r="E47742" s="29" t="str">
        <f t="shared" si="745"/>
        <v/>
      </c>
    </row>
    <row r="47743" spans="5:5" hidden="1">
      <c r="E47743" s="29" t="str">
        <f t="shared" si="745"/>
        <v/>
      </c>
    </row>
    <row r="47744" spans="5:5" hidden="1">
      <c r="E47744" s="29" t="str">
        <f t="shared" si="745"/>
        <v/>
      </c>
    </row>
    <row r="47745" spans="5:5" hidden="1">
      <c r="E47745" s="29" t="str">
        <f t="shared" si="745"/>
        <v/>
      </c>
    </row>
    <row r="47746" spans="5:5" hidden="1">
      <c r="E47746" s="29" t="str">
        <f t="shared" si="745"/>
        <v/>
      </c>
    </row>
    <row r="47747" spans="5:5" hidden="1">
      <c r="E47747" s="29" t="str">
        <f t="shared" ref="E47747:E47810" si="746">LEFT(D47747,2)</f>
        <v/>
      </c>
    </row>
    <row r="47748" spans="5:5" hidden="1">
      <c r="E47748" s="29" t="str">
        <f t="shared" si="746"/>
        <v/>
      </c>
    </row>
    <row r="47749" spans="5:5" hidden="1">
      <c r="E47749" s="29" t="str">
        <f t="shared" si="746"/>
        <v/>
      </c>
    </row>
    <row r="47750" spans="5:5" hidden="1">
      <c r="E47750" s="29" t="str">
        <f t="shared" si="746"/>
        <v/>
      </c>
    </row>
    <row r="47751" spans="5:5" hidden="1">
      <c r="E47751" s="29" t="str">
        <f t="shared" si="746"/>
        <v/>
      </c>
    </row>
    <row r="47752" spans="5:5" hidden="1">
      <c r="E47752" s="29" t="str">
        <f t="shared" si="746"/>
        <v/>
      </c>
    </row>
    <row r="47753" spans="5:5" hidden="1">
      <c r="E47753" s="29" t="str">
        <f t="shared" si="746"/>
        <v/>
      </c>
    </row>
    <row r="47754" spans="5:5" hidden="1">
      <c r="E47754" s="29" t="str">
        <f t="shared" si="746"/>
        <v/>
      </c>
    </row>
    <row r="47755" spans="5:5" hidden="1">
      <c r="E47755" s="29" t="str">
        <f t="shared" si="746"/>
        <v/>
      </c>
    </row>
    <row r="47756" spans="5:5" hidden="1">
      <c r="E47756" s="29" t="str">
        <f t="shared" si="746"/>
        <v/>
      </c>
    </row>
    <row r="47757" spans="5:5" hidden="1">
      <c r="E47757" s="29" t="str">
        <f t="shared" si="746"/>
        <v/>
      </c>
    </row>
    <row r="47758" spans="5:5" hidden="1">
      <c r="E47758" s="29" t="str">
        <f t="shared" si="746"/>
        <v/>
      </c>
    </row>
    <row r="47759" spans="5:5" hidden="1">
      <c r="E47759" s="29" t="str">
        <f t="shared" si="746"/>
        <v/>
      </c>
    </row>
    <row r="47760" spans="5:5" hidden="1">
      <c r="E47760" s="29" t="str">
        <f t="shared" si="746"/>
        <v/>
      </c>
    </row>
    <row r="47761" spans="5:5" hidden="1">
      <c r="E47761" s="29" t="str">
        <f t="shared" si="746"/>
        <v/>
      </c>
    </row>
    <row r="47762" spans="5:5" hidden="1">
      <c r="E47762" s="29" t="str">
        <f t="shared" si="746"/>
        <v/>
      </c>
    </row>
    <row r="47763" spans="5:5" hidden="1">
      <c r="E47763" s="29" t="str">
        <f t="shared" si="746"/>
        <v/>
      </c>
    </row>
    <row r="47764" spans="5:5" hidden="1">
      <c r="E47764" s="29" t="str">
        <f t="shared" si="746"/>
        <v/>
      </c>
    </row>
    <row r="47765" spans="5:5" hidden="1">
      <c r="E47765" s="29" t="str">
        <f t="shared" si="746"/>
        <v/>
      </c>
    </row>
    <row r="47766" spans="5:5" hidden="1">
      <c r="E47766" s="29" t="str">
        <f t="shared" si="746"/>
        <v/>
      </c>
    </row>
    <row r="47767" spans="5:5" hidden="1">
      <c r="E47767" s="29" t="str">
        <f t="shared" si="746"/>
        <v/>
      </c>
    </row>
    <row r="47768" spans="5:5" hidden="1">
      <c r="E47768" s="29" t="str">
        <f t="shared" si="746"/>
        <v/>
      </c>
    </row>
    <row r="47769" spans="5:5" hidden="1">
      <c r="E47769" s="29" t="str">
        <f t="shared" si="746"/>
        <v/>
      </c>
    </row>
    <row r="47770" spans="5:5" hidden="1">
      <c r="E47770" s="29" t="str">
        <f t="shared" si="746"/>
        <v/>
      </c>
    </row>
    <row r="47771" spans="5:5" hidden="1">
      <c r="E47771" s="29" t="str">
        <f t="shared" si="746"/>
        <v/>
      </c>
    </row>
    <row r="47772" spans="5:5" hidden="1">
      <c r="E47772" s="29" t="str">
        <f t="shared" si="746"/>
        <v/>
      </c>
    </row>
    <row r="47773" spans="5:5" hidden="1">
      <c r="E47773" s="29" t="str">
        <f t="shared" si="746"/>
        <v/>
      </c>
    </row>
    <row r="47774" spans="5:5" hidden="1">
      <c r="E47774" s="29" t="str">
        <f t="shared" si="746"/>
        <v/>
      </c>
    </row>
    <row r="47775" spans="5:5" hidden="1">
      <c r="E47775" s="29" t="str">
        <f t="shared" si="746"/>
        <v/>
      </c>
    </row>
    <row r="47776" spans="5:5" hidden="1">
      <c r="E47776" s="29" t="str">
        <f t="shared" si="746"/>
        <v/>
      </c>
    </row>
    <row r="47777" spans="5:5" hidden="1">
      <c r="E47777" s="29" t="str">
        <f t="shared" si="746"/>
        <v/>
      </c>
    </row>
    <row r="47778" spans="5:5" hidden="1">
      <c r="E47778" s="29" t="str">
        <f t="shared" si="746"/>
        <v/>
      </c>
    </row>
    <row r="47779" spans="5:5" hidden="1">
      <c r="E47779" s="29" t="str">
        <f t="shared" si="746"/>
        <v/>
      </c>
    </row>
    <row r="47780" spans="5:5" hidden="1">
      <c r="E47780" s="29" t="str">
        <f t="shared" si="746"/>
        <v/>
      </c>
    </row>
    <row r="47781" spans="5:5" hidden="1">
      <c r="E47781" s="29" t="str">
        <f t="shared" si="746"/>
        <v/>
      </c>
    </row>
    <row r="47782" spans="5:5" hidden="1">
      <c r="E47782" s="29" t="str">
        <f t="shared" si="746"/>
        <v/>
      </c>
    </row>
    <row r="47783" spans="5:5" hidden="1">
      <c r="E47783" s="29" t="str">
        <f t="shared" si="746"/>
        <v/>
      </c>
    </row>
    <row r="47784" spans="5:5" hidden="1">
      <c r="E47784" s="29" t="str">
        <f t="shared" si="746"/>
        <v/>
      </c>
    </row>
    <row r="47785" spans="5:5" hidden="1">
      <c r="E47785" s="29" t="str">
        <f t="shared" si="746"/>
        <v/>
      </c>
    </row>
    <row r="47786" spans="5:5" hidden="1">
      <c r="E47786" s="29" t="str">
        <f t="shared" si="746"/>
        <v/>
      </c>
    </row>
    <row r="47787" spans="5:5" hidden="1">
      <c r="E47787" s="29" t="str">
        <f t="shared" si="746"/>
        <v/>
      </c>
    </row>
    <row r="47788" spans="5:5" hidden="1">
      <c r="E47788" s="29" t="str">
        <f t="shared" si="746"/>
        <v/>
      </c>
    </row>
    <row r="47789" spans="5:5" hidden="1">
      <c r="E47789" s="29" t="str">
        <f t="shared" si="746"/>
        <v/>
      </c>
    </row>
    <row r="47790" spans="5:5" hidden="1">
      <c r="E47790" s="29" t="str">
        <f t="shared" si="746"/>
        <v/>
      </c>
    </row>
    <row r="47791" spans="5:5" hidden="1">
      <c r="E47791" s="29" t="str">
        <f t="shared" si="746"/>
        <v/>
      </c>
    </row>
    <row r="47792" spans="5:5" hidden="1">
      <c r="E47792" s="29" t="str">
        <f t="shared" si="746"/>
        <v/>
      </c>
    </row>
    <row r="47793" spans="5:5" hidden="1">
      <c r="E47793" s="29" t="str">
        <f t="shared" si="746"/>
        <v/>
      </c>
    </row>
    <row r="47794" spans="5:5" hidden="1">
      <c r="E47794" s="29" t="str">
        <f t="shared" si="746"/>
        <v/>
      </c>
    </row>
    <row r="47795" spans="5:5" hidden="1">
      <c r="E47795" s="29" t="str">
        <f t="shared" si="746"/>
        <v/>
      </c>
    </row>
    <row r="47796" spans="5:5" hidden="1">
      <c r="E47796" s="29" t="str">
        <f t="shared" si="746"/>
        <v/>
      </c>
    </row>
    <row r="47797" spans="5:5" hidden="1">
      <c r="E47797" s="29" t="str">
        <f t="shared" si="746"/>
        <v/>
      </c>
    </row>
    <row r="47798" spans="5:5" hidden="1">
      <c r="E47798" s="29" t="str">
        <f t="shared" si="746"/>
        <v/>
      </c>
    </row>
    <row r="47799" spans="5:5" hidden="1">
      <c r="E47799" s="29" t="str">
        <f t="shared" si="746"/>
        <v/>
      </c>
    </row>
    <row r="47800" spans="5:5" hidden="1">
      <c r="E47800" s="29" t="str">
        <f t="shared" si="746"/>
        <v/>
      </c>
    </row>
    <row r="47801" spans="5:5" hidden="1">
      <c r="E47801" s="29" t="str">
        <f t="shared" si="746"/>
        <v/>
      </c>
    </row>
    <row r="47802" spans="5:5" hidden="1">
      <c r="E47802" s="29" t="str">
        <f t="shared" si="746"/>
        <v/>
      </c>
    </row>
    <row r="47803" spans="5:5" hidden="1">
      <c r="E47803" s="29" t="str">
        <f t="shared" si="746"/>
        <v/>
      </c>
    </row>
    <row r="47804" spans="5:5" hidden="1">
      <c r="E47804" s="29" t="str">
        <f t="shared" si="746"/>
        <v/>
      </c>
    </row>
    <row r="47805" spans="5:5" hidden="1">
      <c r="E47805" s="29" t="str">
        <f t="shared" si="746"/>
        <v/>
      </c>
    </row>
    <row r="47806" spans="5:5" hidden="1">
      <c r="E47806" s="29" t="str">
        <f t="shared" si="746"/>
        <v/>
      </c>
    </row>
    <row r="47807" spans="5:5" hidden="1">
      <c r="E47807" s="29" t="str">
        <f t="shared" si="746"/>
        <v/>
      </c>
    </row>
    <row r="47808" spans="5:5" hidden="1">
      <c r="E47808" s="29" t="str">
        <f t="shared" si="746"/>
        <v/>
      </c>
    </row>
    <row r="47809" spans="5:5" hidden="1">
      <c r="E47809" s="29" t="str">
        <f t="shared" si="746"/>
        <v/>
      </c>
    </row>
    <row r="47810" spans="5:5" hidden="1">
      <c r="E47810" s="29" t="str">
        <f t="shared" si="746"/>
        <v/>
      </c>
    </row>
    <row r="47811" spans="5:5" hidden="1">
      <c r="E47811" s="29" t="str">
        <f t="shared" ref="E47811:E47874" si="747">LEFT(D47811,2)</f>
        <v/>
      </c>
    </row>
    <row r="47812" spans="5:5" hidden="1">
      <c r="E47812" s="29" t="str">
        <f t="shared" si="747"/>
        <v/>
      </c>
    </row>
    <row r="47813" spans="5:5" hidden="1">
      <c r="E47813" s="29" t="str">
        <f t="shared" si="747"/>
        <v/>
      </c>
    </row>
    <row r="47814" spans="5:5" hidden="1">
      <c r="E47814" s="29" t="str">
        <f t="shared" si="747"/>
        <v/>
      </c>
    </row>
    <row r="47815" spans="5:5" hidden="1">
      <c r="E47815" s="29" t="str">
        <f t="shared" si="747"/>
        <v/>
      </c>
    </row>
    <row r="47816" spans="5:5" hidden="1">
      <c r="E47816" s="29" t="str">
        <f t="shared" si="747"/>
        <v/>
      </c>
    </row>
    <row r="47817" spans="5:5" hidden="1">
      <c r="E47817" s="29" t="str">
        <f t="shared" si="747"/>
        <v/>
      </c>
    </row>
    <row r="47818" spans="5:5" hidden="1">
      <c r="E47818" s="29" t="str">
        <f t="shared" si="747"/>
        <v/>
      </c>
    </row>
    <row r="47819" spans="5:5" hidden="1">
      <c r="E47819" s="29" t="str">
        <f t="shared" si="747"/>
        <v/>
      </c>
    </row>
    <row r="47820" spans="5:5" hidden="1">
      <c r="E47820" s="29" t="str">
        <f t="shared" si="747"/>
        <v/>
      </c>
    </row>
    <row r="47821" spans="5:5" hidden="1">
      <c r="E47821" s="29" t="str">
        <f t="shared" si="747"/>
        <v/>
      </c>
    </row>
    <row r="47822" spans="5:5" hidden="1">
      <c r="E47822" s="29" t="str">
        <f t="shared" si="747"/>
        <v/>
      </c>
    </row>
    <row r="47823" spans="5:5" hidden="1">
      <c r="E47823" s="29" t="str">
        <f t="shared" si="747"/>
        <v/>
      </c>
    </row>
    <row r="47824" spans="5:5" hidden="1">
      <c r="E47824" s="29" t="str">
        <f t="shared" si="747"/>
        <v/>
      </c>
    </row>
    <row r="47825" spans="5:5" hidden="1">
      <c r="E47825" s="29" t="str">
        <f t="shared" si="747"/>
        <v/>
      </c>
    </row>
    <row r="47826" spans="5:5" hidden="1">
      <c r="E47826" s="29" t="str">
        <f t="shared" si="747"/>
        <v/>
      </c>
    </row>
    <row r="47827" spans="5:5" hidden="1">
      <c r="E47827" s="29" t="str">
        <f t="shared" si="747"/>
        <v/>
      </c>
    </row>
    <row r="47828" spans="5:5" hidden="1">
      <c r="E47828" s="29" t="str">
        <f t="shared" si="747"/>
        <v/>
      </c>
    </row>
    <row r="47829" spans="5:5" hidden="1">
      <c r="E47829" s="29" t="str">
        <f t="shared" si="747"/>
        <v/>
      </c>
    </row>
    <row r="47830" spans="5:5" hidden="1">
      <c r="E47830" s="29" t="str">
        <f t="shared" si="747"/>
        <v/>
      </c>
    </row>
    <row r="47831" spans="5:5" hidden="1">
      <c r="E47831" s="29" t="str">
        <f t="shared" si="747"/>
        <v/>
      </c>
    </row>
    <row r="47832" spans="5:5" hidden="1">
      <c r="E47832" s="29" t="str">
        <f t="shared" si="747"/>
        <v/>
      </c>
    </row>
    <row r="47833" spans="5:5" hidden="1">
      <c r="E47833" s="29" t="str">
        <f t="shared" si="747"/>
        <v/>
      </c>
    </row>
    <row r="47834" spans="5:5" hidden="1">
      <c r="E47834" s="29" t="str">
        <f t="shared" si="747"/>
        <v/>
      </c>
    </row>
    <row r="47835" spans="5:5" hidden="1">
      <c r="E47835" s="29" t="str">
        <f t="shared" si="747"/>
        <v/>
      </c>
    </row>
    <row r="47836" spans="5:5" hidden="1">
      <c r="E47836" s="29" t="str">
        <f t="shared" si="747"/>
        <v/>
      </c>
    </row>
    <row r="47837" spans="5:5" hidden="1">
      <c r="E47837" s="29" t="str">
        <f t="shared" si="747"/>
        <v/>
      </c>
    </row>
    <row r="47838" spans="5:5" hidden="1">
      <c r="E47838" s="29" t="str">
        <f t="shared" si="747"/>
        <v/>
      </c>
    </row>
    <row r="47839" spans="5:5" hidden="1">
      <c r="E47839" s="29" t="str">
        <f t="shared" si="747"/>
        <v/>
      </c>
    </row>
    <row r="47840" spans="5:5" hidden="1">
      <c r="E47840" s="29" t="str">
        <f t="shared" si="747"/>
        <v/>
      </c>
    </row>
    <row r="47841" spans="5:5" hidden="1">
      <c r="E47841" s="29" t="str">
        <f t="shared" si="747"/>
        <v/>
      </c>
    </row>
    <row r="47842" spans="5:5" hidden="1">
      <c r="E47842" s="29" t="str">
        <f t="shared" si="747"/>
        <v/>
      </c>
    </row>
    <row r="47843" spans="5:5" hidden="1">
      <c r="E47843" s="29" t="str">
        <f t="shared" si="747"/>
        <v/>
      </c>
    </row>
    <row r="47844" spans="5:5" hidden="1">
      <c r="E47844" s="29" t="str">
        <f t="shared" si="747"/>
        <v/>
      </c>
    </row>
    <row r="47845" spans="5:5" hidden="1">
      <c r="E47845" s="29" t="str">
        <f t="shared" si="747"/>
        <v/>
      </c>
    </row>
    <row r="47846" spans="5:5" hidden="1">
      <c r="E47846" s="29" t="str">
        <f t="shared" si="747"/>
        <v/>
      </c>
    </row>
    <row r="47847" spans="5:5" hidden="1">
      <c r="E47847" s="29" t="str">
        <f t="shared" si="747"/>
        <v/>
      </c>
    </row>
    <row r="47848" spans="5:5" hidden="1">
      <c r="E47848" s="29" t="str">
        <f t="shared" si="747"/>
        <v/>
      </c>
    </row>
    <row r="47849" spans="5:5" hidden="1">
      <c r="E47849" s="29" t="str">
        <f t="shared" si="747"/>
        <v/>
      </c>
    </row>
    <row r="47850" spans="5:5" hidden="1">
      <c r="E47850" s="29" t="str">
        <f t="shared" si="747"/>
        <v/>
      </c>
    </row>
    <row r="47851" spans="5:5" hidden="1">
      <c r="E47851" s="29" t="str">
        <f t="shared" si="747"/>
        <v/>
      </c>
    </row>
    <row r="47852" spans="5:5" hidden="1">
      <c r="E47852" s="29" t="str">
        <f t="shared" si="747"/>
        <v/>
      </c>
    </row>
    <row r="47853" spans="5:5" hidden="1">
      <c r="E47853" s="29" t="str">
        <f t="shared" si="747"/>
        <v/>
      </c>
    </row>
    <row r="47854" spans="5:5" hidden="1">
      <c r="E47854" s="29" t="str">
        <f t="shared" si="747"/>
        <v/>
      </c>
    </row>
    <row r="47855" spans="5:5" hidden="1">
      <c r="E47855" s="29" t="str">
        <f t="shared" si="747"/>
        <v/>
      </c>
    </row>
    <row r="47856" spans="5:5" hidden="1">
      <c r="E47856" s="29" t="str">
        <f t="shared" si="747"/>
        <v/>
      </c>
    </row>
    <row r="47857" spans="5:5" hidden="1">
      <c r="E47857" s="29" t="str">
        <f t="shared" si="747"/>
        <v/>
      </c>
    </row>
    <row r="47858" spans="5:5" hidden="1">
      <c r="E47858" s="29" t="str">
        <f t="shared" si="747"/>
        <v/>
      </c>
    </row>
    <row r="47859" spans="5:5" hidden="1">
      <c r="E47859" s="29" t="str">
        <f t="shared" si="747"/>
        <v/>
      </c>
    </row>
    <row r="47860" spans="5:5" hidden="1">
      <c r="E47860" s="29" t="str">
        <f t="shared" si="747"/>
        <v/>
      </c>
    </row>
    <row r="47861" spans="5:5" hidden="1">
      <c r="E47861" s="29" t="str">
        <f t="shared" si="747"/>
        <v/>
      </c>
    </row>
    <row r="47862" spans="5:5" hidden="1">
      <c r="E47862" s="29" t="str">
        <f t="shared" si="747"/>
        <v/>
      </c>
    </row>
    <row r="47863" spans="5:5" hidden="1">
      <c r="E47863" s="29" t="str">
        <f t="shared" si="747"/>
        <v/>
      </c>
    </row>
    <row r="47864" spans="5:5" hidden="1">
      <c r="E47864" s="29" t="str">
        <f t="shared" si="747"/>
        <v/>
      </c>
    </row>
    <row r="47865" spans="5:5" hidden="1">
      <c r="E47865" s="29" t="str">
        <f t="shared" si="747"/>
        <v/>
      </c>
    </row>
    <row r="47866" spans="5:5" hidden="1">
      <c r="E47866" s="29" t="str">
        <f t="shared" si="747"/>
        <v/>
      </c>
    </row>
    <row r="47867" spans="5:5" hidden="1">
      <c r="E47867" s="29" t="str">
        <f t="shared" si="747"/>
        <v/>
      </c>
    </row>
    <row r="47868" spans="5:5" hidden="1">
      <c r="E47868" s="29" t="str">
        <f t="shared" si="747"/>
        <v/>
      </c>
    </row>
    <row r="47869" spans="5:5" hidden="1">
      <c r="E47869" s="29" t="str">
        <f t="shared" si="747"/>
        <v/>
      </c>
    </row>
    <row r="47870" spans="5:5" hidden="1">
      <c r="E47870" s="29" t="str">
        <f t="shared" si="747"/>
        <v/>
      </c>
    </row>
    <row r="47871" spans="5:5" hidden="1">
      <c r="E47871" s="29" t="str">
        <f t="shared" si="747"/>
        <v/>
      </c>
    </row>
    <row r="47872" spans="5:5" hidden="1">
      <c r="E47872" s="29" t="str">
        <f t="shared" si="747"/>
        <v/>
      </c>
    </row>
    <row r="47873" spans="5:5" hidden="1">
      <c r="E47873" s="29" t="str">
        <f t="shared" si="747"/>
        <v/>
      </c>
    </row>
    <row r="47874" spans="5:5" hidden="1">
      <c r="E47874" s="29" t="str">
        <f t="shared" si="747"/>
        <v/>
      </c>
    </row>
    <row r="47875" spans="5:5" hidden="1">
      <c r="E47875" s="29" t="str">
        <f t="shared" ref="E47875:E47938" si="748">LEFT(D47875,2)</f>
        <v/>
      </c>
    </row>
    <row r="47876" spans="5:5" hidden="1">
      <c r="E47876" s="29" t="str">
        <f t="shared" si="748"/>
        <v/>
      </c>
    </row>
    <row r="47877" spans="5:5" hidden="1">
      <c r="E47877" s="29" t="str">
        <f t="shared" si="748"/>
        <v/>
      </c>
    </row>
    <row r="47878" spans="5:5" hidden="1">
      <c r="E47878" s="29" t="str">
        <f t="shared" si="748"/>
        <v/>
      </c>
    </row>
    <row r="47879" spans="5:5" hidden="1">
      <c r="E47879" s="29" t="str">
        <f t="shared" si="748"/>
        <v/>
      </c>
    </row>
    <row r="47880" spans="5:5" hidden="1">
      <c r="E47880" s="29" t="str">
        <f t="shared" si="748"/>
        <v/>
      </c>
    </row>
    <row r="47881" spans="5:5" hidden="1">
      <c r="E47881" s="29" t="str">
        <f t="shared" si="748"/>
        <v/>
      </c>
    </row>
    <row r="47882" spans="5:5" hidden="1">
      <c r="E47882" s="29" t="str">
        <f t="shared" si="748"/>
        <v/>
      </c>
    </row>
    <row r="47883" spans="5:5" hidden="1">
      <c r="E47883" s="29" t="str">
        <f t="shared" si="748"/>
        <v/>
      </c>
    </row>
    <row r="47884" spans="5:5" hidden="1">
      <c r="E47884" s="29" t="str">
        <f t="shared" si="748"/>
        <v/>
      </c>
    </row>
    <row r="47885" spans="5:5" hidden="1">
      <c r="E47885" s="29" t="str">
        <f t="shared" si="748"/>
        <v/>
      </c>
    </row>
    <row r="47886" spans="5:5" hidden="1">
      <c r="E47886" s="29" t="str">
        <f t="shared" si="748"/>
        <v/>
      </c>
    </row>
    <row r="47887" spans="5:5" hidden="1">
      <c r="E47887" s="29" t="str">
        <f t="shared" si="748"/>
        <v/>
      </c>
    </row>
    <row r="47888" spans="5:5" hidden="1">
      <c r="E47888" s="29" t="str">
        <f t="shared" si="748"/>
        <v/>
      </c>
    </row>
    <row r="47889" spans="5:5" hidden="1">
      <c r="E47889" s="29" t="str">
        <f t="shared" si="748"/>
        <v/>
      </c>
    </row>
    <row r="47890" spans="5:5" hidden="1">
      <c r="E47890" s="29" t="str">
        <f t="shared" si="748"/>
        <v/>
      </c>
    </row>
    <row r="47891" spans="5:5" hidden="1">
      <c r="E47891" s="29" t="str">
        <f t="shared" si="748"/>
        <v/>
      </c>
    </row>
    <row r="47892" spans="5:5" hidden="1">
      <c r="E47892" s="29" t="str">
        <f t="shared" si="748"/>
        <v/>
      </c>
    </row>
    <row r="47893" spans="5:5" hidden="1">
      <c r="E47893" s="29" t="str">
        <f t="shared" si="748"/>
        <v/>
      </c>
    </row>
    <row r="47894" spans="5:5" hidden="1">
      <c r="E47894" s="29" t="str">
        <f t="shared" si="748"/>
        <v/>
      </c>
    </row>
    <row r="47895" spans="5:5" hidden="1">
      <c r="E47895" s="29" t="str">
        <f t="shared" si="748"/>
        <v/>
      </c>
    </row>
    <row r="47896" spans="5:5" hidden="1">
      <c r="E47896" s="29" t="str">
        <f t="shared" si="748"/>
        <v/>
      </c>
    </row>
    <row r="47897" spans="5:5" hidden="1">
      <c r="E47897" s="29" t="str">
        <f t="shared" si="748"/>
        <v/>
      </c>
    </row>
    <row r="47898" spans="5:5" hidden="1">
      <c r="E47898" s="29" t="str">
        <f t="shared" si="748"/>
        <v/>
      </c>
    </row>
    <row r="47899" spans="5:5" hidden="1">
      <c r="E47899" s="29" t="str">
        <f t="shared" si="748"/>
        <v/>
      </c>
    </row>
    <row r="47900" spans="5:5" hidden="1">
      <c r="E47900" s="29" t="str">
        <f t="shared" si="748"/>
        <v/>
      </c>
    </row>
    <row r="47901" spans="5:5" hidden="1">
      <c r="E47901" s="29" t="str">
        <f t="shared" si="748"/>
        <v/>
      </c>
    </row>
    <row r="47902" spans="5:5" hidden="1">
      <c r="E47902" s="29" t="str">
        <f t="shared" si="748"/>
        <v/>
      </c>
    </row>
    <row r="47903" spans="5:5" hidden="1">
      <c r="E47903" s="29" t="str">
        <f t="shared" si="748"/>
        <v/>
      </c>
    </row>
    <row r="47904" spans="5:5" hidden="1">
      <c r="E47904" s="29" t="str">
        <f t="shared" si="748"/>
        <v/>
      </c>
    </row>
    <row r="47905" spans="5:5" hidden="1">
      <c r="E47905" s="29" t="str">
        <f t="shared" si="748"/>
        <v/>
      </c>
    </row>
    <row r="47906" spans="5:5" hidden="1">
      <c r="E47906" s="29" t="str">
        <f t="shared" si="748"/>
        <v/>
      </c>
    </row>
    <row r="47907" spans="5:5" hidden="1">
      <c r="E47907" s="29" t="str">
        <f t="shared" si="748"/>
        <v/>
      </c>
    </row>
    <row r="47908" spans="5:5" hidden="1">
      <c r="E47908" s="29" t="str">
        <f t="shared" si="748"/>
        <v/>
      </c>
    </row>
    <row r="47909" spans="5:5" hidden="1">
      <c r="E47909" s="29" t="str">
        <f t="shared" si="748"/>
        <v/>
      </c>
    </row>
    <row r="47910" spans="5:5" hidden="1">
      <c r="E47910" s="29" t="str">
        <f t="shared" si="748"/>
        <v/>
      </c>
    </row>
    <row r="47911" spans="5:5" hidden="1">
      <c r="E47911" s="29" t="str">
        <f t="shared" si="748"/>
        <v/>
      </c>
    </row>
    <row r="47912" spans="5:5" hidden="1">
      <c r="E47912" s="29" t="str">
        <f t="shared" si="748"/>
        <v/>
      </c>
    </row>
    <row r="47913" spans="5:5" hidden="1">
      <c r="E47913" s="29" t="str">
        <f t="shared" si="748"/>
        <v/>
      </c>
    </row>
    <row r="47914" spans="5:5" hidden="1">
      <c r="E47914" s="29" t="str">
        <f t="shared" si="748"/>
        <v/>
      </c>
    </row>
    <row r="47915" spans="5:5" hidden="1">
      <c r="E47915" s="29" t="str">
        <f t="shared" si="748"/>
        <v/>
      </c>
    </row>
    <row r="47916" spans="5:5" hidden="1">
      <c r="E47916" s="29" t="str">
        <f t="shared" si="748"/>
        <v/>
      </c>
    </row>
    <row r="47917" spans="5:5" hidden="1">
      <c r="E47917" s="29" t="str">
        <f t="shared" si="748"/>
        <v/>
      </c>
    </row>
    <row r="47918" spans="5:5" hidden="1">
      <c r="E47918" s="29" t="str">
        <f t="shared" si="748"/>
        <v/>
      </c>
    </row>
    <row r="47919" spans="5:5" hidden="1">
      <c r="E47919" s="29" t="str">
        <f t="shared" si="748"/>
        <v/>
      </c>
    </row>
    <row r="47920" spans="5:5" hidden="1">
      <c r="E47920" s="29" t="str">
        <f t="shared" si="748"/>
        <v/>
      </c>
    </row>
    <row r="47921" spans="5:5" hidden="1">
      <c r="E47921" s="29" t="str">
        <f t="shared" si="748"/>
        <v/>
      </c>
    </row>
    <row r="47922" spans="5:5" hidden="1">
      <c r="E47922" s="29" t="str">
        <f t="shared" si="748"/>
        <v/>
      </c>
    </row>
    <row r="47923" spans="5:5" hidden="1">
      <c r="E47923" s="29" t="str">
        <f t="shared" si="748"/>
        <v/>
      </c>
    </row>
    <row r="47924" spans="5:5" hidden="1">
      <c r="E47924" s="29" t="str">
        <f t="shared" si="748"/>
        <v/>
      </c>
    </row>
    <row r="47925" spans="5:5" hidden="1">
      <c r="E47925" s="29" t="str">
        <f t="shared" si="748"/>
        <v/>
      </c>
    </row>
    <row r="47926" spans="5:5" hidden="1">
      <c r="E47926" s="29" t="str">
        <f t="shared" si="748"/>
        <v/>
      </c>
    </row>
    <row r="47927" spans="5:5" hidden="1">
      <c r="E47927" s="29" t="str">
        <f t="shared" si="748"/>
        <v/>
      </c>
    </row>
    <row r="47928" spans="5:5" hidden="1">
      <c r="E47928" s="29" t="str">
        <f t="shared" si="748"/>
        <v/>
      </c>
    </row>
    <row r="47929" spans="5:5" hidden="1">
      <c r="E47929" s="29" t="str">
        <f t="shared" si="748"/>
        <v/>
      </c>
    </row>
    <row r="47930" spans="5:5" hidden="1">
      <c r="E47930" s="29" t="str">
        <f t="shared" si="748"/>
        <v/>
      </c>
    </row>
    <row r="47931" spans="5:5" hidden="1">
      <c r="E47931" s="29" t="str">
        <f t="shared" si="748"/>
        <v/>
      </c>
    </row>
    <row r="47932" spans="5:5" hidden="1">
      <c r="E47932" s="29" t="str">
        <f t="shared" si="748"/>
        <v/>
      </c>
    </row>
    <row r="47933" spans="5:5" hidden="1">
      <c r="E47933" s="29" t="str">
        <f t="shared" si="748"/>
        <v/>
      </c>
    </row>
    <row r="47934" spans="5:5" hidden="1">
      <c r="E47934" s="29" t="str">
        <f t="shared" si="748"/>
        <v/>
      </c>
    </row>
    <row r="47935" spans="5:5" hidden="1">
      <c r="E47935" s="29" t="str">
        <f t="shared" si="748"/>
        <v/>
      </c>
    </row>
    <row r="47936" spans="5:5" hidden="1">
      <c r="E47936" s="29" t="str">
        <f t="shared" si="748"/>
        <v/>
      </c>
    </row>
    <row r="47937" spans="5:5" hidden="1">
      <c r="E47937" s="29" t="str">
        <f t="shared" si="748"/>
        <v/>
      </c>
    </row>
    <row r="47938" spans="5:5" hidden="1">
      <c r="E47938" s="29" t="str">
        <f t="shared" si="748"/>
        <v/>
      </c>
    </row>
    <row r="47939" spans="5:5" hidden="1">
      <c r="E47939" s="29" t="str">
        <f t="shared" ref="E47939:E48002" si="749">LEFT(D47939,2)</f>
        <v/>
      </c>
    </row>
    <row r="47940" spans="5:5" hidden="1">
      <c r="E47940" s="29" t="str">
        <f t="shared" si="749"/>
        <v/>
      </c>
    </row>
    <row r="47941" spans="5:5" hidden="1">
      <c r="E47941" s="29" t="str">
        <f t="shared" si="749"/>
        <v/>
      </c>
    </row>
    <row r="47942" spans="5:5" hidden="1">
      <c r="E47942" s="29" t="str">
        <f t="shared" si="749"/>
        <v/>
      </c>
    </row>
    <row r="47943" spans="5:5" hidden="1">
      <c r="E47943" s="29" t="str">
        <f t="shared" si="749"/>
        <v/>
      </c>
    </row>
    <row r="47944" spans="5:5" hidden="1">
      <c r="E47944" s="29" t="str">
        <f t="shared" si="749"/>
        <v/>
      </c>
    </row>
    <row r="47945" spans="5:5" hidden="1">
      <c r="E47945" s="29" t="str">
        <f t="shared" si="749"/>
        <v/>
      </c>
    </row>
    <row r="47946" spans="5:5" hidden="1">
      <c r="E47946" s="29" t="str">
        <f t="shared" si="749"/>
        <v/>
      </c>
    </row>
    <row r="47947" spans="5:5" hidden="1">
      <c r="E47947" s="29" t="str">
        <f t="shared" si="749"/>
        <v/>
      </c>
    </row>
    <row r="47948" spans="5:5" hidden="1">
      <c r="E47948" s="29" t="str">
        <f t="shared" si="749"/>
        <v/>
      </c>
    </row>
    <row r="47949" spans="5:5" hidden="1">
      <c r="E47949" s="29" t="str">
        <f t="shared" si="749"/>
        <v/>
      </c>
    </row>
    <row r="47950" spans="5:5" hidden="1">
      <c r="E47950" s="29" t="str">
        <f t="shared" si="749"/>
        <v/>
      </c>
    </row>
    <row r="47951" spans="5:5" hidden="1">
      <c r="E47951" s="29" t="str">
        <f t="shared" si="749"/>
        <v/>
      </c>
    </row>
    <row r="47952" spans="5:5" hidden="1">
      <c r="E47952" s="29" t="str">
        <f t="shared" si="749"/>
        <v/>
      </c>
    </row>
    <row r="47953" spans="5:5" hidden="1">
      <c r="E47953" s="29" t="str">
        <f t="shared" si="749"/>
        <v/>
      </c>
    </row>
    <row r="47954" spans="5:5" hidden="1">
      <c r="E47954" s="29" t="str">
        <f t="shared" si="749"/>
        <v/>
      </c>
    </row>
    <row r="47955" spans="5:5" hidden="1">
      <c r="E47955" s="29" t="str">
        <f t="shared" si="749"/>
        <v/>
      </c>
    </row>
    <row r="47956" spans="5:5" hidden="1">
      <c r="E47956" s="29" t="str">
        <f t="shared" si="749"/>
        <v/>
      </c>
    </row>
    <row r="47957" spans="5:5" hidden="1">
      <c r="E47957" s="29" t="str">
        <f t="shared" si="749"/>
        <v/>
      </c>
    </row>
    <row r="47958" spans="5:5" hidden="1">
      <c r="E47958" s="29" t="str">
        <f t="shared" si="749"/>
        <v/>
      </c>
    </row>
    <row r="47959" spans="5:5" hidden="1">
      <c r="E47959" s="29" t="str">
        <f t="shared" si="749"/>
        <v/>
      </c>
    </row>
    <row r="47960" spans="5:5" hidden="1">
      <c r="E47960" s="29" t="str">
        <f t="shared" si="749"/>
        <v/>
      </c>
    </row>
    <row r="47961" spans="5:5" hidden="1">
      <c r="E47961" s="29" t="str">
        <f t="shared" si="749"/>
        <v/>
      </c>
    </row>
    <row r="47962" spans="5:5" hidden="1">
      <c r="E47962" s="29" t="str">
        <f t="shared" si="749"/>
        <v/>
      </c>
    </row>
    <row r="47963" spans="5:5" hidden="1">
      <c r="E47963" s="29" t="str">
        <f t="shared" si="749"/>
        <v/>
      </c>
    </row>
    <row r="47964" spans="5:5" hidden="1">
      <c r="E47964" s="29" t="str">
        <f t="shared" si="749"/>
        <v/>
      </c>
    </row>
    <row r="47965" spans="5:5" hidden="1">
      <c r="E47965" s="29" t="str">
        <f t="shared" si="749"/>
        <v/>
      </c>
    </row>
    <row r="47966" spans="5:5" hidden="1">
      <c r="E47966" s="29" t="str">
        <f t="shared" si="749"/>
        <v/>
      </c>
    </row>
    <row r="47967" spans="5:5" hidden="1">
      <c r="E47967" s="29" t="str">
        <f t="shared" si="749"/>
        <v/>
      </c>
    </row>
    <row r="47968" spans="5:5" hidden="1">
      <c r="E47968" s="29" t="str">
        <f t="shared" si="749"/>
        <v/>
      </c>
    </row>
    <row r="47969" spans="5:5" hidden="1">
      <c r="E47969" s="29" t="str">
        <f t="shared" si="749"/>
        <v/>
      </c>
    </row>
    <row r="47970" spans="5:5" hidden="1">
      <c r="E47970" s="29" t="str">
        <f t="shared" si="749"/>
        <v/>
      </c>
    </row>
    <row r="47971" spans="5:5" hidden="1">
      <c r="E47971" s="29" t="str">
        <f t="shared" si="749"/>
        <v/>
      </c>
    </row>
    <row r="47972" spans="5:5" hidden="1">
      <c r="E47972" s="29" t="str">
        <f t="shared" si="749"/>
        <v/>
      </c>
    </row>
    <row r="47973" spans="5:5" hidden="1">
      <c r="E47973" s="29" t="str">
        <f t="shared" si="749"/>
        <v/>
      </c>
    </row>
    <row r="47974" spans="5:5" hidden="1">
      <c r="E47974" s="29" t="str">
        <f t="shared" si="749"/>
        <v/>
      </c>
    </row>
    <row r="47975" spans="5:5" hidden="1">
      <c r="E47975" s="29" t="str">
        <f t="shared" si="749"/>
        <v/>
      </c>
    </row>
    <row r="47976" spans="5:5" hidden="1">
      <c r="E47976" s="29" t="str">
        <f t="shared" si="749"/>
        <v/>
      </c>
    </row>
    <row r="47977" spans="5:5" hidden="1">
      <c r="E47977" s="29" t="str">
        <f t="shared" si="749"/>
        <v/>
      </c>
    </row>
    <row r="47978" spans="5:5" hidden="1">
      <c r="E47978" s="29" t="str">
        <f t="shared" si="749"/>
        <v/>
      </c>
    </row>
    <row r="47979" spans="5:5" hidden="1">
      <c r="E47979" s="29" t="str">
        <f t="shared" si="749"/>
        <v/>
      </c>
    </row>
    <row r="47980" spans="5:5" hidden="1">
      <c r="E47980" s="29" t="str">
        <f t="shared" si="749"/>
        <v/>
      </c>
    </row>
    <row r="47981" spans="5:5" hidden="1">
      <c r="E47981" s="29" t="str">
        <f t="shared" si="749"/>
        <v/>
      </c>
    </row>
    <row r="47982" spans="5:5" hidden="1">
      <c r="E47982" s="29" t="str">
        <f t="shared" si="749"/>
        <v/>
      </c>
    </row>
    <row r="47983" spans="5:5" hidden="1">
      <c r="E47983" s="29" t="str">
        <f t="shared" si="749"/>
        <v/>
      </c>
    </row>
    <row r="47984" spans="5:5" hidden="1">
      <c r="E47984" s="29" t="str">
        <f t="shared" si="749"/>
        <v/>
      </c>
    </row>
    <row r="47985" spans="5:5" hidden="1">
      <c r="E47985" s="29" t="str">
        <f t="shared" si="749"/>
        <v/>
      </c>
    </row>
    <row r="47986" spans="5:5" hidden="1">
      <c r="E47986" s="29" t="str">
        <f t="shared" si="749"/>
        <v/>
      </c>
    </row>
    <row r="47987" spans="5:5" hidden="1">
      <c r="E47987" s="29" t="str">
        <f t="shared" si="749"/>
        <v/>
      </c>
    </row>
    <row r="47988" spans="5:5" hidden="1">
      <c r="E47988" s="29" t="str">
        <f t="shared" si="749"/>
        <v/>
      </c>
    </row>
    <row r="47989" spans="5:5" hidden="1">
      <c r="E47989" s="29" t="str">
        <f t="shared" si="749"/>
        <v/>
      </c>
    </row>
    <row r="47990" spans="5:5" hidden="1">
      <c r="E47990" s="29" t="str">
        <f t="shared" si="749"/>
        <v/>
      </c>
    </row>
    <row r="47991" spans="5:5" hidden="1">
      <c r="E47991" s="29" t="str">
        <f t="shared" si="749"/>
        <v/>
      </c>
    </row>
    <row r="47992" spans="5:5" hidden="1">
      <c r="E47992" s="29" t="str">
        <f t="shared" si="749"/>
        <v/>
      </c>
    </row>
    <row r="47993" spans="5:5" hidden="1">
      <c r="E47993" s="29" t="str">
        <f t="shared" si="749"/>
        <v/>
      </c>
    </row>
    <row r="47994" spans="5:5" hidden="1">
      <c r="E47994" s="29" t="str">
        <f t="shared" si="749"/>
        <v/>
      </c>
    </row>
    <row r="47995" spans="5:5" hidden="1">
      <c r="E47995" s="29" t="str">
        <f t="shared" si="749"/>
        <v/>
      </c>
    </row>
    <row r="47996" spans="5:5" hidden="1">
      <c r="E47996" s="29" t="str">
        <f t="shared" si="749"/>
        <v/>
      </c>
    </row>
    <row r="47997" spans="5:5" hidden="1">
      <c r="E47997" s="29" t="str">
        <f t="shared" si="749"/>
        <v/>
      </c>
    </row>
    <row r="47998" spans="5:5" hidden="1">
      <c r="E47998" s="29" t="str">
        <f t="shared" si="749"/>
        <v/>
      </c>
    </row>
    <row r="47999" spans="5:5" hidden="1">
      <c r="E47999" s="29" t="str">
        <f t="shared" si="749"/>
        <v/>
      </c>
    </row>
    <row r="48000" spans="5:5" hidden="1">
      <c r="E48000" s="29" t="str">
        <f t="shared" si="749"/>
        <v/>
      </c>
    </row>
    <row r="48001" spans="5:5" hidden="1">
      <c r="E48001" s="29" t="str">
        <f t="shared" si="749"/>
        <v/>
      </c>
    </row>
    <row r="48002" spans="5:5" hidden="1">
      <c r="E48002" s="29" t="str">
        <f t="shared" si="749"/>
        <v/>
      </c>
    </row>
    <row r="48003" spans="5:5" hidden="1">
      <c r="E48003" s="29" t="str">
        <f t="shared" ref="E48003:E48066" si="750">LEFT(D48003,2)</f>
        <v/>
      </c>
    </row>
    <row r="48004" spans="5:5" hidden="1">
      <c r="E48004" s="29" t="str">
        <f t="shared" si="750"/>
        <v/>
      </c>
    </row>
    <row r="48005" spans="5:5" hidden="1">
      <c r="E48005" s="29" t="str">
        <f t="shared" si="750"/>
        <v/>
      </c>
    </row>
    <row r="48006" spans="5:5" hidden="1">
      <c r="E48006" s="29" t="str">
        <f t="shared" si="750"/>
        <v/>
      </c>
    </row>
    <row r="48007" spans="5:5" hidden="1">
      <c r="E48007" s="29" t="str">
        <f t="shared" si="750"/>
        <v/>
      </c>
    </row>
    <row r="48008" spans="5:5" hidden="1">
      <c r="E48008" s="29" t="str">
        <f t="shared" si="750"/>
        <v/>
      </c>
    </row>
    <row r="48009" spans="5:5" hidden="1">
      <c r="E48009" s="29" t="str">
        <f t="shared" si="750"/>
        <v/>
      </c>
    </row>
    <row r="48010" spans="5:5" hidden="1">
      <c r="E48010" s="29" t="str">
        <f t="shared" si="750"/>
        <v/>
      </c>
    </row>
    <row r="48011" spans="5:5" hidden="1">
      <c r="E48011" s="29" t="str">
        <f t="shared" si="750"/>
        <v/>
      </c>
    </row>
    <row r="48012" spans="5:5" hidden="1">
      <c r="E48012" s="29" t="str">
        <f t="shared" si="750"/>
        <v/>
      </c>
    </row>
    <row r="48013" spans="5:5" hidden="1">
      <c r="E48013" s="29" t="str">
        <f t="shared" si="750"/>
        <v/>
      </c>
    </row>
    <row r="48014" spans="5:5" hidden="1">
      <c r="E48014" s="29" t="str">
        <f t="shared" si="750"/>
        <v/>
      </c>
    </row>
    <row r="48015" spans="5:5" hidden="1">
      <c r="E48015" s="29" t="str">
        <f t="shared" si="750"/>
        <v/>
      </c>
    </row>
    <row r="48016" spans="5:5" hidden="1">
      <c r="E48016" s="29" t="str">
        <f t="shared" si="750"/>
        <v/>
      </c>
    </row>
    <row r="48017" spans="5:5" hidden="1">
      <c r="E48017" s="29" t="str">
        <f t="shared" si="750"/>
        <v/>
      </c>
    </row>
    <row r="48018" spans="5:5" hidden="1">
      <c r="E48018" s="29" t="str">
        <f t="shared" si="750"/>
        <v/>
      </c>
    </row>
    <row r="48019" spans="5:5" hidden="1">
      <c r="E48019" s="29" t="str">
        <f t="shared" si="750"/>
        <v/>
      </c>
    </row>
    <row r="48020" spans="5:5" hidden="1">
      <c r="E48020" s="29" t="str">
        <f t="shared" si="750"/>
        <v/>
      </c>
    </row>
    <row r="48021" spans="5:5" hidden="1">
      <c r="E48021" s="29" t="str">
        <f t="shared" si="750"/>
        <v/>
      </c>
    </row>
    <row r="48022" spans="5:5" hidden="1">
      <c r="E48022" s="29" t="str">
        <f t="shared" si="750"/>
        <v/>
      </c>
    </row>
    <row r="48023" spans="5:5" hidden="1">
      <c r="E48023" s="29" t="str">
        <f t="shared" si="750"/>
        <v/>
      </c>
    </row>
    <row r="48024" spans="5:5" hidden="1">
      <c r="E48024" s="29" t="str">
        <f t="shared" si="750"/>
        <v/>
      </c>
    </row>
    <row r="48025" spans="5:5" hidden="1">
      <c r="E48025" s="29" t="str">
        <f t="shared" si="750"/>
        <v/>
      </c>
    </row>
    <row r="48026" spans="5:5" hidden="1">
      <c r="E48026" s="29" t="str">
        <f t="shared" si="750"/>
        <v/>
      </c>
    </row>
    <row r="48027" spans="5:5" hidden="1">
      <c r="E48027" s="29" t="str">
        <f t="shared" si="750"/>
        <v/>
      </c>
    </row>
    <row r="48028" spans="5:5" hidden="1">
      <c r="E48028" s="29" t="str">
        <f t="shared" si="750"/>
        <v/>
      </c>
    </row>
    <row r="48029" spans="5:5" hidden="1">
      <c r="E48029" s="29" t="str">
        <f t="shared" si="750"/>
        <v/>
      </c>
    </row>
    <row r="48030" spans="5:5" hidden="1">
      <c r="E48030" s="29" t="str">
        <f t="shared" si="750"/>
        <v/>
      </c>
    </row>
    <row r="48031" spans="5:5" hidden="1">
      <c r="E48031" s="29" t="str">
        <f t="shared" si="750"/>
        <v/>
      </c>
    </row>
    <row r="48032" spans="5:5" hidden="1">
      <c r="E48032" s="29" t="str">
        <f t="shared" si="750"/>
        <v/>
      </c>
    </row>
    <row r="48033" spans="5:5" hidden="1">
      <c r="E48033" s="29" t="str">
        <f t="shared" si="750"/>
        <v/>
      </c>
    </row>
    <row r="48034" spans="5:5" hidden="1">
      <c r="E48034" s="29" t="str">
        <f t="shared" si="750"/>
        <v/>
      </c>
    </row>
    <row r="48035" spans="5:5" hidden="1">
      <c r="E48035" s="29" t="str">
        <f t="shared" si="750"/>
        <v/>
      </c>
    </row>
    <row r="48036" spans="5:5" hidden="1">
      <c r="E48036" s="29" t="str">
        <f t="shared" si="750"/>
        <v/>
      </c>
    </row>
    <row r="48037" spans="5:5" hidden="1">
      <c r="E48037" s="29" t="str">
        <f t="shared" si="750"/>
        <v/>
      </c>
    </row>
    <row r="48038" spans="5:5" hidden="1">
      <c r="E48038" s="29" t="str">
        <f t="shared" si="750"/>
        <v/>
      </c>
    </row>
    <row r="48039" spans="5:5" hidden="1">
      <c r="E48039" s="29" t="str">
        <f t="shared" si="750"/>
        <v/>
      </c>
    </row>
    <row r="48040" spans="5:5" hidden="1">
      <c r="E48040" s="29" t="str">
        <f t="shared" si="750"/>
        <v/>
      </c>
    </row>
    <row r="48041" spans="5:5" hidden="1">
      <c r="E48041" s="29" t="str">
        <f t="shared" si="750"/>
        <v/>
      </c>
    </row>
    <row r="48042" spans="5:5" hidden="1">
      <c r="E48042" s="29" t="str">
        <f t="shared" si="750"/>
        <v/>
      </c>
    </row>
    <row r="48043" spans="5:5" hidden="1">
      <c r="E48043" s="29" t="str">
        <f t="shared" si="750"/>
        <v/>
      </c>
    </row>
    <row r="48044" spans="5:5" hidden="1">
      <c r="E48044" s="29" t="str">
        <f t="shared" si="750"/>
        <v/>
      </c>
    </row>
    <row r="48045" spans="5:5" hidden="1">
      <c r="E48045" s="29" t="str">
        <f t="shared" si="750"/>
        <v/>
      </c>
    </row>
    <row r="48046" spans="5:5" hidden="1">
      <c r="E48046" s="29" t="str">
        <f t="shared" si="750"/>
        <v/>
      </c>
    </row>
    <row r="48047" spans="5:5" hidden="1">
      <c r="E48047" s="29" t="str">
        <f t="shared" si="750"/>
        <v/>
      </c>
    </row>
    <row r="48048" spans="5:5" hidden="1">
      <c r="E48048" s="29" t="str">
        <f t="shared" si="750"/>
        <v/>
      </c>
    </row>
    <row r="48049" spans="5:5" hidden="1">
      <c r="E48049" s="29" t="str">
        <f t="shared" si="750"/>
        <v/>
      </c>
    </row>
    <row r="48050" spans="5:5" hidden="1">
      <c r="E48050" s="29" t="str">
        <f t="shared" si="750"/>
        <v/>
      </c>
    </row>
    <row r="48051" spans="5:5" hidden="1">
      <c r="E48051" s="29" t="str">
        <f t="shared" si="750"/>
        <v/>
      </c>
    </row>
    <row r="48052" spans="5:5" hidden="1">
      <c r="E48052" s="29" t="str">
        <f t="shared" si="750"/>
        <v/>
      </c>
    </row>
    <row r="48053" spans="5:5" hidden="1">
      <c r="E48053" s="29" t="str">
        <f t="shared" si="750"/>
        <v/>
      </c>
    </row>
    <row r="48054" spans="5:5" hidden="1">
      <c r="E48054" s="29" t="str">
        <f t="shared" si="750"/>
        <v/>
      </c>
    </row>
    <row r="48055" spans="5:5" hidden="1">
      <c r="E48055" s="29" t="str">
        <f t="shared" si="750"/>
        <v/>
      </c>
    </row>
    <row r="48056" spans="5:5" hidden="1">
      <c r="E48056" s="29" t="str">
        <f t="shared" si="750"/>
        <v/>
      </c>
    </row>
    <row r="48057" spans="5:5" hidden="1">
      <c r="E48057" s="29" t="str">
        <f t="shared" si="750"/>
        <v/>
      </c>
    </row>
    <row r="48058" spans="5:5" hidden="1">
      <c r="E48058" s="29" t="str">
        <f t="shared" si="750"/>
        <v/>
      </c>
    </row>
    <row r="48059" spans="5:5" hidden="1">
      <c r="E48059" s="29" t="str">
        <f t="shared" si="750"/>
        <v/>
      </c>
    </row>
    <row r="48060" spans="5:5" hidden="1">
      <c r="E48060" s="29" t="str">
        <f t="shared" si="750"/>
        <v/>
      </c>
    </row>
    <row r="48061" spans="5:5" hidden="1">
      <c r="E48061" s="29" t="str">
        <f t="shared" si="750"/>
        <v/>
      </c>
    </row>
    <row r="48062" spans="5:5" hidden="1">
      <c r="E48062" s="29" t="str">
        <f t="shared" si="750"/>
        <v/>
      </c>
    </row>
    <row r="48063" spans="5:5" hidden="1">
      <c r="E48063" s="29" t="str">
        <f t="shared" si="750"/>
        <v/>
      </c>
    </row>
    <row r="48064" spans="5:5" hidden="1">
      <c r="E48064" s="29" t="str">
        <f t="shared" si="750"/>
        <v/>
      </c>
    </row>
    <row r="48065" spans="5:5" hidden="1">
      <c r="E48065" s="29" t="str">
        <f t="shared" si="750"/>
        <v/>
      </c>
    </row>
    <row r="48066" spans="5:5" hidden="1">
      <c r="E48066" s="29" t="str">
        <f t="shared" si="750"/>
        <v/>
      </c>
    </row>
    <row r="48067" spans="5:5" hidden="1">
      <c r="E48067" s="29" t="str">
        <f t="shared" ref="E48067:E48130" si="751">LEFT(D48067,2)</f>
        <v/>
      </c>
    </row>
    <row r="48068" spans="5:5" hidden="1">
      <c r="E48068" s="29" t="str">
        <f t="shared" si="751"/>
        <v/>
      </c>
    </row>
    <row r="48069" spans="5:5" hidden="1">
      <c r="E48069" s="29" t="str">
        <f t="shared" si="751"/>
        <v/>
      </c>
    </row>
    <row r="48070" spans="5:5" hidden="1">
      <c r="E48070" s="29" t="str">
        <f t="shared" si="751"/>
        <v/>
      </c>
    </row>
    <row r="48071" spans="5:5" hidden="1">
      <c r="E48071" s="29" t="str">
        <f t="shared" si="751"/>
        <v/>
      </c>
    </row>
    <row r="48072" spans="5:5" hidden="1">
      <c r="E48072" s="29" t="str">
        <f t="shared" si="751"/>
        <v/>
      </c>
    </row>
    <row r="48073" spans="5:5" hidden="1">
      <c r="E48073" s="29" t="str">
        <f t="shared" si="751"/>
        <v/>
      </c>
    </row>
    <row r="48074" spans="5:5" hidden="1">
      <c r="E48074" s="29" t="str">
        <f t="shared" si="751"/>
        <v/>
      </c>
    </row>
    <row r="48075" spans="5:5" hidden="1">
      <c r="E48075" s="29" t="str">
        <f t="shared" si="751"/>
        <v/>
      </c>
    </row>
    <row r="48076" spans="5:5" hidden="1">
      <c r="E48076" s="29" t="str">
        <f t="shared" si="751"/>
        <v/>
      </c>
    </row>
    <row r="48077" spans="5:5" hidden="1">
      <c r="E48077" s="29" t="str">
        <f t="shared" si="751"/>
        <v/>
      </c>
    </row>
    <row r="48078" spans="5:5" hidden="1">
      <c r="E48078" s="29" t="str">
        <f t="shared" si="751"/>
        <v/>
      </c>
    </row>
    <row r="48079" spans="5:5" hidden="1">
      <c r="E48079" s="29" t="str">
        <f t="shared" si="751"/>
        <v/>
      </c>
    </row>
    <row r="48080" spans="5:5" hidden="1">
      <c r="E48080" s="29" t="str">
        <f t="shared" si="751"/>
        <v/>
      </c>
    </row>
    <row r="48081" spans="5:5" hidden="1">
      <c r="E48081" s="29" t="str">
        <f t="shared" si="751"/>
        <v/>
      </c>
    </row>
    <row r="48082" spans="5:5" hidden="1">
      <c r="E48082" s="29" t="str">
        <f t="shared" si="751"/>
        <v/>
      </c>
    </row>
    <row r="48083" spans="5:5" hidden="1">
      <c r="E48083" s="29" t="str">
        <f t="shared" si="751"/>
        <v/>
      </c>
    </row>
    <row r="48084" spans="5:5" hidden="1">
      <c r="E48084" s="29" t="str">
        <f t="shared" si="751"/>
        <v/>
      </c>
    </row>
    <row r="48085" spans="5:5" hidden="1">
      <c r="E48085" s="29" t="str">
        <f t="shared" si="751"/>
        <v/>
      </c>
    </row>
    <row r="48086" spans="5:5" hidden="1">
      <c r="E48086" s="29" t="str">
        <f t="shared" si="751"/>
        <v/>
      </c>
    </row>
    <row r="48087" spans="5:5" hidden="1">
      <c r="E48087" s="29" t="str">
        <f t="shared" si="751"/>
        <v/>
      </c>
    </row>
    <row r="48088" spans="5:5" hidden="1">
      <c r="E48088" s="29" t="str">
        <f t="shared" si="751"/>
        <v/>
      </c>
    </row>
    <row r="48089" spans="5:5" hidden="1">
      <c r="E48089" s="29" t="str">
        <f t="shared" si="751"/>
        <v/>
      </c>
    </row>
    <row r="48090" spans="5:5" hidden="1">
      <c r="E48090" s="29" t="str">
        <f t="shared" si="751"/>
        <v/>
      </c>
    </row>
    <row r="48091" spans="5:5" hidden="1">
      <c r="E48091" s="29" t="str">
        <f t="shared" si="751"/>
        <v/>
      </c>
    </row>
    <row r="48092" spans="5:5" hidden="1">
      <c r="E48092" s="29" t="str">
        <f t="shared" si="751"/>
        <v/>
      </c>
    </row>
    <row r="48093" spans="5:5" hidden="1">
      <c r="E48093" s="29" t="str">
        <f t="shared" si="751"/>
        <v/>
      </c>
    </row>
    <row r="48094" spans="5:5" hidden="1">
      <c r="E48094" s="29" t="str">
        <f t="shared" si="751"/>
        <v/>
      </c>
    </row>
    <row r="48095" spans="5:5" hidden="1">
      <c r="E48095" s="29" t="str">
        <f t="shared" si="751"/>
        <v/>
      </c>
    </row>
    <row r="48096" spans="5:5" hidden="1">
      <c r="E48096" s="29" t="str">
        <f t="shared" si="751"/>
        <v/>
      </c>
    </row>
    <row r="48097" spans="5:5" hidden="1">
      <c r="E48097" s="29" t="str">
        <f t="shared" si="751"/>
        <v/>
      </c>
    </row>
    <row r="48098" spans="5:5" hidden="1">
      <c r="E48098" s="29" t="str">
        <f t="shared" si="751"/>
        <v/>
      </c>
    </row>
    <row r="48099" spans="5:5" hidden="1">
      <c r="E48099" s="29" t="str">
        <f t="shared" si="751"/>
        <v/>
      </c>
    </row>
    <row r="48100" spans="5:5" hidden="1">
      <c r="E48100" s="29" t="str">
        <f t="shared" si="751"/>
        <v/>
      </c>
    </row>
    <row r="48101" spans="5:5" hidden="1">
      <c r="E48101" s="29" t="str">
        <f t="shared" si="751"/>
        <v/>
      </c>
    </row>
    <row r="48102" spans="5:5" hidden="1">
      <c r="E48102" s="29" t="str">
        <f t="shared" si="751"/>
        <v/>
      </c>
    </row>
    <row r="48103" spans="5:5" hidden="1">
      <c r="E48103" s="29" t="str">
        <f t="shared" si="751"/>
        <v/>
      </c>
    </row>
    <row r="48104" spans="5:5" hidden="1">
      <c r="E48104" s="29" t="str">
        <f t="shared" si="751"/>
        <v/>
      </c>
    </row>
    <row r="48105" spans="5:5" hidden="1">
      <c r="E48105" s="29" t="str">
        <f t="shared" si="751"/>
        <v/>
      </c>
    </row>
    <row r="48106" spans="5:5" hidden="1">
      <c r="E48106" s="29" t="str">
        <f t="shared" si="751"/>
        <v/>
      </c>
    </row>
    <row r="48107" spans="5:5" hidden="1">
      <c r="E48107" s="29" t="str">
        <f t="shared" si="751"/>
        <v/>
      </c>
    </row>
    <row r="48108" spans="5:5" hidden="1">
      <c r="E48108" s="29" t="str">
        <f t="shared" si="751"/>
        <v/>
      </c>
    </row>
    <row r="48109" spans="5:5" hidden="1">
      <c r="E48109" s="29" t="str">
        <f t="shared" si="751"/>
        <v/>
      </c>
    </row>
    <row r="48110" spans="5:5" hidden="1">
      <c r="E48110" s="29" t="str">
        <f t="shared" si="751"/>
        <v/>
      </c>
    </row>
    <row r="48111" spans="5:5" hidden="1">
      <c r="E48111" s="29" t="str">
        <f t="shared" si="751"/>
        <v/>
      </c>
    </row>
    <row r="48112" spans="5:5" hidden="1">
      <c r="E48112" s="29" t="str">
        <f t="shared" si="751"/>
        <v/>
      </c>
    </row>
    <row r="48113" spans="5:5" hidden="1">
      <c r="E48113" s="29" t="str">
        <f t="shared" si="751"/>
        <v/>
      </c>
    </row>
    <row r="48114" spans="5:5" hidden="1">
      <c r="E48114" s="29" t="str">
        <f t="shared" si="751"/>
        <v/>
      </c>
    </row>
    <row r="48115" spans="5:5" hidden="1">
      <c r="E48115" s="29" t="str">
        <f t="shared" si="751"/>
        <v/>
      </c>
    </row>
    <row r="48116" spans="5:5" hidden="1">
      <c r="E48116" s="29" t="str">
        <f t="shared" si="751"/>
        <v/>
      </c>
    </row>
    <row r="48117" spans="5:5" hidden="1">
      <c r="E48117" s="29" t="str">
        <f t="shared" si="751"/>
        <v/>
      </c>
    </row>
    <row r="48118" spans="5:5" hidden="1">
      <c r="E48118" s="29" t="str">
        <f t="shared" si="751"/>
        <v/>
      </c>
    </row>
    <row r="48119" spans="5:5" hidden="1">
      <c r="E48119" s="29" t="str">
        <f t="shared" si="751"/>
        <v/>
      </c>
    </row>
    <row r="48120" spans="5:5" hidden="1">
      <c r="E48120" s="29" t="str">
        <f t="shared" si="751"/>
        <v/>
      </c>
    </row>
    <row r="48121" spans="5:5" hidden="1">
      <c r="E48121" s="29" t="str">
        <f t="shared" si="751"/>
        <v/>
      </c>
    </row>
    <row r="48122" spans="5:5" hidden="1">
      <c r="E48122" s="29" t="str">
        <f t="shared" si="751"/>
        <v/>
      </c>
    </row>
    <row r="48123" spans="5:5" hidden="1">
      <c r="E48123" s="29" t="str">
        <f t="shared" si="751"/>
        <v/>
      </c>
    </row>
    <row r="48124" spans="5:5" hidden="1">
      <c r="E48124" s="29" t="str">
        <f t="shared" si="751"/>
        <v/>
      </c>
    </row>
    <row r="48125" spans="5:5" hidden="1">
      <c r="E48125" s="29" t="str">
        <f t="shared" si="751"/>
        <v/>
      </c>
    </row>
    <row r="48126" spans="5:5" hidden="1">
      <c r="E48126" s="29" t="str">
        <f t="shared" si="751"/>
        <v/>
      </c>
    </row>
    <row r="48127" spans="5:5" hidden="1">
      <c r="E48127" s="29" t="str">
        <f t="shared" si="751"/>
        <v/>
      </c>
    </row>
    <row r="48128" spans="5:5" hidden="1">
      <c r="E48128" s="29" t="str">
        <f t="shared" si="751"/>
        <v/>
      </c>
    </row>
    <row r="48129" spans="5:5" hidden="1">
      <c r="E48129" s="29" t="str">
        <f t="shared" si="751"/>
        <v/>
      </c>
    </row>
    <row r="48130" spans="5:5" hidden="1">
      <c r="E48130" s="29" t="str">
        <f t="shared" si="751"/>
        <v/>
      </c>
    </row>
    <row r="48131" spans="5:5" hidden="1">
      <c r="E48131" s="29" t="str">
        <f t="shared" ref="E48131:E48194" si="752">LEFT(D48131,2)</f>
        <v/>
      </c>
    </row>
    <row r="48132" spans="5:5" hidden="1">
      <c r="E48132" s="29" t="str">
        <f t="shared" si="752"/>
        <v/>
      </c>
    </row>
    <row r="48133" spans="5:5" hidden="1">
      <c r="E48133" s="29" t="str">
        <f t="shared" si="752"/>
        <v/>
      </c>
    </row>
    <row r="48134" spans="5:5" hidden="1">
      <c r="E48134" s="29" t="str">
        <f t="shared" si="752"/>
        <v/>
      </c>
    </row>
    <row r="48135" spans="5:5" hidden="1">
      <c r="E48135" s="29" t="str">
        <f t="shared" si="752"/>
        <v/>
      </c>
    </row>
    <row r="48136" spans="5:5" hidden="1">
      <c r="E48136" s="29" t="str">
        <f t="shared" si="752"/>
        <v/>
      </c>
    </row>
    <row r="48137" spans="5:5" hidden="1">
      <c r="E48137" s="29" t="str">
        <f t="shared" si="752"/>
        <v/>
      </c>
    </row>
    <row r="48138" spans="5:5" hidden="1">
      <c r="E48138" s="29" t="str">
        <f t="shared" si="752"/>
        <v/>
      </c>
    </row>
    <row r="48139" spans="5:5" hidden="1">
      <c r="E48139" s="29" t="str">
        <f t="shared" si="752"/>
        <v/>
      </c>
    </row>
    <row r="48140" spans="5:5" hidden="1">
      <c r="E48140" s="29" t="str">
        <f t="shared" si="752"/>
        <v/>
      </c>
    </row>
    <row r="48141" spans="5:5" hidden="1">
      <c r="E48141" s="29" t="str">
        <f t="shared" si="752"/>
        <v/>
      </c>
    </row>
    <row r="48142" spans="5:5" hidden="1">
      <c r="E48142" s="29" t="str">
        <f t="shared" si="752"/>
        <v/>
      </c>
    </row>
    <row r="48143" spans="5:5" hidden="1">
      <c r="E48143" s="29" t="str">
        <f t="shared" si="752"/>
        <v/>
      </c>
    </row>
    <row r="48144" spans="5:5" hidden="1">
      <c r="E48144" s="29" t="str">
        <f t="shared" si="752"/>
        <v/>
      </c>
    </row>
    <row r="48145" spans="5:5" hidden="1">
      <c r="E48145" s="29" t="str">
        <f t="shared" si="752"/>
        <v/>
      </c>
    </row>
    <row r="48146" spans="5:5" hidden="1">
      <c r="E48146" s="29" t="str">
        <f t="shared" si="752"/>
        <v/>
      </c>
    </row>
    <row r="48147" spans="5:5" hidden="1">
      <c r="E48147" s="29" t="str">
        <f t="shared" si="752"/>
        <v/>
      </c>
    </row>
    <row r="48148" spans="5:5" hidden="1">
      <c r="E48148" s="29" t="str">
        <f t="shared" si="752"/>
        <v/>
      </c>
    </row>
    <row r="48149" spans="5:5" hidden="1">
      <c r="E48149" s="29" t="str">
        <f t="shared" si="752"/>
        <v/>
      </c>
    </row>
    <row r="48150" spans="5:5" hidden="1">
      <c r="E48150" s="29" t="str">
        <f t="shared" si="752"/>
        <v/>
      </c>
    </row>
    <row r="48151" spans="5:5" hidden="1">
      <c r="E48151" s="29" t="str">
        <f t="shared" si="752"/>
        <v/>
      </c>
    </row>
    <row r="48152" spans="5:5" hidden="1">
      <c r="E48152" s="29" t="str">
        <f t="shared" si="752"/>
        <v/>
      </c>
    </row>
    <row r="48153" spans="5:5" hidden="1">
      <c r="E48153" s="29" t="str">
        <f t="shared" si="752"/>
        <v/>
      </c>
    </row>
    <row r="48154" spans="5:5" hidden="1">
      <c r="E48154" s="29" t="str">
        <f t="shared" si="752"/>
        <v/>
      </c>
    </row>
    <row r="48155" spans="5:5" hidden="1">
      <c r="E48155" s="29" t="str">
        <f t="shared" si="752"/>
        <v/>
      </c>
    </row>
    <row r="48156" spans="5:5" hidden="1">
      <c r="E48156" s="29" t="str">
        <f t="shared" si="752"/>
        <v/>
      </c>
    </row>
    <row r="48157" spans="5:5" hidden="1">
      <c r="E48157" s="29" t="str">
        <f t="shared" si="752"/>
        <v/>
      </c>
    </row>
    <row r="48158" spans="5:5" hidden="1">
      <c r="E48158" s="29" t="str">
        <f t="shared" si="752"/>
        <v/>
      </c>
    </row>
    <row r="48159" spans="5:5" hidden="1">
      <c r="E48159" s="29" t="str">
        <f t="shared" si="752"/>
        <v/>
      </c>
    </row>
    <row r="48160" spans="5:5" hidden="1">
      <c r="E48160" s="29" t="str">
        <f t="shared" si="752"/>
        <v/>
      </c>
    </row>
    <row r="48161" spans="5:5" hidden="1">
      <c r="E48161" s="29" t="str">
        <f t="shared" si="752"/>
        <v/>
      </c>
    </row>
    <row r="48162" spans="5:5" hidden="1">
      <c r="E48162" s="29" t="str">
        <f t="shared" si="752"/>
        <v/>
      </c>
    </row>
    <row r="48163" spans="5:5" hidden="1">
      <c r="E48163" s="29" t="str">
        <f t="shared" si="752"/>
        <v/>
      </c>
    </row>
    <row r="48164" spans="5:5" hidden="1">
      <c r="E48164" s="29" t="str">
        <f t="shared" si="752"/>
        <v/>
      </c>
    </row>
    <row r="48165" spans="5:5" hidden="1">
      <c r="E48165" s="29" t="str">
        <f t="shared" si="752"/>
        <v/>
      </c>
    </row>
    <row r="48166" spans="5:5" hidden="1">
      <c r="E48166" s="29" t="str">
        <f t="shared" si="752"/>
        <v/>
      </c>
    </row>
    <row r="48167" spans="5:5" hidden="1">
      <c r="E48167" s="29" t="str">
        <f t="shared" si="752"/>
        <v/>
      </c>
    </row>
    <row r="48168" spans="5:5" hidden="1">
      <c r="E48168" s="29" t="str">
        <f t="shared" si="752"/>
        <v/>
      </c>
    </row>
    <row r="48169" spans="5:5" hidden="1">
      <c r="E48169" s="29" t="str">
        <f t="shared" si="752"/>
        <v/>
      </c>
    </row>
    <row r="48170" spans="5:5" hidden="1">
      <c r="E48170" s="29" t="str">
        <f t="shared" si="752"/>
        <v/>
      </c>
    </row>
    <row r="48171" spans="5:5" hidden="1">
      <c r="E48171" s="29" t="str">
        <f t="shared" si="752"/>
        <v/>
      </c>
    </row>
    <row r="48172" spans="5:5" hidden="1">
      <c r="E48172" s="29" t="str">
        <f t="shared" si="752"/>
        <v/>
      </c>
    </row>
    <row r="48173" spans="5:5" hidden="1">
      <c r="E48173" s="29" t="str">
        <f t="shared" si="752"/>
        <v/>
      </c>
    </row>
    <row r="48174" spans="5:5" hidden="1">
      <c r="E48174" s="29" t="str">
        <f t="shared" si="752"/>
        <v/>
      </c>
    </row>
    <row r="48175" spans="5:5" hidden="1">
      <c r="E48175" s="29" t="str">
        <f t="shared" si="752"/>
        <v/>
      </c>
    </row>
    <row r="48176" spans="5:5" hidden="1">
      <c r="E48176" s="29" t="str">
        <f t="shared" si="752"/>
        <v/>
      </c>
    </row>
    <row r="48177" spans="5:5" hidden="1">
      <c r="E48177" s="29" t="str">
        <f t="shared" si="752"/>
        <v/>
      </c>
    </row>
    <row r="48178" spans="5:5" hidden="1">
      <c r="E48178" s="29" t="str">
        <f t="shared" si="752"/>
        <v/>
      </c>
    </row>
    <row r="48179" spans="5:5" hidden="1">
      <c r="E48179" s="29" t="str">
        <f t="shared" si="752"/>
        <v/>
      </c>
    </row>
    <row r="48180" spans="5:5" hidden="1">
      <c r="E48180" s="29" t="str">
        <f t="shared" si="752"/>
        <v/>
      </c>
    </row>
    <row r="48181" spans="5:5" hidden="1">
      <c r="E48181" s="29" t="str">
        <f t="shared" si="752"/>
        <v/>
      </c>
    </row>
    <row r="48182" spans="5:5" hidden="1">
      <c r="E48182" s="29" t="str">
        <f t="shared" si="752"/>
        <v/>
      </c>
    </row>
    <row r="48183" spans="5:5" hidden="1">
      <c r="E48183" s="29" t="str">
        <f t="shared" si="752"/>
        <v/>
      </c>
    </row>
    <row r="48184" spans="5:5" hidden="1">
      <c r="E48184" s="29" t="str">
        <f t="shared" si="752"/>
        <v/>
      </c>
    </row>
    <row r="48185" spans="5:5" hidden="1">
      <c r="E48185" s="29" t="str">
        <f t="shared" si="752"/>
        <v/>
      </c>
    </row>
    <row r="48186" spans="5:5" hidden="1">
      <c r="E48186" s="29" t="str">
        <f t="shared" si="752"/>
        <v/>
      </c>
    </row>
    <row r="48187" spans="5:5" hidden="1">
      <c r="E48187" s="29" t="str">
        <f t="shared" si="752"/>
        <v/>
      </c>
    </row>
    <row r="48188" spans="5:5" hidden="1">
      <c r="E48188" s="29" t="str">
        <f t="shared" si="752"/>
        <v/>
      </c>
    </row>
    <row r="48189" spans="5:5" hidden="1">
      <c r="E48189" s="29" t="str">
        <f t="shared" si="752"/>
        <v/>
      </c>
    </row>
    <row r="48190" spans="5:5" hidden="1">
      <c r="E48190" s="29" t="str">
        <f t="shared" si="752"/>
        <v/>
      </c>
    </row>
    <row r="48191" spans="5:5" hidden="1">
      <c r="E48191" s="29" t="str">
        <f t="shared" si="752"/>
        <v/>
      </c>
    </row>
    <row r="48192" spans="5:5" hidden="1">
      <c r="E48192" s="29" t="str">
        <f t="shared" si="752"/>
        <v/>
      </c>
    </row>
    <row r="48193" spans="5:5" hidden="1">
      <c r="E48193" s="29" t="str">
        <f t="shared" si="752"/>
        <v/>
      </c>
    </row>
    <row r="48194" spans="5:5" hidden="1">
      <c r="E48194" s="29" t="str">
        <f t="shared" si="752"/>
        <v/>
      </c>
    </row>
    <row r="48195" spans="5:5" hidden="1">
      <c r="E48195" s="29" t="str">
        <f t="shared" ref="E48195:E48258" si="753">LEFT(D48195,2)</f>
        <v/>
      </c>
    </row>
    <row r="48196" spans="5:5" hidden="1">
      <c r="E48196" s="29" t="str">
        <f t="shared" si="753"/>
        <v/>
      </c>
    </row>
    <row r="48197" spans="5:5" hidden="1">
      <c r="E48197" s="29" t="str">
        <f t="shared" si="753"/>
        <v/>
      </c>
    </row>
    <row r="48198" spans="5:5" hidden="1">
      <c r="E48198" s="29" t="str">
        <f t="shared" si="753"/>
        <v/>
      </c>
    </row>
    <row r="48199" spans="5:5" hidden="1">
      <c r="E48199" s="29" t="str">
        <f t="shared" si="753"/>
        <v/>
      </c>
    </row>
    <row r="48200" spans="5:5" hidden="1">
      <c r="E48200" s="29" t="str">
        <f t="shared" si="753"/>
        <v/>
      </c>
    </row>
    <row r="48201" spans="5:5" hidden="1">
      <c r="E48201" s="29" t="str">
        <f t="shared" si="753"/>
        <v/>
      </c>
    </row>
    <row r="48202" spans="5:5" hidden="1">
      <c r="E48202" s="29" t="str">
        <f t="shared" si="753"/>
        <v/>
      </c>
    </row>
    <row r="48203" spans="5:5" hidden="1">
      <c r="E48203" s="29" t="str">
        <f t="shared" si="753"/>
        <v/>
      </c>
    </row>
    <row r="48204" spans="5:5" hidden="1">
      <c r="E48204" s="29" t="str">
        <f t="shared" si="753"/>
        <v/>
      </c>
    </row>
    <row r="48205" spans="5:5" hidden="1">
      <c r="E48205" s="29" t="str">
        <f t="shared" si="753"/>
        <v/>
      </c>
    </row>
    <row r="48206" spans="5:5" hidden="1">
      <c r="E48206" s="29" t="str">
        <f t="shared" si="753"/>
        <v/>
      </c>
    </row>
    <row r="48207" spans="5:5" hidden="1">
      <c r="E48207" s="29" t="str">
        <f t="shared" si="753"/>
        <v/>
      </c>
    </row>
    <row r="48208" spans="5:5" hidden="1">
      <c r="E48208" s="29" t="str">
        <f t="shared" si="753"/>
        <v/>
      </c>
    </row>
    <row r="48209" spans="5:5" hidden="1">
      <c r="E48209" s="29" t="str">
        <f t="shared" si="753"/>
        <v/>
      </c>
    </row>
    <row r="48210" spans="5:5" hidden="1">
      <c r="E48210" s="29" t="str">
        <f t="shared" si="753"/>
        <v/>
      </c>
    </row>
    <row r="48211" spans="5:5" hidden="1">
      <c r="E48211" s="29" t="str">
        <f t="shared" si="753"/>
        <v/>
      </c>
    </row>
    <row r="48212" spans="5:5" hidden="1">
      <c r="E48212" s="29" t="str">
        <f t="shared" si="753"/>
        <v/>
      </c>
    </row>
    <row r="48213" spans="5:5" hidden="1">
      <c r="E48213" s="29" t="str">
        <f t="shared" si="753"/>
        <v/>
      </c>
    </row>
    <row r="48214" spans="5:5" hidden="1">
      <c r="E48214" s="29" t="str">
        <f t="shared" si="753"/>
        <v/>
      </c>
    </row>
    <row r="48215" spans="5:5" hidden="1">
      <c r="E48215" s="29" t="str">
        <f t="shared" si="753"/>
        <v/>
      </c>
    </row>
    <row r="48216" spans="5:5" hidden="1">
      <c r="E48216" s="29" t="str">
        <f t="shared" si="753"/>
        <v/>
      </c>
    </row>
    <row r="48217" spans="5:5" hidden="1">
      <c r="E48217" s="29" t="str">
        <f t="shared" si="753"/>
        <v/>
      </c>
    </row>
    <row r="48218" spans="5:5" hidden="1">
      <c r="E48218" s="29" t="str">
        <f t="shared" si="753"/>
        <v/>
      </c>
    </row>
    <row r="48219" spans="5:5" hidden="1">
      <c r="E48219" s="29" t="str">
        <f t="shared" si="753"/>
        <v/>
      </c>
    </row>
    <row r="48220" spans="5:5" hidden="1">
      <c r="E48220" s="29" t="str">
        <f t="shared" si="753"/>
        <v/>
      </c>
    </row>
    <row r="48221" spans="5:5" hidden="1">
      <c r="E48221" s="29" t="str">
        <f t="shared" si="753"/>
        <v/>
      </c>
    </row>
    <row r="48222" spans="5:5" hidden="1">
      <c r="E48222" s="29" t="str">
        <f t="shared" si="753"/>
        <v/>
      </c>
    </row>
    <row r="48223" spans="5:5" hidden="1">
      <c r="E48223" s="29" t="str">
        <f t="shared" si="753"/>
        <v/>
      </c>
    </row>
    <row r="48224" spans="5:5" hidden="1">
      <c r="E48224" s="29" t="str">
        <f t="shared" si="753"/>
        <v/>
      </c>
    </row>
    <row r="48225" spans="5:5" hidden="1">
      <c r="E48225" s="29" t="str">
        <f t="shared" si="753"/>
        <v/>
      </c>
    </row>
    <row r="48226" spans="5:5" hidden="1">
      <c r="E48226" s="29" t="str">
        <f t="shared" si="753"/>
        <v/>
      </c>
    </row>
    <row r="48227" spans="5:5" hidden="1">
      <c r="E48227" s="29" t="str">
        <f t="shared" si="753"/>
        <v/>
      </c>
    </row>
    <row r="48228" spans="5:5" hidden="1">
      <c r="E48228" s="29" t="str">
        <f t="shared" si="753"/>
        <v/>
      </c>
    </row>
    <row r="48229" spans="5:5" hidden="1">
      <c r="E48229" s="29" t="str">
        <f t="shared" si="753"/>
        <v/>
      </c>
    </row>
    <row r="48230" spans="5:5" hidden="1">
      <c r="E48230" s="29" t="str">
        <f t="shared" si="753"/>
        <v/>
      </c>
    </row>
    <row r="48231" spans="5:5" hidden="1">
      <c r="E48231" s="29" t="str">
        <f t="shared" si="753"/>
        <v/>
      </c>
    </row>
    <row r="48232" spans="5:5" hidden="1">
      <c r="E48232" s="29" t="str">
        <f t="shared" si="753"/>
        <v/>
      </c>
    </row>
    <row r="48233" spans="5:5" hidden="1">
      <c r="E48233" s="29" t="str">
        <f t="shared" si="753"/>
        <v/>
      </c>
    </row>
    <row r="48234" spans="5:5" hidden="1">
      <c r="E48234" s="29" t="str">
        <f t="shared" si="753"/>
        <v/>
      </c>
    </row>
    <row r="48235" spans="5:5" hidden="1">
      <c r="E48235" s="29" t="str">
        <f t="shared" si="753"/>
        <v/>
      </c>
    </row>
    <row r="48236" spans="5:5" hidden="1">
      <c r="E48236" s="29" t="str">
        <f t="shared" si="753"/>
        <v/>
      </c>
    </row>
    <row r="48237" spans="5:5" hidden="1">
      <c r="E48237" s="29" t="str">
        <f t="shared" si="753"/>
        <v/>
      </c>
    </row>
    <row r="48238" spans="5:5" hidden="1">
      <c r="E48238" s="29" t="str">
        <f t="shared" si="753"/>
        <v/>
      </c>
    </row>
    <row r="48239" spans="5:5" hidden="1">
      <c r="E48239" s="29" t="str">
        <f t="shared" si="753"/>
        <v/>
      </c>
    </row>
    <row r="48240" spans="5:5" hidden="1">
      <c r="E48240" s="29" t="str">
        <f t="shared" si="753"/>
        <v/>
      </c>
    </row>
    <row r="48241" spans="5:5" hidden="1">
      <c r="E48241" s="29" t="str">
        <f t="shared" si="753"/>
        <v/>
      </c>
    </row>
    <row r="48242" spans="5:5" hidden="1">
      <c r="E48242" s="29" t="str">
        <f t="shared" si="753"/>
        <v/>
      </c>
    </row>
    <row r="48243" spans="5:5" hidden="1">
      <c r="E48243" s="29" t="str">
        <f t="shared" si="753"/>
        <v/>
      </c>
    </row>
    <row r="48244" spans="5:5" hidden="1">
      <c r="E48244" s="29" t="str">
        <f t="shared" si="753"/>
        <v/>
      </c>
    </row>
    <row r="48245" spans="5:5" hidden="1">
      <c r="E48245" s="29" t="str">
        <f t="shared" si="753"/>
        <v/>
      </c>
    </row>
    <row r="48246" spans="5:5" hidden="1">
      <c r="E48246" s="29" t="str">
        <f t="shared" si="753"/>
        <v/>
      </c>
    </row>
    <row r="48247" spans="5:5" hidden="1">
      <c r="E48247" s="29" t="str">
        <f t="shared" si="753"/>
        <v/>
      </c>
    </row>
    <row r="48248" spans="5:5" hidden="1">
      <c r="E48248" s="29" t="str">
        <f t="shared" si="753"/>
        <v/>
      </c>
    </row>
    <row r="48249" spans="5:5" hidden="1">
      <c r="E48249" s="29" t="str">
        <f t="shared" si="753"/>
        <v/>
      </c>
    </row>
    <row r="48250" spans="5:5" hidden="1">
      <c r="E48250" s="29" t="str">
        <f t="shared" si="753"/>
        <v/>
      </c>
    </row>
    <row r="48251" spans="5:5" hidden="1">
      <c r="E48251" s="29" t="str">
        <f t="shared" si="753"/>
        <v/>
      </c>
    </row>
    <row r="48252" spans="5:5" hidden="1">
      <c r="E48252" s="29" t="str">
        <f t="shared" si="753"/>
        <v/>
      </c>
    </row>
    <row r="48253" spans="5:5" hidden="1">
      <c r="E48253" s="29" t="str">
        <f t="shared" si="753"/>
        <v/>
      </c>
    </row>
    <row r="48254" spans="5:5" hidden="1">
      <c r="E48254" s="29" t="str">
        <f t="shared" si="753"/>
        <v/>
      </c>
    </row>
    <row r="48255" spans="5:5" hidden="1">
      <c r="E48255" s="29" t="str">
        <f t="shared" si="753"/>
        <v/>
      </c>
    </row>
    <row r="48256" spans="5:5" hidden="1">
      <c r="E48256" s="29" t="str">
        <f t="shared" si="753"/>
        <v/>
      </c>
    </row>
    <row r="48257" spans="5:5" hidden="1">
      <c r="E48257" s="29" t="str">
        <f t="shared" si="753"/>
        <v/>
      </c>
    </row>
    <row r="48258" spans="5:5" hidden="1">
      <c r="E48258" s="29" t="str">
        <f t="shared" si="753"/>
        <v/>
      </c>
    </row>
    <row r="48259" spans="5:5" hidden="1">
      <c r="E48259" s="29" t="str">
        <f t="shared" ref="E48259:E48322" si="754">LEFT(D48259,2)</f>
        <v/>
      </c>
    </row>
    <row r="48260" spans="5:5" hidden="1">
      <c r="E48260" s="29" t="str">
        <f t="shared" si="754"/>
        <v/>
      </c>
    </row>
    <row r="48261" spans="5:5" hidden="1">
      <c r="E48261" s="29" t="str">
        <f t="shared" si="754"/>
        <v/>
      </c>
    </row>
    <row r="48262" spans="5:5" hidden="1">
      <c r="E48262" s="29" t="str">
        <f t="shared" si="754"/>
        <v/>
      </c>
    </row>
    <row r="48263" spans="5:5" hidden="1">
      <c r="E48263" s="29" t="str">
        <f t="shared" si="754"/>
        <v/>
      </c>
    </row>
    <row r="48264" spans="5:5" hidden="1">
      <c r="E48264" s="29" t="str">
        <f t="shared" si="754"/>
        <v/>
      </c>
    </row>
    <row r="48265" spans="5:5" hidden="1">
      <c r="E48265" s="29" t="str">
        <f t="shared" si="754"/>
        <v/>
      </c>
    </row>
    <row r="48266" spans="5:5" hidden="1">
      <c r="E48266" s="29" t="str">
        <f t="shared" si="754"/>
        <v/>
      </c>
    </row>
    <row r="48267" spans="5:5" hidden="1">
      <c r="E48267" s="29" t="str">
        <f t="shared" si="754"/>
        <v/>
      </c>
    </row>
    <row r="48268" spans="5:5" hidden="1">
      <c r="E48268" s="29" t="str">
        <f t="shared" si="754"/>
        <v/>
      </c>
    </row>
    <row r="48269" spans="5:5" hidden="1">
      <c r="E48269" s="29" t="str">
        <f t="shared" si="754"/>
        <v/>
      </c>
    </row>
    <row r="48270" spans="5:5" hidden="1">
      <c r="E48270" s="29" t="str">
        <f t="shared" si="754"/>
        <v/>
      </c>
    </row>
    <row r="48271" spans="5:5" hidden="1">
      <c r="E48271" s="29" t="str">
        <f t="shared" si="754"/>
        <v/>
      </c>
    </row>
    <row r="48272" spans="5:5" hidden="1">
      <c r="E48272" s="29" t="str">
        <f t="shared" si="754"/>
        <v/>
      </c>
    </row>
    <row r="48273" spans="5:5" hidden="1">
      <c r="E48273" s="29" t="str">
        <f t="shared" si="754"/>
        <v/>
      </c>
    </row>
    <row r="48274" spans="5:5" hidden="1">
      <c r="E48274" s="29" t="str">
        <f t="shared" si="754"/>
        <v/>
      </c>
    </row>
    <row r="48275" spans="5:5" hidden="1">
      <c r="E48275" s="29" t="str">
        <f t="shared" si="754"/>
        <v/>
      </c>
    </row>
    <row r="48276" spans="5:5" hidden="1">
      <c r="E48276" s="29" t="str">
        <f t="shared" si="754"/>
        <v/>
      </c>
    </row>
    <row r="48277" spans="5:5" hidden="1">
      <c r="E48277" s="29" t="str">
        <f t="shared" si="754"/>
        <v/>
      </c>
    </row>
    <row r="48278" spans="5:5" hidden="1">
      <c r="E48278" s="29" t="str">
        <f t="shared" si="754"/>
        <v/>
      </c>
    </row>
    <row r="48279" spans="5:5" hidden="1">
      <c r="E48279" s="29" t="str">
        <f t="shared" si="754"/>
        <v/>
      </c>
    </row>
    <row r="48280" spans="5:5" hidden="1">
      <c r="E48280" s="29" t="str">
        <f t="shared" si="754"/>
        <v/>
      </c>
    </row>
    <row r="48281" spans="5:5" hidden="1">
      <c r="E48281" s="29" t="str">
        <f t="shared" si="754"/>
        <v/>
      </c>
    </row>
    <row r="48282" spans="5:5" hidden="1">
      <c r="E48282" s="29" t="str">
        <f t="shared" si="754"/>
        <v/>
      </c>
    </row>
    <row r="48283" spans="5:5" hidden="1">
      <c r="E48283" s="29" t="str">
        <f t="shared" si="754"/>
        <v/>
      </c>
    </row>
    <row r="48284" spans="5:5" hidden="1">
      <c r="E48284" s="29" t="str">
        <f t="shared" si="754"/>
        <v/>
      </c>
    </row>
    <row r="48285" spans="5:5" hidden="1">
      <c r="E48285" s="29" t="str">
        <f t="shared" si="754"/>
        <v/>
      </c>
    </row>
    <row r="48286" spans="5:5" hidden="1">
      <c r="E48286" s="29" t="str">
        <f t="shared" si="754"/>
        <v/>
      </c>
    </row>
    <row r="48287" spans="5:5" hidden="1">
      <c r="E48287" s="29" t="str">
        <f t="shared" si="754"/>
        <v/>
      </c>
    </row>
    <row r="48288" spans="5:5" hidden="1">
      <c r="E48288" s="29" t="str">
        <f t="shared" si="754"/>
        <v/>
      </c>
    </row>
    <row r="48289" spans="5:5" hidden="1">
      <c r="E48289" s="29" t="str">
        <f t="shared" si="754"/>
        <v/>
      </c>
    </row>
    <row r="48290" spans="5:5" hidden="1">
      <c r="E48290" s="29" t="str">
        <f t="shared" si="754"/>
        <v/>
      </c>
    </row>
    <row r="48291" spans="5:5" hidden="1">
      <c r="E48291" s="29" t="str">
        <f t="shared" si="754"/>
        <v/>
      </c>
    </row>
    <row r="48292" spans="5:5" hidden="1">
      <c r="E48292" s="29" t="str">
        <f t="shared" si="754"/>
        <v/>
      </c>
    </row>
    <row r="48293" spans="5:5" hidden="1">
      <c r="E48293" s="29" t="str">
        <f t="shared" si="754"/>
        <v/>
      </c>
    </row>
    <row r="48294" spans="5:5" hidden="1">
      <c r="E48294" s="29" t="str">
        <f t="shared" si="754"/>
        <v/>
      </c>
    </row>
    <row r="48295" spans="5:5" hidden="1">
      <c r="E48295" s="29" t="str">
        <f t="shared" si="754"/>
        <v/>
      </c>
    </row>
    <row r="48296" spans="5:5" hidden="1">
      <c r="E48296" s="29" t="str">
        <f t="shared" si="754"/>
        <v/>
      </c>
    </row>
    <row r="48297" spans="5:5" hidden="1">
      <c r="E48297" s="29" t="str">
        <f t="shared" si="754"/>
        <v/>
      </c>
    </row>
    <row r="48298" spans="5:5" hidden="1">
      <c r="E48298" s="29" t="str">
        <f t="shared" si="754"/>
        <v/>
      </c>
    </row>
    <row r="48299" spans="5:5" hidden="1">
      <c r="E48299" s="29" t="str">
        <f t="shared" si="754"/>
        <v/>
      </c>
    </row>
    <row r="48300" spans="5:5" hidden="1">
      <c r="E48300" s="29" t="str">
        <f t="shared" si="754"/>
        <v/>
      </c>
    </row>
    <row r="48301" spans="5:5" hidden="1">
      <c r="E48301" s="29" t="str">
        <f t="shared" si="754"/>
        <v/>
      </c>
    </row>
    <row r="48302" spans="5:5" hidden="1">
      <c r="E48302" s="29" t="str">
        <f t="shared" si="754"/>
        <v/>
      </c>
    </row>
    <row r="48303" spans="5:5" hidden="1">
      <c r="E48303" s="29" t="str">
        <f t="shared" si="754"/>
        <v/>
      </c>
    </row>
    <row r="48304" spans="5:5" hidden="1">
      <c r="E48304" s="29" t="str">
        <f t="shared" si="754"/>
        <v/>
      </c>
    </row>
    <row r="48305" spans="5:5" hidden="1">
      <c r="E48305" s="29" t="str">
        <f t="shared" si="754"/>
        <v/>
      </c>
    </row>
    <row r="48306" spans="5:5" hidden="1">
      <c r="E48306" s="29" t="str">
        <f t="shared" si="754"/>
        <v/>
      </c>
    </row>
    <row r="48307" spans="5:5" hidden="1">
      <c r="E48307" s="29" t="str">
        <f t="shared" si="754"/>
        <v/>
      </c>
    </row>
    <row r="48308" spans="5:5" hidden="1">
      <c r="E48308" s="29" t="str">
        <f t="shared" si="754"/>
        <v/>
      </c>
    </row>
    <row r="48309" spans="5:5" hidden="1">
      <c r="E48309" s="29" t="str">
        <f t="shared" si="754"/>
        <v/>
      </c>
    </row>
    <row r="48310" spans="5:5" hidden="1">
      <c r="E48310" s="29" t="str">
        <f t="shared" si="754"/>
        <v/>
      </c>
    </row>
    <row r="48311" spans="5:5" hidden="1">
      <c r="E48311" s="29" t="str">
        <f t="shared" si="754"/>
        <v/>
      </c>
    </row>
    <row r="48312" spans="5:5" hidden="1">
      <c r="E48312" s="29" t="str">
        <f t="shared" si="754"/>
        <v/>
      </c>
    </row>
    <row r="48313" spans="5:5" hidden="1">
      <c r="E48313" s="29" t="str">
        <f t="shared" si="754"/>
        <v/>
      </c>
    </row>
    <row r="48314" spans="5:5" hidden="1">
      <c r="E48314" s="29" t="str">
        <f t="shared" si="754"/>
        <v/>
      </c>
    </row>
    <row r="48315" spans="5:5" hidden="1">
      <c r="E48315" s="29" t="str">
        <f t="shared" si="754"/>
        <v/>
      </c>
    </row>
    <row r="48316" spans="5:5" hidden="1">
      <c r="E48316" s="29" t="str">
        <f t="shared" si="754"/>
        <v/>
      </c>
    </row>
    <row r="48317" spans="5:5" hidden="1">
      <c r="E48317" s="29" t="str">
        <f t="shared" si="754"/>
        <v/>
      </c>
    </row>
    <row r="48318" spans="5:5" hidden="1">
      <c r="E48318" s="29" t="str">
        <f t="shared" si="754"/>
        <v/>
      </c>
    </row>
    <row r="48319" spans="5:5" hidden="1">
      <c r="E48319" s="29" t="str">
        <f t="shared" si="754"/>
        <v/>
      </c>
    </row>
    <row r="48320" spans="5:5" hidden="1">
      <c r="E48320" s="29" t="str">
        <f t="shared" si="754"/>
        <v/>
      </c>
    </row>
    <row r="48321" spans="5:5" hidden="1">
      <c r="E48321" s="29" t="str">
        <f t="shared" si="754"/>
        <v/>
      </c>
    </row>
    <row r="48322" spans="5:5" hidden="1">
      <c r="E48322" s="29" t="str">
        <f t="shared" si="754"/>
        <v/>
      </c>
    </row>
    <row r="48323" spans="5:5" hidden="1">
      <c r="E48323" s="29" t="str">
        <f t="shared" ref="E48323:E48386" si="755">LEFT(D48323,2)</f>
        <v/>
      </c>
    </row>
    <row r="48324" spans="5:5" hidden="1">
      <c r="E48324" s="29" t="str">
        <f t="shared" si="755"/>
        <v/>
      </c>
    </row>
    <row r="48325" spans="5:5" hidden="1">
      <c r="E48325" s="29" t="str">
        <f t="shared" si="755"/>
        <v/>
      </c>
    </row>
    <row r="48326" spans="5:5" hidden="1">
      <c r="E48326" s="29" t="str">
        <f t="shared" si="755"/>
        <v/>
      </c>
    </row>
    <row r="48327" spans="5:5" hidden="1">
      <c r="E48327" s="29" t="str">
        <f t="shared" si="755"/>
        <v/>
      </c>
    </row>
    <row r="48328" spans="5:5" hidden="1">
      <c r="E48328" s="29" t="str">
        <f t="shared" si="755"/>
        <v/>
      </c>
    </row>
    <row r="48329" spans="5:5" hidden="1">
      <c r="E48329" s="29" t="str">
        <f t="shared" si="755"/>
        <v/>
      </c>
    </row>
    <row r="48330" spans="5:5" hidden="1">
      <c r="E48330" s="29" t="str">
        <f t="shared" si="755"/>
        <v/>
      </c>
    </row>
    <row r="48331" spans="5:5" hidden="1">
      <c r="E48331" s="29" t="str">
        <f t="shared" si="755"/>
        <v/>
      </c>
    </row>
    <row r="48332" spans="5:5" hidden="1">
      <c r="E48332" s="29" t="str">
        <f t="shared" si="755"/>
        <v/>
      </c>
    </row>
    <row r="48333" spans="5:5" hidden="1">
      <c r="E48333" s="29" t="str">
        <f t="shared" si="755"/>
        <v/>
      </c>
    </row>
    <row r="48334" spans="5:5" hidden="1">
      <c r="E48334" s="29" t="str">
        <f t="shared" si="755"/>
        <v/>
      </c>
    </row>
    <row r="48335" spans="5:5" hidden="1">
      <c r="E48335" s="29" t="str">
        <f t="shared" si="755"/>
        <v/>
      </c>
    </row>
    <row r="48336" spans="5:5" hidden="1">
      <c r="E48336" s="29" t="str">
        <f t="shared" si="755"/>
        <v/>
      </c>
    </row>
    <row r="48337" spans="5:5" hidden="1">
      <c r="E48337" s="29" t="str">
        <f t="shared" si="755"/>
        <v/>
      </c>
    </row>
    <row r="48338" spans="5:5" hidden="1">
      <c r="E48338" s="29" t="str">
        <f t="shared" si="755"/>
        <v/>
      </c>
    </row>
    <row r="48339" spans="5:5" hidden="1">
      <c r="E48339" s="29" t="str">
        <f t="shared" si="755"/>
        <v/>
      </c>
    </row>
    <row r="48340" spans="5:5" hidden="1">
      <c r="E48340" s="29" t="str">
        <f t="shared" si="755"/>
        <v/>
      </c>
    </row>
    <row r="48341" spans="5:5" hidden="1">
      <c r="E48341" s="29" t="str">
        <f t="shared" si="755"/>
        <v/>
      </c>
    </row>
    <row r="48342" spans="5:5" hidden="1">
      <c r="E48342" s="29" t="str">
        <f t="shared" si="755"/>
        <v/>
      </c>
    </row>
    <row r="48343" spans="5:5" hidden="1">
      <c r="E48343" s="29" t="str">
        <f t="shared" si="755"/>
        <v/>
      </c>
    </row>
    <row r="48344" spans="5:5" hidden="1">
      <c r="E48344" s="29" t="str">
        <f t="shared" si="755"/>
        <v/>
      </c>
    </row>
    <row r="48345" spans="5:5" hidden="1">
      <c r="E48345" s="29" t="str">
        <f t="shared" si="755"/>
        <v/>
      </c>
    </row>
    <row r="48346" spans="5:5" hidden="1">
      <c r="E48346" s="29" t="str">
        <f t="shared" si="755"/>
        <v/>
      </c>
    </row>
    <row r="48347" spans="5:5" hidden="1">
      <c r="E48347" s="29" t="str">
        <f t="shared" si="755"/>
        <v/>
      </c>
    </row>
    <row r="48348" spans="5:5" hidden="1">
      <c r="E48348" s="29" t="str">
        <f t="shared" si="755"/>
        <v/>
      </c>
    </row>
    <row r="48349" spans="5:5" hidden="1">
      <c r="E48349" s="29" t="str">
        <f t="shared" si="755"/>
        <v/>
      </c>
    </row>
    <row r="48350" spans="5:5" hidden="1">
      <c r="E48350" s="29" t="str">
        <f t="shared" si="755"/>
        <v/>
      </c>
    </row>
    <row r="48351" spans="5:5" hidden="1">
      <c r="E48351" s="29" t="str">
        <f t="shared" si="755"/>
        <v/>
      </c>
    </row>
    <row r="48352" spans="5:5" hidden="1">
      <c r="E48352" s="29" t="str">
        <f t="shared" si="755"/>
        <v/>
      </c>
    </row>
    <row r="48353" spans="5:5" hidden="1">
      <c r="E48353" s="29" t="str">
        <f t="shared" si="755"/>
        <v/>
      </c>
    </row>
    <row r="48354" spans="5:5" hidden="1">
      <c r="E48354" s="29" t="str">
        <f t="shared" si="755"/>
        <v/>
      </c>
    </row>
    <row r="48355" spans="5:5" hidden="1">
      <c r="E48355" s="29" t="str">
        <f t="shared" si="755"/>
        <v/>
      </c>
    </row>
    <row r="48356" spans="5:5" hidden="1">
      <c r="E48356" s="29" t="str">
        <f t="shared" si="755"/>
        <v/>
      </c>
    </row>
    <row r="48357" spans="5:5" hidden="1">
      <c r="E48357" s="29" t="str">
        <f t="shared" si="755"/>
        <v/>
      </c>
    </row>
    <row r="48358" spans="5:5" hidden="1">
      <c r="E48358" s="29" t="str">
        <f t="shared" si="755"/>
        <v/>
      </c>
    </row>
    <row r="48359" spans="5:5" hidden="1">
      <c r="E48359" s="29" t="str">
        <f t="shared" si="755"/>
        <v/>
      </c>
    </row>
    <row r="48360" spans="5:5" hidden="1">
      <c r="E48360" s="29" t="str">
        <f t="shared" si="755"/>
        <v/>
      </c>
    </row>
    <row r="48361" spans="5:5" hidden="1">
      <c r="E48361" s="29" t="str">
        <f t="shared" si="755"/>
        <v/>
      </c>
    </row>
    <row r="48362" spans="5:5" hidden="1">
      <c r="E48362" s="29" t="str">
        <f t="shared" si="755"/>
        <v/>
      </c>
    </row>
    <row r="48363" spans="5:5" hidden="1">
      <c r="E48363" s="29" t="str">
        <f t="shared" si="755"/>
        <v/>
      </c>
    </row>
    <row r="48364" spans="5:5" hidden="1">
      <c r="E48364" s="29" t="str">
        <f t="shared" si="755"/>
        <v/>
      </c>
    </row>
    <row r="48365" spans="5:5" hidden="1">
      <c r="E48365" s="29" t="str">
        <f t="shared" si="755"/>
        <v/>
      </c>
    </row>
    <row r="48366" spans="5:5" hidden="1">
      <c r="E48366" s="29" t="str">
        <f t="shared" si="755"/>
        <v/>
      </c>
    </row>
    <row r="48367" spans="5:5" hidden="1">
      <c r="E48367" s="29" t="str">
        <f t="shared" si="755"/>
        <v/>
      </c>
    </row>
    <row r="48368" spans="5:5" hidden="1">
      <c r="E48368" s="29" t="str">
        <f t="shared" si="755"/>
        <v/>
      </c>
    </row>
    <row r="48369" spans="5:5" hidden="1">
      <c r="E48369" s="29" t="str">
        <f t="shared" si="755"/>
        <v/>
      </c>
    </row>
    <row r="48370" spans="5:5" hidden="1">
      <c r="E48370" s="29" t="str">
        <f t="shared" si="755"/>
        <v/>
      </c>
    </row>
    <row r="48371" spans="5:5" hidden="1">
      <c r="E48371" s="29" t="str">
        <f t="shared" si="755"/>
        <v/>
      </c>
    </row>
    <row r="48372" spans="5:5" hidden="1">
      <c r="E48372" s="29" t="str">
        <f t="shared" si="755"/>
        <v/>
      </c>
    </row>
    <row r="48373" spans="5:5" hidden="1">
      <c r="E48373" s="29" t="str">
        <f t="shared" si="755"/>
        <v/>
      </c>
    </row>
    <row r="48374" spans="5:5" hidden="1">
      <c r="E48374" s="29" t="str">
        <f t="shared" si="755"/>
        <v/>
      </c>
    </row>
    <row r="48375" spans="5:5" hidden="1">
      <c r="E48375" s="29" t="str">
        <f t="shared" si="755"/>
        <v/>
      </c>
    </row>
    <row r="48376" spans="5:5" hidden="1">
      <c r="E48376" s="29" t="str">
        <f t="shared" si="755"/>
        <v/>
      </c>
    </row>
    <row r="48377" spans="5:5" hidden="1">
      <c r="E48377" s="29" t="str">
        <f t="shared" si="755"/>
        <v/>
      </c>
    </row>
    <row r="48378" spans="5:5" hidden="1">
      <c r="E48378" s="29" t="str">
        <f t="shared" si="755"/>
        <v/>
      </c>
    </row>
    <row r="48379" spans="5:5" hidden="1">
      <c r="E48379" s="29" t="str">
        <f t="shared" si="755"/>
        <v/>
      </c>
    </row>
    <row r="48380" spans="5:5" hidden="1">
      <c r="E48380" s="29" t="str">
        <f t="shared" si="755"/>
        <v/>
      </c>
    </row>
    <row r="48381" spans="5:5" hidden="1">
      <c r="E48381" s="29" t="str">
        <f t="shared" si="755"/>
        <v/>
      </c>
    </row>
    <row r="48382" spans="5:5" hidden="1">
      <c r="E48382" s="29" t="str">
        <f t="shared" si="755"/>
        <v/>
      </c>
    </row>
    <row r="48383" spans="5:5" hidden="1">
      <c r="E48383" s="29" t="str">
        <f t="shared" si="755"/>
        <v/>
      </c>
    </row>
    <row r="48384" spans="5:5" hidden="1">
      <c r="E48384" s="29" t="str">
        <f t="shared" si="755"/>
        <v/>
      </c>
    </row>
    <row r="48385" spans="5:5" hidden="1">
      <c r="E48385" s="29" t="str">
        <f t="shared" si="755"/>
        <v/>
      </c>
    </row>
    <row r="48386" spans="5:5" hidden="1">
      <c r="E48386" s="29" t="str">
        <f t="shared" si="755"/>
        <v/>
      </c>
    </row>
    <row r="48387" spans="5:5" hidden="1">
      <c r="E48387" s="29" t="str">
        <f t="shared" ref="E48387:E48450" si="756">LEFT(D48387,2)</f>
        <v/>
      </c>
    </row>
    <row r="48388" spans="5:5" hidden="1">
      <c r="E48388" s="29" t="str">
        <f t="shared" si="756"/>
        <v/>
      </c>
    </row>
    <row r="48389" spans="5:5" hidden="1">
      <c r="E48389" s="29" t="str">
        <f t="shared" si="756"/>
        <v/>
      </c>
    </row>
    <row r="48390" spans="5:5" hidden="1">
      <c r="E48390" s="29" t="str">
        <f t="shared" si="756"/>
        <v/>
      </c>
    </row>
    <row r="48391" spans="5:5" hidden="1">
      <c r="E48391" s="29" t="str">
        <f t="shared" si="756"/>
        <v/>
      </c>
    </row>
    <row r="48392" spans="5:5" hidden="1">
      <c r="E48392" s="29" t="str">
        <f t="shared" si="756"/>
        <v/>
      </c>
    </row>
    <row r="48393" spans="5:5" hidden="1">
      <c r="E48393" s="29" t="str">
        <f t="shared" si="756"/>
        <v/>
      </c>
    </row>
    <row r="48394" spans="5:5" hidden="1">
      <c r="E48394" s="29" t="str">
        <f t="shared" si="756"/>
        <v/>
      </c>
    </row>
    <row r="48395" spans="5:5" hidden="1">
      <c r="E48395" s="29" t="str">
        <f t="shared" si="756"/>
        <v/>
      </c>
    </row>
    <row r="48396" spans="5:5" hidden="1">
      <c r="E48396" s="29" t="str">
        <f t="shared" si="756"/>
        <v/>
      </c>
    </row>
    <row r="48397" spans="5:5" hidden="1">
      <c r="E48397" s="29" t="str">
        <f t="shared" si="756"/>
        <v/>
      </c>
    </row>
    <row r="48398" spans="5:5" hidden="1">
      <c r="E48398" s="29" t="str">
        <f t="shared" si="756"/>
        <v/>
      </c>
    </row>
    <row r="48399" spans="5:5" hidden="1">
      <c r="E48399" s="29" t="str">
        <f t="shared" si="756"/>
        <v/>
      </c>
    </row>
    <row r="48400" spans="5:5" hidden="1">
      <c r="E48400" s="29" t="str">
        <f t="shared" si="756"/>
        <v/>
      </c>
    </row>
    <row r="48401" spans="5:5" hidden="1">
      <c r="E48401" s="29" t="str">
        <f t="shared" si="756"/>
        <v/>
      </c>
    </row>
    <row r="48402" spans="5:5" hidden="1">
      <c r="E48402" s="29" t="str">
        <f t="shared" si="756"/>
        <v/>
      </c>
    </row>
    <row r="48403" spans="5:5" hidden="1">
      <c r="E48403" s="29" t="str">
        <f t="shared" si="756"/>
        <v/>
      </c>
    </row>
    <row r="48404" spans="5:5" hidden="1">
      <c r="E48404" s="29" t="str">
        <f t="shared" si="756"/>
        <v/>
      </c>
    </row>
    <row r="48405" spans="5:5" hidden="1">
      <c r="E48405" s="29" t="str">
        <f t="shared" si="756"/>
        <v/>
      </c>
    </row>
    <row r="48406" spans="5:5" hidden="1">
      <c r="E48406" s="29" t="str">
        <f t="shared" si="756"/>
        <v/>
      </c>
    </row>
    <row r="48407" spans="5:5" hidden="1">
      <c r="E48407" s="29" t="str">
        <f t="shared" si="756"/>
        <v/>
      </c>
    </row>
    <row r="48408" spans="5:5" hidden="1">
      <c r="E48408" s="29" t="str">
        <f t="shared" si="756"/>
        <v/>
      </c>
    </row>
    <row r="48409" spans="5:5" hidden="1">
      <c r="E48409" s="29" t="str">
        <f t="shared" si="756"/>
        <v/>
      </c>
    </row>
    <row r="48410" spans="5:5" hidden="1">
      <c r="E48410" s="29" t="str">
        <f t="shared" si="756"/>
        <v/>
      </c>
    </row>
    <row r="48411" spans="5:5" hidden="1">
      <c r="E48411" s="29" t="str">
        <f t="shared" si="756"/>
        <v/>
      </c>
    </row>
    <row r="48412" spans="5:5" hidden="1">
      <c r="E48412" s="29" t="str">
        <f t="shared" si="756"/>
        <v/>
      </c>
    </row>
    <row r="48413" spans="5:5" hidden="1">
      <c r="E48413" s="29" t="str">
        <f t="shared" si="756"/>
        <v/>
      </c>
    </row>
    <row r="48414" spans="5:5" hidden="1">
      <c r="E48414" s="29" t="str">
        <f t="shared" si="756"/>
        <v/>
      </c>
    </row>
    <row r="48415" spans="5:5" hidden="1">
      <c r="E48415" s="29" t="str">
        <f t="shared" si="756"/>
        <v/>
      </c>
    </row>
    <row r="48416" spans="5:5" hidden="1">
      <c r="E48416" s="29" t="str">
        <f t="shared" si="756"/>
        <v/>
      </c>
    </row>
    <row r="48417" spans="5:5" hidden="1">
      <c r="E48417" s="29" t="str">
        <f t="shared" si="756"/>
        <v/>
      </c>
    </row>
    <row r="48418" spans="5:5" hidden="1">
      <c r="E48418" s="29" t="str">
        <f t="shared" si="756"/>
        <v/>
      </c>
    </row>
    <row r="48419" spans="5:5" hidden="1">
      <c r="E48419" s="29" t="str">
        <f t="shared" si="756"/>
        <v/>
      </c>
    </row>
    <row r="48420" spans="5:5" hidden="1">
      <c r="E48420" s="29" t="str">
        <f t="shared" si="756"/>
        <v/>
      </c>
    </row>
    <row r="48421" spans="5:5" hidden="1">
      <c r="E48421" s="29" t="str">
        <f t="shared" si="756"/>
        <v/>
      </c>
    </row>
    <row r="48422" spans="5:5" hidden="1">
      <c r="E48422" s="29" t="str">
        <f t="shared" si="756"/>
        <v/>
      </c>
    </row>
    <row r="48423" spans="5:5" hidden="1">
      <c r="E48423" s="29" t="str">
        <f t="shared" si="756"/>
        <v/>
      </c>
    </row>
    <row r="48424" spans="5:5" hidden="1">
      <c r="E48424" s="29" t="str">
        <f t="shared" si="756"/>
        <v/>
      </c>
    </row>
    <row r="48425" spans="5:5" hidden="1">
      <c r="E48425" s="29" t="str">
        <f t="shared" si="756"/>
        <v/>
      </c>
    </row>
    <row r="48426" spans="5:5" hidden="1">
      <c r="E48426" s="29" t="str">
        <f t="shared" si="756"/>
        <v/>
      </c>
    </row>
    <row r="48427" spans="5:5" hidden="1">
      <c r="E48427" s="29" t="str">
        <f t="shared" si="756"/>
        <v/>
      </c>
    </row>
    <row r="48428" spans="5:5" hidden="1">
      <c r="E48428" s="29" t="str">
        <f t="shared" si="756"/>
        <v/>
      </c>
    </row>
    <row r="48429" spans="5:5" hidden="1">
      <c r="E48429" s="29" t="str">
        <f t="shared" si="756"/>
        <v/>
      </c>
    </row>
    <row r="48430" spans="5:5" hidden="1">
      <c r="E48430" s="29" t="str">
        <f t="shared" si="756"/>
        <v/>
      </c>
    </row>
    <row r="48431" spans="5:5" hidden="1">
      <c r="E48431" s="29" t="str">
        <f t="shared" si="756"/>
        <v/>
      </c>
    </row>
    <row r="48432" spans="5:5" hidden="1">
      <c r="E48432" s="29" t="str">
        <f t="shared" si="756"/>
        <v/>
      </c>
    </row>
    <row r="48433" spans="5:5" hidden="1">
      <c r="E48433" s="29" t="str">
        <f t="shared" si="756"/>
        <v/>
      </c>
    </row>
    <row r="48434" spans="5:5" hidden="1">
      <c r="E48434" s="29" t="str">
        <f t="shared" si="756"/>
        <v/>
      </c>
    </row>
    <row r="48435" spans="5:5" hidden="1">
      <c r="E48435" s="29" t="str">
        <f t="shared" si="756"/>
        <v/>
      </c>
    </row>
    <row r="48436" spans="5:5" hidden="1">
      <c r="E48436" s="29" t="str">
        <f t="shared" si="756"/>
        <v/>
      </c>
    </row>
    <row r="48437" spans="5:5" hidden="1">
      <c r="E48437" s="29" t="str">
        <f t="shared" si="756"/>
        <v/>
      </c>
    </row>
    <row r="48438" spans="5:5" hidden="1">
      <c r="E48438" s="29" t="str">
        <f t="shared" si="756"/>
        <v/>
      </c>
    </row>
    <row r="48439" spans="5:5" hidden="1">
      <c r="E48439" s="29" t="str">
        <f t="shared" si="756"/>
        <v/>
      </c>
    </row>
    <row r="48440" spans="5:5" hidden="1">
      <c r="E48440" s="29" t="str">
        <f t="shared" si="756"/>
        <v/>
      </c>
    </row>
    <row r="48441" spans="5:5" hidden="1">
      <c r="E48441" s="29" t="str">
        <f t="shared" si="756"/>
        <v/>
      </c>
    </row>
    <row r="48442" spans="5:5" hidden="1">
      <c r="E48442" s="29" t="str">
        <f t="shared" si="756"/>
        <v/>
      </c>
    </row>
    <row r="48443" spans="5:5" hidden="1">
      <c r="E48443" s="29" t="str">
        <f t="shared" si="756"/>
        <v/>
      </c>
    </row>
    <row r="48444" spans="5:5" hidden="1">
      <c r="E48444" s="29" t="str">
        <f t="shared" si="756"/>
        <v/>
      </c>
    </row>
    <row r="48445" spans="5:5" hidden="1">
      <c r="E48445" s="29" t="str">
        <f t="shared" si="756"/>
        <v/>
      </c>
    </row>
    <row r="48446" spans="5:5" hidden="1">
      <c r="E48446" s="29" t="str">
        <f t="shared" si="756"/>
        <v/>
      </c>
    </row>
    <row r="48447" spans="5:5" hidden="1">
      <c r="E48447" s="29" t="str">
        <f t="shared" si="756"/>
        <v/>
      </c>
    </row>
    <row r="48448" spans="5:5" hidden="1">
      <c r="E48448" s="29" t="str">
        <f t="shared" si="756"/>
        <v/>
      </c>
    </row>
    <row r="48449" spans="5:5" hidden="1">
      <c r="E48449" s="29" t="str">
        <f t="shared" si="756"/>
        <v/>
      </c>
    </row>
    <row r="48450" spans="5:5" hidden="1">
      <c r="E48450" s="29" t="str">
        <f t="shared" si="756"/>
        <v/>
      </c>
    </row>
    <row r="48451" spans="5:5" hidden="1">
      <c r="E48451" s="29" t="str">
        <f t="shared" ref="E48451:E48514" si="757">LEFT(D48451,2)</f>
        <v/>
      </c>
    </row>
    <row r="48452" spans="5:5" hidden="1">
      <c r="E48452" s="29" t="str">
        <f t="shared" si="757"/>
        <v/>
      </c>
    </row>
    <row r="48453" spans="5:5" hidden="1">
      <c r="E48453" s="29" t="str">
        <f t="shared" si="757"/>
        <v/>
      </c>
    </row>
    <row r="48454" spans="5:5" hidden="1">
      <c r="E48454" s="29" t="str">
        <f t="shared" si="757"/>
        <v/>
      </c>
    </row>
    <row r="48455" spans="5:5" hidden="1">
      <c r="E48455" s="29" t="str">
        <f t="shared" si="757"/>
        <v/>
      </c>
    </row>
    <row r="48456" spans="5:5" hidden="1">
      <c r="E48456" s="29" t="str">
        <f t="shared" si="757"/>
        <v/>
      </c>
    </row>
    <row r="48457" spans="5:5" hidden="1">
      <c r="E48457" s="29" t="str">
        <f t="shared" si="757"/>
        <v/>
      </c>
    </row>
    <row r="48458" spans="5:5" hidden="1">
      <c r="E48458" s="29" t="str">
        <f t="shared" si="757"/>
        <v/>
      </c>
    </row>
    <row r="48459" spans="5:5" hidden="1">
      <c r="E48459" s="29" t="str">
        <f t="shared" si="757"/>
        <v/>
      </c>
    </row>
    <row r="48460" spans="5:5" hidden="1">
      <c r="E48460" s="29" t="str">
        <f t="shared" si="757"/>
        <v/>
      </c>
    </row>
    <row r="48461" spans="5:5" hidden="1">
      <c r="E48461" s="29" t="str">
        <f t="shared" si="757"/>
        <v/>
      </c>
    </row>
    <row r="48462" spans="5:5" hidden="1">
      <c r="E48462" s="29" t="str">
        <f t="shared" si="757"/>
        <v/>
      </c>
    </row>
    <row r="48463" spans="5:5" hidden="1">
      <c r="E48463" s="29" t="str">
        <f t="shared" si="757"/>
        <v/>
      </c>
    </row>
    <row r="48464" spans="5:5" hidden="1">
      <c r="E48464" s="29" t="str">
        <f t="shared" si="757"/>
        <v/>
      </c>
    </row>
    <row r="48465" spans="5:5" hidden="1">
      <c r="E48465" s="29" t="str">
        <f t="shared" si="757"/>
        <v/>
      </c>
    </row>
    <row r="48466" spans="5:5" hidden="1">
      <c r="E48466" s="29" t="str">
        <f t="shared" si="757"/>
        <v/>
      </c>
    </row>
    <row r="48467" spans="5:5" hidden="1">
      <c r="E48467" s="29" t="str">
        <f t="shared" si="757"/>
        <v/>
      </c>
    </row>
    <row r="48468" spans="5:5" hidden="1">
      <c r="E48468" s="29" t="str">
        <f t="shared" si="757"/>
        <v/>
      </c>
    </row>
    <row r="48469" spans="5:5" hidden="1">
      <c r="E48469" s="29" t="str">
        <f t="shared" si="757"/>
        <v/>
      </c>
    </row>
    <row r="48470" spans="5:5" hidden="1">
      <c r="E48470" s="29" t="str">
        <f t="shared" si="757"/>
        <v/>
      </c>
    </row>
    <row r="48471" spans="5:5" hidden="1">
      <c r="E48471" s="29" t="str">
        <f t="shared" si="757"/>
        <v/>
      </c>
    </row>
    <row r="48472" spans="5:5" hidden="1">
      <c r="E48472" s="29" t="str">
        <f t="shared" si="757"/>
        <v/>
      </c>
    </row>
    <row r="48473" spans="5:5" hidden="1">
      <c r="E48473" s="29" t="str">
        <f t="shared" si="757"/>
        <v/>
      </c>
    </row>
    <row r="48474" spans="5:5" hidden="1">
      <c r="E48474" s="29" t="str">
        <f t="shared" si="757"/>
        <v/>
      </c>
    </row>
    <row r="48475" spans="5:5" hidden="1">
      <c r="E48475" s="29" t="str">
        <f t="shared" si="757"/>
        <v/>
      </c>
    </row>
    <row r="48476" spans="5:5" hidden="1">
      <c r="E48476" s="29" t="str">
        <f t="shared" si="757"/>
        <v/>
      </c>
    </row>
    <row r="48477" spans="5:5" hidden="1">
      <c r="E48477" s="29" t="str">
        <f t="shared" si="757"/>
        <v/>
      </c>
    </row>
    <row r="48478" spans="5:5" hidden="1">
      <c r="E48478" s="29" t="str">
        <f t="shared" si="757"/>
        <v/>
      </c>
    </row>
    <row r="48479" spans="5:5" hidden="1">
      <c r="E48479" s="29" t="str">
        <f t="shared" si="757"/>
        <v/>
      </c>
    </row>
    <row r="48480" spans="5:5" hidden="1">
      <c r="E48480" s="29" t="str">
        <f t="shared" si="757"/>
        <v/>
      </c>
    </row>
    <row r="48481" spans="5:5" hidden="1">
      <c r="E48481" s="29" t="str">
        <f t="shared" si="757"/>
        <v/>
      </c>
    </row>
    <row r="48482" spans="5:5" hidden="1">
      <c r="E48482" s="29" t="str">
        <f t="shared" si="757"/>
        <v/>
      </c>
    </row>
    <row r="48483" spans="5:5" hidden="1">
      <c r="E48483" s="29" t="str">
        <f t="shared" si="757"/>
        <v/>
      </c>
    </row>
    <row r="48484" spans="5:5" hidden="1">
      <c r="E48484" s="29" t="str">
        <f t="shared" si="757"/>
        <v/>
      </c>
    </row>
    <row r="48485" spans="5:5" hidden="1">
      <c r="E48485" s="29" t="str">
        <f t="shared" si="757"/>
        <v/>
      </c>
    </row>
    <row r="48486" spans="5:5" hidden="1">
      <c r="E48486" s="29" t="str">
        <f t="shared" si="757"/>
        <v/>
      </c>
    </row>
    <row r="48487" spans="5:5" hidden="1">
      <c r="E48487" s="29" t="str">
        <f t="shared" si="757"/>
        <v/>
      </c>
    </row>
    <row r="48488" spans="5:5" hidden="1">
      <c r="E48488" s="29" t="str">
        <f t="shared" si="757"/>
        <v/>
      </c>
    </row>
    <row r="48489" spans="5:5" hidden="1">
      <c r="E48489" s="29" t="str">
        <f t="shared" si="757"/>
        <v/>
      </c>
    </row>
    <row r="48490" spans="5:5" hidden="1">
      <c r="E48490" s="29" t="str">
        <f t="shared" si="757"/>
        <v/>
      </c>
    </row>
    <row r="48491" spans="5:5" hidden="1">
      <c r="E48491" s="29" t="str">
        <f t="shared" si="757"/>
        <v/>
      </c>
    </row>
    <row r="48492" spans="5:5" hidden="1">
      <c r="E48492" s="29" t="str">
        <f t="shared" si="757"/>
        <v/>
      </c>
    </row>
    <row r="48493" spans="5:5" hidden="1">
      <c r="E48493" s="29" t="str">
        <f t="shared" si="757"/>
        <v/>
      </c>
    </row>
    <row r="48494" spans="5:5" hidden="1">
      <c r="E48494" s="29" t="str">
        <f t="shared" si="757"/>
        <v/>
      </c>
    </row>
    <row r="48495" spans="5:5" hidden="1">
      <c r="E48495" s="29" t="str">
        <f t="shared" si="757"/>
        <v/>
      </c>
    </row>
    <row r="48496" spans="5:5" hidden="1">
      <c r="E48496" s="29" t="str">
        <f t="shared" si="757"/>
        <v/>
      </c>
    </row>
    <row r="48497" spans="5:5" hidden="1">
      <c r="E48497" s="29" t="str">
        <f t="shared" si="757"/>
        <v/>
      </c>
    </row>
    <row r="48498" spans="5:5" hidden="1">
      <c r="E48498" s="29" t="str">
        <f t="shared" si="757"/>
        <v/>
      </c>
    </row>
    <row r="48499" spans="5:5" hidden="1">
      <c r="E48499" s="29" t="str">
        <f t="shared" si="757"/>
        <v/>
      </c>
    </row>
    <row r="48500" spans="5:5" hidden="1">
      <c r="E48500" s="29" t="str">
        <f t="shared" si="757"/>
        <v/>
      </c>
    </row>
    <row r="48501" spans="5:5" hidden="1">
      <c r="E48501" s="29" t="str">
        <f t="shared" si="757"/>
        <v/>
      </c>
    </row>
    <row r="48502" spans="5:5" hidden="1">
      <c r="E48502" s="29" t="str">
        <f t="shared" si="757"/>
        <v/>
      </c>
    </row>
    <row r="48503" spans="5:5" hidden="1">
      <c r="E48503" s="29" t="str">
        <f t="shared" si="757"/>
        <v/>
      </c>
    </row>
    <row r="48504" spans="5:5" hidden="1">
      <c r="E48504" s="29" t="str">
        <f t="shared" si="757"/>
        <v/>
      </c>
    </row>
    <row r="48505" spans="5:5" hidden="1">
      <c r="E48505" s="29" t="str">
        <f t="shared" si="757"/>
        <v/>
      </c>
    </row>
    <row r="48506" spans="5:5" hidden="1">
      <c r="E48506" s="29" t="str">
        <f t="shared" si="757"/>
        <v/>
      </c>
    </row>
    <row r="48507" spans="5:5" hidden="1">
      <c r="E48507" s="29" t="str">
        <f t="shared" si="757"/>
        <v/>
      </c>
    </row>
    <row r="48508" spans="5:5" hidden="1">
      <c r="E48508" s="29" t="str">
        <f t="shared" si="757"/>
        <v/>
      </c>
    </row>
    <row r="48509" spans="5:5" hidden="1">
      <c r="E48509" s="29" t="str">
        <f t="shared" si="757"/>
        <v/>
      </c>
    </row>
    <row r="48510" spans="5:5" hidden="1">
      <c r="E48510" s="29" t="str">
        <f t="shared" si="757"/>
        <v/>
      </c>
    </row>
    <row r="48511" spans="5:5" hidden="1">
      <c r="E48511" s="29" t="str">
        <f t="shared" si="757"/>
        <v/>
      </c>
    </row>
    <row r="48512" spans="5:5" hidden="1">
      <c r="E48512" s="29" t="str">
        <f t="shared" si="757"/>
        <v/>
      </c>
    </row>
    <row r="48513" spans="5:5" hidden="1">
      <c r="E48513" s="29" t="str">
        <f t="shared" si="757"/>
        <v/>
      </c>
    </row>
    <row r="48514" spans="5:5" hidden="1">
      <c r="E48514" s="29" t="str">
        <f t="shared" si="757"/>
        <v/>
      </c>
    </row>
    <row r="48515" spans="5:5" hidden="1">
      <c r="E48515" s="29" t="str">
        <f t="shared" ref="E48515:E48578" si="758">LEFT(D48515,2)</f>
        <v/>
      </c>
    </row>
    <row r="48516" spans="5:5" hidden="1">
      <c r="E48516" s="29" t="str">
        <f t="shared" si="758"/>
        <v/>
      </c>
    </row>
    <row r="48517" spans="5:5" hidden="1">
      <c r="E48517" s="29" t="str">
        <f t="shared" si="758"/>
        <v/>
      </c>
    </row>
    <row r="48518" spans="5:5" hidden="1">
      <c r="E48518" s="29" t="str">
        <f t="shared" si="758"/>
        <v/>
      </c>
    </row>
    <row r="48519" spans="5:5" hidden="1">
      <c r="E48519" s="29" t="str">
        <f t="shared" si="758"/>
        <v/>
      </c>
    </row>
    <row r="48520" spans="5:5" hidden="1">
      <c r="E48520" s="29" t="str">
        <f t="shared" si="758"/>
        <v/>
      </c>
    </row>
    <row r="48521" spans="5:5" hidden="1">
      <c r="E48521" s="29" t="str">
        <f t="shared" si="758"/>
        <v/>
      </c>
    </row>
    <row r="48522" spans="5:5" hidden="1">
      <c r="E48522" s="29" t="str">
        <f t="shared" si="758"/>
        <v/>
      </c>
    </row>
    <row r="48523" spans="5:5" hidden="1">
      <c r="E48523" s="29" t="str">
        <f t="shared" si="758"/>
        <v/>
      </c>
    </row>
    <row r="48524" spans="5:5" hidden="1">
      <c r="E48524" s="29" t="str">
        <f t="shared" si="758"/>
        <v/>
      </c>
    </row>
    <row r="48525" spans="5:5" hidden="1">
      <c r="E48525" s="29" t="str">
        <f t="shared" si="758"/>
        <v/>
      </c>
    </row>
    <row r="48526" spans="5:5" hidden="1">
      <c r="E48526" s="29" t="str">
        <f t="shared" si="758"/>
        <v/>
      </c>
    </row>
    <row r="48527" spans="5:5" hidden="1">
      <c r="E48527" s="29" t="str">
        <f t="shared" si="758"/>
        <v/>
      </c>
    </row>
    <row r="48528" spans="5:5" hidden="1">
      <c r="E48528" s="29" t="str">
        <f t="shared" si="758"/>
        <v/>
      </c>
    </row>
    <row r="48529" spans="5:5" hidden="1">
      <c r="E48529" s="29" t="str">
        <f t="shared" si="758"/>
        <v/>
      </c>
    </row>
    <row r="48530" spans="5:5" hidden="1">
      <c r="E48530" s="29" t="str">
        <f t="shared" si="758"/>
        <v/>
      </c>
    </row>
    <row r="48531" spans="5:5" hidden="1">
      <c r="E48531" s="29" t="str">
        <f t="shared" si="758"/>
        <v/>
      </c>
    </row>
    <row r="48532" spans="5:5" hidden="1">
      <c r="E48532" s="29" t="str">
        <f t="shared" si="758"/>
        <v/>
      </c>
    </row>
    <row r="48533" spans="5:5" hidden="1">
      <c r="E48533" s="29" t="str">
        <f t="shared" si="758"/>
        <v/>
      </c>
    </row>
    <row r="48534" spans="5:5" hidden="1">
      <c r="E48534" s="29" t="str">
        <f t="shared" si="758"/>
        <v/>
      </c>
    </row>
    <row r="48535" spans="5:5" hidden="1">
      <c r="E48535" s="29" t="str">
        <f t="shared" si="758"/>
        <v/>
      </c>
    </row>
    <row r="48536" spans="5:5" hidden="1">
      <c r="E48536" s="29" t="str">
        <f t="shared" si="758"/>
        <v/>
      </c>
    </row>
    <row r="48537" spans="5:5" hidden="1">
      <c r="E48537" s="29" t="str">
        <f t="shared" si="758"/>
        <v/>
      </c>
    </row>
    <row r="48538" spans="5:5" hidden="1">
      <c r="E48538" s="29" t="str">
        <f t="shared" si="758"/>
        <v/>
      </c>
    </row>
    <row r="48539" spans="5:5" hidden="1">
      <c r="E48539" s="29" t="str">
        <f t="shared" si="758"/>
        <v/>
      </c>
    </row>
    <row r="48540" spans="5:5" hidden="1">
      <c r="E48540" s="29" t="str">
        <f t="shared" si="758"/>
        <v/>
      </c>
    </row>
    <row r="48541" spans="5:5" hidden="1">
      <c r="E48541" s="29" t="str">
        <f t="shared" si="758"/>
        <v/>
      </c>
    </row>
    <row r="48542" spans="5:5" hidden="1">
      <c r="E48542" s="29" t="str">
        <f t="shared" si="758"/>
        <v/>
      </c>
    </row>
    <row r="48543" spans="5:5" hidden="1">
      <c r="E48543" s="29" t="str">
        <f t="shared" si="758"/>
        <v/>
      </c>
    </row>
    <row r="48544" spans="5:5" hidden="1">
      <c r="E48544" s="29" t="str">
        <f t="shared" si="758"/>
        <v/>
      </c>
    </row>
    <row r="48545" spans="5:5" hidden="1">
      <c r="E48545" s="29" t="str">
        <f t="shared" si="758"/>
        <v/>
      </c>
    </row>
    <row r="48546" spans="5:5" hidden="1">
      <c r="E48546" s="29" t="str">
        <f t="shared" si="758"/>
        <v/>
      </c>
    </row>
    <row r="48547" spans="5:5" hidden="1">
      <c r="E48547" s="29" t="str">
        <f t="shared" si="758"/>
        <v/>
      </c>
    </row>
    <row r="48548" spans="5:5" hidden="1">
      <c r="E48548" s="29" t="str">
        <f t="shared" si="758"/>
        <v/>
      </c>
    </row>
    <row r="48549" spans="5:5" hidden="1">
      <c r="E48549" s="29" t="str">
        <f t="shared" si="758"/>
        <v/>
      </c>
    </row>
    <row r="48550" spans="5:5" hidden="1">
      <c r="E48550" s="29" t="str">
        <f t="shared" si="758"/>
        <v/>
      </c>
    </row>
    <row r="48551" spans="5:5" hidden="1">
      <c r="E48551" s="29" t="str">
        <f t="shared" si="758"/>
        <v/>
      </c>
    </row>
    <row r="48552" spans="5:5" hidden="1">
      <c r="E48552" s="29" t="str">
        <f t="shared" si="758"/>
        <v/>
      </c>
    </row>
    <row r="48553" spans="5:5" hidden="1">
      <c r="E48553" s="29" t="str">
        <f t="shared" si="758"/>
        <v/>
      </c>
    </row>
    <row r="48554" spans="5:5" hidden="1">
      <c r="E48554" s="29" t="str">
        <f t="shared" si="758"/>
        <v/>
      </c>
    </row>
    <row r="48555" spans="5:5" hidden="1">
      <c r="E48555" s="29" t="str">
        <f t="shared" si="758"/>
        <v/>
      </c>
    </row>
    <row r="48556" spans="5:5" hidden="1">
      <c r="E48556" s="29" t="str">
        <f t="shared" si="758"/>
        <v/>
      </c>
    </row>
    <row r="48557" spans="5:5" hidden="1">
      <c r="E48557" s="29" t="str">
        <f t="shared" si="758"/>
        <v/>
      </c>
    </row>
    <row r="48558" spans="5:5" hidden="1">
      <c r="E48558" s="29" t="str">
        <f t="shared" si="758"/>
        <v/>
      </c>
    </row>
    <row r="48559" spans="5:5" hidden="1">
      <c r="E48559" s="29" t="str">
        <f t="shared" si="758"/>
        <v/>
      </c>
    </row>
    <row r="48560" spans="5:5" hidden="1">
      <c r="E48560" s="29" t="str">
        <f t="shared" si="758"/>
        <v/>
      </c>
    </row>
    <row r="48561" spans="5:5" hidden="1">
      <c r="E48561" s="29" t="str">
        <f t="shared" si="758"/>
        <v/>
      </c>
    </row>
    <row r="48562" spans="5:5" hidden="1">
      <c r="E48562" s="29" t="str">
        <f t="shared" si="758"/>
        <v/>
      </c>
    </row>
    <row r="48563" spans="5:5" hidden="1">
      <c r="E48563" s="29" t="str">
        <f t="shared" si="758"/>
        <v/>
      </c>
    </row>
    <row r="48564" spans="5:5" hidden="1">
      <c r="E48564" s="29" t="str">
        <f t="shared" si="758"/>
        <v/>
      </c>
    </row>
    <row r="48565" spans="5:5" hidden="1">
      <c r="E48565" s="29" t="str">
        <f t="shared" si="758"/>
        <v/>
      </c>
    </row>
    <row r="48566" spans="5:5" hidden="1">
      <c r="E48566" s="29" t="str">
        <f t="shared" si="758"/>
        <v/>
      </c>
    </row>
    <row r="48567" spans="5:5" hidden="1">
      <c r="E48567" s="29" t="str">
        <f t="shared" si="758"/>
        <v/>
      </c>
    </row>
    <row r="48568" spans="5:5" hidden="1">
      <c r="E48568" s="29" t="str">
        <f t="shared" si="758"/>
        <v/>
      </c>
    </row>
    <row r="48569" spans="5:5" hidden="1">
      <c r="E48569" s="29" t="str">
        <f t="shared" si="758"/>
        <v/>
      </c>
    </row>
    <row r="48570" spans="5:5" hidden="1">
      <c r="E48570" s="29" t="str">
        <f t="shared" si="758"/>
        <v/>
      </c>
    </row>
    <row r="48571" spans="5:5" hidden="1">
      <c r="E48571" s="29" t="str">
        <f t="shared" si="758"/>
        <v/>
      </c>
    </row>
    <row r="48572" spans="5:5" hidden="1">
      <c r="E48572" s="29" t="str">
        <f t="shared" si="758"/>
        <v/>
      </c>
    </row>
    <row r="48573" spans="5:5" hidden="1">
      <c r="E48573" s="29" t="str">
        <f t="shared" si="758"/>
        <v/>
      </c>
    </row>
    <row r="48574" spans="5:5" hidden="1">
      <c r="E48574" s="29" t="str">
        <f t="shared" si="758"/>
        <v/>
      </c>
    </row>
    <row r="48575" spans="5:5" hidden="1">
      <c r="E48575" s="29" t="str">
        <f t="shared" si="758"/>
        <v/>
      </c>
    </row>
    <row r="48576" spans="5:5" hidden="1">
      <c r="E48576" s="29" t="str">
        <f t="shared" si="758"/>
        <v/>
      </c>
    </row>
    <row r="48577" spans="5:5" hidden="1">
      <c r="E48577" s="29" t="str">
        <f t="shared" si="758"/>
        <v/>
      </c>
    </row>
    <row r="48578" spans="5:5" hidden="1">
      <c r="E48578" s="29" t="str">
        <f t="shared" si="758"/>
        <v/>
      </c>
    </row>
    <row r="48579" spans="5:5" hidden="1">
      <c r="E48579" s="29" t="str">
        <f t="shared" ref="E48579:E48642" si="759">LEFT(D48579,2)</f>
        <v/>
      </c>
    </row>
    <row r="48580" spans="5:5" hidden="1">
      <c r="E48580" s="29" t="str">
        <f t="shared" si="759"/>
        <v/>
      </c>
    </row>
    <row r="48581" spans="5:5" hidden="1">
      <c r="E48581" s="29" t="str">
        <f t="shared" si="759"/>
        <v/>
      </c>
    </row>
    <row r="48582" spans="5:5" hidden="1">
      <c r="E48582" s="29" t="str">
        <f t="shared" si="759"/>
        <v/>
      </c>
    </row>
    <row r="48583" spans="5:5" hidden="1">
      <c r="E48583" s="29" t="str">
        <f t="shared" si="759"/>
        <v/>
      </c>
    </row>
    <row r="48584" spans="5:5" hidden="1">
      <c r="E48584" s="29" t="str">
        <f t="shared" si="759"/>
        <v/>
      </c>
    </row>
    <row r="48585" spans="5:5" hidden="1">
      <c r="E48585" s="29" t="str">
        <f t="shared" si="759"/>
        <v/>
      </c>
    </row>
    <row r="48586" spans="5:5" hidden="1">
      <c r="E48586" s="29" t="str">
        <f t="shared" si="759"/>
        <v/>
      </c>
    </row>
    <row r="48587" spans="5:5" hidden="1">
      <c r="E48587" s="29" t="str">
        <f t="shared" si="759"/>
        <v/>
      </c>
    </row>
    <row r="48588" spans="5:5" hidden="1">
      <c r="E48588" s="29" t="str">
        <f t="shared" si="759"/>
        <v/>
      </c>
    </row>
    <row r="48589" spans="5:5" hidden="1">
      <c r="E48589" s="29" t="str">
        <f t="shared" si="759"/>
        <v/>
      </c>
    </row>
    <row r="48590" spans="5:5" hidden="1">
      <c r="E48590" s="29" t="str">
        <f t="shared" si="759"/>
        <v/>
      </c>
    </row>
    <row r="48591" spans="5:5" hidden="1">
      <c r="E48591" s="29" t="str">
        <f t="shared" si="759"/>
        <v/>
      </c>
    </row>
    <row r="48592" spans="5:5" hidden="1">
      <c r="E48592" s="29" t="str">
        <f t="shared" si="759"/>
        <v/>
      </c>
    </row>
    <row r="48593" spans="5:5" hidden="1">
      <c r="E48593" s="29" t="str">
        <f t="shared" si="759"/>
        <v/>
      </c>
    </row>
    <row r="48594" spans="5:5" hidden="1">
      <c r="E48594" s="29" t="str">
        <f t="shared" si="759"/>
        <v/>
      </c>
    </row>
    <row r="48595" spans="5:5" hidden="1">
      <c r="E48595" s="29" t="str">
        <f t="shared" si="759"/>
        <v/>
      </c>
    </row>
    <row r="48596" spans="5:5" hidden="1">
      <c r="E48596" s="29" t="str">
        <f t="shared" si="759"/>
        <v/>
      </c>
    </row>
    <row r="48597" spans="5:5" hidden="1">
      <c r="E48597" s="29" t="str">
        <f t="shared" si="759"/>
        <v/>
      </c>
    </row>
    <row r="48598" spans="5:5" hidden="1">
      <c r="E48598" s="29" t="str">
        <f t="shared" si="759"/>
        <v/>
      </c>
    </row>
    <row r="48599" spans="5:5" hidden="1">
      <c r="E48599" s="29" t="str">
        <f t="shared" si="759"/>
        <v/>
      </c>
    </row>
    <row r="48600" spans="5:5" hidden="1">
      <c r="E48600" s="29" t="str">
        <f t="shared" si="759"/>
        <v/>
      </c>
    </row>
    <row r="48601" spans="5:5" hidden="1">
      <c r="E48601" s="29" t="str">
        <f t="shared" si="759"/>
        <v/>
      </c>
    </row>
    <row r="48602" spans="5:5" hidden="1">
      <c r="E48602" s="29" t="str">
        <f t="shared" si="759"/>
        <v/>
      </c>
    </row>
    <row r="48603" spans="5:5" hidden="1">
      <c r="E48603" s="29" t="str">
        <f t="shared" si="759"/>
        <v/>
      </c>
    </row>
    <row r="48604" spans="5:5" hidden="1">
      <c r="E48604" s="29" t="str">
        <f t="shared" si="759"/>
        <v/>
      </c>
    </row>
    <row r="48605" spans="5:5" hidden="1">
      <c r="E48605" s="29" t="str">
        <f t="shared" si="759"/>
        <v/>
      </c>
    </row>
    <row r="48606" spans="5:5" hidden="1">
      <c r="E48606" s="29" t="str">
        <f t="shared" si="759"/>
        <v/>
      </c>
    </row>
    <row r="48607" spans="5:5" hidden="1">
      <c r="E48607" s="29" t="str">
        <f t="shared" si="759"/>
        <v/>
      </c>
    </row>
    <row r="48608" spans="5:5" hidden="1">
      <c r="E48608" s="29" t="str">
        <f t="shared" si="759"/>
        <v/>
      </c>
    </row>
    <row r="48609" spans="5:5" hidden="1">
      <c r="E48609" s="29" t="str">
        <f t="shared" si="759"/>
        <v/>
      </c>
    </row>
    <row r="48610" spans="5:5" hidden="1">
      <c r="E48610" s="29" t="str">
        <f t="shared" si="759"/>
        <v/>
      </c>
    </row>
    <row r="48611" spans="5:5" hidden="1">
      <c r="E48611" s="29" t="str">
        <f t="shared" si="759"/>
        <v/>
      </c>
    </row>
    <row r="48612" spans="5:5" hidden="1">
      <c r="E48612" s="29" t="str">
        <f t="shared" si="759"/>
        <v/>
      </c>
    </row>
    <row r="48613" spans="5:5" hidden="1">
      <c r="E48613" s="29" t="str">
        <f t="shared" si="759"/>
        <v/>
      </c>
    </row>
    <row r="48614" spans="5:5" hidden="1">
      <c r="E48614" s="29" t="str">
        <f t="shared" si="759"/>
        <v/>
      </c>
    </row>
    <row r="48615" spans="5:5" hidden="1">
      <c r="E48615" s="29" t="str">
        <f t="shared" si="759"/>
        <v/>
      </c>
    </row>
    <row r="48616" spans="5:5" hidden="1">
      <c r="E48616" s="29" t="str">
        <f t="shared" si="759"/>
        <v/>
      </c>
    </row>
    <row r="48617" spans="5:5" hidden="1">
      <c r="E48617" s="29" t="str">
        <f t="shared" si="759"/>
        <v/>
      </c>
    </row>
    <row r="48618" spans="5:5" hidden="1">
      <c r="E48618" s="29" t="str">
        <f t="shared" si="759"/>
        <v/>
      </c>
    </row>
    <row r="48619" spans="5:5" hidden="1">
      <c r="E48619" s="29" t="str">
        <f t="shared" si="759"/>
        <v/>
      </c>
    </row>
    <row r="48620" spans="5:5" hidden="1">
      <c r="E48620" s="29" t="str">
        <f t="shared" si="759"/>
        <v/>
      </c>
    </row>
    <row r="48621" spans="5:5" hidden="1">
      <c r="E48621" s="29" t="str">
        <f t="shared" si="759"/>
        <v/>
      </c>
    </row>
    <row r="48622" spans="5:5" hidden="1">
      <c r="E48622" s="29" t="str">
        <f t="shared" si="759"/>
        <v/>
      </c>
    </row>
    <row r="48623" spans="5:5" hidden="1">
      <c r="E48623" s="29" t="str">
        <f t="shared" si="759"/>
        <v/>
      </c>
    </row>
    <row r="48624" spans="5:5" hidden="1">
      <c r="E48624" s="29" t="str">
        <f t="shared" si="759"/>
        <v/>
      </c>
    </row>
    <row r="48625" spans="5:5" hidden="1">
      <c r="E48625" s="29" t="str">
        <f t="shared" si="759"/>
        <v/>
      </c>
    </row>
    <row r="48626" spans="5:5" hidden="1">
      <c r="E48626" s="29" t="str">
        <f t="shared" si="759"/>
        <v/>
      </c>
    </row>
    <row r="48627" spans="5:5" hidden="1">
      <c r="E48627" s="29" t="str">
        <f t="shared" si="759"/>
        <v/>
      </c>
    </row>
    <row r="48628" spans="5:5" hidden="1">
      <c r="E48628" s="29" t="str">
        <f t="shared" si="759"/>
        <v/>
      </c>
    </row>
    <row r="48629" spans="5:5" hidden="1">
      <c r="E48629" s="29" t="str">
        <f t="shared" si="759"/>
        <v/>
      </c>
    </row>
    <row r="48630" spans="5:5" hidden="1">
      <c r="E48630" s="29" t="str">
        <f t="shared" si="759"/>
        <v/>
      </c>
    </row>
    <row r="48631" spans="5:5" hidden="1">
      <c r="E48631" s="29" t="str">
        <f t="shared" si="759"/>
        <v/>
      </c>
    </row>
    <row r="48632" spans="5:5" hidden="1">
      <c r="E48632" s="29" t="str">
        <f t="shared" si="759"/>
        <v/>
      </c>
    </row>
    <row r="48633" spans="5:5" hidden="1">
      <c r="E48633" s="29" t="str">
        <f t="shared" si="759"/>
        <v/>
      </c>
    </row>
    <row r="48634" spans="5:5" hidden="1">
      <c r="E48634" s="29" t="str">
        <f t="shared" si="759"/>
        <v/>
      </c>
    </row>
    <row r="48635" spans="5:5" hidden="1">
      <c r="E48635" s="29" t="str">
        <f t="shared" si="759"/>
        <v/>
      </c>
    </row>
    <row r="48636" spans="5:5" hidden="1">
      <c r="E48636" s="29" t="str">
        <f t="shared" si="759"/>
        <v/>
      </c>
    </row>
    <row r="48637" spans="5:5" hidden="1">
      <c r="E48637" s="29" t="str">
        <f t="shared" si="759"/>
        <v/>
      </c>
    </row>
    <row r="48638" spans="5:5" hidden="1">
      <c r="E48638" s="29" t="str">
        <f t="shared" si="759"/>
        <v/>
      </c>
    </row>
    <row r="48639" spans="5:5" hidden="1">
      <c r="E48639" s="29" t="str">
        <f t="shared" si="759"/>
        <v/>
      </c>
    </row>
    <row r="48640" spans="5:5" hidden="1">
      <c r="E48640" s="29" t="str">
        <f t="shared" si="759"/>
        <v/>
      </c>
    </row>
    <row r="48641" spans="5:5" hidden="1">
      <c r="E48641" s="29" t="str">
        <f t="shared" si="759"/>
        <v/>
      </c>
    </row>
    <row r="48642" spans="5:5" hidden="1">
      <c r="E48642" s="29" t="str">
        <f t="shared" si="759"/>
        <v/>
      </c>
    </row>
    <row r="48643" spans="5:5" hidden="1">
      <c r="E48643" s="29" t="str">
        <f t="shared" ref="E48643:E48706" si="760">LEFT(D48643,2)</f>
        <v/>
      </c>
    </row>
    <row r="48644" spans="5:5" hidden="1">
      <c r="E48644" s="29" t="str">
        <f t="shared" si="760"/>
        <v/>
      </c>
    </row>
    <row r="48645" spans="5:5" hidden="1">
      <c r="E48645" s="29" t="str">
        <f t="shared" si="760"/>
        <v/>
      </c>
    </row>
    <row r="48646" spans="5:5" hidden="1">
      <c r="E48646" s="29" t="str">
        <f t="shared" si="760"/>
        <v/>
      </c>
    </row>
    <row r="48647" spans="5:5" hidden="1">
      <c r="E48647" s="29" t="str">
        <f t="shared" si="760"/>
        <v/>
      </c>
    </row>
    <row r="48648" spans="5:5" hidden="1">
      <c r="E48648" s="29" t="str">
        <f t="shared" si="760"/>
        <v/>
      </c>
    </row>
    <row r="48649" spans="5:5" hidden="1">
      <c r="E48649" s="29" t="str">
        <f t="shared" si="760"/>
        <v/>
      </c>
    </row>
    <row r="48650" spans="5:5" hidden="1">
      <c r="E48650" s="29" t="str">
        <f t="shared" si="760"/>
        <v/>
      </c>
    </row>
    <row r="48651" spans="5:5" hidden="1">
      <c r="E48651" s="29" t="str">
        <f t="shared" si="760"/>
        <v/>
      </c>
    </row>
    <row r="48652" spans="5:5" hidden="1">
      <c r="E48652" s="29" t="str">
        <f t="shared" si="760"/>
        <v/>
      </c>
    </row>
    <row r="48653" spans="5:5" hidden="1">
      <c r="E48653" s="29" t="str">
        <f t="shared" si="760"/>
        <v/>
      </c>
    </row>
    <row r="48654" spans="5:5" hidden="1">
      <c r="E48654" s="29" t="str">
        <f t="shared" si="760"/>
        <v/>
      </c>
    </row>
    <row r="48655" spans="5:5" hidden="1">
      <c r="E48655" s="29" t="str">
        <f t="shared" si="760"/>
        <v/>
      </c>
    </row>
    <row r="48656" spans="5:5" hidden="1">
      <c r="E48656" s="29" t="str">
        <f t="shared" si="760"/>
        <v/>
      </c>
    </row>
    <row r="48657" spans="5:5" hidden="1">
      <c r="E48657" s="29" t="str">
        <f t="shared" si="760"/>
        <v/>
      </c>
    </row>
    <row r="48658" spans="5:5" hidden="1">
      <c r="E48658" s="29" t="str">
        <f t="shared" si="760"/>
        <v/>
      </c>
    </row>
    <row r="48659" spans="5:5" hidden="1">
      <c r="E48659" s="29" t="str">
        <f t="shared" si="760"/>
        <v/>
      </c>
    </row>
    <row r="48660" spans="5:5" hidden="1">
      <c r="E48660" s="29" t="str">
        <f t="shared" si="760"/>
        <v/>
      </c>
    </row>
    <row r="48661" spans="5:5" hidden="1">
      <c r="E48661" s="29" t="str">
        <f t="shared" si="760"/>
        <v/>
      </c>
    </row>
    <row r="48662" spans="5:5" hidden="1">
      <c r="E48662" s="29" t="str">
        <f t="shared" si="760"/>
        <v/>
      </c>
    </row>
    <row r="48663" spans="5:5" hidden="1">
      <c r="E48663" s="29" t="str">
        <f t="shared" si="760"/>
        <v/>
      </c>
    </row>
    <row r="48664" spans="5:5" hidden="1">
      <c r="E48664" s="29" t="str">
        <f t="shared" si="760"/>
        <v/>
      </c>
    </row>
    <row r="48665" spans="5:5" hidden="1">
      <c r="E48665" s="29" t="str">
        <f t="shared" si="760"/>
        <v/>
      </c>
    </row>
    <row r="48666" spans="5:5" hidden="1">
      <c r="E48666" s="29" t="str">
        <f t="shared" si="760"/>
        <v/>
      </c>
    </row>
    <row r="48667" spans="5:5" hidden="1">
      <c r="E48667" s="29" t="str">
        <f t="shared" si="760"/>
        <v/>
      </c>
    </row>
    <row r="48668" spans="5:5" hidden="1">
      <c r="E48668" s="29" t="str">
        <f t="shared" si="760"/>
        <v/>
      </c>
    </row>
    <row r="48669" spans="5:5" hidden="1">
      <c r="E48669" s="29" t="str">
        <f t="shared" si="760"/>
        <v/>
      </c>
    </row>
    <row r="48670" spans="5:5" hidden="1">
      <c r="E48670" s="29" t="str">
        <f t="shared" si="760"/>
        <v/>
      </c>
    </row>
    <row r="48671" spans="5:5" hidden="1">
      <c r="E48671" s="29" t="str">
        <f t="shared" si="760"/>
        <v/>
      </c>
    </row>
    <row r="48672" spans="5:5" hidden="1">
      <c r="E48672" s="29" t="str">
        <f t="shared" si="760"/>
        <v/>
      </c>
    </row>
    <row r="48673" spans="5:5" hidden="1">
      <c r="E48673" s="29" t="str">
        <f t="shared" si="760"/>
        <v/>
      </c>
    </row>
    <row r="48674" spans="5:5" hidden="1">
      <c r="E48674" s="29" t="str">
        <f t="shared" si="760"/>
        <v/>
      </c>
    </row>
    <row r="48675" spans="5:5" hidden="1">
      <c r="E48675" s="29" t="str">
        <f t="shared" si="760"/>
        <v/>
      </c>
    </row>
    <row r="48676" spans="5:5" hidden="1">
      <c r="E48676" s="29" t="str">
        <f t="shared" si="760"/>
        <v/>
      </c>
    </row>
    <row r="48677" spans="5:5" hidden="1">
      <c r="E48677" s="29" t="str">
        <f t="shared" si="760"/>
        <v/>
      </c>
    </row>
    <row r="48678" spans="5:5" hidden="1">
      <c r="E48678" s="29" t="str">
        <f t="shared" si="760"/>
        <v/>
      </c>
    </row>
    <row r="48679" spans="5:5" hidden="1">
      <c r="E48679" s="29" t="str">
        <f t="shared" si="760"/>
        <v/>
      </c>
    </row>
    <row r="48680" spans="5:5" hidden="1">
      <c r="E48680" s="29" t="str">
        <f t="shared" si="760"/>
        <v/>
      </c>
    </row>
    <row r="48681" spans="5:5" hidden="1">
      <c r="E48681" s="29" t="str">
        <f t="shared" si="760"/>
        <v/>
      </c>
    </row>
    <row r="48682" spans="5:5" hidden="1">
      <c r="E48682" s="29" t="str">
        <f t="shared" si="760"/>
        <v/>
      </c>
    </row>
    <row r="48683" spans="5:5" hidden="1">
      <c r="E48683" s="29" t="str">
        <f t="shared" si="760"/>
        <v/>
      </c>
    </row>
    <row r="48684" spans="5:5" hidden="1">
      <c r="E48684" s="29" t="str">
        <f t="shared" si="760"/>
        <v/>
      </c>
    </row>
    <row r="48685" spans="5:5" hidden="1">
      <c r="E48685" s="29" t="str">
        <f t="shared" si="760"/>
        <v/>
      </c>
    </row>
    <row r="48686" spans="5:5" hidden="1">
      <c r="E48686" s="29" t="str">
        <f t="shared" si="760"/>
        <v/>
      </c>
    </row>
    <row r="48687" spans="5:5" hidden="1">
      <c r="E48687" s="29" t="str">
        <f t="shared" si="760"/>
        <v/>
      </c>
    </row>
    <row r="48688" spans="5:5" hidden="1">
      <c r="E48688" s="29" t="str">
        <f t="shared" si="760"/>
        <v/>
      </c>
    </row>
    <row r="48689" spans="5:5" hidden="1">
      <c r="E48689" s="29" t="str">
        <f t="shared" si="760"/>
        <v/>
      </c>
    </row>
    <row r="48690" spans="5:5" hidden="1">
      <c r="E48690" s="29" t="str">
        <f t="shared" si="760"/>
        <v/>
      </c>
    </row>
    <row r="48691" spans="5:5" hidden="1">
      <c r="E48691" s="29" t="str">
        <f t="shared" si="760"/>
        <v/>
      </c>
    </row>
    <row r="48692" spans="5:5" hidden="1">
      <c r="E48692" s="29" t="str">
        <f t="shared" si="760"/>
        <v/>
      </c>
    </row>
    <row r="48693" spans="5:5" hidden="1">
      <c r="E48693" s="29" t="str">
        <f t="shared" si="760"/>
        <v/>
      </c>
    </row>
    <row r="48694" spans="5:5" hidden="1">
      <c r="E48694" s="29" t="str">
        <f t="shared" si="760"/>
        <v/>
      </c>
    </row>
    <row r="48695" spans="5:5" hidden="1">
      <c r="E48695" s="29" t="str">
        <f t="shared" si="760"/>
        <v/>
      </c>
    </row>
    <row r="48696" spans="5:5" hidden="1">
      <c r="E48696" s="29" t="str">
        <f t="shared" si="760"/>
        <v/>
      </c>
    </row>
    <row r="48697" spans="5:5" hidden="1">
      <c r="E48697" s="29" t="str">
        <f t="shared" si="760"/>
        <v/>
      </c>
    </row>
    <row r="48698" spans="5:5" hidden="1">
      <c r="E48698" s="29" t="str">
        <f t="shared" si="760"/>
        <v/>
      </c>
    </row>
    <row r="48699" spans="5:5" hidden="1">
      <c r="E48699" s="29" t="str">
        <f t="shared" si="760"/>
        <v/>
      </c>
    </row>
    <row r="48700" spans="5:5" hidden="1">
      <c r="E48700" s="29" t="str">
        <f t="shared" si="760"/>
        <v/>
      </c>
    </row>
    <row r="48701" spans="5:5" hidden="1">
      <c r="E48701" s="29" t="str">
        <f t="shared" si="760"/>
        <v/>
      </c>
    </row>
    <row r="48702" spans="5:5" hidden="1">
      <c r="E48702" s="29" t="str">
        <f t="shared" si="760"/>
        <v/>
      </c>
    </row>
    <row r="48703" spans="5:5" hidden="1">
      <c r="E48703" s="29" t="str">
        <f t="shared" si="760"/>
        <v/>
      </c>
    </row>
    <row r="48704" spans="5:5" hidden="1">
      <c r="E48704" s="29" t="str">
        <f t="shared" si="760"/>
        <v/>
      </c>
    </row>
    <row r="48705" spans="5:5" hidden="1">
      <c r="E48705" s="29" t="str">
        <f t="shared" si="760"/>
        <v/>
      </c>
    </row>
    <row r="48706" spans="5:5" hidden="1">
      <c r="E48706" s="29" t="str">
        <f t="shared" si="760"/>
        <v/>
      </c>
    </row>
    <row r="48707" spans="5:5" hidden="1">
      <c r="E48707" s="29" t="str">
        <f t="shared" ref="E48707:E48770" si="761">LEFT(D48707,2)</f>
        <v/>
      </c>
    </row>
    <row r="48708" spans="5:5" hidden="1">
      <c r="E48708" s="29" t="str">
        <f t="shared" si="761"/>
        <v/>
      </c>
    </row>
    <row r="48709" spans="5:5" hidden="1">
      <c r="E48709" s="29" t="str">
        <f t="shared" si="761"/>
        <v/>
      </c>
    </row>
    <row r="48710" spans="5:5" hidden="1">
      <c r="E48710" s="29" t="str">
        <f t="shared" si="761"/>
        <v/>
      </c>
    </row>
    <row r="48711" spans="5:5" hidden="1">
      <c r="E48711" s="29" t="str">
        <f t="shared" si="761"/>
        <v/>
      </c>
    </row>
    <row r="48712" spans="5:5" hidden="1">
      <c r="E48712" s="29" t="str">
        <f t="shared" si="761"/>
        <v/>
      </c>
    </row>
    <row r="48713" spans="5:5" hidden="1">
      <c r="E48713" s="29" t="str">
        <f t="shared" si="761"/>
        <v/>
      </c>
    </row>
    <row r="48714" spans="5:5" hidden="1">
      <c r="E48714" s="29" t="str">
        <f t="shared" si="761"/>
        <v/>
      </c>
    </row>
    <row r="48715" spans="5:5" hidden="1">
      <c r="E48715" s="29" t="str">
        <f t="shared" si="761"/>
        <v/>
      </c>
    </row>
    <row r="48716" spans="5:5" hidden="1">
      <c r="E48716" s="29" t="str">
        <f t="shared" si="761"/>
        <v/>
      </c>
    </row>
    <row r="48717" spans="5:5" hidden="1">
      <c r="E48717" s="29" t="str">
        <f t="shared" si="761"/>
        <v/>
      </c>
    </row>
    <row r="48718" spans="5:5" hidden="1">
      <c r="E48718" s="29" t="str">
        <f t="shared" si="761"/>
        <v/>
      </c>
    </row>
    <row r="48719" spans="5:5" hidden="1">
      <c r="E48719" s="29" t="str">
        <f t="shared" si="761"/>
        <v/>
      </c>
    </row>
    <row r="48720" spans="5:5" hidden="1">
      <c r="E48720" s="29" t="str">
        <f t="shared" si="761"/>
        <v/>
      </c>
    </row>
    <row r="48721" spans="5:5" hidden="1">
      <c r="E48721" s="29" t="str">
        <f t="shared" si="761"/>
        <v/>
      </c>
    </row>
    <row r="48722" spans="5:5" hidden="1">
      <c r="E48722" s="29" t="str">
        <f t="shared" si="761"/>
        <v/>
      </c>
    </row>
    <row r="48723" spans="5:5" hidden="1">
      <c r="E48723" s="29" t="str">
        <f t="shared" si="761"/>
        <v/>
      </c>
    </row>
    <row r="48724" spans="5:5" hidden="1">
      <c r="E48724" s="29" t="str">
        <f t="shared" si="761"/>
        <v/>
      </c>
    </row>
    <row r="48725" spans="5:5" hidden="1">
      <c r="E48725" s="29" t="str">
        <f t="shared" si="761"/>
        <v/>
      </c>
    </row>
    <row r="48726" spans="5:5" hidden="1">
      <c r="E48726" s="29" t="str">
        <f t="shared" si="761"/>
        <v/>
      </c>
    </row>
    <row r="48727" spans="5:5" hidden="1">
      <c r="E48727" s="29" t="str">
        <f t="shared" si="761"/>
        <v/>
      </c>
    </row>
    <row r="48728" spans="5:5" hidden="1">
      <c r="E48728" s="29" t="str">
        <f t="shared" si="761"/>
        <v/>
      </c>
    </row>
    <row r="48729" spans="5:5" hidden="1">
      <c r="E48729" s="29" t="str">
        <f t="shared" si="761"/>
        <v/>
      </c>
    </row>
    <row r="48730" spans="5:5" hidden="1">
      <c r="E48730" s="29" t="str">
        <f t="shared" si="761"/>
        <v/>
      </c>
    </row>
    <row r="48731" spans="5:5" hidden="1">
      <c r="E48731" s="29" t="str">
        <f t="shared" si="761"/>
        <v/>
      </c>
    </row>
    <row r="48732" spans="5:5" hidden="1">
      <c r="E48732" s="29" t="str">
        <f t="shared" si="761"/>
        <v/>
      </c>
    </row>
    <row r="48733" spans="5:5" hidden="1">
      <c r="E48733" s="29" t="str">
        <f t="shared" si="761"/>
        <v/>
      </c>
    </row>
    <row r="48734" spans="5:5" hidden="1">
      <c r="E48734" s="29" t="str">
        <f t="shared" si="761"/>
        <v/>
      </c>
    </row>
    <row r="48735" spans="5:5" hidden="1">
      <c r="E48735" s="29" t="str">
        <f t="shared" si="761"/>
        <v/>
      </c>
    </row>
    <row r="48736" spans="5:5" hidden="1">
      <c r="E48736" s="29" t="str">
        <f t="shared" si="761"/>
        <v/>
      </c>
    </row>
    <row r="48737" spans="5:5" hidden="1">
      <c r="E48737" s="29" t="str">
        <f t="shared" si="761"/>
        <v/>
      </c>
    </row>
    <row r="48738" spans="5:5" hidden="1">
      <c r="E48738" s="29" t="str">
        <f t="shared" si="761"/>
        <v/>
      </c>
    </row>
    <row r="48739" spans="5:5" hidden="1">
      <c r="E48739" s="29" t="str">
        <f t="shared" si="761"/>
        <v/>
      </c>
    </row>
    <row r="48740" spans="5:5" hidden="1">
      <c r="E48740" s="29" t="str">
        <f t="shared" si="761"/>
        <v/>
      </c>
    </row>
    <row r="48741" spans="5:5" hidden="1">
      <c r="E48741" s="29" t="str">
        <f t="shared" si="761"/>
        <v/>
      </c>
    </row>
    <row r="48742" spans="5:5" hidden="1">
      <c r="E48742" s="29" t="str">
        <f t="shared" si="761"/>
        <v/>
      </c>
    </row>
    <row r="48743" spans="5:5" hidden="1">
      <c r="E48743" s="29" t="str">
        <f t="shared" si="761"/>
        <v/>
      </c>
    </row>
    <row r="48744" spans="5:5" hidden="1">
      <c r="E48744" s="29" t="str">
        <f t="shared" si="761"/>
        <v/>
      </c>
    </row>
    <row r="48745" spans="5:5" hidden="1">
      <c r="E48745" s="29" t="str">
        <f t="shared" si="761"/>
        <v/>
      </c>
    </row>
    <row r="48746" spans="5:5" hidden="1">
      <c r="E48746" s="29" t="str">
        <f t="shared" si="761"/>
        <v/>
      </c>
    </row>
    <row r="48747" spans="5:5" hidden="1">
      <c r="E48747" s="29" t="str">
        <f t="shared" si="761"/>
        <v/>
      </c>
    </row>
    <row r="48748" spans="5:5" hidden="1">
      <c r="E48748" s="29" t="str">
        <f t="shared" si="761"/>
        <v/>
      </c>
    </row>
    <row r="48749" spans="5:5" hidden="1">
      <c r="E48749" s="29" t="str">
        <f t="shared" si="761"/>
        <v/>
      </c>
    </row>
    <row r="48750" spans="5:5" hidden="1">
      <c r="E48750" s="29" t="str">
        <f t="shared" si="761"/>
        <v/>
      </c>
    </row>
    <row r="48751" spans="5:5" hidden="1">
      <c r="E48751" s="29" t="str">
        <f t="shared" si="761"/>
        <v/>
      </c>
    </row>
    <row r="48752" spans="5:5" hidden="1">
      <c r="E48752" s="29" t="str">
        <f t="shared" si="761"/>
        <v/>
      </c>
    </row>
    <row r="48753" spans="5:5" hidden="1">
      <c r="E48753" s="29" t="str">
        <f t="shared" si="761"/>
        <v/>
      </c>
    </row>
    <row r="48754" spans="5:5" hidden="1">
      <c r="E48754" s="29" t="str">
        <f t="shared" si="761"/>
        <v/>
      </c>
    </row>
    <row r="48755" spans="5:5" hidden="1">
      <c r="E48755" s="29" t="str">
        <f t="shared" si="761"/>
        <v/>
      </c>
    </row>
    <row r="48756" spans="5:5" hidden="1">
      <c r="E48756" s="29" t="str">
        <f t="shared" si="761"/>
        <v/>
      </c>
    </row>
    <row r="48757" spans="5:5" hidden="1">
      <c r="E48757" s="29" t="str">
        <f t="shared" si="761"/>
        <v/>
      </c>
    </row>
    <row r="48758" spans="5:5" hidden="1">
      <c r="E48758" s="29" t="str">
        <f t="shared" si="761"/>
        <v/>
      </c>
    </row>
    <row r="48759" spans="5:5" hidden="1">
      <c r="E48759" s="29" t="str">
        <f t="shared" si="761"/>
        <v/>
      </c>
    </row>
    <row r="48760" spans="5:5" hidden="1">
      <c r="E48760" s="29" t="str">
        <f t="shared" si="761"/>
        <v/>
      </c>
    </row>
    <row r="48761" spans="5:5" hidden="1">
      <c r="E48761" s="29" t="str">
        <f t="shared" si="761"/>
        <v/>
      </c>
    </row>
    <row r="48762" spans="5:5" hidden="1">
      <c r="E48762" s="29" t="str">
        <f t="shared" si="761"/>
        <v/>
      </c>
    </row>
    <row r="48763" spans="5:5" hidden="1">
      <c r="E48763" s="29" t="str">
        <f t="shared" si="761"/>
        <v/>
      </c>
    </row>
    <row r="48764" spans="5:5" hidden="1">
      <c r="E48764" s="29" t="str">
        <f t="shared" si="761"/>
        <v/>
      </c>
    </row>
    <row r="48765" spans="5:5" hidden="1">
      <c r="E48765" s="29" t="str">
        <f t="shared" si="761"/>
        <v/>
      </c>
    </row>
    <row r="48766" spans="5:5" hidden="1">
      <c r="E48766" s="29" t="str">
        <f t="shared" si="761"/>
        <v/>
      </c>
    </row>
    <row r="48767" spans="5:5" hidden="1">
      <c r="E48767" s="29" t="str">
        <f t="shared" si="761"/>
        <v/>
      </c>
    </row>
    <row r="48768" spans="5:5" hidden="1">
      <c r="E48768" s="29" t="str">
        <f t="shared" si="761"/>
        <v/>
      </c>
    </row>
    <row r="48769" spans="5:5" hidden="1">
      <c r="E48769" s="29" t="str">
        <f t="shared" si="761"/>
        <v/>
      </c>
    </row>
    <row r="48770" spans="5:5" hidden="1">
      <c r="E48770" s="29" t="str">
        <f t="shared" si="761"/>
        <v/>
      </c>
    </row>
    <row r="48771" spans="5:5" hidden="1">
      <c r="E48771" s="29" t="str">
        <f t="shared" ref="E48771:E48834" si="762">LEFT(D48771,2)</f>
        <v/>
      </c>
    </row>
    <row r="48772" spans="5:5" hidden="1">
      <c r="E48772" s="29" t="str">
        <f t="shared" si="762"/>
        <v/>
      </c>
    </row>
    <row r="48773" spans="5:5" hidden="1">
      <c r="E48773" s="29" t="str">
        <f t="shared" si="762"/>
        <v/>
      </c>
    </row>
    <row r="48774" spans="5:5" hidden="1">
      <c r="E48774" s="29" t="str">
        <f t="shared" si="762"/>
        <v/>
      </c>
    </row>
    <row r="48775" spans="5:5" hidden="1">
      <c r="E48775" s="29" t="str">
        <f t="shared" si="762"/>
        <v/>
      </c>
    </row>
    <row r="48776" spans="5:5" hidden="1">
      <c r="E48776" s="29" t="str">
        <f t="shared" si="762"/>
        <v/>
      </c>
    </row>
    <row r="48777" spans="5:5" hidden="1">
      <c r="E48777" s="29" t="str">
        <f t="shared" si="762"/>
        <v/>
      </c>
    </row>
    <row r="48778" spans="5:5" hidden="1">
      <c r="E48778" s="29" t="str">
        <f t="shared" si="762"/>
        <v/>
      </c>
    </row>
    <row r="48779" spans="5:5" hidden="1">
      <c r="E48779" s="29" t="str">
        <f t="shared" si="762"/>
        <v/>
      </c>
    </row>
    <row r="48780" spans="5:5" hidden="1">
      <c r="E48780" s="29" t="str">
        <f t="shared" si="762"/>
        <v/>
      </c>
    </row>
    <row r="48781" spans="5:5" hidden="1">
      <c r="E48781" s="29" t="str">
        <f t="shared" si="762"/>
        <v/>
      </c>
    </row>
    <row r="48782" spans="5:5" hidden="1">
      <c r="E48782" s="29" t="str">
        <f t="shared" si="762"/>
        <v/>
      </c>
    </row>
    <row r="48783" spans="5:5" hidden="1">
      <c r="E48783" s="29" t="str">
        <f t="shared" si="762"/>
        <v/>
      </c>
    </row>
    <row r="48784" spans="5:5" hidden="1">
      <c r="E48784" s="29" t="str">
        <f t="shared" si="762"/>
        <v/>
      </c>
    </row>
    <row r="48785" spans="5:5" hidden="1">
      <c r="E48785" s="29" t="str">
        <f t="shared" si="762"/>
        <v/>
      </c>
    </row>
    <row r="48786" spans="5:5" hidden="1">
      <c r="E48786" s="29" t="str">
        <f t="shared" si="762"/>
        <v/>
      </c>
    </row>
    <row r="48787" spans="5:5" hidden="1">
      <c r="E48787" s="29" t="str">
        <f t="shared" si="762"/>
        <v/>
      </c>
    </row>
    <row r="48788" spans="5:5" hidden="1">
      <c r="E48788" s="29" t="str">
        <f t="shared" si="762"/>
        <v/>
      </c>
    </row>
    <row r="48789" spans="5:5" hidden="1">
      <c r="E48789" s="29" t="str">
        <f t="shared" si="762"/>
        <v/>
      </c>
    </row>
    <row r="48790" spans="5:5" hidden="1">
      <c r="E48790" s="29" t="str">
        <f t="shared" si="762"/>
        <v/>
      </c>
    </row>
    <row r="48791" spans="5:5" hidden="1">
      <c r="E48791" s="29" t="str">
        <f t="shared" si="762"/>
        <v/>
      </c>
    </row>
    <row r="48792" spans="5:5" hidden="1">
      <c r="E48792" s="29" t="str">
        <f t="shared" si="762"/>
        <v/>
      </c>
    </row>
    <row r="48793" spans="5:5" hidden="1">
      <c r="E48793" s="29" t="str">
        <f t="shared" si="762"/>
        <v/>
      </c>
    </row>
    <row r="48794" spans="5:5" hidden="1">
      <c r="E48794" s="29" t="str">
        <f t="shared" si="762"/>
        <v/>
      </c>
    </row>
    <row r="48795" spans="5:5" hidden="1">
      <c r="E48795" s="29" t="str">
        <f t="shared" si="762"/>
        <v/>
      </c>
    </row>
    <row r="48796" spans="5:5" hidden="1">
      <c r="E48796" s="29" t="str">
        <f t="shared" si="762"/>
        <v/>
      </c>
    </row>
    <row r="48797" spans="5:5" hidden="1">
      <c r="E48797" s="29" t="str">
        <f t="shared" si="762"/>
        <v/>
      </c>
    </row>
    <row r="48798" spans="5:5" hidden="1">
      <c r="E48798" s="29" t="str">
        <f t="shared" si="762"/>
        <v/>
      </c>
    </row>
    <row r="48799" spans="5:5" hidden="1">
      <c r="E48799" s="29" t="str">
        <f t="shared" si="762"/>
        <v/>
      </c>
    </row>
    <row r="48800" spans="5:5" hidden="1">
      <c r="E48800" s="29" t="str">
        <f t="shared" si="762"/>
        <v/>
      </c>
    </row>
    <row r="48801" spans="5:5" hidden="1">
      <c r="E48801" s="29" t="str">
        <f t="shared" si="762"/>
        <v/>
      </c>
    </row>
    <row r="48802" spans="5:5" hidden="1">
      <c r="E48802" s="29" t="str">
        <f t="shared" si="762"/>
        <v/>
      </c>
    </row>
    <row r="48803" spans="5:5" hidden="1">
      <c r="E48803" s="29" t="str">
        <f t="shared" si="762"/>
        <v/>
      </c>
    </row>
    <row r="48804" spans="5:5" hidden="1">
      <c r="E48804" s="29" t="str">
        <f t="shared" si="762"/>
        <v/>
      </c>
    </row>
    <row r="48805" spans="5:5" hidden="1">
      <c r="E48805" s="29" t="str">
        <f t="shared" si="762"/>
        <v/>
      </c>
    </row>
    <row r="48806" spans="5:5" hidden="1">
      <c r="E48806" s="29" t="str">
        <f t="shared" si="762"/>
        <v/>
      </c>
    </row>
    <row r="48807" spans="5:5" hidden="1">
      <c r="E48807" s="29" t="str">
        <f t="shared" si="762"/>
        <v/>
      </c>
    </row>
    <row r="48808" spans="5:5" hidden="1">
      <c r="E48808" s="29" t="str">
        <f t="shared" si="762"/>
        <v/>
      </c>
    </row>
    <row r="48809" spans="5:5" hidden="1">
      <c r="E48809" s="29" t="str">
        <f t="shared" si="762"/>
        <v/>
      </c>
    </row>
    <row r="48810" spans="5:5" hidden="1">
      <c r="E48810" s="29" t="str">
        <f t="shared" si="762"/>
        <v/>
      </c>
    </row>
    <row r="48811" spans="5:5" hidden="1">
      <c r="E48811" s="29" t="str">
        <f t="shared" si="762"/>
        <v/>
      </c>
    </row>
    <row r="48812" spans="5:5" hidden="1">
      <c r="E48812" s="29" t="str">
        <f t="shared" si="762"/>
        <v/>
      </c>
    </row>
    <row r="48813" spans="5:5" hidden="1">
      <c r="E48813" s="29" t="str">
        <f t="shared" si="762"/>
        <v/>
      </c>
    </row>
    <row r="48814" spans="5:5" hidden="1">
      <c r="E48814" s="29" t="str">
        <f t="shared" si="762"/>
        <v/>
      </c>
    </row>
    <row r="48815" spans="5:5" hidden="1">
      <c r="E48815" s="29" t="str">
        <f t="shared" si="762"/>
        <v/>
      </c>
    </row>
    <row r="48816" spans="5:5" hidden="1">
      <c r="E48816" s="29" t="str">
        <f t="shared" si="762"/>
        <v/>
      </c>
    </row>
    <row r="48817" spans="5:5" hidden="1">
      <c r="E48817" s="29" t="str">
        <f t="shared" si="762"/>
        <v/>
      </c>
    </row>
    <row r="48818" spans="5:5" hidden="1">
      <c r="E48818" s="29" t="str">
        <f t="shared" si="762"/>
        <v/>
      </c>
    </row>
    <row r="48819" spans="5:5" hidden="1">
      <c r="E48819" s="29" t="str">
        <f t="shared" si="762"/>
        <v/>
      </c>
    </row>
    <row r="48820" spans="5:5" hidden="1">
      <c r="E48820" s="29" t="str">
        <f t="shared" si="762"/>
        <v/>
      </c>
    </row>
    <row r="48821" spans="5:5" hidden="1">
      <c r="E48821" s="29" t="str">
        <f t="shared" si="762"/>
        <v/>
      </c>
    </row>
    <row r="48822" spans="5:5" hidden="1">
      <c r="E48822" s="29" t="str">
        <f t="shared" si="762"/>
        <v/>
      </c>
    </row>
    <row r="48823" spans="5:5" hidden="1">
      <c r="E48823" s="29" t="str">
        <f t="shared" si="762"/>
        <v/>
      </c>
    </row>
    <row r="48824" spans="5:5" hidden="1">
      <c r="E48824" s="29" t="str">
        <f t="shared" si="762"/>
        <v/>
      </c>
    </row>
    <row r="48825" spans="5:5" hidden="1">
      <c r="E48825" s="29" t="str">
        <f t="shared" si="762"/>
        <v/>
      </c>
    </row>
    <row r="48826" spans="5:5" hidden="1">
      <c r="E48826" s="29" t="str">
        <f t="shared" si="762"/>
        <v/>
      </c>
    </row>
    <row r="48827" spans="5:5" hidden="1">
      <c r="E48827" s="29" t="str">
        <f t="shared" si="762"/>
        <v/>
      </c>
    </row>
    <row r="48828" spans="5:5" hidden="1">
      <c r="E48828" s="29" t="str">
        <f t="shared" si="762"/>
        <v/>
      </c>
    </row>
    <row r="48829" spans="5:5" hidden="1">
      <c r="E48829" s="29" t="str">
        <f t="shared" si="762"/>
        <v/>
      </c>
    </row>
    <row r="48830" spans="5:5" hidden="1">
      <c r="E48830" s="29" t="str">
        <f t="shared" si="762"/>
        <v/>
      </c>
    </row>
    <row r="48831" spans="5:5" hidden="1">
      <c r="E48831" s="29" t="str">
        <f t="shared" si="762"/>
        <v/>
      </c>
    </row>
    <row r="48832" spans="5:5" hidden="1">
      <c r="E48832" s="29" t="str">
        <f t="shared" si="762"/>
        <v/>
      </c>
    </row>
    <row r="48833" spans="5:5" hidden="1">
      <c r="E48833" s="29" t="str">
        <f t="shared" si="762"/>
        <v/>
      </c>
    </row>
    <row r="48834" spans="5:5" hidden="1">
      <c r="E48834" s="29" t="str">
        <f t="shared" si="762"/>
        <v/>
      </c>
    </row>
    <row r="48835" spans="5:5" hidden="1">
      <c r="E48835" s="29" t="str">
        <f t="shared" ref="E48835:E48898" si="763">LEFT(D48835,2)</f>
        <v/>
      </c>
    </row>
    <row r="48836" spans="5:5" hidden="1">
      <c r="E48836" s="29" t="str">
        <f t="shared" si="763"/>
        <v/>
      </c>
    </row>
    <row r="48837" spans="5:5" hidden="1">
      <c r="E48837" s="29" t="str">
        <f t="shared" si="763"/>
        <v/>
      </c>
    </row>
    <row r="48838" spans="5:5" hidden="1">
      <c r="E48838" s="29" t="str">
        <f t="shared" si="763"/>
        <v/>
      </c>
    </row>
    <row r="48839" spans="5:5" hidden="1">
      <c r="E48839" s="29" t="str">
        <f t="shared" si="763"/>
        <v/>
      </c>
    </row>
    <row r="48840" spans="5:5" hidden="1">
      <c r="E48840" s="29" t="str">
        <f t="shared" si="763"/>
        <v/>
      </c>
    </row>
    <row r="48841" spans="5:5" hidden="1">
      <c r="E48841" s="29" t="str">
        <f t="shared" si="763"/>
        <v/>
      </c>
    </row>
    <row r="48842" spans="5:5" hidden="1">
      <c r="E48842" s="29" t="str">
        <f t="shared" si="763"/>
        <v/>
      </c>
    </row>
    <row r="48843" spans="5:5" hidden="1">
      <c r="E48843" s="29" t="str">
        <f t="shared" si="763"/>
        <v/>
      </c>
    </row>
    <row r="48844" spans="5:5" hidden="1">
      <c r="E48844" s="29" t="str">
        <f t="shared" si="763"/>
        <v/>
      </c>
    </row>
    <row r="48845" spans="5:5" hidden="1">
      <c r="E48845" s="29" t="str">
        <f t="shared" si="763"/>
        <v/>
      </c>
    </row>
    <row r="48846" spans="5:5" hidden="1">
      <c r="E48846" s="29" t="str">
        <f t="shared" si="763"/>
        <v/>
      </c>
    </row>
    <row r="48847" spans="5:5" hidden="1">
      <c r="E48847" s="29" t="str">
        <f t="shared" si="763"/>
        <v/>
      </c>
    </row>
    <row r="48848" spans="5:5" hidden="1">
      <c r="E48848" s="29" t="str">
        <f t="shared" si="763"/>
        <v/>
      </c>
    </row>
    <row r="48849" spans="5:5" hidden="1">
      <c r="E48849" s="29" t="str">
        <f t="shared" si="763"/>
        <v/>
      </c>
    </row>
    <row r="48850" spans="5:5" hidden="1">
      <c r="E48850" s="29" t="str">
        <f t="shared" si="763"/>
        <v/>
      </c>
    </row>
    <row r="48851" spans="5:5" hidden="1">
      <c r="E48851" s="29" t="str">
        <f t="shared" si="763"/>
        <v/>
      </c>
    </row>
    <row r="48852" spans="5:5" hidden="1">
      <c r="E48852" s="29" t="str">
        <f t="shared" si="763"/>
        <v/>
      </c>
    </row>
    <row r="48853" spans="5:5" hidden="1">
      <c r="E48853" s="29" t="str">
        <f t="shared" si="763"/>
        <v/>
      </c>
    </row>
    <row r="48854" spans="5:5" hidden="1">
      <c r="E48854" s="29" t="str">
        <f t="shared" si="763"/>
        <v/>
      </c>
    </row>
    <row r="48855" spans="5:5" hidden="1">
      <c r="E48855" s="29" t="str">
        <f t="shared" si="763"/>
        <v/>
      </c>
    </row>
    <row r="48856" spans="5:5" hidden="1">
      <c r="E48856" s="29" t="str">
        <f t="shared" si="763"/>
        <v/>
      </c>
    </row>
    <row r="48857" spans="5:5" hidden="1">
      <c r="E48857" s="29" t="str">
        <f t="shared" si="763"/>
        <v/>
      </c>
    </row>
    <row r="48858" spans="5:5" hidden="1">
      <c r="E48858" s="29" t="str">
        <f t="shared" si="763"/>
        <v/>
      </c>
    </row>
    <row r="48859" spans="5:5" hidden="1">
      <c r="E48859" s="29" t="str">
        <f t="shared" si="763"/>
        <v/>
      </c>
    </row>
    <row r="48860" spans="5:5" hidden="1">
      <c r="E48860" s="29" t="str">
        <f t="shared" si="763"/>
        <v/>
      </c>
    </row>
    <row r="48861" spans="5:5" hidden="1">
      <c r="E48861" s="29" t="str">
        <f t="shared" si="763"/>
        <v/>
      </c>
    </row>
    <row r="48862" spans="5:5" hidden="1">
      <c r="E48862" s="29" t="str">
        <f t="shared" si="763"/>
        <v/>
      </c>
    </row>
    <row r="48863" spans="5:5" hidden="1">
      <c r="E48863" s="29" t="str">
        <f t="shared" si="763"/>
        <v/>
      </c>
    </row>
    <row r="48864" spans="5:5" hidden="1">
      <c r="E48864" s="29" t="str">
        <f t="shared" si="763"/>
        <v/>
      </c>
    </row>
    <row r="48865" spans="5:5" hidden="1">
      <c r="E48865" s="29" t="str">
        <f t="shared" si="763"/>
        <v/>
      </c>
    </row>
    <row r="48866" spans="5:5" hidden="1">
      <c r="E48866" s="29" t="str">
        <f t="shared" si="763"/>
        <v/>
      </c>
    </row>
    <row r="48867" spans="5:5" hidden="1">
      <c r="E48867" s="29" t="str">
        <f t="shared" si="763"/>
        <v/>
      </c>
    </row>
    <row r="48868" spans="5:5" hidden="1">
      <c r="E48868" s="29" t="str">
        <f t="shared" si="763"/>
        <v/>
      </c>
    </row>
    <row r="48869" spans="5:5" hidden="1">
      <c r="E48869" s="29" t="str">
        <f t="shared" si="763"/>
        <v/>
      </c>
    </row>
    <row r="48870" spans="5:5" hidden="1">
      <c r="E48870" s="29" t="str">
        <f t="shared" si="763"/>
        <v/>
      </c>
    </row>
    <row r="48871" spans="5:5" hidden="1">
      <c r="E48871" s="29" t="str">
        <f t="shared" si="763"/>
        <v/>
      </c>
    </row>
    <row r="48872" spans="5:5" hidden="1">
      <c r="E48872" s="29" t="str">
        <f t="shared" si="763"/>
        <v/>
      </c>
    </row>
    <row r="48873" spans="5:5" hidden="1">
      <c r="E48873" s="29" t="str">
        <f t="shared" si="763"/>
        <v/>
      </c>
    </row>
    <row r="48874" spans="5:5" hidden="1">
      <c r="E48874" s="29" t="str">
        <f t="shared" si="763"/>
        <v/>
      </c>
    </row>
    <row r="48875" spans="5:5" hidden="1">
      <c r="E48875" s="29" t="str">
        <f t="shared" si="763"/>
        <v/>
      </c>
    </row>
    <row r="48876" spans="5:5" hidden="1">
      <c r="E48876" s="29" t="str">
        <f t="shared" si="763"/>
        <v/>
      </c>
    </row>
    <row r="48877" spans="5:5" hidden="1">
      <c r="E48877" s="29" t="str">
        <f t="shared" si="763"/>
        <v/>
      </c>
    </row>
    <row r="48878" spans="5:5" hidden="1">
      <c r="E48878" s="29" t="str">
        <f t="shared" si="763"/>
        <v/>
      </c>
    </row>
    <row r="48879" spans="5:5" hidden="1">
      <c r="E48879" s="29" t="str">
        <f t="shared" si="763"/>
        <v/>
      </c>
    </row>
    <row r="48880" spans="5:5" hidden="1">
      <c r="E48880" s="29" t="str">
        <f t="shared" si="763"/>
        <v/>
      </c>
    </row>
    <row r="48881" spans="5:5" hidden="1">
      <c r="E48881" s="29" t="str">
        <f t="shared" si="763"/>
        <v/>
      </c>
    </row>
    <row r="48882" spans="5:5" hidden="1">
      <c r="E48882" s="29" t="str">
        <f t="shared" si="763"/>
        <v/>
      </c>
    </row>
    <row r="48883" spans="5:5" hidden="1">
      <c r="E48883" s="29" t="str">
        <f t="shared" si="763"/>
        <v/>
      </c>
    </row>
    <row r="48884" spans="5:5" hidden="1">
      <c r="E48884" s="29" t="str">
        <f t="shared" si="763"/>
        <v/>
      </c>
    </row>
    <row r="48885" spans="5:5" hidden="1">
      <c r="E48885" s="29" t="str">
        <f t="shared" si="763"/>
        <v/>
      </c>
    </row>
    <row r="48886" spans="5:5" hidden="1">
      <c r="E48886" s="29" t="str">
        <f t="shared" si="763"/>
        <v/>
      </c>
    </row>
    <row r="48887" spans="5:5" hidden="1">
      <c r="E48887" s="29" t="str">
        <f t="shared" si="763"/>
        <v/>
      </c>
    </row>
    <row r="48888" spans="5:5" hidden="1">
      <c r="E48888" s="29" t="str">
        <f t="shared" si="763"/>
        <v/>
      </c>
    </row>
    <row r="48889" spans="5:5" hidden="1">
      <c r="E48889" s="29" t="str">
        <f t="shared" si="763"/>
        <v/>
      </c>
    </row>
    <row r="48890" spans="5:5" hidden="1">
      <c r="E48890" s="29" t="str">
        <f t="shared" si="763"/>
        <v/>
      </c>
    </row>
    <row r="48891" spans="5:5" hidden="1">
      <c r="E48891" s="29" t="str">
        <f t="shared" si="763"/>
        <v/>
      </c>
    </row>
    <row r="48892" spans="5:5" hidden="1">
      <c r="E48892" s="29" t="str">
        <f t="shared" si="763"/>
        <v/>
      </c>
    </row>
    <row r="48893" spans="5:5" hidden="1">
      <c r="E48893" s="29" t="str">
        <f t="shared" si="763"/>
        <v/>
      </c>
    </row>
    <row r="48894" spans="5:5" hidden="1">
      <c r="E48894" s="29" t="str">
        <f t="shared" si="763"/>
        <v/>
      </c>
    </row>
    <row r="48895" spans="5:5" hidden="1">
      <c r="E48895" s="29" t="str">
        <f t="shared" si="763"/>
        <v/>
      </c>
    </row>
    <row r="48896" spans="5:5" hidden="1">
      <c r="E48896" s="29" t="str">
        <f t="shared" si="763"/>
        <v/>
      </c>
    </row>
    <row r="48897" spans="5:5" hidden="1">
      <c r="E48897" s="29" t="str">
        <f t="shared" si="763"/>
        <v/>
      </c>
    </row>
    <row r="48898" spans="5:5" hidden="1">
      <c r="E48898" s="29" t="str">
        <f t="shared" si="763"/>
        <v/>
      </c>
    </row>
    <row r="48899" spans="5:5" hidden="1">
      <c r="E48899" s="29" t="str">
        <f t="shared" ref="E48899:E48962" si="764">LEFT(D48899,2)</f>
        <v/>
      </c>
    </row>
    <row r="48900" spans="5:5" hidden="1">
      <c r="E48900" s="29" t="str">
        <f t="shared" si="764"/>
        <v/>
      </c>
    </row>
    <row r="48901" spans="5:5" hidden="1">
      <c r="E48901" s="29" t="str">
        <f t="shared" si="764"/>
        <v/>
      </c>
    </row>
    <row r="48902" spans="5:5" hidden="1">
      <c r="E48902" s="29" t="str">
        <f t="shared" si="764"/>
        <v/>
      </c>
    </row>
    <row r="48903" spans="5:5" hidden="1">
      <c r="E48903" s="29" t="str">
        <f t="shared" si="764"/>
        <v/>
      </c>
    </row>
    <row r="48904" spans="5:5" hidden="1">
      <c r="E48904" s="29" t="str">
        <f t="shared" si="764"/>
        <v/>
      </c>
    </row>
    <row r="48905" spans="5:5" hidden="1">
      <c r="E48905" s="29" t="str">
        <f t="shared" si="764"/>
        <v/>
      </c>
    </row>
    <row r="48906" spans="5:5" hidden="1">
      <c r="E48906" s="29" t="str">
        <f t="shared" si="764"/>
        <v/>
      </c>
    </row>
    <row r="48907" spans="5:5" hidden="1">
      <c r="E48907" s="29" t="str">
        <f t="shared" si="764"/>
        <v/>
      </c>
    </row>
    <row r="48908" spans="5:5" hidden="1">
      <c r="E48908" s="29" t="str">
        <f t="shared" si="764"/>
        <v/>
      </c>
    </row>
    <row r="48909" spans="5:5" hidden="1">
      <c r="E48909" s="29" t="str">
        <f t="shared" si="764"/>
        <v/>
      </c>
    </row>
    <row r="48910" spans="5:5" hidden="1">
      <c r="E48910" s="29" t="str">
        <f t="shared" si="764"/>
        <v/>
      </c>
    </row>
    <row r="48911" spans="5:5" hidden="1">
      <c r="E48911" s="29" t="str">
        <f t="shared" si="764"/>
        <v/>
      </c>
    </row>
    <row r="48912" spans="5:5" hidden="1">
      <c r="E48912" s="29" t="str">
        <f t="shared" si="764"/>
        <v/>
      </c>
    </row>
    <row r="48913" spans="5:5" hidden="1">
      <c r="E48913" s="29" t="str">
        <f t="shared" si="764"/>
        <v/>
      </c>
    </row>
    <row r="48914" spans="5:5" hidden="1">
      <c r="E48914" s="29" t="str">
        <f t="shared" si="764"/>
        <v/>
      </c>
    </row>
    <row r="48915" spans="5:5" hidden="1">
      <c r="E48915" s="29" t="str">
        <f t="shared" si="764"/>
        <v/>
      </c>
    </row>
    <row r="48916" spans="5:5" hidden="1">
      <c r="E48916" s="29" t="str">
        <f t="shared" si="764"/>
        <v/>
      </c>
    </row>
    <row r="48917" spans="5:5" hidden="1">
      <c r="E48917" s="29" t="str">
        <f t="shared" si="764"/>
        <v/>
      </c>
    </row>
    <row r="48918" spans="5:5" hidden="1">
      <c r="E48918" s="29" t="str">
        <f t="shared" si="764"/>
        <v/>
      </c>
    </row>
    <row r="48919" spans="5:5" hidden="1">
      <c r="E48919" s="29" t="str">
        <f t="shared" si="764"/>
        <v/>
      </c>
    </row>
    <row r="48920" spans="5:5" hidden="1">
      <c r="E48920" s="29" t="str">
        <f t="shared" si="764"/>
        <v/>
      </c>
    </row>
    <row r="48921" spans="5:5" hidden="1">
      <c r="E48921" s="29" t="str">
        <f t="shared" si="764"/>
        <v/>
      </c>
    </row>
    <row r="48922" spans="5:5" hidden="1">
      <c r="E48922" s="29" t="str">
        <f t="shared" si="764"/>
        <v/>
      </c>
    </row>
    <row r="48923" spans="5:5" hidden="1">
      <c r="E48923" s="29" t="str">
        <f t="shared" si="764"/>
        <v/>
      </c>
    </row>
    <row r="48924" spans="5:5" hidden="1">
      <c r="E48924" s="29" t="str">
        <f t="shared" si="764"/>
        <v/>
      </c>
    </row>
    <row r="48925" spans="5:5" hidden="1">
      <c r="E48925" s="29" t="str">
        <f t="shared" si="764"/>
        <v/>
      </c>
    </row>
    <row r="48926" spans="5:5" hidden="1">
      <c r="E48926" s="29" t="str">
        <f t="shared" si="764"/>
        <v/>
      </c>
    </row>
    <row r="48927" spans="5:5" hidden="1">
      <c r="E48927" s="29" t="str">
        <f t="shared" si="764"/>
        <v/>
      </c>
    </row>
    <row r="48928" spans="5:5" hidden="1">
      <c r="E48928" s="29" t="str">
        <f t="shared" si="764"/>
        <v/>
      </c>
    </row>
    <row r="48929" spans="5:5" hidden="1">
      <c r="E48929" s="29" t="str">
        <f t="shared" si="764"/>
        <v/>
      </c>
    </row>
    <row r="48930" spans="5:5" hidden="1">
      <c r="E48930" s="29" t="str">
        <f t="shared" si="764"/>
        <v/>
      </c>
    </row>
    <row r="48931" spans="5:5" hidden="1">
      <c r="E48931" s="29" t="str">
        <f t="shared" si="764"/>
        <v/>
      </c>
    </row>
    <row r="48932" spans="5:5" hidden="1">
      <c r="E48932" s="29" t="str">
        <f t="shared" si="764"/>
        <v/>
      </c>
    </row>
    <row r="48933" spans="5:5" hidden="1">
      <c r="E48933" s="29" t="str">
        <f t="shared" si="764"/>
        <v/>
      </c>
    </row>
    <row r="48934" spans="5:5" hidden="1">
      <c r="E48934" s="29" t="str">
        <f t="shared" si="764"/>
        <v/>
      </c>
    </row>
    <row r="48935" spans="5:5" hidden="1">
      <c r="E48935" s="29" t="str">
        <f t="shared" si="764"/>
        <v/>
      </c>
    </row>
    <row r="48936" spans="5:5" hidden="1">
      <c r="E48936" s="29" t="str">
        <f t="shared" si="764"/>
        <v/>
      </c>
    </row>
    <row r="48937" spans="5:5" hidden="1">
      <c r="E48937" s="29" t="str">
        <f t="shared" si="764"/>
        <v/>
      </c>
    </row>
    <row r="48938" spans="5:5" hidden="1">
      <c r="E48938" s="29" t="str">
        <f t="shared" si="764"/>
        <v/>
      </c>
    </row>
    <row r="48939" spans="5:5" hidden="1">
      <c r="E48939" s="29" t="str">
        <f t="shared" si="764"/>
        <v/>
      </c>
    </row>
    <row r="48940" spans="5:5" hidden="1">
      <c r="E48940" s="29" t="str">
        <f t="shared" si="764"/>
        <v/>
      </c>
    </row>
    <row r="48941" spans="5:5" hidden="1">
      <c r="E48941" s="29" t="str">
        <f t="shared" si="764"/>
        <v/>
      </c>
    </row>
    <row r="48942" spans="5:5" hidden="1">
      <c r="E48942" s="29" t="str">
        <f t="shared" si="764"/>
        <v/>
      </c>
    </row>
    <row r="48943" spans="5:5" hidden="1">
      <c r="E48943" s="29" t="str">
        <f t="shared" si="764"/>
        <v/>
      </c>
    </row>
    <row r="48944" spans="5:5" hidden="1">
      <c r="E48944" s="29" t="str">
        <f t="shared" si="764"/>
        <v/>
      </c>
    </row>
    <row r="48945" spans="5:5" hidden="1">
      <c r="E48945" s="29" t="str">
        <f t="shared" si="764"/>
        <v/>
      </c>
    </row>
    <row r="48946" spans="5:5" hidden="1">
      <c r="E48946" s="29" t="str">
        <f t="shared" si="764"/>
        <v/>
      </c>
    </row>
    <row r="48947" spans="5:5" hidden="1">
      <c r="E48947" s="29" t="str">
        <f t="shared" si="764"/>
        <v/>
      </c>
    </row>
    <row r="48948" spans="5:5" hidden="1">
      <c r="E48948" s="29" t="str">
        <f t="shared" si="764"/>
        <v/>
      </c>
    </row>
    <row r="48949" spans="5:5" hidden="1">
      <c r="E48949" s="29" t="str">
        <f t="shared" si="764"/>
        <v/>
      </c>
    </row>
    <row r="48950" spans="5:5" hidden="1">
      <c r="E48950" s="29" t="str">
        <f t="shared" si="764"/>
        <v/>
      </c>
    </row>
    <row r="48951" spans="5:5" hidden="1">
      <c r="E48951" s="29" t="str">
        <f t="shared" si="764"/>
        <v/>
      </c>
    </row>
    <row r="48952" spans="5:5" hidden="1">
      <c r="E48952" s="29" t="str">
        <f t="shared" si="764"/>
        <v/>
      </c>
    </row>
    <row r="48953" spans="5:5" hidden="1">
      <c r="E48953" s="29" t="str">
        <f t="shared" si="764"/>
        <v/>
      </c>
    </row>
    <row r="48954" spans="5:5" hidden="1">
      <c r="E48954" s="29" t="str">
        <f t="shared" si="764"/>
        <v/>
      </c>
    </row>
    <row r="48955" spans="5:5" hidden="1">
      <c r="E48955" s="29" t="str">
        <f t="shared" si="764"/>
        <v/>
      </c>
    </row>
    <row r="48956" spans="5:5" hidden="1">
      <c r="E48956" s="29" t="str">
        <f t="shared" si="764"/>
        <v/>
      </c>
    </row>
    <row r="48957" spans="5:5" hidden="1">
      <c r="E48957" s="29" t="str">
        <f t="shared" si="764"/>
        <v/>
      </c>
    </row>
    <row r="48958" spans="5:5" hidden="1">
      <c r="E48958" s="29" t="str">
        <f t="shared" si="764"/>
        <v/>
      </c>
    </row>
    <row r="48959" spans="5:5" hidden="1">
      <c r="E48959" s="29" t="str">
        <f t="shared" si="764"/>
        <v/>
      </c>
    </row>
    <row r="48960" spans="5:5" hidden="1">
      <c r="E48960" s="29" t="str">
        <f t="shared" si="764"/>
        <v/>
      </c>
    </row>
    <row r="48961" spans="5:5" hidden="1">
      <c r="E48961" s="29" t="str">
        <f t="shared" si="764"/>
        <v/>
      </c>
    </row>
    <row r="48962" spans="5:5" hidden="1">
      <c r="E48962" s="29" t="str">
        <f t="shared" si="764"/>
        <v/>
      </c>
    </row>
    <row r="48963" spans="5:5" hidden="1">
      <c r="E48963" s="29" t="str">
        <f t="shared" ref="E48963:E49026" si="765">LEFT(D48963,2)</f>
        <v/>
      </c>
    </row>
    <row r="48964" spans="5:5" hidden="1">
      <c r="E48964" s="29" t="str">
        <f t="shared" si="765"/>
        <v/>
      </c>
    </row>
    <row r="48965" spans="5:5" hidden="1">
      <c r="E48965" s="29" t="str">
        <f t="shared" si="765"/>
        <v/>
      </c>
    </row>
    <row r="48966" spans="5:5" hidden="1">
      <c r="E48966" s="29" t="str">
        <f t="shared" si="765"/>
        <v/>
      </c>
    </row>
    <row r="48967" spans="5:5" hidden="1">
      <c r="E48967" s="29" t="str">
        <f t="shared" si="765"/>
        <v/>
      </c>
    </row>
    <row r="48968" spans="5:5" hidden="1">
      <c r="E48968" s="29" t="str">
        <f t="shared" si="765"/>
        <v/>
      </c>
    </row>
    <row r="48969" spans="5:5" hidden="1">
      <c r="E48969" s="29" t="str">
        <f t="shared" si="765"/>
        <v/>
      </c>
    </row>
    <row r="48970" spans="5:5" hidden="1">
      <c r="E48970" s="29" t="str">
        <f t="shared" si="765"/>
        <v/>
      </c>
    </row>
    <row r="48971" spans="5:5" hidden="1">
      <c r="E48971" s="29" t="str">
        <f t="shared" si="765"/>
        <v/>
      </c>
    </row>
    <row r="48972" spans="5:5" hidden="1">
      <c r="E48972" s="29" t="str">
        <f t="shared" si="765"/>
        <v/>
      </c>
    </row>
    <row r="48973" spans="5:5" hidden="1">
      <c r="E48973" s="29" t="str">
        <f t="shared" si="765"/>
        <v/>
      </c>
    </row>
    <row r="48974" spans="5:5" hidden="1">
      <c r="E48974" s="29" t="str">
        <f t="shared" si="765"/>
        <v/>
      </c>
    </row>
    <row r="48975" spans="5:5" hidden="1">
      <c r="E48975" s="29" t="str">
        <f t="shared" si="765"/>
        <v/>
      </c>
    </row>
    <row r="48976" spans="5:5" hidden="1">
      <c r="E48976" s="29" t="str">
        <f t="shared" si="765"/>
        <v/>
      </c>
    </row>
    <row r="48977" spans="5:5" hidden="1">
      <c r="E48977" s="29" t="str">
        <f t="shared" si="765"/>
        <v/>
      </c>
    </row>
    <row r="48978" spans="5:5" hidden="1">
      <c r="E48978" s="29" t="str">
        <f t="shared" si="765"/>
        <v/>
      </c>
    </row>
    <row r="48979" spans="5:5" hidden="1">
      <c r="E48979" s="29" t="str">
        <f t="shared" si="765"/>
        <v/>
      </c>
    </row>
    <row r="48980" spans="5:5" hidden="1">
      <c r="E48980" s="29" t="str">
        <f t="shared" si="765"/>
        <v/>
      </c>
    </row>
    <row r="48981" spans="5:5" hidden="1">
      <c r="E48981" s="29" t="str">
        <f t="shared" si="765"/>
        <v/>
      </c>
    </row>
    <row r="48982" spans="5:5" hidden="1">
      <c r="E48982" s="29" t="str">
        <f t="shared" si="765"/>
        <v/>
      </c>
    </row>
    <row r="48983" spans="5:5" hidden="1">
      <c r="E48983" s="29" t="str">
        <f t="shared" si="765"/>
        <v/>
      </c>
    </row>
    <row r="48984" spans="5:5" hidden="1">
      <c r="E48984" s="29" t="str">
        <f t="shared" si="765"/>
        <v/>
      </c>
    </row>
    <row r="48985" spans="5:5" hidden="1">
      <c r="E48985" s="29" t="str">
        <f t="shared" si="765"/>
        <v/>
      </c>
    </row>
    <row r="48986" spans="5:5" hidden="1">
      <c r="E48986" s="29" t="str">
        <f t="shared" si="765"/>
        <v/>
      </c>
    </row>
    <row r="48987" spans="5:5" hidden="1">
      <c r="E48987" s="29" t="str">
        <f t="shared" si="765"/>
        <v/>
      </c>
    </row>
    <row r="48988" spans="5:5" hidden="1">
      <c r="E48988" s="29" t="str">
        <f t="shared" si="765"/>
        <v/>
      </c>
    </row>
    <row r="48989" spans="5:5" hidden="1">
      <c r="E48989" s="29" t="str">
        <f t="shared" si="765"/>
        <v/>
      </c>
    </row>
    <row r="48990" spans="5:5" hidden="1">
      <c r="E48990" s="29" t="str">
        <f t="shared" si="765"/>
        <v/>
      </c>
    </row>
    <row r="48991" spans="5:5" hidden="1">
      <c r="E48991" s="29" t="str">
        <f t="shared" si="765"/>
        <v/>
      </c>
    </row>
    <row r="48992" spans="5:5" hidden="1">
      <c r="E48992" s="29" t="str">
        <f t="shared" si="765"/>
        <v/>
      </c>
    </row>
    <row r="48993" spans="5:5" hidden="1">
      <c r="E48993" s="29" t="str">
        <f t="shared" si="765"/>
        <v/>
      </c>
    </row>
    <row r="48994" spans="5:5" hidden="1">
      <c r="E48994" s="29" t="str">
        <f t="shared" si="765"/>
        <v/>
      </c>
    </row>
    <row r="48995" spans="5:5" hidden="1">
      <c r="E48995" s="29" t="str">
        <f t="shared" si="765"/>
        <v/>
      </c>
    </row>
    <row r="48996" spans="5:5" hidden="1">
      <c r="E48996" s="29" t="str">
        <f t="shared" si="765"/>
        <v/>
      </c>
    </row>
    <row r="48997" spans="5:5" hidden="1">
      <c r="E48997" s="29" t="str">
        <f t="shared" si="765"/>
        <v/>
      </c>
    </row>
    <row r="48998" spans="5:5" hidden="1">
      <c r="E48998" s="29" t="str">
        <f t="shared" si="765"/>
        <v/>
      </c>
    </row>
    <row r="48999" spans="5:5" hidden="1">
      <c r="E48999" s="29" t="str">
        <f t="shared" si="765"/>
        <v/>
      </c>
    </row>
    <row r="49000" spans="5:5" hidden="1">
      <c r="E49000" s="29" t="str">
        <f t="shared" si="765"/>
        <v/>
      </c>
    </row>
    <row r="49001" spans="5:5" hidden="1">
      <c r="E49001" s="29" t="str">
        <f t="shared" si="765"/>
        <v/>
      </c>
    </row>
    <row r="49002" spans="5:5" hidden="1">
      <c r="E49002" s="29" t="str">
        <f t="shared" si="765"/>
        <v/>
      </c>
    </row>
    <row r="49003" spans="5:5" hidden="1">
      <c r="E49003" s="29" t="str">
        <f t="shared" si="765"/>
        <v/>
      </c>
    </row>
    <row r="49004" spans="5:5" hidden="1">
      <c r="E49004" s="29" t="str">
        <f t="shared" si="765"/>
        <v/>
      </c>
    </row>
    <row r="49005" spans="5:5" hidden="1">
      <c r="E49005" s="29" t="str">
        <f t="shared" si="765"/>
        <v/>
      </c>
    </row>
    <row r="49006" spans="5:5" hidden="1">
      <c r="E49006" s="29" t="str">
        <f t="shared" si="765"/>
        <v/>
      </c>
    </row>
    <row r="49007" spans="5:5" hidden="1">
      <c r="E49007" s="29" t="str">
        <f t="shared" si="765"/>
        <v/>
      </c>
    </row>
    <row r="49008" spans="5:5" hidden="1">
      <c r="E49008" s="29" t="str">
        <f t="shared" si="765"/>
        <v/>
      </c>
    </row>
    <row r="49009" spans="5:5" hidden="1">
      <c r="E49009" s="29" t="str">
        <f t="shared" si="765"/>
        <v/>
      </c>
    </row>
    <row r="49010" spans="5:5" hidden="1">
      <c r="E49010" s="29" t="str">
        <f t="shared" si="765"/>
        <v/>
      </c>
    </row>
    <row r="49011" spans="5:5" hidden="1">
      <c r="E49011" s="29" t="str">
        <f t="shared" si="765"/>
        <v/>
      </c>
    </row>
    <row r="49012" spans="5:5" hidden="1">
      <c r="E49012" s="29" t="str">
        <f t="shared" si="765"/>
        <v/>
      </c>
    </row>
    <row r="49013" spans="5:5" hidden="1">
      <c r="E49013" s="29" t="str">
        <f t="shared" si="765"/>
        <v/>
      </c>
    </row>
    <row r="49014" spans="5:5" hidden="1">
      <c r="E49014" s="29" t="str">
        <f t="shared" si="765"/>
        <v/>
      </c>
    </row>
    <row r="49015" spans="5:5" hidden="1">
      <c r="E49015" s="29" t="str">
        <f t="shared" si="765"/>
        <v/>
      </c>
    </row>
    <row r="49016" spans="5:5" hidden="1">
      <c r="E49016" s="29" t="str">
        <f t="shared" si="765"/>
        <v/>
      </c>
    </row>
    <row r="49017" spans="5:5" hidden="1">
      <c r="E49017" s="29" t="str">
        <f t="shared" si="765"/>
        <v/>
      </c>
    </row>
    <row r="49018" spans="5:5" hidden="1">
      <c r="E49018" s="29" t="str">
        <f t="shared" si="765"/>
        <v/>
      </c>
    </row>
    <row r="49019" spans="5:5" hidden="1">
      <c r="E49019" s="29" t="str">
        <f t="shared" si="765"/>
        <v/>
      </c>
    </row>
    <row r="49020" spans="5:5" hidden="1">
      <c r="E49020" s="29" t="str">
        <f t="shared" si="765"/>
        <v/>
      </c>
    </row>
    <row r="49021" spans="5:5" hidden="1">
      <c r="E49021" s="29" t="str">
        <f t="shared" si="765"/>
        <v/>
      </c>
    </row>
    <row r="49022" spans="5:5" hidden="1">
      <c r="E49022" s="29" t="str">
        <f t="shared" si="765"/>
        <v/>
      </c>
    </row>
    <row r="49023" spans="5:5" hidden="1">
      <c r="E49023" s="29" t="str">
        <f t="shared" si="765"/>
        <v/>
      </c>
    </row>
    <row r="49024" spans="5:5" hidden="1">
      <c r="E49024" s="29" t="str">
        <f t="shared" si="765"/>
        <v/>
      </c>
    </row>
    <row r="49025" spans="5:5" hidden="1">
      <c r="E49025" s="29" t="str">
        <f t="shared" si="765"/>
        <v/>
      </c>
    </row>
    <row r="49026" spans="5:5" hidden="1">
      <c r="E49026" s="29" t="str">
        <f t="shared" si="765"/>
        <v/>
      </c>
    </row>
    <row r="49027" spans="5:5" hidden="1">
      <c r="E49027" s="29" t="str">
        <f t="shared" ref="E49027:E49090" si="766">LEFT(D49027,2)</f>
        <v/>
      </c>
    </row>
    <row r="49028" spans="5:5" hidden="1">
      <c r="E49028" s="29" t="str">
        <f t="shared" si="766"/>
        <v/>
      </c>
    </row>
    <row r="49029" spans="5:5" hidden="1">
      <c r="E49029" s="29" t="str">
        <f t="shared" si="766"/>
        <v/>
      </c>
    </row>
    <row r="49030" spans="5:5" hidden="1">
      <c r="E49030" s="29" t="str">
        <f t="shared" si="766"/>
        <v/>
      </c>
    </row>
    <row r="49031" spans="5:5" hidden="1">
      <c r="E49031" s="29" t="str">
        <f t="shared" si="766"/>
        <v/>
      </c>
    </row>
    <row r="49032" spans="5:5" hidden="1">
      <c r="E49032" s="29" t="str">
        <f t="shared" si="766"/>
        <v/>
      </c>
    </row>
    <row r="49033" spans="5:5" hidden="1">
      <c r="E49033" s="29" t="str">
        <f t="shared" si="766"/>
        <v/>
      </c>
    </row>
    <row r="49034" spans="5:5" hidden="1">
      <c r="E49034" s="29" t="str">
        <f t="shared" si="766"/>
        <v/>
      </c>
    </row>
    <row r="49035" spans="5:5" hidden="1">
      <c r="E49035" s="29" t="str">
        <f t="shared" si="766"/>
        <v/>
      </c>
    </row>
    <row r="49036" spans="5:5" hidden="1">
      <c r="E49036" s="29" t="str">
        <f t="shared" si="766"/>
        <v/>
      </c>
    </row>
    <row r="49037" spans="5:5" hidden="1">
      <c r="E49037" s="29" t="str">
        <f t="shared" si="766"/>
        <v/>
      </c>
    </row>
    <row r="49038" spans="5:5" hidden="1">
      <c r="E49038" s="29" t="str">
        <f t="shared" si="766"/>
        <v/>
      </c>
    </row>
    <row r="49039" spans="5:5" hidden="1">
      <c r="E49039" s="29" t="str">
        <f t="shared" si="766"/>
        <v/>
      </c>
    </row>
    <row r="49040" spans="5:5" hidden="1">
      <c r="E49040" s="29" t="str">
        <f t="shared" si="766"/>
        <v/>
      </c>
    </row>
    <row r="49041" spans="5:5" hidden="1">
      <c r="E49041" s="29" t="str">
        <f t="shared" si="766"/>
        <v/>
      </c>
    </row>
    <row r="49042" spans="5:5" hidden="1">
      <c r="E49042" s="29" t="str">
        <f t="shared" si="766"/>
        <v/>
      </c>
    </row>
    <row r="49043" spans="5:5" hidden="1">
      <c r="E49043" s="29" t="str">
        <f t="shared" si="766"/>
        <v/>
      </c>
    </row>
    <row r="49044" spans="5:5" hidden="1">
      <c r="E49044" s="29" t="str">
        <f t="shared" si="766"/>
        <v/>
      </c>
    </row>
    <row r="49045" spans="5:5" hidden="1">
      <c r="E49045" s="29" t="str">
        <f t="shared" si="766"/>
        <v/>
      </c>
    </row>
    <row r="49046" spans="5:5" hidden="1">
      <c r="E49046" s="29" t="str">
        <f t="shared" si="766"/>
        <v/>
      </c>
    </row>
    <row r="49047" spans="5:5" hidden="1">
      <c r="E49047" s="29" t="str">
        <f t="shared" si="766"/>
        <v/>
      </c>
    </row>
    <row r="49048" spans="5:5" hidden="1">
      <c r="E49048" s="29" t="str">
        <f t="shared" si="766"/>
        <v/>
      </c>
    </row>
    <row r="49049" spans="5:5" hidden="1">
      <c r="E49049" s="29" t="str">
        <f t="shared" si="766"/>
        <v/>
      </c>
    </row>
    <row r="49050" spans="5:5" hidden="1">
      <c r="E49050" s="29" t="str">
        <f t="shared" si="766"/>
        <v/>
      </c>
    </row>
    <row r="49051" spans="5:5" hidden="1">
      <c r="E49051" s="29" t="str">
        <f t="shared" si="766"/>
        <v/>
      </c>
    </row>
    <row r="49052" spans="5:5" hidden="1">
      <c r="E49052" s="29" t="str">
        <f t="shared" si="766"/>
        <v/>
      </c>
    </row>
    <row r="49053" spans="5:5" hidden="1">
      <c r="E49053" s="29" t="str">
        <f t="shared" si="766"/>
        <v/>
      </c>
    </row>
    <row r="49054" spans="5:5" hidden="1">
      <c r="E49054" s="29" t="str">
        <f t="shared" si="766"/>
        <v/>
      </c>
    </row>
    <row r="49055" spans="5:5" hidden="1">
      <c r="E49055" s="29" t="str">
        <f t="shared" si="766"/>
        <v/>
      </c>
    </row>
    <row r="49056" spans="5:5" hidden="1">
      <c r="E49056" s="29" t="str">
        <f t="shared" si="766"/>
        <v/>
      </c>
    </row>
    <row r="49057" spans="5:5" hidden="1">
      <c r="E49057" s="29" t="str">
        <f t="shared" si="766"/>
        <v/>
      </c>
    </row>
    <row r="49058" spans="5:5" hidden="1">
      <c r="E49058" s="29" t="str">
        <f t="shared" si="766"/>
        <v/>
      </c>
    </row>
    <row r="49059" spans="5:5" hidden="1">
      <c r="E49059" s="29" t="str">
        <f t="shared" si="766"/>
        <v/>
      </c>
    </row>
    <row r="49060" spans="5:5" hidden="1">
      <c r="E49060" s="29" t="str">
        <f t="shared" si="766"/>
        <v/>
      </c>
    </row>
    <row r="49061" spans="5:5" hidden="1">
      <c r="E49061" s="29" t="str">
        <f t="shared" si="766"/>
        <v/>
      </c>
    </row>
    <row r="49062" spans="5:5" hidden="1">
      <c r="E49062" s="29" t="str">
        <f t="shared" si="766"/>
        <v/>
      </c>
    </row>
    <row r="49063" spans="5:5" hidden="1">
      <c r="E49063" s="29" t="str">
        <f t="shared" si="766"/>
        <v/>
      </c>
    </row>
    <row r="49064" spans="5:5" hidden="1">
      <c r="E49064" s="29" t="str">
        <f t="shared" si="766"/>
        <v/>
      </c>
    </row>
    <row r="49065" spans="5:5" hidden="1">
      <c r="E49065" s="29" t="str">
        <f t="shared" si="766"/>
        <v/>
      </c>
    </row>
    <row r="49066" spans="5:5" hidden="1">
      <c r="E49066" s="29" t="str">
        <f t="shared" si="766"/>
        <v/>
      </c>
    </row>
    <row r="49067" spans="5:5" hidden="1">
      <c r="E49067" s="29" t="str">
        <f t="shared" si="766"/>
        <v/>
      </c>
    </row>
    <row r="49068" spans="5:5" hidden="1">
      <c r="E49068" s="29" t="str">
        <f t="shared" si="766"/>
        <v/>
      </c>
    </row>
    <row r="49069" spans="5:5" hidden="1">
      <c r="E49069" s="29" t="str">
        <f t="shared" si="766"/>
        <v/>
      </c>
    </row>
    <row r="49070" spans="5:5" hidden="1">
      <c r="E49070" s="29" t="str">
        <f t="shared" si="766"/>
        <v/>
      </c>
    </row>
    <row r="49071" spans="5:5" hidden="1">
      <c r="E49071" s="29" t="str">
        <f t="shared" si="766"/>
        <v/>
      </c>
    </row>
    <row r="49072" spans="5:5" hidden="1">
      <c r="E49072" s="29" t="str">
        <f t="shared" si="766"/>
        <v/>
      </c>
    </row>
    <row r="49073" spans="5:5" hidden="1">
      <c r="E49073" s="29" t="str">
        <f t="shared" si="766"/>
        <v/>
      </c>
    </row>
    <row r="49074" spans="5:5" hidden="1">
      <c r="E49074" s="29" t="str">
        <f t="shared" si="766"/>
        <v/>
      </c>
    </row>
    <row r="49075" spans="5:5" hidden="1">
      <c r="E49075" s="29" t="str">
        <f t="shared" si="766"/>
        <v/>
      </c>
    </row>
    <row r="49076" spans="5:5" hidden="1">
      <c r="E49076" s="29" t="str">
        <f t="shared" si="766"/>
        <v/>
      </c>
    </row>
    <row r="49077" spans="5:5" hidden="1">
      <c r="E49077" s="29" t="str">
        <f t="shared" si="766"/>
        <v/>
      </c>
    </row>
    <row r="49078" spans="5:5" hidden="1">
      <c r="E49078" s="29" t="str">
        <f t="shared" si="766"/>
        <v/>
      </c>
    </row>
    <row r="49079" spans="5:5" hidden="1">
      <c r="E49079" s="29" t="str">
        <f t="shared" si="766"/>
        <v/>
      </c>
    </row>
    <row r="49080" spans="5:5" hidden="1">
      <c r="E49080" s="29" t="str">
        <f t="shared" si="766"/>
        <v/>
      </c>
    </row>
    <row r="49081" spans="5:5" hidden="1">
      <c r="E49081" s="29" t="str">
        <f t="shared" si="766"/>
        <v/>
      </c>
    </row>
    <row r="49082" spans="5:5" hidden="1">
      <c r="E49082" s="29" t="str">
        <f t="shared" si="766"/>
        <v/>
      </c>
    </row>
    <row r="49083" spans="5:5" hidden="1">
      <c r="E49083" s="29" t="str">
        <f t="shared" si="766"/>
        <v/>
      </c>
    </row>
    <row r="49084" spans="5:5" hidden="1">
      <c r="E49084" s="29" t="str">
        <f t="shared" si="766"/>
        <v/>
      </c>
    </row>
    <row r="49085" spans="5:5" hidden="1">
      <c r="E49085" s="29" t="str">
        <f t="shared" si="766"/>
        <v/>
      </c>
    </row>
    <row r="49086" spans="5:5" hidden="1">
      <c r="E49086" s="29" t="str">
        <f t="shared" si="766"/>
        <v/>
      </c>
    </row>
    <row r="49087" spans="5:5" hidden="1">
      <c r="E49087" s="29" t="str">
        <f t="shared" si="766"/>
        <v/>
      </c>
    </row>
    <row r="49088" spans="5:5" hidden="1">
      <c r="E49088" s="29" t="str">
        <f t="shared" si="766"/>
        <v/>
      </c>
    </row>
    <row r="49089" spans="5:5" hidden="1">
      <c r="E49089" s="29" t="str">
        <f t="shared" si="766"/>
        <v/>
      </c>
    </row>
    <row r="49090" spans="5:5" hidden="1">
      <c r="E49090" s="29" t="str">
        <f t="shared" si="766"/>
        <v/>
      </c>
    </row>
    <row r="49091" spans="5:5" hidden="1">
      <c r="E49091" s="29" t="str">
        <f t="shared" ref="E49091:E49154" si="767">LEFT(D49091,2)</f>
        <v/>
      </c>
    </row>
    <row r="49092" spans="5:5" hidden="1">
      <c r="E49092" s="29" t="str">
        <f t="shared" si="767"/>
        <v/>
      </c>
    </row>
    <row r="49093" spans="5:5" hidden="1">
      <c r="E49093" s="29" t="str">
        <f t="shared" si="767"/>
        <v/>
      </c>
    </row>
    <row r="49094" spans="5:5" hidden="1">
      <c r="E49094" s="29" t="str">
        <f t="shared" si="767"/>
        <v/>
      </c>
    </row>
    <row r="49095" spans="5:5" hidden="1">
      <c r="E49095" s="29" t="str">
        <f t="shared" si="767"/>
        <v/>
      </c>
    </row>
    <row r="49096" spans="5:5" hidden="1">
      <c r="E49096" s="29" t="str">
        <f t="shared" si="767"/>
        <v/>
      </c>
    </row>
    <row r="49097" spans="5:5" hidden="1">
      <c r="E49097" s="29" t="str">
        <f t="shared" si="767"/>
        <v/>
      </c>
    </row>
    <row r="49098" spans="5:5" hidden="1">
      <c r="E49098" s="29" t="str">
        <f t="shared" si="767"/>
        <v/>
      </c>
    </row>
    <row r="49099" spans="5:5" hidden="1">
      <c r="E49099" s="29" t="str">
        <f t="shared" si="767"/>
        <v/>
      </c>
    </row>
    <row r="49100" spans="5:5" hidden="1">
      <c r="E49100" s="29" t="str">
        <f t="shared" si="767"/>
        <v/>
      </c>
    </row>
    <row r="49101" spans="5:5" hidden="1">
      <c r="E49101" s="29" t="str">
        <f t="shared" si="767"/>
        <v/>
      </c>
    </row>
    <row r="49102" spans="5:5" hidden="1">
      <c r="E49102" s="29" t="str">
        <f t="shared" si="767"/>
        <v/>
      </c>
    </row>
    <row r="49103" spans="5:5" hidden="1">
      <c r="E49103" s="29" t="str">
        <f t="shared" si="767"/>
        <v/>
      </c>
    </row>
    <row r="49104" spans="5:5" hidden="1">
      <c r="E49104" s="29" t="str">
        <f t="shared" si="767"/>
        <v/>
      </c>
    </row>
    <row r="49105" spans="5:5" hidden="1">
      <c r="E49105" s="29" t="str">
        <f t="shared" si="767"/>
        <v/>
      </c>
    </row>
    <row r="49106" spans="5:5" hidden="1">
      <c r="E49106" s="29" t="str">
        <f t="shared" si="767"/>
        <v/>
      </c>
    </row>
    <row r="49107" spans="5:5" hidden="1">
      <c r="E49107" s="29" t="str">
        <f t="shared" si="767"/>
        <v/>
      </c>
    </row>
    <row r="49108" spans="5:5" hidden="1">
      <c r="E49108" s="29" t="str">
        <f t="shared" si="767"/>
        <v/>
      </c>
    </row>
    <row r="49109" spans="5:5" hidden="1">
      <c r="E49109" s="29" t="str">
        <f t="shared" si="767"/>
        <v/>
      </c>
    </row>
    <row r="49110" spans="5:5" hidden="1">
      <c r="E49110" s="29" t="str">
        <f t="shared" si="767"/>
        <v/>
      </c>
    </row>
    <row r="49111" spans="5:5" hidden="1">
      <c r="E49111" s="29" t="str">
        <f t="shared" si="767"/>
        <v/>
      </c>
    </row>
    <row r="49112" spans="5:5" hidden="1">
      <c r="E49112" s="29" t="str">
        <f t="shared" si="767"/>
        <v/>
      </c>
    </row>
    <row r="49113" spans="5:5" hidden="1">
      <c r="E49113" s="29" t="str">
        <f t="shared" si="767"/>
        <v/>
      </c>
    </row>
    <row r="49114" spans="5:5" hidden="1">
      <c r="E49114" s="29" t="str">
        <f t="shared" si="767"/>
        <v/>
      </c>
    </row>
    <row r="49115" spans="5:5" hidden="1">
      <c r="E49115" s="29" t="str">
        <f t="shared" si="767"/>
        <v/>
      </c>
    </row>
    <row r="49116" spans="5:5" hidden="1">
      <c r="E49116" s="29" t="str">
        <f t="shared" si="767"/>
        <v/>
      </c>
    </row>
    <row r="49117" spans="5:5" hidden="1">
      <c r="E49117" s="29" t="str">
        <f t="shared" si="767"/>
        <v/>
      </c>
    </row>
    <row r="49118" spans="5:5" hidden="1">
      <c r="E49118" s="29" t="str">
        <f t="shared" si="767"/>
        <v/>
      </c>
    </row>
    <row r="49119" spans="5:5" hidden="1">
      <c r="E49119" s="29" t="str">
        <f t="shared" si="767"/>
        <v/>
      </c>
    </row>
    <row r="49120" spans="5:5" hidden="1">
      <c r="E49120" s="29" t="str">
        <f t="shared" si="767"/>
        <v/>
      </c>
    </row>
    <row r="49121" spans="5:5" hidden="1">
      <c r="E49121" s="29" t="str">
        <f t="shared" si="767"/>
        <v/>
      </c>
    </row>
    <row r="49122" spans="5:5" hidden="1">
      <c r="E49122" s="29" t="str">
        <f t="shared" si="767"/>
        <v/>
      </c>
    </row>
    <row r="49123" spans="5:5" hidden="1">
      <c r="E49123" s="29" t="str">
        <f t="shared" si="767"/>
        <v/>
      </c>
    </row>
    <row r="49124" spans="5:5" hidden="1">
      <c r="E49124" s="29" t="str">
        <f t="shared" si="767"/>
        <v/>
      </c>
    </row>
    <row r="49125" spans="5:5" hidden="1">
      <c r="E49125" s="29" t="str">
        <f t="shared" si="767"/>
        <v/>
      </c>
    </row>
    <row r="49126" spans="5:5" hidden="1">
      <c r="E49126" s="29" t="str">
        <f t="shared" si="767"/>
        <v/>
      </c>
    </row>
    <row r="49127" spans="5:5" hidden="1">
      <c r="E49127" s="29" t="str">
        <f t="shared" si="767"/>
        <v/>
      </c>
    </row>
    <row r="49128" spans="5:5" hidden="1">
      <c r="E49128" s="29" t="str">
        <f t="shared" si="767"/>
        <v/>
      </c>
    </row>
    <row r="49129" spans="5:5" hidden="1">
      <c r="E49129" s="29" t="str">
        <f t="shared" si="767"/>
        <v/>
      </c>
    </row>
    <row r="49130" spans="5:5" hidden="1">
      <c r="E49130" s="29" t="str">
        <f t="shared" si="767"/>
        <v/>
      </c>
    </row>
    <row r="49131" spans="5:5" hidden="1">
      <c r="E49131" s="29" t="str">
        <f t="shared" si="767"/>
        <v/>
      </c>
    </row>
    <row r="49132" spans="5:5" hidden="1">
      <c r="E49132" s="29" t="str">
        <f t="shared" si="767"/>
        <v/>
      </c>
    </row>
    <row r="49133" spans="5:5" hidden="1">
      <c r="E49133" s="29" t="str">
        <f t="shared" si="767"/>
        <v/>
      </c>
    </row>
    <row r="49134" spans="5:5" hidden="1">
      <c r="E49134" s="29" t="str">
        <f t="shared" si="767"/>
        <v/>
      </c>
    </row>
    <row r="49135" spans="5:5" hidden="1">
      <c r="E49135" s="29" t="str">
        <f t="shared" si="767"/>
        <v/>
      </c>
    </row>
    <row r="49136" spans="5:5" hidden="1">
      <c r="E49136" s="29" t="str">
        <f t="shared" si="767"/>
        <v/>
      </c>
    </row>
    <row r="49137" spans="5:5" hidden="1">
      <c r="E49137" s="29" t="str">
        <f t="shared" si="767"/>
        <v/>
      </c>
    </row>
    <row r="49138" spans="5:5" hidden="1">
      <c r="E49138" s="29" t="str">
        <f t="shared" si="767"/>
        <v/>
      </c>
    </row>
    <row r="49139" spans="5:5" hidden="1">
      <c r="E49139" s="29" t="str">
        <f t="shared" si="767"/>
        <v/>
      </c>
    </row>
    <row r="49140" spans="5:5" hidden="1">
      <c r="E49140" s="29" t="str">
        <f t="shared" si="767"/>
        <v/>
      </c>
    </row>
    <row r="49141" spans="5:5" hidden="1">
      <c r="E49141" s="29" t="str">
        <f t="shared" si="767"/>
        <v/>
      </c>
    </row>
    <row r="49142" spans="5:5" hidden="1">
      <c r="E49142" s="29" t="str">
        <f t="shared" si="767"/>
        <v/>
      </c>
    </row>
    <row r="49143" spans="5:5" hidden="1">
      <c r="E49143" s="29" t="str">
        <f t="shared" si="767"/>
        <v/>
      </c>
    </row>
    <row r="49144" spans="5:5" hidden="1">
      <c r="E49144" s="29" t="str">
        <f t="shared" si="767"/>
        <v/>
      </c>
    </row>
    <row r="49145" spans="5:5" hidden="1">
      <c r="E49145" s="29" t="str">
        <f t="shared" si="767"/>
        <v/>
      </c>
    </row>
    <row r="49146" spans="5:5" hidden="1">
      <c r="E49146" s="29" t="str">
        <f t="shared" si="767"/>
        <v/>
      </c>
    </row>
    <row r="49147" spans="5:5" hidden="1">
      <c r="E49147" s="29" t="str">
        <f t="shared" si="767"/>
        <v/>
      </c>
    </row>
    <row r="49148" spans="5:5" hidden="1">
      <c r="E49148" s="29" t="str">
        <f t="shared" si="767"/>
        <v/>
      </c>
    </row>
    <row r="49149" spans="5:5" hidden="1">
      <c r="E49149" s="29" t="str">
        <f t="shared" si="767"/>
        <v/>
      </c>
    </row>
    <row r="49150" spans="5:5" hidden="1">
      <c r="E49150" s="29" t="str">
        <f t="shared" si="767"/>
        <v/>
      </c>
    </row>
    <row r="49151" spans="5:5" hidden="1">
      <c r="E49151" s="29" t="str">
        <f t="shared" si="767"/>
        <v/>
      </c>
    </row>
    <row r="49152" spans="5:5" hidden="1">
      <c r="E49152" s="29" t="str">
        <f t="shared" si="767"/>
        <v/>
      </c>
    </row>
    <row r="49153" spans="5:5" hidden="1">
      <c r="E49153" s="29" t="str">
        <f t="shared" si="767"/>
        <v/>
      </c>
    </row>
    <row r="49154" spans="5:5" hidden="1">
      <c r="E49154" s="29" t="str">
        <f t="shared" si="767"/>
        <v/>
      </c>
    </row>
    <row r="49155" spans="5:5" hidden="1">
      <c r="E49155" s="29" t="str">
        <f t="shared" ref="E49155:E49218" si="768">LEFT(D49155,2)</f>
        <v/>
      </c>
    </row>
    <row r="49156" spans="5:5" hidden="1">
      <c r="E49156" s="29" t="str">
        <f t="shared" si="768"/>
        <v/>
      </c>
    </row>
    <row r="49157" spans="5:5" hidden="1">
      <c r="E49157" s="29" t="str">
        <f t="shared" si="768"/>
        <v/>
      </c>
    </row>
    <row r="49158" spans="5:5" hidden="1">
      <c r="E49158" s="29" t="str">
        <f t="shared" si="768"/>
        <v/>
      </c>
    </row>
    <row r="49159" spans="5:5" hidden="1">
      <c r="E49159" s="29" t="str">
        <f t="shared" si="768"/>
        <v/>
      </c>
    </row>
    <row r="49160" spans="5:5" hidden="1">
      <c r="E49160" s="29" t="str">
        <f t="shared" si="768"/>
        <v/>
      </c>
    </row>
    <row r="49161" spans="5:5" hidden="1">
      <c r="E49161" s="29" t="str">
        <f t="shared" si="768"/>
        <v/>
      </c>
    </row>
    <row r="49162" spans="5:5" hidden="1">
      <c r="E49162" s="29" t="str">
        <f t="shared" si="768"/>
        <v/>
      </c>
    </row>
    <row r="49163" spans="5:5" hidden="1">
      <c r="E49163" s="29" t="str">
        <f t="shared" si="768"/>
        <v/>
      </c>
    </row>
    <row r="49164" spans="5:5" hidden="1">
      <c r="E49164" s="29" t="str">
        <f t="shared" si="768"/>
        <v/>
      </c>
    </row>
    <row r="49165" spans="5:5" hidden="1">
      <c r="E49165" s="29" t="str">
        <f t="shared" si="768"/>
        <v/>
      </c>
    </row>
    <row r="49166" spans="5:5" hidden="1">
      <c r="E49166" s="29" t="str">
        <f t="shared" si="768"/>
        <v/>
      </c>
    </row>
    <row r="49167" spans="5:5" hidden="1">
      <c r="E49167" s="29" t="str">
        <f t="shared" si="768"/>
        <v/>
      </c>
    </row>
    <row r="49168" spans="5:5" hidden="1">
      <c r="E49168" s="29" t="str">
        <f t="shared" si="768"/>
        <v/>
      </c>
    </row>
    <row r="49169" spans="5:5" hidden="1">
      <c r="E49169" s="29" t="str">
        <f t="shared" si="768"/>
        <v/>
      </c>
    </row>
    <row r="49170" spans="5:5" hidden="1">
      <c r="E49170" s="29" t="str">
        <f t="shared" si="768"/>
        <v/>
      </c>
    </row>
    <row r="49171" spans="5:5" hidden="1">
      <c r="E49171" s="29" t="str">
        <f t="shared" si="768"/>
        <v/>
      </c>
    </row>
    <row r="49172" spans="5:5" hidden="1">
      <c r="E49172" s="29" t="str">
        <f t="shared" si="768"/>
        <v/>
      </c>
    </row>
    <row r="49173" spans="5:5" hidden="1">
      <c r="E49173" s="29" t="str">
        <f t="shared" si="768"/>
        <v/>
      </c>
    </row>
    <row r="49174" spans="5:5" hidden="1">
      <c r="E49174" s="29" t="str">
        <f t="shared" si="768"/>
        <v/>
      </c>
    </row>
    <row r="49175" spans="5:5" hidden="1">
      <c r="E49175" s="29" t="str">
        <f t="shared" si="768"/>
        <v/>
      </c>
    </row>
    <row r="49176" spans="5:5" hidden="1">
      <c r="E49176" s="29" t="str">
        <f t="shared" si="768"/>
        <v/>
      </c>
    </row>
    <row r="49177" spans="5:5" hidden="1">
      <c r="E49177" s="29" t="str">
        <f t="shared" si="768"/>
        <v/>
      </c>
    </row>
    <row r="49178" spans="5:5" hidden="1">
      <c r="E49178" s="29" t="str">
        <f t="shared" si="768"/>
        <v/>
      </c>
    </row>
    <row r="49179" spans="5:5" hidden="1">
      <c r="E49179" s="29" t="str">
        <f t="shared" si="768"/>
        <v/>
      </c>
    </row>
    <row r="49180" spans="5:5" hidden="1">
      <c r="E49180" s="29" t="str">
        <f t="shared" si="768"/>
        <v/>
      </c>
    </row>
    <row r="49181" spans="5:5" hidden="1">
      <c r="E49181" s="29" t="str">
        <f t="shared" si="768"/>
        <v/>
      </c>
    </row>
    <row r="49182" spans="5:5" hidden="1">
      <c r="E49182" s="29" t="str">
        <f t="shared" si="768"/>
        <v/>
      </c>
    </row>
    <row r="49183" spans="5:5" hidden="1">
      <c r="E49183" s="29" t="str">
        <f t="shared" si="768"/>
        <v/>
      </c>
    </row>
    <row r="49184" spans="5:5" hidden="1">
      <c r="E49184" s="29" t="str">
        <f t="shared" si="768"/>
        <v/>
      </c>
    </row>
    <row r="49185" spans="5:5" hidden="1">
      <c r="E49185" s="29" t="str">
        <f t="shared" si="768"/>
        <v/>
      </c>
    </row>
    <row r="49186" spans="5:5" hidden="1">
      <c r="E49186" s="29" t="str">
        <f t="shared" si="768"/>
        <v/>
      </c>
    </row>
    <row r="49187" spans="5:5" hidden="1">
      <c r="E49187" s="29" t="str">
        <f t="shared" si="768"/>
        <v/>
      </c>
    </row>
    <row r="49188" spans="5:5" hidden="1">
      <c r="E49188" s="29" t="str">
        <f t="shared" si="768"/>
        <v/>
      </c>
    </row>
    <row r="49189" spans="5:5" hidden="1">
      <c r="E49189" s="29" t="str">
        <f t="shared" si="768"/>
        <v/>
      </c>
    </row>
    <row r="49190" spans="5:5" hidden="1">
      <c r="E49190" s="29" t="str">
        <f t="shared" si="768"/>
        <v/>
      </c>
    </row>
    <row r="49191" spans="5:5" hidden="1">
      <c r="E49191" s="29" t="str">
        <f t="shared" si="768"/>
        <v/>
      </c>
    </row>
    <row r="49192" spans="5:5" hidden="1">
      <c r="E49192" s="29" t="str">
        <f t="shared" si="768"/>
        <v/>
      </c>
    </row>
    <row r="49193" spans="5:5" hidden="1">
      <c r="E49193" s="29" t="str">
        <f t="shared" si="768"/>
        <v/>
      </c>
    </row>
    <row r="49194" spans="5:5" hidden="1">
      <c r="E49194" s="29" t="str">
        <f t="shared" si="768"/>
        <v/>
      </c>
    </row>
    <row r="49195" spans="5:5" hidden="1">
      <c r="E49195" s="29" t="str">
        <f t="shared" si="768"/>
        <v/>
      </c>
    </row>
    <row r="49196" spans="5:5" hidden="1">
      <c r="E49196" s="29" t="str">
        <f t="shared" si="768"/>
        <v/>
      </c>
    </row>
    <row r="49197" spans="5:5" hidden="1">
      <c r="E49197" s="29" t="str">
        <f t="shared" si="768"/>
        <v/>
      </c>
    </row>
    <row r="49198" spans="5:5" hidden="1">
      <c r="E49198" s="29" t="str">
        <f t="shared" si="768"/>
        <v/>
      </c>
    </row>
    <row r="49199" spans="5:5" hidden="1">
      <c r="E49199" s="29" t="str">
        <f t="shared" si="768"/>
        <v/>
      </c>
    </row>
    <row r="49200" spans="5:5" hidden="1">
      <c r="E49200" s="29" t="str">
        <f t="shared" si="768"/>
        <v/>
      </c>
    </row>
    <row r="49201" spans="5:5" hidden="1">
      <c r="E49201" s="29" t="str">
        <f t="shared" si="768"/>
        <v/>
      </c>
    </row>
    <row r="49202" spans="5:5" hidden="1">
      <c r="E49202" s="29" t="str">
        <f t="shared" si="768"/>
        <v/>
      </c>
    </row>
    <row r="49203" spans="5:5" hidden="1">
      <c r="E49203" s="29" t="str">
        <f t="shared" si="768"/>
        <v/>
      </c>
    </row>
    <row r="49204" spans="5:5" hidden="1">
      <c r="E49204" s="29" t="str">
        <f t="shared" si="768"/>
        <v/>
      </c>
    </row>
    <row r="49205" spans="5:5" hidden="1">
      <c r="E49205" s="29" t="str">
        <f t="shared" si="768"/>
        <v/>
      </c>
    </row>
    <row r="49206" spans="5:5" hidden="1">
      <c r="E49206" s="29" t="str">
        <f t="shared" si="768"/>
        <v/>
      </c>
    </row>
    <row r="49207" spans="5:5" hidden="1">
      <c r="E49207" s="29" t="str">
        <f t="shared" si="768"/>
        <v/>
      </c>
    </row>
    <row r="49208" spans="5:5" hidden="1">
      <c r="E49208" s="29" t="str">
        <f t="shared" si="768"/>
        <v/>
      </c>
    </row>
    <row r="49209" spans="5:5" hidden="1">
      <c r="E49209" s="29" t="str">
        <f t="shared" si="768"/>
        <v/>
      </c>
    </row>
    <row r="49210" spans="5:5" hidden="1">
      <c r="E49210" s="29" t="str">
        <f t="shared" si="768"/>
        <v/>
      </c>
    </row>
    <row r="49211" spans="5:5" hidden="1">
      <c r="E49211" s="29" t="str">
        <f t="shared" si="768"/>
        <v/>
      </c>
    </row>
    <row r="49212" spans="5:5" hidden="1">
      <c r="E49212" s="29" t="str">
        <f t="shared" si="768"/>
        <v/>
      </c>
    </row>
    <row r="49213" spans="5:5" hidden="1">
      <c r="E49213" s="29" t="str">
        <f t="shared" si="768"/>
        <v/>
      </c>
    </row>
    <row r="49214" spans="5:5" hidden="1">
      <c r="E49214" s="29" t="str">
        <f t="shared" si="768"/>
        <v/>
      </c>
    </row>
    <row r="49215" spans="5:5" hidden="1">
      <c r="E49215" s="29" t="str">
        <f t="shared" si="768"/>
        <v/>
      </c>
    </row>
    <row r="49216" spans="5:5" hidden="1">
      <c r="E49216" s="29" t="str">
        <f t="shared" si="768"/>
        <v/>
      </c>
    </row>
    <row r="49217" spans="5:5" hidden="1">
      <c r="E49217" s="29" t="str">
        <f t="shared" si="768"/>
        <v/>
      </c>
    </row>
    <row r="49218" spans="5:5" hidden="1">
      <c r="E49218" s="29" t="str">
        <f t="shared" si="768"/>
        <v/>
      </c>
    </row>
    <row r="49219" spans="5:5" hidden="1">
      <c r="E49219" s="29" t="str">
        <f t="shared" ref="E49219:E49282" si="769">LEFT(D49219,2)</f>
        <v/>
      </c>
    </row>
    <row r="49220" spans="5:5" hidden="1">
      <c r="E49220" s="29" t="str">
        <f t="shared" si="769"/>
        <v/>
      </c>
    </row>
    <row r="49221" spans="5:5" hidden="1">
      <c r="E49221" s="29" t="str">
        <f t="shared" si="769"/>
        <v/>
      </c>
    </row>
    <row r="49222" spans="5:5" hidden="1">
      <c r="E49222" s="29" t="str">
        <f t="shared" si="769"/>
        <v/>
      </c>
    </row>
    <row r="49223" spans="5:5" hidden="1">
      <c r="E49223" s="29" t="str">
        <f t="shared" si="769"/>
        <v/>
      </c>
    </row>
    <row r="49224" spans="5:5" hidden="1">
      <c r="E49224" s="29" t="str">
        <f t="shared" si="769"/>
        <v/>
      </c>
    </row>
    <row r="49225" spans="5:5" hidden="1">
      <c r="E49225" s="29" t="str">
        <f t="shared" si="769"/>
        <v/>
      </c>
    </row>
    <row r="49226" spans="5:5" hidden="1">
      <c r="E49226" s="29" t="str">
        <f t="shared" si="769"/>
        <v/>
      </c>
    </row>
    <row r="49227" spans="5:5" hidden="1">
      <c r="E49227" s="29" t="str">
        <f t="shared" si="769"/>
        <v/>
      </c>
    </row>
    <row r="49228" spans="5:5" hidden="1">
      <c r="E49228" s="29" t="str">
        <f t="shared" si="769"/>
        <v/>
      </c>
    </row>
    <row r="49229" spans="5:5" hidden="1">
      <c r="E49229" s="29" t="str">
        <f t="shared" si="769"/>
        <v/>
      </c>
    </row>
    <row r="49230" spans="5:5" hidden="1">
      <c r="E49230" s="29" t="str">
        <f t="shared" si="769"/>
        <v/>
      </c>
    </row>
    <row r="49231" spans="5:5" hidden="1">
      <c r="E49231" s="29" t="str">
        <f t="shared" si="769"/>
        <v/>
      </c>
    </row>
    <row r="49232" spans="5:5" hidden="1">
      <c r="E49232" s="29" t="str">
        <f t="shared" si="769"/>
        <v/>
      </c>
    </row>
    <row r="49233" spans="5:5" hidden="1">
      <c r="E49233" s="29" t="str">
        <f t="shared" si="769"/>
        <v/>
      </c>
    </row>
    <row r="49234" spans="5:5" hidden="1">
      <c r="E49234" s="29" t="str">
        <f t="shared" si="769"/>
        <v/>
      </c>
    </row>
    <row r="49235" spans="5:5" hidden="1">
      <c r="E49235" s="29" t="str">
        <f t="shared" si="769"/>
        <v/>
      </c>
    </row>
    <row r="49236" spans="5:5" hidden="1">
      <c r="E49236" s="29" t="str">
        <f t="shared" si="769"/>
        <v/>
      </c>
    </row>
    <row r="49237" spans="5:5" hidden="1">
      <c r="E49237" s="29" t="str">
        <f t="shared" si="769"/>
        <v/>
      </c>
    </row>
    <row r="49238" spans="5:5" hidden="1">
      <c r="E49238" s="29" t="str">
        <f t="shared" si="769"/>
        <v/>
      </c>
    </row>
    <row r="49239" spans="5:5" hidden="1">
      <c r="E49239" s="29" t="str">
        <f t="shared" si="769"/>
        <v/>
      </c>
    </row>
    <row r="49240" spans="5:5" hidden="1">
      <c r="E49240" s="29" t="str">
        <f t="shared" si="769"/>
        <v/>
      </c>
    </row>
    <row r="49241" spans="5:5" hidden="1">
      <c r="E49241" s="29" t="str">
        <f t="shared" si="769"/>
        <v/>
      </c>
    </row>
    <row r="49242" spans="5:5" hidden="1">
      <c r="E49242" s="29" t="str">
        <f t="shared" si="769"/>
        <v/>
      </c>
    </row>
    <row r="49243" spans="5:5" hidden="1">
      <c r="E49243" s="29" t="str">
        <f t="shared" si="769"/>
        <v/>
      </c>
    </row>
    <row r="49244" spans="5:5" hidden="1">
      <c r="E49244" s="29" t="str">
        <f t="shared" si="769"/>
        <v/>
      </c>
    </row>
    <row r="49245" spans="5:5" hidden="1">
      <c r="E49245" s="29" t="str">
        <f t="shared" si="769"/>
        <v/>
      </c>
    </row>
    <row r="49246" spans="5:5" hidden="1">
      <c r="E49246" s="29" t="str">
        <f t="shared" si="769"/>
        <v/>
      </c>
    </row>
    <row r="49247" spans="5:5" hidden="1">
      <c r="E49247" s="29" t="str">
        <f t="shared" si="769"/>
        <v/>
      </c>
    </row>
    <row r="49248" spans="5:5" hidden="1">
      <c r="E49248" s="29" t="str">
        <f t="shared" si="769"/>
        <v/>
      </c>
    </row>
    <row r="49249" spans="5:5" hidden="1">
      <c r="E49249" s="29" t="str">
        <f t="shared" si="769"/>
        <v/>
      </c>
    </row>
    <row r="49250" spans="5:5" hidden="1">
      <c r="E49250" s="29" t="str">
        <f t="shared" si="769"/>
        <v/>
      </c>
    </row>
    <row r="49251" spans="5:5" hidden="1">
      <c r="E49251" s="29" t="str">
        <f t="shared" si="769"/>
        <v/>
      </c>
    </row>
    <row r="49252" spans="5:5" hidden="1">
      <c r="E49252" s="29" t="str">
        <f t="shared" si="769"/>
        <v/>
      </c>
    </row>
    <row r="49253" spans="5:5" hidden="1">
      <c r="E49253" s="29" t="str">
        <f t="shared" si="769"/>
        <v/>
      </c>
    </row>
    <row r="49254" spans="5:5" hidden="1">
      <c r="E49254" s="29" t="str">
        <f t="shared" si="769"/>
        <v/>
      </c>
    </row>
    <row r="49255" spans="5:5" hidden="1">
      <c r="E49255" s="29" t="str">
        <f t="shared" si="769"/>
        <v/>
      </c>
    </row>
    <row r="49256" spans="5:5" hidden="1">
      <c r="E49256" s="29" t="str">
        <f t="shared" si="769"/>
        <v/>
      </c>
    </row>
    <row r="49257" spans="5:5" hidden="1">
      <c r="E49257" s="29" t="str">
        <f t="shared" si="769"/>
        <v/>
      </c>
    </row>
    <row r="49258" spans="5:5" hidden="1">
      <c r="E49258" s="29" t="str">
        <f t="shared" si="769"/>
        <v/>
      </c>
    </row>
    <row r="49259" spans="5:5" hidden="1">
      <c r="E49259" s="29" t="str">
        <f t="shared" si="769"/>
        <v/>
      </c>
    </row>
    <row r="49260" spans="5:5" hidden="1">
      <c r="E49260" s="29" t="str">
        <f t="shared" si="769"/>
        <v/>
      </c>
    </row>
    <row r="49261" spans="5:5" hidden="1">
      <c r="E49261" s="29" t="str">
        <f t="shared" si="769"/>
        <v/>
      </c>
    </row>
    <row r="49262" spans="5:5" hidden="1">
      <c r="E49262" s="29" t="str">
        <f t="shared" si="769"/>
        <v/>
      </c>
    </row>
    <row r="49263" spans="5:5" hidden="1">
      <c r="E49263" s="29" t="str">
        <f t="shared" si="769"/>
        <v/>
      </c>
    </row>
    <row r="49264" spans="5:5" hidden="1">
      <c r="E49264" s="29" t="str">
        <f t="shared" si="769"/>
        <v/>
      </c>
    </row>
    <row r="49265" spans="5:5" hidden="1">
      <c r="E49265" s="29" t="str">
        <f t="shared" si="769"/>
        <v/>
      </c>
    </row>
    <row r="49266" spans="5:5" hidden="1">
      <c r="E49266" s="29" t="str">
        <f t="shared" si="769"/>
        <v/>
      </c>
    </row>
    <row r="49267" spans="5:5" hidden="1">
      <c r="E49267" s="29" t="str">
        <f t="shared" si="769"/>
        <v/>
      </c>
    </row>
    <row r="49268" spans="5:5" hidden="1">
      <c r="E49268" s="29" t="str">
        <f t="shared" si="769"/>
        <v/>
      </c>
    </row>
    <row r="49269" spans="5:5" hidden="1">
      <c r="E49269" s="29" t="str">
        <f t="shared" si="769"/>
        <v/>
      </c>
    </row>
    <row r="49270" spans="5:5" hidden="1">
      <c r="E49270" s="29" t="str">
        <f t="shared" si="769"/>
        <v/>
      </c>
    </row>
    <row r="49271" spans="5:5" hidden="1">
      <c r="E49271" s="29" t="str">
        <f t="shared" si="769"/>
        <v/>
      </c>
    </row>
    <row r="49272" spans="5:5" hidden="1">
      <c r="E49272" s="29" t="str">
        <f t="shared" si="769"/>
        <v/>
      </c>
    </row>
    <row r="49273" spans="5:5" hidden="1">
      <c r="E49273" s="29" t="str">
        <f t="shared" si="769"/>
        <v/>
      </c>
    </row>
    <row r="49274" spans="5:5" hidden="1">
      <c r="E49274" s="29" t="str">
        <f t="shared" si="769"/>
        <v/>
      </c>
    </row>
    <row r="49275" spans="5:5" hidden="1">
      <c r="E49275" s="29" t="str">
        <f t="shared" si="769"/>
        <v/>
      </c>
    </row>
    <row r="49276" spans="5:5" hidden="1">
      <c r="E49276" s="29" t="str">
        <f t="shared" si="769"/>
        <v/>
      </c>
    </row>
    <row r="49277" spans="5:5" hidden="1">
      <c r="E49277" s="29" t="str">
        <f t="shared" si="769"/>
        <v/>
      </c>
    </row>
    <row r="49278" spans="5:5" hidden="1">
      <c r="E49278" s="29" t="str">
        <f t="shared" si="769"/>
        <v/>
      </c>
    </row>
    <row r="49279" spans="5:5" hidden="1">
      <c r="E49279" s="29" t="str">
        <f t="shared" si="769"/>
        <v/>
      </c>
    </row>
    <row r="49280" spans="5:5" hidden="1">
      <c r="E49280" s="29" t="str">
        <f t="shared" si="769"/>
        <v/>
      </c>
    </row>
    <row r="49281" spans="5:5" hidden="1">
      <c r="E49281" s="29" t="str">
        <f t="shared" si="769"/>
        <v/>
      </c>
    </row>
    <row r="49282" spans="5:5" hidden="1">
      <c r="E49282" s="29" t="str">
        <f t="shared" si="769"/>
        <v/>
      </c>
    </row>
    <row r="49283" spans="5:5" hidden="1">
      <c r="E49283" s="29" t="str">
        <f t="shared" ref="E49283:E49346" si="770">LEFT(D49283,2)</f>
        <v/>
      </c>
    </row>
    <row r="49284" spans="5:5" hidden="1">
      <c r="E49284" s="29" t="str">
        <f t="shared" si="770"/>
        <v/>
      </c>
    </row>
    <row r="49285" spans="5:5" hidden="1">
      <c r="E49285" s="29" t="str">
        <f t="shared" si="770"/>
        <v/>
      </c>
    </row>
    <row r="49286" spans="5:5" hidden="1">
      <c r="E49286" s="29" t="str">
        <f t="shared" si="770"/>
        <v/>
      </c>
    </row>
    <row r="49287" spans="5:5" hidden="1">
      <c r="E49287" s="29" t="str">
        <f t="shared" si="770"/>
        <v/>
      </c>
    </row>
    <row r="49288" spans="5:5" hidden="1">
      <c r="E49288" s="29" t="str">
        <f t="shared" si="770"/>
        <v/>
      </c>
    </row>
    <row r="49289" spans="5:5" hidden="1">
      <c r="E49289" s="29" t="str">
        <f t="shared" si="770"/>
        <v/>
      </c>
    </row>
    <row r="49290" spans="5:5" hidden="1">
      <c r="E49290" s="29" t="str">
        <f t="shared" si="770"/>
        <v/>
      </c>
    </row>
    <row r="49291" spans="5:5" hidden="1">
      <c r="E49291" s="29" t="str">
        <f t="shared" si="770"/>
        <v/>
      </c>
    </row>
    <row r="49292" spans="5:5" hidden="1">
      <c r="E49292" s="29" t="str">
        <f t="shared" si="770"/>
        <v/>
      </c>
    </row>
    <row r="49293" spans="5:5" hidden="1">
      <c r="E49293" s="29" t="str">
        <f t="shared" si="770"/>
        <v/>
      </c>
    </row>
    <row r="49294" spans="5:5" hidden="1">
      <c r="E49294" s="29" t="str">
        <f t="shared" si="770"/>
        <v/>
      </c>
    </row>
    <row r="49295" spans="5:5" hidden="1">
      <c r="E49295" s="29" t="str">
        <f t="shared" si="770"/>
        <v/>
      </c>
    </row>
    <row r="49296" spans="5:5" hidden="1">
      <c r="E49296" s="29" t="str">
        <f t="shared" si="770"/>
        <v/>
      </c>
    </row>
    <row r="49297" spans="5:5" hidden="1">
      <c r="E49297" s="29" t="str">
        <f t="shared" si="770"/>
        <v/>
      </c>
    </row>
    <row r="49298" spans="5:5" hidden="1">
      <c r="E49298" s="29" t="str">
        <f t="shared" si="770"/>
        <v/>
      </c>
    </row>
    <row r="49299" spans="5:5" hidden="1">
      <c r="E49299" s="29" t="str">
        <f t="shared" si="770"/>
        <v/>
      </c>
    </row>
    <row r="49300" spans="5:5" hidden="1">
      <c r="E49300" s="29" t="str">
        <f t="shared" si="770"/>
        <v/>
      </c>
    </row>
    <row r="49301" spans="5:5" hidden="1">
      <c r="E49301" s="29" t="str">
        <f t="shared" si="770"/>
        <v/>
      </c>
    </row>
    <row r="49302" spans="5:5" hidden="1">
      <c r="E49302" s="29" t="str">
        <f t="shared" si="770"/>
        <v/>
      </c>
    </row>
    <row r="49303" spans="5:5" hidden="1">
      <c r="E49303" s="29" t="str">
        <f t="shared" si="770"/>
        <v/>
      </c>
    </row>
    <row r="49304" spans="5:5" hidden="1">
      <c r="E49304" s="29" t="str">
        <f t="shared" si="770"/>
        <v/>
      </c>
    </row>
    <row r="49305" spans="5:5" hidden="1">
      <c r="E49305" s="29" t="str">
        <f t="shared" si="770"/>
        <v/>
      </c>
    </row>
    <row r="49306" spans="5:5" hidden="1">
      <c r="E49306" s="29" t="str">
        <f t="shared" si="770"/>
        <v/>
      </c>
    </row>
    <row r="49307" spans="5:5" hidden="1">
      <c r="E49307" s="29" t="str">
        <f t="shared" si="770"/>
        <v/>
      </c>
    </row>
    <row r="49308" spans="5:5" hidden="1">
      <c r="E49308" s="29" t="str">
        <f t="shared" si="770"/>
        <v/>
      </c>
    </row>
    <row r="49309" spans="5:5" hidden="1">
      <c r="E49309" s="29" t="str">
        <f t="shared" si="770"/>
        <v/>
      </c>
    </row>
    <row r="49310" spans="5:5" hidden="1">
      <c r="E49310" s="29" t="str">
        <f t="shared" si="770"/>
        <v/>
      </c>
    </row>
    <row r="49311" spans="5:5" hidden="1">
      <c r="E49311" s="29" t="str">
        <f t="shared" si="770"/>
        <v/>
      </c>
    </row>
    <row r="49312" spans="5:5" hidden="1">
      <c r="E49312" s="29" t="str">
        <f t="shared" si="770"/>
        <v/>
      </c>
    </row>
    <row r="49313" spans="5:5" hidden="1">
      <c r="E49313" s="29" t="str">
        <f t="shared" si="770"/>
        <v/>
      </c>
    </row>
    <row r="49314" spans="5:5" hidden="1">
      <c r="E49314" s="29" t="str">
        <f t="shared" si="770"/>
        <v/>
      </c>
    </row>
    <row r="49315" spans="5:5" hidden="1">
      <c r="E49315" s="29" t="str">
        <f t="shared" si="770"/>
        <v/>
      </c>
    </row>
    <row r="49316" spans="5:5" hidden="1">
      <c r="E49316" s="29" t="str">
        <f t="shared" si="770"/>
        <v/>
      </c>
    </row>
    <row r="49317" spans="5:5" hidden="1">
      <c r="E49317" s="29" t="str">
        <f t="shared" si="770"/>
        <v/>
      </c>
    </row>
    <row r="49318" spans="5:5" hidden="1">
      <c r="E49318" s="29" t="str">
        <f t="shared" si="770"/>
        <v/>
      </c>
    </row>
    <row r="49319" spans="5:5" hidden="1">
      <c r="E49319" s="29" t="str">
        <f t="shared" si="770"/>
        <v/>
      </c>
    </row>
    <row r="49320" spans="5:5" hidden="1">
      <c r="E49320" s="29" t="str">
        <f t="shared" si="770"/>
        <v/>
      </c>
    </row>
    <row r="49321" spans="5:5" hidden="1">
      <c r="E49321" s="29" t="str">
        <f t="shared" si="770"/>
        <v/>
      </c>
    </row>
    <row r="49322" spans="5:5" hidden="1">
      <c r="E49322" s="29" t="str">
        <f t="shared" si="770"/>
        <v/>
      </c>
    </row>
    <row r="49323" spans="5:5" hidden="1">
      <c r="E49323" s="29" t="str">
        <f t="shared" si="770"/>
        <v/>
      </c>
    </row>
    <row r="49324" spans="5:5" hidden="1">
      <c r="E49324" s="29" t="str">
        <f t="shared" si="770"/>
        <v/>
      </c>
    </row>
    <row r="49325" spans="5:5" hidden="1">
      <c r="E49325" s="29" t="str">
        <f t="shared" si="770"/>
        <v/>
      </c>
    </row>
    <row r="49326" spans="5:5" hidden="1">
      <c r="E49326" s="29" t="str">
        <f t="shared" si="770"/>
        <v/>
      </c>
    </row>
    <row r="49327" spans="5:5" hidden="1">
      <c r="E49327" s="29" t="str">
        <f t="shared" si="770"/>
        <v/>
      </c>
    </row>
    <row r="49328" spans="5:5" hidden="1">
      <c r="E49328" s="29" t="str">
        <f t="shared" si="770"/>
        <v/>
      </c>
    </row>
    <row r="49329" spans="5:5" hidden="1">
      <c r="E49329" s="29" t="str">
        <f t="shared" si="770"/>
        <v/>
      </c>
    </row>
    <row r="49330" spans="5:5" hidden="1">
      <c r="E49330" s="29" t="str">
        <f t="shared" si="770"/>
        <v/>
      </c>
    </row>
    <row r="49331" spans="5:5" hidden="1">
      <c r="E49331" s="29" t="str">
        <f t="shared" si="770"/>
        <v/>
      </c>
    </row>
    <row r="49332" spans="5:5" hidden="1">
      <c r="E49332" s="29" t="str">
        <f t="shared" si="770"/>
        <v/>
      </c>
    </row>
    <row r="49333" spans="5:5" hidden="1">
      <c r="E49333" s="29" t="str">
        <f t="shared" si="770"/>
        <v/>
      </c>
    </row>
    <row r="49334" spans="5:5" hidden="1">
      <c r="E49334" s="29" t="str">
        <f t="shared" si="770"/>
        <v/>
      </c>
    </row>
    <row r="49335" spans="5:5" hidden="1">
      <c r="E49335" s="29" t="str">
        <f t="shared" si="770"/>
        <v/>
      </c>
    </row>
    <row r="49336" spans="5:5" hidden="1">
      <c r="E49336" s="29" t="str">
        <f t="shared" si="770"/>
        <v/>
      </c>
    </row>
    <row r="49337" spans="5:5" hidden="1">
      <c r="E49337" s="29" t="str">
        <f t="shared" si="770"/>
        <v/>
      </c>
    </row>
    <row r="49338" spans="5:5" hidden="1">
      <c r="E49338" s="29" t="str">
        <f t="shared" si="770"/>
        <v/>
      </c>
    </row>
    <row r="49339" spans="5:5" hidden="1">
      <c r="E49339" s="29" t="str">
        <f t="shared" si="770"/>
        <v/>
      </c>
    </row>
    <row r="49340" spans="5:5" hidden="1">
      <c r="E49340" s="29" t="str">
        <f t="shared" si="770"/>
        <v/>
      </c>
    </row>
    <row r="49341" spans="5:5" hidden="1">
      <c r="E49341" s="29" t="str">
        <f t="shared" si="770"/>
        <v/>
      </c>
    </row>
    <row r="49342" spans="5:5" hidden="1">
      <c r="E49342" s="29" t="str">
        <f t="shared" si="770"/>
        <v/>
      </c>
    </row>
    <row r="49343" spans="5:5" hidden="1">
      <c r="E49343" s="29" t="str">
        <f t="shared" si="770"/>
        <v/>
      </c>
    </row>
    <row r="49344" spans="5:5" hidden="1">
      <c r="E49344" s="29" t="str">
        <f t="shared" si="770"/>
        <v/>
      </c>
    </row>
    <row r="49345" spans="5:5" hidden="1">
      <c r="E49345" s="29" t="str">
        <f t="shared" si="770"/>
        <v/>
      </c>
    </row>
    <row r="49346" spans="5:5" hidden="1">
      <c r="E49346" s="29" t="str">
        <f t="shared" si="770"/>
        <v/>
      </c>
    </row>
    <row r="49347" spans="5:5" hidden="1">
      <c r="E49347" s="29" t="str">
        <f t="shared" ref="E49347:E49410" si="771">LEFT(D49347,2)</f>
        <v/>
      </c>
    </row>
    <row r="49348" spans="5:5" hidden="1">
      <c r="E49348" s="29" t="str">
        <f t="shared" si="771"/>
        <v/>
      </c>
    </row>
    <row r="49349" spans="5:5" hidden="1">
      <c r="E49349" s="29" t="str">
        <f t="shared" si="771"/>
        <v/>
      </c>
    </row>
    <row r="49350" spans="5:5" hidden="1">
      <c r="E49350" s="29" t="str">
        <f t="shared" si="771"/>
        <v/>
      </c>
    </row>
    <row r="49351" spans="5:5" hidden="1">
      <c r="E49351" s="29" t="str">
        <f t="shared" si="771"/>
        <v/>
      </c>
    </row>
    <row r="49352" spans="5:5" hidden="1">
      <c r="E49352" s="29" t="str">
        <f t="shared" si="771"/>
        <v/>
      </c>
    </row>
    <row r="49353" spans="5:5" hidden="1">
      <c r="E49353" s="29" t="str">
        <f t="shared" si="771"/>
        <v/>
      </c>
    </row>
    <row r="49354" spans="5:5" hidden="1">
      <c r="E49354" s="29" t="str">
        <f t="shared" si="771"/>
        <v/>
      </c>
    </row>
    <row r="49355" spans="5:5" hidden="1">
      <c r="E49355" s="29" t="str">
        <f t="shared" si="771"/>
        <v/>
      </c>
    </row>
    <row r="49356" spans="5:5" hidden="1">
      <c r="E49356" s="29" t="str">
        <f t="shared" si="771"/>
        <v/>
      </c>
    </row>
    <row r="49357" spans="5:5" hidden="1">
      <c r="E49357" s="29" t="str">
        <f t="shared" si="771"/>
        <v/>
      </c>
    </row>
    <row r="49358" spans="5:5" hidden="1">
      <c r="E49358" s="29" t="str">
        <f t="shared" si="771"/>
        <v/>
      </c>
    </row>
    <row r="49359" spans="5:5" hidden="1">
      <c r="E49359" s="29" t="str">
        <f t="shared" si="771"/>
        <v/>
      </c>
    </row>
    <row r="49360" spans="5:5" hidden="1">
      <c r="E49360" s="29" t="str">
        <f t="shared" si="771"/>
        <v/>
      </c>
    </row>
    <row r="49361" spans="5:5" hidden="1">
      <c r="E49361" s="29" t="str">
        <f t="shared" si="771"/>
        <v/>
      </c>
    </row>
    <row r="49362" spans="5:5" hidden="1">
      <c r="E49362" s="29" t="str">
        <f t="shared" si="771"/>
        <v/>
      </c>
    </row>
    <row r="49363" spans="5:5" hidden="1">
      <c r="E49363" s="29" t="str">
        <f t="shared" si="771"/>
        <v/>
      </c>
    </row>
    <row r="49364" spans="5:5" hidden="1">
      <c r="E49364" s="29" t="str">
        <f t="shared" si="771"/>
        <v/>
      </c>
    </row>
    <row r="49365" spans="5:5" hidden="1">
      <c r="E49365" s="29" t="str">
        <f t="shared" si="771"/>
        <v/>
      </c>
    </row>
    <row r="49366" spans="5:5" hidden="1">
      <c r="E49366" s="29" t="str">
        <f t="shared" si="771"/>
        <v/>
      </c>
    </row>
    <row r="49367" spans="5:5" hidden="1">
      <c r="E49367" s="29" t="str">
        <f t="shared" si="771"/>
        <v/>
      </c>
    </row>
    <row r="49368" spans="5:5" hidden="1">
      <c r="E49368" s="29" t="str">
        <f t="shared" si="771"/>
        <v/>
      </c>
    </row>
    <row r="49369" spans="5:5" hidden="1">
      <c r="E49369" s="29" t="str">
        <f t="shared" si="771"/>
        <v/>
      </c>
    </row>
    <row r="49370" spans="5:5" hidden="1">
      <c r="E49370" s="29" t="str">
        <f t="shared" si="771"/>
        <v/>
      </c>
    </row>
    <row r="49371" spans="5:5" hidden="1">
      <c r="E49371" s="29" t="str">
        <f t="shared" si="771"/>
        <v/>
      </c>
    </row>
    <row r="49372" spans="5:5" hidden="1">
      <c r="E49372" s="29" t="str">
        <f t="shared" si="771"/>
        <v/>
      </c>
    </row>
    <row r="49373" spans="5:5" hidden="1">
      <c r="E49373" s="29" t="str">
        <f t="shared" si="771"/>
        <v/>
      </c>
    </row>
    <row r="49374" spans="5:5" hidden="1">
      <c r="E49374" s="29" t="str">
        <f t="shared" si="771"/>
        <v/>
      </c>
    </row>
    <row r="49375" spans="5:5" hidden="1">
      <c r="E49375" s="29" t="str">
        <f t="shared" si="771"/>
        <v/>
      </c>
    </row>
    <row r="49376" spans="5:5" hidden="1">
      <c r="E49376" s="29" t="str">
        <f t="shared" si="771"/>
        <v/>
      </c>
    </row>
    <row r="49377" spans="5:5" hidden="1">
      <c r="E49377" s="29" t="str">
        <f t="shared" si="771"/>
        <v/>
      </c>
    </row>
    <row r="49378" spans="5:5" hidden="1">
      <c r="E49378" s="29" t="str">
        <f t="shared" si="771"/>
        <v/>
      </c>
    </row>
    <row r="49379" spans="5:5" hidden="1">
      <c r="E49379" s="29" t="str">
        <f t="shared" si="771"/>
        <v/>
      </c>
    </row>
    <row r="49380" spans="5:5" hidden="1">
      <c r="E49380" s="29" t="str">
        <f t="shared" si="771"/>
        <v/>
      </c>
    </row>
    <row r="49381" spans="5:5" hidden="1">
      <c r="E49381" s="29" t="str">
        <f t="shared" si="771"/>
        <v/>
      </c>
    </row>
    <row r="49382" spans="5:5" hidden="1">
      <c r="E49382" s="29" t="str">
        <f t="shared" si="771"/>
        <v/>
      </c>
    </row>
    <row r="49383" spans="5:5" hidden="1">
      <c r="E49383" s="29" t="str">
        <f t="shared" si="771"/>
        <v/>
      </c>
    </row>
    <row r="49384" spans="5:5" hidden="1">
      <c r="E49384" s="29" t="str">
        <f t="shared" si="771"/>
        <v/>
      </c>
    </row>
    <row r="49385" spans="5:5" hidden="1">
      <c r="E49385" s="29" t="str">
        <f t="shared" si="771"/>
        <v/>
      </c>
    </row>
    <row r="49386" spans="5:5" hidden="1">
      <c r="E49386" s="29" t="str">
        <f t="shared" si="771"/>
        <v/>
      </c>
    </row>
    <row r="49387" spans="5:5" hidden="1">
      <c r="E49387" s="29" t="str">
        <f t="shared" si="771"/>
        <v/>
      </c>
    </row>
    <row r="49388" spans="5:5" hidden="1">
      <c r="E49388" s="29" t="str">
        <f t="shared" si="771"/>
        <v/>
      </c>
    </row>
    <row r="49389" spans="5:5" hidden="1">
      <c r="E49389" s="29" t="str">
        <f t="shared" si="771"/>
        <v/>
      </c>
    </row>
    <row r="49390" spans="5:5" hidden="1">
      <c r="E49390" s="29" t="str">
        <f t="shared" si="771"/>
        <v/>
      </c>
    </row>
    <row r="49391" spans="5:5" hidden="1">
      <c r="E49391" s="29" t="str">
        <f t="shared" si="771"/>
        <v/>
      </c>
    </row>
    <row r="49392" spans="5:5" hidden="1">
      <c r="E49392" s="29" t="str">
        <f t="shared" si="771"/>
        <v/>
      </c>
    </row>
    <row r="49393" spans="5:5" hidden="1">
      <c r="E49393" s="29" t="str">
        <f t="shared" si="771"/>
        <v/>
      </c>
    </row>
    <row r="49394" spans="5:5" hidden="1">
      <c r="E49394" s="29" t="str">
        <f t="shared" si="771"/>
        <v/>
      </c>
    </row>
    <row r="49395" spans="5:5" hidden="1">
      <c r="E49395" s="29" t="str">
        <f t="shared" si="771"/>
        <v/>
      </c>
    </row>
    <row r="49396" spans="5:5" hidden="1">
      <c r="E49396" s="29" t="str">
        <f t="shared" si="771"/>
        <v/>
      </c>
    </row>
    <row r="49397" spans="5:5" hidden="1">
      <c r="E49397" s="29" t="str">
        <f t="shared" si="771"/>
        <v/>
      </c>
    </row>
    <row r="49398" spans="5:5" hidden="1">
      <c r="E49398" s="29" t="str">
        <f t="shared" si="771"/>
        <v/>
      </c>
    </row>
    <row r="49399" spans="5:5" hidden="1">
      <c r="E49399" s="29" t="str">
        <f t="shared" si="771"/>
        <v/>
      </c>
    </row>
    <row r="49400" spans="5:5" hidden="1">
      <c r="E49400" s="29" t="str">
        <f t="shared" si="771"/>
        <v/>
      </c>
    </row>
    <row r="49401" spans="5:5" hidden="1">
      <c r="E49401" s="29" t="str">
        <f t="shared" si="771"/>
        <v/>
      </c>
    </row>
    <row r="49402" spans="5:5" hidden="1">
      <c r="E49402" s="29" t="str">
        <f t="shared" si="771"/>
        <v/>
      </c>
    </row>
    <row r="49403" spans="5:5" hidden="1">
      <c r="E49403" s="29" t="str">
        <f t="shared" si="771"/>
        <v/>
      </c>
    </row>
    <row r="49404" spans="5:5" hidden="1">
      <c r="E49404" s="29" t="str">
        <f t="shared" si="771"/>
        <v/>
      </c>
    </row>
    <row r="49405" spans="5:5" hidden="1">
      <c r="E49405" s="29" t="str">
        <f t="shared" si="771"/>
        <v/>
      </c>
    </row>
    <row r="49406" spans="5:5" hidden="1">
      <c r="E49406" s="29" t="str">
        <f t="shared" si="771"/>
        <v/>
      </c>
    </row>
    <row r="49407" spans="5:5" hidden="1">
      <c r="E49407" s="29" t="str">
        <f t="shared" si="771"/>
        <v/>
      </c>
    </row>
    <row r="49408" spans="5:5" hidden="1">
      <c r="E49408" s="29" t="str">
        <f t="shared" si="771"/>
        <v/>
      </c>
    </row>
    <row r="49409" spans="5:5" hidden="1">
      <c r="E49409" s="29" t="str">
        <f t="shared" si="771"/>
        <v/>
      </c>
    </row>
    <row r="49410" spans="5:5" hidden="1">
      <c r="E49410" s="29" t="str">
        <f t="shared" si="771"/>
        <v/>
      </c>
    </row>
    <row r="49411" spans="5:5" hidden="1">
      <c r="E49411" s="29" t="str">
        <f t="shared" ref="E49411:E49474" si="772">LEFT(D49411,2)</f>
        <v/>
      </c>
    </row>
    <row r="49412" spans="5:5" hidden="1">
      <c r="E49412" s="29" t="str">
        <f t="shared" si="772"/>
        <v/>
      </c>
    </row>
    <row r="49413" spans="5:5" hidden="1">
      <c r="E49413" s="29" t="str">
        <f t="shared" si="772"/>
        <v/>
      </c>
    </row>
    <row r="49414" spans="5:5" hidden="1">
      <c r="E49414" s="29" t="str">
        <f t="shared" si="772"/>
        <v/>
      </c>
    </row>
    <row r="49415" spans="5:5" hidden="1">
      <c r="E49415" s="29" t="str">
        <f t="shared" si="772"/>
        <v/>
      </c>
    </row>
    <row r="49416" spans="5:5" hidden="1">
      <c r="E49416" s="29" t="str">
        <f t="shared" si="772"/>
        <v/>
      </c>
    </row>
    <row r="49417" spans="5:5" hidden="1">
      <c r="E49417" s="29" t="str">
        <f t="shared" si="772"/>
        <v/>
      </c>
    </row>
    <row r="49418" spans="5:5" hidden="1">
      <c r="E49418" s="29" t="str">
        <f t="shared" si="772"/>
        <v/>
      </c>
    </row>
    <row r="49419" spans="5:5" hidden="1">
      <c r="E49419" s="29" t="str">
        <f t="shared" si="772"/>
        <v/>
      </c>
    </row>
    <row r="49420" spans="5:5" hidden="1">
      <c r="E49420" s="29" t="str">
        <f t="shared" si="772"/>
        <v/>
      </c>
    </row>
    <row r="49421" spans="5:5" hidden="1">
      <c r="E49421" s="29" t="str">
        <f t="shared" si="772"/>
        <v/>
      </c>
    </row>
    <row r="49422" spans="5:5" hidden="1">
      <c r="E49422" s="29" t="str">
        <f t="shared" si="772"/>
        <v/>
      </c>
    </row>
    <row r="49423" spans="5:5" hidden="1">
      <c r="E49423" s="29" t="str">
        <f t="shared" si="772"/>
        <v/>
      </c>
    </row>
    <row r="49424" spans="5:5" hidden="1">
      <c r="E49424" s="29" t="str">
        <f t="shared" si="772"/>
        <v/>
      </c>
    </row>
    <row r="49425" spans="5:5" hidden="1">
      <c r="E49425" s="29" t="str">
        <f t="shared" si="772"/>
        <v/>
      </c>
    </row>
    <row r="49426" spans="5:5" hidden="1">
      <c r="E49426" s="29" t="str">
        <f t="shared" si="772"/>
        <v/>
      </c>
    </row>
    <row r="49427" spans="5:5" hidden="1">
      <c r="E49427" s="29" t="str">
        <f t="shared" si="772"/>
        <v/>
      </c>
    </row>
    <row r="49428" spans="5:5" hidden="1">
      <c r="E49428" s="29" t="str">
        <f t="shared" si="772"/>
        <v/>
      </c>
    </row>
    <row r="49429" spans="5:5" hidden="1">
      <c r="E49429" s="29" t="str">
        <f t="shared" si="772"/>
        <v/>
      </c>
    </row>
    <row r="49430" spans="5:5" hidden="1">
      <c r="E49430" s="29" t="str">
        <f t="shared" si="772"/>
        <v/>
      </c>
    </row>
    <row r="49431" spans="5:5" hidden="1">
      <c r="E49431" s="29" t="str">
        <f t="shared" si="772"/>
        <v/>
      </c>
    </row>
    <row r="49432" spans="5:5" hidden="1">
      <c r="E49432" s="29" t="str">
        <f t="shared" si="772"/>
        <v/>
      </c>
    </row>
    <row r="49433" spans="5:5" hidden="1">
      <c r="E49433" s="29" t="str">
        <f t="shared" si="772"/>
        <v/>
      </c>
    </row>
    <row r="49434" spans="5:5" hidden="1">
      <c r="E49434" s="29" t="str">
        <f t="shared" si="772"/>
        <v/>
      </c>
    </row>
    <row r="49435" spans="5:5" hidden="1">
      <c r="E49435" s="29" t="str">
        <f t="shared" si="772"/>
        <v/>
      </c>
    </row>
    <row r="49436" spans="5:5" hidden="1">
      <c r="E49436" s="29" t="str">
        <f t="shared" si="772"/>
        <v/>
      </c>
    </row>
    <row r="49437" spans="5:5" hidden="1">
      <c r="E49437" s="29" t="str">
        <f t="shared" si="772"/>
        <v/>
      </c>
    </row>
    <row r="49438" spans="5:5" hidden="1">
      <c r="E49438" s="29" t="str">
        <f t="shared" si="772"/>
        <v/>
      </c>
    </row>
    <row r="49439" spans="5:5" hidden="1">
      <c r="E49439" s="29" t="str">
        <f t="shared" si="772"/>
        <v/>
      </c>
    </row>
    <row r="49440" spans="5:5" hidden="1">
      <c r="E49440" s="29" t="str">
        <f t="shared" si="772"/>
        <v/>
      </c>
    </row>
    <row r="49441" spans="5:5" hidden="1">
      <c r="E49441" s="29" t="str">
        <f t="shared" si="772"/>
        <v/>
      </c>
    </row>
    <row r="49442" spans="5:5" hidden="1">
      <c r="E49442" s="29" t="str">
        <f t="shared" si="772"/>
        <v/>
      </c>
    </row>
    <row r="49443" spans="5:5" hidden="1">
      <c r="E49443" s="29" t="str">
        <f t="shared" si="772"/>
        <v/>
      </c>
    </row>
    <row r="49444" spans="5:5" hidden="1">
      <c r="E49444" s="29" t="str">
        <f t="shared" si="772"/>
        <v/>
      </c>
    </row>
    <row r="49445" spans="5:5" hidden="1">
      <c r="E49445" s="29" t="str">
        <f t="shared" si="772"/>
        <v/>
      </c>
    </row>
    <row r="49446" spans="5:5" hidden="1">
      <c r="E49446" s="29" t="str">
        <f t="shared" si="772"/>
        <v/>
      </c>
    </row>
    <row r="49447" spans="5:5" hidden="1">
      <c r="E49447" s="29" t="str">
        <f t="shared" si="772"/>
        <v/>
      </c>
    </row>
    <row r="49448" spans="5:5" hidden="1">
      <c r="E49448" s="29" t="str">
        <f t="shared" si="772"/>
        <v/>
      </c>
    </row>
    <row r="49449" spans="5:5" hidden="1">
      <c r="E49449" s="29" t="str">
        <f t="shared" si="772"/>
        <v/>
      </c>
    </row>
    <row r="49450" spans="5:5" hidden="1">
      <c r="E49450" s="29" t="str">
        <f t="shared" si="772"/>
        <v/>
      </c>
    </row>
    <row r="49451" spans="5:5" hidden="1">
      <c r="E49451" s="29" t="str">
        <f t="shared" si="772"/>
        <v/>
      </c>
    </row>
    <row r="49452" spans="5:5" hidden="1">
      <c r="E49452" s="29" t="str">
        <f t="shared" si="772"/>
        <v/>
      </c>
    </row>
    <row r="49453" spans="5:5" hidden="1">
      <c r="E49453" s="29" t="str">
        <f t="shared" si="772"/>
        <v/>
      </c>
    </row>
    <row r="49454" spans="5:5" hidden="1">
      <c r="E49454" s="29" t="str">
        <f t="shared" si="772"/>
        <v/>
      </c>
    </row>
    <row r="49455" spans="5:5" hidden="1">
      <c r="E49455" s="29" t="str">
        <f t="shared" si="772"/>
        <v/>
      </c>
    </row>
    <row r="49456" spans="5:5" hidden="1">
      <c r="E49456" s="29" t="str">
        <f t="shared" si="772"/>
        <v/>
      </c>
    </row>
    <row r="49457" spans="5:5" hidden="1">
      <c r="E49457" s="29" t="str">
        <f t="shared" si="772"/>
        <v/>
      </c>
    </row>
    <row r="49458" spans="5:5" hidden="1">
      <c r="E49458" s="29" t="str">
        <f t="shared" si="772"/>
        <v/>
      </c>
    </row>
    <row r="49459" spans="5:5" hidden="1">
      <c r="E49459" s="29" t="str">
        <f t="shared" si="772"/>
        <v/>
      </c>
    </row>
    <row r="49460" spans="5:5" hidden="1">
      <c r="E49460" s="29" t="str">
        <f t="shared" si="772"/>
        <v/>
      </c>
    </row>
    <row r="49461" spans="5:5" hidden="1">
      <c r="E49461" s="29" t="str">
        <f t="shared" si="772"/>
        <v/>
      </c>
    </row>
    <row r="49462" spans="5:5" hidden="1">
      <c r="E49462" s="29" t="str">
        <f t="shared" si="772"/>
        <v/>
      </c>
    </row>
    <row r="49463" spans="5:5" hidden="1">
      <c r="E49463" s="29" t="str">
        <f t="shared" si="772"/>
        <v/>
      </c>
    </row>
    <row r="49464" spans="5:5" hidden="1">
      <c r="E49464" s="29" t="str">
        <f t="shared" si="772"/>
        <v/>
      </c>
    </row>
    <row r="49465" spans="5:5" hidden="1">
      <c r="E49465" s="29" t="str">
        <f t="shared" si="772"/>
        <v/>
      </c>
    </row>
    <row r="49466" spans="5:5" hidden="1">
      <c r="E49466" s="29" t="str">
        <f t="shared" si="772"/>
        <v/>
      </c>
    </row>
    <row r="49467" spans="5:5" hidden="1">
      <c r="E49467" s="29" t="str">
        <f t="shared" si="772"/>
        <v/>
      </c>
    </row>
    <row r="49468" spans="5:5" hidden="1">
      <c r="E49468" s="29" t="str">
        <f t="shared" si="772"/>
        <v/>
      </c>
    </row>
    <row r="49469" spans="5:5" hidden="1">
      <c r="E49469" s="29" t="str">
        <f t="shared" si="772"/>
        <v/>
      </c>
    </row>
    <row r="49470" spans="5:5" hidden="1">
      <c r="E49470" s="29" t="str">
        <f t="shared" si="772"/>
        <v/>
      </c>
    </row>
    <row r="49471" spans="5:5" hidden="1">
      <c r="E49471" s="29" t="str">
        <f t="shared" si="772"/>
        <v/>
      </c>
    </row>
    <row r="49472" spans="5:5" hidden="1">
      <c r="E49472" s="29" t="str">
        <f t="shared" si="772"/>
        <v/>
      </c>
    </row>
    <row r="49473" spans="5:5" hidden="1">
      <c r="E49473" s="29" t="str">
        <f t="shared" si="772"/>
        <v/>
      </c>
    </row>
    <row r="49474" spans="5:5" hidden="1">
      <c r="E49474" s="29" t="str">
        <f t="shared" si="772"/>
        <v/>
      </c>
    </row>
    <row r="49475" spans="5:5" hidden="1">
      <c r="E49475" s="29" t="str">
        <f t="shared" ref="E49475:E49538" si="773">LEFT(D49475,2)</f>
        <v/>
      </c>
    </row>
    <row r="49476" spans="5:5" hidden="1">
      <c r="E49476" s="29" t="str">
        <f t="shared" si="773"/>
        <v/>
      </c>
    </row>
    <row r="49477" spans="5:5" hidden="1">
      <c r="E49477" s="29" t="str">
        <f t="shared" si="773"/>
        <v/>
      </c>
    </row>
    <row r="49478" spans="5:5" hidden="1">
      <c r="E49478" s="29" t="str">
        <f t="shared" si="773"/>
        <v/>
      </c>
    </row>
    <row r="49479" spans="5:5" hidden="1">
      <c r="E49479" s="29" t="str">
        <f t="shared" si="773"/>
        <v/>
      </c>
    </row>
    <row r="49480" spans="5:5" hidden="1">
      <c r="E49480" s="29" t="str">
        <f t="shared" si="773"/>
        <v/>
      </c>
    </row>
    <row r="49481" spans="5:5" hidden="1">
      <c r="E49481" s="29" t="str">
        <f t="shared" si="773"/>
        <v/>
      </c>
    </row>
    <row r="49482" spans="5:5" hidden="1">
      <c r="E49482" s="29" t="str">
        <f t="shared" si="773"/>
        <v/>
      </c>
    </row>
    <row r="49483" spans="5:5" hidden="1">
      <c r="E49483" s="29" t="str">
        <f t="shared" si="773"/>
        <v/>
      </c>
    </row>
    <row r="49484" spans="5:5" hidden="1">
      <c r="E49484" s="29" t="str">
        <f t="shared" si="773"/>
        <v/>
      </c>
    </row>
    <row r="49485" spans="5:5" hidden="1">
      <c r="E49485" s="29" t="str">
        <f t="shared" si="773"/>
        <v/>
      </c>
    </row>
    <row r="49486" spans="5:5" hidden="1">
      <c r="E49486" s="29" t="str">
        <f t="shared" si="773"/>
        <v/>
      </c>
    </row>
    <row r="49487" spans="5:5" hidden="1">
      <c r="E49487" s="29" t="str">
        <f t="shared" si="773"/>
        <v/>
      </c>
    </row>
    <row r="49488" spans="5:5" hidden="1">
      <c r="E49488" s="29" t="str">
        <f t="shared" si="773"/>
        <v/>
      </c>
    </row>
    <row r="49489" spans="5:5" hidden="1">
      <c r="E49489" s="29" t="str">
        <f t="shared" si="773"/>
        <v/>
      </c>
    </row>
    <row r="49490" spans="5:5" hidden="1">
      <c r="E49490" s="29" t="str">
        <f t="shared" si="773"/>
        <v/>
      </c>
    </row>
    <row r="49491" spans="5:5" hidden="1">
      <c r="E49491" s="29" t="str">
        <f t="shared" si="773"/>
        <v/>
      </c>
    </row>
    <row r="49492" spans="5:5" hidden="1">
      <c r="E49492" s="29" t="str">
        <f t="shared" si="773"/>
        <v/>
      </c>
    </row>
    <row r="49493" spans="5:5" hidden="1">
      <c r="E49493" s="29" t="str">
        <f t="shared" si="773"/>
        <v/>
      </c>
    </row>
    <row r="49494" spans="5:5" hidden="1">
      <c r="E49494" s="29" t="str">
        <f t="shared" si="773"/>
        <v/>
      </c>
    </row>
    <row r="49495" spans="5:5" hidden="1">
      <c r="E49495" s="29" t="str">
        <f t="shared" si="773"/>
        <v/>
      </c>
    </row>
    <row r="49496" spans="5:5" hidden="1">
      <c r="E49496" s="29" t="str">
        <f t="shared" si="773"/>
        <v/>
      </c>
    </row>
    <row r="49497" spans="5:5" hidden="1">
      <c r="E49497" s="29" t="str">
        <f t="shared" si="773"/>
        <v/>
      </c>
    </row>
    <row r="49498" spans="5:5" hidden="1">
      <c r="E49498" s="29" t="str">
        <f t="shared" si="773"/>
        <v/>
      </c>
    </row>
    <row r="49499" spans="5:5" hidden="1">
      <c r="E49499" s="29" t="str">
        <f t="shared" si="773"/>
        <v/>
      </c>
    </row>
    <row r="49500" spans="5:5" hidden="1">
      <c r="E49500" s="29" t="str">
        <f t="shared" si="773"/>
        <v/>
      </c>
    </row>
    <row r="49501" spans="5:5" hidden="1">
      <c r="E49501" s="29" t="str">
        <f t="shared" si="773"/>
        <v/>
      </c>
    </row>
    <row r="49502" spans="5:5" hidden="1">
      <c r="E49502" s="29" t="str">
        <f t="shared" si="773"/>
        <v/>
      </c>
    </row>
    <row r="49503" spans="5:5" hidden="1">
      <c r="E49503" s="29" t="str">
        <f t="shared" si="773"/>
        <v/>
      </c>
    </row>
    <row r="49504" spans="5:5" hidden="1">
      <c r="E49504" s="29" t="str">
        <f t="shared" si="773"/>
        <v/>
      </c>
    </row>
    <row r="49505" spans="5:5" hidden="1">
      <c r="E49505" s="29" t="str">
        <f t="shared" si="773"/>
        <v/>
      </c>
    </row>
    <row r="49506" spans="5:5" hidden="1">
      <c r="E49506" s="29" t="str">
        <f t="shared" si="773"/>
        <v/>
      </c>
    </row>
    <row r="49507" spans="5:5" hidden="1">
      <c r="E49507" s="29" t="str">
        <f t="shared" si="773"/>
        <v/>
      </c>
    </row>
    <row r="49508" spans="5:5" hidden="1">
      <c r="E49508" s="29" t="str">
        <f t="shared" si="773"/>
        <v/>
      </c>
    </row>
    <row r="49509" spans="5:5" hidden="1">
      <c r="E49509" s="29" t="str">
        <f t="shared" si="773"/>
        <v/>
      </c>
    </row>
    <row r="49510" spans="5:5" hidden="1">
      <c r="E49510" s="29" t="str">
        <f t="shared" si="773"/>
        <v/>
      </c>
    </row>
    <row r="49511" spans="5:5" hidden="1">
      <c r="E49511" s="29" t="str">
        <f t="shared" si="773"/>
        <v/>
      </c>
    </row>
    <row r="49512" spans="5:5" hidden="1">
      <c r="E49512" s="29" t="str">
        <f t="shared" si="773"/>
        <v/>
      </c>
    </row>
    <row r="49513" spans="5:5" hidden="1">
      <c r="E49513" s="29" t="str">
        <f t="shared" si="773"/>
        <v/>
      </c>
    </row>
    <row r="49514" spans="5:5" hidden="1">
      <c r="E49514" s="29" t="str">
        <f t="shared" si="773"/>
        <v/>
      </c>
    </row>
    <row r="49515" spans="5:5" hidden="1">
      <c r="E49515" s="29" t="str">
        <f t="shared" si="773"/>
        <v/>
      </c>
    </row>
    <row r="49516" spans="5:5" hidden="1">
      <c r="E49516" s="29" t="str">
        <f t="shared" si="773"/>
        <v/>
      </c>
    </row>
    <row r="49517" spans="5:5" hidden="1">
      <c r="E49517" s="29" t="str">
        <f t="shared" si="773"/>
        <v/>
      </c>
    </row>
    <row r="49518" spans="5:5" hidden="1">
      <c r="E49518" s="29" t="str">
        <f t="shared" si="773"/>
        <v/>
      </c>
    </row>
    <row r="49519" spans="5:5" hidden="1">
      <c r="E49519" s="29" t="str">
        <f t="shared" si="773"/>
        <v/>
      </c>
    </row>
    <row r="49520" spans="5:5" hidden="1">
      <c r="E49520" s="29" t="str">
        <f t="shared" si="773"/>
        <v/>
      </c>
    </row>
    <row r="49521" spans="5:5" hidden="1">
      <c r="E49521" s="29" t="str">
        <f t="shared" si="773"/>
        <v/>
      </c>
    </row>
    <row r="49522" spans="5:5" hidden="1">
      <c r="E49522" s="29" t="str">
        <f t="shared" si="773"/>
        <v/>
      </c>
    </row>
    <row r="49523" spans="5:5" hidden="1">
      <c r="E49523" s="29" t="str">
        <f t="shared" si="773"/>
        <v/>
      </c>
    </row>
    <row r="49524" spans="5:5" hidden="1">
      <c r="E49524" s="29" t="str">
        <f t="shared" si="773"/>
        <v/>
      </c>
    </row>
    <row r="49525" spans="5:5" hidden="1">
      <c r="E49525" s="29" t="str">
        <f t="shared" si="773"/>
        <v/>
      </c>
    </row>
    <row r="49526" spans="5:5" hidden="1">
      <c r="E49526" s="29" t="str">
        <f t="shared" si="773"/>
        <v/>
      </c>
    </row>
    <row r="49527" spans="5:5" hidden="1">
      <c r="E49527" s="29" t="str">
        <f t="shared" si="773"/>
        <v/>
      </c>
    </row>
    <row r="49528" spans="5:5" hidden="1">
      <c r="E49528" s="29" t="str">
        <f t="shared" si="773"/>
        <v/>
      </c>
    </row>
    <row r="49529" spans="5:5" hidden="1">
      <c r="E49529" s="29" t="str">
        <f t="shared" si="773"/>
        <v/>
      </c>
    </row>
    <row r="49530" spans="5:5" hidden="1">
      <c r="E49530" s="29" t="str">
        <f t="shared" si="773"/>
        <v/>
      </c>
    </row>
    <row r="49531" spans="5:5" hidden="1">
      <c r="E49531" s="29" t="str">
        <f t="shared" si="773"/>
        <v/>
      </c>
    </row>
    <row r="49532" spans="5:5" hidden="1">
      <c r="E49532" s="29" t="str">
        <f t="shared" si="773"/>
        <v/>
      </c>
    </row>
    <row r="49533" spans="5:5" hidden="1">
      <c r="E49533" s="29" t="str">
        <f t="shared" si="773"/>
        <v/>
      </c>
    </row>
    <row r="49534" spans="5:5" hidden="1">
      <c r="E49534" s="29" t="str">
        <f t="shared" si="773"/>
        <v/>
      </c>
    </row>
    <row r="49535" spans="5:5" hidden="1">
      <c r="E49535" s="29" t="str">
        <f t="shared" si="773"/>
        <v/>
      </c>
    </row>
    <row r="49536" spans="5:5" hidden="1">
      <c r="E49536" s="29" t="str">
        <f t="shared" si="773"/>
        <v/>
      </c>
    </row>
    <row r="49537" spans="5:5" hidden="1">
      <c r="E49537" s="29" t="str">
        <f t="shared" si="773"/>
        <v/>
      </c>
    </row>
    <row r="49538" spans="5:5" hidden="1">
      <c r="E49538" s="29" t="str">
        <f t="shared" si="773"/>
        <v/>
      </c>
    </row>
    <row r="49539" spans="5:5" hidden="1">
      <c r="E49539" s="29" t="str">
        <f t="shared" ref="E49539:E49602" si="774">LEFT(D49539,2)</f>
        <v/>
      </c>
    </row>
    <row r="49540" spans="5:5" hidden="1">
      <c r="E49540" s="29" t="str">
        <f t="shared" si="774"/>
        <v/>
      </c>
    </row>
    <row r="49541" spans="5:5" hidden="1">
      <c r="E49541" s="29" t="str">
        <f t="shared" si="774"/>
        <v/>
      </c>
    </row>
    <row r="49542" spans="5:5" hidden="1">
      <c r="E49542" s="29" t="str">
        <f t="shared" si="774"/>
        <v/>
      </c>
    </row>
    <row r="49543" spans="5:5" hidden="1">
      <c r="E49543" s="29" t="str">
        <f t="shared" si="774"/>
        <v/>
      </c>
    </row>
    <row r="49544" spans="5:5" hidden="1">
      <c r="E49544" s="29" t="str">
        <f t="shared" si="774"/>
        <v/>
      </c>
    </row>
    <row r="49545" spans="5:5" hidden="1">
      <c r="E49545" s="29" t="str">
        <f t="shared" si="774"/>
        <v/>
      </c>
    </row>
    <row r="49546" spans="5:5" hidden="1">
      <c r="E49546" s="29" t="str">
        <f t="shared" si="774"/>
        <v/>
      </c>
    </row>
    <row r="49547" spans="5:5" hidden="1">
      <c r="E49547" s="29" t="str">
        <f t="shared" si="774"/>
        <v/>
      </c>
    </row>
    <row r="49548" spans="5:5" hidden="1">
      <c r="E49548" s="29" t="str">
        <f t="shared" si="774"/>
        <v/>
      </c>
    </row>
    <row r="49549" spans="5:5" hidden="1">
      <c r="E49549" s="29" t="str">
        <f t="shared" si="774"/>
        <v/>
      </c>
    </row>
    <row r="49550" spans="5:5" hidden="1">
      <c r="E49550" s="29" t="str">
        <f t="shared" si="774"/>
        <v/>
      </c>
    </row>
    <row r="49551" spans="5:5" hidden="1">
      <c r="E49551" s="29" t="str">
        <f t="shared" si="774"/>
        <v/>
      </c>
    </row>
    <row r="49552" spans="5:5" hidden="1">
      <c r="E49552" s="29" t="str">
        <f t="shared" si="774"/>
        <v/>
      </c>
    </row>
    <row r="49553" spans="5:5" hidden="1">
      <c r="E49553" s="29" t="str">
        <f t="shared" si="774"/>
        <v/>
      </c>
    </row>
    <row r="49554" spans="5:5" hidden="1">
      <c r="E49554" s="29" t="str">
        <f t="shared" si="774"/>
        <v/>
      </c>
    </row>
    <row r="49555" spans="5:5" hidden="1">
      <c r="E49555" s="29" t="str">
        <f t="shared" si="774"/>
        <v/>
      </c>
    </row>
    <row r="49556" spans="5:5" hidden="1">
      <c r="E49556" s="29" t="str">
        <f t="shared" si="774"/>
        <v/>
      </c>
    </row>
    <row r="49557" spans="5:5" hidden="1">
      <c r="E49557" s="29" t="str">
        <f t="shared" si="774"/>
        <v/>
      </c>
    </row>
    <row r="49558" spans="5:5" hidden="1">
      <c r="E49558" s="29" t="str">
        <f t="shared" si="774"/>
        <v/>
      </c>
    </row>
    <row r="49559" spans="5:5" hidden="1">
      <c r="E49559" s="29" t="str">
        <f t="shared" si="774"/>
        <v/>
      </c>
    </row>
    <row r="49560" spans="5:5" hidden="1">
      <c r="E49560" s="29" t="str">
        <f t="shared" si="774"/>
        <v/>
      </c>
    </row>
    <row r="49561" spans="5:5" hidden="1">
      <c r="E49561" s="29" t="str">
        <f t="shared" si="774"/>
        <v/>
      </c>
    </row>
    <row r="49562" spans="5:5" hidden="1">
      <c r="E49562" s="29" t="str">
        <f t="shared" si="774"/>
        <v/>
      </c>
    </row>
    <row r="49563" spans="5:5" hidden="1">
      <c r="E49563" s="29" t="str">
        <f t="shared" si="774"/>
        <v/>
      </c>
    </row>
    <row r="49564" spans="5:5" hidden="1">
      <c r="E49564" s="29" t="str">
        <f t="shared" si="774"/>
        <v/>
      </c>
    </row>
    <row r="49565" spans="5:5" hidden="1">
      <c r="E49565" s="29" t="str">
        <f t="shared" si="774"/>
        <v/>
      </c>
    </row>
    <row r="49566" spans="5:5" hidden="1">
      <c r="E49566" s="29" t="str">
        <f t="shared" si="774"/>
        <v/>
      </c>
    </row>
    <row r="49567" spans="5:5" hidden="1">
      <c r="E49567" s="29" t="str">
        <f t="shared" si="774"/>
        <v/>
      </c>
    </row>
    <row r="49568" spans="5:5" hidden="1">
      <c r="E49568" s="29" t="str">
        <f t="shared" si="774"/>
        <v/>
      </c>
    </row>
    <row r="49569" spans="5:5" hidden="1">
      <c r="E49569" s="29" t="str">
        <f t="shared" si="774"/>
        <v/>
      </c>
    </row>
    <row r="49570" spans="5:5" hidden="1">
      <c r="E49570" s="29" t="str">
        <f t="shared" si="774"/>
        <v/>
      </c>
    </row>
    <row r="49571" spans="5:5" hidden="1">
      <c r="E49571" s="29" t="str">
        <f t="shared" si="774"/>
        <v/>
      </c>
    </row>
    <row r="49572" spans="5:5" hidden="1">
      <c r="E49572" s="29" t="str">
        <f t="shared" si="774"/>
        <v/>
      </c>
    </row>
    <row r="49573" spans="5:5" hidden="1">
      <c r="E49573" s="29" t="str">
        <f t="shared" si="774"/>
        <v/>
      </c>
    </row>
    <row r="49574" spans="5:5" hidden="1">
      <c r="E49574" s="29" t="str">
        <f t="shared" si="774"/>
        <v/>
      </c>
    </row>
    <row r="49575" spans="5:5" hidden="1">
      <c r="E49575" s="29" t="str">
        <f t="shared" si="774"/>
        <v/>
      </c>
    </row>
    <row r="49576" spans="5:5" hidden="1">
      <c r="E49576" s="29" t="str">
        <f t="shared" si="774"/>
        <v/>
      </c>
    </row>
    <row r="49577" spans="5:5" hidden="1">
      <c r="E49577" s="29" t="str">
        <f t="shared" si="774"/>
        <v/>
      </c>
    </row>
    <row r="49578" spans="5:5" hidden="1">
      <c r="E49578" s="29" t="str">
        <f t="shared" si="774"/>
        <v/>
      </c>
    </row>
    <row r="49579" spans="5:5" hidden="1">
      <c r="E49579" s="29" t="str">
        <f t="shared" si="774"/>
        <v/>
      </c>
    </row>
    <row r="49580" spans="5:5" hidden="1">
      <c r="E49580" s="29" t="str">
        <f t="shared" si="774"/>
        <v/>
      </c>
    </row>
    <row r="49581" spans="5:5" hidden="1">
      <c r="E49581" s="29" t="str">
        <f t="shared" si="774"/>
        <v/>
      </c>
    </row>
    <row r="49582" spans="5:5" hidden="1">
      <c r="E49582" s="29" t="str">
        <f t="shared" si="774"/>
        <v/>
      </c>
    </row>
    <row r="49583" spans="5:5" hidden="1">
      <c r="E49583" s="29" t="str">
        <f t="shared" si="774"/>
        <v/>
      </c>
    </row>
    <row r="49584" spans="5:5" hidden="1">
      <c r="E49584" s="29" t="str">
        <f t="shared" si="774"/>
        <v/>
      </c>
    </row>
    <row r="49585" spans="5:5" hidden="1">
      <c r="E49585" s="29" t="str">
        <f t="shared" si="774"/>
        <v/>
      </c>
    </row>
    <row r="49586" spans="5:5" hidden="1">
      <c r="E49586" s="29" t="str">
        <f t="shared" si="774"/>
        <v/>
      </c>
    </row>
    <row r="49587" spans="5:5" hidden="1">
      <c r="E49587" s="29" t="str">
        <f t="shared" si="774"/>
        <v/>
      </c>
    </row>
    <row r="49588" spans="5:5" hidden="1">
      <c r="E49588" s="29" t="str">
        <f t="shared" si="774"/>
        <v/>
      </c>
    </row>
    <row r="49589" spans="5:5" hidden="1">
      <c r="E49589" s="29" t="str">
        <f t="shared" si="774"/>
        <v/>
      </c>
    </row>
    <row r="49590" spans="5:5" hidden="1">
      <c r="E49590" s="29" t="str">
        <f t="shared" si="774"/>
        <v/>
      </c>
    </row>
    <row r="49591" spans="5:5" hidden="1">
      <c r="E49591" s="29" t="str">
        <f t="shared" si="774"/>
        <v/>
      </c>
    </row>
    <row r="49592" spans="5:5" hidden="1">
      <c r="E49592" s="29" t="str">
        <f t="shared" si="774"/>
        <v/>
      </c>
    </row>
    <row r="49593" spans="5:5" hidden="1">
      <c r="E49593" s="29" t="str">
        <f t="shared" si="774"/>
        <v/>
      </c>
    </row>
    <row r="49594" spans="5:5" hidden="1">
      <c r="E49594" s="29" t="str">
        <f t="shared" si="774"/>
        <v/>
      </c>
    </row>
    <row r="49595" spans="5:5" hidden="1">
      <c r="E49595" s="29" t="str">
        <f t="shared" si="774"/>
        <v/>
      </c>
    </row>
    <row r="49596" spans="5:5" hidden="1">
      <c r="E49596" s="29" t="str">
        <f t="shared" si="774"/>
        <v/>
      </c>
    </row>
    <row r="49597" spans="5:5" hidden="1">
      <c r="E49597" s="29" t="str">
        <f t="shared" si="774"/>
        <v/>
      </c>
    </row>
    <row r="49598" spans="5:5" hidden="1">
      <c r="E49598" s="29" t="str">
        <f t="shared" si="774"/>
        <v/>
      </c>
    </row>
    <row r="49599" spans="5:5" hidden="1">
      <c r="E49599" s="29" t="str">
        <f t="shared" si="774"/>
        <v/>
      </c>
    </row>
    <row r="49600" spans="5:5" hidden="1">
      <c r="E49600" s="29" t="str">
        <f t="shared" si="774"/>
        <v/>
      </c>
    </row>
    <row r="49601" spans="5:5" hidden="1">
      <c r="E49601" s="29" t="str">
        <f t="shared" si="774"/>
        <v/>
      </c>
    </row>
    <row r="49602" spans="5:5" hidden="1">
      <c r="E49602" s="29" t="str">
        <f t="shared" si="774"/>
        <v/>
      </c>
    </row>
    <row r="49603" spans="5:5" hidden="1">
      <c r="E49603" s="29" t="str">
        <f t="shared" ref="E49603:E49666" si="775">LEFT(D49603,2)</f>
        <v/>
      </c>
    </row>
    <row r="49604" spans="5:5" hidden="1">
      <c r="E49604" s="29" t="str">
        <f t="shared" si="775"/>
        <v/>
      </c>
    </row>
    <row r="49605" spans="5:5" hidden="1">
      <c r="E49605" s="29" t="str">
        <f t="shared" si="775"/>
        <v/>
      </c>
    </row>
    <row r="49606" spans="5:5" hidden="1">
      <c r="E49606" s="29" t="str">
        <f t="shared" si="775"/>
        <v/>
      </c>
    </row>
    <row r="49607" spans="5:5" hidden="1">
      <c r="E49607" s="29" t="str">
        <f t="shared" si="775"/>
        <v/>
      </c>
    </row>
    <row r="49608" spans="5:5" hidden="1">
      <c r="E49608" s="29" t="str">
        <f t="shared" si="775"/>
        <v/>
      </c>
    </row>
    <row r="49609" spans="5:5" hidden="1">
      <c r="E49609" s="29" t="str">
        <f t="shared" si="775"/>
        <v/>
      </c>
    </row>
    <row r="49610" spans="5:5" hidden="1">
      <c r="E49610" s="29" t="str">
        <f t="shared" si="775"/>
        <v/>
      </c>
    </row>
    <row r="49611" spans="5:5" hidden="1">
      <c r="E49611" s="29" t="str">
        <f t="shared" si="775"/>
        <v/>
      </c>
    </row>
    <row r="49612" spans="5:5" hidden="1">
      <c r="E49612" s="29" t="str">
        <f t="shared" si="775"/>
        <v/>
      </c>
    </row>
    <row r="49613" spans="5:5" hidden="1">
      <c r="E49613" s="29" t="str">
        <f t="shared" si="775"/>
        <v/>
      </c>
    </row>
    <row r="49614" spans="5:5" hidden="1">
      <c r="E49614" s="29" t="str">
        <f t="shared" si="775"/>
        <v/>
      </c>
    </row>
    <row r="49615" spans="5:5" hidden="1">
      <c r="E49615" s="29" t="str">
        <f t="shared" si="775"/>
        <v/>
      </c>
    </row>
    <row r="49616" spans="5:5" hidden="1">
      <c r="E49616" s="29" t="str">
        <f t="shared" si="775"/>
        <v/>
      </c>
    </row>
    <row r="49617" spans="5:5" hidden="1">
      <c r="E49617" s="29" t="str">
        <f t="shared" si="775"/>
        <v/>
      </c>
    </row>
    <row r="49618" spans="5:5" hidden="1">
      <c r="E49618" s="29" t="str">
        <f t="shared" si="775"/>
        <v/>
      </c>
    </row>
    <row r="49619" spans="5:5" hidden="1">
      <c r="E49619" s="29" t="str">
        <f t="shared" si="775"/>
        <v/>
      </c>
    </row>
    <row r="49620" spans="5:5" hidden="1">
      <c r="E49620" s="29" t="str">
        <f t="shared" si="775"/>
        <v/>
      </c>
    </row>
    <row r="49621" spans="5:5" hidden="1">
      <c r="E49621" s="29" t="str">
        <f t="shared" si="775"/>
        <v/>
      </c>
    </row>
    <row r="49622" spans="5:5" hidden="1">
      <c r="E49622" s="29" t="str">
        <f t="shared" si="775"/>
        <v/>
      </c>
    </row>
    <row r="49623" spans="5:5" hidden="1">
      <c r="E49623" s="29" t="str">
        <f t="shared" si="775"/>
        <v/>
      </c>
    </row>
    <row r="49624" spans="5:5" hidden="1">
      <c r="E49624" s="29" t="str">
        <f t="shared" si="775"/>
        <v/>
      </c>
    </row>
    <row r="49625" spans="5:5" hidden="1">
      <c r="E49625" s="29" t="str">
        <f t="shared" si="775"/>
        <v/>
      </c>
    </row>
    <row r="49626" spans="5:5" hidden="1">
      <c r="E49626" s="29" t="str">
        <f t="shared" si="775"/>
        <v/>
      </c>
    </row>
    <row r="49627" spans="5:5" hidden="1">
      <c r="E49627" s="29" t="str">
        <f t="shared" si="775"/>
        <v/>
      </c>
    </row>
    <row r="49628" spans="5:5" hidden="1">
      <c r="E49628" s="29" t="str">
        <f t="shared" si="775"/>
        <v/>
      </c>
    </row>
    <row r="49629" spans="5:5" hidden="1">
      <c r="E49629" s="29" t="str">
        <f t="shared" si="775"/>
        <v/>
      </c>
    </row>
    <row r="49630" spans="5:5" hidden="1">
      <c r="E49630" s="29" t="str">
        <f t="shared" si="775"/>
        <v/>
      </c>
    </row>
    <row r="49631" spans="5:5" hidden="1">
      <c r="E49631" s="29" t="str">
        <f t="shared" si="775"/>
        <v/>
      </c>
    </row>
    <row r="49632" spans="5:5" hidden="1">
      <c r="E49632" s="29" t="str">
        <f t="shared" si="775"/>
        <v/>
      </c>
    </row>
    <row r="49633" spans="5:5" hidden="1">
      <c r="E49633" s="29" t="str">
        <f t="shared" si="775"/>
        <v/>
      </c>
    </row>
    <row r="49634" spans="5:5" hidden="1">
      <c r="E49634" s="29" t="str">
        <f t="shared" si="775"/>
        <v/>
      </c>
    </row>
    <row r="49635" spans="5:5" hidden="1">
      <c r="E49635" s="29" t="str">
        <f t="shared" si="775"/>
        <v/>
      </c>
    </row>
    <row r="49636" spans="5:5" hidden="1">
      <c r="E49636" s="29" t="str">
        <f t="shared" si="775"/>
        <v/>
      </c>
    </row>
    <row r="49637" spans="5:5" hidden="1">
      <c r="E49637" s="29" t="str">
        <f t="shared" si="775"/>
        <v/>
      </c>
    </row>
    <row r="49638" spans="5:5" hidden="1">
      <c r="E49638" s="29" t="str">
        <f t="shared" si="775"/>
        <v/>
      </c>
    </row>
    <row r="49639" spans="5:5" hidden="1">
      <c r="E49639" s="29" t="str">
        <f t="shared" si="775"/>
        <v/>
      </c>
    </row>
    <row r="49640" spans="5:5" hidden="1">
      <c r="E49640" s="29" t="str">
        <f t="shared" si="775"/>
        <v/>
      </c>
    </row>
    <row r="49641" spans="5:5" hidden="1">
      <c r="E49641" s="29" t="str">
        <f t="shared" si="775"/>
        <v/>
      </c>
    </row>
    <row r="49642" spans="5:5" hidden="1">
      <c r="E49642" s="29" t="str">
        <f t="shared" si="775"/>
        <v/>
      </c>
    </row>
    <row r="49643" spans="5:5" hidden="1">
      <c r="E49643" s="29" t="str">
        <f t="shared" si="775"/>
        <v/>
      </c>
    </row>
    <row r="49644" spans="5:5" hidden="1">
      <c r="E49644" s="29" t="str">
        <f t="shared" si="775"/>
        <v/>
      </c>
    </row>
    <row r="49645" spans="5:5" hidden="1">
      <c r="E49645" s="29" t="str">
        <f t="shared" si="775"/>
        <v/>
      </c>
    </row>
    <row r="49646" spans="5:5" hidden="1">
      <c r="E49646" s="29" t="str">
        <f t="shared" si="775"/>
        <v/>
      </c>
    </row>
    <row r="49647" spans="5:5" hidden="1">
      <c r="E49647" s="29" t="str">
        <f t="shared" si="775"/>
        <v/>
      </c>
    </row>
    <row r="49648" spans="5:5" hidden="1">
      <c r="E49648" s="29" t="str">
        <f t="shared" si="775"/>
        <v/>
      </c>
    </row>
    <row r="49649" spans="5:5" hidden="1">
      <c r="E49649" s="29" t="str">
        <f t="shared" si="775"/>
        <v/>
      </c>
    </row>
    <row r="49650" spans="5:5" hidden="1">
      <c r="E49650" s="29" t="str">
        <f t="shared" si="775"/>
        <v/>
      </c>
    </row>
    <row r="49651" spans="5:5" hidden="1">
      <c r="E49651" s="29" t="str">
        <f t="shared" si="775"/>
        <v/>
      </c>
    </row>
    <row r="49652" spans="5:5" hidden="1">
      <c r="E49652" s="29" t="str">
        <f t="shared" si="775"/>
        <v/>
      </c>
    </row>
    <row r="49653" spans="5:5" hidden="1">
      <c r="E49653" s="29" t="str">
        <f t="shared" si="775"/>
        <v/>
      </c>
    </row>
    <row r="49654" spans="5:5" hidden="1">
      <c r="E49654" s="29" t="str">
        <f t="shared" si="775"/>
        <v/>
      </c>
    </row>
    <row r="49655" spans="5:5" hidden="1">
      <c r="E49655" s="29" t="str">
        <f t="shared" si="775"/>
        <v/>
      </c>
    </row>
    <row r="49656" spans="5:5" hidden="1">
      <c r="E49656" s="29" t="str">
        <f t="shared" si="775"/>
        <v/>
      </c>
    </row>
    <row r="49657" spans="5:5" hidden="1">
      <c r="E49657" s="29" t="str">
        <f t="shared" si="775"/>
        <v/>
      </c>
    </row>
    <row r="49658" spans="5:5" hidden="1">
      <c r="E49658" s="29" t="str">
        <f t="shared" si="775"/>
        <v/>
      </c>
    </row>
    <row r="49659" spans="5:5" hidden="1">
      <c r="E49659" s="29" t="str">
        <f t="shared" si="775"/>
        <v/>
      </c>
    </row>
    <row r="49660" spans="5:5" hidden="1">
      <c r="E49660" s="29" t="str">
        <f t="shared" si="775"/>
        <v/>
      </c>
    </row>
    <row r="49661" spans="5:5" hidden="1">
      <c r="E49661" s="29" t="str">
        <f t="shared" si="775"/>
        <v/>
      </c>
    </row>
    <row r="49662" spans="5:5" hidden="1">
      <c r="E49662" s="29" t="str">
        <f t="shared" si="775"/>
        <v/>
      </c>
    </row>
    <row r="49663" spans="5:5" hidden="1">
      <c r="E49663" s="29" t="str">
        <f t="shared" si="775"/>
        <v/>
      </c>
    </row>
    <row r="49664" spans="5:5" hidden="1">
      <c r="E49664" s="29" t="str">
        <f t="shared" si="775"/>
        <v/>
      </c>
    </row>
    <row r="49665" spans="5:5" hidden="1">
      <c r="E49665" s="29" t="str">
        <f t="shared" si="775"/>
        <v/>
      </c>
    </row>
    <row r="49666" spans="5:5" hidden="1">
      <c r="E49666" s="29" t="str">
        <f t="shared" si="775"/>
        <v/>
      </c>
    </row>
    <row r="49667" spans="5:5" hidden="1">
      <c r="E49667" s="29" t="str">
        <f t="shared" ref="E49667:E49730" si="776">LEFT(D49667,2)</f>
        <v/>
      </c>
    </row>
    <row r="49668" spans="5:5" hidden="1">
      <c r="E49668" s="29" t="str">
        <f t="shared" si="776"/>
        <v/>
      </c>
    </row>
    <row r="49669" spans="5:5" hidden="1">
      <c r="E49669" s="29" t="str">
        <f t="shared" si="776"/>
        <v/>
      </c>
    </row>
    <row r="49670" spans="5:5" hidden="1">
      <c r="E49670" s="29" t="str">
        <f t="shared" si="776"/>
        <v/>
      </c>
    </row>
    <row r="49671" spans="5:5" hidden="1">
      <c r="E49671" s="29" t="str">
        <f t="shared" si="776"/>
        <v/>
      </c>
    </row>
    <row r="49672" spans="5:5" hidden="1">
      <c r="E49672" s="29" t="str">
        <f t="shared" si="776"/>
        <v/>
      </c>
    </row>
    <row r="49673" spans="5:5" hidden="1">
      <c r="E49673" s="29" t="str">
        <f t="shared" si="776"/>
        <v/>
      </c>
    </row>
    <row r="49674" spans="5:5" hidden="1">
      <c r="E49674" s="29" t="str">
        <f t="shared" si="776"/>
        <v/>
      </c>
    </row>
    <row r="49675" spans="5:5" hidden="1">
      <c r="E49675" s="29" t="str">
        <f t="shared" si="776"/>
        <v/>
      </c>
    </row>
    <row r="49676" spans="5:5" hidden="1">
      <c r="E49676" s="29" t="str">
        <f t="shared" si="776"/>
        <v/>
      </c>
    </row>
    <row r="49677" spans="5:5" hidden="1">
      <c r="E49677" s="29" t="str">
        <f t="shared" si="776"/>
        <v/>
      </c>
    </row>
    <row r="49678" spans="5:5" hidden="1">
      <c r="E49678" s="29" t="str">
        <f t="shared" si="776"/>
        <v/>
      </c>
    </row>
    <row r="49679" spans="5:5" hidden="1">
      <c r="E49679" s="29" t="str">
        <f t="shared" si="776"/>
        <v/>
      </c>
    </row>
    <row r="49680" spans="5:5" hidden="1">
      <c r="E49680" s="29" t="str">
        <f t="shared" si="776"/>
        <v/>
      </c>
    </row>
    <row r="49681" spans="5:5" hidden="1">
      <c r="E49681" s="29" t="str">
        <f t="shared" si="776"/>
        <v/>
      </c>
    </row>
    <row r="49682" spans="5:5" hidden="1">
      <c r="E49682" s="29" t="str">
        <f t="shared" si="776"/>
        <v/>
      </c>
    </row>
    <row r="49683" spans="5:5" hidden="1">
      <c r="E49683" s="29" t="str">
        <f t="shared" si="776"/>
        <v/>
      </c>
    </row>
    <row r="49684" spans="5:5" hidden="1">
      <c r="E49684" s="29" t="str">
        <f t="shared" si="776"/>
        <v/>
      </c>
    </row>
    <row r="49685" spans="5:5" hidden="1">
      <c r="E49685" s="29" t="str">
        <f t="shared" si="776"/>
        <v/>
      </c>
    </row>
    <row r="49686" spans="5:5" hidden="1">
      <c r="E49686" s="29" t="str">
        <f t="shared" si="776"/>
        <v/>
      </c>
    </row>
    <row r="49687" spans="5:5" hidden="1">
      <c r="E49687" s="29" t="str">
        <f t="shared" si="776"/>
        <v/>
      </c>
    </row>
    <row r="49688" spans="5:5" hidden="1">
      <c r="E49688" s="29" t="str">
        <f t="shared" si="776"/>
        <v/>
      </c>
    </row>
    <row r="49689" spans="5:5" hidden="1">
      <c r="E49689" s="29" t="str">
        <f t="shared" si="776"/>
        <v/>
      </c>
    </row>
    <row r="49690" spans="5:5" hidden="1">
      <c r="E49690" s="29" t="str">
        <f t="shared" si="776"/>
        <v/>
      </c>
    </row>
    <row r="49691" spans="5:5" hidden="1">
      <c r="E49691" s="29" t="str">
        <f t="shared" si="776"/>
        <v/>
      </c>
    </row>
    <row r="49692" spans="5:5" hidden="1">
      <c r="E49692" s="29" t="str">
        <f t="shared" si="776"/>
        <v/>
      </c>
    </row>
    <row r="49693" spans="5:5" hidden="1">
      <c r="E49693" s="29" t="str">
        <f t="shared" si="776"/>
        <v/>
      </c>
    </row>
    <row r="49694" spans="5:5" hidden="1">
      <c r="E49694" s="29" t="str">
        <f t="shared" si="776"/>
        <v/>
      </c>
    </row>
    <row r="49695" spans="5:5" hidden="1">
      <c r="E49695" s="29" t="str">
        <f t="shared" si="776"/>
        <v/>
      </c>
    </row>
    <row r="49696" spans="5:5" hidden="1">
      <c r="E49696" s="29" t="str">
        <f t="shared" si="776"/>
        <v/>
      </c>
    </row>
    <row r="49697" spans="5:5" hidden="1">
      <c r="E49697" s="29" t="str">
        <f t="shared" si="776"/>
        <v/>
      </c>
    </row>
    <row r="49698" spans="5:5" hidden="1">
      <c r="E49698" s="29" t="str">
        <f t="shared" si="776"/>
        <v/>
      </c>
    </row>
    <row r="49699" spans="5:5" hidden="1">
      <c r="E49699" s="29" t="str">
        <f t="shared" si="776"/>
        <v/>
      </c>
    </row>
    <row r="49700" spans="5:5" hidden="1">
      <c r="E49700" s="29" t="str">
        <f t="shared" si="776"/>
        <v/>
      </c>
    </row>
    <row r="49701" spans="5:5" hidden="1">
      <c r="E49701" s="29" t="str">
        <f t="shared" si="776"/>
        <v/>
      </c>
    </row>
    <row r="49702" spans="5:5" hidden="1">
      <c r="E49702" s="29" t="str">
        <f t="shared" si="776"/>
        <v/>
      </c>
    </row>
    <row r="49703" spans="5:5" hidden="1">
      <c r="E49703" s="29" t="str">
        <f t="shared" si="776"/>
        <v/>
      </c>
    </row>
    <row r="49704" spans="5:5" hidden="1">
      <c r="E49704" s="29" t="str">
        <f t="shared" si="776"/>
        <v/>
      </c>
    </row>
    <row r="49705" spans="5:5" hidden="1">
      <c r="E49705" s="29" t="str">
        <f t="shared" si="776"/>
        <v/>
      </c>
    </row>
    <row r="49706" spans="5:5" hidden="1">
      <c r="E49706" s="29" t="str">
        <f t="shared" si="776"/>
        <v/>
      </c>
    </row>
    <row r="49707" spans="5:5" hidden="1">
      <c r="E49707" s="29" t="str">
        <f t="shared" si="776"/>
        <v/>
      </c>
    </row>
    <row r="49708" spans="5:5" hidden="1">
      <c r="E49708" s="29" t="str">
        <f t="shared" si="776"/>
        <v/>
      </c>
    </row>
    <row r="49709" spans="5:5" hidden="1">
      <c r="E49709" s="29" t="str">
        <f t="shared" si="776"/>
        <v/>
      </c>
    </row>
    <row r="49710" spans="5:5" hidden="1">
      <c r="E49710" s="29" t="str">
        <f t="shared" si="776"/>
        <v/>
      </c>
    </row>
    <row r="49711" spans="5:5" hidden="1">
      <c r="E49711" s="29" t="str">
        <f t="shared" si="776"/>
        <v/>
      </c>
    </row>
    <row r="49712" spans="5:5" hidden="1">
      <c r="E49712" s="29" t="str">
        <f t="shared" si="776"/>
        <v/>
      </c>
    </row>
    <row r="49713" spans="5:5" hidden="1">
      <c r="E49713" s="29" t="str">
        <f t="shared" si="776"/>
        <v/>
      </c>
    </row>
    <row r="49714" spans="5:5" hidden="1">
      <c r="E49714" s="29" t="str">
        <f t="shared" si="776"/>
        <v/>
      </c>
    </row>
    <row r="49715" spans="5:5" hidden="1">
      <c r="E49715" s="29" t="str">
        <f t="shared" si="776"/>
        <v/>
      </c>
    </row>
    <row r="49716" spans="5:5" hidden="1">
      <c r="E49716" s="29" t="str">
        <f t="shared" si="776"/>
        <v/>
      </c>
    </row>
    <row r="49717" spans="5:5" hidden="1">
      <c r="E49717" s="29" t="str">
        <f t="shared" si="776"/>
        <v/>
      </c>
    </row>
    <row r="49718" spans="5:5" hidden="1">
      <c r="E49718" s="29" t="str">
        <f t="shared" si="776"/>
        <v/>
      </c>
    </row>
    <row r="49719" spans="5:5" hidden="1">
      <c r="E49719" s="29" t="str">
        <f t="shared" si="776"/>
        <v/>
      </c>
    </row>
    <row r="49720" spans="5:5" hidden="1">
      <c r="E49720" s="29" t="str">
        <f t="shared" si="776"/>
        <v/>
      </c>
    </row>
    <row r="49721" spans="5:5" hidden="1">
      <c r="E49721" s="29" t="str">
        <f t="shared" si="776"/>
        <v/>
      </c>
    </row>
    <row r="49722" spans="5:5" hidden="1">
      <c r="E49722" s="29" t="str">
        <f t="shared" si="776"/>
        <v/>
      </c>
    </row>
    <row r="49723" spans="5:5" hidden="1">
      <c r="E49723" s="29" t="str">
        <f t="shared" si="776"/>
        <v/>
      </c>
    </row>
    <row r="49724" spans="5:5" hidden="1">
      <c r="E49724" s="29" t="str">
        <f t="shared" si="776"/>
        <v/>
      </c>
    </row>
    <row r="49725" spans="5:5" hidden="1">
      <c r="E49725" s="29" t="str">
        <f t="shared" si="776"/>
        <v/>
      </c>
    </row>
    <row r="49726" spans="5:5" hidden="1">
      <c r="E49726" s="29" t="str">
        <f t="shared" si="776"/>
        <v/>
      </c>
    </row>
    <row r="49727" spans="5:5" hidden="1">
      <c r="E49727" s="29" t="str">
        <f t="shared" si="776"/>
        <v/>
      </c>
    </row>
    <row r="49728" spans="5:5" hidden="1">
      <c r="E49728" s="29" t="str">
        <f t="shared" si="776"/>
        <v/>
      </c>
    </row>
    <row r="49729" spans="5:5" hidden="1">
      <c r="E49729" s="29" t="str">
        <f t="shared" si="776"/>
        <v/>
      </c>
    </row>
    <row r="49730" spans="5:5" hidden="1">
      <c r="E49730" s="29" t="str">
        <f t="shared" si="776"/>
        <v/>
      </c>
    </row>
    <row r="49731" spans="5:5" hidden="1">
      <c r="E49731" s="29" t="str">
        <f t="shared" ref="E49731:E49794" si="777">LEFT(D49731,2)</f>
        <v/>
      </c>
    </row>
    <row r="49732" spans="5:5" hidden="1">
      <c r="E49732" s="29" t="str">
        <f t="shared" si="777"/>
        <v/>
      </c>
    </row>
    <row r="49733" spans="5:5" hidden="1">
      <c r="E49733" s="29" t="str">
        <f t="shared" si="777"/>
        <v/>
      </c>
    </row>
    <row r="49734" spans="5:5" hidden="1">
      <c r="E49734" s="29" t="str">
        <f t="shared" si="777"/>
        <v/>
      </c>
    </row>
    <row r="49735" spans="5:5" hidden="1">
      <c r="E49735" s="29" t="str">
        <f t="shared" si="777"/>
        <v/>
      </c>
    </row>
    <row r="49736" spans="5:5" hidden="1">
      <c r="E49736" s="29" t="str">
        <f t="shared" si="777"/>
        <v/>
      </c>
    </row>
    <row r="49737" spans="5:5" hidden="1">
      <c r="E49737" s="29" t="str">
        <f t="shared" si="777"/>
        <v/>
      </c>
    </row>
    <row r="49738" spans="5:5" hidden="1">
      <c r="E49738" s="29" t="str">
        <f t="shared" si="777"/>
        <v/>
      </c>
    </row>
    <row r="49739" spans="5:5" hidden="1">
      <c r="E49739" s="29" t="str">
        <f t="shared" si="777"/>
        <v/>
      </c>
    </row>
    <row r="49740" spans="5:5" hidden="1">
      <c r="E49740" s="29" t="str">
        <f t="shared" si="777"/>
        <v/>
      </c>
    </row>
    <row r="49741" spans="5:5" hidden="1">
      <c r="E49741" s="29" t="str">
        <f t="shared" si="777"/>
        <v/>
      </c>
    </row>
    <row r="49742" spans="5:5" hidden="1">
      <c r="E49742" s="29" t="str">
        <f t="shared" si="777"/>
        <v/>
      </c>
    </row>
    <row r="49743" spans="5:5" hidden="1">
      <c r="E49743" s="29" t="str">
        <f t="shared" si="777"/>
        <v/>
      </c>
    </row>
    <row r="49744" spans="5:5" hidden="1">
      <c r="E49744" s="29" t="str">
        <f t="shared" si="777"/>
        <v/>
      </c>
    </row>
    <row r="49745" spans="5:5" hidden="1">
      <c r="E49745" s="29" t="str">
        <f t="shared" si="777"/>
        <v/>
      </c>
    </row>
    <row r="49746" spans="5:5" hidden="1">
      <c r="E49746" s="29" t="str">
        <f t="shared" si="777"/>
        <v/>
      </c>
    </row>
    <row r="49747" spans="5:5" hidden="1">
      <c r="E49747" s="29" t="str">
        <f t="shared" si="777"/>
        <v/>
      </c>
    </row>
    <row r="49748" spans="5:5" hidden="1">
      <c r="E49748" s="29" t="str">
        <f t="shared" si="777"/>
        <v/>
      </c>
    </row>
    <row r="49749" spans="5:5" hidden="1">
      <c r="E49749" s="29" t="str">
        <f t="shared" si="777"/>
        <v/>
      </c>
    </row>
    <row r="49750" spans="5:5" hidden="1">
      <c r="E49750" s="29" t="str">
        <f t="shared" si="777"/>
        <v/>
      </c>
    </row>
    <row r="49751" spans="5:5" hidden="1">
      <c r="E49751" s="29" t="str">
        <f t="shared" si="777"/>
        <v/>
      </c>
    </row>
    <row r="49752" spans="5:5" hidden="1">
      <c r="E49752" s="29" t="str">
        <f t="shared" si="777"/>
        <v/>
      </c>
    </row>
    <row r="49753" spans="5:5" hidden="1">
      <c r="E49753" s="29" t="str">
        <f t="shared" si="777"/>
        <v/>
      </c>
    </row>
    <row r="49754" spans="5:5" hidden="1">
      <c r="E49754" s="29" t="str">
        <f t="shared" si="777"/>
        <v/>
      </c>
    </row>
    <row r="49755" spans="5:5" hidden="1">
      <c r="E49755" s="29" t="str">
        <f t="shared" si="777"/>
        <v/>
      </c>
    </row>
    <row r="49756" spans="5:5" hidden="1">
      <c r="E49756" s="29" t="str">
        <f t="shared" si="777"/>
        <v/>
      </c>
    </row>
    <row r="49757" spans="5:5" hidden="1">
      <c r="E49757" s="29" t="str">
        <f t="shared" si="777"/>
        <v/>
      </c>
    </row>
    <row r="49758" spans="5:5" hidden="1">
      <c r="E49758" s="29" t="str">
        <f t="shared" si="777"/>
        <v/>
      </c>
    </row>
    <row r="49759" spans="5:5" hidden="1">
      <c r="E49759" s="29" t="str">
        <f t="shared" si="777"/>
        <v/>
      </c>
    </row>
    <row r="49760" spans="5:5" hidden="1">
      <c r="E49760" s="29" t="str">
        <f t="shared" si="777"/>
        <v/>
      </c>
    </row>
    <row r="49761" spans="5:5" hidden="1">
      <c r="E49761" s="29" t="str">
        <f t="shared" si="777"/>
        <v/>
      </c>
    </row>
    <row r="49762" spans="5:5" hidden="1">
      <c r="E49762" s="29" t="str">
        <f t="shared" si="777"/>
        <v/>
      </c>
    </row>
    <row r="49763" spans="5:5" hidden="1">
      <c r="E49763" s="29" t="str">
        <f t="shared" si="777"/>
        <v/>
      </c>
    </row>
    <row r="49764" spans="5:5" hidden="1">
      <c r="E49764" s="29" t="str">
        <f t="shared" si="777"/>
        <v/>
      </c>
    </row>
    <row r="49765" spans="5:5" hidden="1">
      <c r="E49765" s="29" t="str">
        <f t="shared" si="777"/>
        <v/>
      </c>
    </row>
    <row r="49766" spans="5:5" hidden="1">
      <c r="E49766" s="29" t="str">
        <f t="shared" si="777"/>
        <v/>
      </c>
    </row>
    <row r="49767" spans="5:5" hidden="1">
      <c r="E49767" s="29" t="str">
        <f t="shared" si="777"/>
        <v/>
      </c>
    </row>
    <row r="49768" spans="5:5" hidden="1">
      <c r="E49768" s="29" t="str">
        <f t="shared" si="777"/>
        <v/>
      </c>
    </row>
    <row r="49769" spans="5:5" hidden="1">
      <c r="E49769" s="29" t="str">
        <f t="shared" si="777"/>
        <v/>
      </c>
    </row>
    <row r="49770" spans="5:5" hidden="1">
      <c r="E49770" s="29" t="str">
        <f t="shared" si="777"/>
        <v/>
      </c>
    </row>
    <row r="49771" spans="5:5" hidden="1">
      <c r="E49771" s="29" t="str">
        <f t="shared" si="777"/>
        <v/>
      </c>
    </row>
    <row r="49772" spans="5:5" hidden="1">
      <c r="E49772" s="29" t="str">
        <f t="shared" si="777"/>
        <v/>
      </c>
    </row>
    <row r="49773" spans="5:5" hidden="1">
      <c r="E49773" s="29" t="str">
        <f t="shared" si="777"/>
        <v/>
      </c>
    </row>
    <row r="49774" spans="5:5" hidden="1">
      <c r="E49774" s="29" t="str">
        <f t="shared" si="777"/>
        <v/>
      </c>
    </row>
    <row r="49775" spans="5:5" hidden="1">
      <c r="E49775" s="29" t="str">
        <f t="shared" si="777"/>
        <v/>
      </c>
    </row>
    <row r="49776" spans="5:5" hidden="1">
      <c r="E49776" s="29" t="str">
        <f t="shared" si="777"/>
        <v/>
      </c>
    </row>
    <row r="49777" spans="5:5" hidden="1">
      <c r="E49777" s="29" t="str">
        <f t="shared" si="777"/>
        <v/>
      </c>
    </row>
    <row r="49778" spans="5:5" hidden="1">
      <c r="E49778" s="29" t="str">
        <f t="shared" si="777"/>
        <v/>
      </c>
    </row>
    <row r="49779" spans="5:5" hidden="1">
      <c r="E49779" s="29" t="str">
        <f t="shared" si="777"/>
        <v/>
      </c>
    </row>
    <row r="49780" spans="5:5" hidden="1">
      <c r="E49780" s="29" t="str">
        <f t="shared" si="777"/>
        <v/>
      </c>
    </row>
    <row r="49781" spans="5:5" hidden="1">
      <c r="E49781" s="29" t="str">
        <f t="shared" si="777"/>
        <v/>
      </c>
    </row>
    <row r="49782" spans="5:5" hidden="1">
      <c r="E49782" s="29" t="str">
        <f t="shared" si="777"/>
        <v/>
      </c>
    </row>
    <row r="49783" spans="5:5" hidden="1">
      <c r="E49783" s="29" t="str">
        <f t="shared" si="777"/>
        <v/>
      </c>
    </row>
    <row r="49784" spans="5:5" hidden="1">
      <c r="E49784" s="29" t="str">
        <f t="shared" si="777"/>
        <v/>
      </c>
    </row>
    <row r="49785" spans="5:5" hidden="1">
      <c r="E49785" s="29" t="str">
        <f t="shared" si="777"/>
        <v/>
      </c>
    </row>
    <row r="49786" spans="5:5" hidden="1">
      <c r="E49786" s="29" t="str">
        <f t="shared" si="777"/>
        <v/>
      </c>
    </row>
    <row r="49787" spans="5:5" hidden="1">
      <c r="E49787" s="29" t="str">
        <f t="shared" si="777"/>
        <v/>
      </c>
    </row>
    <row r="49788" spans="5:5" hidden="1">
      <c r="E49788" s="29" t="str">
        <f t="shared" si="777"/>
        <v/>
      </c>
    </row>
    <row r="49789" spans="5:5" hidden="1">
      <c r="E49789" s="29" t="str">
        <f t="shared" si="777"/>
        <v/>
      </c>
    </row>
    <row r="49790" spans="5:5" hidden="1">
      <c r="E49790" s="29" t="str">
        <f t="shared" si="777"/>
        <v/>
      </c>
    </row>
    <row r="49791" spans="5:5" hidden="1">
      <c r="E49791" s="29" t="str">
        <f t="shared" si="777"/>
        <v/>
      </c>
    </row>
    <row r="49792" spans="5:5" hidden="1">
      <c r="E49792" s="29" t="str">
        <f t="shared" si="777"/>
        <v/>
      </c>
    </row>
    <row r="49793" spans="5:5" hidden="1">
      <c r="E49793" s="29" t="str">
        <f t="shared" si="777"/>
        <v/>
      </c>
    </row>
    <row r="49794" spans="5:5" hidden="1">
      <c r="E49794" s="29" t="str">
        <f t="shared" si="777"/>
        <v/>
      </c>
    </row>
    <row r="49795" spans="5:5" hidden="1">
      <c r="E49795" s="29" t="str">
        <f t="shared" ref="E49795:E49858" si="778">LEFT(D49795,2)</f>
        <v/>
      </c>
    </row>
    <row r="49796" spans="5:5" hidden="1">
      <c r="E49796" s="29" t="str">
        <f t="shared" si="778"/>
        <v/>
      </c>
    </row>
    <row r="49797" spans="5:5" hidden="1">
      <c r="E49797" s="29" t="str">
        <f t="shared" si="778"/>
        <v/>
      </c>
    </row>
    <row r="49798" spans="5:5" hidden="1">
      <c r="E49798" s="29" t="str">
        <f t="shared" si="778"/>
        <v/>
      </c>
    </row>
    <row r="49799" spans="5:5" hidden="1">
      <c r="E49799" s="29" t="str">
        <f t="shared" si="778"/>
        <v/>
      </c>
    </row>
    <row r="49800" spans="5:5" hidden="1">
      <c r="E49800" s="29" t="str">
        <f t="shared" si="778"/>
        <v/>
      </c>
    </row>
    <row r="49801" spans="5:5" hidden="1">
      <c r="E49801" s="29" t="str">
        <f t="shared" si="778"/>
        <v/>
      </c>
    </row>
    <row r="49802" spans="5:5" hidden="1">
      <c r="E49802" s="29" t="str">
        <f t="shared" si="778"/>
        <v/>
      </c>
    </row>
    <row r="49803" spans="5:5" hidden="1">
      <c r="E49803" s="29" t="str">
        <f t="shared" si="778"/>
        <v/>
      </c>
    </row>
    <row r="49804" spans="5:5" hidden="1">
      <c r="E49804" s="29" t="str">
        <f t="shared" si="778"/>
        <v/>
      </c>
    </row>
    <row r="49805" spans="5:5" hidden="1">
      <c r="E49805" s="29" t="str">
        <f t="shared" si="778"/>
        <v/>
      </c>
    </row>
    <row r="49806" spans="5:5" hidden="1">
      <c r="E49806" s="29" t="str">
        <f t="shared" si="778"/>
        <v/>
      </c>
    </row>
    <row r="49807" spans="5:5" hidden="1">
      <c r="E49807" s="29" t="str">
        <f t="shared" si="778"/>
        <v/>
      </c>
    </row>
    <row r="49808" spans="5:5" hidden="1">
      <c r="E49808" s="29" t="str">
        <f t="shared" si="778"/>
        <v/>
      </c>
    </row>
    <row r="49809" spans="5:5" hidden="1">
      <c r="E49809" s="29" t="str">
        <f t="shared" si="778"/>
        <v/>
      </c>
    </row>
    <row r="49810" spans="5:5" hidden="1">
      <c r="E49810" s="29" t="str">
        <f t="shared" si="778"/>
        <v/>
      </c>
    </row>
    <row r="49811" spans="5:5" hidden="1">
      <c r="E49811" s="29" t="str">
        <f t="shared" si="778"/>
        <v/>
      </c>
    </row>
    <row r="49812" spans="5:5" hidden="1">
      <c r="E49812" s="29" t="str">
        <f t="shared" si="778"/>
        <v/>
      </c>
    </row>
    <row r="49813" spans="5:5" hidden="1">
      <c r="E49813" s="29" t="str">
        <f t="shared" si="778"/>
        <v/>
      </c>
    </row>
    <row r="49814" spans="5:5" hidden="1">
      <c r="E49814" s="29" t="str">
        <f t="shared" si="778"/>
        <v/>
      </c>
    </row>
    <row r="49815" spans="5:5" hidden="1">
      <c r="E49815" s="29" t="str">
        <f t="shared" si="778"/>
        <v/>
      </c>
    </row>
    <row r="49816" spans="5:5" hidden="1">
      <c r="E49816" s="29" t="str">
        <f t="shared" si="778"/>
        <v/>
      </c>
    </row>
    <row r="49817" spans="5:5" hidden="1">
      <c r="E49817" s="29" t="str">
        <f t="shared" si="778"/>
        <v/>
      </c>
    </row>
    <row r="49818" spans="5:5" hidden="1">
      <c r="E49818" s="29" t="str">
        <f t="shared" si="778"/>
        <v/>
      </c>
    </row>
    <row r="49819" spans="5:5" hidden="1">
      <c r="E49819" s="29" t="str">
        <f t="shared" si="778"/>
        <v/>
      </c>
    </row>
    <row r="49820" spans="5:5" hidden="1">
      <c r="E49820" s="29" t="str">
        <f t="shared" si="778"/>
        <v/>
      </c>
    </row>
    <row r="49821" spans="5:5" hidden="1">
      <c r="E49821" s="29" t="str">
        <f t="shared" si="778"/>
        <v/>
      </c>
    </row>
    <row r="49822" spans="5:5" hidden="1">
      <c r="E49822" s="29" t="str">
        <f t="shared" si="778"/>
        <v/>
      </c>
    </row>
    <row r="49823" spans="5:5" hidden="1">
      <c r="E49823" s="29" t="str">
        <f t="shared" si="778"/>
        <v/>
      </c>
    </row>
    <row r="49824" spans="5:5" hidden="1">
      <c r="E49824" s="29" t="str">
        <f t="shared" si="778"/>
        <v/>
      </c>
    </row>
    <row r="49825" spans="5:5" hidden="1">
      <c r="E49825" s="29" t="str">
        <f t="shared" si="778"/>
        <v/>
      </c>
    </row>
    <row r="49826" spans="5:5" hidden="1">
      <c r="E49826" s="29" t="str">
        <f t="shared" si="778"/>
        <v/>
      </c>
    </row>
    <row r="49827" spans="5:5" hidden="1">
      <c r="E49827" s="29" t="str">
        <f t="shared" si="778"/>
        <v/>
      </c>
    </row>
    <row r="49828" spans="5:5" hidden="1">
      <c r="E49828" s="29" t="str">
        <f t="shared" si="778"/>
        <v/>
      </c>
    </row>
    <row r="49829" spans="5:5" hidden="1">
      <c r="E49829" s="29" t="str">
        <f t="shared" si="778"/>
        <v/>
      </c>
    </row>
    <row r="49830" spans="5:5" hidden="1">
      <c r="E49830" s="29" t="str">
        <f t="shared" si="778"/>
        <v/>
      </c>
    </row>
    <row r="49831" spans="5:5" hidden="1">
      <c r="E49831" s="29" t="str">
        <f t="shared" si="778"/>
        <v/>
      </c>
    </row>
    <row r="49832" spans="5:5" hidden="1">
      <c r="E49832" s="29" t="str">
        <f t="shared" si="778"/>
        <v/>
      </c>
    </row>
    <row r="49833" spans="5:5" hidden="1">
      <c r="E49833" s="29" t="str">
        <f t="shared" si="778"/>
        <v/>
      </c>
    </row>
    <row r="49834" spans="5:5" hidden="1">
      <c r="E49834" s="29" t="str">
        <f t="shared" si="778"/>
        <v/>
      </c>
    </row>
    <row r="49835" spans="5:5" hidden="1">
      <c r="E49835" s="29" t="str">
        <f t="shared" si="778"/>
        <v/>
      </c>
    </row>
    <row r="49836" spans="5:5" hidden="1">
      <c r="E49836" s="29" t="str">
        <f t="shared" si="778"/>
        <v/>
      </c>
    </row>
    <row r="49837" spans="5:5" hidden="1">
      <c r="E49837" s="29" t="str">
        <f t="shared" si="778"/>
        <v/>
      </c>
    </row>
    <row r="49838" spans="5:5" hidden="1">
      <c r="E49838" s="29" t="str">
        <f t="shared" si="778"/>
        <v/>
      </c>
    </row>
    <row r="49839" spans="5:5" hidden="1">
      <c r="E49839" s="29" t="str">
        <f t="shared" si="778"/>
        <v/>
      </c>
    </row>
    <row r="49840" spans="5:5" hidden="1">
      <c r="E49840" s="29" t="str">
        <f t="shared" si="778"/>
        <v/>
      </c>
    </row>
    <row r="49841" spans="5:5" hidden="1">
      <c r="E49841" s="29" t="str">
        <f t="shared" si="778"/>
        <v/>
      </c>
    </row>
    <row r="49842" spans="5:5" hidden="1">
      <c r="E49842" s="29" t="str">
        <f t="shared" si="778"/>
        <v/>
      </c>
    </row>
    <row r="49843" spans="5:5" hidden="1">
      <c r="E49843" s="29" t="str">
        <f t="shared" si="778"/>
        <v/>
      </c>
    </row>
    <row r="49844" spans="5:5" hidden="1">
      <c r="E49844" s="29" t="str">
        <f t="shared" si="778"/>
        <v/>
      </c>
    </row>
    <row r="49845" spans="5:5" hidden="1">
      <c r="E49845" s="29" t="str">
        <f t="shared" si="778"/>
        <v/>
      </c>
    </row>
    <row r="49846" spans="5:5" hidden="1">
      <c r="E49846" s="29" t="str">
        <f t="shared" si="778"/>
        <v/>
      </c>
    </row>
    <row r="49847" spans="5:5" hidden="1">
      <c r="E49847" s="29" t="str">
        <f t="shared" si="778"/>
        <v/>
      </c>
    </row>
    <row r="49848" spans="5:5" hidden="1">
      <c r="E49848" s="29" t="str">
        <f t="shared" si="778"/>
        <v/>
      </c>
    </row>
    <row r="49849" spans="5:5" hidden="1">
      <c r="E49849" s="29" t="str">
        <f t="shared" si="778"/>
        <v/>
      </c>
    </row>
    <row r="49850" spans="5:5" hidden="1">
      <c r="E49850" s="29" t="str">
        <f t="shared" si="778"/>
        <v/>
      </c>
    </row>
    <row r="49851" spans="5:5" hidden="1">
      <c r="E49851" s="29" t="str">
        <f t="shared" si="778"/>
        <v/>
      </c>
    </row>
    <row r="49852" spans="5:5" hidden="1">
      <c r="E49852" s="29" t="str">
        <f t="shared" si="778"/>
        <v/>
      </c>
    </row>
    <row r="49853" spans="5:5" hidden="1">
      <c r="E49853" s="29" t="str">
        <f t="shared" si="778"/>
        <v/>
      </c>
    </row>
    <row r="49854" spans="5:5" hidden="1">
      <c r="E49854" s="29" t="str">
        <f t="shared" si="778"/>
        <v/>
      </c>
    </row>
    <row r="49855" spans="5:5" hidden="1">
      <c r="E49855" s="29" t="str">
        <f t="shared" si="778"/>
        <v/>
      </c>
    </row>
    <row r="49856" spans="5:5" hidden="1">
      <c r="E49856" s="29" t="str">
        <f t="shared" si="778"/>
        <v/>
      </c>
    </row>
    <row r="49857" spans="5:5" hidden="1">
      <c r="E49857" s="29" t="str">
        <f t="shared" si="778"/>
        <v/>
      </c>
    </row>
    <row r="49858" spans="5:5" hidden="1">
      <c r="E49858" s="29" t="str">
        <f t="shared" si="778"/>
        <v/>
      </c>
    </row>
    <row r="49859" spans="5:5" hidden="1">
      <c r="E49859" s="29" t="str">
        <f t="shared" ref="E49859:E49922" si="779">LEFT(D49859,2)</f>
        <v/>
      </c>
    </row>
    <row r="49860" spans="5:5" hidden="1">
      <c r="E49860" s="29" t="str">
        <f t="shared" si="779"/>
        <v/>
      </c>
    </row>
    <row r="49861" spans="5:5" hidden="1">
      <c r="E49861" s="29" t="str">
        <f t="shared" si="779"/>
        <v/>
      </c>
    </row>
    <row r="49862" spans="5:5" hidden="1">
      <c r="E49862" s="29" t="str">
        <f t="shared" si="779"/>
        <v/>
      </c>
    </row>
    <row r="49863" spans="5:5" hidden="1">
      <c r="E49863" s="29" t="str">
        <f t="shared" si="779"/>
        <v/>
      </c>
    </row>
    <row r="49864" spans="5:5" hidden="1">
      <c r="E49864" s="29" t="str">
        <f t="shared" si="779"/>
        <v/>
      </c>
    </row>
    <row r="49865" spans="5:5" hidden="1">
      <c r="E49865" s="29" t="str">
        <f t="shared" si="779"/>
        <v/>
      </c>
    </row>
    <row r="49866" spans="5:5" hidden="1">
      <c r="E49866" s="29" t="str">
        <f t="shared" si="779"/>
        <v/>
      </c>
    </row>
    <row r="49867" spans="5:5" hidden="1">
      <c r="E49867" s="29" t="str">
        <f t="shared" si="779"/>
        <v/>
      </c>
    </row>
    <row r="49868" spans="5:5" hidden="1">
      <c r="E49868" s="29" t="str">
        <f t="shared" si="779"/>
        <v/>
      </c>
    </row>
    <row r="49869" spans="5:5" hidden="1">
      <c r="E49869" s="29" t="str">
        <f t="shared" si="779"/>
        <v/>
      </c>
    </row>
    <row r="49870" spans="5:5" hidden="1">
      <c r="E49870" s="29" t="str">
        <f t="shared" si="779"/>
        <v/>
      </c>
    </row>
    <row r="49871" spans="5:5" hidden="1">
      <c r="E49871" s="29" t="str">
        <f t="shared" si="779"/>
        <v/>
      </c>
    </row>
    <row r="49872" spans="5:5" hidden="1">
      <c r="E49872" s="29" t="str">
        <f t="shared" si="779"/>
        <v/>
      </c>
    </row>
    <row r="49873" spans="5:5" hidden="1">
      <c r="E49873" s="29" t="str">
        <f t="shared" si="779"/>
        <v/>
      </c>
    </row>
    <row r="49874" spans="5:5" hidden="1">
      <c r="E49874" s="29" t="str">
        <f t="shared" si="779"/>
        <v/>
      </c>
    </row>
    <row r="49875" spans="5:5" hidden="1">
      <c r="E49875" s="29" t="str">
        <f t="shared" si="779"/>
        <v/>
      </c>
    </row>
    <row r="49876" spans="5:5" hidden="1">
      <c r="E49876" s="29" t="str">
        <f t="shared" si="779"/>
        <v/>
      </c>
    </row>
    <row r="49877" spans="5:5" hidden="1">
      <c r="E49877" s="29" t="str">
        <f t="shared" si="779"/>
        <v/>
      </c>
    </row>
    <row r="49878" spans="5:5" hidden="1">
      <c r="E49878" s="29" t="str">
        <f t="shared" si="779"/>
        <v/>
      </c>
    </row>
    <row r="49879" spans="5:5" hidden="1">
      <c r="E49879" s="29" t="str">
        <f t="shared" si="779"/>
        <v/>
      </c>
    </row>
    <row r="49880" spans="5:5" hidden="1">
      <c r="E49880" s="29" t="str">
        <f t="shared" si="779"/>
        <v/>
      </c>
    </row>
    <row r="49881" spans="5:5" hidden="1">
      <c r="E49881" s="29" t="str">
        <f t="shared" si="779"/>
        <v/>
      </c>
    </row>
    <row r="49882" spans="5:5" hidden="1">
      <c r="E49882" s="29" t="str">
        <f t="shared" si="779"/>
        <v/>
      </c>
    </row>
    <row r="49883" spans="5:5" hidden="1">
      <c r="E49883" s="29" t="str">
        <f t="shared" si="779"/>
        <v/>
      </c>
    </row>
    <row r="49884" spans="5:5" hidden="1">
      <c r="E49884" s="29" t="str">
        <f t="shared" si="779"/>
        <v/>
      </c>
    </row>
    <row r="49885" spans="5:5" hidden="1">
      <c r="E49885" s="29" t="str">
        <f t="shared" si="779"/>
        <v/>
      </c>
    </row>
    <row r="49886" spans="5:5" hidden="1">
      <c r="E49886" s="29" t="str">
        <f t="shared" si="779"/>
        <v/>
      </c>
    </row>
    <row r="49887" spans="5:5" hidden="1">
      <c r="E49887" s="29" t="str">
        <f t="shared" si="779"/>
        <v/>
      </c>
    </row>
    <row r="49888" spans="5:5" hidden="1">
      <c r="E49888" s="29" t="str">
        <f t="shared" si="779"/>
        <v/>
      </c>
    </row>
    <row r="49889" spans="5:5" hidden="1">
      <c r="E49889" s="29" t="str">
        <f t="shared" si="779"/>
        <v/>
      </c>
    </row>
    <row r="49890" spans="5:5" hidden="1">
      <c r="E49890" s="29" t="str">
        <f t="shared" si="779"/>
        <v/>
      </c>
    </row>
    <row r="49891" spans="5:5" hidden="1">
      <c r="E49891" s="29" t="str">
        <f t="shared" si="779"/>
        <v/>
      </c>
    </row>
    <row r="49892" spans="5:5" hidden="1">
      <c r="E49892" s="29" t="str">
        <f t="shared" si="779"/>
        <v/>
      </c>
    </row>
    <row r="49893" spans="5:5" hidden="1">
      <c r="E49893" s="29" t="str">
        <f t="shared" si="779"/>
        <v/>
      </c>
    </row>
    <row r="49894" spans="5:5" hidden="1">
      <c r="E49894" s="29" t="str">
        <f t="shared" si="779"/>
        <v/>
      </c>
    </row>
    <row r="49895" spans="5:5" hidden="1">
      <c r="E49895" s="29" t="str">
        <f t="shared" si="779"/>
        <v/>
      </c>
    </row>
    <row r="49896" spans="5:5" hidden="1">
      <c r="E49896" s="29" t="str">
        <f t="shared" si="779"/>
        <v/>
      </c>
    </row>
    <row r="49897" spans="5:5" hidden="1">
      <c r="E49897" s="29" t="str">
        <f t="shared" si="779"/>
        <v/>
      </c>
    </row>
    <row r="49898" spans="5:5" hidden="1">
      <c r="E49898" s="29" t="str">
        <f t="shared" si="779"/>
        <v/>
      </c>
    </row>
    <row r="49899" spans="5:5" hidden="1">
      <c r="E49899" s="29" t="str">
        <f t="shared" si="779"/>
        <v/>
      </c>
    </row>
    <row r="49900" spans="5:5" hidden="1">
      <c r="E49900" s="29" t="str">
        <f t="shared" si="779"/>
        <v/>
      </c>
    </row>
    <row r="49901" spans="5:5" hidden="1">
      <c r="E49901" s="29" t="str">
        <f t="shared" si="779"/>
        <v/>
      </c>
    </row>
    <row r="49902" spans="5:5" hidden="1">
      <c r="E49902" s="29" t="str">
        <f t="shared" si="779"/>
        <v/>
      </c>
    </row>
    <row r="49903" spans="5:5" hidden="1">
      <c r="E49903" s="29" t="str">
        <f t="shared" si="779"/>
        <v/>
      </c>
    </row>
    <row r="49904" spans="5:5" hidden="1">
      <c r="E49904" s="29" t="str">
        <f t="shared" si="779"/>
        <v/>
      </c>
    </row>
    <row r="49905" spans="5:5" hidden="1">
      <c r="E49905" s="29" t="str">
        <f t="shared" si="779"/>
        <v/>
      </c>
    </row>
    <row r="49906" spans="5:5" hidden="1">
      <c r="E49906" s="29" t="str">
        <f t="shared" si="779"/>
        <v/>
      </c>
    </row>
    <row r="49907" spans="5:5" hidden="1">
      <c r="E49907" s="29" t="str">
        <f t="shared" si="779"/>
        <v/>
      </c>
    </row>
    <row r="49908" spans="5:5" hidden="1">
      <c r="E49908" s="29" t="str">
        <f t="shared" si="779"/>
        <v/>
      </c>
    </row>
    <row r="49909" spans="5:5" hidden="1">
      <c r="E49909" s="29" t="str">
        <f t="shared" si="779"/>
        <v/>
      </c>
    </row>
    <row r="49910" spans="5:5" hidden="1">
      <c r="E49910" s="29" t="str">
        <f t="shared" si="779"/>
        <v/>
      </c>
    </row>
    <row r="49911" spans="5:5" hidden="1">
      <c r="E49911" s="29" t="str">
        <f t="shared" si="779"/>
        <v/>
      </c>
    </row>
    <row r="49912" spans="5:5" hidden="1">
      <c r="E49912" s="29" t="str">
        <f t="shared" si="779"/>
        <v/>
      </c>
    </row>
    <row r="49913" spans="5:5" hidden="1">
      <c r="E49913" s="29" t="str">
        <f t="shared" si="779"/>
        <v/>
      </c>
    </row>
    <row r="49914" spans="5:5" hidden="1">
      <c r="E49914" s="29" t="str">
        <f t="shared" si="779"/>
        <v/>
      </c>
    </row>
    <row r="49915" spans="5:5" hidden="1">
      <c r="E49915" s="29" t="str">
        <f t="shared" si="779"/>
        <v/>
      </c>
    </row>
    <row r="49916" spans="5:5" hidden="1">
      <c r="E49916" s="29" t="str">
        <f t="shared" si="779"/>
        <v/>
      </c>
    </row>
    <row r="49917" spans="5:5" hidden="1">
      <c r="E49917" s="29" t="str">
        <f t="shared" si="779"/>
        <v/>
      </c>
    </row>
    <row r="49918" spans="5:5" hidden="1">
      <c r="E49918" s="29" t="str">
        <f t="shared" si="779"/>
        <v/>
      </c>
    </row>
    <row r="49919" spans="5:5" hidden="1">
      <c r="E49919" s="29" t="str">
        <f t="shared" si="779"/>
        <v/>
      </c>
    </row>
    <row r="49920" spans="5:5" hidden="1">
      <c r="E49920" s="29" t="str">
        <f t="shared" si="779"/>
        <v/>
      </c>
    </row>
    <row r="49921" spans="5:5" hidden="1">
      <c r="E49921" s="29" t="str">
        <f t="shared" si="779"/>
        <v/>
      </c>
    </row>
    <row r="49922" spans="5:5" hidden="1">
      <c r="E49922" s="29" t="str">
        <f t="shared" si="779"/>
        <v/>
      </c>
    </row>
    <row r="49923" spans="5:5" hidden="1">
      <c r="E49923" s="29" t="str">
        <f t="shared" ref="E49923:E49986" si="780">LEFT(D49923,2)</f>
        <v/>
      </c>
    </row>
    <row r="49924" spans="5:5" hidden="1">
      <c r="E49924" s="29" t="str">
        <f t="shared" si="780"/>
        <v/>
      </c>
    </row>
    <row r="49925" spans="5:5" hidden="1">
      <c r="E49925" s="29" t="str">
        <f t="shared" si="780"/>
        <v/>
      </c>
    </row>
    <row r="49926" spans="5:5" hidden="1">
      <c r="E49926" s="29" t="str">
        <f t="shared" si="780"/>
        <v/>
      </c>
    </row>
    <row r="49927" spans="5:5" hidden="1">
      <c r="E49927" s="29" t="str">
        <f t="shared" si="780"/>
        <v/>
      </c>
    </row>
    <row r="49928" spans="5:5" hidden="1">
      <c r="E49928" s="29" t="str">
        <f t="shared" si="780"/>
        <v/>
      </c>
    </row>
    <row r="49929" spans="5:5" hidden="1">
      <c r="E49929" s="29" t="str">
        <f t="shared" si="780"/>
        <v/>
      </c>
    </row>
    <row r="49930" spans="5:5" hidden="1">
      <c r="E49930" s="29" t="str">
        <f t="shared" si="780"/>
        <v/>
      </c>
    </row>
    <row r="49931" spans="5:5" hidden="1">
      <c r="E49931" s="29" t="str">
        <f t="shared" si="780"/>
        <v/>
      </c>
    </row>
    <row r="49932" spans="5:5" hidden="1">
      <c r="E49932" s="29" t="str">
        <f t="shared" si="780"/>
        <v/>
      </c>
    </row>
    <row r="49933" spans="5:5" hidden="1">
      <c r="E49933" s="29" t="str">
        <f t="shared" si="780"/>
        <v/>
      </c>
    </row>
    <row r="49934" spans="5:5" hidden="1">
      <c r="E49934" s="29" t="str">
        <f t="shared" si="780"/>
        <v/>
      </c>
    </row>
    <row r="49935" spans="5:5" hidden="1">
      <c r="E49935" s="29" t="str">
        <f t="shared" si="780"/>
        <v/>
      </c>
    </row>
    <row r="49936" spans="5:5" hidden="1">
      <c r="E49936" s="29" t="str">
        <f t="shared" si="780"/>
        <v/>
      </c>
    </row>
    <row r="49937" spans="5:5" hidden="1">
      <c r="E49937" s="29" t="str">
        <f t="shared" si="780"/>
        <v/>
      </c>
    </row>
    <row r="49938" spans="5:5" hidden="1">
      <c r="E49938" s="29" t="str">
        <f t="shared" si="780"/>
        <v/>
      </c>
    </row>
    <row r="49939" spans="5:5" hidden="1">
      <c r="E49939" s="29" t="str">
        <f t="shared" si="780"/>
        <v/>
      </c>
    </row>
    <row r="49940" spans="5:5" hidden="1">
      <c r="E49940" s="29" t="str">
        <f t="shared" si="780"/>
        <v/>
      </c>
    </row>
    <row r="49941" spans="5:5" hidden="1">
      <c r="E49941" s="29" t="str">
        <f t="shared" si="780"/>
        <v/>
      </c>
    </row>
    <row r="49942" spans="5:5" hidden="1">
      <c r="E49942" s="29" t="str">
        <f t="shared" si="780"/>
        <v/>
      </c>
    </row>
    <row r="49943" spans="5:5" hidden="1">
      <c r="E49943" s="29" t="str">
        <f t="shared" si="780"/>
        <v/>
      </c>
    </row>
    <row r="49944" spans="5:5" hidden="1">
      <c r="E49944" s="29" t="str">
        <f t="shared" si="780"/>
        <v/>
      </c>
    </row>
    <row r="49945" spans="5:5" hidden="1">
      <c r="E49945" s="29" t="str">
        <f t="shared" si="780"/>
        <v/>
      </c>
    </row>
    <row r="49946" spans="5:5" hidden="1">
      <c r="E49946" s="29" t="str">
        <f t="shared" si="780"/>
        <v/>
      </c>
    </row>
    <row r="49947" spans="5:5" hidden="1">
      <c r="E49947" s="29" t="str">
        <f t="shared" si="780"/>
        <v/>
      </c>
    </row>
    <row r="49948" spans="5:5" hidden="1">
      <c r="E49948" s="29" t="str">
        <f t="shared" si="780"/>
        <v/>
      </c>
    </row>
    <row r="49949" spans="5:5" hidden="1">
      <c r="E49949" s="29" t="str">
        <f t="shared" si="780"/>
        <v/>
      </c>
    </row>
    <row r="49950" spans="5:5" hidden="1">
      <c r="E49950" s="29" t="str">
        <f t="shared" si="780"/>
        <v/>
      </c>
    </row>
    <row r="49951" spans="5:5" hidden="1">
      <c r="E49951" s="29" t="str">
        <f t="shared" si="780"/>
        <v/>
      </c>
    </row>
    <row r="49952" spans="5:5" hidden="1">
      <c r="E49952" s="29" t="str">
        <f t="shared" si="780"/>
        <v/>
      </c>
    </row>
    <row r="49953" spans="5:5" hidden="1">
      <c r="E49953" s="29" t="str">
        <f t="shared" si="780"/>
        <v/>
      </c>
    </row>
    <row r="49954" spans="5:5" hidden="1">
      <c r="E49954" s="29" t="str">
        <f t="shared" si="780"/>
        <v/>
      </c>
    </row>
    <row r="49955" spans="5:5" hidden="1">
      <c r="E49955" s="29" t="str">
        <f t="shared" si="780"/>
        <v/>
      </c>
    </row>
    <row r="49956" spans="5:5" hidden="1">
      <c r="E49956" s="29" t="str">
        <f t="shared" si="780"/>
        <v/>
      </c>
    </row>
    <row r="49957" spans="5:5" hidden="1">
      <c r="E49957" s="29" t="str">
        <f t="shared" si="780"/>
        <v/>
      </c>
    </row>
    <row r="49958" spans="5:5" hidden="1">
      <c r="E49958" s="29" t="str">
        <f t="shared" si="780"/>
        <v/>
      </c>
    </row>
    <row r="49959" spans="5:5" hidden="1">
      <c r="E49959" s="29" t="str">
        <f t="shared" si="780"/>
        <v/>
      </c>
    </row>
    <row r="49960" spans="5:5" hidden="1">
      <c r="E49960" s="29" t="str">
        <f t="shared" si="780"/>
        <v/>
      </c>
    </row>
    <row r="49961" spans="5:5" hidden="1">
      <c r="E49961" s="29" t="str">
        <f t="shared" si="780"/>
        <v/>
      </c>
    </row>
    <row r="49962" spans="5:5" hidden="1">
      <c r="E49962" s="29" t="str">
        <f t="shared" si="780"/>
        <v/>
      </c>
    </row>
    <row r="49963" spans="5:5" hidden="1">
      <c r="E49963" s="29" t="str">
        <f t="shared" si="780"/>
        <v/>
      </c>
    </row>
    <row r="49964" spans="5:5" hidden="1">
      <c r="E49964" s="29" t="str">
        <f t="shared" si="780"/>
        <v/>
      </c>
    </row>
    <row r="49965" spans="5:5" hidden="1">
      <c r="E49965" s="29" t="str">
        <f t="shared" si="780"/>
        <v/>
      </c>
    </row>
    <row r="49966" spans="5:5" hidden="1">
      <c r="E49966" s="29" t="str">
        <f t="shared" si="780"/>
        <v/>
      </c>
    </row>
    <row r="49967" spans="5:5" hidden="1">
      <c r="E49967" s="29" t="str">
        <f t="shared" si="780"/>
        <v/>
      </c>
    </row>
    <row r="49968" spans="5:5" hidden="1">
      <c r="E49968" s="29" t="str">
        <f t="shared" si="780"/>
        <v/>
      </c>
    </row>
    <row r="49969" spans="5:5" hidden="1">
      <c r="E49969" s="29" t="str">
        <f t="shared" si="780"/>
        <v/>
      </c>
    </row>
    <row r="49970" spans="5:5" hidden="1">
      <c r="E49970" s="29" t="str">
        <f t="shared" si="780"/>
        <v/>
      </c>
    </row>
    <row r="49971" spans="5:5" hidden="1">
      <c r="E49971" s="29" t="str">
        <f t="shared" si="780"/>
        <v/>
      </c>
    </row>
    <row r="49972" spans="5:5" hidden="1">
      <c r="E49972" s="29" t="str">
        <f t="shared" si="780"/>
        <v/>
      </c>
    </row>
    <row r="49973" spans="5:5" hidden="1">
      <c r="E49973" s="29" t="str">
        <f t="shared" si="780"/>
        <v/>
      </c>
    </row>
    <row r="49974" spans="5:5" hidden="1">
      <c r="E49974" s="29" t="str">
        <f t="shared" si="780"/>
        <v/>
      </c>
    </row>
    <row r="49975" spans="5:5" hidden="1">
      <c r="E49975" s="29" t="str">
        <f t="shared" si="780"/>
        <v/>
      </c>
    </row>
    <row r="49976" spans="5:5" hidden="1">
      <c r="E49976" s="29" t="str">
        <f t="shared" si="780"/>
        <v/>
      </c>
    </row>
    <row r="49977" spans="5:5" hidden="1">
      <c r="E49977" s="29" t="str">
        <f t="shared" si="780"/>
        <v/>
      </c>
    </row>
    <row r="49978" spans="5:5" hidden="1">
      <c r="E49978" s="29" t="str">
        <f t="shared" si="780"/>
        <v/>
      </c>
    </row>
    <row r="49979" spans="5:5" hidden="1">
      <c r="E49979" s="29" t="str">
        <f t="shared" si="780"/>
        <v/>
      </c>
    </row>
    <row r="49980" spans="5:5" hidden="1">
      <c r="E49980" s="29" t="str">
        <f t="shared" si="780"/>
        <v/>
      </c>
    </row>
    <row r="49981" spans="5:5" hidden="1">
      <c r="E49981" s="29" t="str">
        <f t="shared" si="780"/>
        <v/>
      </c>
    </row>
    <row r="49982" spans="5:5" hidden="1">
      <c r="E49982" s="29" t="str">
        <f t="shared" si="780"/>
        <v/>
      </c>
    </row>
    <row r="49983" spans="5:5" hidden="1">
      <c r="E49983" s="29" t="str">
        <f t="shared" si="780"/>
        <v/>
      </c>
    </row>
    <row r="49984" spans="5:5" hidden="1">
      <c r="E49984" s="29" t="str">
        <f t="shared" si="780"/>
        <v/>
      </c>
    </row>
    <row r="49985" spans="5:5" hidden="1">
      <c r="E49985" s="29" t="str">
        <f t="shared" si="780"/>
        <v/>
      </c>
    </row>
    <row r="49986" spans="5:5" hidden="1">
      <c r="E49986" s="29" t="str">
        <f t="shared" si="780"/>
        <v/>
      </c>
    </row>
    <row r="49987" spans="5:5" hidden="1">
      <c r="E49987" s="29" t="str">
        <f t="shared" ref="E49987:E50050" si="781">LEFT(D49987,2)</f>
        <v/>
      </c>
    </row>
    <row r="49988" spans="5:5" hidden="1">
      <c r="E49988" s="29" t="str">
        <f t="shared" si="781"/>
        <v/>
      </c>
    </row>
    <row r="49989" spans="5:5" hidden="1">
      <c r="E49989" s="29" t="str">
        <f t="shared" si="781"/>
        <v/>
      </c>
    </row>
    <row r="49990" spans="5:5" hidden="1">
      <c r="E49990" s="29" t="str">
        <f t="shared" si="781"/>
        <v/>
      </c>
    </row>
    <row r="49991" spans="5:5" hidden="1">
      <c r="E49991" s="29" t="str">
        <f t="shared" si="781"/>
        <v/>
      </c>
    </row>
    <row r="49992" spans="5:5" hidden="1">
      <c r="E49992" s="29" t="str">
        <f t="shared" si="781"/>
        <v/>
      </c>
    </row>
    <row r="49993" spans="5:5" hidden="1">
      <c r="E49993" s="29" t="str">
        <f t="shared" si="781"/>
        <v/>
      </c>
    </row>
    <row r="49994" spans="5:5" hidden="1">
      <c r="E49994" s="29" t="str">
        <f t="shared" si="781"/>
        <v/>
      </c>
    </row>
    <row r="49995" spans="5:5" hidden="1">
      <c r="E49995" s="29" t="str">
        <f t="shared" si="781"/>
        <v/>
      </c>
    </row>
    <row r="49996" spans="5:5" hidden="1">
      <c r="E49996" s="29" t="str">
        <f t="shared" si="781"/>
        <v/>
      </c>
    </row>
    <row r="49997" spans="5:5" hidden="1">
      <c r="E49997" s="29" t="str">
        <f t="shared" si="781"/>
        <v/>
      </c>
    </row>
    <row r="49998" spans="5:5" hidden="1">
      <c r="E49998" s="29" t="str">
        <f t="shared" si="781"/>
        <v/>
      </c>
    </row>
    <row r="49999" spans="5:5" hidden="1">
      <c r="E49999" s="29" t="str">
        <f t="shared" si="781"/>
        <v/>
      </c>
    </row>
    <row r="50000" spans="5:5" hidden="1">
      <c r="E50000" s="29" t="str">
        <f t="shared" si="781"/>
        <v/>
      </c>
    </row>
    <row r="50001" spans="5:5" hidden="1">
      <c r="E50001" s="29" t="str">
        <f t="shared" si="781"/>
        <v/>
      </c>
    </row>
    <row r="50002" spans="5:5" hidden="1">
      <c r="E50002" s="29" t="str">
        <f t="shared" si="781"/>
        <v/>
      </c>
    </row>
    <row r="50003" spans="5:5" hidden="1">
      <c r="E50003" s="29" t="str">
        <f t="shared" si="781"/>
        <v/>
      </c>
    </row>
    <row r="50004" spans="5:5" hidden="1">
      <c r="E50004" s="29" t="str">
        <f t="shared" si="781"/>
        <v/>
      </c>
    </row>
    <row r="50005" spans="5:5" hidden="1">
      <c r="E50005" s="29" t="str">
        <f t="shared" si="781"/>
        <v/>
      </c>
    </row>
    <row r="50006" spans="5:5" hidden="1">
      <c r="E50006" s="29" t="str">
        <f t="shared" si="781"/>
        <v/>
      </c>
    </row>
    <row r="50007" spans="5:5" hidden="1">
      <c r="E50007" s="29" t="str">
        <f t="shared" si="781"/>
        <v/>
      </c>
    </row>
    <row r="50008" spans="5:5" hidden="1">
      <c r="E50008" s="29" t="str">
        <f t="shared" si="781"/>
        <v/>
      </c>
    </row>
    <row r="50009" spans="5:5" hidden="1">
      <c r="E50009" s="29" t="str">
        <f t="shared" si="781"/>
        <v/>
      </c>
    </row>
    <row r="50010" spans="5:5" hidden="1">
      <c r="E50010" s="29" t="str">
        <f t="shared" si="781"/>
        <v/>
      </c>
    </row>
    <row r="50011" spans="5:5" hidden="1">
      <c r="E50011" s="29" t="str">
        <f t="shared" si="781"/>
        <v/>
      </c>
    </row>
    <row r="50012" spans="5:5" hidden="1">
      <c r="E50012" s="29" t="str">
        <f t="shared" si="781"/>
        <v/>
      </c>
    </row>
    <row r="50013" spans="5:5" hidden="1">
      <c r="E50013" s="29" t="str">
        <f t="shared" si="781"/>
        <v/>
      </c>
    </row>
    <row r="50014" spans="5:5" hidden="1">
      <c r="E50014" s="29" t="str">
        <f t="shared" si="781"/>
        <v/>
      </c>
    </row>
    <row r="50015" spans="5:5" hidden="1">
      <c r="E50015" s="29" t="str">
        <f t="shared" si="781"/>
        <v/>
      </c>
    </row>
    <row r="50016" spans="5:5" hidden="1">
      <c r="E50016" s="29" t="str">
        <f t="shared" si="781"/>
        <v/>
      </c>
    </row>
    <row r="50017" spans="5:5" hidden="1">
      <c r="E50017" s="29" t="str">
        <f t="shared" si="781"/>
        <v/>
      </c>
    </row>
    <row r="50018" spans="5:5" hidden="1">
      <c r="E50018" s="29" t="str">
        <f t="shared" si="781"/>
        <v/>
      </c>
    </row>
    <row r="50019" spans="5:5" hidden="1">
      <c r="E50019" s="29" t="str">
        <f t="shared" si="781"/>
        <v/>
      </c>
    </row>
    <row r="50020" spans="5:5" hidden="1">
      <c r="E50020" s="29" t="str">
        <f t="shared" si="781"/>
        <v/>
      </c>
    </row>
    <row r="50021" spans="5:5" hidden="1">
      <c r="E50021" s="29" t="str">
        <f t="shared" si="781"/>
        <v/>
      </c>
    </row>
    <row r="50022" spans="5:5" hidden="1">
      <c r="E50022" s="29" t="str">
        <f t="shared" si="781"/>
        <v/>
      </c>
    </row>
    <row r="50023" spans="5:5" hidden="1">
      <c r="E50023" s="29" t="str">
        <f t="shared" si="781"/>
        <v/>
      </c>
    </row>
    <row r="50024" spans="5:5" hidden="1">
      <c r="E50024" s="29" t="str">
        <f t="shared" si="781"/>
        <v/>
      </c>
    </row>
    <row r="50025" spans="5:5" hidden="1">
      <c r="E50025" s="29" t="str">
        <f t="shared" si="781"/>
        <v/>
      </c>
    </row>
    <row r="50026" spans="5:5" hidden="1">
      <c r="E50026" s="29" t="str">
        <f t="shared" si="781"/>
        <v/>
      </c>
    </row>
    <row r="50027" spans="5:5" hidden="1">
      <c r="E50027" s="29" t="str">
        <f t="shared" si="781"/>
        <v/>
      </c>
    </row>
    <row r="50028" spans="5:5" hidden="1">
      <c r="E50028" s="29" t="str">
        <f t="shared" si="781"/>
        <v/>
      </c>
    </row>
    <row r="50029" spans="5:5" hidden="1">
      <c r="E50029" s="29" t="str">
        <f t="shared" si="781"/>
        <v/>
      </c>
    </row>
    <row r="50030" spans="5:5" hidden="1">
      <c r="E50030" s="29" t="str">
        <f t="shared" si="781"/>
        <v/>
      </c>
    </row>
    <row r="50031" spans="5:5" hidden="1">
      <c r="E50031" s="29" t="str">
        <f t="shared" si="781"/>
        <v/>
      </c>
    </row>
    <row r="50032" spans="5:5" hidden="1">
      <c r="E50032" s="29" t="str">
        <f t="shared" si="781"/>
        <v/>
      </c>
    </row>
    <row r="50033" spans="5:5" hidden="1">
      <c r="E50033" s="29" t="str">
        <f t="shared" si="781"/>
        <v/>
      </c>
    </row>
    <row r="50034" spans="5:5" hidden="1">
      <c r="E50034" s="29" t="str">
        <f t="shared" si="781"/>
        <v/>
      </c>
    </row>
    <row r="50035" spans="5:5" hidden="1">
      <c r="E50035" s="29" t="str">
        <f t="shared" si="781"/>
        <v/>
      </c>
    </row>
    <row r="50036" spans="5:5" hidden="1">
      <c r="E50036" s="29" t="str">
        <f t="shared" si="781"/>
        <v/>
      </c>
    </row>
    <row r="50037" spans="5:5" hidden="1">
      <c r="E50037" s="29" t="str">
        <f t="shared" si="781"/>
        <v/>
      </c>
    </row>
    <row r="50038" spans="5:5" hidden="1">
      <c r="E50038" s="29" t="str">
        <f t="shared" si="781"/>
        <v/>
      </c>
    </row>
    <row r="50039" spans="5:5" hidden="1">
      <c r="E50039" s="29" t="str">
        <f t="shared" si="781"/>
        <v/>
      </c>
    </row>
    <row r="50040" spans="5:5" hidden="1">
      <c r="E50040" s="29" t="str">
        <f t="shared" si="781"/>
        <v/>
      </c>
    </row>
    <row r="50041" spans="5:5" hidden="1">
      <c r="E50041" s="29" t="str">
        <f t="shared" si="781"/>
        <v/>
      </c>
    </row>
    <row r="50042" spans="5:5" hidden="1">
      <c r="E50042" s="29" t="str">
        <f t="shared" si="781"/>
        <v/>
      </c>
    </row>
    <row r="50043" spans="5:5" hidden="1">
      <c r="E50043" s="29" t="str">
        <f t="shared" si="781"/>
        <v/>
      </c>
    </row>
    <row r="50044" spans="5:5" hidden="1">
      <c r="E50044" s="29" t="str">
        <f t="shared" si="781"/>
        <v/>
      </c>
    </row>
    <row r="50045" spans="5:5" hidden="1">
      <c r="E50045" s="29" t="str">
        <f t="shared" si="781"/>
        <v/>
      </c>
    </row>
    <row r="50046" spans="5:5" hidden="1">
      <c r="E50046" s="29" t="str">
        <f t="shared" si="781"/>
        <v/>
      </c>
    </row>
    <row r="50047" spans="5:5" hidden="1">
      <c r="E50047" s="29" t="str">
        <f t="shared" si="781"/>
        <v/>
      </c>
    </row>
    <row r="50048" spans="5:5" hidden="1">
      <c r="E50048" s="29" t="str">
        <f t="shared" si="781"/>
        <v/>
      </c>
    </row>
    <row r="50049" spans="5:5" hidden="1">
      <c r="E50049" s="29" t="str">
        <f t="shared" si="781"/>
        <v/>
      </c>
    </row>
    <row r="50050" spans="5:5" hidden="1">
      <c r="E50050" s="29" t="str">
        <f t="shared" si="781"/>
        <v/>
      </c>
    </row>
    <row r="50051" spans="5:5" hidden="1">
      <c r="E50051" s="29" t="str">
        <f t="shared" ref="E50051:E50114" si="782">LEFT(D50051,2)</f>
        <v/>
      </c>
    </row>
    <row r="50052" spans="5:5" hidden="1">
      <c r="E50052" s="29" t="str">
        <f t="shared" si="782"/>
        <v/>
      </c>
    </row>
    <row r="50053" spans="5:5" hidden="1">
      <c r="E50053" s="29" t="str">
        <f t="shared" si="782"/>
        <v/>
      </c>
    </row>
    <row r="50054" spans="5:5" hidden="1">
      <c r="E50054" s="29" t="str">
        <f t="shared" si="782"/>
        <v/>
      </c>
    </row>
    <row r="50055" spans="5:5" hidden="1">
      <c r="E50055" s="29" t="str">
        <f t="shared" si="782"/>
        <v/>
      </c>
    </row>
    <row r="50056" spans="5:5" hidden="1">
      <c r="E50056" s="29" t="str">
        <f t="shared" si="782"/>
        <v/>
      </c>
    </row>
    <row r="50057" spans="5:5" hidden="1">
      <c r="E50057" s="29" t="str">
        <f t="shared" si="782"/>
        <v/>
      </c>
    </row>
    <row r="50058" spans="5:5" hidden="1">
      <c r="E50058" s="29" t="str">
        <f t="shared" si="782"/>
        <v/>
      </c>
    </row>
    <row r="50059" spans="5:5" hidden="1">
      <c r="E50059" s="29" t="str">
        <f t="shared" si="782"/>
        <v/>
      </c>
    </row>
    <row r="50060" spans="5:5" hidden="1">
      <c r="E50060" s="29" t="str">
        <f t="shared" si="782"/>
        <v/>
      </c>
    </row>
    <row r="50061" spans="5:5" hidden="1">
      <c r="E50061" s="29" t="str">
        <f t="shared" si="782"/>
        <v/>
      </c>
    </row>
    <row r="50062" spans="5:5" hidden="1">
      <c r="E50062" s="29" t="str">
        <f t="shared" si="782"/>
        <v/>
      </c>
    </row>
    <row r="50063" spans="5:5" hidden="1">
      <c r="E50063" s="29" t="str">
        <f t="shared" si="782"/>
        <v/>
      </c>
    </row>
    <row r="50064" spans="5:5" hidden="1">
      <c r="E50064" s="29" t="str">
        <f t="shared" si="782"/>
        <v/>
      </c>
    </row>
    <row r="50065" spans="5:5" hidden="1">
      <c r="E50065" s="29" t="str">
        <f t="shared" si="782"/>
        <v/>
      </c>
    </row>
    <row r="50066" spans="5:5" hidden="1">
      <c r="E50066" s="29" t="str">
        <f t="shared" si="782"/>
        <v/>
      </c>
    </row>
    <row r="50067" spans="5:5" hidden="1">
      <c r="E50067" s="29" t="str">
        <f t="shared" si="782"/>
        <v/>
      </c>
    </row>
    <row r="50068" spans="5:5" hidden="1">
      <c r="E50068" s="29" t="str">
        <f t="shared" si="782"/>
        <v/>
      </c>
    </row>
    <row r="50069" spans="5:5" hidden="1">
      <c r="E50069" s="29" t="str">
        <f t="shared" si="782"/>
        <v/>
      </c>
    </row>
    <row r="50070" spans="5:5" hidden="1">
      <c r="E50070" s="29" t="str">
        <f t="shared" si="782"/>
        <v/>
      </c>
    </row>
    <row r="50071" spans="5:5" hidden="1">
      <c r="E50071" s="29" t="str">
        <f t="shared" si="782"/>
        <v/>
      </c>
    </row>
    <row r="50072" spans="5:5" hidden="1">
      <c r="E50072" s="29" t="str">
        <f t="shared" si="782"/>
        <v/>
      </c>
    </row>
    <row r="50073" spans="5:5" hidden="1">
      <c r="E50073" s="29" t="str">
        <f t="shared" si="782"/>
        <v/>
      </c>
    </row>
    <row r="50074" spans="5:5" hidden="1">
      <c r="E50074" s="29" t="str">
        <f t="shared" si="782"/>
        <v/>
      </c>
    </row>
    <row r="50075" spans="5:5" hidden="1">
      <c r="E50075" s="29" t="str">
        <f t="shared" si="782"/>
        <v/>
      </c>
    </row>
    <row r="50076" spans="5:5" hidden="1">
      <c r="E50076" s="29" t="str">
        <f t="shared" si="782"/>
        <v/>
      </c>
    </row>
    <row r="50077" spans="5:5" hidden="1">
      <c r="E50077" s="29" t="str">
        <f t="shared" si="782"/>
        <v/>
      </c>
    </row>
    <row r="50078" spans="5:5" hidden="1">
      <c r="E50078" s="29" t="str">
        <f t="shared" si="782"/>
        <v/>
      </c>
    </row>
    <row r="50079" spans="5:5" hidden="1">
      <c r="E50079" s="29" t="str">
        <f t="shared" si="782"/>
        <v/>
      </c>
    </row>
    <row r="50080" spans="5:5" hidden="1">
      <c r="E50080" s="29" t="str">
        <f t="shared" si="782"/>
        <v/>
      </c>
    </row>
    <row r="50081" spans="5:5" hidden="1">
      <c r="E50081" s="29" t="str">
        <f t="shared" si="782"/>
        <v/>
      </c>
    </row>
    <row r="50082" spans="5:5" hidden="1">
      <c r="E50082" s="29" t="str">
        <f t="shared" si="782"/>
        <v/>
      </c>
    </row>
    <row r="50083" spans="5:5" hidden="1">
      <c r="E50083" s="29" t="str">
        <f t="shared" si="782"/>
        <v/>
      </c>
    </row>
    <row r="50084" spans="5:5" hidden="1">
      <c r="E50084" s="29" t="str">
        <f t="shared" si="782"/>
        <v/>
      </c>
    </row>
    <row r="50085" spans="5:5" hidden="1">
      <c r="E50085" s="29" t="str">
        <f t="shared" si="782"/>
        <v/>
      </c>
    </row>
    <row r="50086" spans="5:5" hidden="1">
      <c r="E50086" s="29" t="str">
        <f t="shared" si="782"/>
        <v/>
      </c>
    </row>
    <row r="50087" spans="5:5" hidden="1">
      <c r="E50087" s="29" t="str">
        <f t="shared" si="782"/>
        <v/>
      </c>
    </row>
    <row r="50088" spans="5:5" hidden="1">
      <c r="E50088" s="29" t="str">
        <f t="shared" si="782"/>
        <v/>
      </c>
    </row>
    <row r="50089" spans="5:5" hidden="1">
      <c r="E50089" s="29" t="str">
        <f t="shared" si="782"/>
        <v/>
      </c>
    </row>
    <row r="50090" spans="5:5" hidden="1">
      <c r="E50090" s="29" t="str">
        <f t="shared" si="782"/>
        <v/>
      </c>
    </row>
    <row r="50091" spans="5:5" hidden="1">
      <c r="E50091" s="29" t="str">
        <f t="shared" si="782"/>
        <v/>
      </c>
    </row>
    <row r="50092" spans="5:5" hidden="1">
      <c r="E50092" s="29" t="str">
        <f t="shared" si="782"/>
        <v/>
      </c>
    </row>
    <row r="50093" spans="5:5" hidden="1">
      <c r="E50093" s="29" t="str">
        <f t="shared" si="782"/>
        <v/>
      </c>
    </row>
    <row r="50094" spans="5:5" hidden="1">
      <c r="E50094" s="29" t="str">
        <f t="shared" si="782"/>
        <v/>
      </c>
    </row>
    <row r="50095" spans="5:5" hidden="1">
      <c r="E50095" s="29" t="str">
        <f t="shared" si="782"/>
        <v/>
      </c>
    </row>
    <row r="50096" spans="5:5" hidden="1">
      <c r="E50096" s="29" t="str">
        <f t="shared" si="782"/>
        <v/>
      </c>
    </row>
    <row r="50097" spans="5:5" hidden="1">
      <c r="E50097" s="29" t="str">
        <f t="shared" si="782"/>
        <v/>
      </c>
    </row>
    <row r="50098" spans="5:5" hidden="1">
      <c r="E50098" s="29" t="str">
        <f t="shared" si="782"/>
        <v/>
      </c>
    </row>
    <row r="50099" spans="5:5" hidden="1">
      <c r="E50099" s="29" t="str">
        <f t="shared" si="782"/>
        <v/>
      </c>
    </row>
    <row r="50100" spans="5:5" hidden="1">
      <c r="E50100" s="29" t="str">
        <f t="shared" si="782"/>
        <v/>
      </c>
    </row>
    <row r="50101" spans="5:5" hidden="1">
      <c r="E50101" s="29" t="str">
        <f t="shared" si="782"/>
        <v/>
      </c>
    </row>
    <row r="50102" spans="5:5" hidden="1">
      <c r="E50102" s="29" t="str">
        <f t="shared" si="782"/>
        <v/>
      </c>
    </row>
    <row r="50103" spans="5:5" hidden="1">
      <c r="E50103" s="29" t="str">
        <f t="shared" si="782"/>
        <v/>
      </c>
    </row>
    <row r="50104" spans="5:5" hidden="1">
      <c r="E50104" s="29" t="str">
        <f t="shared" si="782"/>
        <v/>
      </c>
    </row>
    <row r="50105" spans="5:5" hidden="1">
      <c r="E50105" s="29" t="str">
        <f t="shared" si="782"/>
        <v/>
      </c>
    </row>
    <row r="50106" spans="5:5" hidden="1">
      <c r="E50106" s="29" t="str">
        <f t="shared" si="782"/>
        <v/>
      </c>
    </row>
    <row r="50107" spans="5:5" hidden="1">
      <c r="E50107" s="29" t="str">
        <f t="shared" si="782"/>
        <v/>
      </c>
    </row>
    <row r="50108" spans="5:5" hidden="1">
      <c r="E50108" s="29" t="str">
        <f t="shared" si="782"/>
        <v/>
      </c>
    </row>
    <row r="50109" spans="5:5" hidden="1">
      <c r="E50109" s="29" t="str">
        <f t="shared" si="782"/>
        <v/>
      </c>
    </row>
    <row r="50110" spans="5:5" hidden="1">
      <c r="E50110" s="29" t="str">
        <f t="shared" si="782"/>
        <v/>
      </c>
    </row>
    <row r="50111" spans="5:5" hidden="1">
      <c r="E50111" s="29" t="str">
        <f t="shared" si="782"/>
        <v/>
      </c>
    </row>
    <row r="50112" spans="5:5" hidden="1">
      <c r="E50112" s="29" t="str">
        <f t="shared" si="782"/>
        <v/>
      </c>
    </row>
    <row r="50113" spans="5:5" hidden="1">
      <c r="E50113" s="29" t="str">
        <f t="shared" si="782"/>
        <v/>
      </c>
    </row>
    <row r="50114" spans="5:5" hidden="1">
      <c r="E50114" s="29" t="str">
        <f t="shared" si="782"/>
        <v/>
      </c>
    </row>
    <row r="50115" spans="5:5" hidden="1">
      <c r="E50115" s="29" t="str">
        <f t="shared" ref="E50115:E50178" si="783">LEFT(D50115,2)</f>
        <v/>
      </c>
    </row>
    <row r="50116" spans="5:5" hidden="1">
      <c r="E50116" s="29" t="str">
        <f t="shared" si="783"/>
        <v/>
      </c>
    </row>
    <row r="50117" spans="5:5" hidden="1">
      <c r="E50117" s="29" t="str">
        <f t="shared" si="783"/>
        <v/>
      </c>
    </row>
    <row r="50118" spans="5:5" hidden="1">
      <c r="E50118" s="29" t="str">
        <f t="shared" si="783"/>
        <v/>
      </c>
    </row>
    <row r="50119" spans="5:5" hidden="1">
      <c r="E50119" s="29" t="str">
        <f t="shared" si="783"/>
        <v/>
      </c>
    </row>
    <row r="50120" spans="5:5" hidden="1">
      <c r="E50120" s="29" t="str">
        <f t="shared" si="783"/>
        <v/>
      </c>
    </row>
    <row r="50121" spans="5:5" hidden="1">
      <c r="E50121" s="29" t="str">
        <f t="shared" si="783"/>
        <v/>
      </c>
    </row>
    <row r="50122" spans="5:5" hidden="1">
      <c r="E50122" s="29" t="str">
        <f t="shared" si="783"/>
        <v/>
      </c>
    </row>
    <row r="50123" spans="5:5" hidden="1">
      <c r="E50123" s="29" t="str">
        <f t="shared" si="783"/>
        <v/>
      </c>
    </row>
    <row r="50124" spans="5:5" hidden="1">
      <c r="E50124" s="29" t="str">
        <f t="shared" si="783"/>
        <v/>
      </c>
    </row>
    <row r="50125" spans="5:5" hidden="1">
      <c r="E50125" s="29" t="str">
        <f t="shared" si="783"/>
        <v/>
      </c>
    </row>
    <row r="50126" spans="5:5" hidden="1">
      <c r="E50126" s="29" t="str">
        <f t="shared" si="783"/>
        <v/>
      </c>
    </row>
    <row r="50127" spans="5:5" hidden="1">
      <c r="E50127" s="29" t="str">
        <f t="shared" si="783"/>
        <v/>
      </c>
    </row>
    <row r="50128" spans="5:5" hidden="1">
      <c r="E50128" s="29" t="str">
        <f t="shared" si="783"/>
        <v/>
      </c>
    </row>
    <row r="50129" spans="5:5" hidden="1">
      <c r="E50129" s="29" t="str">
        <f t="shared" si="783"/>
        <v/>
      </c>
    </row>
    <row r="50130" spans="5:5" hidden="1">
      <c r="E50130" s="29" t="str">
        <f t="shared" si="783"/>
        <v/>
      </c>
    </row>
    <row r="50131" spans="5:5" hidden="1">
      <c r="E50131" s="29" t="str">
        <f t="shared" si="783"/>
        <v/>
      </c>
    </row>
    <row r="50132" spans="5:5" hidden="1">
      <c r="E50132" s="29" t="str">
        <f t="shared" si="783"/>
        <v/>
      </c>
    </row>
    <row r="50133" spans="5:5" hidden="1">
      <c r="E50133" s="29" t="str">
        <f t="shared" si="783"/>
        <v/>
      </c>
    </row>
    <row r="50134" spans="5:5" hidden="1">
      <c r="E50134" s="29" t="str">
        <f t="shared" si="783"/>
        <v/>
      </c>
    </row>
    <row r="50135" spans="5:5" hidden="1">
      <c r="E50135" s="29" t="str">
        <f t="shared" si="783"/>
        <v/>
      </c>
    </row>
    <row r="50136" spans="5:5" hidden="1">
      <c r="E50136" s="29" t="str">
        <f t="shared" si="783"/>
        <v/>
      </c>
    </row>
    <row r="50137" spans="5:5" hidden="1">
      <c r="E50137" s="29" t="str">
        <f t="shared" si="783"/>
        <v/>
      </c>
    </row>
    <row r="50138" spans="5:5" hidden="1">
      <c r="E50138" s="29" t="str">
        <f t="shared" si="783"/>
        <v/>
      </c>
    </row>
    <row r="50139" spans="5:5" hidden="1">
      <c r="E50139" s="29" t="str">
        <f t="shared" si="783"/>
        <v/>
      </c>
    </row>
    <row r="50140" spans="5:5" hidden="1">
      <c r="E50140" s="29" t="str">
        <f t="shared" si="783"/>
        <v/>
      </c>
    </row>
    <row r="50141" spans="5:5" hidden="1">
      <c r="E50141" s="29" t="str">
        <f t="shared" si="783"/>
        <v/>
      </c>
    </row>
    <row r="50142" spans="5:5" hidden="1">
      <c r="E50142" s="29" t="str">
        <f t="shared" si="783"/>
        <v/>
      </c>
    </row>
    <row r="50143" spans="5:5" hidden="1">
      <c r="E50143" s="29" t="str">
        <f t="shared" si="783"/>
        <v/>
      </c>
    </row>
    <row r="50144" spans="5:5" hidden="1">
      <c r="E50144" s="29" t="str">
        <f t="shared" si="783"/>
        <v/>
      </c>
    </row>
    <row r="50145" spans="5:5" hidden="1">
      <c r="E50145" s="29" t="str">
        <f t="shared" si="783"/>
        <v/>
      </c>
    </row>
    <row r="50146" spans="5:5" hidden="1">
      <c r="E50146" s="29" t="str">
        <f t="shared" si="783"/>
        <v/>
      </c>
    </row>
    <row r="50147" spans="5:5" hidden="1">
      <c r="E50147" s="29" t="str">
        <f t="shared" si="783"/>
        <v/>
      </c>
    </row>
    <row r="50148" spans="5:5" hidden="1">
      <c r="E50148" s="29" t="str">
        <f t="shared" si="783"/>
        <v/>
      </c>
    </row>
    <row r="50149" spans="5:5" hidden="1">
      <c r="E50149" s="29" t="str">
        <f t="shared" si="783"/>
        <v/>
      </c>
    </row>
    <row r="50150" spans="5:5" hidden="1">
      <c r="E50150" s="29" t="str">
        <f t="shared" si="783"/>
        <v/>
      </c>
    </row>
    <row r="50151" spans="5:5" hidden="1">
      <c r="E50151" s="29" t="str">
        <f t="shared" si="783"/>
        <v/>
      </c>
    </row>
    <row r="50152" spans="5:5" hidden="1">
      <c r="E50152" s="29" t="str">
        <f t="shared" si="783"/>
        <v/>
      </c>
    </row>
    <row r="50153" spans="5:5" hidden="1">
      <c r="E50153" s="29" t="str">
        <f t="shared" si="783"/>
        <v/>
      </c>
    </row>
    <row r="50154" spans="5:5" hidden="1">
      <c r="E50154" s="29" t="str">
        <f t="shared" si="783"/>
        <v/>
      </c>
    </row>
    <row r="50155" spans="5:5" hidden="1">
      <c r="E50155" s="29" t="str">
        <f t="shared" si="783"/>
        <v/>
      </c>
    </row>
    <row r="50156" spans="5:5" hidden="1">
      <c r="E50156" s="29" t="str">
        <f t="shared" si="783"/>
        <v/>
      </c>
    </row>
    <row r="50157" spans="5:5" hidden="1">
      <c r="E50157" s="29" t="str">
        <f t="shared" si="783"/>
        <v/>
      </c>
    </row>
    <row r="50158" spans="5:5" hidden="1">
      <c r="E50158" s="29" t="str">
        <f t="shared" si="783"/>
        <v/>
      </c>
    </row>
    <row r="50159" spans="5:5" hidden="1">
      <c r="E50159" s="29" t="str">
        <f t="shared" si="783"/>
        <v/>
      </c>
    </row>
    <row r="50160" spans="5:5" hidden="1">
      <c r="E50160" s="29" t="str">
        <f t="shared" si="783"/>
        <v/>
      </c>
    </row>
    <row r="50161" spans="5:5" hidden="1">
      <c r="E50161" s="29" t="str">
        <f t="shared" si="783"/>
        <v/>
      </c>
    </row>
    <row r="50162" spans="5:5" hidden="1">
      <c r="E50162" s="29" t="str">
        <f t="shared" si="783"/>
        <v/>
      </c>
    </row>
    <row r="50163" spans="5:5" hidden="1">
      <c r="E50163" s="29" t="str">
        <f t="shared" si="783"/>
        <v/>
      </c>
    </row>
    <row r="50164" spans="5:5" hidden="1">
      <c r="E50164" s="29" t="str">
        <f t="shared" si="783"/>
        <v/>
      </c>
    </row>
    <row r="50165" spans="5:5" hidden="1">
      <c r="E50165" s="29" t="str">
        <f t="shared" si="783"/>
        <v/>
      </c>
    </row>
    <row r="50166" spans="5:5" hidden="1">
      <c r="E50166" s="29" t="str">
        <f t="shared" si="783"/>
        <v/>
      </c>
    </row>
    <row r="50167" spans="5:5" hidden="1">
      <c r="E50167" s="29" t="str">
        <f t="shared" si="783"/>
        <v/>
      </c>
    </row>
    <row r="50168" spans="5:5" hidden="1">
      <c r="E50168" s="29" t="str">
        <f t="shared" si="783"/>
        <v/>
      </c>
    </row>
    <row r="50169" spans="5:5" hidden="1">
      <c r="E50169" s="29" t="str">
        <f t="shared" si="783"/>
        <v/>
      </c>
    </row>
    <row r="50170" spans="5:5" hidden="1">
      <c r="E50170" s="29" t="str">
        <f t="shared" si="783"/>
        <v/>
      </c>
    </row>
    <row r="50171" spans="5:5" hidden="1">
      <c r="E50171" s="29" t="str">
        <f t="shared" si="783"/>
        <v/>
      </c>
    </row>
    <row r="50172" spans="5:5" hidden="1">
      <c r="E50172" s="29" t="str">
        <f t="shared" si="783"/>
        <v/>
      </c>
    </row>
    <row r="50173" spans="5:5" hidden="1">
      <c r="E50173" s="29" t="str">
        <f t="shared" si="783"/>
        <v/>
      </c>
    </row>
    <row r="50174" spans="5:5" hidden="1">
      <c r="E50174" s="29" t="str">
        <f t="shared" si="783"/>
        <v/>
      </c>
    </row>
    <row r="50175" spans="5:5" hidden="1">
      <c r="E50175" s="29" t="str">
        <f t="shared" si="783"/>
        <v/>
      </c>
    </row>
    <row r="50176" spans="5:5" hidden="1">
      <c r="E50176" s="29" t="str">
        <f t="shared" si="783"/>
        <v/>
      </c>
    </row>
    <row r="50177" spans="5:5" hidden="1">
      <c r="E50177" s="29" t="str">
        <f t="shared" si="783"/>
        <v/>
      </c>
    </row>
    <row r="50178" spans="5:5" hidden="1">
      <c r="E50178" s="29" t="str">
        <f t="shared" si="783"/>
        <v/>
      </c>
    </row>
    <row r="50179" spans="5:5" hidden="1">
      <c r="E50179" s="29" t="str">
        <f t="shared" ref="E50179:E50242" si="784">LEFT(D50179,2)</f>
        <v/>
      </c>
    </row>
    <row r="50180" spans="5:5" hidden="1">
      <c r="E50180" s="29" t="str">
        <f t="shared" si="784"/>
        <v/>
      </c>
    </row>
    <row r="50181" spans="5:5" hidden="1">
      <c r="E50181" s="29" t="str">
        <f t="shared" si="784"/>
        <v/>
      </c>
    </row>
    <row r="50182" spans="5:5" hidden="1">
      <c r="E50182" s="29" t="str">
        <f t="shared" si="784"/>
        <v/>
      </c>
    </row>
    <row r="50183" spans="5:5" hidden="1">
      <c r="E50183" s="29" t="str">
        <f t="shared" si="784"/>
        <v/>
      </c>
    </row>
    <row r="50184" spans="5:5" hidden="1">
      <c r="E50184" s="29" t="str">
        <f t="shared" si="784"/>
        <v/>
      </c>
    </row>
    <row r="50185" spans="5:5" hidden="1">
      <c r="E50185" s="29" t="str">
        <f t="shared" si="784"/>
        <v/>
      </c>
    </row>
    <row r="50186" spans="5:5" hidden="1">
      <c r="E50186" s="29" t="str">
        <f t="shared" si="784"/>
        <v/>
      </c>
    </row>
    <row r="50187" spans="5:5" hidden="1">
      <c r="E50187" s="29" t="str">
        <f t="shared" si="784"/>
        <v/>
      </c>
    </row>
    <row r="50188" spans="5:5" hidden="1">
      <c r="E50188" s="29" t="str">
        <f t="shared" si="784"/>
        <v/>
      </c>
    </row>
    <row r="50189" spans="5:5" hidden="1">
      <c r="E50189" s="29" t="str">
        <f t="shared" si="784"/>
        <v/>
      </c>
    </row>
    <row r="50190" spans="5:5" hidden="1">
      <c r="E50190" s="29" t="str">
        <f t="shared" si="784"/>
        <v/>
      </c>
    </row>
    <row r="50191" spans="5:5" hidden="1">
      <c r="E50191" s="29" t="str">
        <f t="shared" si="784"/>
        <v/>
      </c>
    </row>
    <row r="50192" spans="5:5" hidden="1">
      <c r="E50192" s="29" t="str">
        <f t="shared" si="784"/>
        <v/>
      </c>
    </row>
    <row r="50193" spans="5:5" hidden="1">
      <c r="E50193" s="29" t="str">
        <f t="shared" si="784"/>
        <v/>
      </c>
    </row>
    <row r="50194" spans="5:5" hidden="1">
      <c r="E50194" s="29" t="str">
        <f t="shared" si="784"/>
        <v/>
      </c>
    </row>
    <row r="50195" spans="5:5" hidden="1">
      <c r="E50195" s="29" t="str">
        <f t="shared" si="784"/>
        <v/>
      </c>
    </row>
    <row r="50196" spans="5:5" hidden="1">
      <c r="E50196" s="29" t="str">
        <f t="shared" si="784"/>
        <v/>
      </c>
    </row>
    <row r="50197" spans="5:5" hidden="1">
      <c r="E50197" s="29" t="str">
        <f t="shared" si="784"/>
        <v/>
      </c>
    </row>
    <row r="50198" spans="5:5" hidden="1">
      <c r="E50198" s="29" t="str">
        <f t="shared" si="784"/>
        <v/>
      </c>
    </row>
    <row r="50199" spans="5:5" hidden="1">
      <c r="E50199" s="29" t="str">
        <f t="shared" si="784"/>
        <v/>
      </c>
    </row>
    <row r="50200" spans="5:5" hidden="1">
      <c r="E50200" s="29" t="str">
        <f t="shared" si="784"/>
        <v/>
      </c>
    </row>
    <row r="50201" spans="5:5" hidden="1">
      <c r="E50201" s="29" t="str">
        <f t="shared" si="784"/>
        <v/>
      </c>
    </row>
    <row r="50202" spans="5:5" hidden="1">
      <c r="E50202" s="29" t="str">
        <f t="shared" si="784"/>
        <v/>
      </c>
    </row>
    <row r="50203" spans="5:5" hidden="1">
      <c r="E50203" s="29" t="str">
        <f t="shared" si="784"/>
        <v/>
      </c>
    </row>
    <row r="50204" spans="5:5" hidden="1">
      <c r="E50204" s="29" t="str">
        <f t="shared" si="784"/>
        <v/>
      </c>
    </row>
    <row r="50205" spans="5:5" hidden="1">
      <c r="E50205" s="29" t="str">
        <f t="shared" si="784"/>
        <v/>
      </c>
    </row>
    <row r="50206" spans="5:5" hidden="1">
      <c r="E50206" s="29" t="str">
        <f t="shared" si="784"/>
        <v/>
      </c>
    </row>
    <row r="50207" spans="5:5" hidden="1">
      <c r="E50207" s="29" t="str">
        <f t="shared" si="784"/>
        <v/>
      </c>
    </row>
    <row r="50208" spans="5:5" hidden="1">
      <c r="E50208" s="29" t="str">
        <f t="shared" si="784"/>
        <v/>
      </c>
    </row>
    <row r="50209" spans="5:5" hidden="1">
      <c r="E50209" s="29" t="str">
        <f t="shared" si="784"/>
        <v/>
      </c>
    </row>
    <row r="50210" spans="5:5" hidden="1">
      <c r="E50210" s="29" t="str">
        <f t="shared" si="784"/>
        <v/>
      </c>
    </row>
    <row r="50211" spans="5:5" hidden="1">
      <c r="E50211" s="29" t="str">
        <f t="shared" si="784"/>
        <v/>
      </c>
    </row>
    <row r="50212" spans="5:5" hidden="1">
      <c r="E50212" s="29" t="str">
        <f t="shared" si="784"/>
        <v/>
      </c>
    </row>
    <row r="50213" spans="5:5" hidden="1">
      <c r="E50213" s="29" t="str">
        <f t="shared" si="784"/>
        <v/>
      </c>
    </row>
    <row r="50214" spans="5:5" hidden="1">
      <c r="E50214" s="29" t="str">
        <f t="shared" si="784"/>
        <v/>
      </c>
    </row>
    <row r="50215" spans="5:5" hidden="1">
      <c r="E50215" s="29" t="str">
        <f t="shared" si="784"/>
        <v/>
      </c>
    </row>
    <row r="50216" spans="5:5" hidden="1">
      <c r="E50216" s="29" t="str">
        <f t="shared" si="784"/>
        <v/>
      </c>
    </row>
    <row r="50217" spans="5:5" hidden="1">
      <c r="E50217" s="29" t="str">
        <f t="shared" si="784"/>
        <v/>
      </c>
    </row>
    <row r="50218" spans="5:5" hidden="1">
      <c r="E50218" s="29" t="str">
        <f t="shared" si="784"/>
        <v/>
      </c>
    </row>
    <row r="50219" spans="5:5" hidden="1">
      <c r="E50219" s="29" t="str">
        <f t="shared" si="784"/>
        <v/>
      </c>
    </row>
    <row r="50220" spans="5:5" hidden="1">
      <c r="E50220" s="29" t="str">
        <f t="shared" si="784"/>
        <v/>
      </c>
    </row>
    <row r="50221" spans="5:5" hidden="1">
      <c r="E50221" s="29" t="str">
        <f t="shared" si="784"/>
        <v/>
      </c>
    </row>
    <row r="50222" spans="5:5" hidden="1">
      <c r="E50222" s="29" t="str">
        <f t="shared" si="784"/>
        <v/>
      </c>
    </row>
    <row r="50223" spans="5:5" hidden="1">
      <c r="E50223" s="29" t="str">
        <f t="shared" si="784"/>
        <v/>
      </c>
    </row>
    <row r="50224" spans="5:5" hidden="1">
      <c r="E50224" s="29" t="str">
        <f t="shared" si="784"/>
        <v/>
      </c>
    </row>
    <row r="50225" spans="5:5" hidden="1">
      <c r="E50225" s="29" t="str">
        <f t="shared" si="784"/>
        <v/>
      </c>
    </row>
    <row r="50226" spans="5:5" hidden="1">
      <c r="E50226" s="29" t="str">
        <f t="shared" si="784"/>
        <v/>
      </c>
    </row>
    <row r="50227" spans="5:5" hidden="1">
      <c r="E50227" s="29" t="str">
        <f t="shared" si="784"/>
        <v/>
      </c>
    </row>
    <row r="50228" spans="5:5" hidden="1">
      <c r="E50228" s="29" t="str">
        <f t="shared" si="784"/>
        <v/>
      </c>
    </row>
    <row r="50229" spans="5:5" hidden="1">
      <c r="E50229" s="29" t="str">
        <f t="shared" si="784"/>
        <v/>
      </c>
    </row>
    <row r="50230" spans="5:5" hidden="1">
      <c r="E50230" s="29" t="str">
        <f t="shared" si="784"/>
        <v/>
      </c>
    </row>
    <row r="50231" spans="5:5" hidden="1">
      <c r="E50231" s="29" t="str">
        <f t="shared" si="784"/>
        <v/>
      </c>
    </row>
    <row r="50232" spans="5:5" hidden="1">
      <c r="E50232" s="29" t="str">
        <f t="shared" si="784"/>
        <v/>
      </c>
    </row>
    <row r="50233" spans="5:5" hidden="1">
      <c r="E50233" s="29" t="str">
        <f t="shared" si="784"/>
        <v/>
      </c>
    </row>
    <row r="50234" spans="5:5" hidden="1">
      <c r="E50234" s="29" t="str">
        <f t="shared" si="784"/>
        <v/>
      </c>
    </row>
    <row r="50235" spans="5:5" hidden="1">
      <c r="E50235" s="29" t="str">
        <f t="shared" si="784"/>
        <v/>
      </c>
    </row>
    <row r="50236" spans="5:5" hidden="1">
      <c r="E50236" s="29" t="str">
        <f t="shared" si="784"/>
        <v/>
      </c>
    </row>
    <row r="50237" spans="5:5" hidden="1">
      <c r="E50237" s="29" t="str">
        <f t="shared" si="784"/>
        <v/>
      </c>
    </row>
    <row r="50238" spans="5:5" hidden="1">
      <c r="E50238" s="29" t="str">
        <f t="shared" si="784"/>
        <v/>
      </c>
    </row>
    <row r="50239" spans="5:5" hidden="1">
      <c r="E50239" s="29" t="str">
        <f t="shared" si="784"/>
        <v/>
      </c>
    </row>
    <row r="50240" spans="5:5" hidden="1">
      <c r="E50240" s="29" t="str">
        <f t="shared" si="784"/>
        <v/>
      </c>
    </row>
    <row r="50241" spans="5:5" hidden="1">
      <c r="E50241" s="29" t="str">
        <f t="shared" si="784"/>
        <v/>
      </c>
    </row>
    <row r="50242" spans="5:5" hidden="1">
      <c r="E50242" s="29" t="str">
        <f t="shared" si="784"/>
        <v/>
      </c>
    </row>
    <row r="50243" spans="5:5" hidden="1">
      <c r="E50243" s="29" t="str">
        <f t="shared" ref="E50243:E50306" si="785">LEFT(D50243,2)</f>
        <v/>
      </c>
    </row>
    <row r="50244" spans="5:5" hidden="1">
      <c r="E50244" s="29" t="str">
        <f t="shared" si="785"/>
        <v/>
      </c>
    </row>
    <row r="50245" spans="5:5" hidden="1">
      <c r="E50245" s="29" t="str">
        <f t="shared" si="785"/>
        <v/>
      </c>
    </row>
    <row r="50246" spans="5:5" hidden="1">
      <c r="E50246" s="29" t="str">
        <f t="shared" si="785"/>
        <v/>
      </c>
    </row>
    <row r="50247" spans="5:5" hidden="1">
      <c r="E50247" s="29" t="str">
        <f t="shared" si="785"/>
        <v/>
      </c>
    </row>
    <row r="50248" spans="5:5" hidden="1">
      <c r="E50248" s="29" t="str">
        <f t="shared" si="785"/>
        <v/>
      </c>
    </row>
    <row r="50249" spans="5:5" hidden="1">
      <c r="E50249" s="29" t="str">
        <f t="shared" si="785"/>
        <v/>
      </c>
    </row>
    <row r="50250" spans="5:5" hidden="1">
      <c r="E50250" s="29" t="str">
        <f t="shared" si="785"/>
        <v/>
      </c>
    </row>
    <row r="50251" spans="5:5" hidden="1">
      <c r="E50251" s="29" t="str">
        <f t="shared" si="785"/>
        <v/>
      </c>
    </row>
    <row r="50252" spans="5:5" hidden="1">
      <c r="E50252" s="29" t="str">
        <f t="shared" si="785"/>
        <v/>
      </c>
    </row>
    <row r="50253" spans="5:5" hidden="1">
      <c r="E50253" s="29" t="str">
        <f t="shared" si="785"/>
        <v/>
      </c>
    </row>
    <row r="50254" spans="5:5" hidden="1">
      <c r="E50254" s="29" t="str">
        <f t="shared" si="785"/>
        <v/>
      </c>
    </row>
    <row r="50255" spans="5:5" hidden="1">
      <c r="E50255" s="29" t="str">
        <f t="shared" si="785"/>
        <v/>
      </c>
    </row>
    <row r="50256" spans="5:5" hidden="1">
      <c r="E50256" s="29" t="str">
        <f t="shared" si="785"/>
        <v/>
      </c>
    </row>
    <row r="50257" spans="5:5" hidden="1">
      <c r="E50257" s="29" t="str">
        <f t="shared" si="785"/>
        <v/>
      </c>
    </row>
    <row r="50258" spans="5:5" hidden="1">
      <c r="E50258" s="29" t="str">
        <f t="shared" si="785"/>
        <v/>
      </c>
    </row>
    <row r="50259" spans="5:5" hidden="1">
      <c r="E50259" s="29" t="str">
        <f t="shared" si="785"/>
        <v/>
      </c>
    </row>
    <row r="50260" spans="5:5" hidden="1">
      <c r="E50260" s="29" t="str">
        <f t="shared" si="785"/>
        <v/>
      </c>
    </row>
    <row r="50261" spans="5:5" hidden="1">
      <c r="E50261" s="29" t="str">
        <f t="shared" si="785"/>
        <v/>
      </c>
    </row>
    <row r="50262" spans="5:5" hidden="1">
      <c r="E50262" s="29" t="str">
        <f t="shared" si="785"/>
        <v/>
      </c>
    </row>
    <row r="50263" spans="5:5" hidden="1">
      <c r="E50263" s="29" t="str">
        <f t="shared" si="785"/>
        <v/>
      </c>
    </row>
    <row r="50264" spans="5:5" hidden="1">
      <c r="E50264" s="29" t="str">
        <f t="shared" si="785"/>
        <v/>
      </c>
    </row>
    <row r="50265" spans="5:5" hidden="1">
      <c r="E50265" s="29" t="str">
        <f t="shared" si="785"/>
        <v/>
      </c>
    </row>
    <row r="50266" spans="5:5" hidden="1">
      <c r="E50266" s="29" t="str">
        <f t="shared" si="785"/>
        <v/>
      </c>
    </row>
    <row r="50267" spans="5:5" hidden="1">
      <c r="E50267" s="29" t="str">
        <f t="shared" si="785"/>
        <v/>
      </c>
    </row>
    <row r="50268" spans="5:5" hidden="1">
      <c r="E50268" s="29" t="str">
        <f t="shared" si="785"/>
        <v/>
      </c>
    </row>
    <row r="50269" spans="5:5" hidden="1">
      <c r="E50269" s="29" t="str">
        <f t="shared" si="785"/>
        <v/>
      </c>
    </row>
    <row r="50270" spans="5:5" hidden="1">
      <c r="E50270" s="29" t="str">
        <f t="shared" si="785"/>
        <v/>
      </c>
    </row>
    <row r="50271" spans="5:5" hidden="1">
      <c r="E50271" s="29" t="str">
        <f t="shared" si="785"/>
        <v/>
      </c>
    </row>
    <row r="50272" spans="5:5" hidden="1">
      <c r="E50272" s="29" t="str">
        <f t="shared" si="785"/>
        <v/>
      </c>
    </row>
    <row r="50273" spans="5:5" hidden="1">
      <c r="E50273" s="29" t="str">
        <f t="shared" si="785"/>
        <v/>
      </c>
    </row>
    <row r="50274" spans="5:5" hidden="1">
      <c r="E50274" s="29" t="str">
        <f t="shared" si="785"/>
        <v/>
      </c>
    </row>
    <row r="50275" spans="5:5" hidden="1">
      <c r="E50275" s="29" t="str">
        <f t="shared" si="785"/>
        <v/>
      </c>
    </row>
    <row r="50276" spans="5:5" hidden="1">
      <c r="E50276" s="29" t="str">
        <f t="shared" si="785"/>
        <v/>
      </c>
    </row>
    <row r="50277" spans="5:5" hidden="1">
      <c r="E50277" s="29" t="str">
        <f t="shared" si="785"/>
        <v/>
      </c>
    </row>
    <row r="50278" spans="5:5" hidden="1">
      <c r="E50278" s="29" t="str">
        <f t="shared" si="785"/>
        <v/>
      </c>
    </row>
    <row r="50279" spans="5:5" hidden="1">
      <c r="E50279" s="29" t="str">
        <f t="shared" si="785"/>
        <v/>
      </c>
    </row>
    <row r="50280" spans="5:5" hidden="1">
      <c r="E50280" s="29" t="str">
        <f t="shared" si="785"/>
        <v/>
      </c>
    </row>
    <row r="50281" spans="5:5" hidden="1">
      <c r="E50281" s="29" t="str">
        <f t="shared" si="785"/>
        <v/>
      </c>
    </row>
    <row r="50282" spans="5:5" hidden="1">
      <c r="E50282" s="29" t="str">
        <f t="shared" si="785"/>
        <v/>
      </c>
    </row>
    <row r="50283" spans="5:5" hidden="1">
      <c r="E50283" s="29" t="str">
        <f t="shared" si="785"/>
        <v/>
      </c>
    </row>
    <row r="50284" spans="5:5" hidden="1">
      <c r="E50284" s="29" t="str">
        <f t="shared" si="785"/>
        <v/>
      </c>
    </row>
    <row r="50285" spans="5:5" hidden="1">
      <c r="E50285" s="29" t="str">
        <f t="shared" si="785"/>
        <v/>
      </c>
    </row>
    <row r="50286" spans="5:5" hidden="1">
      <c r="E50286" s="29" t="str">
        <f t="shared" si="785"/>
        <v/>
      </c>
    </row>
    <row r="50287" spans="5:5" hidden="1">
      <c r="E50287" s="29" t="str">
        <f t="shared" si="785"/>
        <v/>
      </c>
    </row>
    <row r="50288" spans="5:5" hidden="1">
      <c r="E50288" s="29" t="str">
        <f t="shared" si="785"/>
        <v/>
      </c>
    </row>
    <row r="50289" spans="5:5" hidden="1">
      <c r="E50289" s="29" t="str">
        <f t="shared" si="785"/>
        <v/>
      </c>
    </row>
    <row r="50290" spans="5:5" hidden="1">
      <c r="E50290" s="29" t="str">
        <f t="shared" si="785"/>
        <v/>
      </c>
    </row>
    <row r="50291" spans="5:5" hidden="1">
      <c r="E50291" s="29" t="str">
        <f t="shared" si="785"/>
        <v/>
      </c>
    </row>
    <row r="50292" spans="5:5" hidden="1">
      <c r="E50292" s="29" t="str">
        <f t="shared" si="785"/>
        <v/>
      </c>
    </row>
    <row r="50293" spans="5:5" hidden="1">
      <c r="E50293" s="29" t="str">
        <f t="shared" si="785"/>
        <v/>
      </c>
    </row>
    <row r="50294" spans="5:5" hidden="1">
      <c r="E50294" s="29" t="str">
        <f t="shared" si="785"/>
        <v/>
      </c>
    </row>
    <row r="50295" spans="5:5" hidden="1">
      <c r="E50295" s="29" t="str">
        <f t="shared" si="785"/>
        <v/>
      </c>
    </row>
    <row r="50296" spans="5:5" hidden="1">
      <c r="E50296" s="29" t="str">
        <f t="shared" si="785"/>
        <v/>
      </c>
    </row>
    <row r="50297" spans="5:5" hidden="1">
      <c r="E50297" s="29" t="str">
        <f t="shared" si="785"/>
        <v/>
      </c>
    </row>
    <row r="50298" spans="5:5" hidden="1">
      <c r="E50298" s="29" t="str">
        <f t="shared" si="785"/>
        <v/>
      </c>
    </row>
    <row r="50299" spans="5:5" hidden="1">
      <c r="E50299" s="29" t="str">
        <f t="shared" si="785"/>
        <v/>
      </c>
    </row>
    <row r="50300" spans="5:5" hidden="1">
      <c r="E50300" s="29" t="str">
        <f t="shared" si="785"/>
        <v/>
      </c>
    </row>
    <row r="50301" spans="5:5" hidden="1">
      <c r="E50301" s="29" t="str">
        <f t="shared" si="785"/>
        <v/>
      </c>
    </row>
    <row r="50302" spans="5:5" hidden="1">
      <c r="E50302" s="29" t="str">
        <f t="shared" si="785"/>
        <v/>
      </c>
    </row>
    <row r="50303" spans="5:5" hidden="1">
      <c r="E50303" s="29" t="str">
        <f t="shared" si="785"/>
        <v/>
      </c>
    </row>
    <row r="50304" spans="5:5" hidden="1">
      <c r="E50304" s="29" t="str">
        <f t="shared" si="785"/>
        <v/>
      </c>
    </row>
    <row r="50305" spans="5:5" hidden="1">
      <c r="E50305" s="29" t="str">
        <f t="shared" si="785"/>
        <v/>
      </c>
    </row>
    <row r="50306" spans="5:5" hidden="1">
      <c r="E50306" s="29" t="str">
        <f t="shared" si="785"/>
        <v/>
      </c>
    </row>
    <row r="50307" spans="5:5" hidden="1">
      <c r="E50307" s="29" t="str">
        <f t="shared" ref="E50307:E50370" si="786">LEFT(D50307,2)</f>
        <v/>
      </c>
    </row>
    <row r="50308" spans="5:5" hidden="1">
      <c r="E50308" s="29" t="str">
        <f t="shared" si="786"/>
        <v/>
      </c>
    </row>
    <row r="50309" spans="5:5" hidden="1">
      <c r="E50309" s="29" t="str">
        <f t="shared" si="786"/>
        <v/>
      </c>
    </row>
    <row r="50310" spans="5:5" hidden="1">
      <c r="E50310" s="29" t="str">
        <f t="shared" si="786"/>
        <v/>
      </c>
    </row>
    <row r="50311" spans="5:5" hidden="1">
      <c r="E50311" s="29" t="str">
        <f t="shared" si="786"/>
        <v/>
      </c>
    </row>
    <row r="50312" spans="5:5" hidden="1">
      <c r="E50312" s="29" t="str">
        <f t="shared" si="786"/>
        <v/>
      </c>
    </row>
    <row r="50313" spans="5:5" hidden="1">
      <c r="E50313" s="29" t="str">
        <f t="shared" si="786"/>
        <v/>
      </c>
    </row>
    <row r="50314" spans="5:5" hidden="1">
      <c r="E50314" s="29" t="str">
        <f t="shared" si="786"/>
        <v/>
      </c>
    </row>
    <row r="50315" spans="5:5" hidden="1">
      <c r="E50315" s="29" t="str">
        <f t="shared" si="786"/>
        <v/>
      </c>
    </row>
    <row r="50316" spans="5:5" hidden="1">
      <c r="E50316" s="29" t="str">
        <f t="shared" si="786"/>
        <v/>
      </c>
    </row>
    <row r="50317" spans="5:5" hidden="1">
      <c r="E50317" s="29" t="str">
        <f t="shared" si="786"/>
        <v/>
      </c>
    </row>
    <row r="50318" spans="5:5" hidden="1">
      <c r="E50318" s="29" t="str">
        <f t="shared" si="786"/>
        <v/>
      </c>
    </row>
    <row r="50319" spans="5:5" hidden="1">
      <c r="E50319" s="29" t="str">
        <f t="shared" si="786"/>
        <v/>
      </c>
    </row>
    <row r="50320" spans="5:5" hidden="1">
      <c r="E50320" s="29" t="str">
        <f t="shared" si="786"/>
        <v/>
      </c>
    </row>
    <row r="50321" spans="5:5" hidden="1">
      <c r="E50321" s="29" t="str">
        <f t="shared" si="786"/>
        <v/>
      </c>
    </row>
    <row r="50322" spans="5:5" hidden="1">
      <c r="E50322" s="29" t="str">
        <f t="shared" si="786"/>
        <v/>
      </c>
    </row>
    <row r="50323" spans="5:5" hidden="1">
      <c r="E50323" s="29" t="str">
        <f t="shared" si="786"/>
        <v/>
      </c>
    </row>
    <row r="50324" spans="5:5" hidden="1">
      <c r="E50324" s="29" t="str">
        <f t="shared" si="786"/>
        <v/>
      </c>
    </row>
    <row r="50325" spans="5:5" hidden="1">
      <c r="E50325" s="29" t="str">
        <f t="shared" si="786"/>
        <v/>
      </c>
    </row>
    <row r="50326" spans="5:5" hidden="1">
      <c r="E50326" s="29" t="str">
        <f t="shared" si="786"/>
        <v/>
      </c>
    </row>
    <row r="50327" spans="5:5" hidden="1">
      <c r="E50327" s="29" t="str">
        <f t="shared" si="786"/>
        <v/>
      </c>
    </row>
    <row r="50328" spans="5:5" hidden="1">
      <c r="E50328" s="29" t="str">
        <f t="shared" si="786"/>
        <v/>
      </c>
    </row>
    <row r="50329" spans="5:5" hidden="1">
      <c r="E50329" s="29" t="str">
        <f t="shared" si="786"/>
        <v/>
      </c>
    </row>
    <row r="50330" spans="5:5" hidden="1">
      <c r="E50330" s="29" t="str">
        <f t="shared" si="786"/>
        <v/>
      </c>
    </row>
    <row r="50331" spans="5:5" hidden="1">
      <c r="E50331" s="29" t="str">
        <f t="shared" si="786"/>
        <v/>
      </c>
    </row>
    <row r="50332" spans="5:5" hidden="1">
      <c r="E50332" s="29" t="str">
        <f t="shared" si="786"/>
        <v/>
      </c>
    </row>
    <row r="50333" spans="5:5" hidden="1">
      <c r="E50333" s="29" t="str">
        <f t="shared" si="786"/>
        <v/>
      </c>
    </row>
    <row r="50334" spans="5:5" hidden="1">
      <c r="E50334" s="29" t="str">
        <f t="shared" si="786"/>
        <v/>
      </c>
    </row>
    <row r="50335" spans="5:5" hidden="1">
      <c r="E50335" s="29" t="str">
        <f t="shared" si="786"/>
        <v/>
      </c>
    </row>
    <row r="50336" spans="5:5" hidden="1">
      <c r="E50336" s="29" t="str">
        <f t="shared" si="786"/>
        <v/>
      </c>
    </row>
    <row r="50337" spans="5:5" hidden="1">
      <c r="E50337" s="29" t="str">
        <f t="shared" si="786"/>
        <v/>
      </c>
    </row>
    <row r="50338" spans="5:5" hidden="1">
      <c r="E50338" s="29" t="str">
        <f t="shared" si="786"/>
        <v/>
      </c>
    </row>
    <row r="50339" spans="5:5" hidden="1">
      <c r="E50339" s="29" t="str">
        <f t="shared" si="786"/>
        <v/>
      </c>
    </row>
    <row r="50340" spans="5:5" hidden="1">
      <c r="E50340" s="29" t="str">
        <f t="shared" si="786"/>
        <v/>
      </c>
    </row>
    <row r="50341" spans="5:5" hidden="1">
      <c r="E50341" s="29" t="str">
        <f t="shared" si="786"/>
        <v/>
      </c>
    </row>
    <row r="50342" spans="5:5" hidden="1">
      <c r="E50342" s="29" t="str">
        <f t="shared" si="786"/>
        <v/>
      </c>
    </row>
    <row r="50343" spans="5:5" hidden="1">
      <c r="E50343" s="29" t="str">
        <f t="shared" si="786"/>
        <v/>
      </c>
    </row>
    <row r="50344" spans="5:5" hidden="1">
      <c r="E50344" s="29" t="str">
        <f t="shared" si="786"/>
        <v/>
      </c>
    </row>
    <row r="50345" spans="5:5" hidden="1">
      <c r="E50345" s="29" t="str">
        <f t="shared" si="786"/>
        <v/>
      </c>
    </row>
    <row r="50346" spans="5:5" hidden="1">
      <c r="E50346" s="29" t="str">
        <f t="shared" si="786"/>
        <v/>
      </c>
    </row>
    <row r="50347" spans="5:5" hidden="1">
      <c r="E50347" s="29" t="str">
        <f t="shared" si="786"/>
        <v/>
      </c>
    </row>
    <row r="50348" spans="5:5" hidden="1">
      <c r="E50348" s="29" t="str">
        <f t="shared" si="786"/>
        <v/>
      </c>
    </row>
    <row r="50349" spans="5:5" hidden="1">
      <c r="E50349" s="29" t="str">
        <f t="shared" si="786"/>
        <v/>
      </c>
    </row>
    <row r="50350" spans="5:5" hidden="1">
      <c r="E50350" s="29" t="str">
        <f t="shared" si="786"/>
        <v/>
      </c>
    </row>
    <row r="50351" spans="5:5" hidden="1">
      <c r="E50351" s="29" t="str">
        <f t="shared" si="786"/>
        <v/>
      </c>
    </row>
    <row r="50352" spans="5:5" hidden="1">
      <c r="E50352" s="29" t="str">
        <f t="shared" si="786"/>
        <v/>
      </c>
    </row>
    <row r="50353" spans="5:5" hidden="1">
      <c r="E50353" s="29" t="str">
        <f t="shared" si="786"/>
        <v/>
      </c>
    </row>
    <row r="50354" spans="5:5" hidden="1">
      <c r="E50354" s="29" t="str">
        <f t="shared" si="786"/>
        <v/>
      </c>
    </row>
    <row r="50355" spans="5:5" hidden="1">
      <c r="E50355" s="29" t="str">
        <f t="shared" si="786"/>
        <v/>
      </c>
    </row>
    <row r="50356" spans="5:5" hidden="1">
      <c r="E50356" s="29" t="str">
        <f t="shared" si="786"/>
        <v/>
      </c>
    </row>
    <row r="50357" spans="5:5" hidden="1">
      <c r="E50357" s="29" t="str">
        <f t="shared" si="786"/>
        <v/>
      </c>
    </row>
    <row r="50358" spans="5:5" hidden="1">
      <c r="E50358" s="29" t="str">
        <f t="shared" si="786"/>
        <v/>
      </c>
    </row>
    <row r="50359" spans="5:5" hidden="1">
      <c r="E50359" s="29" t="str">
        <f t="shared" si="786"/>
        <v/>
      </c>
    </row>
    <row r="50360" spans="5:5" hidden="1">
      <c r="E50360" s="29" t="str">
        <f t="shared" si="786"/>
        <v/>
      </c>
    </row>
    <row r="50361" spans="5:5" hidden="1">
      <c r="E50361" s="29" t="str">
        <f t="shared" si="786"/>
        <v/>
      </c>
    </row>
    <row r="50362" spans="5:5" hidden="1">
      <c r="E50362" s="29" t="str">
        <f t="shared" si="786"/>
        <v/>
      </c>
    </row>
    <row r="50363" spans="5:5" hidden="1">
      <c r="E50363" s="29" t="str">
        <f t="shared" si="786"/>
        <v/>
      </c>
    </row>
    <row r="50364" spans="5:5" hidden="1">
      <c r="E50364" s="29" t="str">
        <f t="shared" si="786"/>
        <v/>
      </c>
    </row>
    <row r="50365" spans="5:5" hidden="1">
      <c r="E50365" s="29" t="str">
        <f t="shared" si="786"/>
        <v/>
      </c>
    </row>
    <row r="50366" spans="5:5" hidden="1">
      <c r="E50366" s="29" t="str">
        <f t="shared" si="786"/>
        <v/>
      </c>
    </row>
    <row r="50367" spans="5:5" hidden="1">
      <c r="E50367" s="29" t="str">
        <f t="shared" si="786"/>
        <v/>
      </c>
    </row>
    <row r="50368" spans="5:5" hidden="1">
      <c r="E50368" s="29" t="str">
        <f t="shared" si="786"/>
        <v/>
      </c>
    </row>
    <row r="50369" spans="5:5" hidden="1">
      <c r="E50369" s="29" t="str">
        <f t="shared" si="786"/>
        <v/>
      </c>
    </row>
    <row r="50370" spans="5:5" hidden="1">
      <c r="E50370" s="29" t="str">
        <f t="shared" si="786"/>
        <v/>
      </c>
    </row>
    <row r="50371" spans="5:5" hidden="1">
      <c r="E50371" s="29" t="str">
        <f t="shared" ref="E50371:E50434" si="787">LEFT(D50371,2)</f>
        <v/>
      </c>
    </row>
    <row r="50372" spans="5:5" hidden="1">
      <c r="E50372" s="29" t="str">
        <f t="shared" si="787"/>
        <v/>
      </c>
    </row>
    <row r="50373" spans="5:5" hidden="1">
      <c r="E50373" s="29" t="str">
        <f t="shared" si="787"/>
        <v/>
      </c>
    </row>
    <row r="50374" spans="5:5" hidden="1">
      <c r="E50374" s="29" t="str">
        <f t="shared" si="787"/>
        <v/>
      </c>
    </row>
    <row r="50375" spans="5:5" hidden="1">
      <c r="E50375" s="29" t="str">
        <f t="shared" si="787"/>
        <v/>
      </c>
    </row>
    <row r="50376" spans="5:5" hidden="1">
      <c r="E50376" s="29" t="str">
        <f t="shared" si="787"/>
        <v/>
      </c>
    </row>
    <row r="50377" spans="5:5" hidden="1">
      <c r="E50377" s="29" t="str">
        <f t="shared" si="787"/>
        <v/>
      </c>
    </row>
    <row r="50378" spans="5:5" hidden="1">
      <c r="E50378" s="29" t="str">
        <f t="shared" si="787"/>
        <v/>
      </c>
    </row>
    <row r="50379" spans="5:5" hidden="1">
      <c r="E50379" s="29" t="str">
        <f t="shared" si="787"/>
        <v/>
      </c>
    </row>
    <row r="50380" spans="5:5" hidden="1">
      <c r="E50380" s="29" t="str">
        <f t="shared" si="787"/>
        <v/>
      </c>
    </row>
    <row r="50381" spans="5:5" hidden="1">
      <c r="E50381" s="29" t="str">
        <f t="shared" si="787"/>
        <v/>
      </c>
    </row>
    <row r="50382" spans="5:5" hidden="1">
      <c r="E50382" s="29" t="str">
        <f t="shared" si="787"/>
        <v/>
      </c>
    </row>
    <row r="50383" spans="5:5" hidden="1">
      <c r="E50383" s="29" t="str">
        <f t="shared" si="787"/>
        <v/>
      </c>
    </row>
    <row r="50384" spans="5:5" hidden="1">
      <c r="E50384" s="29" t="str">
        <f t="shared" si="787"/>
        <v/>
      </c>
    </row>
    <row r="50385" spans="5:5" hidden="1">
      <c r="E50385" s="29" t="str">
        <f t="shared" si="787"/>
        <v/>
      </c>
    </row>
    <row r="50386" spans="5:5" hidden="1">
      <c r="E50386" s="29" t="str">
        <f t="shared" si="787"/>
        <v/>
      </c>
    </row>
    <row r="50387" spans="5:5" hidden="1">
      <c r="E50387" s="29" t="str">
        <f t="shared" si="787"/>
        <v/>
      </c>
    </row>
    <row r="50388" spans="5:5" hidden="1">
      <c r="E50388" s="29" t="str">
        <f t="shared" si="787"/>
        <v/>
      </c>
    </row>
    <row r="50389" spans="5:5" hidden="1">
      <c r="E50389" s="29" t="str">
        <f t="shared" si="787"/>
        <v/>
      </c>
    </row>
    <row r="50390" spans="5:5" hidden="1">
      <c r="E50390" s="29" t="str">
        <f t="shared" si="787"/>
        <v/>
      </c>
    </row>
    <row r="50391" spans="5:5" hidden="1">
      <c r="E50391" s="29" t="str">
        <f t="shared" si="787"/>
        <v/>
      </c>
    </row>
    <row r="50392" spans="5:5" hidden="1">
      <c r="E50392" s="29" t="str">
        <f t="shared" si="787"/>
        <v/>
      </c>
    </row>
    <row r="50393" spans="5:5" hidden="1">
      <c r="E50393" s="29" t="str">
        <f t="shared" si="787"/>
        <v/>
      </c>
    </row>
    <row r="50394" spans="5:5" hidden="1">
      <c r="E50394" s="29" t="str">
        <f t="shared" si="787"/>
        <v/>
      </c>
    </row>
    <row r="50395" spans="5:5" hidden="1">
      <c r="E50395" s="29" t="str">
        <f t="shared" si="787"/>
        <v/>
      </c>
    </row>
    <row r="50396" spans="5:5" hidden="1">
      <c r="E50396" s="29" t="str">
        <f t="shared" si="787"/>
        <v/>
      </c>
    </row>
    <row r="50397" spans="5:5" hidden="1">
      <c r="E50397" s="29" t="str">
        <f t="shared" si="787"/>
        <v/>
      </c>
    </row>
    <row r="50398" spans="5:5" hidden="1">
      <c r="E50398" s="29" t="str">
        <f t="shared" si="787"/>
        <v/>
      </c>
    </row>
    <row r="50399" spans="5:5" hidden="1">
      <c r="E50399" s="29" t="str">
        <f t="shared" si="787"/>
        <v/>
      </c>
    </row>
    <row r="50400" spans="5:5" hidden="1">
      <c r="E50400" s="29" t="str">
        <f t="shared" si="787"/>
        <v/>
      </c>
    </row>
    <row r="50401" spans="5:5" hidden="1">
      <c r="E50401" s="29" t="str">
        <f t="shared" si="787"/>
        <v/>
      </c>
    </row>
    <row r="50402" spans="5:5" hidden="1">
      <c r="E50402" s="29" t="str">
        <f t="shared" si="787"/>
        <v/>
      </c>
    </row>
    <row r="50403" spans="5:5" hidden="1">
      <c r="E50403" s="29" t="str">
        <f t="shared" si="787"/>
        <v/>
      </c>
    </row>
    <row r="50404" spans="5:5" hidden="1">
      <c r="E50404" s="29" t="str">
        <f t="shared" si="787"/>
        <v/>
      </c>
    </row>
    <row r="50405" spans="5:5" hidden="1">
      <c r="E50405" s="29" t="str">
        <f t="shared" si="787"/>
        <v/>
      </c>
    </row>
    <row r="50406" spans="5:5" hidden="1">
      <c r="E50406" s="29" t="str">
        <f t="shared" si="787"/>
        <v/>
      </c>
    </row>
    <row r="50407" spans="5:5" hidden="1">
      <c r="E50407" s="29" t="str">
        <f t="shared" si="787"/>
        <v/>
      </c>
    </row>
    <row r="50408" spans="5:5" hidden="1">
      <c r="E50408" s="29" t="str">
        <f t="shared" si="787"/>
        <v/>
      </c>
    </row>
    <row r="50409" spans="5:5" hidden="1">
      <c r="E50409" s="29" t="str">
        <f t="shared" si="787"/>
        <v/>
      </c>
    </row>
    <row r="50410" spans="5:5" hidden="1">
      <c r="E50410" s="29" t="str">
        <f t="shared" si="787"/>
        <v/>
      </c>
    </row>
    <row r="50411" spans="5:5" hidden="1">
      <c r="E50411" s="29" t="str">
        <f t="shared" si="787"/>
        <v/>
      </c>
    </row>
    <row r="50412" spans="5:5" hidden="1">
      <c r="E50412" s="29" t="str">
        <f t="shared" si="787"/>
        <v/>
      </c>
    </row>
    <row r="50413" spans="5:5" hidden="1">
      <c r="E50413" s="29" t="str">
        <f t="shared" si="787"/>
        <v/>
      </c>
    </row>
    <row r="50414" spans="5:5" hidden="1">
      <c r="E50414" s="29" t="str">
        <f t="shared" si="787"/>
        <v/>
      </c>
    </row>
    <row r="50415" spans="5:5" hidden="1">
      <c r="E50415" s="29" t="str">
        <f t="shared" si="787"/>
        <v/>
      </c>
    </row>
    <row r="50416" spans="5:5" hidden="1">
      <c r="E50416" s="29" t="str">
        <f t="shared" si="787"/>
        <v/>
      </c>
    </row>
    <row r="50417" spans="5:5" hidden="1">
      <c r="E50417" s="29" t="str">
        <f t="shared" si="787"/>
        <v/>
      </c>
    </row>
    <row r="50418" spans="5:5" hidden="1">
      <c r="E50418" s="29" t="str">
        <f t="shared" si="787"/>
        <v/>
      </c>
    </row>
    <row r="50419" spans="5:5" hidden="1">
      <c r="E50419" s="29" t="str">
        <f t="shared" si="787"/>
        <v/>
      </c>
    </row>
    <row r="50420" spans="5:5" hidden="1">
      <c r="E50420" s="29" t="str">
        <f t="shared" si="787"/>
        <v/>
      </c>
    </row>
    <row r="50421" spans="5:5" hidden="1">
      <c r="E50421" s="29" t="str">
        <f t="shared" si="787"/>
        <v/>
      </c>
    </row>
    <row r="50422" spans="5:5" hidden="1">
      <c r="E50422" s="29" t="str">
        <f t="shared" si="787"/>
        <v/>
      </c>
    </row>
    <row r="50423" spans="5:5" hidden="1">
      <c r="E50423" s="29" t="str">
        <f t="shared" si="787"/>
        <v/>
      </c>
    </row>
    <row r="50424" spans="5:5" hidden="1">
      <c r="E50424" s="29" t="str">
        <f t="shared" si="787"/>
        <v/>
      </c>
    </row>
    <row r="50425" spans="5:5" hidden="1">
      <c r="E50425" s="29" t="str">
        <f t="shared" si="787"/>
        <v/>
      </c>
    </row>
    <row r="50426" spans="5:5" hidden="1">
      <c r="E50426" s="29" t="str">
        <f t="shared" si="787"/>
        <v/>
      </c>
    </row>
    <row r="50427" spans="5:5" hidden="1">
      <c r="E50427" s="29" t="str">
        <f t="shared" si="787"/>
        <v/>
      </c>
    </row>
    <row r="50428" spans="5:5" hidden="1">
      <c r="E50428" s="29" t="str">
        <f t="shared" si="787"/>
        <v/>
      </c>
    </row>
    <row r="50429" spans="5:5" hidden="1">
      <c r="E50429" s="29" t="str">
        <f t="shared" si="787"/>
        <v/>
      </c>
    </row>
    <row r="50430" spans="5:5" hidden="1">
      <c r="E50430" s="29" t="str">
        <f t="shared" si="787"/>
        <v/>
      </c>
    </row>
    <row r="50431" spans="5:5" hidden="1">
      <c r="E50431" s="29" t="str">
        <f t="shared" si="787"/>
        <v/>
      </c>
    </row>
    <row r="50432" spans="5:5" hidden="1">
      <c r="E50432" s="29" t="str">
        <f t="shared" si="787"/>
        <v/>
      </c>
    </row>
    <row r="50433" spans="5:5" hidden="1">
      <c r="E50433" s="29" t="str">
        <f t="shared" si="787"/>
        <v/>
      </c>
    </row>
    <row r="50434" spans="5:5" hidden="1">
      <c r="E50434" s="29" t="str">
        <f t="shared" si="787"/>
        <v/>
      </c>
    </row>
    <row r="50435" spans="5:5" hidden="1">
      <c r="E50435" s="29" t="str">
        <f t="shared" ref="E50435:E50498" si="788">LEFT(D50435,2)</f>
        <v/>
      </c>
    </row>
    <row r="50436" spans="5:5" hidden="1">
      <c r="E50436" s="29" t="str">
        <f t="shared" si="788"/>
        <v/>
      </c>
    </row>
    <row r="50437" spans="5:5" hidden="1">
      <c r="E50437" s="29" t="str">
        <f t="shared" si="788"/>
        <v/>
      </c>
    </row>
    <row r="50438" spans="5:5" hidden="1">
      <c r="E50438" s="29" t="str">
        <f t="shared" si="788"/>
        <v/>
      </c>
    </row>
    <row r="50439" spans="5:5" hidden="1">
      <c r="E50439" s="29" t="str">
        <f t="shared" si="788"/>
        <v/>
      </c>
    </row>
    <row r="50440" spans="5:5" hidden="1">
      <c r="E50440" s="29" t="str">
        <f t="shared" si="788"/>
        <v/>
      </c>
    </row>
    <row r="50441" spans="5:5" hidden="1">
      <c r="E50441" s="29" t="str">
        <f t="shared" si="788"/>
        <v/>
      </c>
    </row>
    <row r="50442" spans="5:5" hidden="1">
      <c r="E50442" s="29" t="str">
        <f t="shared" si="788"/>
        <v/>
      </c>
    </row>
    <row r="50443" spans="5:5" hidden="1">
      <c r="E50443" s="29" t="str">
        <f t="shared" si="788"/>
        <v/>
      </c>
    </row>
    <row r="50444" spans="5:5" hidden="1">
      <c r="E50444" s="29" t="str">
        <f t="shared" si="788"/>
        <v/>
      </c>
    </row>
    <row r="50445" spans="5:5" hidden="1">
      <c r="E50445" s="29" t="str">
        <f t="shared" si="788"/>
        <v/>
      </c>
    </row>
    <row r="50446" spans="5:5" hidden="1">
      <c r="E50446" s="29" t="str">
        <f t="shared" si="788"/>
        <v/>
      </c>
    </row>
    <row r="50447" spans="5:5" hidden="1">
      <c r="E50447" s="29" t="str">
        <f t="shared" si="788"/>
        <v/>
      </c>
    </row>
    <row r="50448" spans="5:5" hidden="1">
      <c r="E50448" s="29" t="str">
        <f t="shared" si="788"/>
        <v/>
      </c>
    </row>
    <row r="50449" spans="5:5" hidden="1">
      <c r="E50449" s="29" t="str">
        <f t="shared" si="788"/>
        <v/>
      </c>
    </row>
    <row r="50450" spans="5:5" hidden="1">
      <c r="E50450" s="29" t="str">
        <f t="shared" si="788"/>
        <v/>
      </c>
    </row>
    <row r="50451" spans="5:5" hidden="1">
      <c r="E50451" s="29" t="str">
        <f t="shared" si="788"/>
        <v/>
      </c>
    </row>
    <row r="50452" spans="5:5" hidden="1">
      <c r="E50452" s="29" t="str">
        <f t="shared" si="788"/>
        <v/>
      </c>
    </row>
    <row r="50453" spans="5:5" hidden="1">
      <c r="E50453" s="29" t="str">
        <f t="shared" si="788"/>
        <v/>
      </c>
    </row>
    <row r="50454" spans="5:5" hidden="1">
      <c r="E50454" s="29" t="str">
        <f t="shared" si="788"/>
        <v/>
      </c>
    </row>
    <row r="50455" spans="5:5" hidden="1">
      <c r="E50455" s="29" t="str">
        <f t="shared" si="788"/>
        <v/>
      </c>
    </row>
    <row r="50456" spans="5:5" hidden="1">
      <c r="E50456" s="29" t="str">
        <f t="shared" si="788"/>
        <v/>
      </c>
    </row>
    <row r="50457" spans="5:5" hidden="1">
      <c r="E50457" s="29" t="str">
        <f t="shared" si="788"/>
        <v/>
      </c>
    </row>
    <row r="50458" spans="5:5" hidden="1">
      <c r="E50458" s="29" t="str">
        <f t="shared" si="788"/>
        <v/>
      </c>
    </row>
    <row r="50459" spans="5:5" hidden="1">
      <c r="E50459" s="29" t="str">
        <f t="shared" si="788"/>
        <v/>
      </c>
    </row>
    <row r="50460" spans="5:5" hidden="1">
      <c r="E50460" s="29" t="str">
        <f t="shared" si="788"/>
        <v/>
      </c>
    </row>
    <row r="50461" spans="5:5" hidden="1">
      <c r="E50461" s="29" t="str">
        <f t="shared" si="788"/>
        <v/>
      </c>
    </row>
    <row r="50462" spans="5:5" hidden="1">
      <c r="E50462" s="29" t="str">
        <f t="shared" si="788"/>
        <v/>
      </c>
    </row>
    <row r="50463" spans="5:5" hidden="1">
      <c r="E50463" s="29" t="str">
        <f t="shared" si="788"/>
        <v/>
      </c>
    </row>
    <row r="50464" spans="5:5" hidden="1">
      <c r="E50464" s="29" t="str">
        <f t="shared" si="788"/>
        <v/>
      </c>
    </row>
    <row r="50465" spans="5:5" hidden="1">
      <c r="E50465" s="29" t="str">
        <f t="shared" si="788"/>
        <v/>
      </c>
    </row>
    <row r="50466" spans="5:5" hidden="1">
      <c r="E50466" s="29" t="str">
        <f t="shared" si="788"/>
        <v/>
      </c>
    </row>
    <row r="50467" spans="5:5" hidden="1">
      <c r="E50467" s="29" t="str">
        <f t="shared" si="788"/>
        <v/>
      </c>
    </row>
    <row r="50468" spans="5:5" hidden="1">
      <c r="E50468" s="29" t="str">
        <f t="shared" si="788"/>
        <v/>
      </c>
    </row>
    <row r="50469" spans="5:5" hidden="1">
      <c r="E50469" s="29" t="str">
        <f t="shared" si="788"/>
        <v/>
      </c>
    </row>
    <row r="50470" spans="5:5" hidden="1">
      <c r="E50470" s="29" t="str">
        <f t="shared" si="788"/>
        <v/>
      </c>
    </row>
    <row r="50471" spans="5:5" hidden="1">
      <c r="E50471" s="29" t="str">
        <f t="shared" si="788"/>
        <v/>
      </c>
    </row>
    <row r="50472" spans="5:5" hidden="1">
      <c r="E50472" s="29" t="str">
        <f t="shared" si="788"/>
        <v/>
      </c>
    </row>
    <row r="50473" spans="5:5" hidden="1">
      <c r="E50473" s="29" t="str">
        <f t="shared" si="788"/>
        <v/>
      </c>
    </row>
    <row r="50474" spans="5:5" hidden="1">
      <c r="E50474" s="29" t="str">
        <f t="shared" si="788"/>
        <v/>
      </c>
    </row>
    <row r="50475" spans="5:5" hidden="1">
      <c r="E50475" s="29" t="str">
        <f t="shared" si="788"/>
        <v/>
      </c>
    </row>
    <row r="50476" spans="5:5" hidden="1">
      <c r="E50476" s="29" t="str">
        <f t="shared" si="788"/>
        <v/>
      </c>
    </row>
    <row r="50477" spans="5:5" hidden="1">
      <c r="E50477" s="29" t="str">
        <f t="shared" si="788"/>
        <v/>
      </c>
    </row>
    <row r="50478" spans="5:5" hidden="1">
      <c r="E50478" s="29" t="str">
        <f t="shared" si="788"/>
        <v/>
      </c>
    </row>
    <row r="50479" spans="5:5" hidden="1">
      <c r="E50479" s="29" t="str">
        <f t="shared" si="788"/>
        <v/>
      </c>
    </row>
    <row r="50480" spans="5:5" hidden="1">
      <c r="E50480" s="29" t="str">
        <f t="shared" si="788"/>
        <v/>
      </c>
    </row>
    <row r="50481" spans="5:5" hidden="1">
      <c r="E50481" s="29" t="str">
        <f t="shared" si="788"/>
        <v/>
      </c>
    </row>
    <row r="50482" spans="5:5" hidden="1">
      <c r="E50482" s="29" t="str">
        <f t="shared" si="788"/>
        <v/>
      </c>
    </row>
    <row r="50483" spans="5:5" hidden="1">
      <c r="E50483" s="29" t="str">
        <f t="shared" si="788"/>
        <v/>
      </c>
    </row>
    <row r="50484" spans="5:5" hidden="1">
      <c r="E50484" s="29" t="str">
        <f t="shared" si="788"/>
        <v/>
      </c>
    </row>
    <row r="50485" spans="5:5" hidden="1">
      <c r="E50485" s="29" t="str">
        <f t="shared" si="788"/>
        <v/>
      </c>
    </row>
    <row r="50486" spans="5:5" hidden="1">
      <c r="E50486" s="29" t="str">
        <f t="shared" si="788"/>
        <v/>
      </c>
    </row>
    <row r="50487" spans="5:5" hidden="1">
      <c r="E50487" s="29" t="str">
        <f t="shared" si="788"/>
        <v/>
      </c>
    </row>
    <row r="50488" spans="5:5" hidden="1">
      <c r="E50488" s="29" t="str">
        <f t="shared" si="788"/>
        <v/>
      </c>
    </row>
    <row r="50489" spans="5:5" hidden="1">
      <c r="E50489" s="29" t="str">
        <f t="shared" si="788"/>
        <v/>
      </c>
    </row>
    <row r="50490" spans="5:5" hidden="1">
      <c r="E50490" s="29" t="str">
        <f t="shared" si="788"/>
        <v/>
      </c>
    </row>
    <row r="50491" spans="5:5" hidden="1">
      <c r="E50491" s="29" t="str">
        <f t="shared" si="788"/>
        <v/>
      </c>
    </row>
    <row r="50492" spans="5:5" hidden="1">
      <c r="E50492" s="29" t="str">
        <f t="shared" si="788"/>
        <v/>
      </c>
    </row>
    <row r="50493" spans="5:5" hidden="1">
      <c r="E50493" s="29" t="str">
        <f t="shared" si="788"/>
        <v/>
      </c>
    </row>
    <row r="50494" spans="5:5" hidden="1">
      <c r="E50494" s="29" t="str">
        <f t="shared" si="788"/>
        <v/>
      </c>
    </row>
    <row r="50495" spans="5:5" hidden="1">
      <c r="E50495" s="29" t="str">
        <f t="shared" si="788"/>
        <v/>
      </c>
    </row>
    <row r="50496" spans="5:5" hidden="1">
      <c r="E50496" s="29" t="str">
        <f t="shared" si="788"/>
        <v/>
      </c>
    </row>
    <row r="50497" spans="5:5" hidden="1">
      <c r="E50497" s="29" t="str">
        <f t="shared" si="788"/>
        <v/>
      </c>
    </row>
    <row r="50498" spans="5:5" hidden="1">
      <c r="E50498" s="29" t="str">
        <f t="shared" si="788"/>
        <v/>
      </c>
    </row>
    <row r="50499" spans="5:5" hidden="1">
      <c r="E50499" s="29" t="str">
        <f t="shared" ref="E50499:E50562" si="789">LEFT(D50499,2)</f>
        <v/>
      </c>
    </row>
    <row r="50500" spans="5:5" hidden="1">
      <c r="E50500" s="29" t="str">
        <f t="shared" si="789"/>
        <v/>
      </c>
    </row>
    <row r="50501" spans="5:5" hidden="1">
      <c r="E50501" s="29" t="str">
        <f t="shared" si="789"/>
        <v/>
      </c>
    </row>
    <row r="50502" spans="5:5" hidden="1">
      <c r="E50502" s="29" t="str">
        <f t="shared" si="789"/>
        <v/>
      </c>
    </row>
    <row r="50503" spans="5:5" hidden="1">
      <c r="E50503" s="29" t="str">
        <f t="shared" si="789"/>
        <v/>
      </c>
    </row>
    <row r="50504" spans="5:5" hidden="1">
      <c r="E50504" s="29" t="str">
        <f t="shared" si="789"/>
        <v/>
      </c>
    </row>
    <row r="50505" spans="5:5" hidden="1">
      <c r="E50505" s="29" t="str">
        <f t="shared" si="789"/>
        <v/>
      </c>
    </row>
    <row r="50506" spans="5:5" hidden="1">
      <c r="E50506" s="29" t="str">
        <f t="shared" si="789"/>
        <v/>
      </c>
    </row>
    <row r="50507" spans="5:5" hidden="1">
      <c r="E50507" s="29" t="str">
        <f t="shared" si="789"/>
        <v/>
      </c>
    </row>
    <row r="50508" spans="5:5" hidden="1">
      <c r="E50508" s="29" t="str">
        <f t="shared" si="789"/>
        <v/>
      </c>
    </row>
    <row r="50509" spans="5:5" hidden="1">
      <c r="E50509" s="29" t="str">
        <f t="shared" si="789"/>
        <v/>
      </c>
    </row>
    <row r="50510" spans="5:5" hidden="1">
      <c r="E50510" s="29" t="str">
        <f t="shared" si="789"/>
        <v/>
      </c>
    </row>
    <row r="50511" spans="5:5" hidden="1">
      <c r="E50511" s="29" t="str">
        <f t="shared" si="789"/>
        <v/>
      </c>
    </row>
    <row r="50512" spans="5:5" hidden="1">
      <c r="E50512" s="29" t="str">
        <f t="shared" si="789"/>
        <v/>
      </c>
    </row>
    <row r="50513" spans="5:5" hidden="1">
      <c r="E50513" s="29" t="str">
        <f t="shared" si="789"/>
        <v/>
      </c>
    </row>
    <row r="50514" spans="5:5" hidden="1">
      <c r="E50514" s="29" t="str">
        <f t="shared" si="789"/>
        <v/>
      </c>
    </row>
    <row r="50515" spans="5:5" hidden="1">
      <c r="E50515" s="29" t="str">
        <f t="shared" si="789"/>
        <v/>
      </c>
    </row>
    <row r="50516" spans="5:5" hidden="1">
      <c r="E50516" s="29" t="str">
        <f t="shared" si="789"/>
        <v/>
      </c>
    </row>
    <row r="50517" spans="5:5" hidden="1">
      <c r="E50517" s="29" t="str">
        <f t="shared" si="789"/>
        <v/>
      </c>
    </row>
    <row r="50518" spans="5:5" hidden="1">
      <c r="E50518" s="29" t="str">
        <f t="shared" si="789"/>
        <v/>
      </c>
    </row>
    <row r="50519" spans="5:5" hidden="1">
      <c r="E50519" s="29" t="str">
        <f t="shared" si="789"/>
        <v/>
      </c>
    </row>
    <row r="50520" spans="5:5" hidden="1">
      <c r="E50520" s="29" t="str">
        <f t="shared" si="789"/>
        <v/>
      </c>
    </row>
    <row r="50521" spans="5:5" hidden="1">
      <c r="E50521" s="29" t="str">
        <f t="shared" si="789"/>
        <v/>
      </c>
    </row>
    <row r="50522" spans="5:5" hidden="1">
      <c r="E50522" s="29" t="str">
        <f t="shared" si="789"/>
        <v/>
      </c>
    </row>
    <row r="50523" spans="5:5" hidden="1">
      <c r="E50523" s="29" t="str">
        <f t="shared" si="789"/>
        <v/>
      </c>
    </row>
    <row r="50524" spans="5:5" hidden="1">
      <c r="E50524" s="29" t="str">
        <f t="shared" si="789"/>
        <v/>
      </c>
    </row>
    <row r="50525" spans="5:5" hidden="1">
      <c r="E50525" s="29" t="str">
        <f t="shared" si="789"/>
        <v/>
      </c>
    </row>
    <row r="50526" spans="5:5" hidden="1">
      <c r="E50526" s="29" t="str">
        <f t="shared" si="789"/>
        <v/>
      </c>
    </row>
    <row r="50527" spans="5:5" hidden="1">
      <c r="E50527" s="29" t="str">
        <f t="shared" si="789"/>
        <v/>
      </c>
    </row>
    <row r="50528" spans="5:5" hidden="1">
      <c r="E50528" s="29" t="str">
        <f t="shared" si="789"/>
        <v/>
      </c>
    </row>
    <row r="50529" spans="5:5" hidden="1">
      <c r="E50529" s="29" t="str">
        <f t="shared" si="789"/>
        <v/>
      </c>
    </row>
    <row r="50530" spans="5:5" hidden="1">
      <c r="E50530" s="29" t="str">
        <f t="shared" si="789"/>
        <v/>
      </c>
    </row>
    <row r="50531" spans="5:5" hidden="1">
      <c r="E50531" s="29" t="str">
        <f t="shared" si="789"/>
        <v/>
      </c>
    </row>
    <row r="50532" spans="5:5" hidden="1">
      <c r="E50532" s="29" t="str">
        <f t="shared" si="789"/>
        <v/>
      </c>
    </row>
    <row r="50533" spans="5:5" hidden="1">
      <c r="E50533" s="29" t="str">
        <f t="shared" si="789"/>
        <v/>
      </c>
    </row>
    <row r="50534" spans="5:5" hidden="1">
      <c r="E50534" s="29" t="str">
        <f t="shared" si="789"/>
        <v/>
      </c>
    </row>
    <row r="50535" spans="5:5" hidden="1">
      <c r="E50535" s="29" t="str">
        <f t="shared" si="789"/>
        <v/>
      </c>
    </row>
    <row r="50536" spans="5:5" hidden="1">
      <c r="E50536" s="29" t="str">
        <f t="shared" si="789"/>
        <v/>
      </c>
    </row>
    <row r="50537" spans="5:5" hidden="1">
      <c r="E50537" s="29" t="str">
        <f t="shared" si="789"/>
        <v/>
      </c>
    </row>
    <row r="50538" spans="5:5" hidden="1">
      <c r="E50538" s="29" t="str">
        <f t="shared" si="789"/>
        <v/>
      </c>
    </row>
    <row r="50539" spans="5:5" hidden="1">
      <c r="E50539" s="29" t="str">
        <f t="shared" si="789"/>
        <v/>
      </c>
    </row>
    <row r="50540" spans="5:5" hidden="1">
      <c r="E50540" s="29" t="str">
        <f t="shared" si="789"/>
        <v/>
      </c>
    </row>
    <row r="50541" spans="5:5" hidden="1">
      <c r="E50541" s="29" t="str">
        <f t="shared" si="789"/>
        <v/>
      </c>
    </row>
    <row r="50542" spans="5:5" hidden="1">
      <c r="E50542" s="29" t="str">
        <f t="shared" si="789"/>
        <v/>
      </c>
    </row>
    <row r="50543" spans="5:5" hidden="1">
      <c r="E50543" s="29" t="str">
        <f t="shared" si="789"/>
        <v/>
      </c>
    </row>
    <row r="50544" spans="5:5" hidden="1">
      <c r="E50544" s="29" t="str">
        <f t="shared" si="789"/>
        <v/>
      </c>
    </row>
    <row r="50545" spans="5:5" hidden="1">
      <c r="E50545" s="29" t="str">
        <f t="shared" si="789"/>
        <v/>
      </c>
    </row>
    <row r="50546" spans="5:5" hidden="1">
      <c r="E50546" s="29" t="str">
        <f t="shared" si="789"/>
        <v/>
      </c>
    </row>
    <row r="50547" spans="5:5" hidden="1">
      <c r="E50547" s="29" t="str">
        <f t="shared" si="789"/>
        <v/>
      </c>
    </row>
    <row r="50548" spans="5:5" hidden="1">
      <c r="E50548" s="29" t="str">
        <f t="shared" si="789"/>
        <v/>
      </c>
    </row>
    <row r="50549" spans="5:5" hidden="1">
      <c r="E50549" s="29" t="str">
        <f t="shared" si="789"/>
        <v/>
      </c>
    </row>
    <row r="50550" spans="5:5" hidden="1">
      <c r="E50550" s="29" t="str">
        <f t="shared" si="789"/>
        <v/>
      </c>
    </row>
    <row r="50551" spans="5:5" hidden="1">
      <c r="E50551" s="29" t="str">
        <f t="shared" si="789"/>
        <v/>
      </c>
    </row>
    <row r="50552" spans="5:5" hidden="1">
      <c r="E50552" s="29" t="str">
        <f t="shared" si="789"/>
        <v/>
      </c>
    </row>
    <row r="50553" spans="5:5" hidden="1">
      <c r="E50553" s="29" t="str">
        <f t="shared" si="789"/>
        <v/>
      </c>
    </row>
    <row r="50554" spans="5:5" hidden="1">
      <c r="E50554" s="29" t="str">
        <f t="shared" si="789"/>
        <v/>
      </c>
    </row>
    <row r="50555" spans="5:5" hidden="1">
      <c r="E50555" s="29" t="str">
        <f t="shared" si="789"/>
        <v/>
      </c>
    </row>
    <row r="50556" spans="5:5" hidden="1">
      <c r="E50556" s="29" t="str">
        <f t="shared" si="789"/>
        <v/>
      </c>
    </row>
    <row r="50557" spans="5:5" hidden="1">
      <c r="E50557" s="29" t="str">
        <f t="shared" si="789"/>
        <v/>
      </c>
    </row>
    <row r="50558" spans="5:5" hidden="1">
      <c r="E50558" s="29" t="str">
        <f t="shared" si="789"/>
        <v/>
      </c>
    </row>
    <row r="50559" spans="5:5" hidden="1">
      <c r="E50559" s="29" t="str">
        <f t="shared" si="789"/>
        <v/>
      </c>
    </row>
    <row r="50560" spans="5:5" hidden="1">
      <c r="E50560" s="29" t="str">
        <f t="shared" si="789"/>
        <v/>
      </c>
    </row>
    <row r="50561" spans="5:5" hidden="1">
      <c r="E50561" s="29" t="str">
        <f t="shared" si="789"/>
        <v/>
      </c>
    </row>
    <row r="50562" spans="5:5" hidden="1">
      <c r="E50562" s="29" t="str">
        <f t="shared" si="789"/>
        <v/>
      </c>
    </row>
    <row r="50563" spans="5:5" hidden="1">
      <c r="E50563" s="29" t="str">
        <f t="shared" ref="E50563:E50626" si="790">LEFT(D50563,2)</f>
        <v/>
      </c>
    </row>
    <row r="50564" spans="5:5" hidden="1">
      <c r="E50564" s="29" t="str">
        <f t="shared" si="790"/>
        <v/>
      </c>
    </row>
    <row r="50565" spans="5:5" hidden="1">
      <c r="E50565" s="29" t="str">
        <f t="shared" si="790"/>
        <v/>
      </c>
    </row>
    <row r="50566" spans="5:5" hidden="1">
      <c r="E50566" s="29" t="str">
        <f t="shared" si="790"/>
        <v/>
      </c>
    </row>
    <row r="50567" spans="5:5" hidden="1">
      <c r="E50567" s="29" t="str">
        <f t="shared" si="790"/>
        <v/>
      </c>
    </row>
    <row r="50568" spans="5:5" hidden="1">
      <c r="E50568" s="29" t="str">
        <f t="shared" si="790"/>
        <v/>
      </c>
    </row>
    <row r="50569" spans="5:5" hidden="1">
      <c r="E50569" s="29" t="str">
        <f t="shared" si="790"/>
        <v/>
      </c>
    </row>
    <row r="50570" spans="5:5" hidden="1">
      <c r="E50570" s="29" t="str">
        <f t="shared" si="790"/>
        <v/>
      </c>
    </row>
    <row r="50571" spans="5:5" hidden="1">
      <c r="E50571" s="29" t="str">
        <f t="shared" si="790"/>
        <v/>
      </c>
    </row>
    <row r="50572" spans="5:5" hidden="1">
      <c r="E50572" s="29" t="str">
        <f t="shared" si="790"/>
        <v/>
      </c>
    </row>
    <row r="50573" spans="5:5" hidden="1">
      <c r="E50573" s="29" t="str">
        <f t="shared" si="790"/>
        <v/>
      </c>
    </row>
    <row r="50574" spans="5:5" hidden="1">
      <c r="E50574" s="29" t="str">
        <f t="shared" si="790"/>
        <v/>
      </c>
    </row>
    <row r="50575" spans="5:5" hidden="1">
      <c r="E50575" s="29" t="str">
        <f t="shared" si="790"/>
        <v/>
      </c>
    </row>
    <row r="50576" spans="5:5" hidden="1">
      <c r="E50576" s="29" t="str">
        <f t="shared" si="790"/>
        <v/>
      </c>
    </row>
    <row r="50577" spans="5:5" hidden="1">
      <c r="E50577" s="29" t="str">
        <f t="shared" si="790"/>
        <v/>
      </c>
    </row>
    <row r="50578" spans="5:5" hidden="1">
      <c r="E50578" s="29" t="str">
        <f t="shared" si="790"/>
        <v/>
      </c>
    </row>
    <row r="50579" spans="5:5" hidden="1">
      <c r="E50579" s="29" t="str">
        <f t="shared" si="790"/>
        <v/>
      </c>
    </row>
    <row r="50580" spans="5:5" hidden="1">
      <c r="E50580" s="29" t="str">
        <f t="shared" si="790"/>
        <v/>
      </c>
    </row>
    <row r="50581" spans="5:5" hidden="1">
      <c r="E50581" s="29" t="str">
        <f t="shared" si="790"/>
        <v/>
      </c>
    </row>
    <row r="50582" spans="5:5" hidden="1">
      <c r="E50582" s="29" t="str">
        <f t="shared" si="790"/>
        <v/>
      </c>
    </row>
    <row r="50583" spans="5:5" hidden="1">
      <c r="E50583" s="29" t="str">
        <f t="shared" si="790"/>
        <v/>
      </c>
    </row>
    <row r="50584" spans="5:5" hidden="1">
      <c r="E50584" s="29" t="str">
        <f t="shared" si="790"/>
        <v/>
      </c>
    </row>
    <row r="50585" spans="5:5" hidden="1">
      <c r="E50585" s="29" t="str">
        <f t="shared" si="790"/>
        <v/>
      </c>
    </row>
    <row r="50586" spans="5:5" hidden="1">
      <c r="E50586" s="29" t="str">
        <f t="shared" si="790"/>
        <v/>
      </c>
    </row>
    <row r="50587" spans="5:5" hidden="1">
      <c r="E50587" s="29" t="str">
        <f t="shared" si="790"/>
        <v/>
      </c>
    </row>
    <row r="50588" spans="5:5" hidden="1">
      <c r="E50588" s="29" t="str">
        <f t="shared" si="790"/>
        <v/>
      </c>
    </row>
    <row r="50589" spans="5:5" hidden="1">
      <c r="E50589" s="29" t="str">
        <f t="shared" si="790"/>
        <v/>
      </c>
    </row>
    <row r="50590" spans="5:5" hidden="1">
      <c r="E50590" s="29" t="str">
        <f t="shared" si="790"/>
        <v/>
      </c>
    </row>
    <row r="50591" spans="5:5" hidden="1">
      <c r="E50591" s="29" t="str">
        <f t="shared" si="790"/>
        <v/>
      </c>
    </row>
    <row r="50592" spans="5:5" hidden="1">
      <c r="E50592" s="29" t="str">
        <f t="shared" si="790"/>
        <v/>
      </c>
    </row>
    <row r="50593" spans="5:5" hidden="1">
      <c r="E50593" s="29" t="str">
        <f t="shared" si="790"/>
        <v/>
      </c>
    </row>
    <row r="50594" spans="5:5" hidden="1">
      <c r="E50594" s="29" t="str">
        <f t="shared" si="790"/>
        <v/>
      </c>
    </row>
    <row r="50595" spans="5:5" hidden="1">
      <c r="E50595" s="29" t="str">
        <f t="shared" si="790"/>
        <v/>
      </c>
    </row>
    <row r="50596" spans="5:5" hidden="1">
      <c r="E50596" s="29" t="str">
        <f t="shared" si="790"/>
        <v/>
      </c>
    </row>
    <row r="50597" spans="5:5" hidden="1">
      <c r="E50597" s="29" t="str">
        <f t="shared" si="790"/>
        <v/>
      </c>
    </row>
    <row r="50598" spans="5:5" hidden="1">
      <c r="E50598" s="29" t="str">
        <f t="shared" si="790"/>
        <v/>
      </c>
    </row>
    <row r="50599" spans="5:5" hidden="1">
      <c r="E50599" s="29" t="str">
        <f t="shared" si="790"/>
        <v/>
      </c>
    </row>
    <row r="50600" spans="5:5" hidden="1">
      <c r="E50600" s="29" t="str">
        <f t="shared" si="790"/>
        <v/>
      </c>
    </row>
    <row r="50601" spans="5:5" hidden="1">
      <c r="E50601" s="29" t="str">
        <f t="shared" si="790"/>
        <v/>
      </c>
    </row>
    <row r="50602" spans="5:5" hidden="1">
      <c r="E50602" s="29" t="str">
        <f t="shared" si="790"/>
        <v/>
      </c>
    </row>
    <row r="50603" spans="5:5" hidden="1">
      <c r="E50603" s="29" t="str">
        <f t="shared" si="790"/>
        <v/>
      </c>
    </row>
    <row r="50604" spans="5:5" hidden="1">
      <c r="E50604" s="29" t="str">
        <f t="shared" si="790"/>
        <v/>
      </c>
    </row>
    <row r="50605" spans="5:5" hidden="1">
      <c r="E50605" s="29" t="str">
        <f t="shared" si="790"/>
        <v/>
      </c>
    </row>
    <row r="50606" spans="5:5" hidden="1">
      <c r="E50606" s="29" t="str">
        <f t="shared" si="790"/>
        <v/>
      </c>
    </row>
    <row r="50607" spans="5:5" hidden="1">
      <c r="E50607" s="29" t="str">
        <f t="shared" si="790"/>
        <v/>
      </c>
    </row>
    <row r="50608" spans="5:5" hidden="1">
      <c r="E50608" s="29" t="str">
        <f t="shared" si="790"/>
        <v/>
      </c>
    </row>
    <row r="50609" spans="5:5" hidden="1">
      <c r="E50609" s="29" t="str">
        <f t="shared" si="790"/>
        <v/>
      </c>
    </row>
    <row r="50610" spans="5:5" hidden="1">
      <c r="E50610" s="29" t="str">
        <f t="shared" si="790"/>
        <v/>
      </c>
    </row>
    <row r="50611" spans="5:5" hidden="1">
      <c r="E50611" s="29" t="str">
        <f t="shared" si="790"/>
        <v/>
      </c>
    </row>
    <row r="50612" spans="5:5" hidden="1">
      <c r="E50612" s="29" t="str">
        <f t="shared" si="790"/>
        <v/>
      </c>
    </row>
    <row r="50613" spans="5:5" hidden="1">
      <c r="E50613" s="29" t="str">
        <f t="shared" si="790"/>
        <v/>
      </c>
    </row>
    <row r="50614" spans="5:5" hidden="1">
      <c r="E50614" s="29" t="str">
        <f t="shared" si="790"/>
        <v/>
      </c>
    </row>
    <row r="50615" spans="5:5" hidden="1">
      <c r="E50615" s="29" t="str">
        <f t="shared" si="790"/>
        <v/>
      </c>
    </row>
    <row r="50616" spans="5:5" hidden="1">
      <c r="E50616" s="29" t="str">
        <f t="shared" si="790"/>
        <v/>
      </c>
    </row>
    <row r="50617" spans="5:5" hidden="1">
      <c r="E50617" s="29" t="str">
        <f t="shared" si="790"/>
        <v/>
      </c>
    </row>
    <row r="50618" spans="5:5" hidden="1">
      <c r="E50618" s="29" t="str">
        <f t="shared" si="790"/>
        <v/>
      </c>
    </row>
    <row r="50619" spans="5:5" hidden="1">
      <c r="E50619" s="29" t="str">
        <f t="shared" si="790"/>
        <v/>
      </c>
    </row>
    <row r="50620" spans="5:5" hidden="1">
      <c r="E50620" s="29" t="str">
        <f t="shared" si="790"/>
        <v/>
      </c>
    </row>
    <row r="50621" spans="5:5" hidden="1">
      <c r="E50621" s="29" t="str">
        <f t="shared" si="790"/>
        <v/>
      </c>
    </row>
    <row r="50622" spans="5:5" hidden="1">
      <c r="E50622" s="29" t="str">
        <f t="shared" si="790"/>
        <v/>
      </c>
    </row>
    <row r="50623" spans="5:5" hidden="1">
      <c r="E50623" s="29" t="str">
        <f t="shared" si="790"/>
        <v/>
      </c>
    </row>
    <row r="50624" spans="5:5" hidden="1">
      <c r="E50624" s="29" t="str">
        <f t="shared" si="790"/>
        <v/>
      </c>
    </row>
    <row r="50625" spans="5:5" hidden="1">
      <c r="E50625" s="29" t="str">
        <f t="shared" si="790"/>
        <v/>
      </c>
    </row>
    <row r="50626" spans="5:5" hidden="1">
      <c r="E50626" s="29" t="str">
        <f t="shared" si="790"/>
        <v/>
      </c>
    </row>
    <row r="50627" spans="5:5" hidden="1">
      <c r="E50627" s="29" t="str">
        <f t="shared" ref="E50627:E50690" si="791">LEFT(D50627,2)</f>
        <v/>
      </c>
    </row>
    <row r="50628" spans="5:5" hidden="1">
      <c r="E50628" s="29" t="str">
        <f t="shared" si="791"/>
        <v/>
      </c>
    </row>
    <row r="50629" spans="5:5" hidden="1">
      <c r="E50629" s="29" t="str">
        <f t="shared" si="791"/>
        <v/>
      </c>
    </row>
    <row r="50630" spans="5:5" hidden="1">
      <c r="E50630" s="29" t="str">
        <f t="shared" si="791"/>
        <v/>
      </c>
    </row>
    <row r="50631" spans="5:5" hidden="1">
      <c r="E50631" s="29" t="str">
        <f t="shared" si="791"/>
        <v/>
      </c>
    </row>
    <row r="50632" spans="5:5" hidden="1">
      <c r="E50632" s="29" t="str">
        <f t="shared" si="791"/>
        <v/>
      </c>
    </row>
    <row r="50633" spans="5:5" hidden="1">
      <c r="E50633" s="29" t="str">
        <f t="shared" si="791"/>
        <v/>
      </c>
    </row>
    <row r="50634" spans="5:5" hidden="1">
      <c r="E50634" s="29" t="str">
        <f t="shared" si="791"/>
        <v/>
      </c>
    </row>
    <row r="50635" spans="5:5" hidden="1">
      <c r="E50635" s="29" t="str">
        <f t="shared" si="791"/>
        <v/>
      </c>
    </row>
    <row r="50636" spans="5:5" hidden="1">
      <c r="E50636" s="29" t="str">
        <f t="shared" si="791"/>
        <v/>
      </c>
    </row>
    <row r="50637" spans="5:5" hidden="1">
      <c r="E50637" s="29" t="str">
        <f t="shared" si="791"/>
        <v/>
      </c>
    </row>
    <row r="50638" spans="5:5" hidden="1">
      <c r="E50638" s="29" t="str">
        <f t="shared" si="791"/>
        <v/>
      </c>
    </row>
    <row r="50639" spans="5:5" hidden="1">
      <c r="E50639" s="29" t="str">
        <f t="shared" si="791"/>
        <v/>
      </c>
    </row>
    <row r="50640" spans="5:5" hidden="1">
      <c r="E50640" s="29" t="str">
        <f t="shared" si="791"/>
        <v/>
      </c>
    </row>
    <row r="50641" spans="5:5" hidden="1">
      <c r="E50641" s="29" t="str">
        <f t="shared" si="791"/>
        <v/>
      </c>
    </row>
    <row r="50642" spans="5:5" hidden="1">
      <c r="E50642" s="29" t="str">
        <f t="shared" si="791"/>
        <v/>
      </c>
    </row>
    <row r="50643" spans="5:5" hidden="1">
      <c r="E50643" s="29" t="str">
        <f t="shared" si="791"/>
        <v/>
      </c>
    </row>
    <row r="50644" spans="5:5" hidden="1">
      <c r="E50644" s="29" t="str">
        <f t="shared" si="791"/>
        <v/>
      </c>
    </row>
    <row r="50645" spans="5:5" hidden="1">
      <c r="E50645" s="29" t="str">
        <f t="shared" si="791"/>
        <v/>
      </c>
    </row>
    <row r="50646" spans="5:5" hidden="1">
      <c r="E50646" s="29" t="str">
        <f t="shared" si="791"/>
        <v/>
      </c>
    </row>
    <row r="50647" spans="5:5" hidden="1">
      <c r="E50647" s="29" t="str">
        <f t="shared" si="791"/>
        <v/>
      </c>
    </row>
    <row r="50648" spans="5:5" hidden="1">
      <c r="E50648" s="29" t="str">
        <f t="shared" si="791"/>
        <v/>
      </c>
    </row>
    <row r="50649" spans="5:5" hidden="1">
      <c r="E50649" s="29" t="str">
        <f t="shared" si="791"/>
        <v/>
      </c>
    </row>
    <row r="50650" spans="5:5" hidden="1">
      <c r="E50650" s="29" t="str">
        <f t="shared" si="791"/>
        <v/>
      </c>
    </row>
    <row r="50651" spans="5:5" hidden="1">
      <c r="E50651" s="29" t="str">
        <f t="shared" si="791"/>
        <v/>
      </c>
    </row>
    <row r="50652" spans="5:5" hidden="1">
      <c r="E50652" s="29" t="str">
        <f t="shared" si="791"/>
        <v/>
      </c>
    </row>
    <row r="50653" spans="5:5" hidden="1">
      <c r="E50653" s="29" t="str">
        <f t="shared" si="791"/>
        <v/>
      </c>
    </row>
    <row r="50654" spans="5:5" hidden="1">
      <c r="E50654" s="29" t="str">
        <f t="shared" si="791"/>
        <v/>
      </c>
    </row>
    <row r="50655" spans="5:5" hidden="1">
      <c r="E50655" s="29" t="str">
        <f t="shared" si="791"/>
        <v/>
      </c>
    </row>
    <row r="50656" spans="5:5" hidden="1">
      <c r="E50656" s="29" t="str">
        <f t="shared" si="791"/>
        <v/>
      </c>
    </row>
    <row r="50657" spans="5:5" hidden="1">
      <c r="E50657" s="29" t="str">
        <f t="shared" si="791"/>
        <v/>
      </c>
    </row>
    <row r="50658" spans="5:5" hidden="1">
      <c r="E50658" s="29" t="str">
        <f t="shared" si="791"/>
        <v/>
      </c>
    </row>
    <row r="50659" spans="5:5" hidden="1">
      <c r="E50659" s="29" t="str">
        <f t="shared" si="791"/>
        <v/>
      </c>
    </row>
    <row r="50660" spans="5:5" hidden="1">
      <c r="E50660" s="29" t="str">
        <f t="shared" si="791"/>
        <v/>
      </c>
    </row>
    <row r="50661" spans="5:5" hidden="1">
      <c r="E50661" s="29" t="str">
        <f t="shared" si="791"/>
        <v/>
      </c>
    </row>
    <row r="50662" spans="5:5" hidden="1">
      <c r="E50662" s="29" t="str">
        <f t="shared" si="791"/>
        <v/>
      </c>
    </row>
    <row r="50663" spans="5:5" hidden="1">
      <c r="E50663" s="29" t="str">
        <f t="shared" si="791"/>
        <v/>
      </c>
    </row>
    <row r="50664" spans="5:5" hidden="1">
      <c r="E50664" s="29" t="str">
        <f t="shared" si="791"/>
        <v/>
      </c>
    </row>
    <row r="50665" spans="5:5" hidden="1">
      <c r="E50665" s="29" t="str">
        <f t="shared" si="791"/>
        <v/>
      </c>
    </row>
    <row r="50666" spans="5:5" hidden="1">
      <c r="E50666" s="29" t="str">
        <f t="shared" si="791"/>
        <v/>
      </c>
    </row>
    <row r="50667" spans="5:5" hidden="1">
      <c r="E50667" s="29" t="str">
        <f t="shared" si="791"/>
        <v/>
      </c>
    </row>
    <row r="50668" spans="5:5" hidden="1">
      <c r="E50668" s="29" t="str">
        <f t="shared" si="791"/>
        <v/>
      </c>
    </row>
    <row r="50669" spans="5:5" hidden="1">
      <c r="E50669" s="29" t="str">
        <f t="shared" si="791"/>
        <v/>
      </c>
    </row>
    <row r="50670" spans="5:5" hidden="1">
      <c r="E50670" s="29" t="str">
        <f t="shared" si="791"/>
        <v/>
      </c>
    </row>
    <row r="50671" spans="5:5" hidden="1">
      <c r="E50671" s="29" t="str">
        <f t="shared" si="791"/>
        <v/>
      </c>
    </row>
    <row r="50672" spans="5:5" hidden="1">
      <c r="E50672" s="29" t="str">
        <f t="shared" si="791"/>
        <v/>
      </c>
    </row>
    <row r="50673" spans="5:5" hidden="1">
      <c r="E50673" s="29" t="str">
        <f t="shared" si="791"/>
        <v/>
      </c>
    </row>
    <row r="50674" spans="5:5" hidden="1">
      <c r="E50674" s="29" t="str">
        <f t="shared" si="791"/>
        <v/>
      </c>
    </row>
    <row r="50675" spans="5:5" hidden="1">
      <c r="E50675" s="29" t="str">
        <f t="shared" si="791"/>
        <v/>
      </c>
    </row>
    <row r="50676" spans="5:5" hidden="1">
      <c r="E50676" s="29" t="str">
        <f t="shared" si="791"/>
        <v/>
      </c>
    </row>
    <row r="50677" spans="5:5" hidden="1">
      <c r="E50677" s="29" t="str">
        <f t="shared" si="791"/>
        <v/>
      </c>
    </row>
    <row r="50678" spans="5:5" hidden="1">
      <c r="E50678" s="29" t="str">
        <f t="shared" si="791"/>
        <v/>
      </c>
    </row>
    <row r="50679" spans="5:5" hidden="1">
      <c r="E50679" s="29" t="str">
        <f t="shared" si="791"/>
        <v/>
      </c>
    </row>
    <row r="50680" spans="5:5" hidden="1">
      <c r="E50680" s="29" t="str">
        <f t="shared" si="791"/>
        <v/>
      </c>
    </row>
    <row r="50681" spans="5:5" hidden="1">
      <c r="E50681" s="29" t="str">
        <f t="shared" si="791"/>
        <v/>
      </c>
    </row>
    <row r="50682" spans="5:5" hidden="1">
      <c r="E50682" s="29" t="str">
        <f t="shared" si="791"/>
        <v/>
      </c>
    </row>
    <row r="50683" spans="5:5" hidden="1">
      <c r="E50683" s="29" t="str">
        <f t="shared" si="791"/>
        <v/>
      </c>
    </row>
    <row r="50684" spans="5:5" hidden="1">
      <c r="E50684" s="29" t="str">
        <f t="shared" si="791"/>
        <v/>
      </c>
    </row>
    <row r="50685" spans="5:5" hidden="1">
      <c r="E50685" s="29" t="str">
        <f t="shared" si="791"/>
        <v/>
      </c>
    </row>
    <row r="50686" spans="5:5" hidden="1">
      <c r="E50686" s="29" t="str">
        <f t="shared" si="791"/>
        <v/>
      </c>
    </row>
    <row r="50687" spans="5:5" hidden="1">
      <c r="E50687" s="29" t="str">
        <f t="shared" si="791"/>
        <v/>
      </c>
    </row>
    <row r="50688" spans="5:5" hidden="1">
      <c r="E50688" s="29" t="str">
        <f t="shared" si="791"/>
        <v/>
      </c>
    </row>
    <row r="50689" spans="5:5" hidden="1">
      <c r="E50689" s="29" t="str">
        <f t="shared" si="791"/>
        <v/>
      </c>
    </row>
    <row r="50690" spans="5:5" hidden="1">
      <c r="E50690" s="29" t="str">
        <f t="shared" si="791"/>
        <v/>
      </c>
    </row>
    <row r="50691" spans="5:5" hidden="1">
      <c r="E50691" s="29" t="str">
        <f t="shared" ref="E50691:E50754" si="792">LEFT(D50691,2)</f>
        <v/>
      </c>
    </row>
    <row r="50692" spans="5:5" hidden="1">
      <c r="E50692" s="29" t="str">
        <f t="shared" si="792"/>
        <v/>
      </c>
    </row>
    <row r="50693" spans="5:5" hidden="1">
      <c r="E50693" s="29" t="str">
        <f t="shared" si="792"/>
        <v/>
      </c>
    </row>
    <row r="50694" spans="5:5" hidden="1">
      <c r="E50694" s="29" t="str">
        <f t="shared" si="792"/>
        <v/>
      </c>
    </row>
    <row r="50695" spans="5:5" hidden="1">
      <c r="E50695" s="29" t="str">
        <f t="shared" si="792"/>
        <v/>
      </c>
    </row>
    <row r="50696" spans="5:5" hidden="1">
      <c r="E50696" s="29" t="str">
        <f t="shared" si="792"/>
        <v/>
      </c>
    </row>
    <row r="50697" spans="5:5" hidden="1">
      <c r="E50697" s="29" t="str">
        <f t="shared" si="792"/>
        <v/>
      </c>
    </row>
    <row r="50698" spans="5:5" hidden="1">
      <c r="E50698" s="29" t="str">
        <f t="shared" si="792"/>
        <v/>
      </c>
    </row>
    <row r="50699" spans="5:5" hidden="1">
      <c r="E50699" s="29" t="str">
        <f t="shared" si="792"/>
        <v/>
      </c>
    </row>
    <row r="50700" spans="5:5" hidden="1">
      <c r="E50700" s="29" t="str">
        <f t="shared" si="792"/>
        <v/>
      </c>
    </row>
    <row r="50701" spans="5:5" hidden="1">
      <c r="E50701" s="29" t="str">
        <f t="shared" si="792"/>
        <v/>
      </c>
    </row>
    <row r="50702" spans="5:5" hidden="1">
      <c r="E50702" s="29" t="str">
        <f t="shared" si="792"/>
        <v/>
      </c>
    </row>
    <row r="50703" spans="5:5" hidden="1">
      <c r="E50703" s="29" t="str">
        <f t="shared" si="792"/>
        <v/>
      </c>
    </row>
    <row r="50704" spans="5:5" hidden="1">
      <c r="E50704" s="29" t="str">
        <f t="shared" si="792"/>
        <v/>
      </c>
    </row>
    <row r="50705" spans="5:5" hidden="1">
      <c r="E50705" s="29" t="str">
        <f t="shared" si="792"/>
        <v/>
      </c>
    </row>
    <row r="50706" spans="5:5" hidden="1">
      <c r="E50706" s="29" t="str">
        <f t="shared" si="792"/>
        <v/>
      </c>
    </row>
    <row r="50707" spans="5:5" hidden="1">
      <c r="E50707" s="29" t="str">
        <f t="shared" si="792"/>
        <v/>
      </c>
    </row>
    <row r="50708" spans="5:5" hidden="1">
      <c r="E50708" s="29" t="str">
        <f t="shared" si="792"/>
        <v/>
      </c>
    </row>
    <row r="50709" spans="5:5" hidden="1">
      <c r="E50709" s="29" t="str">
        <f t="shared" si="792"/>
        <v/>
      </c>
    </row>
    <row r="50710" spans="5:5" hidden="1">
      <c r="E50710" s="29" t="str">
        <f t="shared" si="792"/>
        <v/>
      </c>
    </row>
    <row r="50711" spans="5:5" hidden="1">
      <c r="E50711" s="29" t="str">
        <f t="shared" si="792"/>
        <v/>
      </c>
    </row>
    <row r="50712" spans="5:5" hidden="1">
      <c r="E50712" s="29" t="str">
        <f t="shared" si="792"/>
        <v/>
      </c>
    </row>
    <row r="50713" spans="5:5" hidden="1">
      <c r="E50713" s="29" t="str">
        <f t="shared" si="792"/>
        <v/>
      </c>
    </row>
    <row r="50714" spans="5:5" hidden="1">
      <c r="E50714" s="29" t="str">
        <f t="shared" si="792"/>
        <v/>
      </c>
    </row>
    <row r="50715" spans="5:5" hidden="1">
      <c r="E50715" s="29" t="str">
        <f t="shared" si="792"/>
        <v/>
      </c>
    </row>
    <row r="50716" spans="5:5" hidden="1">
      <c r="E50716" s="29" t="str">
        <f t="shared" si="792"/>
        <v/>
      </c>
    </row>
    <row r="50717" spans="5:5" hidden="1">
      <c r="E50717" s="29" t="str">
        <f t="shared" si="792"/>
        <v/>
      </c>
    </row>
    <row r="50718" spans="5:5" hidden="1">
      <c r="E50718" s="29" t="str">
        <f t="shared" si="792"/>
        <v/>
      </c>
    </row>
    <row r="50719" spans="5:5" hidden="1">
      <c r="E50719" s="29" t="str">
        <f t="shared" si="792"/>
        <v/>
      </c>
    </row>
    <row r="50720" spans="5:5" hidden="1">
      <c r="E50720" s="29" t="str">
        <f t="shared" si="792"/>
        <v/>
      </c>
    </row>
    <row r="50721" spans="5:5" hidden="1">
      <c r="E50721" s="29" t="str">
        <f t="shared" si="792"/>
        <v/>
      </c>
    </row>
    <row r="50722" spans="5:5" hidden="1">
      <c r="E50722" s="29" t="str">
        <f t="shared" si="792"/>
        <v/>
      </c>
    </row>
    <row r="50723" spans="5:5" hidden="1">
      <c r="E50723" s="29" t="str">
        <f t="shared" si="792"/>
        <v/>
      </c>
    </row>
    <row r="50724" spans="5:5" hidden="1">
      <c r="E50724" s="29" t="str">
        <f t="shared" si="792"/>
        <v/>
      </c>
    </row>
    <row r="50725" spans="5:5" hidden="1">
      <c r="E50725" s="29" t="str">
        <f t="shared" si="792"/>
        <v/>
      </c>
    </row>
    <row r="50726" spans="5:5" hidden="1">
      <c r="E50726" s="29" t="str">
        <f t="shared" si="792"/>
        <v/>
      </c>
    </row>
    <row r="50727" spans="5:5" hidden="1">
      <c r="E50727" s="29" t="str">
        <f t="shared" si="792"/>
        <v/>
      </c>
    </row>
    <row r="50728" spans="5:5" hidden="1">
      <c r="E50728" s="29" t="str">
        <f t="shared" si="792"/>
        <v/>
      </c>
    </row>
    <row r="50729" spans="5:5" hidden="1">
      <c r="E50729" s="29" t="str">
        <f t="shared" si="792"/>
        <v/>
      </c>
    </row>
    <row r="50730" spans="5:5" hidden="1">
      <c r="E50730" s="29" t="str">
        <f t="shared" si="792"/>
        <v/>
      </c>
    </row>
    <row r="50731" spans="5:5" hidden="1">
      <c r="E50731" s="29" t="str">
        <f t="shared" si="792"/>
        <v/>
      </c>
    </row>
    <row r="50732" spans="5:5" hidden="1">
      <c r="E50732" s="29" t="str">
        <f t="shared" si="792"/>
        <v/>
      </c>
    </row>
    <row r="50733" spans="5:5" hidden="1">
      <c r="E50733" s="29" t="str">
        <f t="shared" si="792"/>
        <v/>
      </c>
    </row>
    <row r="50734" spans="5:5" hidden="1">
      <c r="E50734" s="29" t="str">
        <f t="shared" si="792"/>
        <v/>
      </c>
    </row>
    <row r="50735" spans="5:5" hidden="1">
      <c r="E50735" s="29" t="str">
        <f t="shared" si="792"/>
        <v/>
      </c>
    </row>
    <row r="50736" spans="5:5" hidden="1">
      <c r="E50736" s="29" t="str">
        <f t="shared" si="792"/>
        <v/>
      </c>
    </row>
    <row r="50737" spans="5:5" hidden="1">
      <c r="E50737" s="29" t="str">
        <f t="shared" si="792"/>
        <v/>
      </c>
    </row>
    <row r="50738" spans="5:5" hidden="1">
      <c r="E50738" s="29" t="str">
        <f t="shared" si="792"/>
        <v/>
      </c>
    </row>
    <row r="50739" spans="5:5" hidden="1">
      <c r="E50739" s="29" t="str">
        <f t="shared" si="792"/>
        <v/>
      </c>
    </row>
    <row r="50740" spans="5:5" hidden="1">
      <c r="E50740" s="29" t="str">
        <f t="shared" si="792"/>
        <v/>
      </c>
    </row>
    <row r="50741" spans="5:5" hidden="1">
      <c r="E50741" s="29" t="str">
        <f t="shared" si="792"/>
        <v/>
      </c>
    </row>
    <row r="50742" spans="5:5" hidden="1">
      <c r="E50742" s="29" t="str">
        <f t="shared" si="792"/>
        <v/>
      </c>
    </row>
    <row r="50743" spans="5:5" hidden="1">
      <c r="E50743" s="29" t="str">
        <f t="shared" si="792"/>
        <v/>
      </c>
    </row>
    <row r="50744" spans="5:5" hidden="1">
      <c r="E50744" s="29" t="str">
        <f t="shared" si="792"/>
        <v/>
      </c>
    </row>
    <row r="50745" spans="5:5" hidden="1">
      <c r="E50745" s="29" t="str">
        <f t="shared" si="792"/>
        <v/>
      </c>
    </row>
    <row r="50746" spans="5:5" hidden="1">
      <c r="E50746" s="29" t="str">
        <f t="shared" si="792"/>
        <v/>
      </c>
    </row>
    <row r="50747" spans="5:5" hidden="1">
      <c r="E50747" s="29" t="str">
        <f t="shared" si="792"/>
        <v/>
      </c>
    </row>
    <row r="50748" spans="5:5" hidden="1">
      <c r="E50748" s="29" t="str">
        <f t="shared" si="792"/>
        <v/>
      </c>
    </row>
    <row r="50749" spans="5:5" hidden="1">
      <c r="E50749" s="29" t="str">
        <f t="shared" si="792"/>
        <v/>
      </c>
    </row>
    <row r="50750" spans="5:5" hidden="1">
      <c r="E50750" s="29" t="str">
        <f t="shared" si="792"/>
        <v/>
      </c>
    </row>
    <row r="50751" spans="5:5" hidden="1">
      <c r="E50751" s="29" t="str">
        <f t="shared" si="792"/>
        <v/>
      </c>
    </row>
    <row r="50752" spans="5:5" hidden="1">
      <c r="E50752" s="29" t="str">
        <f t="shared" si="792"/>
        <v/>
      </c>
    </row>
    <row r="50753" spans="5:5" hidden="1">
      <c r="E50753" s="29" t="str">
        <f t="shared" si="792"/>
        <v/>
      </c>
    </row>
    <row r="50754" spans="5:5" hidden="1">
      <c r="E50754" s="29" t="str">
        <f t="shared" si="792"/>
        <v/>
      </c>
    </row>
    <row r="50755" spans="5:5" hidden="1">
      <c r="E50755" s="29" t="str">
        <f t="shared" ref="E50755:E50818" si="793">LEFT(D50755,2)</f>
        <v/>
      </c>
    </row>
    <row r="50756" spans="5:5" hidden="1">
      <c r="E50756" s="29" t="str">
        <f t="shared" si="793"/>
        <v/>
      </c>
    </row>
    <row r="50757" spans="5:5" hidden="1">
      <c r="E50757" s="29" t="str">
        <f t="shared" si="793"/>
        <v/>
      </c>
    </row>
    <row r="50758" spans="5:5" hidden="1">
      <c r="E50758" s="29" t="str">
        <f t="shared" si="793"/>
        <v/>
      </c>
    </row>
    <row r="50759" spans="5:5" hidden="1">
      <c r="E50759" s="29" t="str">
        <f t="shared" si="793"/>
        <v/>
      </c>
    </row>
    <row r="50760" spans="5:5" hidden="1">
      <c r="E50760" s="29" t="str">
        <f t="shared" si="793"/>
        <v/>
      </c>
    </row>
    <row r="50761" spans="5:5" hidden="1">
      <c r="E50761" s="29" t="str">
        <f t="shared" si="793"/>
        <v/>
      </c>
    </row>
    <row r="50762" spans="5:5" hidden="1">
      <c r="E50762" s="29" t="str">
        <f t="shared" si="793"/>
        <v/>
      </c>
    </row>
    <row r="50763" spans="5:5" hidden="1">
      <c r="E50763" s="29" t="str">
        <f t="shared" si="793"/>
        <v/>
      </c>
    </row>
    <row r="50764" spans="5:5" hidden="1">
      <c r="E50764" s="29" t="str">
        <f t="shared" si="793"/>
        <v/>
      </c>
    </row>
    <row r="50765" spans="5:5" hidden="1">
      <c r="E50765" s="29" t="str">
        <f t="shared" si="793"/>
        <v/>
      </c>
    </row>
    <row r="50766" spans="5:5" hidden="1">
      <c r="E50766" s="29" t="str">
        <f t="shared" si="793"/>
        <v/>
      </c>
    </row>
    <row r="50767" spans="5:5" hidden="1">
      <c r="E50767" s="29" t="str">
        <f t="shared" si="793"/>
        <v/>
      </c>
    </row>
    <row r="50768" spans="5:5" hidden="1">
      <c r="E50768" s="29" t="str">
        <f t="shared" si="793"/>
        <v/>
      </c>
    </row>
    <row r="50769" spans="5:5" hidden="1">
      <c r="E50769" s="29" t="str">
        <f t="shared" si="793"/>
        <v/>
      </c>
    </row>
    <row r="50770" spans="5:5" hidden="1">
      <c r="E50770" s="29" t="str">
        <f t="shared" si="793"/>
        <v/>
      </c>
    </row>
    <row r="50771" spans="5:5" hidden="1">
      <c r="E50771" s="29" t="str">
        <f t="shared" si="793"/>
        <v/>
      </c>
    </row>
    <row r="50772" spans="5:5" hidden="1">
      <c r="E50772" s="29" t="str">
        <f t="shared" si="793"/>
        <v/>
      </c>
    </row>
    <row r="50773" spans="5:5" hidden="1">
      <c r="E50773" s="29" t="str">
        <f t="shared" si="793"/>
        <v/>
      </c>
    </row>
    <row r="50774" spans="5:5" hidden="1">
      <c r="E50774" s="29" t="str">
        <f t="shared" si="793"/>
        <v/>
      </c>
    </row>
    <row r="50775" spans="5:5" hidden="1">
      <c r="E50775" s="29" t="str">
        <f t="shared" si="793"/>
        <v/>
      </c>
    </row>
    <row r="50776" spans="5:5" hidden="1">
      <c r="E50776" s="29" t="str">
        <f t="shared" si="793"/>
        <v/>
      </c>
    </row>
    <row r="50777" spans="5:5" hidden="1">
      <c r="E50777" s="29" t="str">
        <f t="shared" si="793"/>
        <v/>
      </c>
    </row>
    <row r="50778" spans="5:5" hidden="1">
      <c r="E50778" s="29" t="str">
        <f t="shared" si="793"/>
        <v/>
      </c>
    </row>
    <row r="50779" spans="5:5" hidden="1">
      <c r="E50779" s="29" t="str">
        <f t="shared" si="793"/>
        <v/>
      </c>
    </row>
    <row r="50780" spans="5:5" hidden="1">
      <c r="E50780" s="29" t="str">
        <f t="shared" si="793"/>
        <v/>
      </c>
    </row>
    <row r="50781" spans="5:5" hidden="1">
      <c r="E50781" s="29" t="str">
        <f t="shared" si="793"/>
        <v/>
      </c>
    </row>
    <row r="50782" spans="5:5" hidden="1">
      <c r="E50782" s="29" t="str">
        <f t="shared" si="793"/>
        <v/>
      </c>
    </row>
    <row r="50783" spans="5:5" hidden="1">
      <c r="E50783" s="29" t="str">
        <f t="shared" si="793"/>
        <v/>
      </c>
    </row>
    <row r="50784" spans="5:5" hidden="1">
      <c r="E50784" s="29" t="str">
        <f t="shared" si="793"/>
        <v/>
      </c>
    </row>
    <row r="50785" spans="5:5" hidden="1">
      <c r="E50785" s="29" t="str">
        <f t="shared" si="793"/>
        <v/>
      </c>
    </row>
    <row r="50786" spans="5:5" hidden="1">
      <c r="E50786" s="29" t="str">
        <f t="shared" si="793"/>
        <v/>
      </c>
    </row>
    <row r="50787" spans="5:5" hidden="1">
      <c r="E50787" s="29" t="str">
        <f t="shared" si="793"/>
        <v/>
      </c>
    </row>
    <row r="50788" spans="5:5" hidden="1">
      <c r="E50788" s="29" t="str">
        <f t="shared" si="793"/>
        <v/>
      </c>
    </row>
    <row r="50789" spans="5:5" hidden="1">
      <c r="E50789" s="29" t="str">
        <f t="shared" si="793"/>
        <v/>
      </c>
    </row>
    <row r="50790" spans="5:5" hidden="1">
      <c r="E50790" s="29" t="str">
        <f t="shared" si="793"/>
        <v/>
      </c>
    </row>
    <row r="50791" spans="5:5" hidden="1">
      <c r="E50791" s="29" t="str">
        <f t="shared" si="793"/>
        <v/>
      </c>
    </row>
    <row r="50792" spans="5:5" hidden="1">
      <c r="E50792" s="29" t="str">
        <f t="shared" si="793"/>
        <v/>
      </c>
    </row>
    <row r="50793" spans="5:5" hidden="1">
      <c r="E50793" s="29" t="str">
        <f t="shared" si="793"/>
        <v/>
      </c>
    </row>
    <row r="50794" spans="5:5" hidden="1">
      <c r="E50794" s="29" t="str">
        <f t="shared" si="793"/>
        <v/>
      </c>
    </row>
    <row r="50795" spans="5:5" hidden="1">
      <c r="E50795" s="29" t="str">
        <f t="shared" si="793"/>
        <v/>
      </c>
    </row>
    <row r="50796" spans="5:5" hidden="1">
      <c r="E50796" s="29" t="str">
        <f t="shared" si="793"/>
        <v/>
      </c>
    </row>
    <row r="50797" spans="5:5" hidden="1">
      <c r="E50797" s="29" t="str">
        <f t="shared" si="793"/>
        <v/>
      </c>
    </row>
    <row r="50798" spans="5:5" hidden="1">
      <c r="E50798" s="29" t="str">
        <f t="shared" si="793"/>
        <v/>
      </c>
    </row>
    <row r="50799" spans="5:5" hidden="1">
      <c r="E50799" s="29" t="str">
        <f t="shared" si="793"/>
        <v/>
      </c>
    </row>
    <row r="50800" spans="5:5" hidden="1">
      <c r="E50800" s="29" t="str">
        <f t="shared" si="793"/>
        <v/>
      </c>
    </row>
    <row r="50801" spans="5:5" hidden="1">
      <c r="E50801" s="29" t="str">
        <f t="shared" si="793"/>
        <v/>
      </c>
    </row>
    <row r="50802" spans="5:5" hidden="1">
      <c r="E50802" s="29" t="str">
        <f t="shared" si="793"/>
        <v/>
      </c>
    </row>
    <row r="50803" spans="5:5" hidden="1">
      <c r="E50803" s="29" t="str">
        <f t="shared" si="793"/>
        <v/>
      </c>
    </row>
    <row r="50804" spans="5:5" hidden="1">
      <c r="E50804" s="29" t="str">
        <f t="shared" si="793"/>
        <v/>
      </c>
    </row>
    <row r="50805" spans="5:5" hidden="1">
      <c r="E50805" s="29" t="str">
        <f t="shared" si="793"/>
        <v/>
      </c>
    </row>
    <row r="50806" spans="5:5" hidden="1">
      <c r="E50806" s="29" t="str">
        <f t="shared" si="793"/>
        <v/>
      </c>
    </row>
    <row r="50807" spans="5:5" hidden="1">
      <c r="E50807" s="29" t="str">
        <f t="shared" si="793"/>
        <v/>
      </c>
    </row>
    <row r="50808" spans="5:5" hidden="1">
      <c r="E50808" s="29" t="str">
        <f t="shared" si="793"/>
        <v/>
      </c>
    </row>
    <row r="50809" spans="5:5" hidden="1">
      <c r="E50809" s="29" t="str">
        <f t="shared" si="793"/>
        <v/>
      </c>
    </row>
    <row r="50810" spans="5:5" hidden="1">
      <c r="E50810" s="29" t="str">
        <f t="shared" si="793"/>
        <v/>
      </c>
    </row>
    <row r="50811" spans="5:5" hidden="1">
      <c r="E50811" s="29" t="str">
        <f t="shared" si="793"/>
        <v/>
      </c>
    </row>
    <row r="50812" spans="5:5" hidden="1">
      <c r="E50812" s="29" t="str">
        <f t="shared" si="793"/>
        <v/>
      </c>
    </row>
    <row r="50813" spans="5:5" hidden="1">
      <c r="E50813" s="29" t="str">
        <f t="shared" si="793"/>
        <v/>
      </c>
    </row>
    <row r="50814" spans="5:5" hidden="1">
      <c r="E50814" s="29" t="str">
        <f t="shared" si="793"/>
        <v/>
      </c>
    </row>
    <row r="50815" spans="5:5" hidden="1">
      <c r="E50815" s="29" t="str">
        <f t="shared" si="793"/>
        <v/>
      </c>
    </row>
    <row r="50816" spans="5:5" hidden="1">
      <c r="E50816" s="29" t="str">
        <f t="shared" si="793"/>
        <v/>
      </c>
    </row>
    <row r="50817" spans="5:5" hidden="1">
      <c r="E50817" s="29" t="str">
        <f t="shared" si="793"/>
        <v/>
      </c>
    </row>
    <row r="50818" spans="5:5" hidden="1">
      <c r="E50818" s="29" t="str">
        <f t="shared" si="793"/>
        <v/>
      </c>
    </row>
    <row r="50819" spans="5:5" hidden="1">
      <c r="E50819" s="29" t="str">
        <f t="shared" ref="E50819:E50882" si="794">LEFT(D50819,2)</f>
        <v/>
      </c>
    </row>
    <row r="50820" spans="5:5" hidden="1">
      <c r="E50820" s="29" t="str">
        <f t="shared" si="794"/>
        <v/>
      </c>
    </row>
    <row r="50821" spans="5:5" hidden="1">
      <c r="E50821" s="29" t="str">
        <f t="shared" si="794"/>
        <v/>
      </c>
    </row>
    <row r="50822" spans="5:5" hidden="1">
      <c r="E50822" s="29" t="str">
        <f t="shared" si="794"/>
        <v/>
      </c>
    </row>
    <row r="50823" spans="5:5" hidden="1">
      <c r="E50823" s="29" t="str">
        <f t="shared" si="794"/>
        <v/>
      </c>
    </row>
    <row r="50824" spans="5:5" hidden="1">
      <c r="E50824" s="29" t="str">
        <f t="shared" si="794"/>
        <v/>
      </c>
    </row>
    <row r="50825" spans="5:5" hidden="1">
      <c r="E50825" s="29" t="str">
        <f t="shared" si="794"/>
        <v/>
      </c>
    </row>
    <row r="50826" spans="5:5" hidden="1">
      <c r="E50826" s="29" t="str">
        <f t="shared" si="794"/>
        <v/>
      </c>
    </row>
    <row r="50827" spans="5:5" hidden="1">
      <c r="E50827" s="29" t="str">
        <f t="shared" si="794"/>
        <v/>
      </c>
    </row>
    <row r="50828" spans="5:5" hidden="1">
      <c r="E50828" s="29" t="str">
        <f t="shared" si="794"/>
        <v/>
      </c>
    </row>
    <row r="50829" spans="5:5" hidden="1">
      <c r="E50829" s="29" t="str">
        <f t="shared" si="794"/>
        <v/>
      </c>
    </row>
    <row r="50830" spans="5:5" hidden="1">
      <c r="E50830" s="29" t="str">
        <f t="shared" si="794"/>
        <v/>
      </c>
    </row>
    <row r="50831" spans="5:5" hidden="1">
      <c r="E50831" s="29" t="str">
        <f t="shared" si="794"/>
        <v/>
      </c>
    </row>
    <row r="50832" spans="5:5" hidden="1">
      <c r="E50832" s="29" t="str">
        <f t="shared" si="794"/>
        <v/>
      </c>
    </row>
    <row r="50833" spans="5:5" hidden="1">
      <c r="E50833" s="29" t="str">
        <f t="shared" si="794"/>
        <v/>
      </c>
    </row>
    <row r="50834" spans="5:5" hidden="1">
      <c r="E50834" s="29" t="str">
        <f t="shared" si="794"/>
        <v/>
      </c>
    </row>
    <row r="50835" spans="5:5" hidden="1">
      <c r="E50835" s="29" t="str">
        <f t="shared" si="794"/>
        <v/>
      </c>
    </row>
    <row r="50836" spans="5:5" hidden="1">
      <c r="E50836" s="29" t="str">
        <f t="shared" si="794"/>
        <v/>
      </c>
    </row>
    <row r="50837" spans="5:5" hidden="1">
      <c r="E50837" s="29" t="str">
        <f t="shared" si="794"/>
        <v/>
      </c>
    </row>
    <row r="50838" spans="5:5" hidden="1">
      <c r="E50838" s="29" t="str">
        <f t="shared" si="794"/>
        <v/>
      </c>
    </row>
    <row r="50839" spans="5:5" hidden="1">
      <c r="E50839" s="29" t="str">
        <f t="shared" si="794"/>
        <v/>
      </c>
    </row>
    <row r="50840" spans="5:5" hidden="1">
      <c r="E50840" s="29" t="str">
        <f t="shared" si="794"/>
        <v/>
      </c>
    </row>
    <row r="50841" spans="5:5" hidden="1">
      <c r="E50841" s="29" t="str">
        <f t="shared" si="794"/>
        <v/>
      </c>
    </row>
    <row r="50842" spans="5:5" hidden="1">
      <c r="E50842" s="29" t="str">
        <f t="shared" si="794"/>
        <v/>
      </c>
    </row>
    <row r="50843" spans="5:5" hidden="1">
      <c r="E50843" s="29" t="str">
        <f t="shared" si="794"/>
        <v/>
      </c>
    </row>
    <row r="50844" spans="5:5" hidden="1">
      <c r="E50844" s="29" t="str">
        <f t="shared" si="794"/>
        <v/>
      </c>
    </row>
    <row r="50845" spans="5:5" hidden="1">
      <c r="E50845" s="29" t="str">
        <f t="shared" si="794"/>
        <v/>
      </c>
    </row>
    <row r="50846" spans="5:5" hidden="1">
      <c r="E50846" s="29" t="str">
        <f t="shared" si="794"/>
        <v/>
      </c>
    </row>
    <row r="50847" spans="5:5" hidden="1">
      <c r="E50847" s="29" t="str">
        <f t="shared" si="794"/>
        <v/>
      </c>
    </row>
    <row r="50848" spans="5:5" hidden="1">
      <c r="E50848" s="29" t="str">
        <f t="shared" si="794"/>
        <v/>
      </c>
    </row>
    <row r="50849" spans="5:5" hidden="1">
      <c r="E50849" s="29" t="str">
        <f t="shared" si="794"/>
        <v/>
      </c>
    </row>
    <row r="50850" spans="5:5" hidden="1">
      <c r="E50850" s="29" t="str">
        <f t="shared" si="794"/>
        <v/>
      </c>
    </row>
    <row r="50851" spans="5:5" hidden="1">
      <c r="E50851" s="29" t="str">
        <f t="shared" si="794"/>
        <v/>
      </c>
    </row>
    <row r="50852" spans="5:5" hidden="1">
      <c r="E50852" s="29" t="str">
        <f t="shared" si="794"/>
        <v/>
      </c>
    </row>
    <row r="50853" spans="5:5" hidden="1">
      <c r="E50853" s="29" t="str">
        <f t="shared" si="794"/>
        <v/>
      </c>
    </row>
    <row r="50854" spans="5:5" hidden="1">
      <c r="E50854" s="29" t="str">
        <f t="shared" si="794"/>
        <v/>
      </c>
    </row>
    <row r="50855" spans="5:5" hidden="1">
      <c r="E50855" s="29" t="str">
        <f t="shared" si="794"/>
        <v/>
      </c>
    </row>
    <row r="50856" spans="5:5" hidden="1">
      <c r="E50856" s="29" t="str">
        <f t="shared" si="794"/>
        <v/>
      </c>
    </row>
    <row r="50857" spans="5:5" hidden="1">
      <c r="E50857" s="29" t="str">
        <f t="shared" si="794"/>
        <v/>
      </c>
    </row>
    <row r="50858" spans="5:5" hidden="1">
      <c r="E50858" s="29" t="str">
        <f t="shared" si="794"/>
        <v/>
      </c>
    </row>
    <row r="50859" spans="5:5" hidden="1">
      <c r="E50859" s="29" t="str">
        <f t="shared" si="794"/>
        <v/>
      </c>
    </row>
    <row r="50860" spans="5:5" hidden="1">
      <c r="E50860" s="29" t="str">
        <f t="shared" si="794"/>
        <v/>
      </c>
    </row>
    <row r="50861" spans="5:5" hidden="1">
      <c r="E50861" s="29" t="str">
        <f t="shared" si="794"/>
        <v/>
      </c>
    </row>
    <row r="50862" spans="5:5" hidden="1">
      <c r="E50862" s="29" t="str">
        <f t="shared" si="794"/>
        <v/>
      </c>
    </row>
    <row r="50863" spans="5:5" hidden="1">
      <c r="E50863" s="29" t="str">
        <f t="shared" si="794"/>
        <v/>
      </c>
    </row>
    <row r="50864" spans="5:5" hidden="1">
      <c r="E50864" s="29" t="str">
        <f t="shared" si="794"/>
        <v/>
      </c>
    </row>
    <row r="50865" spans="5:5" hidden="1">
      <c r="E50865" s="29" t="str">
        <f t="shared" si="794"/>
        <v/>
      </c>
    </row>
    <row r="50866" spans="5:5" hidden="1">
      <c r="E50866" s="29" t="str">
        <f t="shared" si="794"/>
        <v/>
      </c>
    </row>
    <row r="50867" spans="5:5" hidden="1">
      <c r="E50867" s="29" t="str">
        <f t="shared" si="794"/>
        <v/>
      </c>
    </row>
    <row r="50868" spans="5:5" hidden="1">
      <c r="E50868" s="29" t="str">
        <f t="shared" si="794"/>
        <v/>
      </c>
    </row>
    <row r="50869" spans="5:5" hidden="1">
      <c r="E50869" s="29" t="str">
        <f t="shared" si="794"/>
        <v/>
      </c>
    </row>
    <row r="50870" spans="5:5" hidden="1">
      <c r="E50870" s="29" t="str">
        <f t="shared" si="794"/>
        <v/>
      </c>
    </row>
    <row r="50871" spans="5:5" hidden="1">
      <c r="E50871" s="29" t="str">
        <f t="shared" si="794"/>
        <v/>
      </c>
    </row>
    <row r="50872" spans="5:5" hidden="1">
      <c r="E50872" s="29" t="str">
        <f t="shared" si="794"/>
        <v/>
      </c>
    </row>
    <row r="50873" spans="5:5" hidden="1">
      <c r="E50873" s="29" t="str">
        <f t="shared" si="794"/>
        <v/>
      </c>
    </row>
    <row r="50874" spans="5:5" hidden="1">
      <c r="E50874" s="29" t="str">
        <f t="shared" si="794"/>
        <v/>
      </c>
    </row>
    <row r="50875" spans="5:5" hidden="1">
      <c r="E50875" s="29" t="str">
        <f t="shared" si="794"/>
        <v/>
      </c>
    </row>
    <row r="50876" spans="5:5" hidden="1">
      <c r="E50876" s="29" t="str">
        <f t="shared" si="794"/>
        <v/>
      </c>
    </row>
    <row r="50877" spans="5:5" hidden="1">
      <c r="E50877" s="29" t="str">
        <f t="shared" si="794"/>
        <v/>
      </c>
    </row>
    <row r="50878" spans="5:5" hidden="1">
      <c r="E50878" s="29" t="str">
        <f t="shared" si="794"/>
        <v/>
      </c>
    </row>
    <row r="50879" spans="5:5" hidden="1">
      <c r="E50879" s="29" t="str">
        <f t="shared" si="794"/>
        <v/>
      </c>
    </row>
    <row r="50880" spans="5:5" hidden="1">
      <c r="E50880" s="29" t="str">
        <f t="shared" si="794"/>
        <v/>
      </c>
    </row>
    <row r="50881" spans="5:5" hidden="1">
      <c r="E50881" s="29" t="str">
        <f t="shared" si="794"/>
        <v/>
      </c>
    </row>
    <row r="50882" spans="5:5" hidden="1">
      <c r="E50882" s="29" t="str">
        <f t="shared" si="794"/>
        <v/>
      </c>
    </row>
    <row r="50883" spans="5:5" hidden="1">
      <c r="E50883" s="29" t="str">
        <f t="shared" ref="E50883:E50946" si="795">LEFT(D50883,2)</f>
        <v/>
      </c>
    </row>
    <row r="50884" spans="5:5" hidden="1">
      <c r="E50884" s="29" t="str">
        <f t="shared" si="795"/>
        <v/>
      </c>
    </row>
    <row r="50885" spans="5:5" hidden="1">
      <c r="E50885" s="29" t="str">
        <f t="shared" si="795"/>
        <v/>
      </c>
    </row>
    <row r="50886" spans="5:5" hidden="1">
      <c r="E50886" s="29" t="str">
        <f t="shared" si="795"/>
        <v/>
      </c>
    </row>
    <row r="50887" spans="5:5" hidden="1">
      <c r="E50887" s="29" t="str">
        <f t="shared" si="795"/>
        <v/>
      </c>
    </row>
    <row r="50888" spans="5:5" hidden="1">
      <c r="E50888" s="29" t="str">
        <f t="shared" si="795"/>
        <v/>
      </c>
    </row>
    <row r="50889" spans="5:5" hidden="1">
      <c r="E50889" s="29" t="str">
        <f t="shared" si="795"/>
        <v/>
      </c>
    </row>
    <row r="50890" spans="5:5" hidden="1">
      <c r="E50890" s="29" t="str">
        <f t="shared" si="795"/>
        <v/>
      </c>
    </row>
    <row r="50891" spans="5:5" hidden="1">
      <c r="E50891" s="29" t="str">
        <f t="shared" si="795"/>
        <v/>
      </c>
    </row>
    <row r="50892" spans="5:5" hidden="1">
      <c r="E50892" s="29" t="str">
        <f t="shared" si="795"/>
        <v/>
      </c>
    </row>
    <row r="50893" spans="5:5" hidden="1">
      <c r="E50893" s="29" t="str">
        <f t="shared" si="795"/>
        <v/>
      </c>
    </row>
    <row r="50894" spans="5:5" hidden="1">
      <c r="E50894" s="29" t="str">
        <f t="shared" si="795"/>
        <v/>
      </c>
    </row>
    <row r="50895" spans="5:5" hidden="1">
      <c r="E50895" s="29" t="str">
        <f t="shared" si="795"/>
        <v/>
      </c>
    </row>
    <row r="50896" spans="5:5" hidden="1">
      <c r="E50896" s="29" t="str">
        <f t="shared" si="795"/>
        <v/>
      </c>
    </row>
    <row r="50897" spans="5:5" hidden="1">
      <c r="E50897" s="29" t="str">
        <f t="shared" si="795"/>
        <v/>
      </c>
    </row>
    <row r="50898" spans="5:5" hidden="1">
      <c r="E50898" s="29" t="str">
        <f t="shared" si="795"/>
        <v/>
      </c>
    </row>
    <row r="50899" spans="5:5" hidden="1">
      <c r="E50899" s="29" t="str">
        <f t="shared" si="795"/>
        <v/>
      </c>
    </row>
    <row r="50900" spans="5:5" hidden="1">
      <c r="E50900" s="29" t="str">
        <f t="shared" si="795"/>
        <v/>
      </c>
    </row>
    <row r="50901" spans="5:5" hidden="1">
      <c r="E50901" s="29" t="str">
        <f t="shared" si="795"/>
        <v/>
      </c>
    </row>
    <row r="50902" spans="5:5" hidden="1">
      <c r="E50902" s="29" t="str">
        <f t="shared" si="795"/>
        <v/>
      </c>
    </row>
    <row r="50903" spans="5:5" hidden="1">
      <c r="E50903" s="29" t="str">
        <f t="shared" si="795"/>
        <v/>
      </c>
    </row>
    <row r="50904" spans="5:5" hidden="1">
      <c r="E50904" s="29" t="str">
        <f t="shared" si="795"/>
        <v/>
      </c>
    </row>
    <row r="50905" spans="5:5" hidden="1">
      <c r="E50905" s="29" t="str">
        <f t="shared" si="795"/>
        <v/>
      </c>
    </row>
    <row r="50906" spans="5:5" hidden="1">
      <c r="E50906" s="29" t="str">
        <f t="shared" si="795"/>
        <v/>
      </c>
    </row>
    <row r="50907" spans="5:5" hidden="1">
      <c r="E50907" s="29" t="str">
        <f t="shared" si="795"/>
        <v/>
      </c>
    </row>
    <row r="50908" spans="5:5" hidden="1">
      <c r="E50908" s="29" t="str">
        <f t="shared" si="795"/>
        <v/>
      </c>
    </row>
    <row r="50909" spans="5:5" hidden="1">
      <c r="E50909" s="29" t="str">
        <f t="shared" si="795"/>
        <v/>
      </c>
    </row>
    <row r="50910" spans="5:5" hidden="1">
      <c r="E50910" s="29" t="str">
        <f t="shared" si="795"/>
        <v/>
      </c>
    </row>
    <row r="50911" spans="5:5" hidden="1">
      <c r="E50911" s="29" t="str">
        <f t="shared" si="795"/>
        <v/>
      </c>
    </row>
    <row r="50912" spans="5:5" hidden="1">
      <c r="E50912" s="29" t="str">
        <f t="shared" si="795"/>
        <v/>
      </c>
    </row>
    <row r="50913" spans="5:5" hidden="1">
      <c r="E50913" s="29" t="str">
        <f t="shared" si="795"/>
        <v/>
      </c>
    </row>
    <row r="50914" spans="5:5" hidden="1">
      <c r="E50914" s="29" t="str">
        <f t="shared" si="795"/>
        <v/>
      </c>
    </row>
    <row r="50915" spans="5:5" hidden="1">
      <c r="E50915" s="29" t="str">
        <f t="shared" si="795"/>
        <v/>
      </c>
    </row>
    <row r="50916" spans="5:5" hidden="1">
      <c r="E50916" s="29" t="str">
        <f t="shared" si="795"/>
        <v/>
      </c>
    </row>
    <row r="50917" spans="5:5" hidden="1">
      <c r="E50917" s="29" t="str">
        <f t="shared" si="795"/>
        <v/>
      </c>
    </row>
    <row r="50918" spans="5:5" hidden="1">
      <c r="E50918" s="29" t="str">
        <f t="shared" si="795"/>
        <v/>
      </c>
    </row>
    <row r="50919" spans="5:5" hidden="1">
      <c r="E50919" s="29" t="str">
        <f t="shared" si="795"/>
        <v/>
      </c>
    </row>
    <row r="50920" spans="5:5" hidden="1">
      <c r="E50920" s="29" t="str">
        <f t="shared" si="795"/>
        <v/>
      </c>
    </row>
    <row r="50921" spans="5:5" hidden="1">
      <c r="E50921" s="29" t="str">
        <f t="shared" si="795"/>
        <v/>
      </c>
    </row>
    <row r="50922" spans="5:5" hidden="1">
      <c r="E50922" s="29" t="str">
        <f t="shared" si="795"/>
        <v/>
      </c>
    </row>
    <row r="50923" spans="5:5" hidden="1">
      <c r="E50923" s="29" t="str">
        <f t="shared" si="795"/>
        <v/>
      </c>
    </row>
    <row r="50924" spans="5:5" hidden="1">
      <c r="E50924" s="29" t="str">
        <f t="shared" si="795"/>
        <v/>
      </c>
    </row>
    <row r="50925" spans="5:5" hidden="1">
      <c r="E50925" s="29" t="str">
        <f t="shared" si="795"/>
        <v/>
      </c>
    </row>
    <row r="50926" spans="5:5" hidden="1">
      <c r="E50926" s="29" t="str">
        <f t="shared" si="795"/>
        <v/>
      </c>
    </row>
    <row r="50927" spans="5:5" hidden="1">
      <c r="E50927" s="29" t="str">
        <f t="shared" si="795"/>
        <v/>
      </c>
    </row>
    <row r="50928" spans="5:5" hidden="1">
      <c r="E50928" s="29" t="str">
        <f t="shared" si="795"/>
        <v/>
      </c>
    </row>
    <row r="50929" spans="5:5" hidden="1">
      <c r="E50929" s="29" t="str">
        <f t="shared" si="795"/>
        <v/>
      </c>
    </row>
    <row r="50930" spans="5:5" hidden="1">
      <c r="E50930" s="29" t="str">
        <f t="shared" si="795"/>
        <v/>
      </c>
    </row>
    <row r="50931" spans="5:5" hidden="1">
      <c r="E50931" s="29" t="str">
        <f t="shared" si="795"/>
        <v/>
      </c>
    </row>
    <row r="50932" spans="5:5" hidden="1">
      <c r="E50932" s="29" t="str">
        <f t="shared" si="795"/>
        <v/>
      </c>
    </row>
    <row r="50933" spans="5:5" hidden="1">
      <c r="E50933" s="29" t="str">
        <f t="shared" si="795"/>
        <v/>
      </c>
    </row>
    <row r="50934" spans="5:5" hidden="1">
      <c r="E50934" s="29" t="str">
        <f t="shared" si="795"/>
        <v/>
      </c>
    </row>
    <row r="50935" spans="5:5" hidden="1">
      <c r="E50935" s="29" t="str">
        <f t="shared" si="795"/>
        <v/>
      </c>
    </row>
    <row r="50936" spans="5:5" hidden="1">
      <c r="E50936" s="29" t="str">
        <f t="shared" si="795"/>
        <v/>
      </c>
    </row>
    <row r="50937" spans="5:5" hidden="1">
      <c r="E50937" s="29" t="str">
        <f t="shared" si="795"/>
        <v/>
      </c>
    </row>
    <row r="50938" spans="5:5" hidden="1">
      <c r="E50938" s="29" t="str">
        <f t="shared" si="795"/>
        <v/>
      </c>
    </row>
    <row r="50939" spans="5:5" hidden="1">
      <c r="E50939" s="29" t="str">
        <f t="shared" si="795"/>
        <v/>
      </c>
    </row>
    <row r="50940" spans="5:5" hidden="1">
      <c r="E50940" s="29" t="str">
        <f t="shared" si="795"/>
        <v/>
      </c>
    </row>
    <row r="50941" spans="5:5" hidden="1">
      <c r="E50941" s="29" t="str">
        <f t="shared" si="795"/>
        <v/>
      </c>
    </row>
    <row r="50942" spans="5:5" hidden="1">
      <c r="E50942" s="29" t="str">
        <f t="shared" si="795"/>
        <v/>
      </c>
    </row>
    <row r="50943" spans="5:5" hidden="1">
      <c r="E50943" s="29" t="str">
        <f t="shared" si="795"/>
        <v/>
      </c>
    </row>
    <row r="50944" spans="5:5" hidden="1">
      <c r="E50944" s="29" t="str">
        <f t="shared" si="795"/>
        <v/>
      </c>
    </row>
    <row r="50945" spans="5:5" hidden="1">
      <c r="E50945" s="29" t="str">
        <f t="shared" si="795"/>
        <v/>
      </c>
    </row>
    <row r="50946" spans="5:5" hidden="1">
      <c r="E50946" s="29" t="str">
        <f t="shared" si="795"/>
        <v/>
      </c>
    </row>
    <row r="50947" spans="5:5" hidden="1">
      <c r="E50947" s="29" t="str">
        <f t="shared" ref="E50947:E51010" si="796">LEFT(D50947,2)</f>
        <v/>
      </c>
    </row>
    <row r="50948" spans="5:5" hidden="1">
      <c r="E50948" s="29" t="str">
        <f t="shared" si="796"/>
        <v/>
      </c>
    </row>
    <row r="50949" spans="5:5" hidden="1">
      <c r="E50949" s="29" t="str">
        <f t="shared" si="796"/>
        <v/>
      </c>
    </row>
    <row r="50950" spans="5:5" hidden="1">
      <c r="E50950" s="29" t="str">
        <f t="shared" si="796"/>
        <v/>
      </c>
    </row>
    <row r="50951" spans="5:5" hidden="1">
      <c r="E50951" s="29" t="str">
        <f t="shared" si="796"/>
        <v/>
      </c>
    </row>
    <row r="50952" spans="5:5" hidden="1">
      <c r="E50952" s="29" t="str">
        <f t="shared" si="796"/>
        <v/>
      </c>
    </row>
    <row r="50953" spans="5:5" hidden="1">
      <c r="E50953" s="29" t="str">
        <f t="shared" si="796"/>
        <v/>
      </c>
    </row>
    <row r="50954" spans="5:5" hidden="1">
      <c r="E50954" s="29" t="str">
        <f t="shared" si="796"/>
        <v/>
      </c>
    </row>
    <row r="50955" spans="5:5" hidden="1">
      <c r="E50955" s="29" t="str">
        <f t="shared" si="796"/>
        <v/>
      </c>
    </row>
    <row r="50956" spans="5:5" hidden="1">
      <c r="E50956" s="29" t="str">
        <f t="shared" si="796"/>
        <v/>
      </c>
    </row>
    <row r="50957" spans="5:5" hidden="1">
      <c r="E50957" s="29" t="str">
        <f t="shared" si="796"/>
        <v/>
      </c>
    </row>
    <row r="50958" spans="5:5" hidden="1">
      <c r="E50958" s="29" t="str">
        <f t="shared" si="796"/>
        <v/>
      </c>
    </row>
    <row r="50959" spans="5:5" hidden="1">
      <c r="E50959" s="29" t="str">
        <f t="shared" si="796"/>
        <v/>
      </c>
    </row>
    <row r="50960" spans="5:5" hidden="1">
      <c r="E50960" s="29" t="str">
        <f t="shared" si="796"/>
        <v/>
      </c>
    </row>
    <row r="50961" spans="5:5" hidden="1">
      <c r="E50961" s="29" t="str">
        <f t="shared" si="796"/>
        <v/>
      </c>
    </row>
    <row r="50962" spans="5:5" hidden="1">
      <c r="E50962" s="29" t="str">
        <f t="shared" si="796"/>
        <v/>
      </c>
    </row>
    <row r="50963" spans="5:5" hidden="1">
      <c r="E50963" s="29" t="str">
        <f t="shared" si="796"/>
        <v/>
      </c>
    </row>
    <row r="50964" spans="5:5" hidden="1">
      <c r="E50964" s="29" t="str">
        <f t="shared" si="796"/>
        <v/>
      </c>
    </row>
    <row r="50965" spans="5:5" hidden="1">
      <c r="E50965" s="29" t="str">
        <f t="shared" si="796"/>
        <v/>
      </c>
    </row>
    <row r="50966" spans="5:5" hidden="1">
      <c r="E50966" s="29" t="str">
        <f t="shared" si="796"/>
        <v/>
      </c>
    </row>
    <row r="50967" spans="5:5" hidden="1">
      <c r="E50967" s="29" t="str">
        <f t="shared" si="796"/>
        <v/>
      </c>
    </row>
    <row r="50968" spans="5:5" hidden="1">
      <c r="E50968" s="29" t="str">
        <f t="shared" si="796"/>
        <v/>
      </c>
    </row>
    <row r="50969" spans="5:5" hidden="1">
      <c r="E50969" s="29" t="str">
        <f t="shared" si="796"/>
        <v/>
      </c>
    </row>
    <row r="50970" spans="5:5" hidden="1">
      <c r="E50970" s="29" t="str">
        <f t="shared" si="796"/>
        <v/>
      </c>
    </row>
    <row r="50971" spans="5:5" hidden="1">
      <c r="E50971" s="29" t="str">
        <f t="shared" si="796"/>
        <v/>
      </c>
    </row>
    <row r="50972" spans="5:5" hidden="1">
      <c r="E50972" s="29" t="str">
        <f t="shared" si="796"/>
        <v/>
      </c>
    </row>
    <row r="50973" spans="5:5" hidden="1">
      <c r="E50973" s="29" t="str">
        <f t="shared" si="796"/>
        <v/>
      </c>
    </row>
    <row r="50974" spans="5:5" hidden="1">
      <c r="E50974" s="29" t="str">
        <f t="shared" si="796"/>
        <v/>
      </c>
    </row>
    <row r="50975" spans="5:5" hidden="1">
      <c r="E50975" s="29" t="str">
        <f t="shared" si="796"/>
        <v/>
      </c>
    </row>
    <row r="50976" spans="5:5" hidden="1">
      <c r="E50976" s="29" t="str">
        <f t="shared" si="796"/>
        <v/>
      </c>
    </row>
    <row r="50977" spans="5:5" hidden="1">
      <c r="E50977" s="29" t="str">
        <f t="shared" si="796"/>
        <v/>
      </c>
    </row>
    <row r="50978" spans="5:5" hidden="1">
      <c r="E50978" s="29" t="str">
        <f t="shared" si="796"/>
        <v/>
      </c>
    </row>
    <row r="50979" spans="5:5" hidden="1">
      <c r="E50979" s="29" t="str">
        <f t="shared" si="796"/>
        <v/>
      </c>
    </row>
    <row r="50980" spans="5:5" hidden="1">
      <c r="E50980" s="29" t="str">
        <f t="shared" si="796"/>
        <v/>
      </c>
    </row>
    <row r="50981" spans="5:5" hidden="1">
      <c r="E50981" s="29" t="str">
        <f t="shared" si="796"/>
        <v/>
      </c>
    </row>
    <row r="50982" spans="5:5" hidden="1">
      <c r="E50982" s="29" t="str">
        <f t="shared" si="796"/>
        <v/>
      </c>
    </row>
    <row r="50983" spans="5:5" hidden="1">
      <c r="E50983" s="29" t="str">
        <f t="shared" si="796"/>
        <v/>
      </c>
    </row>
    <row r="50984" spans="5:5" hidden="1">
      <c r="E50984" s="29" t="str">
        <f t="shared" si="796"/>
        <v/>
      </c>
    </row>
    <row r="50985" spans="5:5" hidden="1">
      <c r="E50985" s="29" t="str">
        <f t="shared" si="796"/>
        <v/>
      </c>
    </row>
    <row r="50986" spans="5:5" hidden="1">
      <c r="E50986" s="29" t="str">
        <f t="shared" si="796"/>
        <v/>
      </c>
    </row>
    <row r="50987" spans="5:5" hidden="1">
      <c r="E50987" s="29" t="str">
        <f t="shared" si="796"/>
        <v/>
      </c>
    </row>
    <row r="50988" spans="5:5" hidden="1">
      <c r="E50988" s="29" t="str">
        <f t="shared" si="796"/>
        <v/>
      </c>
    </row>
    <row r="50989" spans="5:5" hidden="1">
      <c r="E50989" s="29" t="str">
        <f t="shared" si="796"/>
        <v/>
      </c>
    </row>
    <row r="50990" spans="5:5" hidden="1">
      <c r="E50990" s="29" t="str">
        <f t="shared" si="796"/>
        <v/>
      </c>
    </row>
    <row r="50991" spans="5:5" hidden="1">
      <c r="E50991" s="29" t="str">
        <f t="shared" si="796"/>
        <v/>
      </c>
    </row>
    <row r="50992" spans="5:5" hidden="1">
      <c r="E50992" s="29" t="str">
        <f t="shared" si="796"/>
        <v/>
      </c>
    </row>
    <row r="50993" spans="5:5" hidden="1">
      <c r="E50993" s="29" t="str">
        <f t="shared" si="796"/>
        <v/>
      </c>
    </row>
    <row r="50994" spans="5:5" hidden="1">
      <c r="E50994" s="29" t="str">
        <f t="shared" si="796"/>
        <v/>
      </c>
    </row>
    <row r="50995" spans="5:5" hidden="1">
      <c r="E50995" s="29" t="str">
        <f t="shared" si="796"/>
        <v/>
      </c>
    </row>
    <row r="50996" spans="5:5" hidden="1">
      <c r="E50996" s="29" t="str">
        <f t="shared" si="796"/>
        <v/>
      </c>
    </row>
    <row r="50997" spans="5:5" hidden="1">
      <c r="E50997" s="29" t="str">
        <f t="shared" si="796"/>
        <v/>
      </c>
    </row>
    <row r="50998" spans="5:5" hidden="1">
      <c r="E50998" s="29" t="str">
        <f t="shared" si="796"/>
        <v/>
      </c>
    </row>
    <row r="50999" spans="5:5" hidden="1">
      <c r="E50999" s="29" t="str">
        <f t="shared" si="796"/>
        <v/>
      </c>
    </row>
    <row r="51000" spans="5:5" hidden="1">
      <c r="E51000" s="29" t="str">
        <f t="shared" si="796"/>
        <v/>
      </c>
    </row>
    <row r="51001" spans="5:5" hidden="1">
      <c r="E51001" s="29" t="str">
        <f t="shared" si="796"/>
        <v/>
      </c>
    </row>
    <row r="51002" spans="5:5" hidden="1">
      <c r="E51002" s="29" t="str">
        <f t="shared" si="796"/>
        <v/>
      </c>
    </row>
    <row r="51003" spans="5:5" hidden="1">
      <c r="E51003" s="29" t="str">
        <f t="shared" si="796"/>
        <v/>
      </c>
    </row>
    <row r="51004" spans="5:5" hidden="1">
      <c r="E51004" s="29" t="str">
        <f t="shared" si="796"/>
        <v/>
      </c>
    </row>
    <row r="51005" spans="5:5" hidden="1">
      <c r="E51005" s="29" t="str">
        <f t="shared" si="796"/>
        <v/>
      </c>
    </row>
    <row r="51006" spans="5:5" hidden="1">
      <c r="E51006" s="29" t="str">
        <f t="shared" si="796"/>
        <v/>
      </c>
    </row>
    <row r="51007" spans="5:5" hidden="1">
      <c r="E51007" s="29" t="str">
        <f t="shared" si="796"/>
        <v/>
      </c>
    </row>
    <row r="51008" spans="5:5" hidden="1">
      <c r="E51008" s="29" t="str">
        <f t="shared" si="796"/>
        <v/>
      </c>
    </row>
    <row r="51009" spans="5:5" hidden="1">
      <c r="E51009" s="29" t="str">
        <f t="shared" si="796"/>
        <v/>
      </c>
    </row>
    <row r="51010" spans="5:5" hidden="1">
      <c r="E51010" s="29" t="str">
        <f t="shared" si="796"/>
        <v/>
      </c>
    </row>
    <row r="51011" spans="5:5" hidden="1">
      <c r="E51011" s="29" t="str">
        <f t="shared" ref="E51011:E51074" si="797">LEFT(D51011,2)</f>
        <v/>
      </c>
    </row>
    <row r="51012" spans="5:5" hidden="1">
      <c r="E51012" s="29" t="str">
        <f t="shared" si="797"/>
        <v/>
      </c>
    </row>
    <row r="51013" spans="5:5" hidden="1">
      <c r="E51013" s="29" t="str">
        <f t="shared" si="797"/>
        <v/>
      </c>
    </row>
    <row r="51014" spans="5:5" hidden="1">
      <c r="E51014" s="29" t="str">
        <f t="shared" si="797"/>
        <v/>
      </c>
    </row>
    <row r="51015" spans="5:5" hidden="1">
      <c r="E51015" s="29" t="str">
        <f t="shared" si="797"/>
        <v/>
      </c>
    </row>
    <row r="51016" spans="5:5" hidden="1">
      <c r="E51016" s="29" t="str">
        <f t="shared" si="797"/>
        <v/>
      </c>
    </row>
    <row r="51017" spans="5:5" hidden="1">
      <c r="E51017" s="29" t="str">
        <f t="shared" si="797"/>
        <v/>
      </c>
    </row>
    <row r="51018" spans="5:5" hidden="1">
      <c r="E51018" s="29" t="str">
        <f t="shared" si="797"/>
        <v/>
      </c>
    </row>
    <row r="51019" spans="5:5" hidden="1">
      <c r="E51019" s="29" t="str">
        <f t="shared" si="797"/>
        <v/>
      </c>
    </row>
    <row r="51020" spans="5:5" hidden="1">
      <c r="E51020" s="29" t="str">
        <f t="shared" si="797"/>
        <v/>
      </c>
    </row>
    <row r="51021" spans="5:5" hidden="1">
      <c r="E51021" s="29" t="str">
        <f t="shared" si="797"/>
        <v/>
      </c>
    </row>
    <row r="51022" spans="5:5" hidden="1">
      <c r="E51022" s="29" t="str">
        <f t="shared" si="797"/>
        <v/>
      </c>
    </row>
    <row r="51023" spans="5:5" hidden="1">
      <c r="E51023" s="29" t="str">
        <f t="shared" si="797"/>
        <v/>
      </c>
    </row>
    <row r="51024" spans="5:5" hidden="1">
      <c r="E51024" s="29" t="str">
        <f t="shared" si="797"/>
        <v/>
      </c>
    </row>
    <row r="51025" spans="5:5" hidden="1">
      <c r="E51025" s="29" t="str">
        <f t="shared" si="797"/>
        <v/>
      </c>
    </row>
    <row r="51026" spans="5:5" hidden="1">
      <c r="E51026" s="29" t="str">
        <f t="shared" si="797"/>
        <v/>
      </c>
    </row>
    <row r="51027" spans="5:5" hidden="1">
      <c r="E51027" s="29" t="str">
        <f t="shared" si="797"/>
        <v/>
      </c>
    </row>
    <row r="51028" spans="5:5" hidden="1">
      <c r="E51028" s="29" t="str">
        <f t="shared" si="797"/>
        <v/>
      </c>
    </row>
    <row r="51029" spans="5:5" hidden="1">
      <c r="E51029" s="29" t="str">
        <f t="shared" si="797"/>
        <v/>
      </c>
    </row>
    <row r="51030" spans="5:5" hidden="1">
      <c r="E51030" s="29" t="str">
        <f t="shared" si="797"/>
        <v/>
      </c>
    </row>
    <row r="51031" spans="5:5" hidden="1">
      <c r="E51031" s="29" t="str">
        <f t="shared" si="797"/>
        <v/>
      </c>
    </row>
    <row r="51032" spans="5:5" hidden="1">
      <c r="E51032" s="29" t="str">
        <f t="shared" si="797"/>
        <v/>
      </c>
    </row>
    <row r="51033" spans="5:5" hidden="1">
      <c r="E51033" s="29" t="str">
        <f t="shared" si="797"/>
        <v/>
      </c>
    </row>
    <row r="51034" spans="5:5" hidden="1">
      <c r="E51034" s="29" t="str">
        <f t="shared" si="797"/>
        <v/>
      </c>
    </row>
    <row r="51035" spans="5:5" hidden="1">
      <c r="E51035" s="29" t="str">
        <f t="shared" si="797"/>
        <v/>
      </c>
    </row>
    <row r="51036" spans="5:5" hidden="1">
      <c r="E51036" s="29" t="str">
        <f t="shared" si="797"/>
        <v/>
      </c>
    </row>
    <row r="51037" spans="5:5" hidden="1">
      <c r="E51037" s="29" t="str">
        <f t="shared" si="797"/>
        <v/>
      </c>
    </row>
    <row r="51038" spans="5:5" hidden="1">
      <c r="E51038" s="29" t="str">
        <f t="shared" si="797"/>
        <v/>
      </c>
    </row>
    <row r="51039" spans="5:5" hidden="1">
      <c r="E51039" s="29" t="str">
        <f t="shared" si="797"/>
        <v/>
      </c>
    </row>
    <row r="51040" spans="5:5" hidden="1">
      <c r="E51040" s="29" t="str">
        <f t="shared" si="797"/>
        <v/>
      </c>
    </row>
    <row r="51041" spans="5:5" hidden="1">
      <c r="E51041" s="29" t="str">
        <f t="shared" si="797"/>
        <v/>
      </c>
    </row>
    <row r="51042" spans="5:5" hidden="1">
      <c r="E51042" s="29" t="str">
        <f t="shared" si="797"/>
        <v/>
      </c>
    </row>
    <row r="51043" spans="5:5" hidden="1">
      <c r="E51043" s="29" t="str">
        <f t="shared" si="797"/>
        <v/>
      </c>
    </row>
    <row r="51044" spans="5:5" hidden="1">
      <c r="E51044" s="29" t="str">
        <f t="shared" si="797"/>
        <v/>
      </c>
    </row>
    <row r="51045" spans="5:5" hidden="1">
      <c r="E51045" s="29" t="str">
        <f t="shared" si="797"/>
        <v/>
      </c>
    </row>
    <row r="51046" spans="5:5" hidden="1">
      <c r="E51046" s="29" t="str">
        <f t="shared" si="797"/>
        <v/>
      </c>
    </row>
    <row r="51047" spans="5:5" hidden="1">
      <c r="E51047" s="29" t="str">
        <f t="shared" si="797"/>
        <v/>
      </c>
    </row>
    <row r="51048" spans="5:5" hidden="1">
      <c r="E51048" s="29" t="str">
        <f t="shared" si="797"/>
        <v/>
      </c>
    </row>
    <row r="51049" spans="5:5" hidden="1">
      <c r="E51049" s="29" t="str">
        <f t="shared" si="797"/>
        <v/>
      </c>
    </row>
    <row r="51050" spans="5:5" hidden="1">
      <c r="E51050" s="29" t="str">
        <f t="shared" si="797"/>
        <v/>
      </c>
    </row>
    <row r="51051" spans="5:5" hidden="1">
      <c r="E51051" s="29" t="str">
        <f t="shared" si="797"/>
        <v/>
      </c>
    </row>
    <row r="51052" spans="5:5" hidden="1">
      <c r="E51052" s="29" t="str">
        <f t="shared" si="797"/>
        <v/>
      </c>
    </row>
    <row r="51053" spans="5:5" hidden="1">
      <c r="E51053" s="29" t="str">
        <f t="shared" si="797"/>
        <v/>
      </c>
    </row>
    <row r="51054" spans="5:5" hidden="1">
      <c r="E51054" s="29" t="str">
        <f t="shared" si="797"/>
        <v/>
      </c>
    </row>
    <row r="51055" spans="5:5" hidden="1">
      <c r="E51055" s="29" t="str">
        <f t="shared" si="797"/>
        <v/>
      </c>
    </row>
    <row r="51056" spans="5:5" hidden="1">
      <c r="E51056" s="29" t="str">
        <f t="shared" si="797"/>
        <v/>
      </c>
    </row>
    <row r="51057" spans="5:5" hidden="1">
      <c r="E51057" s="29" t="str">
        <f t="shared" si="797"/>
        <v/>
      </c>
    </row>
    <row r="51058" spans="5:5" hidden="1">
      <c r="E51058" s="29" t="str">
        <f t="shared" si="797"/>
        <v/>
      </c>
    </row>
    <row r="51059" spans="5:5" hidden="1">
      <c r="E51059" s="29" t="str">
        <f t="shared" si="797"/>
        <v/>
      </c>
    </row>
    <row r="51060" spans="5:5" hidden="1">
      <c r="E51060" s="29" t="str">
        <f t="shared" si="797"/>
        <v/>
      </c>
    </row>
    <row r="51061" spans="5:5" hidden="1">
      <c r="E51061" s="29" t="str">
        <f t="shared" si="797"/>
        <v/>
      </c>
    </row>
    <row r="51062" spans="5:5" hidden="1">
      <c r="E51062" s="29" t="str">
        <f t="shared" si="797"/>
        <v/>
      </c>
    </row>
    <row r="51063" spans="5:5" hidden="1">
      <c r="E51063" s="29" t="str">
        <f t="shared" si="797"/>
        <v/>
      </c>
    </row>
    <row r="51064" spans="5:5" hidden="1">
      <c r="E51064" s="29" t="str">
        <f t="shared" si="797"/>
        <v/>
      </c>
    </row>
    <row r="51065" spans="5:5" hidden="1">
      <c r="E51065" s="29" t="str">
        <f t="shared" si="797"/>
        <v/>
      </c>
    </row>
    <row r="51066" spans="5:5" hidden="1">
      <c r="E51066" s="29" t="str">
        <f t="shared" si="797"/>
        <v/>
      </c>
    </row>
    <row r="51067" spans="5:5" hidden="1">
      <c r="E51067" s="29" t="str">
        <f t="shared" si="797"/>
        <v/>
      </c>
    </row>
    <row r="51068" spans="5:5" hidden="1">
      <c r="E51068" s="29" t="str">
        <f t="shared" si="797"/>
        <v/>
      </c>
    </row>
    <row r="51069" spans="5:5" hidden="1">
      <c r="E51069" s="29" t="str">
        <f t="shared" si="797"/>
        <v/>
      </c>
    </row>
    <row r="51070" spans="5:5" hidden="1">
      <c r="E51070" s="29" t="str">
        <f t="shared" si="797"/>
        <v/>
      </c>
    </row>
    <row r="51071" spans="5:5" hidden="1">
      <c r="E51071" s="29" t="str">
        <f t="shared" si="797"/>
        <v/>
      </c>
    </row>
    <row r="51072" spans="5:5" hidden="1">
      <c r="E51072" s="29" t="str">
        <f t="shared" si="797"/>
        <v/>
      </c>
    </row>
    <row r="51073" spans="5:5" hidden="1">
      <c r="E51073" s="29" t="str">
        <f t="shared" si="797"/>
        <v/>
      </c>
    </row>
    <row r="51074" spans="5:5" hidden="1">
      <c r="E51074" s="29" t="str">
        <f t="shared" si="797"/>
        <v/>
      </c>
    </row>
    <row r="51075" spans="5:5" hidden="1">
      <c r="E51075" s="29" t="str">
        <f t="shared" ref="E51075:E51138" si="798">LEFT(D51075,2)</f>
        <v/>
      </c>
    </row>
    <row r="51076" spans="5:5" hidden="1">
      <c r="E51076" s="29" t="str">
        <f t="shared" si="798"/>
        <v/>
      </c>
    </row>
    <row r="51077" spans="5:5" hidden="1">
      <c r="E51077" s="29" t="str">
        <f t="shared" si="798"/>
        <v/>
      </c>
    </row>
    <row r="51078" spans="5:5" hidden="1">
      <c r="E51078" s="29" t="str">
        <f t="shared" si="798"/>
        <v/>
      </c>
    </row>
    <row r="51079" spans="5:5" hidden="1">
      <c r="E51079" s="29" t="str">
        <f t="shared" si="798"/>
        <v/>
      </c>
    </row>
    <row r="51080" spans="5:5" hidden="1">
      <c r="E51080" s="29" t="str">
        <f t="shared" si="798"/>
        <v/>
      </c>
    </row>
    <row r="51081" spans="5:5" hidden="1">
      <c r="E51081" s="29" t="str">
        <f t="shared" si="798"/>
        <v/>
      </c>
    </row>
    <row r="51082" spans="5:5" hidden="1">
      <c r="E51082" s="29" t="str">
        <f t="shared" si="798"/>
        <v/>
      </c>
    </row>
    <row r="51083" spans="5:5" hidden="1">
      <c r="E51083" s="29" t="str">
        <f t="shared" si="798"/>
        <v/>
      </c>
    </row>
    <row r="51084" spans="5:5" hidden="1">
      <c r="E51084" s="29" t="str">
        <f t="shared" si="798"/>
        <v/>
      </c>
    </row>
    <row r="51085" spans="5:5" hidden="1">
      <c r="E51085" s="29" t="str">
        <f t="shared" si="798"/>
        <v/>
      </c>
    </row>
    <row r="51086" spans="5:5" hidden="1">
      <c r="E51086" s="29" t="str">
        <f t="shared" si="798"/>
        <v/>
      </c>
    </row>
    <row r="51087" spans="5:5" hidden="1">
      <c r="E51087" s="29" t="str">
        <f t="shared" si="798"/>
        <v/>
      </c>
    </row>
    <row r="51088" spans="5:5" hidden="1">
      <c r="E51088" s="29" t="str">
        <f t="shared" si="798"/>
        <v/>
      </c>
    </row>
    <row r="51089" spans="5:5" hidden="1">
      <c r="E51089" s="29" t="str">
        <f t="shared" si="798"/>
        <v/>
      </c>
    </row>
    <row r="51090" spans="5:5" hidden="1">
      <c r="E51090" s="29" t="str">
        <f t="shared" si="798"/>
        <v/>
      </c>
    </row>
    <row r="51091" spans="5:5" hidden="1">
      <c r="E51091" s="29" t="str">
        <f t="shared" si="798"/>
        <v/>
      </c>
    </row>
    <row r="51092" spans="5:5" hidden="1">
      <c r="E51092" s="29" t="str">
        <f t="shared" si="798"/>
        <v/>
      </c>
    </row>
    <row r="51093" spans="5:5" hidden="1">
      <c r="E51093" s="29" t="str">
        <f t="shared" si="798"/>
        <v/>
      </c>
    </row>
    <row r="51094" spans="5:5" hidden="1">
      <c r="E51094" s="29" t="str">
        <f t="shared" si="798"/>
        <v/>
      </c>
    </row>
    <row r="51095" spans="5:5" hidden="1">
      <c r="E51095" s="29" t="str">
        <f t="shared" si="798"/>
        <v/>
      </c>
    </row>
    <row r="51096" spans="5:5" hidden="1">
      <c r="E51096" s="29" t="str">
        <f t="shared" si="798"/>
        <v/>
      </c>
    </row>
    <row r="51097" spans="5:5" hidden="1">
      <c r="E51097" s="29" t="str">
        <f t="shared" si="798"/>
        <v/>
      </c>
    </row>
    <row r="51098" spans="5:5" hidden="1">
      <c r="E51098" s="29" t="str">
        <f t="shared" si="798"/>
        <v/>
      </c>
    </row>
    <row r="51099" spans="5:5" hidden="1">
      <c r="E51099" s="29" t="str">
        <f t="shared" si="798"/>
        <v/>
      </c>
    </row>
    <row r="51100" spans="5:5" hidden="1">
      <c r="E51100" s="29" t="str">
        <f t="shared" si="798"/>
        <v/>
      </c>
    </row>
    <row r="51101" spans="5:5" hidden="1">
      <c r="E51101" s="29" t="str">
        <f t="shared" si="798"/>
        <v/>
      </c>
    </row>
    <row r="51102" spans="5:5" hidden="1">
      <c r="E51102" s="29" t="str">
        <f t="shared" si="798"/>
        <v/>
      </c>
    </row>
    <row r="51103" spans="5:5" hidden="1">
      <c r="E51103" s="29" t="str">
        <f t="shared" si="798"/>
        <v/>
      </c>
    </row>
    <row r="51104" spans="5:5" hidden="1">
      <c r="E51104" s="29" t="str">
        <f t="shared" si="798"/>
        <v/>
      </c>
    </row>
    <row r="51105" spans="5:5" hidden="1">
      <c r="E51105" s="29" t="str">
        <f t="shared" si="798"/>
        <v/>
      </c>
    </row>
    <row r="51106" spans="5:5" hidden="1">
      <c r="E51106" s="29" t="str">
        <f t="shared" si="798"/>
        <v/>
      </c>
    </row>
    <row r="51107" spans="5:5" hidden="1">
      <c r="E51107" s="29" t="str">
        <f t="shared" si="798"/>
        <v/>
      </c>
    </row>
    <row r="51108" spans="5:5" hidden="1">
      <c r="E51108" s="29" t="str">
        <f t="shared" si="798"/>
        <v/>
      </c>
    </row>
    <row r="51109" spans="5:5" hidden="1">
      <c r="E51109" s="29" t="str">
        <f t="shared" si="798"/>
        <v/>
      </c>
    </row>
    <row r="51110" spans="5:5" hidden="1">
      <c r="E51110" s="29" t="str">
        <f t="shared" si="798"/>
        <v/>
      </c>
    </row>
    <row r="51111" spans="5:5" hidden="1">
      <c r="E51111" s="29" t="str">
        <f t="shared" si="798"/>
        <v/>
      </c>
    </row>
    <row r="51112" spans="5:5" hidden="1">
      <c r="E51112" s="29" t="str">
        <f t="shared" si="798"/>
        <v/>
      </c>
    </row>
    <row r="51113" spans="5:5" hidden="1">
      <c r="E51113" s="29" t="str">
        <f t="shared" si="798"/>
        <v/>
      </c>
    </row>
    <row r="51114" spans="5:5" hidden="1">
      <c r="E51114" s="29" t="str">
        <f t="shared" si="798"/>
        <v/>
      </c>
    </row>
    <row r="51115" spans="5:5" hidden="1">
      <c r="E51115" s="29" t="str">
        <f t="shared" si="798"/>
        <v/>
      </c>
    </row>
    <row r="51116" spans="5:5" hidden="1">
      <c r="E51116" s="29" t="str">
        <f t="shared" si="798"/>
        <v/>
      </c>
    </row>
    <row r="51117" spans="5:5" hidden="1">
      <c r="E51117" s="29" t="str">
        <f t="shared" si="798"/>
        <v/>
      </c>
    </row>
    <row r="51118" spans="5:5" hidden="1">
      <c r="E51118" s="29" t="str">
        <f t="shared" si="798"/>
        <v/>
      </c>
    </row>
    <row r="51119" spans="5:5" hidden="1">
      <c r="E51119" s="29" t="str">
        <f t="shared" si="798"/>
        <v/>
      </c>
    </row>
    <row r="51120" spans="5:5" hidden="1">
      <c r="E51120" s="29" t="str">
        <f t="shared" si="798"/>
        <v/>
      </c>
    </row>
    <row r="51121" spans="5:5" hidden="1">
      <c r="E51121" s="29" t="str">
        <f t="shared" si="798"/>
        <v/>
      </c>
    </row>
    <row r="51122" spans="5:5" hidden="1">
      <c r="E51122" s="29" t="str">
        <f t="shared" si="798"/>
        <v/>
      </c>
    </row>
    <row r="51123" spans="5:5" hidden="1">
      <c r="E51123" s="29" t="str">
        <f t="shared" si="798"/>
        <v/>
      </c>
    </row>
    <row r="51124" spans="5:5" hidden="1">
      <c r="E51124" s="29" t="str">
        <f t="shared" si="798"/>
        <v/>
      </c>
    </row>
    <row r="51125" spans="5:5" hidden="1">
      <c r="E51125" s="29" t="str">
        <f t="shared" si="798"/>
        <v/>
      </c>
    </row>
    <row r="51126" spans="5:5" hidden="1">
      <c r="E51126" s="29" t="str">
        <f t="shared" si="798"/>
        <v/>
      </c>
    </row>
    <row r="51127" spans="5:5" hidden="1">
      <c r="E51127" s="29" t="str">
        <f t="shared" si="798"/>
        <v/>
      </c>
    </row>
    <row r="51128" spans="5:5" hidden="1">
      <c r="E51128" s="29" t="str">
        <f t="shared" si="798"/>
        <v/>
      </c>
    </row>
    <row r="51129" spans="5:5" hidden="1">
      <c r="E51129" s="29" t="str">
        <f t="shared" si="798"/>
        <v/>
      </c>
    </row>
    <row r="51130" spans="5:5" hidden="1">
      <c r="E51130" s="29" t="str">
        <f t="shared" si="798"/>
        <v/>
      </c>
    </row>
    <row r="51131" spans="5:5" hidden="1">
      <c r="E51131" s="29" t="str">
        <f t="shared" si="798"/>
        <v/>
      </c>
    </row>
    <row r="51132" spans="5:5" hidden="1">
      <c r="E51132" s="29" t="str">
        <f t="shared" si="798"/>
        <v/>
      </c>
    </row>
    <row r="51133" spans="5:5" hidden="1">
      <c r="E51133" s="29" t="str">
        <f t="shared" si="798"/>
        <v/>
      </c>
    </row>
    <row r="51134" spans="5:5" hidden="1">
      <c r="E51134" s="29" t="str">
        <f t="shared" si="798"/>
        <v/>
      </c>
    </row>
    <row r="51135" spans="5:5" hidden="1">
      <c r="E51135" s="29" t="str">
        <f t="shared" si="798"/>
        <v/>
      </c>
    </row>
    <row r="51136" spans="5:5" hidden="1">
      <c r="E51136" s="29" t="str">
        <f t="shared" si="798"/>
        <v/>
      </c>
    </row>
    <row r="51137" spans="5:5" hidden="1">
      <c r="E51137" s="29" t="str">
        <f t="shared" si="798"/>
        <v/>
      </c>
    </row>
    <row r="51138" spans="5:5" hidden="1">
      <c r="E51138" s="29" t="str">
        <f t="shared" si="798"/>
        <v/>
      </c>
    </row>
    <row r="51139" spans="5:5" hidden="1">
      <c r="E51139" s="29" t="str">
        <f t="shared" ref="E51139:E51202" si="799">LEFT(D51139,2)</f>
        <v/>
      </c>
    </row>
    <row r="51140" spans="5:5" hidden="1">
      <c r="E51140" s="29" t="str">
        <f t="shared" si="799"/>
        <v/>
      </c>
    </row>
    <row r="51141" spans="5:5" hidden="1">
      <c r="E51141" s="29" t="str">
        <f t="shared" si="799"/>
        <v/>
      </c>
    </row>
    <row r="51142" spans="5:5" hidden="1">
      <c r="E51142" s="29" t="str">
        <f t="shared" si="799"/>
        <v/>
      </c>
    </row>
    <row r="51143" spans="5:5" hidden="1">
      <c r="E51143" s="29" t="str">
        <f t="shared" si="799"/>
        <v/>
      </c>
    </row>
    <row r="51144" spans="5:5" hidden="1">
      <c r="E51144" s="29" t="str">
        <f t="shared" si="799"/>
        <v/>
      </c>
    </row>
    <row r="51145" spans="5:5" hidden="1">
      <c r="E51145" s="29" t="str">
        <f t="shared" si="799"/>
        <v/>
      </c>
    </row>
    <row r="51146" spans="5:5" hidden="1">
      <c r="E51146" s="29" t="str">
        <f t="shared" si="799"/>
        <v/>
      </c>
    </row>
    <row r="51147" spans="5:5" hidden="1">
      <c r="E51147" s="29" t="str">
        <f t="shared" si="799"/>
        <v/>
      </c>
    </row>
    <row r="51148" spans="5:5" hidden="1">
      <c r="E51148" s="29" t="str">
        <f t="shared" si="799"/>
        <v/>
      </c>
    </row>
    <row r="51149" spans="5:5" hidden="1">
      <c r="E51149" s="29" t="str">
        <f t="shared" si="799"/>
        <v/>
      </c>
    </row>
    <row r="51150" spans="5:5" hidden="1">
      <c r="E51150" s="29" t="str">
        <f t="shared" si="799"/>
        <v/>
      </c>
    </row>
    <row r="51151" spans="5:5" hidden="1">
      <c r="E51151" s="29" t="str">
        <f t="shared" si="799"/>
        <v/>
      </c>
    </row>
    <row r="51152" spans="5:5" hidden="1">
      <c r="E51152" s="29" t="str">
        <f t="shared" si="799"/>
        <v/>
      </c>
    </row>
    <row r="51153" spans="5:5" hidden="1">
      <c r="E51153" s="29" t="str">
        <f t="shared" si="799"/>
        <v/>
      </c>
    </row>
    <row r="51154" spans="5:5" hidden="1">
      <c r="E51154" s="29" t="str">
        <f t="shared" si="799"/>
        <v/>
      </c>
    </row>
    <row r="51155" spans="5:5" hidden="1">
      <c r="E51155" s="29" t="str">
        <f t="shared" si="799"/>
        <v/>
      </c>
    </row>
    <row r="51156" spans="5:5" hidden="1">
      <c r="E51156" s="29" t="str">
        <f t="shared" si="799"/>
        <v/>
      </c>
    </row>
    <row r="51157" spans="5:5" hidden="1">
      <c r="E51157" s="29" t="str">
        <f t="shared" si="799"/>
        <v/>
      </c>
    </row>
    <row r="51158" spans="5:5" hidden="1">
      <c r="E51158" s="29" t="str">
        <f t="shared" si="799"/>
        <v/>
      </c>
    </row>
    <row r="51159" spans="5:5" hidden="1">
      <c r="E51159" s="29" t="str">
        <f t="shared" si="799"/>
        <v/>
      </c>
    </row>
    <row r="51160" spans="5:5" hidden="1">
      <c r="E51160" s="29" t="str">
        <f t="shared" si="799"/>
        <v/>
      </c>
    </row>
    <row r="51161" spans="5:5" hidden="1">
      <c r="E51161" s="29" t="str">
        <f t="shared" si="799"/>
        <v/>
      </c>
    </row>
    <row r="51162" spans="5:5" hidden="1">
      <c r="E51162" s="29" t="str">
        <f t="shared" si="799"/>
        <v/>
      </c>
    </row>
    <row r="51163" spans="5:5" hidden="1">
      <c r="E51163" s="29" t="str">
        <f t="shared" si="799"/>
        <v/>
      </c>
    </row>
    <row r="51164" spans="5:5" hidden="1">
      <c r="E51164" s="29" t="str">
        <f t="shared" si="799"/>
        <v/>
      </c>
    </row>
    <row r="51165" spans="5:5" hidden="1">
      <c r="E51165" s="29" t="str">
        <f t="shared" si="799"/>
        <v/>
      </c>
    </row>
    <row r="51166" spans="5:5" hidden="1">
      <c r="E51166" s="29" t="str">
        <f t="shared" si="799"/>
        <v/>
      </c>
    </row>
    <row r="51167" spans="5:5" hidden="1">
      <c r="E51167" s="29" t="str">
        <f t="shared" si="799"/>
        <v/>
      </c>
    </row>
    <row r="51168" spans="5:5" hidden="1">
      <c r="E51168" s="29" t="str">
        <f t="shared" si="799"/>
        <v/>
      </c>
    </row>
    <row r="51169" spans="5:5" hidden="1">
      <c r="E51169" s="29" t="str">
        <f t="shared" si="799"/>
        <v/>
      </c>
    </row>
    <row r="51170" spans="5:5" hidden="1">
      <c r="E51170" s="29" t="str">
        <f t="shared" si="799"/>
        <v/>
      </c>
    </row>
    <row r="51171" spans="5:5" hidden="1">
      <c r="E51171" s="29" t="str">
        <f t="shared" si="799"/>
        <v/>
      </c>
    </row>
    <row r="51172" spans="5:5" hidden="1">
      <c r="E51172" s="29" t="str">
        <f t="shared" si="799"/>
        <v/>
      </c>
    </row>
    <row r="51173" spans="5:5" hidden="1">
      <c r="E51173" s="29" t="str">
        <f t="shared" si="799"/>
        <v/>
      </c>
    </row>
    <row r="51174" spans="5:5" hidden="1">
      <c r="E51174" s="29" t="str">
        <f t="shared" si="799"/>
        <v/>
      </c>
    </row>
    <row r="51175" spans="5:5" hidden="1">
      <c r="E51175" s="29" t="str">
        <f t="shared" si="799"/>
        <v/>
      </c>
    </row>
    <row r="51176" spans="5:5" hidden="1">
      <c r="E51176" s="29" t="str">
        <f t="shared" si="799"/>
        <v/>
      </c>
    </row>
    <row r="51177" spans="5:5" hidden="1">
      <c r="E51177" s="29" t="str">
        <f t="shared" si="799"/>
        <v/>
      </c>
    </row>
    <row r="51178" spans="5:5" hidden="1">
      <c r="E51178" s="29" t="str">
        <f t="shared" si="799"/>
        <v/>
      </c>
    </row>
    <row r="51179" spans="5:5" hidden="1">
      <c r="E51179" s="29" t="str">
        <f t="shared" si="799"/>
        <v/>
      </c>
    </row>
    <row r="51180" spans="5:5" hidden="1">
      <c r="E51180" s="29" t="str">
        <f t="shared" si="799"/>
        <v/>
      </c>
    </row>
    <row r="51181" spans="5:5" hidden="1">
      <c r="E51181" s="29" t="str">
        <f t="shared" si="799"/>
        <v/>
      </c>
    </row>
    <row r="51182" spans="5:5" hidden="1">
      <c r="E51182" s="29" t="str">
        <f t="shared" si="799"/>
        <v/>
      </c>
    </row>
    <row r="51183" spans="5:5" hidden="1">
      <c r="E51183" s="29" t="str">
        <f t="shared" si="799"/>
        <v/>
      </c>
    </row>
    <row r="51184" spans="5:5" hidden="1">
      <c r="E51184" s="29" t="str">
        <f t="shared" si="799"/>
        <v/>
      </c>
    </row>
    <row r="51185" spans="5:5" hidden="1">
      <c r="E51185" s="29" t="str">
        <f t="shared" si="799"/>
        <v/>
      </c>
    </row>
    <row r="51186" spans="5:5" hidden="1">
      <c r="E51186" s="29" t="str">
        <f t="shared" si="799"/>
        <v/>
      </c>
    </row>
    <row r="51187" spans="5:5" hidden="1">
      <c r="E51187" s="29" t="str">
        <f t="shared" si="799"/>
        <v/>
      </c>
    </row>
    <row r="51188" spans="5:5" hidden="1">
      <c r="E51188" s="29" t="str">
        <f t="shared" si="799"/>
        <v/>
      </c>
    </row>
    <row r="51189" spans="5:5" hidden="1">
      <c r="E51189" s="29" t="str">
        <f t="shared" si="799"/>
        <v/>
      </c>
    </row>
    <row r="51190" spans="5:5" hidden="1">
      <c r="E51190" s="29" t="str">
        <f t="shared" si="799"/>
        <v/>
      </c>
    </row>
    <row r="51191" spans="5:5" hidden="1">
      <c r="E51191" s="29" t="str">
        <f t="shared" si="799"/>
        <v/>
      </c>
    </row>
    <row r="51192" spans="5:5" hidden="1">
      <c r="E51192" s="29" t="str">
        <f t="shared" si="799"/>
        <v/>
      </c>
    </row>
    <row r="51193" spans="5:5" hidden="1">
      <c r="E51193" s="29" t="str">
        <f t="shared" si="799"/>
        <v/>
      </c>
    </row>
    <row r="51194" spans="5:5" hidden="1">
      <c r="E51194" s="29" t="str">
        <f t="shared" si="799"/>
        <v/>
      </c>
    </row>
    <row r="51195" spans="5:5" hidden="1">
      <c r="E51195" s="29" t="str">
        <f t="shared" si="799"/>
        <v/>
      </c>
    </row>
    <row r="51196" spans="5:5" hidden="1">
      <c r="E51196" s="29" t="str">
        <f t="shared" si="799"/>
        <v/>
      </c>
    </row>
    <row r="51197" spans="5:5" hidden="1">
      <c r="E51197" s="29" t="str">
        <f t="shared" si="799"/>
        <v/>
      </c>
    </row>
    <row r="51198" spans="5:5" hidden="1">
      <c r="E51198" s="29" t="str">
        <f t="shared" si="799"/>
        <v/>
      </c>
    </row>
    <row r="51199" spans="5:5" hidden="1">
      <c r="E51199" s="29" t="str">
        <f t="shared" si="799"/>
        <v/>
      </c>
    </row>
    <row r="51200" spans="5:5" hidden="1">
      <c r="E51200" s="29" t="str">
        <f t="shared" si="799"/>
        <v/>
      </c>
    </row>
    <row r="51201" spans="5:5" hidden="1">
      <c r="E51201" s="29" t="str">
        <f t="shared" si="799"/>
        <v/>
      </c>
    </row>
    <row r="51202" spans="5:5" hidden="1">
      <c r="E51202" s="29" t="str">
        <f t="shared" si="799"/>
        <v/>
      </c>
    </row>
    <row r="51203" spans="5:5" hidden="1">
      <c r="E51203" s="29" t="str">
        <f t="shared" ref="E51203:E51266" si="800">LEFT(D51203,2)</f>
        <v/>
      </c>
    </row>
    <row r="51204" spans="5:5" hidden="1">
      <c r="E51204" s="29" t="str">
        <f t="shared" si="800"/>
        <v/>
      </c>
    </row>
    <row r="51205" spans="5:5" hidden="1">
      <c r="E51205" s="29" t="str">
        <f t="shared" si="800"/>
        <v/>
      </c>
    </row>
    <row r="51206" spans="5:5" hidden="1">
      <c r="E51206" s="29" t="str">
        <f t="shared" si="800"/>
        <v/>
      </c>
    </row>
    <row r="51207" spans="5:5" hidden="1">
      <c r="E51207" s="29" t="str">
        <f t="shared" si="800"/>
        <v/>
      </c>
    </row>
    <row r="51208" spans="5:5" hidden="1">
      <c r="E51208" s="29" t="str">
        <f t="shared" si="800"/>
        <v/>
      </c>
    </row>
    <row r="51209" spans="5:5" hidden="1">
      <c r="E51209" s="29" t="str">
        <f t="shared" si="800"/>
        <v/>
      </c>
    </row>
    <row r="51210" spans="5:5" hidden="1">
      <c r="E51210" s="29" t="str">
        <f t="shared" si="800"/>
        <v/>
      </c>
    </row>
    <row r="51211" spans="5:5" hidden="1">
      <c r="E51211" s="29" t="str">
        <f t="shared" si="800"/>
        <v/>
      </c>
    </row>
    <row r="51212" spans="5:5" hidden="1">
      <c r="E51212" s="29" t="str">
        <f t="shared" si="800"/>
        <v/>
      </c>
    </row>
    <row r="51213" spans="5:5" hidden="1">
      <c r="E51213" s="29" t="str">
        <f t="shared" si="800"/>
        <v/>
      </c>
    </row>
    <row r="51214" spans="5:5" hidden="1">
      <c r="E51214" s="29" t="str">
        <f t="shared" si="800"/>
        <v/>
      </c>
    </row>
    <row r="51215" spans="5:5" hidden="1">
      <c r="E51215" s="29" t="str">
        <f t="shared" si="800"/>
        <v/>
      </c>
    </row>
    <row r="51216" spans="5:5" hidden="1">
      <c r="E51216" s="29" t="str">
        <f t="shared" si="800"/>
        <v/>
      </c>
    </row>
    <row r="51217" spans="5:5" hidden="1">
      <c r="E51217" s="29" t="str">
        <f t="shared" si="800"/>
        <v/>
      </c>
    </row>
    <row r="51218" spans="5:5" hidden="1">
      <c r="E51218" s="29" t="str">
        <f t="shared" si="800"/>
        <v/>
      </c>
    </row>
    <row r="51219" spans="5:5" hidden="1">
      <c r="E51219" s="29" t="str">
        <f t="shared" si="800"/>
        <v/>
      </c>
    </row>
    <row r="51220" spans="5:5" hidden="1">
      <c r="E51220" s="29" t="str">
        <f t="shared" si="800"/>
        <v/>
      </c>
    </row>
    <row r="51221" spans="5:5" hidden="1">
      <c r="E51221" s="29" t="str">
        <f t="shared" si="800"/>
        <v/>
      </c>
    </row>
    <row r="51222" spans="5:5" hidden="1">
      <c r="E51222" s="29" t="str">
        <f t="shared" si="800"/>
        <v/>
      </c>
    </row>
    <row r="51223" spans="5:5" hidden="1">
      <c r="E51223" s="29" t="str">
        <f t="shared" si="800"/>
        <v/>
      </c>
    </row>
    <row r="51224" spans="5:5" hidden="1">
      <c r="E51224" s="29" t="str">
        <f t="shared" si="800"/>
        <v/>
      </c>
    </row>
    <row r="51225" spans="5:5" hidden="1">
      <c r="E51225" s="29" t="str">
        <f t="shared" si="800"/>
        <v/>
      </c>
    </row>
    <row r="51226" spans="5:5" hidden="1">
      <c r="E51226" s="29" t="str">
        <f t="shared" si="800"/>
        <v/>
      </c>
    </row>
    <row r="51227" spans="5:5" hidden="1">
      <c r="E51227" s="29" t="str">
        <f t="shared" si="800"/>
        <v/>
      </c>
    </row>
    <row r="51228" spans="5:5" hidden="1">
      <c r="E51228" s="29" t="str">
        <f t="shared" si="800"/>
        <v/>
      </c>
    </row>
    <row r="51229" spans="5:5" hidden="1">
      <c r="E51229" s="29" t="str">
        <f t="shared" si="800"/>
        <v/>
      </c>
    </row>
    <row r="51230" spans="5:5" hidden="1">
      <c r="E51230" s="29" t="str">
        <f t="shared" si="800"/>
        <v/>
      </c>
    </row>
    <row r="51231" spans="5:5" hidden="1">
      <c r="E51231" s="29" t="str">
        <f t="shared" si="800"/>
        <v/>
      </c>
    </row>
    <row r="51232" spans="5:5" hidden="1">
      <c r="E51232" s="29" t="str">
        <f t="shared" si="800"/>
        <v/>
      </c>
    </row>
    <row r="51233" spans="5:5" hidden="1">
      <c r="E51233" s="29" t="str">
        <f t="shared" si="800"/>
        <v/>
      </c>
    </row>
    <row r="51234" spans="5:5" hidden="1">
      <c r="E51234" s="29" t="str">
        <f t="shared" si="800"/>
        <v/>
      </c>
    </row>
    <row r="51235" spans="5:5" hidden="1">
      <c r="E51235" s="29" t="str">
        <f t="shared" si="800"/>
        <v/>
      </c>
    </row>
    <row r="51236" spans="5:5" hidden="1">
      <c r="E51236" s="29" t="str">
        <f t="shared" si="800"/>
        <v/>
      </c>
    </row>
    <row r="51237" spans="5:5" hidden="1">
      <c r="E51237" s="29" t="str">
        <f t="shared" si="800"/>
        <v/>
      </c>
    </row>
    <row r="51238" spans="5:5" hidden="1">
      <c r="E51238" s="29" t="str">
        <f t="shared" si="800"/>
        <v/>
      </c>
    </row>
    <row r="51239" spans="5:5" hidden="1">
      <c r="E51239" s="29" t="str">
        <f t="shared" si="800"/>
        <v/>
      </c>
    </row>
    <row r="51240" spans="5:5" hidden="1">
      <c r="E51240" s="29" t="str">
        <f t="shared" si="800"/>
        <v/>
      </c>
    </row>
    <row r="51241" spans="5:5" hidden="1">
      <c r="E51241" s="29" t="str">
        <f t="shared" si="800"/>
        <v/>
      </c>
    </row>
    <row r="51242" spans="5:5" hidden="1">
      <c r="E51242" s="29" t="str">
        <f t="shared" si="800"/>
        <v/>
      </c>
    </row>
    <row r="51243" spans="5:5" hidden="1">
      <c r="E51243" s="29" t="str">
        <f t="shared" si="800"/>
        <v/>
      </c>
    </row>
    <row r="51244" spans="5:5" hidden="1">
      <c r="E51244" s="29" t="str">
        <f t="shared" si="800"/>
        <v/>
      </c>
    </row>
    <row r="51245" spans="5:5" hidden="1">
      <c r="E51245" s="29" t="str">
        <f t="shared" si="800"/>
        <v/>
      </c>
    </row>
    <row r="51246" spans="5:5" hidden="1">
      <c r="E51246" s="29" t="str">
        <f t="shared" si="800"/>
        <v/>
      </c>
    </row>
    <row r="51247" spans="5:5" hidden="1">
      <c r="E51247" s="29" t="str">
        <f t="shared" si="800"/>
        <v/>
      </c>
    </row>
    <row r="51248" spans="5:5" hidden="1">
      <c r="E51248" s="29" t="str">
        <f t="shared" si="800"/>
        <v/>
      </c>
    </row>
    <row r="51249" spans="5:5" hidden="1">
      <c r="E51249" s="29" t="str">
        <f t="shared" si="800"/>
        <v/>
      </c>
    </row>
    <row r="51250" spans="5:5" hidden="1">
      <c r="E51250" s="29" t="str">
        <f t="shared" si="800"/>
        <v/>
      </c>
    </row>
    <row r="51251" spans="5:5" hidden="1">
      <c r="E51251" s="29" t="str">
        <f t="shared" si="800"/>
        <v/>
      </c>
    </row>
    <row r="51252" spans="5:5" hidden="1">
      <c r="E51252" s="29" t="str">
        <f t="shared" si="800"/>
        <v/>
      </c>
    </row>
    <row r="51253" spans="5:5" hidden="1">
      <c r="E51253" s="29" t="str">
        <f t="shared" si="800"/>
        <v/>
      </c>
    </row>
    <row r="51254" spans="5:5" hidden="1">
      <c r="E51254" s="29" t="str">
        <f t="shared" si="800"/>
        <v/>
      </c>
    </row>
    <row r="51255" spans="5:5" hidden="1">
      <c r="E51255" s="29" t="str">
        <f t="shared" si="800"/>
        <v/>
      </c>
    </row>
    <row r="51256" spans="5:5" hidden="1">
      <c r="E51256" s="29" t="str">
        <f t="shared" si="800"/>
        <v/>
      </c>
    </row>
    <row r="51257" spans="5:5" hidden="1">
      <c r="E51257" s="29" t="str">
        <f t="shared" si="800"/>
        <v/>
      </c>
    </row>
    <row r="51258" spans="5:5" hidden="1">
      <c r="E51258" s="29" t="str">
        <f t="shared" si="800"/>
        <v/>
      </c>
    </row>
    <row r="51259" spans="5:5" hidden="1">
      <c r="E51259" s="29" t="str">
        <f t="shared" si="800"/>
        <v/>
      </c>
    </row>
    <row r="51260" spans="5:5" hidden="1">
      <c r="E51260" s="29" t="str">
        <f t="shared" si="800"/>
        <v/>
      </c>
    </row>
    <row r="51261" spans="5:5" hidden="1">
      <c r="E51261" s="29" t="str">
        <f t="shared" si="800"/>
        <v/>
      </c>
    </row>
    <row r="51262" spans="5:5" hidden="1">
      <c r="E51262" s="29" t="str">
        <f t="shared" si="800"/>
        <v/>
      </c>
    </row>
    <row r="51263" spans="5:5" hidden="1">
      <c r="E51263" s="29" t="str">
        <f t="shared" si="800"/>
        <v/>
      </c>
    </row>
    <row r="51264" spans="5:5" hidden="1">
      <c r="E51264" s="29" t="str">
        <f t="shared" si="800"/>
        <v/>
      </c>
    </row>
    <row r="51265" spans="5:5" hidden="1">
      <c r="E51265" s="29" t="str">
        <f t="shared" si="800"/>
        <v/>
      </c>
    </row>
    <row r="51266" spans="5:5" hidden="1">
      <c r="E51266" s="29" t="str">
        <f t="shared" si="800"/>
        <v/>
      </c>
    </row>
    <row r="51267" spans="5:5" hidden="1">
      <c r="E51267" s="29" t="str">
        <f t="shared" ref="E51267:E51330" si="801">LEFT(D51267,2)</f>
        <v/>
      </c>
    </row>
    <row r="51268" spans="5:5" hidden="1">
      <c r="E51268" s="29" t="str">
        <f t="shared" si="801"/>
        <v/>
      </c>
    </row>
    <row r="51269" spans="5:5" hidden="1">
      <c r="E51269" s="29" t="str">
        <f t="shared" si="801"/>
        <v/>
      </c>
    </row>
    <row r="51270" spans="5:5" hidden="1">
      <c r="E51270" s="29" t="str">
        <f t="shared" si="801"/>
        <v/>
      </c>
    </row>
    <row r="51271" spans="5:5" hidden="1">
      <c r="E51271" s="29" t="str">
        <f t="shared" si="801"/>
        <v/>
      </c>
    </row>
    <row r="51272" spans="5:5" hidden="1">
      <c r="E51272" s="29" t="str">
        <f t="shared" si="801"/>
        <v/>
      </c>
    </row>
    <row r="51273" spans="5:5" hidden="1">
      <c r="E51273" s="29" t="str">
        <f t="shared" si="801"/>
        <v/>
      </c>
    </row>
    <row r="51274" spans="5:5" hidden="1">
      <c r="E51274" s="29" t="str">
        <f t="shared" si="801"/>
        <v/>
      </c>
    </row>
    <row r="51275" spans="5:5" hidden="1">
      <c r="E51275" s="29" t="str">
        <f t="shared" si="801"/>
        <v/>
      </c>
    </row>
    <row r="51276" spans="5:5" hidden="1">
      <c r="E51276" s="29" t="str">
        <f t="shared" si="801"/>
        <v/>
      </c>
    </row>
    <row r="51277" spans="5:5" hidden="1">
      <c r="E51277" s="29" t="str">
        <f t="shared" si="801"/>
        <v/>
      </c>
    </row>
    <row r="51278" spans="5:5" hidden="1">
      <c r="E51278" s="29" t="str">
        <f t="shared" si="801"/>
        <v/>
      </c>
    </row>
    <row r="51279" spans="5:5" hidden="1">
      <c r="E51279" s="29" t="str">
        <f t="shared" si="801"/>
        <v/>
      </c>
    </row>
    <row r="51280" spans="5:5" hidden="1">
      <c r="E51280" s="29" t="str">
        <f t="shared" si="801"/>
        <v/>
      </c>
    </row>
    <row r="51281" spans="5:5" hidden="1">
      <c r="E51281" s="29" t="str">
        <f t="shared" si="801"/>
        <v/>
      </c>
    </row>
    <row r="51282" spans="5:5" hidden="1">
      <c r="E51282" s="29" t="str">
        <f t="shared" si="801"/>
        <v/>
      </c>
    </row>
    <row r="51283" spans="5:5" hidden="1">
      <c r="E51283" s="29" t="str">
        <f t="shared" si="801"/>
        <v/>
      </c>
    </row>
    <row r="51284" spans="5:5" hidden="1">
      <c r="E51284" s="29" t="str">
        <f t="shared" si="801"/>
        <v/>
      </c>
    </row>
    <row r="51285" spans="5:5" hidden="1">
      <c r="E51285" s="29" t="str">
        <f t="shared" si="801"/>
        <v/>
      </c>
    </row>
    <row r="51286" spans="5:5" hidden="1">
      <c r="E51286" s="29" t="str">
        <f t="shared" si="801"/>
        <v/>
      </c>
    </row>
    <row r="51287" spans="5:5" hidden="1">
      <c r="E51287" s="29" t="str">
        <f t="shared" si="801"/>
        <v/>
      </c>
    </row>
    <row r="51288" spans="5:5" hidden="1">
      <c r="E51288" s="29" t="str">
        <f t="shared" si="801"/>
        <v/>
      </c>
    </row>
    <row r="51289" spans="5:5" hidden="1">
      <c r="E51289" s="29" t="str">
        <f t="shared" si="801"/>
        <v/>
      </c>
    </row>
    <row r="51290" spans="5:5" hidden="1">
      <c r="E51290" s="29" t="str">
        <f t="shared" si="801"/>
        <v/>
      </c>
    </row>
    <row r="51291" spans="5:5" hidden="1">
      <c r="E51291" s="29" t="str">
        <f t="shared" si="801"/>
        <v/>
      </c>
    </row>
    <row r="51292" spans="5:5" hidden="1">
      <c r="E51292" s="29" t="str">
        <f t="shared" si="801"/>
        <v/>
      </c>
    </row>
    <row r="51293" spans="5:5" hidden="1">
      <c r="E51293" s="29" t="str">
        <f t="shared" si="801"/>
        <v/>
      </c>
    </row>
    <row r="51294" spans="5:5" hidden="1">
      <c r="E51294" s="29" t="str">
        <f t="shared" si="801"/>
        <v/>
      </c>
    </row>
    <row r="51295" spans="5:5" hidden="1">
      <c r="E51295" s="29" t="str">
        <f t="shared" si="801"/>
        <v/>
      </c>
    </row>
    <row r="51296" spans="5:5" hidden="1">
      <c r="E51296" s="29" t="str">
        <f t="shared" si="801"/>
        <v/>
      </c>
    </row>
    <row r="51297" spans="5:5" hidden="1">
      <c r="E51297" s="29" t="str">
        <f t="shared" si="801"/>
        <v/>
      </c>
    </row>
    <row r="51298" spans="5:5" hidden="1">
      <c r="E51298" s="29" t="str">
        <f t="shared" si="801"/>
        <v/>
      </c>
    </row>
    <row r="51299" spans="5:5" hidden="1">
      <c r="E51299" s="29" t="str">
        <f t="shared" si="801"/>
        <v/>
      </c>
    </row>
    <row r="51300" spans="5:5" hidden="1">
      <c r="E51300" s="29" t="str">
        <f t="shared" si="801"/>
        <v/>
      </c>
    </row>
    <row r="51301" spans="5:5" hidden="1">
      <c r="E51301" s="29" t="str">
        <f t="shared" si="801"/>
        <v/>
      </c>
    </row>
    <row r="51302" spans="5:5" hidden="1">
      <c r="E51302" s="29" t="str">
        <f t="shared" si="801"/>
        <v/>
      </c>
    </row>
    <row r="51303" spans="5:5" hidden="1">
      <c r="E51303" s="29" t="str">
        <f t="shared" si="801"/>
        <v/>
      </c>
    </row>
    <row r="51304" spans="5:5" hidden="1">
      <c r="E51304" s="29" t="str">
        <f t="shared" si="801"/>
        <v/>
      </c>
    </row>
    <row r="51305" spans="5:5" hidden="1">
      <c r="E51305" s="29" t="str">
        <f t="shared" si="801"/>
        <v/>
      </c>
    </row>
    <row r="51306" spans="5:5" hidden="1">
      <c r="E51306" s="29" t="str">
        <f t="shared" si="801"/>
        <v/>
      </c>
    </row>
    <row r="51307" spans="5:5" hidden="1">
      <c r="E51307" s="29" t="str">
        <f t="shared" si="801"/>
        <v/>
      </c>
    </row>
    <row r="51308" spans="5:5" hidden="1">
      <c r="E51308" s="29" t="str">
        <f t="shared" si="801"/>
        <v/>
      </c>
    </row>
    <row r="51309" spans="5:5" hidden="1">
      <c r="E51309" s="29" t="str">
        <f t="shared" si="801"/>
        <v/>
      </c>
    </row>
    <row r="51310" spans="5:5" hidden="1">
      <c r="E51310" s="29" t="str">
        <f t="shared" si="801"/>
        <v/>
      </c>
    </row>
    <row r="51311" spans="5:5" hidden="1">
      <c r="E51311" s="29" t="str">
        <f t="shared" si="801"/>
        <v/>
      </c>
    </row>
    <row r="51312" spans="5:5" hidden="1">
      <c r="E51312" s="29" t="str">
        <f t="shared" si="801"/>
        <v/>
      </c>
    </row>
    <row r="51313" spans="5:5" hidden="1">
      <c r="E51313" s="29" t="str">
        <f t="shared" si="801"/>
        <v/>
      </c>
    </row>
    <row r="51314" spans="5:5" hidden="1">
      <c r="E51314" s="29" t="str">
        <f t="shared" si="801"/>
        <v/>
      </c>
    </row>
    <row r="51315" spans="5:5" hidden="1">
      <c r="E51315" s="29" t="str">
        <f t="shared" si="801"/>
        <v/>
      </c>
    </row>
    <row r="51316" spans="5:5" hidden="1">
      <c r="E51316" s="29" t="str">
        <f t="shared" si="801"/>
        <v/>
      </c>
    </row>
    <row r="51317" spans="5:5" hidden="1">
      <c r="E51317" s="29" t="str">
        <f t="shared" si="801"/>
        <v/>
      </c>
    </row>
    <row r="51318" spans="5:5" hidden="1">
      <c r="E51318" s="29" t="str">
        <f t="shared" si="801"/>
        <v/>
      </c>
    </row>
    <row r="51319" spans="5:5" hidden="1">
      <c r="E51319" s="29" t="str">
        <f t="shared" si="801"/>
        <v/>
      </c>
    </row>
    <row r="51320" spans="5:5" hidden="1">
      <c r="E51320" s="29" t="str">
        <f t="shared" si="801"/>
        <v/>
      </c>
    </row>
    <row r="51321" spans="5:5" hidden="1">
      <c r="E51321" s="29" t="str">
        <f t="shared" si="801"/>
        <v/>
      </c>
    </row>
    <row r="51322" spans="5:5" hidden="1">
      <c r="E51322" s="29" t="str">
        <f t="shared" si="801"/>
        <v/>
      </c>
    </row>
    <row r="51323" spans="5:5" hidden="1">
      <c r="E51323" s="29" t="str">
        <f t="shared" si="801"/>
        <v/>
      </c>
    </row>
    <row r="51324" spans="5:5" hidden="1">
      <c r="E51324" s="29" t="str">
        <f t="shared" si="801"/>
        <v/>
      </c>
    </row>
    <row r="51325" spans="5:5" hidden="1">
      <c r="E51325" s="29" t="str">
        <f t="shared" si="801"/>
        <v/>
      </c>
    </row>
    <row r="51326" spans="5:5" hidden="1">
      <c r="E51326" s="29" t="str">
        <f t="shared" si="801"/>
        <v/>
      </c>
    </row>
    <row r="51327" spans="5:5" hidden="1">
      <c r="E51327" s="29" t="str">
        <f t="shared" si="801"/>
        <v/>
      </c>
    </row>
    <row r="51328" spans="5:5" hidden="1">
      <c r="E51328" s="29" t="str">
        <f t="shared" si="801"/>
        <v/>
      </c>
    </row>
    <row r="51329" spans="5:5" hidden="1">
      <c r="E51329" s="29" t="str">
        <f t="shared" si="801"/>
        <v/>
      </c>
    </row>
    <row r="51330" spans="5:5" hidden="1">
      <c r="E51330" s="29" t="str">
        <f t="shared" si="801"/>
        <v/>
      </c>
    </row>
    <row r="51331" spans="5:5" hidden="1">
      <c r="E51331" s="29" t="str">
        <f t="shared" ref="E51331:E51394" si="802">LEFT(D51331,2)</f>
        <v/>
      </c>
    </row>
    <row r="51332" spans="5:5" hidden="1">
      <c r="E51332" s="29" t="str">
        <f t="shared" si="802"/>
        <v/>
      </c>
    </row>
    <row r="51333" spans="5:5" hidden="1">
      <c r="E51333" s="29" t="str">
        <f t="shared" si="802"/>
        <v/>
      </c>
    </row>
    <row r="51334" spans="5:5" hidden="1">
      <c r="E51334" s="29" t="str">
        <f t="shared" si="802"/>
        <v/>
      </c>
    </row>
    <row r="51335" spans="5:5" hidden="1">
      <c r="E51335" s="29" t="str">
        <f t="shared" si="802"/>
        <v/>
      </c>
    </row>
    <row r="51336" spans="5:5" hidden="1">
      <c r="E51336" s="29" t="str">
        <f t="shared" si="802"/>
        <v/>
      </c>
    </row>
    <row r="51337" spans="5:5" hidden="1">
      <c r="E51337" s="29" t="str">
        <f t="shared" si="802"/>
        <v/>
      </c>
    </row>
    <row r="51338" spans="5:5" hidden="1">
      <c r="E51338" s="29" t="str">
        <f t="shared" si="802"/>
        <v/>
      </c>
    </row>
    <row r="51339" spans="5:5" hidden="1">
      <c r="E51339" s="29" t="str">
        <f t="shared" si="802"/>
        <v/>
      </c>
    </row>
    <row r="51340" spans="5:5" hidden="1">
      <c r="E51340" s="29" t="str">
        <f t="shared" si="802"/>
        <v/>
      </c>
    </row>
    <row r="51341" spans="5:5" hidden="1">
      <c r="E51341" s="29" t="str">
        <f t="shared" si="802"/>
        <v/>
      </c>
    </row>
    <row r="51342" spans="5:5" hidden="1">
      <c r="E51342" s="29" t="str">
        <f t="shared" si="802"/>
        <v/>
      </c>
    </row>
    <row r="51343" spans="5:5" hidden="1">
      <c r="E51343" s="29" t="str">
        <f t="shared" si="802"/>
        <v/>
      </c>
    </row>
    <row r="51344" spans="5:5" hidden="1">
      <c r="E51344" s="29" t="str">
        <f t="shared" si="802"/>
        <v/>
      </c>
    </row>
    <row r="51345" spans="5:5" hidden="1">
      <c r="E51345" s="29" t="str">
        <f t="shared" si="802"/>
        <v/>
      </c>
    </row>
    <row r="51346" spans="5:5" hidden="1">
      <c r="E51346" s="29" t="str">
        <f t="shared" si="802"/>
        <v/>
      </c>
    </row>
    <row r="51347" spans="5:5" hidden="1">
      <c r="E51347" s="29" t="str">
        <f t="shared" si="802"/>
        <v/>
      </c>
    </row>
    <row r="51348" spans="5:5" hidden="1">
      <c r="E51348" s="29" t="str">
        <f t="shared" si="802"/>
        <v/>
      </c>
    </row>
    <row r="51349" spans="5:5" hidden="1">
      <c r="E51349" s="29" t="str">
        <f t="shared" si="802"/>
        <v/>
      </c>
    </row>
    <row r="51350" spans="5:5" hidden="1">
      <c r="E51350" s="29" t="str">
        <f t="shared" si="802"/>
        <v/>
      </c>
    </row>
    <row r="51351" spans="5:5" hidden="1">
      <c r="E51351" s="29" t="str">
        <f t="shared" si="802"/>
        <v/>
      </c>
    </row>
    <row r="51352" spans="5:5" hidden="1">
      <c r="E51352" s="29" t="str">
        <f t="shared" si="802"/>
        <v/>
      </c>
    </row>
    <row r="51353" spans="5:5" hidden="1">
      <c r="E51353" s="29" t="str">
        <f t="shared" si="802"/>
        <v/>
      </c>
    </row>
    <row r="51354" spans="5:5" hidden="1">
      <c r="E51354" s="29" t="str">
        <f t="shared" si="802"/>
        <v/>
      </c>
    </row>
    <row r="51355" spans="5:5" hidden="1">
      <c r="E51355" s="29" t="str">
        <f t="shared" si="802"/>
        <v/>
      </c>
    </row>
    <row r="51356" spans="5:5" hidden="1">
      <c r="E51356" s="29" t="str">
        <f t="shared" si="802"/>
        <v/>
      </c>
    </row>
    <row r="51357" spans="5:5" hidden="1">
      <c r="E51357" s="29" t="str">
        <f t="shared" si="802"/>
        <v/>
      </c>
    </row>
    <row r="51358" spans="5:5" hidden="1">
      <c r="E51358" s="29" t="str">
        <f t="shared" si="802"/>
        <v/>
      </c>
    </row>
    <row r="51359" spans="5:5" hidden="1">
      <c r="E51359" s="29" t="str">
        <f t="shared" si="802"/>
        <v/>
      </c>
    </row>
    <row r="51360" spans="5:5" hidden="1">
      <c r="E51360" s="29" t="str">
        <f t="shared" si="802"/>
        <v/>
      </c>
    </row>
    <row r="51361" spans="5:5" hidden="1">
      <c r="E51361" s="29" t="str">
        <f t="shared" si="802"/>
        <v/>
      </c>
    </row>
    <row r="51362" spans="5:5" hidden="1">
      <c r="E51362" s="29" t="str">
        <f t="shared" si="802"/>
        <v/>
      </c>
    </row>
    <row r="51363" spans="5:5" hidden="1">
      <c r="E51363" s="29" t="str">
        <f t="shared" si="802"/>
        <v/>
      </c>
    </row>
    <row r="51364" spans="5:5" hidden="1">
      <c r="E51364" s="29" t="str">
        <f t="shared" si="802"/>
        <v/>
      </c>
    </row>
    <row r="51365" spans="5:5" hidden="1">
      <c r="E51365" s="29" t="str">
        <f t="shared" si="802"/>
        <v/>
      </c>
    </row>
    <row r="51366" spans="5:5" hidden="1">
      <c r="E51366" s="29" t="str">
        <f t="shared" si="802"/>
        <v/>
      </c>
    </row>
    <row r="51367" spans="5:5" hidden="1">
      <c r="E51367" s="29" t="str">
        <f t="shared" si="802"/>
        <v/>
      </c>
    </row>
    <row r="51368" spans="5:5" hidden="1">
      <c r="E51368" s="29" t="str">
        <f t="shared" si="802"/>
        <v/>
      </c>
    </row>
    <row r="51369" spans="5:5" hidden="1">
      <c r="E51369" s="29" t="str">
        <f t="shared" si="802"/>
        <v/>
      </c>
    </row>
    <row r="51370" spans="5:5" hidden="1">
      <c r="E51370" s="29" t="str">
        <f t="shared" si="802"/>
        <v/>
      </c>
    </row>
    <row r="51371" spans="5:5" hidden="1">
      <c r="E51371" s="29" t="str">
        <f t="shared" si="802"/>
        <v/>
      </c>
    </row>
    <row r="51372" spans="5:5" hidden="1">
      <c r="E51372" s="29" t="str">
        <f t="shared" si="802"/>
        <v/>
      </c>
    </row>
    <row r="51373" spans="5:5" hidden="1">
      <c r="E51373" s="29" t="str">
        <f t="shared" si="802"/>
        <v/>
      </c>
    </row>
    <row r="51374" spans="5:5" hidden="1">
      <c r="E51374" s="29" t="str">
        <f t="shared" si="802"/>
        <v/>
      </c>
    </row>
    <row r="51375" spans="5:5" hidden="1">
      <c r="E51375" s="29" t="str">
        <f t="shared" si="802"/>
        <v/>
      </c>
    </row>
    <row r="51376" spans="5:5" hidden="1">
      <c r="E51376" s="29" t="str">
        <f t="shared" si="802"/>
        <v/>
      </c>
    </row>
    <row r="51377" spans="5:5" hidden="1">
      <c r="E51377" s="29" t="str">
        <f t="shared" si="802"/>
        <v/>
      </c>
    </row>
    <row r="51378" spans="5:5" hidden="1">
      <c r="E51378" s="29" t="str">
        <f t="shared" si="802"/>
        <v/>
      </c>
    </row>
    <row r="51379" spans="5:5" hidden="1">
      <c r="E51379" s="29" t="str">
        <f t="shared" si="802"/>
        <v/>
      </c>
    </row>
    <row r="51380" spans="5:5" hidden="1">
      <c r="E51380" s="29" t="str">
        <f t="shared" si="802"/>
        <v/>
      </c>
    </row>
    <row r="51381" spans="5:5" hidden="1">
      <c r="E51381" s="29" t="str">
        <f t="shared" si="802"/>
        <v/>
      </c>
    </row>
    <row r="51382" spans="5:5" hidden="1">
      <c r="E51382" s="29" t="str">
        <f t="shared" si="802"/>
        <v/>
      </c>
    </row>
    <row r="51383" spans="5:5" hidden="1">
      <c r="E51383" s="29" t="str">
        <f t="shared" si="802"/>
        <v/>
      </c>
    </row>
    <row r="51384" spans="5:5" hidden="1">
      <c r="E51384" s="29" t="str">
        <f t="shared" si="802"/>
        <v/>
      </c>
    </row>
    <row r="51385" spans="5:5" hidden="1">
      <c r="E51385" s="29" t="str">
        <f t="shared" si="802"/>
        <v/>
      </c>
    </row>
    <row r="51386" spans="5:5" hidden="1">
      <c r="E51386" s="29" t="str">
        <f t="shared" si="802"/>
        <v/>
      </c>
    </row>
    <row r="51387" spans="5:5" hidden="1">
      <c r="E51387" s="29" t="str">
        <f t="shared" si="802"/>
        <v/>
      </c>
    </row>
    <row r="51388" spans="5:5" hidden="1">
      <c r="E51388" s="29" t="str">
        <f t="shared" si="802"/>
        <v/>
      </c>
    </row>
    <row r="51389" spans="5:5" hidden="1">
      <c r="E51389" s="29" t="str">
        <f t="shared" si="802"/>
        <v/>
      </c>
    </row>
    <row r="51390" spans="5:5" hidden="1">
      <c r="E51390" s="29" t="str">
        <f t="shared" si="802"/>
        <v/>
      </c>
    </row>
    <row r="51391" spans="5:5" hidden="1">
      <c r="E51391" s="29" t="str">
        <f t="shared" si="802"/>
        <v/>
      </c>
    </row>
    <row r="51392" spans="5:5" hidden="1">
      <c r="E51392" s="29" t="str">
        <f t="shared" si="802"/>
        <v/>
      </c>
    </row>
    <row r="51393" spans="5:5" hidden="1">
      <c r="E51393" s="29" t="str">
        <f t="shared" si="802"/>
        <v/>
      </c>
    </row>
    <row r="51394" spans="5:5" hidden="1">
      <c r="E51394" s="29" t="str">
        <f t="shared" si="802"/>
        <v/>
      </c>
    </row>
    <row r="51395" spans="5:5" hidden="1">
      <c r="E51395" s="29" t="str">
        <f t="shared" ref="E51395:E51458" si="803">LEFT(D51395,2)</f>
        <v/>
      </c>
    </row>
    <row r="51396" spans="5:5" hidden="1">
      <c r="E51396" s="29" t="str">
        <f t="shared" si="803"/>
        <v/>
      </c>
    </row>
    <row r="51397" spans="5:5" hidden="1">
      <c r="E51397" s="29" t="str">
        <f t="shared" si="803"/>
        <v/>
      </c>
    </row>
    <row r="51398" spans="5:5" hidden="1">
      <c r="E51398" s="29" t="str">
        <f t="shared" si="803"/>
        <v/>
      </c>
    </row>
    <row r="51399" spans="5:5" hidden="1">
      <c r="E51399" s="29" t="str">
        <f t="shared" si="803"/>
        <v/>
      </c>
    </row>
    <row r="51400" spans="5:5" hidden="1">
      <c r="E51400" s="29" t="str">
        <f t="shared" si="803"/>
        <v/>
      </c>
    </row>
    <row r="51401" spans="5:5" hidden="1">
      <c r="E51401" s="29" t="str">
        <f t="shared" si="803"/>
        <v/>
      </c>
    </row>
    <row r="51402" spans="5:5" hidden="1">
      <c r="E51402" s="29" t="str">
        <f t="shared" si="803"/>
        <v/>
      </c>
    </row>
    <row r="51403" spans="5:5" hidden="1">
      <c r="E51403" s="29" t="str">
        <f t="shared" si="803"/>
        <v/>
      </c>
    </row>
    <row r="51404" spans="5:5" hidden="1">
      <c r="E51404" s="29" t="str">
        <f t="shared" si="803"/>
        <v/>
      </c>
    </row>
    <row r="51405" spans="5:5" hidden="1">
      <c r="E51405" s="29" t="str">
        <f t="shared" si="803"/>
        <v/>
      </c>
    </row>
    <row r="51406" spans="5:5" hidden="1">
      <c r="E51406" s="29" t="str">
        <f t="shared" si="803"/>
        <v/>
      </c>
    </row>
    <row r="51407" spans="5:5" hidden="1">
      <c r="E51407" s="29" t="str">
        <f t="shared" si="803"/>
        <v/>
      </c>
    </row>
    <row r="51408" spans="5:5" hidden="1">
      <c r="E51408" s="29" t="str">
        <f t="shared" si="803"/>
        <v/>
      </c>
    </row>
    <row r="51409" spans="5:5" hidden="1">
      <c r="E51409" s="29" t="str">
        <f t="shared" si="803"/>
        <v/>
      </c>
    </row>
    <row r="51410" spans="5:5" hidden="1">
      <c r="E51410" s="29" t="str">
        <f t="shared" si="803"/>
        <v/>
      </c>
    </row>
    <row r="51411" spans="5:5" hidden="1">
      <c r="E51411" s="29" t="str">
        <f t="shared" si="803"/>
        <v/>
      </c>
    </row>
    <row r="51412" spans="5:5" hidden="1">
      <c r="E51412" s="29" t="str">
        <f t="shared" si="803"/>
        <v/>
      </c>
    </row>
    <row r="51413" spans="5:5" hidden="1">
      <c r="E51413" s="29" t="str">
        <f t="shared" si="803"/>
        <v/>
      </c>
    </row>
    <row r="51414" spans="5:5" hidden="1">
      <c r="E51414" s="29" t="str">
        <f t="shared" si="803"/>
        <v/>
      </c>
    </row>
    <row r="51415" spans="5:5" hidden="1">
      <c r="E51415" s="29" t="str">
        <f t="shared" si="803"/>
        <v/>
      </c>
    </row>
    <row r="51416" spans="5:5" hidden="1">
      <c r="E51416" s="29" t="str">
        <f t="shared" si="803"/>
        <v/>
      </c>
    </row>
    <row r="51417" spans="5:5" hidden="1">
      <c r="E51417" s="29" t="str">
        <f t="shared" si="803"/>
        <v/>
      </c>
    </row>
    <row r="51418" spans="5:5" hidden="1">
      <c r="E51418" s="29" t="str">
        <f t="shared" si="803"/>
        <v/>
      </c>
    </row>
    <row r="51419" spans="5:5" hidden="1">
      <c r="E51419" s="29" t="str">
        <f t="shared" si="803"/>
        <v/>
      </c>
    </row>
    <row r="51420" spans="5:5" hidden="1">
      <c r="E51420" s="29" t="str">
        <f t="shared" si="803"/>
        <v/>
      </c>
    </row>
    <row r="51421" spans="5:5" hidden="1">
      <c r="E51421" s="29" t="str">
        <f t="shared" si="803"/>
        <v/>
      </c>
    </row>
    <row r="51422" spans="5:5" hidden="1">
      <c r="E51422" s="29" t="str">
        <f t="shared" si="803"/>
        <v/>
      </c>
    </row>
    <row r="51423" spans="5:5" hidden="1">
      <c r="E51423" s="29" t="str">
        <f t="shared" si="803"/>
        <v/>
      </c>
    </row>
    <row r="51424" spans="5:5" hidden="1">
      <c r="E51424" s="29" t="str">
        <f t="shared" si="803"/>
        <v/>
      </c>
    </row>
    <row r="51425" spans="5:5" hidden="1">
      <c r="E51425" s="29" t="str">
        <f t="shared" si="803"/>
        <v/>
      </c>
    </row>
    <row r="51426" spans="5:5" hidden="1">
      <c r="E51426" s="29" t="str">
        <f t="shared" si="803"/>
        <v/>
      </c>
    </row>
    <row r="51427" spans="5:5" hidden="1">
      <c r="E51427" s="29" t="str">
        <f t="shared" si="803"/>
        <v/>
      </c>
    </row>
    <row r="51428" spans="5:5" hidden="1">
      <c r="E51428" s="29" t="str">
        <f t="shared" si="803"/>
        <v/>
      </c>
    </row>
    <row r="51429" spans="5:5" hidden="1">
      <c r="E51429" s="29" t="str">
        <f t="shared" si="803"/>
        <v/>
      </c>
    </row>
    <row r="51430" spans="5:5" hidden="1">
      <c r="E51430" s="29" t="str">
        <f t="shared" si="803"/>
        <v/>
      </c>
    </row>
    <row r="51431" spans="5:5" hidden="1">
      <c r="E51431" s="29" t="str">
        <f t="shared" si="803"/>
        <v/>
      </c>
    </row>
    <row r="51432" spans="5:5" hidden="1">
      <c r="E51432" s="29" t="str">
        <f t="shared" si="803"/>
        <v/>
      </c>
    </row>
    <row r="51433" spans="5:5" hidden="1">
      <c r="E51433" s="29" t="str">
        <f t="shared" si="803"/>
        <v/>
      </c>
    </row>
    <row r="51434" spans="5:5" hidden="1">
      <c r="E51434" s="29" t="str">
        <f t="shared" si="803"/>
        <v/>
      </c>
    </row>
    <row r="51435" spans="5:5" hidden="1">
      <c r="E51435" s="29" t="str">
        <f t="shared" si="803"/>
        <v/>
      </c>
    </row>
    <row r="51436" spans="5:5" hidden="1">
      <c r="E51436" s="29" t="str">
        <f t="shared" si="803"/>
        <v/>
      </c>
    </row>
    <row r="51437" spans="5:5" hidden="1">
      <c r="E51437" s="29" t="str">
        <f t="shared" si="803"/>
        <v/>
      </c>
    </row>
    <row r="51438" spans="5:5" hidden="1">
      <c r="E51438" s="29" t="str">
        <f t="shared" si="803"/>
        <v/>
      </c>
    </row>
    <row r="51439" spans="5:5" hidden="1">
      <c r="E51439" s="29" t="str">
        <f t="shared" si="803"/>
        <v/>
      </c>
    </row>
    <row r="51440" spans="5:5" hidden="1">
      <c r="E51440" s="29" t="str">
        <f t="shared" si="803"/>
        <v/>
      </c>
    </row>
    <row r="51441" spans="5:5" hidden="1">
      <c r="E51441" s="29" t="str">
        <f t="shared" si="803"/>
        <v/>
      </c>
    </row>
    <row r="51442" spans="5:5" hidden="1">
      <c r="E51442" s="29" t="str">
        <f t="shared" si="803"/>
        <v/>
      </c>
    </row>
    <row r="51443" spans="5:5" hidden="1">
      <c r="E51443" s="29" t="str">
        <f t="shared" si="803"/>
        <v/>
      </c>
    </row>
    <row r="51444" spans="5:5" hidden="1">
      <c r="E51444" s="29" t="str">
        <f t="shared" si="803"/>
        <v/>
      </c>
    </row>
    <row r="51445" spans="5:5" hidden="1">
      <c r="E51445" s="29" t="str">
        <f t="shared" si="803"/>
        <v/>
      </c>
    </row>
    <row r="51446" spans="5:5" hidden="1">
      <c r="E51446" s="29" t="str">
        <f t="shared" si="803"/>
        <v/>
      </c>
    </row>
    <row r="51447" spans="5:5" hidden="1">
      <c r="E51447" s="29" t="str">
        <f t="shared" si="803"/>
        <v/>
      </c>
    </row>
    <row r="51448" spans="5:5" hidden="1">
      <c r="E51448" s="29" t="str">
        <f t="shared" si="803"/>
        <v/>
      </c>
    </row>
    <row r="51449" spans="5:5" hidden="1">
      <c r="E51449" s="29" t="str">
        <f t="shared" si="803"/>
        <v/>
      </c>
    </row>
    <row r="51450" spans="5:5" hidden="1">
      <c r="E51450" s="29" t="str">
        <f t="shared" si="803"/>
        <v/>
      </c>
    </row>
    <row r="51451" spans="5:5" hidden="1">
      <c r="E51451" s="29" t="str">
        <f t="shared" si="803"/>
        <v/>
      </c>
    </row>
    <row r="51452" spans="5:5" hidden="1">
      <c r="E51452" s="29" t="str">
        <f t="shared" si="803"/>
        <v/>
      </c>
    </row>
    <row r="51453" spans="5:5" hidden="1">
      <c r="E51453" s="29" t="str">
        <f t="shared" si="803"/>
        <v/>
      </c>
    </row>
    <row r="51454" spans="5:5" hidden="1">
      <c r="E51454" s="29" t="str">
        <f t="shared" si="803"/>
        <v/>
      </c>
    </row>
    <row r="51455" spans="5:5" hidden="1">
      <c r="E51455" s="29" t="str">
        <f t="shared" si="803"/>
        <v/>
      </c>
    </row>
    <row r="51456" spans="5:5" hidden="1">
      <c r="E51456" s="29" t="str">
        <f t="shared" si="803"/>
        <v/>
      </c>
    </row>
    <row r="51457" spans="5:5" hidden="1">
      <c r="E51457" s="29" t="str">
        <f t="shared" si="803"/>
        <v/>
      </c>
    </row>
    <row r="51458" spans="5:5" hidden="1">
      <c r="E51458" s="29" t="str">
        <f t="shared" si="803"/>
        <v/>
      </c>
    </row>
    <row r="51459" spans="5:5" hidden="1">
      <c r="E51459" s="29" t="str">
        <f t="shared" ref="E51459:E51522" si="804">LEFT(D51459,2)</f>
        <v/>
      </c>
    </row>
    <row r="51460" spans="5:5" hidden="1">
      <c r="E51460" s="29" t="str">
        <f t="shared" si="804"/>
        <v/>
      </c>
    </row>
    <row r="51461" spans="5:5" hidden="1">
      <c r="E51461" s="29" t="str">
        <f t="shared" si="804"/>
        <v/>
      </c>
    </row>
    <row r="51462" spans="5:5" hidden="1">
      <c r="E51462" s="29" t="str">
        <f t="shared" si="804"/>
        <v/>
      </c>
    </row>
    <row r="51463" spans="5:5" hidden="1">
      <c r="E51463" s="29" t="str">
        <f t="shared" si="804"/>
        <v/>
      </c>
    </row>
    <row r="51464" spans="5:5" hidden="1">
      <c r="E51464" s="29" t="str">
        <f t="shared" si="804"/>
        <v/>
      </c>
    </row>
    <row r="51465" spans="5:5" hidden="1">
      <c r="E51465" s="29" t="str">
        <f t="shared" si="804"/>
        <v/>
      </c>
    </row>
    <row r="51466" spans="5:5" hidden="1">
      <c r="E51466" s="29" t="str">
        <f t="shared" si="804"/>
        <v/>
      </c>
    </row>
    <row r="51467" spans="5:5" hidden="1">
      <c r="E51467" s="29" t="str">
        <f t="shared" si="804"/>
        <v/>
      </c>
    </row>
    <row r="51468" spans="5:5" hidden="1">
      <c r="E51468" s="29" t="str">
        <f t="shared" si="804"/>
        <v/>
      </c>
    </row>
    <row r="51469" spans="5:5" hidden="1">
      <c r="E51469" s="29" t="str">
        <f t="shared" si="804"/>
        <v/>
      </c>
    </row>
    <row r="51470" spans="5:5" hidden="1">
      <c r="E51470" s="29" t="str">
        <f t="shared" si="804"/>
        <v/>
      </c>
    </row>
    <row r="51471" spans="5:5" hidden="1">
      <c r="E51471" s="29" t="str">
        <f t="shared" si="804"/>
        <v/>
      </c>
    </row>
    <row r="51472" spans="5:5" hidden="1">
      <c r="E51472" s="29" t="str">
        <f t="shared" si="804"/>
        <v/>
      </c>
    </row>
    <row r="51473" spans="5:5" hidden="1">
      <c r="E51473" s="29" t="str">
        <f t="shared" si="804"/>
        <v/>
      </c>
    </row>
    <row r="51474" spans="5:5" hidden="1">
      <c r="E51474" s="29" t="str">
        <f t="shared" si="804"/>
        <v/>
      </c>
    </row>
    <row r="51475" spans="5:5" hidden="1">
      <c r="E51475" s="29" t="str">
        <f t="shared" si="804"/>
        <v/>
      </c>
    </row>
    <row r="51476" spans="5:5" hidden="1">
      <c r="E51476" s="29" t="str">
        <f t="shared" si="804"/>
        <v/>
      </c>
    </row>
    <row r="51477" spans="5:5" hidden="1">
      <c r="E51477" s="29" t="str">
        <f t="shared" si="804"/>
        <v/>
      </c>
    </row>
    <row r="51478" spans="5:5" hidden="1">
      <c r="E51478" s="29" t="str">
        <f t="shared" si="804"/>
        <v/>
      </c>
    </row>
    <row r="51479" spans="5:5" hidden="1">
      <c r="E51479" s="29" t="str">
        <f t="shared" si="804"/>
        <v/>
      </c>
    </row>
    <row r="51480" spans="5:5" hidden="1">
      <c r="E51480" s="29" t="str">
        <f t="shared" si="804"/>
        <v/>
      </c>
    </row>
    <row r="51481" spans="5:5" hidden="1">
      <c r="E51481" s="29" t="str">
        <f t="shared" si="804"/>
        <v/>
      </c>
    </row>
    <row r="51482" spans="5:5" hidden="1">
      <c r="E51482" s="29" t="str">
        <f t="shared" si="804"/>
        <v/>
      </c>
    </row>
    <row r="51483" spans="5:5" hidden="1">
      <c r="E51483" s="29" t="str">
        <f t="shared" si="804"/>
        <v/>
      </c>
    </row>
    <row r="51484" spans="5:5" hidden="1">
      <c r="E51484" s="29" t="str">
        <f t="shared" si="804"/>
        <v/>
      </c>
    </row>
    <row r="51485" spans="5:5" hidden="1">
      <c r="E51485" s="29" t="str">
        <f t="shared" si="804"/>
        <v/>
      </c>
    </row>
    <row r="51486" spans="5:5" hidden="1">
      <c r="E51486" s="29" t="str">
        <f t="shared" si="804"/>
        <v/>
      </c>
    </row>
    <row r="51487" spans="5:5" hidden="1">
      <c r="E51487" s="29" t="str">
        <f t="shared" si="804"/>
        <v/>
      </c>
    </row>
    <row r="51488" spans="5:5" hidden="1">
      <c r="E51488" s="29" t="str">
        <f t="shared" si="804"/>
        <v/>
      </c>
    </row>
    <row r="51489" spans="5:5" hidden="1">
      <c r="E51489" s="29" t="str">
        <f t="shared" si="804"/>
        <v/>
      </c>
    </row>
    <row r="51490" spans="5:5" hidden="1">
      <c r="E51490" s="29" t="str">
        <f t="shared" si="804"/>
        <v/>
      </c>
    </row>
    <row r="51491" spans="5:5" hidden="1">
      <c r="E51491" s="29" t="str">
        <f t="shared" si="804"/>
        <v/>
      </c>
    </row>
    <row r="51492" spans="5:5" hidden="1">
      <c r="E51492" s="29" t="str">
        <f t="shared" si="804"/>
        <v/>
      </c>
    </row>
    <row r="51493" spans="5:5" hidden="1">
      <c r="E51493" s="29" t="str">
        <f t="shared" si="804"/>
        <v/>
      </c>
    </row>
    <row r="51494" spans="5:5" hidden="1">
      <c r="E51494" s="29" t="str">
        <f t="shared" si="804"/>
        <v/>
      </c>
    </row>
    <row r="51495" spans="5:5" hidden="1">
      <c r="E51495" s="29" t="str">
        <f t="shared" si="804"/>
        <v/>
      </c>
    </row>
    <row r="51496" spans="5:5" hidden="1">
      <c r="E51496" s="29" t="str">
        <f t="shared" si="804"/>
        <v/>
      </c>
    </row>
    <row r="51497" spans="5:5" hidden="1">
      <c r="E51497" s="29" t="str">
        <f t="shared" si="804"/>
        <v/>
      </c>
    </row>
    <row r="51498" spans="5:5" hidden="1">
      <c r="E51498" s="29" t="str">
        <f t="shared" si="804"/>
        <v/>
      </c>
    </row>
    <row r="51499" spans="5:5" hidden="1">
      <c r="E51499" s="29" t="str">
        <f t="shared" si="804"/>
        <v/>
      </c>
    </row>
    <row r="51500" spans="5:5" hidden="1">
      <c r="E51500" s="29" t="str">
        <f t="shared" si="804"/>
        <v/>
      </c>
    </row>
    <row r="51501" spans="5:5" hidden="1">
      <c r="E51501" s="29" t="str">
        <f t="shared" si="804"/>
        <v/>
      </c>
    </row>
    <row r="51502" spans="5:5" hidden="1">
      <c r="E51502" s="29" t="str">
        <f t="shared" si="804"/>
        <v/>
      </c>
    </row>
    <row r="51503" spans="5:5" hidden="1">
      <c r="E51503" s="29" t="str">
        <f t="shared" si="804"/>
        <v/>
      </c>
    </row>
    <row r="51504" spans="5:5" hidden="1">
      <c r="E51504" s="29" t="str">
        <f t="shared" si="804"/>
        <v/>
      </c>
    </row>
    <row r="51505" spans="5:5" hidden="1">
      <c r="E51505" s="29" t="str">
        <f t="shared" si="804"/>
        <v/>
      </c>
    </row>
    <row r="51506" spans="5:5" hidden="1">
      <c r="E51506" s="29" t="str">
        <f t="shared" si="804"/>
        <v/>
      </c>
    </row>
    <row r="51507" spans="5:5" hidden="1">
      <c r="E51507" s="29" t="str">
        <f t="shared" si="804"/>
        <v/>
      </c>
    </row>
    <row r="51508" spans="5:5" hidden="1">
      <c r="E51508" s="29" t="str">
        <f t="shared" si="804"/>
        <v/>
      </c>
    </row>
    <row r="51509" spans="5:5" hidden="1">
      <c r="E51509" s="29" t="str">
        <f t="shared" si="804"/>
        <v/>
      </c>
    </row>
    <row r="51510" spans="5:5" hidden="1">
      <c r="E51510" s="29" t="str">
        <f t="shared" si="804"/>
        <v/>
      </c>
    </row>
    <row r="51511" spans="5:5" hidden="1">
      <c r="E51511" s="29" t="str">
        <f t="shared" si="804"/>
        <v/>
      </c>
    </row>
    <row r="51512" spans="5:5" hidden="1">
      <c r="E51512" s="29" t="str">
        <f t="shared" si="804"/>
        <v/>
      </c>
    </row>
    <row r="51513" spans="5:5" hidden="1">
      <c r="E51513" s="29" t="str">
        <f t="shared" si="804"/>
        <v/>
      </c>
    </row>
    <row r="51514" spans="5:5" hidden="1">
      <c r="E51514" s="29" t="str">
        <f t="shared" si="804"/>
        <v/>
      </c>
    </row>
    <row r="51515" spans="5:5" hidden="1">
      <c r="E51515" s="29" t="str">
        <f t="shared" si="804"/>
        <v/>
      </c>
    </row>
    <row r="51516" spans="5:5" hidden="1">
      <c r="E51516" s="29" t="str">
        <f t="shared" si="804"/>
        <v/>
      </c>
    </row>
    <row r="51517" spans="5:5" hidden="1">
      <c r="E51517" s="29" t="str">
        <f t="shared" si="804"/>
        <v/>
      </c>
    </row>
    <row r="51518" spans="5:5" hidden="1">
      <c r="E51518" s="29" t="str">
        <f t="shared" si="804"/>
        <v/>
      </c>
    </row>
    <row r="51519" spans="5:5" hidden="1">
      <c r="E51519" s="29" t="str">
        <f t="shared" si="804"/>
        <v/>
      </c>
    </row>
    <row r="51520" spans="5:5" hidden="1">
      <c r="E51520" s="29" t="str">
        <f t="shared" si="804"/>
        <v/>
      </c>
    </row>
    <row r="51521" spans="5:5" hidden="1">
      <c r="E51521" s="29" t="str">
        <f t="shared" si="804"/>
        <v/>
      </c>
    </row>
    <row r="51522" spans="5:5" hidden="1">
      <c r="E51522" s="29" t="str">
        <f t="shared" si="804"/>
        <v/>
      </c>
    </row>
    <row r="51523" spans="5:5" hidden="1">
      <c r="E51523" s="29" t="str">
        <f t="shared" ref="E51523:E51586" si="805">LEFT(D51523,2)</f>
        <v/>
      </c>
    </row>
    <row r="51524" spans="5:5" hidden="1">
      <c r="E51524" s="29" t="str">
        <f t="shared" si="805"/>
        <v/>
      </c>
    </row>
    <row r="51525" spans="5:5" hidden="1">
      <c r="E51525" s="29" t="str">
        <f t="shared" si="805"/>
        <v/>
      </c>
    </row>
    <row r="51526" spans="5:5" hidden="1">
      <c r="E51526" s="29" t="str">
        <f t="shared" si="805"/>
        <v/>
      </c>
    </row>
    <row r="51527" spans="5:5" hidden="1">
      <c r="E51527" s="29" t="str">
        <f t="shared" si="805"/>
        <v/>
      </c>
    </row>
    <row r="51528" spans="5:5" hidden="1">
      <c r="E51528" s="29" t="str">
        <f t="shared" si="805"/>
        <v/>
      </c>
    </row>
    <row r="51529" spans="5:5" hidden="1">
      <c r="E51529" s="29" t="str">
        <f t="shared" si="805"/>
        <v/>
      </c>
    </row>
    <row r="51530" spans="5:5" hidden="1">
      <c r="E51530" s="29" t="str">
        <f t="shared" si="805"/>
        <v/>
      </c>
    </row>
    <row r="51531" spans="5:5" hidden="1">
      <c r="E51531" s="29" t="str">
        <f t="shared" si="805"/>
        <v/>
      </c>
    </row>
    <row r="51532" spans="5:5" hidden="1">
      <c r="E51532" s="29" t="str">
        <f t="shared" si="805"/>
        <v/>
      </c>
    </row>
    <row r="51533" spans="5:5" hidden="1">
      <c r="E51533" s="29" t="str">
        <f t="shared" si="805"/>
        <v/>
      </c>
    </row>
    <row r="51534" spans="5:5" hidden="1">
      <c r="E51534" s="29" t="str">
        <f t="shared" si="805"/>
        <v/>
      </c>
    </row>
    <row r="51535" spans="5:5" hidden="1">
      <c r="E51535" s="29" t="str">
        <f t="shared" si="805"/>
        <v/>
      </c>
    </row>
    <row r="51536" spans="5:5" hidden="1">
      <c r="E51536" s="29" t="str">
        <f t="shared" si="805"/>
        <v/>
      </c>
    </row>
    <row r="51537" spans="5:5" hidden="1">
      <c r="E51537" s="29" t="str">
        <f t="shared" si="805"/>
        <v/>
      </c>
    </row>
    <row r="51538" spans="5:5" hidden="1">
      <c r="E51538" s="29" t="str">
        <f t="shared" si="805"/>
        <v/>
      </c>
    </row>
    <row r="51539" spans="5:5" hidden="1">
      <c r="E51539" s="29" t="str">
        <f t="shared" si="805"/>
        <v/>
      </c>
    </row>
    <row r="51540" spans="5:5" hidden="1">
      <c r="E51540" s="29" t="str">
        <f t="shared" si="805"/>
        <v/>
      </c>
    </row>
    <row r="51541" spans="5:5" hidden="1">
      <c r="E51541" s="29" t="str">
        <f t="shared" si="805"/>
        <v/>
      </c>
    </row>
    <row r="51542" spans="5:5" hidden="1">
      <c r="E51542" s="29" t="str">
        <f t="shared" si="805"/>
        <v/>
      </c>
    </row>
    <row r="51543" spans="5:5" hidden="1">
      <c r="E51543" s="29" t="str">
        <f t="shared" si="805"/>
        <v/>
      </c>
    </row>
    <row r="51544" spans="5:5" hidden="1">
      <c r="E51544" s="29" t="str">
        <f t="shared" si="805"/>
        <v/>
      </c>
    </row>
    <row r="51545" spans="5:5" hidden="1">
      <c r="E51545" s="29" t="str">
        <f t="shared" si="805"/>
        <v/>
      </c>
    </row>
    <row r="51546" spans="5:5" hidden="1">
      <c r="E51546" s="29" t="str">
        <f t="shared" si="805"/>
        <v/>
      </c>
    </row>
    <row r="51547" spans="5:5" hidden="1">
      <c r="E51547" s="29" t="str">
        <f t="shared" si="805"/>
        <v/>
      </c>
    </row>
    <row r="51548" spans="5:5" hidden="1">
      <c r="E51548" s="29" t="str">
        <f t="shared" si="805"/>
        <v/>
      </c>
    </row>
    <row r="51549" spans="5:5" hidden="1">
      <c r="E51549" s="29" t="str">
        <f t="shared" si="805"/>
        <v/>
      </c>
    </row>
    <row r="51550" spans="5:5" hidden="1">
      <c r="E51550" s="29" t="str">
        <f t="shared" si="805"/>
        <v/>
      </c>
    </row>
    <row r="51551" spans="5:5" hidden="1">
      <c r="E51551" s="29" t="str">
        <f t="shared" si="805"/>
        <v/>
      </c>
    </row>
    <row r="51552" spans="5:5" hidden="1">
      <c r="E51552" s="29" t="str">
        <f t="shared" si="805"/>
        <v/>
      </c>
    </row>
    <row r="51553" spans="5:5" hidden="1">
      <c r="E51553" s="29" t="str">
        <f t="shared" si="805"/>
        <v/>
      </c>
    </row>
    <row r="51554" spans="5:5" hidden="1">
      <c r="E51554" s="29" t="str">
        <f t="shared" si="805"/>
        <v/>
      </c>
    </row>
    <row r="51555" spans="5:5" hidden="1">
      <c r="E51555" s="29" t="str">
        <f t="shared" si="805"/>
        <v/>
      </c>
    </row>
    <row r="51556" spans="5:5" hidden="1">
      <c r="E51556" s="29" t="str">
        <f t="shared" si="805"/>
        <v/>
      </c>
    </row>
    <row r="51557" spans="5:5" hidden="1">
      <c r="E51557" s="29" t="str">
        <f t="shared" si="805"/>
        <v/>
      </c>
    </row>
    <row r="51558" spans="5:5" hidden="1">
      <c r="E51558" s="29" t="str">
        <f t="shared" si="805"/>
        <v/>
      </c>
    </row>
    <row r="51559" spans="5:5" hidden="1">
      <c r="E51559" s="29" t="str">
        <f t="shared" si="805"/>
        <v/>
      </c>
    </row>
    <row r="51560" spans="5:5" hidden="1">
      <c r="E51560" s="29" t="str">
        <f t="shared" si="805"/>
        <v/>
      </c>
    </row>
    <row r="51561" spans="5:5" hidden="1">
      <c r="E51561" s="29" t="str">
        <f t="shared" si="805"/>
        <v/>
      </c>
    </row>
    <row r="51562" spans="5:5" hidden="1">
      <c r="E51562" s="29" t="str">
        <f t="shared" si="805"/>
        <v/>
      </c>
    </row>
    <row r="51563" spans="5:5" hidden="1">
      <c r="E51563" s="29" t="str">
        <f t="shared" si="805"/>
        <v/>
      </c>
    </row>
    <row r="51564" spans="5:5" hidden="1">
      <c r="E51564" s="29" t="str">
        <f t="shared" si="805"/>
        <v/>
      </c>
    </row>
    <row r="51565" spans="5:5" hidden="1">
      <c r="E51565" s="29" t="str">
        <f t="shared" si="805"/>
        <v/>
      </c>
    </row>
    <row r="51566" spans="5:5" hidden="1">
      <c r="E51566" s="29" t="str">
        <f t="shared" si="805"/>
        <v/>
      </c>
    </row>
    <row r="51567" spans="5:5" hidden="1">
      <c r="E51567" s="29" t="str">
        <f t="shared" si="805"/>
        <v/>
      </c>
    </row>
    <row r="51568" spans="5:5" hidden="1">
      <c r="E51568" s="29" t="str">
        <f t="shared" si="805"/>
        <v/>
      </c>
    </row>
    <row r="51569" spans="5:5" hidden="1">
      <c r="E51569" s="29" t="str">
        <f t="shared" si="805"/>
        <v/>
      </c>
    </row>
    <row r="51570" spans="5:5" hidden="1">
      <c r="E51570" s="29" t="str">
        <f t="shared" si="805"/>
        <v/>
      </c>
    </row>
    <row r="51571" spans="5:5" hidden="1">
      <c r="E51571" s="29" t="str">
        <f t="shared" si="805"/>
        <v/>
      </c>
    </row>
    <row r="51572" spans="5:5" hidden="1">
      <c r="E51572" s="29" t="str">
        <f t="shared" si="805"/>
        <v/>
      </c>
    </row>
    <row r="51573" spans="5:5" hidden="1">
      <c r="E51573" s="29" t="str">
        <f t="shared" si="805"/>
        <v/>
      </c>
    </row>
    <row r="51574" spans="5:5" hidden="1">
      <c r="E51574" s="29" t="str">
        <f t="shared" si="805"/>
        <v/>
      </c>
    </row>
    <row r="51575" spans="5:5" hidden="1">
      <c r="E51575" s="29" t="str">
        <f t="shared" si="805"/>
        <v/>
      </c>
    </row>
    <row r="51576" spans="5:5" hidden="1">
      <c r="E51576" s="29" t="str">
        <f t="shared" si="805"/>
        <v/>
      </c>
    </row>
    <row r="51577" spans="5:5" hidden="1">
      <c r="E51577" s="29" t="str">
        <f t="shared" si="805"/>
        <v/>
      </c>
    </row>
    <row r="51578" spans="5:5" hidden="1">
      <c r="E51578" s="29" t="str">
        <f t="shared" si="805"/>
        <v/>
      </c>
    </row>
    <row r="51579" spans="5:5" hidden="1">
      <c r="E51579" s="29" t="str">
        <f t="shared" si="805"/>
        <v/>
      </c>
    </row>
    <row r="51580" spans="5:5" hidden="1">
      <c r="E51580" s="29" t="str">
        <f t="shared" si="805"/>
        <v/>
      </c>
    </row>
    <row r="51581" spans="5:5" hidden="1">
      <c r="E51581" s="29" t="str">
        <f t="shared" si="805"/>
        <v/>
      </c>
    </row>
    <row r="51582" spans="5:5" hidden="1">
      <c r="E51582" s="29" t="str">
        <f t="shared" si="805"/>
        <v/>
      </c>
    </row>
    <row r="51583" spans="5:5" hidden="1">
      <c r="E51583" s="29" t="str">
        <f t="shared" si="805"/>
        <v/>
      </c>
    </row>
    <row r="51584" spans="5:5" hidden="1">
      <c r="E51584" s="29" t="str">
        <f t="shared" si="805"/>
        <v/>
      </c>
    </row>
    <row r="51585" spans="5:5" hidden="1">
      <c r="E51585" s="29" t="str">
        <f t="shared" si="805"/>
        <v/>
      </c>
    </row>
    <row r="51586" spans="5:5" hidden="1">
      <c r="E51586" s="29" t="str">
        <f t="shared" si="805"/>
        <v/>
      </c>
    </row>
    <row r="51587" spans="5:5" hidden="1">
      <c r="E51587" s="29" t="str">
        <f t="shared" ref="E51587:E51650" si="806">LEFT(D51587,2)</f>
        <v/>
      </c>
    </row>
    <row r="51588" spans="5:5" hidden="1">
      <c r="E51588" s="29" t="str">
        <f t="shared" si="806"/>
        <v/>
      </c>
    </row>
    <row r="51589" spans="5:5" hidden="1">
      <c r="E51589" s="29" t="str">
        <f t="shared" si="806"/>
        <v/>
      </c>
    </row>
    <row r="51590" spans="5:5" hidden="1">
      <c r="E51590" s="29" t="str">
        <f t="shared" si="806"/>
        <v/>
      </c>
    </row>
    <row r="51591" spans="5:5" hidden="1">
      <c r="E51591" s="29" t="str">
        <f t="shared" si="806"/>
        <v/>
      </c>
    </row>
    <row r="51592" spans="5:5" hidden="1">
      <c r="E51592" s="29" t="str">
        <f t="shared" si="806"/>
        <v/>
      </c>
    </row>
    <row r="51593" spans="5:5" hidden="1">
      <c r="E51593" s="29" t="str">
        <f t="shared" si="806"/>
        <v/>
      </c>
    </row>
    <row r="51594" spans="5:5" hidden="1">
      <c r="E51594" s="29" t="str">
        <f t="shared" si="806"/>
        <v/>
      </c>
    </row>
    <row r="51595" spans="5:5" hidden="1">
      <c r="E51595" s="29" t="str">
        <f t="shared" si="806"/>
        <v/>
      </c>
    </row>
    <row r="51596" spans="5:5" hidden="1">
      <c r="E51596" s="29" t="str">
        <f t="shared" si="806"/>
        <v/>
      </c>
    </row>
    <row r="51597" spans="5:5" hidden="1">
      <c r="E51597" s="29" t="str">
        <f t="shared" si="806"/>
        <v/>
      </c>
    </row>
    <row r="51598" spans="5:5" hidden="1">
      <c r="E51598" s="29" t="str">
        <f t="shared" si="806"/>
        <v/>
      </c>
    </row>
    <row r="51599" spans="5:5" hidden="1">
      <c r="E51599" s="29" t="str">
        <f t="shared" si="806"/>
        <v/>
      </c>
    </row>
    <row r="51600" spans="5:5" hidden="1">
      <c r="E51600" s="29" t="str">
        <f t="shared" si="806"/>
        <v/>
      </c>
    </row>
    <row r="51601" spans="5:5" hidden="1">
      <c r="E51601" s="29" t="str">
        <f t="shared" si="806"/>
        <v/>
      </c>
    </row>
    <row r="51602" spans="5:5" hidden="1">
      <c r="E51602" s="29" t="str">
        <f t="shared" si="806"/>
        <v/>
      </c>
    </row>
    <row r="51603" spans="5:5" hidden="1">
      <c r="E51603" s="29" t="str">
        <f t="shared" si="806"/>
        <v/>
      </c>
    </row>
    <row r="51604" spans="5:5" hidden="1">
      <c r="E51604" s="29" t="str">
        <f t="shared" si="806"/>
        <v/>
      </c>
    </row>
    <row r="51605" spans="5:5" hidden="1">
      <c r="E51605" s="29" t="str">
        <f t="shared" si="806"/>
        <v/>
      </c>
    </row>
    <row r="51606" spans="5:5" hidden="1">
      <c r="E51606" s="29" t="str">
        <f t="shared" si="806"/>
        <v/>
      </c>
    </row>
    <row r="51607" spans="5:5" hidden="1">
      <c r="E51607" s="29" t="str">
        <f t="shared" si="806"/>
        <v/>
      </c>
    </row>
    <row r="51608" spans="5:5" hidden="1">
      <c r="E51608" s="29" t="str">
        <f t="shared" si="806"/>
        <v/>
      </c>
    </row>
    <row r="51609" spans="5:5" hidden="1">
      <c r="E51609" s="29" t="str">
        <f t="shared" si="806"/>
        <v/>
      </c>
    </row>
    <row r="51610" spans="5:5" hidden="1">
      <c r="E51610" s="29" t="str">
        <f t="shared" si="806"/>
        <v/>
      </c>
    </row>
    <row r="51611" spans="5:5" hidden="1">
      <c r="E51611" s="29" t="str">
        <f t="shared" si="806"/>
        <v/>
      </c>
    </row>
    <row r="51612" spans="5:5" hidden="1">
      <c r="E51612" s="29" t="str">
        <f t="shared" si="806"/>
        <v/>
      </c>
    </row>
    <row r="51613" spans="5:5" hidden="1">
      <c r="E51613" s="29" t="str">
        <f t="shared" si="806"/>
        <v/>
      </c>
    </row>
    <row r="51614" spans="5:5" hidden="1">
      <c r="E51614" s="29" t="str">
        <f t="shared" si="806"/>
        <v/>
      </c>
    </row>
    <row r="51615" spans="5:5" hidden="1">
      <c r="E51615" s="29" t="str">
        <f t="shared" si="806"/>
        <v/>
      </c>
    </row>
    <row r="51616" spans="5:5" hidden="1">
      <c r="E51616" s="29" t="str">
        <f t="shared" si="806"/>
        <v/>
      </c>
    </row>
    <row r="51617" spans="5:5" hidden="1">
      <c r="E51617" s="29" t="str">
        <f t="shared" si="806"/>
        <v/>
      </c>
    </row>
    <row r="51618" spans="5:5" hidden="1">
      <c r="E51618" s="29" t="str">
        <f t="shared" si="806"/>
        <v/>
      </c>
    </row>
    <row r="51619" spans="5:5" hidden="1">
      <c r="E51619" s="29" t="str">
        <f t="shared" si="806"/>
        <v/>
      </c>
    </row>
    <row r="51620" spans="5:5" hidden="1">
      <c r="E51620" s="29" t="str">
        <f t="shared" si="806"/>
        <v/>
      </c>
    </row>
    <row r="51621" spans="5:5" hidden="1">
      <c r="E51621" s="29" t="str">
        <f t="shared" si="806"/>
        <v/>
      </c>
    </row>
    <row r="51622" spans="5:5" hidden="1">
      <c r="E51622" s="29" t="str">
        <f t="shared" si="806"/>
        <v/>
      </c>
    </row>
    <row r="51623" spans="5:5" hidden="1">
      <c r="E51623" s="29" t="str">
        <f t="shared" si="806"/>
        <v/>
      </c>
    </row>
    <row r="51624" spans="5:5" hidden="1">
      <c r="E51624" s="29" t="str">
        <f t="shared" si="806"/>
        <v/>
      </c>
    </row>
    <row r="51625" spans="5:5" hidden="1">
      <c r="E51625" s="29" t="str">
        <f t="shared" si="806"/>
        <v/>
      </c>
    </row>
    <row r="51626" spans="5:5" hidden="1">
      <c r="E51626" s="29" t="str">
        <f t="shared" si="806"/>
        <v/>
      </c>
    </row>
    <row r="51627" spans="5:5" hidden="1">
      <c r="E51627" s="29" t="str">
        <f t="shared" si="806"/>
        <v/>
      </c>
    </row>
    <row r="51628" spans="5:5" hidden="1">
      <c r="E51628" s="29" t="str">
        <f t="shared" si="806"/>
        <v/>
      </c>
    </row>
    <row r="51629" spans="5:5" hidden="1">
      <c r="E51629" s="29" t="str">
        <f t="shared" si="806"/>
        <v/>
      </c>
    </row>
    <row r="51630" spans="5:5" hidden="1">
      <c r="E51630" s="29" t="str">
        <f t="shared" si="806"/>
        <v/>
      </c>
    </row>
    <row r="51631" spans="5:5" hidden="1">
      <c r="E51631" s="29" t="str">
        <f t="shared" si="806"/>
        <v/>
      </c>
    </row>
    <row r="51632" spans="5:5" hidden="1">
      <c r="E51632" s="29" t="str">
        <f t="shared" si="806"/>
        <v/>
      </c>
    </row>
    <row r="51633" spans="5:5" hidden="1">
      <c r="E51633" s="29" t="str">
        <f t="shared" si="806"/>
        <v/>
      </c>
    </row>
    <row r="51634" spans="5:5" hidden="1">
      <c r="E51634" s="29" t="str">
        <f t="shared" si="806"/>
        <v/>
      </c>
    </row>
    <row r="51635" spans="5:5" hidden="1">
      <c r="E51635" s="29" t="str">
        <f t="shared" si="806"/>
        <v/>
      </c>
    </row>
    <row r="51636" spans="5:5" hidden="1">
      <c r="E51636" s="29" t="str">
        <f t="shared" si="806"/>
        <v/>
      </c>
    </row>
    <row r="51637" spans="5:5" hidden="1">
      <c r="E51637" s="29" t="str">
        <f t="shared" si="806"/>
        <v/>
      </c>
    </row>
    <row r="51638" spans="5:5" hidden="1">
      <c r="E51638" s="29" t="str">
        <f t="shared" si="806"/>
        <v/>
      </c>
    </row>
    <row r="51639" spans="5:5" hidden="1">
      <c r="E51639" s="29" t="str">
        <f t="shared" si="806"/>
        <v/>
      </c>
    </row>
    <row r="51640" spans="5:5" hidden="1">
      <c r="E51640" s="29" t="str">
        <f t="shared" si="806"/>
        <v/>
      </c>
    </row>
    <row r="51641" spans="5:5" hidden="1">
      <c r="E51641" s="29" t="str">
        <f t="shared" si="806"/>
        <v/>
      </c>
    </row>
    <row r="51642" spans="5:5" hidden="1">
      <c r="E51642" s="29" t="str">
        <f t="shared" si="806"/>
        <v/>
      </c>
    </row>
    <row r="51643" spans="5:5" hidden="1">
      <c r="E51643" s="29" t="str">
        <f t="shared" si="806"/>
        <v/>
      </c>
    </row>
    <row r="51644" spans="5:5" hidden="1">
      <c r="E51644" s="29" t="str">
        <f t="shared" si="806"/>
        <v/>
      </c>
    </row>
    <row r="51645" spans="5:5" hidden="1">
      <c r="E51645" s="29" t="str">
        <f t="shared" si="806"/>
        <v/>
      </c>
    </row>
    <row r="51646" spans="5:5" hidden="1">
      <c r="E51646" s="29" t="str">
        <f t="shared" si="806"/>
        <v/>
      </c>
    </row>
    <row r="51647" spans="5:5" hidden="1">
      <c r="E51647" s="29" t="str">
        <f t="shared" si="806"/>
        <v/>
      </c>
    </row>
    <row r="51648" spans="5:5" hidden="1">
      <c r="E51648" s="29" t="str">
        <f t="shared" si="806"/>
        <v/>
      </c>
    </row>
    <row r="51649" spans="5:5" hidden="1">
      <c r="E51649" s="29" t="str">
        <f t="shared" si="806"/>
        <v/>
      </c>
    </row>
    <row r="51650" spans="5:5" hidden="1">
      <c r="E51650" s="29" t="str">
        <f t="shared" si="806"/>
        <v/>
      </c>
    </row>
    <row r="51651" spans="5:5" hidden="1">
      <c r="E51651" s="29" t="str">
        <f t="shared" ref="E51651:E51714" si="807">LEFT(D51651,2)</f>
        <v/>
      </c>
    </row>
    <row r="51652" spans="5:5" hidden="1">
      <c r="E51652" s="29" t="str">
        <f t="shared" si="807"/>
        <v/>
      </c>
    </row>
    <row r="51653" spans="5:5" hidden="1">
      <c r="E51653" s="29" t="str">
        <f t="shared" si="807"/>
        <v/>
      </c>
    </row>
    <row r="51654" spans="5:5" hidden="1">
      <c r="E51654" s="29" t="str">
        <f t="shared" si="807"/>
        <v/>
      </c>
    </row>
    <row r="51655" spans="5:5" hidden="1">
      <c r="E51655" s="29" t="str">
        <f t="shared" si="807"/>
        <v/>
      </c>
    </row>
    <row r="51656" spans="5:5" hidden="1">
      <c r="E51656" s="29" t="str">
        <f t="shared" si="807"/>
        <v/>
      </c>
    </row>
    <row r="51657" spans="5:5" hidden="1">
      <c r="E51657" s="29" t="str">
        <f t="shared" si="807"/>
        <v/>
      </c>
    </row>
    <row r="51658" spans="5:5" hidden="1">
      <c r="E51658" s="29" t="str">
        <f t="shared" si="807"/>
        <v/>
      </c>
    </row>
    <row r="51659" spans="5:5" hidden="1">
      <c r="E51659" s="29" t="str">
        <f t="shared" si="807"/>
        <v/>
      </c>
    </row>
    <row r="51660" spans="5:5" hidden="1">
      <c r="E51660" s="29" t="str">
        <f t="shared" si="807"/>
        <v/>
      </c>
    </row>
    <row r="51661" spans="5:5" hidden="1">
      <c r="E51661" s="29" t="str">
        <f t="shared" si="807"/>
        <v/>
      </c>
    </row>
    <row r="51662" spans="5:5" hidden="1">
      <c r="E51662" s="29" t="str">
        <f t="shared" si="807"/>
        <v/>
      </c>
    </row>
    <row r="51663" spans="5:5" hidden="1">
      <c r="E51663" s="29" t="str">
        <f t="shared" si="807"/>
        <v/>
      </c>
    </row>
    <row r="51664" spans="5:5" hidden="1">
      <c r="E51664" s="29" t="str">
        <f t="shared" si="807"/>
        <v/>
      </c>
    </row>
    <row r="51665" spans="5:5" hidden="1">
      <c r="E51665" s="29" t="str">
        <f t="shared" si="807"/>
        <v/>
      </c>
    </row>
    <row r="51666" spans="5:5" hidden="1">
      <c r="E51666" s="29" t="str">
        <f t="shared" si="807"/>
        <v/>
      </c>
    </row>
    <row r="51667" spans="5:5" hidden="1">
      <c r="E51667" s="29" t="str">
        <f t="shared" si="807"/>
        <v/>
      </c>
    </row>
    <row r="51668" spans="5:5" hidden="1">
      <c r="E51668" s="29" t="str">
        <f t="shared" si="807"/>
        <v/>
      </c>
    </row>
    <row r="51669" spans="5:5" hidden="1">
      <c r="E51669" s="29" t="str">
        <f t="shared" si="807"/>
        <v/>
      </c>
    </row>
    <row r="51670" spans="5:5" hidden="1">
      <c r="E51670" s="29" t="str">
        <f t="shared" si="807"/>
        <v/>
      </c>
    </row>
    <row r="51671" spans="5:5" hidden="1">
      <c r="E51671" s="29" t="str">
        <f t="shared" si="807"/>
        <v/>
      </c>
    </row>
    <row r="51672" spans="5:5" hidden="1">
      <c r="E51672" s="29" t="str">
        <f t="shared" si="807"/>
        <v/>
      </c>
    </row>
    <row r="51673" spans="5:5" hidden="1">
      <c r="E51673" s="29" t="str">
        <f t="shared" si="807"/>
        <v/>
      </c>
    </row>
    <row r="51674" spans="5:5" hidden="1">
      <c r="E51674" s="29" t="str">
        <f t="shared" si="807"/>
        <v/>
      </c>
    </row>
    <row r="51675" spans="5:5" hidden="1">
      <c r="E51675" s="29" t="str">
        <f t="shared" si="807"/>
        <v/>
      </c>
    </row>
    <row r="51676" spans="5:5" hidden="1">
      <c r="E51676" s="29" t="str">
        <f t="shared" si="807"/>
        <v/>
      </c>
    </row>
    <row r="51677" spans="5:5" hidden="1">
      <c r="E51677" s="29" t="str">
        <f t="shared" si="807"/>
        <v/>
      </c>
    </row>
    <row r="51678" spans="5:5" hidden="1">
      <c r="E51678" s="29" t="str">
        <f t="shared" si="807"/>
        <v/>
      </c>
    </row>
    <row r="51679" spans="5:5" hidden="1">
      <c r="E51679" s="29" t="str">
        <f t="shared" si="807"/>
        <v/>
      </c>
    </row>
    <row r="51680" spans="5:5" hidden="1">
      <c r="E51680" s="29" t="str">
        <f t="shared" si="807"/>
        <v/>
      </c>
    </row>
    <row r="51681" spans="5:5" hidden="1">
      <c r="E51681" s="29" t="str">
        <f t="shared" si="807"/>
        <v/>
      </c>
    </row>
    <row r="51682" spans="5:5" hidden="1">
      <c r="E51682" s="29" t="str">
        <f t="shared" si="807"/>
        <v/>
      </c>
    </row>
    <row r="51683" spans="5:5" hidden="1">
      <c r="E51683" s="29" t="str">
        <f t="shared" si="807"/>
        <v/>
      </c>
    </row>
    <row r="51684" spans="5:5" hidden="1">
      <c r="E51684" s="29" t="str">
        <f t="shared" si="807"/>
        <v/>
      </c>
    </row>
    <row r="51685" spans="5:5" hidden="1">
      <c r="E51685" s="29" t="str">
        <f t="shared" si="807"/>
        <v/>
      </c>
    </row>
    <row r="51686" spans="5:5" hidden="1">
      <c r="E51686" s="29" t="str">
        <f t="shared" si="807"/>
        <v/>
      </c>
    </row>
    <row r="51687" spans="5:5" hidden="1">
      <c r="E51687" s="29" t="str">
        <f t="shared" si="807"/>
        <v/>
      </c>
    </row>
    <row r="51688" spans="5:5" hidden="1">
      <c r="E51688" s="29" t="str">
        <f t="shared" si="807"/>
        <v/>
      </c>
    </row>
    <row r="51689" spans="5:5" hidden="1">
      <c r="E51689" s="29" t="str">
        <f t="shared" si="807"/>
        <v/>
      </c>
    </row>
    <row r="51690" spans="5:5" hidden="1">
      <c r="E51690" s="29" t="str">
        <f t="shared" si="807"/>
        <v/>
      </c>
    </row>
    <row r="51691" spans="5:5" hidden="1">
      <c r="E51691" s="29" t="str">
        <f t="shared" si="807"/>
        <v/>
      </c>
    </row>
    <row r="51692" spans="5:5" hidden="1">
      <c r="E51692" s="29" t="str">
        <f t="shared" si="807"/>
        <v/>
      </c>
    </row>
    <row r="51693" spans="5:5" hidden="1">
      <c r="E51693" s="29" t="str">
        <f t="shared" si="807"/>
        <v/>
      </c>
    </row>
    <row r="51694" spans="5:5" hidden="1">
      <c r="E51694" s="29" t="str">
        <f t="shared" si="807"/>
        <v/>
      </c>
    </row>
    <row r="51695" spans="5:5" hidden="1">
      <c r="E51695" s="29" t="str">
        <f t="shared" si="807"/>
        <v/>
      </c>
    </row>
    <row r="51696" spans="5:5" hidden="1">
      <c r="E51696" s="29" t="str">
        <f t="shared" si="807"/>
        <v/>
      </c>
    </row>
    <row r="51697" spans="5:5" hidden="1">
      <c r="E51697" s="29" t="str">
        <f t="shared" si="807"/>
        <v/>
      </c>
    </row>
    <row r="51698" spans="5:5" hidden="1">
      <c r="E51698" s="29" t="str">
        <f t="shared" si="807"/>
        <v/>
      </c>
    </row>
    <row r="51699" spans="5:5" hidden="1">
      <c r="E51699" s="29" t="str">
        <f t="shared" si="807"/>
        <v/>
      </c>
    </row>
    <row r="51700" spans="5:5" hidden="1">
      <c r="E51700" s="29" t="str">
        <f t="shared" si="807"/>
        <v/>
      </c>
    </row>
    <row r="51701" spans="5:5" hidden="1">
      <c r="E51701" s="29" t="str">
        <f t="shared" si="807"/>
        <v/>
      </c>
    </row>
    <row r="51702" spans="5:5" hidden="1">
      <c r="E51702" s="29" t="str">
        <f t="shared" si="807"/>
        <v/>
      </c>
    </row>
    <row r="51703" spans="5:5" hidden="1">
      <c r="E51703" s="29" t="str">
        <f t="shared" si="807"/>
        <v/>
      </c>
    </row>
    <row r="51704" spans="5:5" hidden="1">
      <c r="E51704" s="29" t="str">
        <f t="shared" si="807"/>
        <v/>
      </c>
    </row>
    <row r="51705" spans="5:5" hidden="1">
      <c r="E51705" s="29" t="str">
        <f t="shared" si="807"/>
        <v/>
      </c>
    </row>
    <row r="51706" spans="5:5" hidden="1">
      <c r="E51706" s="29" t="str">
        <f t="shared" si="807"/>
        <v/>
      </c>
    </row>
    <row r="51707" spans="5:5" hidden="1">
      <c r="E51707" s="29" t="str">
        <f t="shared" si="807"/>
        <v/>
      </c>
    </row>
    <row r="51708" spans="5:5" hidden="1">
      <c r="E51708" s="29" t="str">
        <f t="shared" si="807"/>
        <v/>
      </c>
    </row>
    <row r="51709" spans="5:5" hidden="1">
      <c r="E51709" s="29" t="str">
        <f t="shared" si="807"/>
        <v/>
      </c>
    </row>
    <row r="51710" spans="5:5" hidden="1">
      <c r="E51710" s="29" t="str">
        <f t="shared" si="807"/>
        <v/>
      </c>
    </row>
    <row r="51711" spans="5:5" hidden="1">
      <c r="E51711" s="29" t="str">
        <f t="shared" si="807"/>
        <v/>
      </c>
    </row>
    <row r="51712" spans="5:5" hidden="1">
      <c r="E51712" s="29" t="str">
        <f t="shared" si="807"/>
        <v/>
      </c>
    </row>
    <row r="51713" spans="5:5" hidden="1">
      <c r="E51713" s="29" t="str">
        <f t="shared" si="807"/>
        <v/>
      </c>
    </row>
    <row r="51714" spans="5:5" hidden="1">
      <c r="E51714" s="29" t="str">
        <f t="shared" si="807"/>
        <v/>
      </c>
    </row>
    <row r="51715" spans="5:5" hidden="1">
      <c r="E51715" s="29" t="str">
        <f t="shared" ref="E51715:E51778" si="808">LEFT(D51715,2)</f>
        <v/>
      </c>
    </row>
    <row r="51716" spans="5:5" hidden="1">
      <c r="E51716" s="29" t="str">
        <f t="shared" si="808"/>
        <v/>
      </c>
    </row>
    <row r="51717" spans="5:5" hidden="1">
      <c r="E51717" s="29" t="str">
        <f t="shared" si="808"/>
        <v/>
      </c>
    </row>
    <row r="51718" spans="5:5" hidden="1">
      <c r="E51718" s="29" t="str">
        <f t="shared" si="808"/>
        <v/>
      </c>
    </row>
    <row r="51719" spans="5:5" hidden="1">
      <c r="E51719" s="29" t="str">
        <f t="shared" si="808"/>
        <v/>
      </c>
    </row>
    <row r="51720" spans="5:5" hidden="1">
      <c r="E51720" s="29" t="str">
        <f t="shared" si="808"/>
        <v/>
      </c>
    </row>
    <row r="51721" spans="5:5" hidden="1">
      <c r="E51721" s="29" t="str">
        <f t="shared" si="808"/>
        <v/>
      </c>
    </row>
    <row r="51722" spans="5:5" hidden="1">
      <c r="E51722" s="29" t="str">
        <f t="shared" si="808"/>
        <v/>
      </c>
    </row>
    <row r="51723" spans="5:5" hidden="1">
      <c r="E51723" s="29" t="str">
        <f t="shared" si="808"/>
        <v/>
      </c>
    </row>
    <row r="51724" spans="5:5" hidden="1">
      <c r="E51724" s="29" t="str">
        <f t="shared" si="808"/>
        <v/>
      </c>
    </row>
    <row r="51725" spans="5:5" hidden="1">
      <c r="E51725" s="29" t="str">
        <f t="shared" si="808"/>
        <v/>
      </c>
    </row>
    <row r="51726" spans="5:5" hidden="1">
      <c r="E51726" s="29" t="str">
        <f t="shared" si="808"/>
        <v/>
      </c>
    </row>
    <row r="51727" spans="5:5" hidden="1">
      <c r="E51727" s="29" t="str">
        <f t="shared" si="808"/>
        <v/>
      </c>
    </row>
    <row r="51728" spans="5:5" hidden="1">
      <c r="E51728" s="29" t="str">
        <f t="shared" si="808"/>
        <v/>
      </c>
    </row>
    <row r="51729" spans="5:5" hidden="1">
      <c r="E51729" s="29" t="str">
        <f t="shared" si="808"/>
        <v/>
      </c>
    </row>
    <row r="51730" spans="5:5" hidden="1">
      <c r="E51730" s="29" t="str">
        <f t="shared" si="808"/>
        <v/>
      </c>
    </row>
    <row r="51731" spans="5:5" hidden="1">
      <c r="E51731" s="29" t="str">
        <f t="shared" si="808"/>
        <v/>
      </c>
    </row>
    <row r="51732" spans="5:5" hidden="1">
      <c r="E51732" s="29" t="str">
        <f t="shared" si="808"/>
        <v/>
      </c>
    </row>
    <row r="51733" spans="5:5" hidden="1">
      <c r="E51733" s="29" t="str">
        <f t="shared" si="808"/>
        <v/>
      </c>
    </row>
    <row r="51734" spans="5:5" hidden="1">
      <c r="E51734" s="29" t="str">
        <f t="shared" si="808"/>
        <v/>
      </c>
    </row>
    <row r="51735" spans="5:5" hidden="1">
      <c r="E51735" s="29" t="str">
        <f t="shared" si="808"/>
        <v/>
      </c>
    </row>
    <row r="51736" spans="5:5" hidden="1">
      <c r="E51736" s="29" t="str">
        <f t="shared" si="808"/>
        <v/>
      </c>
    </row>
    <row r="51737" spans="5:5" hidden="1">
      <c r="E51737" s="29" t="str">
        <f t="shared" si="808"/>
        <v/>
      </c>
    </row>
    <row r="51738" spans="5:5" hidden="1">
      <c r="E51738" s="29" t="str">
        <f t="shared" si="808"/>
        <v/>
      </c>
    </row>
    <row r="51739" spans="5:5" hidden="1">
      <c r="E51739" s="29" t="str">
        <f t="shared" si="808"/>
        <v/>
      </c>
    </row>
    <row r="51740" spans="5:5" hidden="1">
      <c r="E51740" s="29" t="str">
        <f t="shared" si="808"/>
        <v/>
      </c>
    </row>
    <row r="51741" spans="5:5" hidden="1">
      <c r="E51741" s="29" t="str">
        <f t="shared" si="808"/>
        <v/>
      </c>
    </row>
    <row r="51742" spans="5:5" hidden="1">
      <c r="E51742" s="29" t="str">
        <f t="shared" si="808"/>
        <v/>
      </c>
    </row>
    <row r="51743" spans="5:5" hidden="1">
      <c r="E51743" s="29" t="str">
        <f t="shared" si="808"/>
        <v/>
      </c>
    </row>
    <row r="51744" spans="5:5" hidden="1">
      <c r="E51744" s="29" t="str">
        <f t="shared" si="808"/>
        <v/>
      </c>
    </row>
    <row r="51745" spans="5:5" hidden="1">
      <c r="E51745" s="29" t="str">
        <f t="shared" si="808"/>
        <v/>
      </c>
    </row>
    <row r="51746" spans="5:5" hidden="1">
      <c r="E51746" s="29" t="str">
        <f t="shared" si="808"/>
        <v/>
      </c>
    </row>
    <row r="51747" spans="5:5" hidden="1">
      <c r="E51747" s="29" t="str">
        <f t="shared" si="808"/>
        <v/>
      </c>
    </row>
    <row r="51748" spans="5:5" hidden="1">
      <c r="E51748" s="29" t="str">
        <f t="shared" si="808"/>
        <v/>
      </c>
    </row>
    <row r="51749" spans="5:5" hidden="1">
      <c r="E51749" s="29" t="str">
        <f t="shared" si="808"/>
        <v/>
      </c>
    </row>
    <row r="51750" spans="5:5" hidden="1">
      <c r="E51750" s="29" t="str">
        <f t="shared" si="808"/>
        <v/>
      </c>
    </row>
    <row r="51751" spans="5:5" hidden="1">
      <c r="E51751" s="29" t="str">
        <f t="shared" si="808"/>
        <v/>
      </c>
    </row>
    <row r="51752" spans="5:5" hidden="1">
      <c r="E51752" s="29" t="str">
        <f t="shared" si="808"/>
        <v/>
      </c>
    </row>
    <row r="51753" spans="5:5" hidden="1">
      <c r="E51753" s="29" t="str">
        <f t="shared" si="808"/>
        <v/>
      </c>
    </row>
    <row r="51754" spans="5:5" hidden="1">
      <c r="E51754" s="29" t="str">
        <f t="shared" si="808"/>
        <v/>
      </c>
    </row>
    <row r="51755" spans="5:5" hidden="1">
      <c r="E51755" s="29" t="str">
        <f t="shared" si="808"/>
        <v/>
      </c>
    </row>
    <row r="51756" spans="5:5" hidden="1">
      <c r="E51756" s="29" t="str">
        <f t="shared" si="808"/>
        <v/>
      </c>
    </row>
    <row r="51757" spans="5:5" hidden="1">
      <c r="E51757" s="29" t="str">
        <f t="shared" si="808"/>
        <v/>
      </c>
    </row>
    <row r="51758" spans="5:5" hidden="1">
      <c r="E51758" s="29" t="str">
        <f t="shared" si="808"/>
        <v/>
      </c>
    </row>
    <row r="51759" spans="5:5" hidden="1">
      <c r="E51759" s="29" t="str">
        <f t="shared" si="808"/>
        <v/>
      </c>
    </row>
    <row r="51760" spans="5:5" hidden="1">
      <c r="E51760" s="29" t="str">
        <f t="shared" si="808"/>
        <v/>
      </c>
    </row>
    <row r="51761" spans="5:5" hidden="1">
      <c r="E51761" s="29" t="str">
        <f t="shared" si="808"/>
        <v/>
      </c>
    </row>
    <row r="51762" spans="5:5" hidden="1">
      <c r="E51762" s="29" t="str">
        <f t="shared" si="808"/>
        <v/>
      </c>
    </row>
    <row r="51763" spans="5:5" hidden="1">
      <c r="E51763" s="29" t="str">
        <f t="shared" si="808"/>
        <v/>
      </c>
    </row>
    <row r="51764" spans="5:5" hidden="1">
      <c r="E51764" s="29" t="str">
        <f t="shared" si="808"/>
        <v/>
      </c>
    </row>
    <row r="51765" spans="5:5" hidden="1">
      <c r="E51765" s="29" t="str">
        <f t="shared" si="808"/>
        <v/>
      </c>
    </row>
    <row r="51766" spans="5:5" hidden="1">
      <c r="E51766" s="29" t="str">
        <f t="shared" si="808"/>
        <v/>
      </c>
    </row>
    <row r="51767" spans="5:5" hidden="1">
      <c r="E51767" s="29" t="str">
        <f t="shared" si="808"/>
        <v/>
      </c>
    </row>
    <row r="51768" spans="5:5" hidden="1">
      <c r="E51768" s="29" t="str">
        <f t="shared" si="808"/>
        <v/>
      </c>
    </row>
    <row r="51769" spans="5:5" hidden="1">
      <c r="E51769" s="29" t="str">
        <f t="shared" si="808"/>
        <v/>
      </c>
    </row>
    <row r="51770" spans="5:5" hidden="1">
      <c r="E51770" s="29" t="str">
        <f t="shared" si="808"/>
        <v/>
      </c>
    </row>
    <row r="51771" spans="5:5" hidden="1">
      <c r="E51771" s="29" t="str">
        <f t="shared" si="808"/>
        <v/>
      </c>
    </row>
    <row r="51772" spans="5:5" hidden="1">
      <c r="E51772" s="29" t="str">
        <f t="shared" si="808"/>
        <v/>
      </c>
    </row>
    <row r="51773" spans="5:5" hidden="1">
      <c r="E51773" s="29" t="str">
        <f t="shared" si="808"/>
        <v/>
      </c>
    </row>
    <row r="51774" spans="5:5" hidden="1">
      <c r="E51774" s="29" t="str">
        <f t="shared" si="808"/>
        <v/>
      </c>
    </row>
    <row r="51775" spans="5:5" hidden="1">
      <c r="E51775" s="29" t="str">
        <f t="shared" si="808"/>
        <v/>
      </c>
    </row>
    <row r="51776" spans="5:5" hidden="1">
      <c r="E51776" s="29" t="str">
        <f t="shared" si="808"/>
        <v/>
      </c>
    </row>
    <row r="51777" spans="5:5" hidden="1">
      <c r="E51777" s="29" t="str">
        <f t="shared" si="808"/>
        <v/>
      </c>
    </row>
    <row r="51778" spans="5:5" hidden="1">
      <c r="E51778" s="29" t="str">
        <f t="shared" si="808"/>
        <v/>
      </c>
    </row>
    <row r="51779" spans="5:5" hidden="1">
      <c r="E51779" s="29" t="str">
        <f t="shared" ref="E51779:E51842" si="809">LEFT(D51779,2)</f>
        <v/>
      </c>
    </row>
    <row r="51780" spans="5:5" hidden="1">
      <c r="E51780" s="29" t="str">
        <f t="shared" si="809"/>
        <v/>
      </c>
    </row>
    <row r="51781" spans="5:5" hidden="1">
      <c r="E51781" s="29" t="str">
        <f t="shared" si="809"/>
        <v/>
      </c>
    </row>
    <row r="51782" spans="5:5" hidden="1">
      <c r="E51782" s="29" t="str">
        <f t="shared" si="809"/>
        <v/>
      </c>
    </row>
    <row r="51783" spans="5:5" hidden="1">
      <c r="E51783" s="29" t="str">
        <f t="shared" si="809"/>
        <v/>
      </c>
    </row>
    <row r="51784" spans="5:5" hidden="1">
      <c r="E51784" s="29" t="str">
        <f t="shared" si="809"/>
        <v/>
      </c>
    </row>
    <row r="51785" spans="5:5" hidden="1">
      <c r="E51785" s="29" t="str">
        <f t="shared" si="809"/>
        <v/>
      </c>
    </row>
    <row r="51786" spans="5:5" hidden="1">
      <c r="E51786" s="29" t="str">
        <f t="shared" si="809"/>
        <v/>
      </c>
    </row>
    <row r="51787" spans="5:5" hidden="1">
      <c r="E51787" s="29" t="str">
        <f t="shared" si="809"/>
        <v/>
      </c>
    </row>
    <row r="51788" spans="5:5" hidden="1">
      <c r="E51788" s="29" t="str">
        <f t="shared" si="809"/>
        <v/>
      </c>
    </row>
    <row r="51789" spans="5:5" hidden="1">
      <c r="E51789" s="29" t="str">
        <f t="shared" si="809"/>
        <v/>
      </c>
    </row>
    <row r="51790" spans="5:5" hidden="1">
      <c r="E51790" s="29" t="str">
        <f t="shared" si="809"/>
        <v/>
      </c>
    </row>
    <row r="51791" spans="5:5" hidden="1">
      <c r="E51791" s="29" t="str">
        <f t="shared" si="809"/>
        <v/>
      </c>
    </row>
    <row r="51792" spans="5:5" hidden="1">
      <c r="E51792" s="29" t="str">
        <f t="shared" si="809"/>
        <v/>
      </c>
    </row>
    <row r="51793" spans="5:5" hidden="1">
      <c r="E51793" s="29" t="str">
        <f t="shared" si="809"/>
        <v/>
      </c>
    </row>
    <row r="51794" spans="5:5" hidden="1">
      <c r="E51794" s="29" t="str">
        <f t="shared" si="809"/>
        <v/>
      </c>
    </row>
    <row r="51795" spans="5:5" hidden="1">
      <c r="E51795" s="29" t="str">
        <f t="shared" si="809"/>
        <v/>
      </c>
    </row>
    <row r="51796" spans="5:5" hidden="1">
      <c r="E51796" s="29" t="str">
        <f t="shared" si="809"/>
        <v/>
      </c>
    </row>
    <row r="51797" spans="5:5" hidden="1">
      <c r="E51797" s="29" t="str">
        <f t="shared" si="809"/>
        <v/>
      </c>
    </row>
    <row r="51798" spans="5:5" hidden="1">
      <c r="E51798" s="29" t="str">
        <f t="shared" si="809"/>
        <v/>
      </c>
    </row>
    <row r="51799" spans="5:5" hidden="1">
      <c r="E51799" s="29" t="str">
        <f t="shared" si="809"/>
        <v/>
      </c>
    </row>
    <row r="51800" spans="5:5" hidden="1">
      <c r="E51800" s="29" t="str">
        <f t="shared" si="809"/>
        <v/>
      </c>
    </row>
    <row r="51801" spans="5:5" hidden="1">
      <c r="E51801" s="29" t="str">
        <f t="shared" si="809"/>
        <v/>
      </c>
    </row>
    <row r="51802" spans="5:5" hidden="1">
      <c r="E51802" s="29" t="str">
        <f t="shared" si="809"/>
        <v/>
      </c>
    </row>
    <row r="51803" spans="5:5" hidden="1">
      <c r="E51803" s="29" t="str">
        <f t="shared" si="809"/>
        <v/>
      </c>
    </row>
    <row r="51804" spans="5:5" hidden="1">
      <c r="E51804" s="29" t="str">
        <f t="shared" si="809"/>
        <v/>
      </c>
    </row>
    <row r="51805" spans="5:5" hidden="1">
      <c r="E51805" s="29" t="str">
        <f t="shared" si="809"/>
        <v/>
      </c>
    </row>
    <row r="51806" spans="5:5" hidden="1">
      <c r="E51806" s="29" t="str">
        <f t="shared" si="809"/>
        <v/>
      </c>
    </row>
    <row r="51807" spans="5:5" hidden="1">
      <c r="E51807" s="29" t="str">
        <f t="shared" si="809"/>
        <v/>
      </c>
    </row>
    <row r="51808" spans="5:5" hidden="1">
      <c r="E51808" s="29" t="str">
        <f t="shared" si="809"/>
        <v/>
      </c>
    </row>
    <row r="51809" spans="5:5" hidden="1">
      <c r="E51809" s="29" t="str">
        <f t="shared" si="809"/>
        <v/>
      </c>
    </row>
    <row r="51810" spans="5:5" hidden="1">
      <c r="E51810" s="29" t="str">
        <f t="shared" si="809"/>
        <v/>
      </c>
    </row>
    <row r="51811" spans="5:5" hidden="1">
      <c r="E51811" s="29" t="str">
        <f t="shared" si="809"/>
        <v/>
      </c>
    </row>
    <row r="51812" spans="5:5" hidden="1">
      <c r="E51812" s="29" t="str">
        <f t="shared" si="809"/>
        <v/>
      </c>
    </row>
    <row r="51813" spans="5:5" hidden="1">
      <c r="E51813" s="29" t="str">
        <f t="shared" si="809"/>
        <v/>
      </c>
    </row>
    <row r="51814" spans="5:5" hidden="1">
      <c r="E51814" s="29" t="str">
        <f t="shared" si="809"/>
        <v/>
      </c>
    </row>
    <row r="51815" spans="5:5" hidden="1">
      <c r="E51815" s="29" t="str">
        <f t="shared" si="809"/>
        <v/>
      </c>
    </row>
    <row r="51816" spans="5:5" hidden="1">
      <c r="E51816" s="29" t="str">
        <f t="shared" si="809"/>
        <v/>
      </c>
    </row>
    <row r="51817" spans="5:5" hidden="1">
      <c r="E51817" s="29" t="str">
        <f t="shared" si="809"/>
        <v/>
      </c>
    </row>
    <row r="51818" spans="5:5" hidden="1">
      <c r="E51818" s="29" t="str">
        <f t="shared" si="809"/>
        <v/>
      </c>
    </row>
    <row r="51819" spans="5:5" hidden="1">
      <c r="E51819" s="29" t="str">
        <f t="shared" si="809"/>
        <v/>
      </c>
    </row>
    <row r="51820" spans="5:5" hidden="1">
      <c r="E51820" s="29" t="str">
        <f t="shared" si="809"/>
        <v/>
      </c>
    </row>
    <row r="51821" spans="5:5" hidden="1">
      <c r="E51821" s="29" t="str">
        <f t="shared" si="809"/>
        <v/>
      </c>
    </row>
    <row r="51822" spans="5:5" hidden="1">
      <c r="E51822" s="29" t="str">
        <f t="shared" si="809"/>
        <v/>
      </c>
    </row>
    <row r="51823" spans="5:5" hidden="1">
      <c r="E51823" s="29" t="str">
        <f t="shared" si="809"/>
        <v/>
      </c>
    </row>
    <row r="51824" spans="5:5" hidden="1">
      <c r="E51824" s="29" t="str">
        <f t="shared" si="809"/>
        <v/>
      </c>
    </row>
    <row r="51825" spans="5:5" hidden="1">
      <c r="E51825" s="29" t="str">
        <f t="shared" si="809"/>
        <v/>
      </c>
    </row>
    <row r="51826" spans="5:5" hidden="1">
      <c r="E51826" s="29" t="str">
        <f t="shared" si="809"/>
        <v/>
      </c>
    </row>
    <row r="51827" spans="5:5" hidden="1">
      <c r="E51827" s="29" t="str">
        <f t="shared" si="809"/>
        <v/>
      </c>
    </row>
    <row r="51828" spans="5:5" hidden="1">
      <c r="E51828" s="29" t="str">
        <f t="shared" si="809"/>
        <v/>
      </c>
    </row>
    <row r="51829" spans="5:5" hidden="1">
      <c r="E51829" s="29" t="str">
        <f t="shared" si="809"/>
        <v/>
      </c>
    </row>
    <row r="51830" spans="5:5" hidden="1">
      <c r="E51830" s="29" t="str">
        <f t="shared" si="809"/>
        <v/>
      </c>
    </row>
    <row r="51831" spans="5:5" hidden="1">
      <c r="E51831" s="29" t="str">
        <f t="shared" si="809"/>
        <v/>
      </c>
    </row>
    <row r="51832" spans="5:5" hidden="1">
      <c r="E51832" s="29" t="str">
        <f t="shared" si="809"/>
        <v/>
      </c>
    </row>
    <row r="51833" spans="5:5" hidden="1">
      <c r="E51833" s="29" t="str">
        <f t="shared" si="809"/>
        <v/>
      </c>
    </row>
    <row r="51834" spans="5:5" hidden="1">
      <c r="E51834" s="29" t="str">
        <f t="shared" si="809"/>
        <v/>
      </c>
    </row>
    <row r="51835" spans="5:5" hidden="1">
      <c r="E51835" s="29" t="str">
        <f t="shared" si="809"/>
        <v/>
      </c>
    </row>
    <row r="51836" spans="5:5" hidden="1">
      <c r="E51836" s="29" t="str">
        <f t="shared" si="809"/>
        <v/>
      </c>
    </row>
    <row r="51837" spans="5:5" hidden="1">
      <c r="E51837" s="29" t="str">
        <f t="shared" si="809"/>
        <v/>
      </c>
    </row>
    <row r="51838" spans="5:5" hidden="1">
      <c r="E51838" s="29" t="str">
        <f t="shared" si="809"/>
        <v/>
      </c>
    </row>
    <row r="51839" spans="5:5" hidden="1">
      <c r="E51839" s="29" t="str">
        <f t="shared" si="809"/>
        <v/>
      </c>
    </row>
    <row r="51840" spans="5:5" hidden="1">
      <c r="E51840" s="29" t="str">
        <f t="shared" si="809"/>
        <v/>
      </c>
    </row>
    <row r="51841" spans="5:5" hidden="1">
      <c r="E51841" s="29" t="str">
        <f t="shared" si="809"/>
        <v/>
      </c>
    </row>
    <row r="51842" spans="5:5" hidden="1">
      <c r="E51842" s="29" t="str">
        <f t="shared" si="809"/>
        <v/>
      </c>
    </row>
    <row r="51843" spans="5:5" hidden="1">
      <c r="E51843" s="29" t="str">
        <f t="shared" ref="E51843:E51906" si="810">LEFT(D51843,2)</f>
        <v/>
      </c>
    </row>
    <row r="51844" spans="5:5" hidden="1">
      <c r="E51844" s="29" t="str">
        <f t="shared" si="810"/>
        <v/>
      </c>
    </row>
    <row r="51845" spans="5:5" hidden="1">
      <c r="E51845" s="29" t="str">
        <f t="shared" si="810"/>
        <v/>
      </c>
    </row>
    <row r="51846" spans="5:5" hidden="1">
      <c r="E51846" s="29" t="str">
        <f t="shared" si="810"/>
        <v/>
      </c>
    </row>
    <row r="51847" spans="5:5" hidden="1">
      <c r="E51847" s="29" t="str">
        <f t="shared" si="810"/>
        <v/>
      </c>
    </row>
    <row r="51848" spans="5:5" hidden="1">
      <c r="E51848" s="29" t="str">
        <f t="shared" si="810"/>
        <v/>
      </c>
    </row>
    <row r="51849" spans="5:5" hidden="1">
      <c r="E51849" s="29" t="str">
        <f t="shared" si="810"/>
        <v/>
      </c>
    </row>
    <row r="51850" spans="5:5" hidden="1">
      <c r="E51850" s="29" t="str">
        <f t="shared" si="810"/>
        <v/>
      </c>
    </row>
    <row r="51851" spans="5:5" hidden="1">
      <c r="E51851" s="29" t="str">
        <f t="shared" si="810"/>
        <v/>
      </c>
    </row>
    <row r="51852" spans="5:5" hidden="1">
      <c r="E51852" s="29" t="str">
        <f t="shared" si="810"/>
        <v/>
      </c>
    </row>
    <row r="51853" spans="5:5" hidden="1">
      <c r="E51853" s="29" t="str">
        <f t="shared" si="810"/>
        <v/>
      </c>
    </row>
    <row r="51854" spans="5:5" hidden="1">
      <c r="E51854" s="29" t="str">
        <f t="shared" si="810"/>
        <v/>
      </c>
    </row>
    <row r="51855" spans="5:5" hidden="1">
      <c r="E51855" s="29" t="str">
        <f t="shared" si="810"/>
        <v/>
      </c>
    </row>
    <row r="51856" spans="5:5" hidden="1">
      <c r="E51856" s="29" t="str">
        <f t="shared" si="810"/>
        <v/>
      </c>
    </row>
    <row r="51857" spans="5:5" hidden="1">
      <c r="E51857" s="29" t="str">
        <f t="shared" si="810"/>
        <v/>
      </c>
    </row>
    <row r="51858" spans="5:5" hidden="1">
      <c r="E51858" s="29" t="str">
        <f t="shared" si="810"/>
        <v/>
      </c>
    </row>
    <row r="51859" spans="5:5" hidden="1">
      <c r="E51859" s="29" t="str">
        <f t="shared" si="810"/>
        <v/>
      </c>
    </row>
    <row r="51860" spans="5:5" hidden="1">
      <c r="E51860" s="29" t="str">
        <f t="shared" si="810"/>
        <v/>
      </c>
    </row>
    <row r="51861" spans="5:5" hidden="1">
      <c r="E51861" s="29" t="str">
        <f t="shared" si="810"/>
        <v/>
      </c>
    </row>
    <row r="51862" spans="5:5" hidden="1">
      <c r="E51862" s="29" t="str">
        <f t="shared" si="810"/>
        <v/>
      </c>
    </row>
    <row r="51863" spans="5:5" hidden="1">
      <c r="E51863" s="29" t="str">
        <f t="shared" si="810"/>
        <v/>
      </c>
    </row>
    <row r="51864" spans="5:5" hidden="1">
      <c r="E51864" s="29" t="str">
        <f t="shared" si="810"/>
        <v/>
      </c>
    </row>
    <row r="51865" spans="5:5" hidden="1">
      <c r="E51865" s="29" t="str">
        <f t="shared" si="810"/>
        <v/>
      </c>
    </row>
    <row r="51866" spans="5:5" hidden="1">
      <c r="E51866" s="29" t="str">
        <f t="shared" si="810"/>
        <v/>
      </c>
    </row>
    <row r="51867" spans="5:5" hidden="1">
      <c r="E51867" s="29" t="str">
        <f t="shared" si="810"/>
        <v/>
      </c>
    </row>
    <row r="51868" spans="5:5" hidden="1">
      <c r="E51868" s="29" t="str">
        <f t="shared" si="810"/>
        <v/>
      </c>
    </row>
    <row r="51869" spans="5:5" hidden="1">
      <c r="E51869" s="29" t="str">
        <f t="shared" si="810"/>
        <v/>
      </c>
    </row>
    <row r="51870" spans="5:5" hidden="1">
      <c r="E51870" s="29" t="str">
        <f t="shared" si="810"/>
        <v/>
      </c>
    </row>
    <row r="51871" spans="5:5" hidden="1">
      <c r="E51871" s="29" t="str">
        <f t="shared" si="810"/>
        <v/>
      </c>
    </row>
    <row r="51872" spans="5:5" hidden="1">
      <c r="E51872" s="29" t="str">
        <f t="shared" si="810"/>
        <v/>
      </c>
    </row>
    <row r="51873" spans="5:5" hidden="1">
      <c r="E51873" s="29" t="str">
        <f t="shared" si="810"/>
        <v/>
      </c>
    </row>
    <row r="51874" spans="5:5" hidden="1">
      <c r="E51874" s="29" t="str">
        <f t="shared" si="810"/>
        <v/>
      </c>
    </row>
    <row r="51875" spans="5:5" hidden="1">
      <c r="E51875" s="29" t="str">
        <f t="shared" si="810"/>
        <v/>
      </c>
    </row>
    <row r="51876" spans="5:5" hidden="1">
      <c r="E51876" s="29" t="str">
        <f t="shared" si="810"/>
        <v/>
      </c>
    </row>
    <row r="51877" spans="5:5" hidden="1">
      <c r="E51877" s="29" t="str">
        <f t="shared" si="810"/>
        <v/>
      </c>
    </row>
    <row r="51878" spans="5:5" hidden="1">
      <c r="E51878" s="29" t="str">
        <f t="shared" si="810"/>
        <v/>
      </c>
    </row>
    <row r="51879" spans="5:5" hidden="1">
      <c r="E51879" s="29" t="str">
        <f t="shared" si="810"/>
        <v/>
      </c>
    </row>
    <row r="51880" spans="5:5" hidden="1">
      <c r="E51880" s="29" t="str">
        <f t="shared" si="810"/>
        <v/>
      </c>
    </row>
    <row r="51881" spans="5:5" hidden="1">
      <c r="E51881" s="29" t="str">
        <f t="shared" si="810"/>
        <v/>
      </c>
    </row>
    <row r="51882" spans="5:5" hidden="1">
      <c r="E51882" s="29" t="str">
        <f t="shared" si="810"/>
        <v/>
      </c>
    </row>
    <row r="51883" spans="5:5" hidden="1">
      <c r="E51883" s="29" t="str">
        <f t="shared" si="810"/>
        <v/>
      </c>
    </row>
    <row r="51884" spans="5:5" hidden="1">
      <c r="E51884" s="29" t="str">
        <f t="shared" si="810"/>
        <v/>
      </c>
    </row>
    <row r="51885" spans="5:5" hidden="1">
      <c r="E51885" s="29" t="str">
        <f t="shared" si="810"/>
        <v/>
      </c>
    </row>
    <row r="51886" spans="5:5" hidden="1">
      <c r="E51886" s="29" t="str">
        <f t="shared" si="810"/>
        <v/>
      </c>
    </row>
    <row r="51887" spans="5:5" hidden="1">
      <c r="E51887" s="29" t="str">
        <f t="shared" si="810"/>
        <v/>
      </c>
    </row>
    <row r="51888" spans="5:5" hidden="1">
      <c r="E51888" s="29" t="str">
        <f t="shared" si="810"/>
        <v/>
      </c>
    </row>
    <row r="51889" spans="5:5" hidden="1">
      <c r="E51889" s="29" t="str">
        <f t="shared" si="810"/>
        <v/>
      </c>
    </row>
    <row r="51890" spans="5:5" hidden="1">
      <c r="E51890" s="29" t="str">
        <f t="shared" si="810"/>
        <v/>
      </c>
    </row>
    <row r="51891" spans="5:5" hidden="1">
      <c r="E51891" s="29" t="str">
        <f t="shared" si="810"/>
        <v/>
      </c>
    </row>
    <row r="51892" spans="5:5" hidden="1">
      <c r="E51892" s="29" t="str">
        <f t="shared" si="810"/>
        <v/>
      </c>
    </row>
    <row r="51893" spans="5:5" hidden="1">
      <c r="E51893" s="29" t="str">
        <f t="shared" si="810"/>
        <v/>
      </c>
    </row>
    <row r="51894" spans="5:5" hidden="1">
      <c r="E51894" s="29" t="str">
        <f t="shared" si="810"/>
        <v/>
      </c>
    </row>
    <row r="51895" spans="5:5" hidden="1">
      <c r="E51895" s="29" t="str">
        <f t="shared" si="810"/>
        <v/>
      </c>
    </row>
    <row r="51896" spans="5:5" hidden="1">
      <c r="E51896" s="29" t="str">
        <f t="shared" si="810"/>
        <v/>
      </c>
    </row>
    <row r="51897" spans="5:5" hidden="1">
      <c r="E51897" s="29" t="str">
        <f t="shared" si="810"/>
        <v/>
      </c>
    </row>
    <row r="51898" spans="5:5" hidden="1">
      <c r="E51898" s="29" t="str">
        <f t="shared" si="810"/>
        <v/>
      </c>
    </row>
    <row r="51899" spans="5:5" hidden="1">
      <c r="E51899" s="29" t="str">
        <f t="shared" si="810"/>
        <v/>
      </c>
    </row>
    <row r="51900" spans="5:5" hidden="1">
      <c r="E51900" s="29" t="str">
        <f t="shared" si="810"/>
        <v/>
      </c>
    </row>
    <row r="51901" spans="5:5" hidden="1">
      <c r="E51901" s="29" t="str">
        <f t="shared" si="810"/>
        <v/>
      </c>
    </row>
    <row r="51902" spans="5:5" hidden="1">
      <c r="E51902" s="29" t="str">
        <f t="shared" si="810"/>
        <v/>
      </c>
    </row>
    <row r="51903" spans="5:5" hidden="1">
      <c r="E51903" s="29" t="str">
        <f t="shared" si="810"/>
        <v/>
      </c>
    </row>
    <row r="51904" spans="5:5" hidden="1">
      <c r="E51904" s="29" t="str">
        <f t="shared" si="810"/>
        <v/>
      </c>
    </row>
    <row r="51905" spans="5:5" hidden="1">
      <c r="E51905" s="29" t="str">
        <f t="shared" si="810"/>
        <v/>
      </c>
    </row>
    <row r="51906" spans="5:5" hidden="1">
      <c r="E51906" s="29" t="str">
        <f t="shared" si="810"/>
        <v/>
      </c>
    </row>
    <row r="51907" spans="5:5" hidden="1">
      <c r="E51907" s="29" t="str">
        <f t="shared" ref="E51907:E51970" si="811">LEFT(D51907,2)</f>
        <v/>
      </c>
    </row>
    <row r="51908" spans="5:5" hidden="1">
      <c r="E51908" s="29" t="str">
        <f t="shared" si="811"/>
        <v/>
      </c>
    </row>
    <row r="51909" spans="5:5" hidden="1">
      <c r="E51909" s="29" t="str">
        <f t="shared" si="811"/>
        <v/>
      </c>
    </row>
    <row r="51910" spans="5:5" hidden="1">
      <c r="E51910" s="29" t="str">
        <f t="shared" si="811"/>
        <v/>
      </c>
    </row>
    <row r="51911" spans="5:5" hidden="1">
      <c r="E51911" s="29" t="str">
        <f t="shared" si="811"/>
        <v/>
      </c>
    </row>
    <row r="51912" spans="5:5" hidden="1">
      <c r="E51912" s="29" t="str">
        <f t="shared" si="811"/>
        <v/>
      </c>
    </row>
    <row r="51913" spans="5:5" hidden="1">
      <c r="E51913" s="29" t="str">
        <f t="shared" si="811"/>
        <v/>
      </c>
    </row>
    <row r="51914" spans="5:5" hidden="1">
      <c r="E51914" s="29" t="str">
        <f t="shared" si="811"/>
        <v/>
      </c>
    </row>
    <row r="51915" spans="5:5" hidden="1">
      <c r="E51915" s="29" t="str">
        <f t="shared" si="811"/>
        <v/>
      </c>
    </row>
    <row r="51916" spans="5:5" hidden="1">
      <c r="E51916" s="29" t="str">
        <f t="shared" si="811"/>
        <v/>
      </c>
    </row>
    <row r="51917" spans="5:5" hidden="1">
      <c r="E51917" s="29" t="str">
        <f t="shared" si="811"/>
        <v/>
      </c>
    </row>
    <row r="51918" spans="5:5" hidden="1">
      <c r="E51918" s="29" t="str">
        <f t="shared" si="811"/>
        <v/>
      </c>
    </row>
    <row r="51919" spans="5:5" hidden="1">
      <c r="E51919" s="29" t="str">
        <f t="shared" si="811"/>
        <v/>
      </c>
    </row>
    <row r="51920" spans="5:5" hidden="1">
      <c r="E51920" s="29" t="str">
        <f t="shared" si="811"/>
        <v/>
      </c>
    </row>
    <row r="51921" spans="5:5" hidden="1">
      <c r="E51921" s="29" t="str">
        <f t="shared" si="811"/>
        <v/>
      </c>
    </row>
    <row r="51922" spans="5:5" hidden="1">
      <c r="E51922" s="29" t="str">
        <f t="shared" si="811"/>
        <v/>
      </c>
    </row>
    <row r="51923" spans="5:5" hidden="1">
      <c r="E51923" s="29" t="str">
        <f t="shared" si="811"/>
        <v/>
      </c>
    </row>
    <row r="51924" spans="5:5" hidden="1">
      <c r="E51924" s="29" t="str">
        <f t="shared" si="811"/>
        <v/>
      </c>
    </row>
    <row r="51925" spans="5:5" hidden="1">
      <c r="E51925" s="29" t="str">
        <f t="shared" si="811"/>
        <v/>
      </c>
    </row>
    <row r="51926" spans="5:5" hidden="1">
      <c r="E51926" s="29" t="str">
        <f t="shared" si="811"/>
        <v/>
      </c>
    </row>
    <row r="51927" spans="5:5" hidden="1">
      <c r="E51927" s="29" t="str">
        <f t="shared" si="811"/>
        <v/>
      </c>
    </row>
    <row r="51928" spans="5:5" hidden="1">
      <c r="E51928" s="29" t="str">
        <f t="shared" si="811"/>
        <v/>
      </c>
    </row>
    <row r="51929" spans="5:5" hidden="1">
      <c r="E51929" s="29" t="str">
        <f t="shared" si="811"/>
        <v/>
      </c>
    </row>
    <row r="51930" spans="5:5" hidden="1">
      <c r="E51930" s="29" t="str">
        <f t="shared" si="811"/>
        <v/>
      </c>
    </row>
    <row r="51931" spans="5:5" hidden="1">
      <c r="E51931" s="29" t="str">
        <f t="shared" si="811"/>
        <v/>
      </c>
    </row>
    <row r="51932" spans="5:5" hidden="1">
      <c r="E51932" s="29" t="str">
        <f t="shared" si="811"/>
        <v/>
      </c>
    </row>
    <row r="51933" spans="5:5" hidden="1">
      <c r="E51933" s="29" t="str">
        <f t="shared" si="811"/>
        <v/>
      </c>
    </row>
    <row r="51934" spans="5:5" hidden="1">
      <c r="E51934" s="29" t="str">
        <f t="shared" si="811"/>
        <v/>
      </c>
    </row>
    <row r="51935" spans="5:5" hidden="1">
      <c r="E51935" s="29" t="str">
        <f t="shared" si="811"/>
        <v/>
      </c>
    </row>
    <row r="51936" spans="5:5" hidden="1">
      <c r="E51936" s="29" t="str">
        <f t="shared" si="811"/>
        <v/>
      </c>
    </row>
    <row r="51937" spans="5:5" hidden="1">
      <c r="E51937" s="29" t="str">
        <f t="shared" si="811"/>
        <v/>
      </c>
    </row>
    <row r="51938" spans="5:5" hidden="1">
      <c r="E51938" s="29" t="str">
        <f t="shared" si="811"/>
        <v/>
      </c>
    </row>
    <row r="51939" spans="5:5" hidden="1">
      <c r="E51939" s="29" t="str">
        <f t="shared" si="811"/>
        <v/>
      </c>
    </row>
    <row r="51940" spans="5:5" hidden="1">
      <c r="E51940" s="29" t="str">
        <f t="shared" si="811"/>
        <v/>
      </c>
    </row>
    <row r="51941" spans="5:5" hidden="1">
      <c r="E51941" s="29" t="str">
        <f t="shared" si="811"/>
        <v/>
      </c>
    </row>
    <row r="51942" spans="5:5" hidden="1">
      <c r="E51942" s="29" t="str">
        <f t="shared" si="811"/>
        <v/>
      </c>
    </row>
    <row r="51943" spans="5:5" hidden="1">
      <c r="E51943" s="29" t="str">
        <f t="shared" si="811"/>
        <v/>
      </c>
    </row>
    <row r="51944" spans="5:5" hidden="1">
      <c r="E51944" s="29" t="str">
        <f t="shared" si="811"/>
        <v/>
      </c>
    </row>
    <row r="51945" spans="5:5" hidden="1">
      <c r="E51945" s="29" t="str">
        <f t="shared" si="811"/>
        <v/>
      </c>
    </row>
    <row r="51946" spans="5:5" hidden="1">
      <c r="E51946" s="29" t="str">
        <f t="shared" si="811"/>
        <v/>
      </c>
    </row>
    <row r="51947" spans="5:5" hidden="1">
      <c r="E51947" s="29" t="str">
        <f t="shared" si="811"/>
        <v/>
      </c>
    </row>
    <row r="51948" spans="5:5" hidden="1">
      <c r="E51948" s="29" t="str">
        <f t="shared" si="811"/>
        <v/>
      </c>
    </row>
    <row r="51949" spans="5:5" hidden="1">
      <c r="E51949" s="29" t="str">
        <f t="shared" si="811"/>
        <v/>
      </c>
    </row>
    <row r="51950" spans="5:5" hidden="1">
      <c r="E51950" s="29" t="str">
        <f t="shared" si="811"/>
        <v/>
      </c>
    </row>
    <row r="51951" spans="5:5" hidden="1">
      <c r="E51951" s="29" t="str">
        <f t="shared" si="811"/>
        <v/>
      </c>
    </row>
    <row r="51952" spans="5:5" hidden="1">
      <c r="E51952" s="29" t="str">
        <f t="shared" si="811"/>
        <v/>
      </c>
    </row>
    <row r="51953" spans="5:5" hidden="1">
      <c r="E51953" s="29" t="str">
        <f t="shared" si="811"/>
        <v/>
      </c>
    </row>
    <row r="51954" spans="5:5" hidden="1">
      <c r="E51954" s="29" t="str">
        <f t="shared" si="811"/>
        <v/>
      </c>
    </row>
    <row r="51955" spans="5:5" hidden="1">
      <c r="E51955" s="29" t="str">
        <f t="shared" si="811"/>
        <v/>
      </c>
    </row>
    <row r="51956" spans="5:5" hidden="1">
      <c r="E51956" s="29" t="str">
        <f t="shared" si="811"/>
        <v/>
      </c>
    </row>
    <row r="51957" spans="5:5" hidden="1">
      <c r="E51957" s="29" t="str">
        <f t="shared" si="811"/>
        <v/>
      </c>
    </row>
    <row r="51958" spans="5:5" hidden="1">
      <c r="E51958" s="29" t="str">
        <f t="shared" si="811"/>
        <v/>
      </c>
    </row>
    <row r="51959" spans="5:5" hidden="1">
      <c r="E51959" s="29" t="str">
        <f t="shared" si="811"/>
        <v/>
      </c>
    </row>
    <row r="51960" spans="5:5" hidden="1">
      <c r="E51960" s="29" t="str">
        <f t="shared" si="811"/>
        <v/>
      </c>
    </row>
    <row r="51961" spans="5:5" hidden="1">
      <c r="E51961" s="29" t="str">
        <f t="shared" si="811"/>
        <v/>
      </c>
    </row>
    <row r="51962" spans="5:5" hidden="1">
      <c r="E51962" s="29" t="str">
        <f t="shared" si="811"/>
        <v/>
      </c>
    </row>
    <row r="51963" spans="5:5" hidden="1">
      <c r="E51963" s="29" t="str">
        <f t="shared" si="811"/>
        <v/>
      </c>
    </row>
    <row r="51964" spans="5:5" hidden="1">
      <c r="E51964" s="29" t="str">
        <f t="shared" si="811"/>
        <v/>
      </c>
    </row>
    <row r="51965" spans="5:5" hidden="1">
      <c r="E51965" s="29" t="str">
        <f t="shared" si="811"/>
        <v/>
      </c>
    </row>
    <row r="51966" spans="5:5" hidden="1">
      <c r="E51966" s="29" t="str">
        <f t="shared" si="811"/>
        <v/>
      </c>
    </row>
    <row r="51967" spans="5:5" hidden="1">
      <c r="E51967" s="29" t="str">
        <f t="shared" si="811"/>
        <v/>
      </c>
    </row>
    <row r="51968" spans="5:5" hidden="1">
      <c r="E51968" s="29" t="str">
        <f t="shared" si="811"/>
        <v/>
      </c>
    </row>
    <row r="51969" spans="5:5" hidden="1">
      <c r="E51969" s="29" t="str">
        <f t="shared" si="811"/>
        <v/>
      </c>
    </row>
    <row r="51970" spans="5:5" hidden="1">
      <c r="E51970" s="29" t="str">
        <f t="shared" si="811"/>
        <v/>
      </c>
    </row>
    <row r="51971" spans="5:5" hidden="1">
      <c r="E51971" s="29" t="str">
        <f t="shared" ref="E51971:E52034" si="812">LEFT(D51971,2)</f>
        <v/>
      </c>
    </row>
    <row r="51972" spans="5:5" hidden="1">
      <c r="E51972" s="29" t="str">
        <f t="shared" si="812"/>
        <v/>
      </c>
    </row>
    <row r="51973" spans="5:5" hidden="1">
      <c r="E51973" s="29" t="str">
        <f t="shared" si="812"/>
        <v/>
      </c>
    </row>
    <row r="51974" spans="5:5" hidden="1">
      <c r="E51974" s="29" t="str">
        <f t="shared" si="812"/>
        <v/>
      </c>
    </row>
    <row r="51975" spans="5:5" hidden="1">
      <c r="E51975" s="29" t="str">
        <f t="shared" si="812"/>
        <v/>
      </c>
    </row>
    <row r="51976" spans="5:5" hidden="1">
      <c r="E51976" s="29" t="str">
        <f t="shared" si="812"/>
        <v/>
      </c>
    </row>
    <row r="51977" spans="5:5" hidden="1">
      <c r="E51977" s="29" t="str">
        <f t="shared" si="812"/>
        <v/>
      </c>
    </row>
    <row r="51978" spans="5:5" hidden="1">
      <c r="E51978" s="29" t="str">
        <f t="shared" si="812"/>
        <v/>
      </c>
    </row>
    <row r="51979" spans="5:5" hidden="1">
      <c r="E51979" s="29" t="str">
        <f t="shared" si="812"/>
        <v/>
      </c>
    </row>
    <row r="51980" spans="5:5" hidden="1">
      <c r="E51980" s="29" t="str">
        <f t="shared" si="812"/>
        <v/>
      </c>
    </row>
    <row r="51981" spans="5:5" hidden="1">
      <c r="E51981" s="29" t="str">
        <f t="shared" si="812"/>
        <v/>
      </c>
    </row>
    <row r="51982" spans="5:5" hidden="1">
      <c r="E51982" s="29" t="str">
        <f t="shared" si="812"/>
        <v/>
      </c>
    </row>
    <row r="51983" spans="5:5" hidden="1">
      <c r="E51983" s="29" t="str">
        <f t="shared" si="812"/>
        <v/>
      </c>
    </row>
    <row r="51984" spans="5:5" hidden="1">
      <c r="E51984" s="29" t="str">
        <f t="shared" si="812"/>
        <v/>
      </c>
    </row>
    <row r="51985" spans="5:5" hidden="1">
      <c r="E51985" s="29" t="str">
        <f t="shared" si="812"/>
        <v/>
      </c>
    </row>
    <row r="51986" spans="5:5" hidden="1">
      <c r="E51986" s="29" t="str">
        <f t="shared" si="812"/>
        <v/>
      </c>
    </row>
    <row r="51987" spans="5:5" hidden="1">
      <c r="E51987" s="29" t="str">
        <f t="shared" si="812"/>
        <v/>
      </c>
    </row>
    <row r="51988" spans="5:5" hidden="1">
      <c r="E51988" s="29" t="str">
        <f t="shared" si="812"/>
        <v/>
      </c>
    </row>
    <row r="51989" spans="5:5" hidden="1">
      <c r="E51989" s="29" t="str">
        <f t="shared" si="812"/>
        <v/>
      </c>
    </row>
    <row r="51990" spans="5:5" hidden="1">
      <c r="E51990" s="29" t="str">
        <f t="shared" si="812"/>
        <v/>
      </c>
    </row>
    <row r="51991" spans="5:5" hidden="1">
      <c r="E51991" s="29" t="str">
        <f t="shared" si="812"/>
        <v/>
      </c>
    </row>
    <row r="51992" spans="5:5" hidden="1">
      <c r="E51992" s="29" t="str">
        <f t="shared" si="812"/>
        <v/>
      </c>
    </row>
    <row r="51993" spans="5:5" hidden="1">
      <c r="E51993" s="29" t="str">
        <f t="shared" si="812"/>
        <v/>
      </c>
    </row>
    <row r="51994" spans="5:5" hidden="1">
      <c r="E51994" s="29" t="str">
        <f t="shared" si="812"/>
        <v/>
      </c>
    </row>
    <row r="51995" spans="5:5" hidden="1">
      <c r="E51995" s="29" t="str">
        <f t="shared" si="812"/>
        <v/>
      </c>
    </row>
    <row r="51996" spans="5:5" hidden="1">
      <c r="E51996" s="29" t="str">
        <f t="shared" si="812"/>
        <v/>
      </c>
    </row>
    <row r="51997" spans="5:5" hidden="1">
      <c r="E51997" s="29" t="str">
        <f t="shared" si="812"/>
        <v/>
      </c>
    </row>
    <row r="51998" spans="5:5" hidden="1">
      <c r="E51998" s="29" t="str">
        <f t="shared" si="812"/>
        <v/>
      </c>
    </row>
    <row r="51999" spans="5:5" hidden="1">
      <c r="E51999" s="29" t="str">
        <f t="shared" si="812"/>
        <v/>
      </c>
    </row>
    <row r="52000" spans="5:5" hidden="1">
      <c r="E52000" s="29" t="str">
        <f t="shared" si="812"/>
        <v/>
      </c>
    </row>
    <row r="52001" spans="5:5" hidden="1">
      <c r="E52001" s="29" t="str">
        <f t="shared" si="812"/>
        <v/>
      </c>
    </row>
    <row r="52002" spans="5:5" hidden="1">
      <c r="E52002" s="29" t="str">
        <f t="shared" si="812"/>
        <v/>
      </c>
    </row>
    <row r="52003" spans="5:5" hidden="1">
      <c r="E52003" s="29" t="str">
        <f t="shared" si="812"/>
        <v/>
      </c>
    </row>
    <row r="52004" spans="5:5" hidden="1">
      <c r="E52004" s="29" t="str">
        <f t="shared" si="812"/>
        <v/>
      </c>
    </row>
    <row r="52005" spans="5:5" hidden="1">
      <c r="E52005" s="29" t="str">
        <f t="shared" si="812"/>
        <v/>
      </c>
    </row>
    <row r="52006" spans="5:5" hidden="1">
      <c r="E52006" s="29" t="str">
        <f t="shared" si="812"/>
        <v/>
      </c>
    </row>
    <row r="52007" spans="5:5" hidden="1">
      <c r="E52007" s="29" t="str">
        <f t="shared" si="812"/>
        <v/>
      </c>
    </row>
    <row r="52008" spans="5:5" hidden="1">
      <c r="E52008" s="29" t="str">
        <f t="shared" si="812"/>
        <v/>
      </c>
    </row>
    <row r="52009" spans="5:5" hidden="1">
      <c r="E52009" s="29" t="str">
        <f t="shared" si="812"/>
        <v/>
      </c>
    </row>
    <row r="52010" spans="5:5" hidden="1">
      <c r="E52010" s="29" t="str">
        <f t="shared" si="812"/>
        <v/>
      </c>
    </row>
    <row r="52011" spans="5:5" hidden="1">
      <c r="E52011" s="29" t="str">
        <f t="shared" si="812"/>
        <v/>
      </c>
    </row>
    <row r="52012" spans="5:5" hidden="1">
      <c r="E52012" s="29" t="str">
        <f t="shared" si="812"/>
        <v/>
      </c>
    </row>
    <row r="52013" spans="5:5" hidden="1">
      <c r="E52013" s="29" t="str">
        <f t="shared" si="812"/>
        <v/>
      </c>
    </row>
    <row r="52014" spans="5:5" hidden="1">
      <c r="E52014" s="29" t="str">
        <f t="shared" si="812"/>
        <v/>
      </c>
    </row>
    <row r="52015" spans="5:5" hidden="1">
      <c r="E52015" s="29" t="str">
        <f t="shared" si="812"/>
        <v/>
      </c>
    </row>
    <row r="52016" spans="5:5" hidden="1">
      <c r="E52016" s="29" t="str">
        <f t="shared" si="812"/>
        <v/>
      </c>
    </row>
    <row r="52017" spans="5:5" hidden="1">
      <c r="E52017" s="29" t="str">
        <f t="shared" si="812"/>
        <v/>
      </c>
    </row>
    <row r="52018" spans="5:5" hidden="1">
      <c r="E52018" s="29" t="str">
        <f t="shared" si="812"/>
        <v/>
      </c>
    </row>
    <row r="52019" spans="5:5" hidden="1">
      <c r="E52019" s="29" t="str">
        <f t="shared" si="812"/>
        <v/>
      </c>
    </row>
    <row r="52020" spans="5:5" hidden="1">
      <c r="E52020" s="29" t="str">
        <f t="shared" si="812"/>
        <v/>
      </c>
    </row>
    <row r="52021" spans="5:5" hidden="1">
      <c r="E52021" s="29" t="str">
        <f t="shared" si="812"/>
        <v/>
      </c>
    </row>
    <row r="52022" spans="5:5" hidden="1">
      <c r="E52022" s="29" t="str">
        <f t="shared" si="812"/>
        <v/>
      </c>
    </row>
    <row r="52023" spans="5:5" hidden="1">
      <c r="E52023" s="29" t="str">
        <f t="shared" si="812"/>
        <v/>
      </c>
    </row>
    <row r="52024" spans="5:5" hidden="1">
      <c r="E52024" s="29" t="str">
        <f t="shared" si="812"/>
        <v/>
      </c>
    </row>
    <row r="52025" spans="5:5" hidden="1">
      <c r="E52025" s="29" t="str">
        <f t="shared" si="812"/>
        <v/>
      </c>
    </row>
    <row r="52026" spans="5:5" hidden="1">
      <c r="E52026" s="29" t="str">
        <f t="shared" si="812"/>
        <v/>
      </c>
    </row>
    <row r="52027" spans="5:5" hidden="1">
      <c r="E52027" s="29" t="str">
        <f t="shared" si="812"/>
        <v/>
      </c>
    </row>
    <row r="52028" spans="5:5" hidden="1">
      <c r="E52028" s="29" t="str">
        <f t="shared" si="812"/>
        <v/>
      </c>
    </row>
    <row r="52029" spans="5:5" hidden="1">
      <c r="E52029" s="29" t="str">
        <f t="shared" si="812"/>
        <v/>
      </c>
    </row>
    <row r="52030" spans="5:5" hidden="1">
      <c r="E52030" s="29" t="str">
        <f t="shared" si="812"/>
        <v/>
      </c>
    </row>
    <row r="52031" spans="5:5" hidden="1">
      <c r="E52031" s="29" t="str">
        <f t="shared" si="812"/>
        <v/>
      </c>
    </row>
    <row r="52032" spans="5:5" hidden="1">
      <c r="E52032" s="29" t="str">
        <f t="shared" si="812"/>
        <v/>
      </c>
    </row>
    <row r="52033" spans="5:5" hidden="1">
      <c r="E52033" s="29" t="str">
        <f t="shared" si="812"/>
        <v/>
      </c>
    </row>
    <row r="52034" spans="5:5" hidden="1">
      <c r="E52034" s="29" t="str">
        <f t="shared" si="812"/>
        <v/>
      </c>
    </row>
    <row r="52035" spans="5:5" hidden="1">
      <c r="E52035" s="29" t="str">
        <f t="shared" ref="E52035:E52098" si="813">LEFT(D52035,2)</f>
        <v/>
      </c>
    </row>
    <row r="52036" spans="5:5" hidden="1">
      <c r="E52036" s="29" t="str">
        <f t="shared" si="813"/>
        <v/>
      </c>
    </row>
    <row r="52037" spans="5:5" hidden="1">
      <c r="E52037" s="29" t="str">
        <f t="shared" si="813"/>
        <v/>
      </c>
    </row>
    <row r="52038" spans="5:5" hidden="1">
      <c r="E52038" s="29" t="str">
        <f t="shared" si="813"/>
        <v/>
      </c>
    </row>
    <row r="52039" spans="5:5" hidden="1">
      <c r="E52039" s="29" t="str">
        <f t="shared" si="813"/>
        <v/>
      </c>
    </row>
    <row r="52040" spans="5:5" hidden="1">
      <c r="E52040" s="29" t="str">
        <f t="shared" si="813"/>
        <v/>
      </c>
    </row>
    <row r="52041" spans="5:5" hidden="1">
      <c r="E52041" s="29" t="str">
        <f t="shared" si="813"/>
        <v/>
      </c>
    </row>
    <row r="52042" spans="5:5" hidden="1">
      <c r="E52042" s="29" t="str">
        <f t="shared" si="813"/>
        <v/>
      </c>
    </row>
    <row r="52043" spans="5:5" hidden="1">
      <c r="E52043" s="29" t="str">
        <f t="shared" si="813"/>
        <v/>
      </c>
    </row>
    <row r="52044" spans="5:5" hidden="1">
      <c r="E52044" s="29" t="str">
        <f t="shared" si="813"/>
        <v/>
      </c>
    </row>
    <row r="52045" spans="5:5" hidden="1">
      <c r="E52045" s="29" t="str">
        <f t="shared" si="813"/>
        <v/>
      </c>
    </row>
    <row r="52046" spans="5:5" hidden="1">
      <c r="E52046" s="29" t="str">
        <f t="shared" si="813"/>
        <v/>
      </c>
    </row>
    <row r="52047" spans="5:5" hidden="1">
      <c r="E52047" s="29" t="str">
        <f t="shared" si="813"/>
        <v/>
      </c>
    </row>
    <row r="52048" spans="5:5" hidden="1">
      <c r="E52048" s="29" t="str">
        <f t="shared" si="813"/>
        <v/>
      </c>
    </row>
    <row r="52049" spans="5:5" hidden="1">
      <c r="E52049" s="29" t="str">
        <f t="shared" si="813"/>
        <v/>
      </c>
    </row>
    <row r="52050" spans="5:5" hidden="1">
      <c r="E52050" s="29" t="str">
        <f t="shared" si="813"/>
        <v/>
      </c>
    </row>
    <row r="52051" spans="5:5" hidden="1">
      <c r="E52051" s="29" t="str">
        <f t="shared" si="813"/>
        <v/>
      </c>
    </row>
    <row r="52052" spans="5:5" hidden="1">
      <c r="E52052" s="29" t="str">
        <f t="shared" si="813"/>
        <v/>
      </c>
    </row>
    <row r="52053" spans="5:5" hidden="1">
      <c r="E52053" s="29" t="str">
        <f t="shared" si="813"/>
        <v/>
      </c>
    </row>
    <row r="52054" spans="5:5" hidden="1">
      <c r="E52054" s="29" t="str">
        <f t="shared" si="813"/>
        <v/>
      </c>
    </row>
    <row r="52055" spans="5:5" hidden="1">
      <c r="E52055" s="29" t="str">
        <f t="shared" si="813"/>
        <v/>
      </c>
    </row>
    <row r="52056" spans="5:5" hidden="1">
      <c r="E52056" s="29" t="str">
        <f t="shared" si="813"/>
        <v/>
      </c>
    </row>
    <row r="52057" spans="5:5" hidden="1">
      <c r="E52057" s="29" t="str">
        <f t="shared" si="813"/>
        <v/>
      </c>
    </row>
    <row r="52058" spans="5:5" hidden="1">
      <c r="E52058" s="29" t="str">
        <f t="shared" si="813"/>
        <v/>
      </c>
    </row>
    <row r="52059" spans="5:5" hidden="1">
      <c r="E52059" s="29" t="str">
        <f t="shared" si="813"/>
        <v/>
      </c>
    </row>
    <row r="52060" spans="5:5" hidden="1">
      <c r="E52060" s="29" t="str">
        <f t="shared" si="813"/>
        <v/>
      </c>
    </row>
    <row r="52061" spans="5:5" hidden="1">
      <c r="E52061" s="29" t="str">
        <f t="shared" si="813"/>
        <v/>
      </c>
    </row>
    <row r="52062" spans="5:5" hidden="1">
      <c r="E52062" s="29" t="str">
        <f t="shared" si="813"/>
        <v/>
      </c>
    </row>
    <row r="52063" spans="5:5" hidden="1">
      <c r="E52063" s="29" t="str">
        <f t="shared" si="813"/>
        <v/>
      </c>
    </row>
    <row r="52064" spans="5:5" hidden="1">
      <c r="E52064" s="29" t="str">
        <f t="shared" si="813"/>
        <v/>
      </c>
    </row>
    <row r="52065" spans="5:5" hidden="1">
      <c r="E52065" s="29" t="str">
        <f t="shared" si="813"/>
        <v/>
      </c>
    </row>
    <row r="52066" spans="5:5" hidden="1">
      <c r="E52066" s="29" t="str">
        <f t="shared" si="813"/>
        <v/>
      </c>
    </row>
    <row r="52067" spans="5:5" hidden="1">
      <c r="E52067" s="29" t="str">
        <f t="shared" si="813"/>
        <v/>
      </c>
    </row>
    <row r="52068" spans="5:5" hidden="1">
      <c r="E52068" s="29" t="str">
        <f t="shared" si="813"/>
        <v/>
      </c>
    </row>
    <row r="52069" spans="5:5" hidden="1">
      <c r="E52069" s="29" t="str">
        <f t="shared" si="813"/>
        <v/>
      </c>
    </row>
    <row r="52070" spans="5:5" hidden="1">
      <c r="E52070" s="29" t="str">
        <f t="shared" si="813"/>
        <v/>
      </c>
    </row>
    <row r="52071" spans="5:5" hidden="1">
      <c r="E52071" s="29" t="str">
        <f t="shared" si="813"/>
        <v/>
      </c>
    </row>
    <row r="52072" spans="5:5" hidden="1">
      <c r="E52072" s="29" t="str">
        <f t="shared" si="813"/>
        <v/>
      </c>
    </row>
    <row r="52073" spans="5:5" hidden="1">
      <c r="E52073" s="29" t="str">
        <f t="shared" si="813"/>
        <v/>
      </c>
    </row>
    <row r="52074" spans="5:5" hidden="1">
      <c r="E52074" s="29" t="str">
        <f t="shared" si="813"/>
        <v/>
      </c>
    </row>
    <row r="52075" spans="5:5" hidden="1">
      <c r="E52075" s="29" t="str">
        <f t="shared" si="813"/>
        <v/>
      </c>
    </row>
    <row r="52076" spans="5:5" hidden="1">
      <c r="E52076" s="29" t="str">
        <f t="shared" si="813"/>
        <v/>
      </c>
    </row>
    <row r="52077" spans="5:5" hidden="1">
      <c r="E52077" s="29" t="str">
        <f t="shared" si="813"/>
        <v/>
      </c>
    </row>
    <row r="52078" spans="5:5" hidden="1">
      <c r="E52078" s="29" t="str">
        <f t="shared" si="813"/>
        <v/>
      </c>
    </row>
    <row r="52079" spans="5:5" hidden="1">
      <c r="E52079" s="29" t="str">
        <f t="shared" si="813"/>
        <v/>
      </c>
    </row>
    <row r="52080" spans="5:5" hidden="1">
      <c r="E52080" s="29" t="str">
        <f t="shared" si="813"/>
        <v/>
      </c>
    </row>
    <row r="52081" spans="5:5" hidden="1">
      <c r="E52081" s="29" t="str">
        <f t="shared" si="813"/>
        <v/>
      </c>
    </row>
    <row r="52082" spans="5:5" hidden="1">
      <c r="E52082" s="29" t="str">
        <f t="shared" si="813"/>
        <v/>
      </c>
    </row>
    <row r="52083" spans="5:5" hidden="1">
      <c r="E52083" s="29" t="str">
        <f t="shared" si="813"/>
        <v/>
      </c>
    </row>
    <row r="52084" spans="5:5" hidden="1">
      <c r="E52084" s="29" t="str">
        <f t="shared" si="813"/>
        <v/>
      </c>
    </row>
    <row r="52085" spans="5:5" hidden="1">
      <c r="E52085" s="29" t="str">
        <f t="shared" si="813"/>
        <v/>
      </c>
    </row>
    <row r="52086" spans="5:5" hidden="1">
      <c r="E52086" s="29" t="str">
        <f t="shared" si="813"/>
        <v/>
      </c>
    </row>
    <row r="52087" spans="5:5" hidden="1">
      <c r="E52087" s="29" t="str">
        <f t="shared" si="813"/>
        <v/>
      </c>
    </row>
    <row r="52088" spans="5:5" hidden="1">
      <c r="E52088" s="29" t="str">
        <f t="shared" si="813"/>
        <v/>
      </c>
    </row>
    <row r="52089" spans="5:5" hidden="1">
      <c r="E52089" s="29" t="str">
        <f t="shared" si="813"/>
        <v/>
      </c>
    </row>
    <row r="52090" spans="5:5" hidden="1">
      <c r="E52090" s="29" t="str">
        <f t="shared" si="813"/>
        <v/>
      </c>
    </row>
    <row r="52091" spans="5:5" hidden="1">
      <c r="E52091" s="29" t="str">
        <f t="shared" si="813"/>
        <v/>
      </c>
    </row>
    <row r="52092" spans="5:5" hidden="1">
      <c r="E52092" s="29" t="str">
        <f t="shared" si="813"/>
        <v/>
      </c>
    </row>
    <row r="52093" spans="5:5" hidden="1">
      <c r="E52093" s="29" t="str">
        <f t="shared" si="813"/>
        <v/>
      </c>
    </row>
    <row r="52094" spans="5:5" hidden="1">
      <c r="E52094" s="29" t="str">
        <f t="shared" si="813"/>
        <v/>
      </c>
    </row>
    <row r="52095" spans="5:5" hidden="1">
      <c r="E52095" s="29" t="str">
        <f t="shared" si="813"/>
        <v/>
      </c>
    </row>
    <row r="52096" spans="5:5" hidden="1">
      <c r="E52096" s="29" t="str">
        <f t="shared" si="813"/>
        <v/>
      </c>
    </row>
    <row r="52097" spans="5:5" hidden="1">
      <c r="E52097" s="29" t="str">
        <f t="shared" si="813"/>
        <v/>
      </c>
    </row>
    <row r="52098" spans="5:5" hidden="1">
      <c r="E52098" s="29" t="str">
        <f t="shared" si="813"/>
        <v/>
      </c>
    </row>
    <row r="52099" spans="5:5" hidden="1">
      <c r="E52099" s="29" t="str">
        <f t="shared" ref="E52099:E52162" si="814">LEFT(D52099,2)</f>
        <v/>
      </c>
    </row>
    <row r="52100" spans="5:5" hidden="1">
      <c r="E52100" s="29" t="str">
        <f t="shared" si="814"/>
        <v/>
      </c>
    </row>
    <row r="52101" spans="5:5" hidden="1">
      <c r="E52101" s="29" t="str">
        <f t="shared" si="814"/>
        <v/>
      </c>
    </row>
    <row r="52102" spans="5:5" hidden="1">
      <c r="E52102" s="29" t="str">
        <f t="shared" si="814"/>
        <v/>
      </c>
    </row>
    <row r="52103" spans="5:5" hidden="1">
      <c r="E52103" s="29" t="str">
        <f t="shared" si="814"/>
        <v/>
      </c>
    </row>
    <row r="52104" spans="5:5" hidden="1">
      <c r="E52104" s="29" t="str">
        <f t="shared" si="814"/>
        <v/>
      </c>
    </row>
    <row r="52105" spans="5:5" hidden="1">
      <c r="E52105" s="29" t="str">
        <f t="shared" si="814"/>
        <v/>
      </c>
    </row>
    <row r="52106" spans="5:5" hidden="1">
      <c r="E52106" s="29" t="str">
        <f t="shared" si="814"/>
        <v/>
      </c>
    </row>
    <row r="52107" spans="5:5" hidden="1">
      <c r="E52107" s="29" t="str">
        <f t="shared" si="814"/>
        <v/>
      </c>
    </row>
    <row r="52108" spans="5:5" hidden="1">
      <c r="E52108" s="29" t="str">
        <f t="shared" si="814"/>
        <v/>
      </c>
    </row>
    <row r="52109" spans="5:5" hidden="1">
      <c r="E52109" s="29" t="str">
        <f t="shared" si="814"/>
        <v/>
      </c>
    </row>
    <row r="52110" spans="5:5" hidden="1">
      <c r="E52110" s="29" t="str">
        <f t="shared" si="814"/>
        <v/>
      </c>
    </row>
    <row r="52111" spans="5:5" hidden="1">
      <c r="E52111" s="29" t="str">
        <f t="shared" si="814"/>
        <v/>
      </c>
    </row>
    <row r="52112" spans="5:5" hidden="1">
      <c r="E52112" s="29" t="str">
        <f t="shared" si="814"/>
        <v/>
      </c>
    </row>
    <row r="52113" spans="5:5" hidden="1">
      <c r="E52113" s="29" t="str">
        <f t="shared" si="814"/>
        <v/>
      </c>
    </row>
    <row r="52114" spans="5:5" hidden="1">
      <c r="E52114" s="29" t="str">
        <f t="shared" si="814"/>
        <v/>
      </c>
    </row>
    <row r="52115" spans="5:5" hidden="1">
      <c r="E52115" s="29" t="str">
        <f t="shared" si="814"/>
        <v/>
      </c>
    </row>
    <row r="52116" spans="5:5" hidden="1">
      <c r="E52116" s="29" t="str">
        <f t="shared" si="814"/>
        <v/>
      </c>
    </row>
    <row r="52117" spans="5:5" hidden="1">
      <c r="E52117" s="29" t="str">
        <f t="shared" si="814"/>
        <v/>
      </c>
    </row>
    <row r="52118" spans="5:5" hidden="1">
      <c r="E52118" s="29" t="str">
        <f t="shared" si="814"/>
        <v/>
      </c>
    </row>
    <row r="52119" spans="5:5" hidden="1">
      <c r="E52119" s="29" t="str">
        <f t="shared" si="814"/>
        <v/>
      </c>
    </row>
    <row r="52120" spans="5:5" hidden="1">
      <c r="E52120" s="29" t="str">
        <f t="shared" si="814"/>
        <v/>
      </c>
    </row>
    <row r="52121" spans="5:5" hidden="1">
      <c r="E52121" s="29" t="str">
        <f t="shared" si="814"/>
        <v/>
      </c>
    </row>
    <row r="52122" spans="5:5" hidden="1">
      <c r="E52122" s="29" t="str">
        <f t="shared" si="814"/>
        <v/>
      </c>
    </row>
    <row r="52123" spans="5:5" hidden="1">
      <c r="E52123" s="29" t="str">
        <f t="shared" si="814"/>
        <v/>
      </c>
    </row>
    <row r="52124" spans="5:5" hidden="1">
      <c r="E52124" s="29" t="str">
        <f t="shared" si="814"/>
        <v/>
      </c>
    </row>
    <row r="52125" spans="5:5" hidden="1">
      <c r="E52125" s="29" t="str">
        <f t="shared" si="814"/>
        <v/>
      </c>
    </row>
    <row r="52126" spans="5:5" hidden="1">
      <c r="E52126" s="29" t="str">
        <f t="shared" si="814"/>
        <v/>
      </c>
    </row>
    <row r="52127" spans="5:5" hidden="1">
      <c r="E52127" s="29" t="str">
        <f t="shared" si="814"/>
        <v/>
      </c>
    </row>
    <row r="52128" spans="5:5" hidden="1">
      <c r="E52128" s="29" t="str">
        <f t="shared" si="814"/>
        <v/>
      </c>
    </row>
    <row r="52129" spans="5:5" hidden="1">
      <c r="E52129" s="29" t="str">
        <f t="shared" si="814"/>
        <v/>
      </c>
    </row>
    <row r="52130" spans="5:5" hidden="1">
      <c r="E52130" s="29" t="str">
        <f t="shared" si="814"/>
        <v/>
      </c>
    </row>
    <row r="52131" spans="5:5" hidden="1">
      <c r="E52131" s="29" t="str">
        <f t="shared" si="814"/>
        <v/>
      </c>
    </row>
    <row r="52132" spans="5:5" hidden="1">
      <c r="E52132" s="29" t="str">
        <f t="shared" si="814"/>
        <v/>
      </c>
    </row>
    <row r="52133" spans="5:5" hidden="1">
      <c r="E52133" s="29" t="str">
        <f t="shared" si="814"/>
        <v/>
      </c>
    </row>
    <row r="52134" spans="5:5" hidden="1">
      <c r="E52134" s="29" t="str">
        <f t="shared" si="814"/>
        <v/>
      </c>
    </row>
    <row r="52135" spans="5:5" hidden="1">
      <c r="E52135" s="29" t="str">
        <f t="shared" si="814"/>
        <v/>
      </c>
    </row>
    <row r="52136" spans="5:5" hidden="1">
      <c r="E52136" s="29" t="str">
        <f t="shared" si="814"/>
        <v/>
      </c>
    </row>
    <row r="52137" spans="5:5" hidden="1">
      <c r="E52137" s="29" t="str">
        <f t="shared" si="814"/>
        <v/>
      </c>
    </row>
    <row r="52138" spans="5:5" hidden="1">
      <c r="E52138" s="29" t="str">
        <f t="shared" si="814"/>
        <v/>
      </c>
    </row>
    <row r="52139" spans="5:5" hidden="1">
      <c r="E52139" s="29" t="str">
        <f t="shared" si="814"/>
        <v/>
      </c>
    </row>
    <row r="52140" spans="5:5" hidden="1">
      <c r="E52140" s="29" t="str">
        <f t="shared" si="814"/>
        <v/>
      </c>
    </row>
    <row r="52141" spans="5:5" hidden="1">
      <c r="E52141" s="29" t="str">
        <f t="shared" si="814"/>
        <v/>
      </c>
    </row>
    <row r="52142" spans="5:5" hidden="1">
      <c r="E52142" s="29" t="str">
        <f t="shared" si="814"/>
        <v/>
      </c>
    </row>
    <row r="52143" spans="5:5" hidden="1">
      <c r="E52143" s="29" t="str">
        <f t="shared" si="814"/>
        <v/>
      </c>
    </row>
    <row r="52144" spans="5:5" hidden="1">
      <c r="E52144" s="29" t="str">
        <f t="shared" si="814"/>
        <v/>
      </c>
    </row>
    <row r="52145" spans="5:5" hidden="1">
      <c r="E52145" s="29" t="str">
        <f t="shared" si="814"/>
        <v/>
      </c>
    </row>
    <row r="52146" spans="5:5" hidden="1">
      <c r="E52146" s="29" t="str">
        <f t="shared" si="814"/>
        <v/>
      </c>
    </row>
    <row r="52147" spans="5:5" hidden="1">
      <c r="E52147" s="29" t="str">
        <f t="shared" si="814"/>
        <v/>
      </c>
    </row>
    <row r="52148" spans="5:5" hidden="1">
      <c r="E52148" s="29" t="str">
        <f t="shared" si="814"/>
        <v/>
      </c>
    </row>
    <row r="52149" spans="5:5" hidden="1">
      <c r="E52149" s="29" t="str">
        <f t="shared" si="814"/>
        <v/>
      </c>
    </row>
    <row r="52150" spans="5:5" hidden="1">
      <c r="E52150" s="29" t="str">
        <f t="shared" si="814"/>
        <v/>
      </c>
    </row>
    <row r="52151" spans="5:5" hidden="1">
      <c r="E52151" s="29" t="str">
        <f t="shared" si="814"/>
        <v/>
      </c>
    </row>
    <row r="52152" spans="5:5" hidden="1">
      <c r="E52152" s="29" t="str">
        <f t="shared" si="814"/>
        <v/>
      </c>
    </row>
    <row r="52153" spans="5:5" hidden="1">
      <c r="E52153" s="29" t="str">
        <f t="shared" si="814"/>
        <v/>
      </c>
    </row>
    <row r="52154" spans="5:5" hidden="1">
      <c r="E52154" s="29" t="str">
        <f t="shared" si="814"/>
        <v/>
      </c>
    </row>
    <row r="52155" spans="5:5" hidden="1">
      <c r="E52155" s="29" t="str">
        <f t="shared" si="814"/>
        <v/>
      </c>
    </row>
    <row r="52156" spans="5:5" hidden="1">
      <c r="E52156" s="29" t="str">
        <f t="shared" si="814"/>
        <v/>
      </c>
    </row>
    <row r="52157" spans="5:5" hidden="1">
      <c r="E52157" s="29" t="str">
        <f t="shared" si="814"/>
        <v/>
      </c>
    </row>
    <row r="52158" spans="5:5" hidden="1">
      <c r="E52158" s="29" t="str">
        <f t="shared" si="814"/>
        <v/>
      </c>
    </row>
    <row r="52159" spans="5:5" hidden="1">
      <c r="E52159" s="29" t="str">
        <f t="shared" si="814"/>
        <v/>
      </c>
    </row>
    <row r="52160" spans="5:5" hidden="1">
      <c r="E52160" s="29" t="str">
        <f t="shared" si="814"/>
        <v/>
      </c>
    </row>
    <row r="52161" spans="5:5" hidden="1">
      <c r="E52161" s="29" t="str">
        <f t="shared" si="814"/>
        <v/>
      </c>
    </row>
    <row r="52162" spans="5:5" hidden="1">
      <c r="E52162" s="29" t="str">
        <f t="shared" si="814"/>
        <v/>
      </c>
    </row>
    <row r="52163" spans="5:5" hidden="1">
      <c r="E52163" s="29" t="str">
        <f t="shared" ref="E52163:E52226" si="815">LEFT(D52163,2)</f>
        <v/>
      </c>
    </row>
    <row r="52164" spans="5:5" hidden="1">
      <c r="E52164" s="29" t="str">
        <f t="shared" si="815"/>
        <v/>
      </c>
    </row>
    <row r="52165" spans="5:5" hidden="1">
      <c r="E52165" s="29" t="str">
        <f t="shared" si="815"/>
        <v/>
      </c>
    </row>
    <row r="52166" spans="5:5" hidden="1">
      <c r="E52166" s="29" t="str">
        <f t="shared" si="815"/>
        <v/>
      </c>
    </row>
    <row r="52167" spans="5:5" hidden="1">
      <c r="E52167" s="29" t="str">
        <f t="shared" si="815"/>
        <v/>
      </c>
    </row>
    <row r="52168" spans="5:5" hidden="1">
      <c r="E52168" s="29" t="str">
        <f t="shared" si="815"/>
        <v/>
      </c>
    </row>
    <row r="52169" spans="5:5" hidden="1">
      <c r="E52169" s="29" t="str">
        <f t="shared" si="815"/>
        <v/>
      </c>
    </row>
    <row r="52170" spans="5:5" hidden="1">
      <c r="E52170" s="29" t="str">
        <f t="shared" si="815"/>
        <v/>
      </c>
    </row>
    <row r="52171" spans="5:5" hidden="1">
      <c r="E52171" s="29" t="str">
        <f t="shared" si="815"/>
        <v/>
      </c>
    </row>
    <row r="52172" spans="5:5" hidden="1">
      <c r="E52172" s="29" t="str">
        <f t="shared" si="815"/>
        <v/>
      </c>
    </row>
    <row r="52173" spans="5:5" hidden="1">
      <c r="E52173" s="29" t="str">
        <f t="shared" si="815"/>
        <v/>
      </c>
    </row>
    <row r="52174" spans="5:5" hidden="1">
      <c r="E52174" s="29" t="str">
        <f t="shared" si="815"/>
        <v/>
      </c>
    </row>
    <row r="52175" spans="5:5" hidden="1">
      <c r="E52175" s="29" t="str">
        <f t="shared" si="815"/>
        <v/>
      </c>
    </row>
    <row r="52176" spans="5:5" hidden="1">
      <c r="E52176" s="29" t="str">
        <f t="shared" si="815"/>
        <v/>
      </c>
    </row>
    <row r="52177" spans="5:5" hidden="1">
      <c r="E52177" s="29" t="str">
        <f t="shared" si="815"/>
        <v/>
      </c>
    </row>
    <row r="52178" spans="5:5" hidden="1">
      <c r="E52178" s="29" t="str">
        <f t="shared" si="815"/>
        <v/>
      </c>
    </row>
    <row r="52179" spans="5:5" hidden="1">
      <c r="E52179" s="29" t="str">
        <f t="shared" si="815"/>
        <v/>
      </c>
    </row>
    <row r="52180" spans="5:5" hidden="1">
      <c r="E52180" s="29" t="str">
        <f t="shared" si="815"/>
        <v/>
      </c>
    </row>
    <row r="52181" spans="5:5" hidden="1">
      <c r="E52181" s="29" t="str">
        <f t="shared" si="815"/>
        <v/>
      </c>
    </row>
    <row r="52182" spans="5:5" hidden="1">
      <c r="E52182" s="29" t="str">
        <f t="shared" si="815"/>
        <v/>
      </c>
    </row>
    <row r="52183" spans="5:5" hidden="1">
      <c r="E52183" s="29" t="str">
        <f t="shared" si="815"/>
        <v/>
      </c>
    </row>
    <row r="52184" spans="5:5" hidden="1">
      <c r="E52184" s="29" t="str">
        <f t="shared" si="815"/>
        <v/>
      </c>
    </row>
    <row r="52185" spans="5:5" hidden="1">
      <c r="E52185" s="29" t="str">
        <f t="shared" si="815"/>
        <v/>
      </c>
    </row>
    <row r="52186" spans="5:5" hidden="1">
      <c r="E52186" s="29" t="str">
        <f t="shared" si="815"/>
        <v/>
      </c>
    </row>
    <row r="52187" spans="5:5" hidden="1">
      <c r="E52187" s="29" t="str">
        <f t="shared" si="815"/>
        <v/>
      </c>
    </row>
    <row r="52188" spans="5:5" hidden="1">
      <c r="E52188" s="29" t="str">
        <f t="shared" si="815"/>
        <v/>
      </c>
    </row>
    <row r="52189" spans="5:5" hidden="1">
      <c r="E52189" s="29" t="str">
        <f t="shared" si="815"/>
        <v/>
      </c>
    </row>
    <row r="52190" spans="5:5" hidden="1">
      <c r="E52190" s="29" t="str">
        <f t="shared" si="815"/>
        <v/>
      </c>
    </row>
    <row r="52191" spans="5:5" hidden="1">
      <c r="E52191" s="29" t="str">
        <f t="shared" si="815"/>
        <v/>
      </c>
    </row>
    <row r="52192" spans="5:5" hidden="1">
      <c r="E52192" s="29" t="str">
        <f t="shared" si="815"/>
        <v/>
      </c>
    </row>
    <row r="52193" spans="5:5" hidden="1">
      <c r="E52193" s="29" t="str">
        <f t="shared" si="815"/>
        <v/>
      </c>
    </row>
    <row r="52194" spans="5:5" hidden="1">
      <c r="E52194" s="29" t="str">
        <f t="shared" si="815"/>
        <v/>
      </c>
    </row>
    <row r="52195" spans="5:5" hidden="1">
      <c r="E52195" s="29" t="str">
        <f t="shared" si="815"/>
        <v/>
      </c>
    </row>
    <row r="52196" spans="5:5" hidden="1">
      <c r="E52196" s="29" t="str">
        <f t="shared" si="815"/>
        <v/>
      </c>
    </row>
    <row r="52197" spans="5:5" hidden="1">
      <c r="E52197" s="29" t="str">
        <f t="shared" si="815"/>
        <v/>
      </c>
    </row>
    <row r="52198" spans="5:5" hidden="1">
      <c r="E52198" s="29" t="str">
        <f t="shared" si="815"/>
        <v/>
      </c>
    </row>
    <row r="52199" spans="5:5" hidden="1">
      <c r="E52199" s="29" t="str">
        <f t="shared" si="815"/>
        <v/>
      </c>
    </row>
    <row r="52200" spans="5:5" hidden="1">
      <c r="E52200" s="29" t="str">
        <f t="shared" si="815"/>
        <v/>
      </c>
    </row>
    <row r="52201" spans="5:5" hidden="1">
      <c r="E52201" s="29" t="str">
        <f t="shared" si="815"/>
        <v/>
      </c>
    </row>
    <row r="52202" spans="5:5" hidden="1">
      <c r="E52202" s="29" t="str">
        <f t="shared" si="815"/>
        <v/>
      </c>
    </row>
    <row r="52203" spans="5:5" hidden="1">
      <c r="E52203" s="29" t="str">
        <f t="shared" si="815"/>
        <v/>
      </c>
    </row>
    <row r="52204" spans="5:5" hidden="1">
      <c r="E52204" s="29" t="str">
        <f t="shared" si="815"/>
        <v/>
      </c>
    </row>
    <row r="52205" spans="5:5" hidden="1">
      <c r="E52205" s="29" t="str">
        <f t="shared" si="815"/>
        <v/>
      </c>
    </row>
    <row r="52206" spans="5:5" hidden="1">
      <c r="E52206" s="29" t="str">
        <f t="shared" si="815"/>
        <v/>
      </c>
    </row>
    <row r="52207" spans="5:5" hidden="1">
      <c r="E52207" s="29" t="str">
        <f t="shared" si="815"/>
        <v/>
      </c>
    </row>
    <row r="52208" spans="5:5" hidden="1">
      <c r="E52208" s="29" t="str">
        <f t="shared" si="815"/>
        <v/>
      </c>
    </row>
    <row r="52209" spans="5:5" hidden="1">
      <c r="E52209" s="29" t="str">
        <f t="shared" si="815"/>
        <v/>
      </c>
    </row>
    <row r="52210" spans="5:5" hidden="1">
      <c r="E52210" s="29" t="str">
        <f t="shared" si="815"/>
        <v/>
      </c>
    </row>
    <row r="52211" spans="5:5" hidden="1">
      <c r="E52211" s="29" t="str">
        <f t="shared" si="815"/>
        <v/>
      </c>
    </row>
    <row r="52212" spans="5:5" hidden="1">
      <c r="E52212" s="29" t="str">
        <f t="shared" si="815"/>
        <v/>
      </c>
    </row>
    <row r="52213" spans="5:5" hidden="1">
      <c r="E52213" s="29" t="str">
        <f t="shared" si="815"/>
        <v/>
      </c>
    </row>
    <row r="52214" spans="5:5" hidden="1">
      <c r="E52214" s="29" t="str">
        <f t="shared" si="815"/>
        <v/>
      </c>
    </row>
    <row r="52215" spans="5:5" hidden="1">
      <c r="E52215" s="29" t="str">
        <f t="shared" si="815"/>
        <v/>
      </c>
    </row>
    <row r="52216" spans="5:5" hidden="1">
      <c r="E52216" s="29" t="str">
        <f t="shared" si="815"/>
        <v/>
      </c>
    </row>
    <row r="52217" spans="5:5" hidden="1">
      <c r="E52217" s="29" t="str">
        <f t="shared" si="815"/>
        <v/>
      </c>
    </row>
    <row r="52218" spans="5:5" hidden="1">
      <c r="E52218" s="29" t="str">
        <f t="shared" si="815"/>
        <v/>
      </c>
    </row>
    <row r="52219" spans="5:5" hidden="1">
      <c r="E52219" s="29" t="str">
        <f t="shared" si="815"/>
        <v/>
      </c>
    </row>
    <row r="52220" spans="5:5" hidden="1">
      <c r="E52220" s="29" t="str">
        <f t="shared" si="815"/>
        <v/>
      </c>
    </row>
    <row r="52221" spans="5:5" hidden="1">
      <c r="E52221" s="29" t="str">
        <f t="shared" si="815"/>
        <v/>
      </c>
    </row>
    <row r="52222" spans="5:5" hidden="1">
      <c r="E52222" s="29" t="str">
        <f t="shared" si="815"/>
        <v/>
      </c>
    </row>
    <row r="52223" spans="5:5" hidden="1">
      <c r="E52223" s="29" t="str">
        <f t="shared" si="815"/>
        <v/>
      </c>
    </row>
    <row r="52224" spans="5:5" hidden="1">
      <c r="E52224" s="29" t="str">
        <f t="shared" si="815"/>
        <v/>
      </c>
    </row>
    <row r="52225" spans="5:5" hidden="1">
      <c r="E52225" s="29" t="str">
        <f t="shared" si="815"/>
        <v/>
      </c>
    </row>
    <row r="52226" spans="5:5" hidden="1">
      <c r="E52226" s="29" t="str">
        <f t="shared" si="815"/>
        <v/>
      </c>
    </row>
    <row r="52227" spans="5:5" hidden="1">
      <c r="E52227" s="29" t="str">
        <f t="shared" ref="E52227:E52290" si="816">LEFT(D52227,2)</f>
        <v/>
      </c>
    </row>
    <row r="52228" spans="5:5" hidden="1">
      <c r="E52228" s="29" t="str">
        <f t="shared" si="816"/>
        <v/>
      </c>
    </row>
    <row r="52229" spans="5:5" hidden="1">
      <c r="E52229" s="29" t="str">
        <f t="shared" si="816"/>
        <v/>
      </c>
    </row>
    <row r="52230" spans="5:5" hidden="1">
      <c r="E52230" s="29" t="str">
        <f t="shared" si="816"/>
        <v/>
      </c>
    </row>
    <row r="52231" spans="5:5" hidden="1">
      <c r="E52231" s="29" t="str">
        <f t="shared" si="816"/>
        <v/>
      </c>
    </row>
    <row r="52232" spans="5:5" hidden="1">
      <c r="E52232" s="29" t="str">
        <f t="shared" si="816"/>
        <v/>
      </c>
    </row>
    <row r="52233" spans="5:5" hidden="1">
      <c r="E52233" s="29" t="str">
        <f t="shared" si="816"/>
        <v/>
      </c>
    </row>
    <row r="52234" spans="5:5" hidden="1">
      <c r="E52234" s="29" t="str">
        <f t="shared" si="816"/>
        <v/>
      </c>
    </row>
    <row r="52235" spans="5:5" hidden="1">
      <c r="E52235" s="29" t="str">
        <f t="shared" si="816"/>
        <v/>
      </c>
    </row>
    <row r="52236" spans="5:5" hidden="1">
      <c r="E52236" s="29" t="str">
        <f t="shared" si="816"/>
        <v/>
      </c>
    </row>
    <row r="52237" spans="5:5" hidden="1">
      <c r="E52237" s="29" t="str">
        <f t="shared" si="816"/>
        <v/>
      </c>
    </row>
    <row r="52238" spans="5:5" hidden="1">
      <c r="E52238" s="29" t="str">
        <f t="shared" si="816"/>
        <v/>
      </c>
    </row>
    <row r="52239" spans="5:5" hidden="1">
      <c r="E52239" s="29" t="str">
        <f t="shared" si="816"/>
        <v/>
      </c>
    </row>
    <row r="52240" spans="5:5" hidden="1">
      <c r="E52240" s="29" t="str">
        <f t="shared" si="816"/>
        <v/>
      </c>
    </row>
    <row r="52241" spans="5:5" hidden="1">
      <c r="E52241" s="29" t="str">
        <f t="shared" si="816"/>
        <v/>
      </c>
    </row>
    <row r="52242" spans="5:5" hidden="1">
      <c r="E52242" s="29" t="str">
        <f t="shared" si="816"/>
        <v/>
      </c>
    </row>
    <row r="52243" spans="5:5" hidden="1">
      <c r="E52243" s="29" t="str">
        <f t="shared" si="816"/>
        <v/>
      </c>
    </row>
    <row r="52244" spans="5:5" hidden="1">
      <c r="E52244" s="29" t="str">
        <f t="shared" si="816"/>
        <v/>
      </c>
    </row>
    <row r="52245" spans="5:5" hidden="1">
      <c r="E52245" s="29" t="str">
        <f t="shared" si="816"/>
        <v/>
      </c>
    </row>
    <row r="52246" spans="5:5" hidden="1">
      <c r="E52246" s="29" t="str">
        <f t="shared" si="816"/>
        <v/>
      </c>
    </row>
    <row r="52247" spans="5:5" hidden="1">
      <c r="E52247" s="29" t="str">
        <f t="shared" si="816"/>
        <v/>
      </c>
    </row>
    <row r="52248" spans="5:5" hidden="1">
      <c r="E52248" s="29" t="str">
        <f t="shared" si="816"/>
        <v/>
      </c>
    </row>
    <row r="52249" spans="5:5" hidden="1">
      <c r="E52249" s="29" t="str">
        <f t="shared" si="816"/>
        <v/>
      </c>
    </row>
    <row r="52250" spans="5:5" hidden="1">
      <c r="E52250" s="29" t="str">
        <f t="shared" si="816"/>
        <v/>
      </c>
    </row>
    <row r="52251" spans="5:5" hidden="1">
      <c r="E52251" s="29" t="str">
        <f t="shared" si="816"/>
        <v/>
      </c>
    </row>
    <row r="52252" spans="5:5" hidden="1">
      <c r="E52252" s="29" t="str">
        <f t="shared" si="816"/>
        <v/>
      </c>
    </row>
    <row r="52253" spans="5:5" hidden="1">
      <c r="E52253" s="29" t="str">
        <f t="shared" si="816"/>
        <v/>
      </c>
    </row>
    <row r="52254" spans="5:5" hidden="1">
      <c r="E52254" s="29" t="str">
        <f t="shared" si="816"/>
        <v/>
      </c>
    </row>
    <row r="52255" spans="5:5" hidden="1">
      <c r="E52255" s="29" t="str">
        <f t="shared" si="816"/>
        <v/>
      </c>
    </row>
    <row r="52256" spans="5:5" hidden="1">
      <c r="E52256" s="29" t="str">
        <f t="shared" si="816"/>
        <v/>
      </c>
    </row>
    <row r="52257" spans="5:5" hidden="1">
      <c r="E52257" s="29" t="str">
        <f t="shared" si="816"/>
        <v/>
      </c>
    </row>
    <row r="52258" spans="5:5" hidden="1">
      <c r="E52258" s="29" t="str">
        <f t="shared" si="816"/>
        <v/>
      </c>
    </row>
    <row r="52259" spans="5:5" hidden="1">
      <c r="E52259" s="29" t="str">
        <f t="shared" si="816"/>
        <v/>
      </c>
    </row>
    <row r="52260" spans="5:5" hidden="1">
      <c r="E52260" s="29" t="str">
        <f t="shared" si="816"/>
        <v/>
      </c>
    </row>
    <row r="52261" spans="5:5" hidden="1">
      <c r="E52261" s="29" t="str">
        <f t="shared" si="816"/>
        <v/>
      </c>
    </row>
    <row r="52262" spans="5:5" hidden="1">
      <c r="E52262" s="29" t="str">
        <f t="shared" si="816"/>
        <v/>
      </c>
    </row>
    <row r="52263" spans="5:5" hidden="1">
      <c r="E52263" s="29" t="str">
        <f t="shared" si="816"/>
        <v/>
      </c>
    </row>
    <row r="52264" spans="5:5" hidden="1">
      <c r="E52264" s="29" t="str">
        <f t="shared" si="816"/>
        <v/>
      </c>
    </row>
    <row r="52265" spans="5:5" hidden="1">
      <c r="E52265" s="29" t="str">
        <f t="shared" si="816"/>
        <v/>
      </c>
    </row>
    <row r="52266" spans="5:5" hidden="1">
      <c r="E52266" s="29" t="str">
        <f t="shared" si="816"/>
        <v/>
      </c>
    </row>
    <row r="52267" spans="5:5" hidden="1">
      <c r="E52267" s="29" t="str">
        <f t="shared" si="816"/>
        <v/>
      </c>
    </row>
    <row r="52268" spans="5:5" hidden="1">
      <c r="E52268" s="29" t="str">
        <f t="shared" si="816"/>
        <v/>
      </c>
    </row>
    <row r="52269" spans="5:5" hidden="1">
      <c r="E52269" s="29" t="str">
        <f t="shared" si="816"/>
        <v/>
      </c>
    </row>
    <row r="52270" spans="5:5" hidden="1">
      <c r="E52270" s="29" t="str">
        <f t="shared" si="816"/>
        <v/>
      </c>
    </row>
    <row r="52271" spans="5:5" hidden="1">
      <c r="E52271" s="29" t="str">
        <f t="shared" si="816"/>
        <v/>
      </c>
    </row>
    <row r="52272" spans="5:5" hidden="1">
      <c r="E52272" s="29" t="str">
        <f t="shared" si="816"/>
        <v/>
      </c>
    </row>
    <row r="52273" spans="5:5" hidden="1">
      <c r="E52273" s="29" t="str">
        <f t="shared" si="816"/>
        <v/>
      </c>
    </row>
    <row r="52274" spans="5:5" hidden="1">
      <c r="E52274" s="29" t="str">
        <f t="shared" si="816"/>
        <v/>
      </c>
    </row>
    <row r="52275" spans="5:5" hidden="1">
      <c r="E52275" s="29" t="str">
        <f t="shared" si="816"/>
        <v/>
      </c>
    </row>
    <row r="52276" spans="5:5" hidden="1">
      <c r="E52276" s="29" t="str">
        <f t="shared" si="816"/>
        <v/>
      </c>
    </row>
    <row r="52277" spans="5:5" hidden="1">
      <c r="E52277" s="29" t="str">
        <f t="shared" si="816"/>
        <v/>
      </c>
    </row>
    <row r="52278" spans="5:5" hidden="1">
      <c r="E52278" s="29" t="str">
        <f t="shared" si="816"/>
        <v/>
      </c>
    </row>
    <row r="52279" spans="5:5" hidden="1">
      <c r="E52279" s="29" t="str">
        <f t="shared" si="816"/>
        <v/>
      </c>
    </row>
    <row r="52280" spans="5:5" hidden="1">
      <c r="E52280" s="29" t="str">
        <f t="shared" si="816"/>
        <v/>
      </c>
    </row>
    <row r="52281" spans="5:5" hidden="1">
      <c r="E52281" s="29" t="str">
        <f t="shared" si="816"/>
        <v/>
      </c>
    </row>
    <row r="52282" spans="5:5" hidden="1">
      <c r="E52282" s="29" t="str">
        <f t="shared" si="816"/>
        <v/>
      </c>
    </row>
    <row r="52283" spans="5:5" hidden="1">
      <c r="E52283" s="29" t="str">
        <f t="shared" si="816"/>
        <v/>
      </c>
    </row>
    <row r="52284" spans="5:5" hidden="1">
      <c r="E52284" s="29" t="str">
        <f t="shared" si="816"/>
        <v/>
      </c>
    </row>
    <row r="52285" spans="5:5" hidden="1">
      <c r="E52285" s="29" t="str">
        <f t="shared" si="816"/>
        <v/>
      </c>
    </row>
    <row r="52286" spans="5:5" hidden="1">
      <c r="E52286" s="29" t="str">
        <f t="shared" si="816"/>
        <v/>
      </c>
    </row>
    <row r="52287" spans="5:5" hidden="1">
      <c r="E52287" s="29" t="str">
        <f t="shared" si="816"/>
        <v/>
      </c>
    </row>
    <row r="52288" spans="5:5" hidden="1">
      <c r="E52288" s="29" t="str">
        <f t="shared" si="816"/>
        <v/>
      </c>
    </row>
    <row r="52289" spans="5:5" hidden="1">
      <c r="E52289" s="29" t="str">
        <f t="shared" si="816"/>
        <v/>
      </c>
    </row>
    <row r="52290" spans="5:5" hidden="1">
      <c r="E52290" s="29" t="str">
        <f t="shared" si="816"/>
        <v/>
      </c>
    </row>
    <row r="52291" spans="5:5" hidden="1">
      <c r="E52291" s="29" t="str">
        <f t="shared" ref="E52291:E52354" si="817">LEFT(D52291,2)</f>
        <v/>
      </c>
    </row>
    <row r="52292" spans="5:5" hidden="1">
      <c r="E52292" s="29" t="str">
        <f t="shared" si="817"/>
        <v/>
      </c>
    </row>
    <row r="52293" spans="5:5" hidden="1">
      <c r="E52293" s="29" t="str">
        <f t="shared" si="817"/>
        <v/>
      </c>
    </row>
    <row r="52294" spans="5:5" hidden="1">
      <c r="E52294" s="29" t="str">
        <f t="shared" si="817"/>
        <v/>
      </c>
    </row>
    <row r="52295" spans="5:5" hidden="1">
      <c r="E52295" s="29" t="str">
        <f t="shared" si="817"/>
        <v/>
      </c>
    </row>
    <row r="52296" spans="5:5" hidden="1">
      <c r="E52296" s="29" t="str">
        <f t="shared" si="817"/>
        <v/>
      </c>
    </row>
    <row r="52297" spans="5:5" hidden="1">
      <c r="E52297" s="29" t="str">
        <f t="shared" si="817"/>
        <v/>
      </c>
    </row>
    <row r="52298" spans="5:5" hidden="1">
      <c r="E52298" s="29" t="str">
        <f t="shared" si="817"/>
        <v/>
      </c>
    </row>
    <row r="52299" spans="5:5" hidden="1">
      <c r="E52299" s="29" t="str">
        <f t="shared" si="817"/>
        <v/>
      </c>
    </row>
    <row r="52300" spans="5:5" hidden="1">
      <c r="E52300" s="29" t="str">
        <f t="shared" si="817"/>
        <v/>
      </c>
    </row>
    <row r="52301" spans="5:5" hidden="1">
      <c r="E52301" s="29" t="str">
        <f t="shared" si="817"/>
        <v/>
      </c>
    </row>
    <row r="52302" spans="5:5" hidden="1">
      <c r="E52302" s="29" t="str">
        <f t="shared" si="817"/>
        <v/>
      </c>
    </row>
    <row r="52303" spans="5:5" hidden="1">
      <c r="E52303" s="29" t="str">
        <f t="shared" si="817"/>
        <v/>
      </c>
    </row>
    <row r="52304" spans="5:5" hidden="1">
      <c r="E52304" s="29" t="str">
        <f t="shared" si="817"/>
        <v/>
      </c>
    </row>
    <row r="52305" spans="5:5" hidden="1">
      <c r="E52305" s="29" t="str">
        <f t="shared" si="817"/>
        <v/>
      </c>
    </row>
    <row r="52306" spans="5:5" hidden="1">
      <c r="E52306" s="29" t="str">
        <f t="shared" si="817"/>
        <v/>
      </c>
    </row>
    <row r="52307" spans="5:5" hidden="1">
      <c r="E52307" s="29" t="str">
        <f t="shared" si="817"/>
        <v/>
      </c>
    </row>
    <row r="52308" spans="5:5" hidden="1">
      <c r="E52308" s="29" t="str">
        <f t="shared" si="817"/>
        <v/>
      </c>
    </row>
    <row r="52309" spans="5:5" hidden="1">
      <c r="E52309" s="29" t="str">
        <f t="shared" si="817"/>
        <v/>
      </c>
    </row>
    <row r="52310" spans="5:5" hidden="1">
      <c r="E52310" s="29" t="str">
        <f t="shared" si="817"/>
        <v/>
      </c>
    </row>
    <row r="52311" spans="5:5" hidden="1">
      <c r="E52311" s="29" t="str">
        <f t="shared" si="817"/>
        <v/>
      </c>
    </row>
    <row r="52312" spans="5:5" hidden="1">
      <c r="E52312" s="29" t="str">
        <f t="shared" si="817"/>
        <v/>
      </c>
    </row>
    <row r="52313" spans="5:5" hidden="1">
      <c r="E52313" s="29" t="str">
        <f t="shared" si="817"/>
        <v/>
      </c>
    </row>
    <row r="52314" spans="5:5" hidden="1">
      <c r="E52314" s="29" t="str">
        <f t="shared" si="817"/>
        <v/>
      </c>
    </row>
    <row r="52315" spans="5:5" hidden="1">
      <c r="E52315" s="29" t="str">
        <f t="shared" si="817"/>
        <v/>
      </c>
    </row>
    <row r="52316" spans="5:5" hidden="1">
      <c r="E52316" s="29" t="str">
        <f t="shared" si="817"/>
        <v/>
      </c>
    </row>
    <row r="52317" spans="5:5" hidden="1">
      <c r="E52317" s="29" t="str">
        <f t="shared" si="817"/>
        <v/>
      </c>
    </row>
    <row r="52318" spans="5:5" hidden="1">
      <c r="E52318" s="29" t="str">
        <f t="shared" si="817"/>
        <v/>
      </c>
    </row>
    <row r="52319" spans="5:5" hidden="1">
      <c r="E52319" s="29" t="str">
        <f t="shared" si="817"/>
        <v/>
      </c>
    </row>
    <row r="52320" spans="5:5" hidden="1">
      <c r="E52320" s="29" t="str">
        <f t="shared" si="817"/>
        <v/>
      </c>
    </row>
    <row r="52321" spans="5:5" hidden="1">
      <c r="E52321" s="29" t="str">
        <f t="shared" si="817"/>
        <v/>
      </c>
    </row>
    <row r="52322" spans="5:5" hidden="1">
      <c r="E52322" s="29" t="str">
        <f t="shared" si="817"/>
        <v/>
      </c>
    </row>
    <row r="52323" spans="5:5" hidden="1">
      <c r="E52323" s="29" t="str">
        <f t="shared" si="817"/>
        <v/>
      </c>
    </row>
    <row r="52324" spans="5:5" hidden="1">
      <c r="E52324" s="29" t="str">
        <f t="shared" si="817"/>
        <v/>
      </c>
    </row>
    <row r="52325" spans="5:5" hidden="1">
      <c r="E52325" s="29" t="str">
        <f t="shared" si="817"/>
        <v/>
      </c>
    </row>
    <row r="52326" spans="5:5" hidden="1">
      <c r="E52326" s="29" t="str">
        <f t="shared" si="817"/>
        <v/>
      </c>
    </row>
    <row r="52327" spans="5:5" hidden="1">
      <c r="E52327" s="29" t="str">
        <f t="shared" si="817"/>
        <v/>
      </c>
    </row>
    <row r="52328" spans="5:5" hidden="1">
      <c r="E52328" s="29" t="str">
        <f t="shared" si="817"/>
        <v/>
      </c>
    </row>
    <row r="52329" spans="5:5" hidden="1">
      <c r="E52329" s="29" t="str">
        <f t="shared" si="817"/>
        <v/>
      </c>
    </row>
    <row r="52330" spans="5:5" hidden="1">
      <c r="E52330" s="29" t="str">
        <f t="shared" si="817"/>
        <v/>
      </c>
    </row>
    <row r="52331" spans="5:5" hidden="1">
      <c r="E52331" s="29" t="str">
        <f t="shared" si="817"/>
        <v/>
      </c>
    </row>
    <row r="52332" spans="5:5" hidden="1">
      <c r="E52332" s="29" t="str">
        <f t="shared" si="817"/>
        <v/>
      </c>
    </row>
    <row r="52333" spans="5:5" hidden="1">
      <c r="E52333" s="29" t="str">
        <f t="shared" si="817"/>
        <v/>
      </c>
    </row>
    <row r="52334" spans="5:5" hidden="1">
      <c r="E52334" s="29" t="str">
        <f t="shared" si="817"/>
        <v/>
      </c>
    </row>
    <row r="52335" spans="5:5" hidden="1">
      <c r="E52335" s="29" t="str">
        <f t="shared" si="817"/>
        <v/>
      </c>
    </row>
    <row r="52336" spans="5:5" hidden="1">
      <c r="E52336" s="29" t="str">
        <f t="shared" si="817"/>
        <v/>
      </c>
    </row>
    <row r="52337" spans="5:5" hidden="1">
      <c r="E52337" s="29" t="str">
        <f t="shared" si="817"/>
        <v/>
      </c>
    </row>
    <row r="52338" spans="5:5" hidden="1">
      <c r="E52338" s="29" t="str">
        <f t="shared" si="817"/>
        <v/>
      </c>
    </row>
    <row r="52339" spans="5:5" hidden="1">
      <c r="E52339" s="29" t="str">
        <f t="shared" si="817"/>
        <v/>
      </c>
    </row>
    <row r="52340" spans="5:5" hidden="1">
      <c r="E52340" s="29" t="str">
        <f t="shared" si="817"/>
        <v/>
      </c>
    </row>
    <row r="52341" spans="5:5" hidden="1">
      <c r="E52341" s="29" t="str">
        <f t="shared" si="817"/>
        <v/>
      </c>
    </row>
    <row r="52342" spans="5:5" hidden="1">
      <c r="E52342" s="29" t="str">
        <f t="shared" si="817"/>
        <v/>
      </c>
    </row>
    <row r="52343" spans="5:5" hidden="1">
      <c r="E52343" s="29" t="str">
        <f t="shared" si="817"/>
        <v/>
      </c>
    </row>
    <row r="52344" spans="5:5" hidden="1">
      <c r="E52344" s="29" t="str">
        <f t="shared" si="817"/>
        <v/>
      </c>
    </row>
    <row r="52345" spans="5:5" hidden="1">
      <c r="E52345" s="29" t="str">
        <f t="shared" si="817"/>
        <v/>
      </c>
    </row>
    <row r="52346" spans="5:5" hidden="1">
      <c r="E52346" s="29" t="str">
        <f t="shared" si="817"/>
        <v/>
      </c>
    </row>
    <row r="52347" spans="5:5" hidden="1">
      <c r="E52347" s="29" t="str">
        <f t="shared" si="817"/>
        <v/>
      </c>
    </row>
    <row r="52348" spans="5:5" hidden="1">
      <c r="E52348" s="29" t="str">
        <f t="shared" si="817"/>
        <v/>
      </c>
    </row>
    <row r="52349" spans="5:5" hidden="1">
      <c r="E52349" s="29" t="str">
        <f t="shared" si="817"/>
        <v/>
      </c>
    </row>
    <row r="52350" spans="5:5" hidden="1">
      <c r="E52350" s="29" t="str">
        <f t="shared" si="817"/>
        <v/>
      </c>
    </row>
    <row r="52351" spans="5:5" hidden="1">
      <c r="E52351" s="29" t="str">
        <f t="shared" si="817"/>
        <v/>
      </c>
    </row>
    <row r="52352" spans="5:5" hidden="1">
      <c r="E52352" s="29" t="str">
        <f t="shared" si="817"/>
        <v/>
      </c>
    </row>
    <row r="52353" spans="5:5" hidden="1">
      <c r="E52353" s="29" t="str">
        <f t="shared" si="817"/>
        <v/>
      </c>
    </row>
    <row r="52354" spans="5:5" hidden="1">
      <c r="E52354" s="29" t="str">
        <f t="shared" si="817"/>
        <v/>
      </c>
    </row>
    <row r="52355" spans="5:5" hidden="1">
      <c r="E52355" s="29" t="str">
        <f t="shared" ref="E52355:E52418" si="818">LEFT(D52355,2)</f>
        <v/>
      </c>
    </row>
    <row r="52356" spans="5:5" hidden="1">
      <c r="E52356" s="29" t="str">
        <f t="shared" si="818"/>
        <v/>
      </c>
    </row>
    <row r="52357" spans="5:5" hidden="1">
      <c r="E52357" s="29" t="str">
        <f t="shared" si="818"/>
        <v/>
      </c>
    </row>
    <row r="52358" spans="5:5" hidden="1">
      <c r="E52358" s="29" t="str">
        <f t="shared" si="818"/>
        <v/>
      </c>
    </row>
    <row r="52359" spans="5:5" hidden="1">
      <c r="E52359" s="29" t="str">
        <f t="shared" si="818"/>
        <v/>
      </c>
    </row>
    <row r="52360" spans="5:5" hidden="1">
      <c r="E52360" s="29" t="str">
        <f t="shared" si="818"/>
        <v/>
      </c>
    </row>
    <row r="52361" spans="5:5" hidden="1">
      <c r="E52361" s="29" t="str">
        <f t="shared" si="818"/>
        <v/>
      </c>
    </row>
    <row r="52362" spans="5:5" hidden="1">
      <c r="E52362" s="29" t="str">
        <f t="shared" si="818"/>
        <v/>
      </c>
    </row>
    <row r="52363" spans="5:5" hidden="1">
      <c r="E52363" s="29" t="str">
        <f t="shared" si="818"/>
        <v/>
      </c>
    </row>
    <row r="52364" spans="5:5" hidden="1">
      <c r="E52364" s="29" t="str">
        <f t="shared" si="818"/>
        <v/>
      </c>
    </row>
    <row r="52365" spans="5:5" hidden="1">
      <c r="E52365" s="29" t="str">
        <f t="shared" si="818"/>
        <v/>
      </c>
    </row>
    <row r="52366" spans="5:5" hidden="1">
      <c r="E52366" s="29" t="str">
        <f t="shared" si="818"/>
        <v/>
      </c>
    </row>
    <row r="52367" spans="5:5" hidden="1">
      <c r="E52367" s="29" t="str">
        <f t="shared" si="818"/>
        <v/>
      </c>
    </row>
    <row r="52368" spans="5:5" hidden="1">
      <c r="E52368" s="29" t="str">
        <f t="shared" si="818"/>
        <v/>
      </c>
    </row>
    <row r="52369" spans="5:5" hidden="1">
      <c r="E52369" s="29" t="str">
        <f t="shared" si="818"/>
        <v/>
      </c>
    </row>
    <row r="52370" spans="5:5" hidden="1">
      <c r="E52370" s="29" t="str">
        <f t="shared" si="818"/>
        <v/>
      </c>
    </row>
    <row r="52371" spans="5:5" hidden="1">
      <c r="E52371" s="29" t="str">
        <f t="shared" si="818"/>
        <v/>
      </c>
    </row>
    <row r="52372" spans="5:5" hidden="1">
      <c r="E52372" s="29" t="str">
        <f t="shared" si="818"/>
        <v/>
      </c>
    </row>
    <row r="52373" spans="5:5" hidden="1">
      <c r="E52373" s="29" t="str">
        <f t="shared" si="818"/>
        <v/>
      </c>
    </row>
    <row r="52374" spans="5:5" hidden="1">
      <c r="E52374" s="29" t="str">
        <f t="shared" si="818"/>
        <v/>
      </c>
    </row>
    <row r="52375" spans="5:5" hidden="1">
      <c r="E52375" s="29" t="str">
        <f t="shared" si="818"/>
        <v/>
      </c>
    </row>
    <row r="52376" spans="5:5" hidden="1">
      <c r="E52376" s="29" t="str">
        <f t="shared" si="818"/>
        <v/>
      </c>
    </row>
    <row r="52377" spans="5:5" hidden="1">
      <c r="E52377" s="29" t="str">
        <f t="shared" si="818"/>
        <v/>
      </c>
    </row>
    <row r="52378" spans="5:5" hidden="1">
      <c r="E52378" s="29" t="str">
        <f t="shared" si="818"/>
        <v/>
      </c>
    </row>
    <row r="52379" spans="5:5" hidden="1">
      <c r="E52379" s="29" t="str">
        <f t="shared" si="818"/>
        <v/>
      </c>
    </row>
    <row r="52380" spans="5:5" hidden="1">
      <c r="E52380" s="29" t="str">
        <f t="shared" si="818"/>
        <v/>
      </c>
    </row>
    <row r="52381" spans="5:5" hidden="1">
      <c r="E52381" s="29" t="str">
        <f t="shared" si="818"/>
        <v/>
      </c>
    </row>
    <row r="52382" spans="5:5" hidden="1">
      <c r="E52382" s="29" t="str">
        <f t="shared" si="818"/>
        <v/>
      </c>
    </row>
    <row r="52383" spans="5:5" hidden="1">
      <c r="E52383" s="29" t="str">
        <f t="shared" si="818"/>
        <v/>
      </c>
    </row>
    <row r="52384" spans="5:5" hidden="1">
      <c r="E52384" s="29" t="str">
        <f t="shared" si="818"/>
        <v/>
      </c>
    </row>
    <row r="52385" spans="5:5" hidden="1">
      <c r="E52385" s="29" t="str">
        <f t="shared" si="818"/>
        <v/>
      </c>
    </row>
    <row r="52386" spans="5:5" hidden="1">
      <c r="E52386" s="29" t="str">
        <f t="shared" si="818"/>
        <v/>
      </c>
    </row>
    <row r="52387" spans="5:5" hidden="1">
      <c r="E52387" s="29" t="str">
        <f t="shared" si="818"/>
        <v/>
      </c>
    </row>
    <row r="52388" spans="5:5" hidden="1">
      <c r="E52388" s="29" t="str">
        <f t="shared" si="818"/>
        <v/>
      </c>
    </row>
    <row r="52389" spans="5:5" hidden="1">
      <c r="E52389" s="29" t="str">
        <f t="shared" si="818"/>
        <v/>
      </c>
    </row>
    <row r="52390" spans="5:5" hidden="1">
      <c r="E52390" s="29" t="str">
        <f t="shared" si="818"/>
        <v/>
      </c>
    </row>
    <row r="52391" spans="5:5" hidden="1">
      <c r="E52391" s="29" t="str">
        <f t="shared" si="818"/>
        <v/>
      </c>
    </row>
    <row r="52392" spans="5:5" hidden="1">
      <c r="E52392" s="29" t="str">
        <f t="shared" si="818"/>
        <v/>
      </c>
    </row>
    <row r="52393" spans="5:5" hidden="1">
      <c r="E52393" s="29" t="str">
        <f t="shared" si="818"/>
        <v/>
      </c>
    </row>
    <row r="52394" spans="5:5" hidden="1">
      <c r="E52394" s="29" t="str">
        <f t="shared" si="818"/>
        <v/>
      </c>
    </row>
    <row r="52395" spans="5:5" hidden="1">
      <c r="E52395" s="29" t="str">
        <f t="shared" si="818"/>
        <v/>
      </c>
    </row>
    <row r="52396" spans="5:5" hidden="1">
      <c r="E52396" s="29" t="str">
        <f t="shared" si="818"/>
        <v/>
      </c>
    </row>
    <row r="52397" spans="5:5" hidden="1">
      <c r="E52397" s="29" t="str">
        <f t="shared" si="818"/>
        <v/>
      </c>
    </row>
    <row r="52398" spans="5:5" hidden="1">
      <c r="E52398" s="29" t="str">
        <f t="shared" si="818"/>
        <v/>
      </c>
    </row>
    <row r="52399" spans="5:5" hidden="1">
      <c r="E52399" s="29" t="str">
        <f t="shared" si="818"/>
        <v/>
      </c>
    </row>
    <row r="52400" spans="5:5" hidden="1">
      <c r="E52400" s="29" t="str">
        <f t="shared" si="818"/>
        <v/>
      </c>
    </row>
    <row r="52401" spans="5:5" hidden="1">
      <c r="E52401" s="29" t="str">
        <f t="shared" si="818"/>
        <v/>
      </c>
    </row>
    <row r="52402" spans="5:5" hidden="1">
      <c r="E52402" s="29" t="str">
        <f t="shared" si="818"/>
        <v/>
      </c>
    </row>
    <row r="52403" spans="5:5" hidden="1">
      <c r="E52403" s="29" t="str">
        <f t="shared" si="818"/>
        <v/>
      </c>
    </row>
    <row r="52404" spans="5:5" hidden="1">
      <c r="E52404" s="29" t="str">
        <f t="shared" si="818"/>
        <v/>
      </c>
    </row>
    <row r="52405" spans="5:5" hidden="1">
      <c r="E52405" s="29" t="str">
        <f t="shared" si="818"/>
        <v/>
      </c>
    </row>
    <row r="52406" spans="5:5" hidden="1">
      <c r="E52406" s="29" t="str">
        <f t="shared" si="818"/>
        <v/>
      </c>
    </row>
    <row r="52407" spans="5:5" hidden="1">
      <c r="E52407" s="29" t="str">
        <f t="shared" si="818"/>
        <v/>
      </c>
    </row>
    <row r="52408" spans="5:5" hidden="1">
      <c r="E52408" s="29" t="str">
        <f t="shared" si="818"/>
        <v/>
      </c>
    </row>
    <row r="52409" spans="5:5" hidden="1">
      <c r="E52409" s="29" t="str">
        <f t="shared" si="818"/>
        <v/>
      </c>
    </row>
    <row r="52410" spans="5:5" hidden="1">
      <c r="E52410" s="29" t="str">
        <f t="shared" si="818"/>
        <v/>
      </c>
    </row>
    <row r="52411" spans="5:5" hidden="1">
      <c r="E52411" s="29" t="str">
        <f t="shared" si="818"/>
        <v/>
      </c>
    </row>
    <row r="52412" spans="5:5" hidden="1">
      <c r="E52412" s="29" t="str">
        <f t="shared" si="818"/>
        <v/>
      </c>
    </row>
    <row r="52413" spans="5:5" hidden="1">
      <c r="E52413" s="29" t="str">
        <f t="shared" si="818"/>
        <v/>
      </c>
    </row>
    <row r="52414" spans="5:5" hidden="1">
      <c r="E52414" s="29" t="str">
        <f t="shared" si="818"/>
        <v/>
      </c>
    </row>
    <row r="52415" spans="5:5" hidden="1">
      <c r="E52415" s="29" t="str">
        <f t="shared" si="818"/>
        <v/>
      </c>
    </row>
    <row r="52416" spans="5:5" hidden="1">
      <c r="E52416" s="29" t="str">
        <f t="shared" si="818"/>
        <v/>
      </c>
    </row>
    <row r="52417" spans="5:5" hidden="1">
      <c r="E52417" s="29" t="str">
        <f t="shared" si="818"/>
        <v/>
      </c>
    </row>
    <row r="52418" spans="5:5" hidden="1">
      <c r="E52418" s="29" t="str">
        <f t="shared" si="818"/>
        <v/>
      </c>
    </row>
    <row r="52419" spans="5:5" hidden="1">
      <c r="E52419" s="29" t="str">
        <f t="shared" ref="E52419:E52482" si="819">LEFT(D52419,2)</f>
        <v/>
      </c>
    </row>
    <row r="52420" spans="5:5" hidden="1">
      <c r="E52420" s="29" t="str">
        <f t="shared" si="819"/>
        <v/>
      </c>
    </row>
    <row r="52421" spans="5:5" hidden="1">
      <c r="E52421" s="29" t="str">
        <f t="shared" si="819"/>
        <v/>
      </c>
    </row>
    <row r="52422" spans="5:5" hidden="1">
      <c r="E52422" s="29" t="str">
        <f t="shared" si="819"/>
        <v/>
      </c>
    </row>
    <row r="52423" spans="5:5" hidden="1">
      <c r="E52423" s="29" t="str">
        <f t="shared" si="819"/>
        <v/>
      </c>
    </row>
    <row r="52424" spans="5:5" hidden="1">
      <c r="E52424" s="29" t="str">
        <f t="shared" si="819"/>
        <v/>
      </c>
    </row>
    <row r="52425" spans="5:5" hidden="1">
      <c r="E52425" s="29" t="str">
        <f t="shared" si="819"/>
        <v/>
      </c>
    </row>
    <row r="52426" spans="5:5" hidden="1">
      <c r="E52426" s="29" t="str">
        <f t="shared" si="819"/>
        <v/>
      </c>
    </row>
    <row r="52427" spans="5:5" hidden="1">
      <c r="E52427" s="29" t="str">
        <f t="shared" si="819"/>
        <v/>
      </c>
    </row>
    <row r="52428" spans="5:5" hidden="1">
      <c r="E52428" s="29" t="str">
        <f t="shared" si="819"/>
        <v/>
      </c>
    </row>
    <row r="52429" spans="5:5" hidden="1">
      <c r="E52429" s="29" t="str">
        <f t="shared" si="819"/>
        <v/>
      </c>
    </row>
    <row r="52430" spans="5:5" hidden="1">
      <c r="E52430" s="29" t="str">
        <f t="shared" si="819"/>
        <v/>
      </c>
    </row>
    <row r="52431" spans="5:5" hidden="1">
      <c r="E52431" s="29" t="str">
        <f t="shared" si="819"/>
        <v/>
      </c>
    </row>
    <row r="52432" spans="5:5" hidden="1">
      <c r="E52432" s="29" t="str">
        <f t="shared" si="819"/>
        <v/>
      </c>
    </row>
    <row r="52433" spans="5:5" hidden="1">
      <c r="E52433" s="29" t="str">
        <f t="shared" si="819"/>
        <v/>
      </c>
    </row>
    <row r="52434" spans="5:5" hidden="1">
      <c r="E52434" s="29" t="str">
        <f t="shared" si="819"/>
        <v/>
      </c>
    </row>
    <row r="52435" spans="5:5" hidden="1">
      <c r="E52435" s="29" t="str">
        <f t="shared" si="819"/>
        <v/>
      </c>
    </row>
    <row r="52436" spans="5:5" hidden="1">
      <c r="E52436" s="29" t="str">
        <f t="shared" si="819"/>
        <v/>
      </c>
    </row>
    <row r="52437" spans="5:5" hidden="1">
      <c r="E52437" s="29" t="str">
        <f t="shared" si="819"/>
        <v/>
      </c>
    </row>
    <row r="52438" spans="5:5" hidden="1">
      <c r="E52438" s="29" t="str">
        <f t="shared" si="819"/>
        <v/>
      </c>
    </row>
    <row r="52439" spans="5:5" hidden="1">
      <c r="E52439" s="29" t="str">
        <f t="shared" si="819"/>
        <v/>
      </c>
    </row>
    <row r="52440" spans="5:5" hidden="1">
      <c r="E52440" s="29" t="str">
        <f t="shared" si="819"/>
        <v/>
      </c>
    </row>
    <row r="52441" spans="5:5" hidden="1">
      <c r="E52441" s="29" t="str">
        <f t="shared" si="819"/>
        <v/>
      </c>
    </row>
    <row r="52442" spans="5:5" hidden="1">
      <c r="E52442" s="29" t="str">
        <f t="shared" si="819"/>
        <v/>
      </c>
    </row>
    <row r="52443" spans="5:5" hidden="1">
      <c r="E52443" s="29" t="str">
        <f t="shared" si="819"/>
        <v/>
      </c>
    </row>
    <row r="52444" spans="5:5" hidden="1">
      <c r="E52444" s="29" t="str">
        <f t="shared" si="819"/>
        <v/>
      </c>
    </row>
    <row r="52445" spans="5:5" hidden="1">
      <c r="E52445" s="29" t="str">
        <f t="shared" si="819"/>
        <v/>
      </c>
    </row>
    <row r="52446" spans="5:5" hidden="1">
      <c r="E52446" s="29" t="str">
        <f t="shared" si="819"/>
        <v/>
      </c>
    </row>
    <row r="52447" spans="5:5" hidden="1">
      <c r="E52447" s="29" t="str">
        <f t="shared" si="819"/>
        <v/>
      </c>
    </row>
    <row r="52448" spans="5:5" hidden="1">
      <c r="E52448" s="29" t="str">
        <f t="shared" si="819"/>
        <v/>
      </c>
    </row>
    <row r="52449" spans="5:5" hidden="1">
      <c r="E52449" s="29" t="str">
        <f t="shared" si="819"/>
        <v/>
      </c>
    </row>
    <row r="52450" spans="5:5" hidden="1">
      <c r="E52450" s="29" t="str">
        <f t="shared" si="819"/>
        <v/>
      </c>
    </row>
    <row r="52451" spans="5:5" hidden="1">
      <c r="E52451" s="29" t="str">
        <f t="shared" si="819"/>
        <v/>
      </c>
    </row>
    <row r="52452" spans="5:5" hidden="1">
      <c r="E52452" s="29" t="str">
        <f t="shared" si="819"/>
        <v/>
      </c>
    </row>
    <row r="52453" spans="5:5" hidden="1">
      <c r="E52453" s="29" t="str">
        <f t="shared" si="819"/>
        <v/>
      </c>
    </row>
    <row r="52454" spans="5:5" hidden="1">
      <c r="E52454" s="29" t="str">
        <f t="shared" si="819"/>
        <v/>
      </c>
    </row>
    <row r="52455" spans="5:5" hidden="1">
      <c r="E52455" s="29" t="str">
        <f t="shared" si="819"/>
        <v/>
      </c>
    </row>
    <row r="52456" spans="5:5" hidden="1">
      <c r="E52456" s="29" t="str">
        <f t="shared" si="819"/>
        <v/>
      </c>
    </row>
    <row r="52457" spans="5:5" hidden="1">
      <c r="E52457" s="29" t="str">
        <f t="shared" si="819"/>
        <v/>
      </c>
    </row>
    <row r="52458" spans="5:5" hidden="1">
      <c r="E52458" s="29" t="str">
        <f t="shared" si="819"/>
        <v/>
      </c>
    </row>
    <row r="52459" spans="5:5" hidden="1">
      <c r="E52459" s="29" t="str">
        <f t="shared" si="819"/>
        <v/>
      </c>
    </row>
    <row r="52460" spans="5:5" hidden="1">
      <c r="E52460" s="29" t="str">
        <f t="shared" si="819"/>
        <v/>
      </c>
    </row>
    <row r="52461" spans="5:5" hidden="1">
      <c r="E52461" s="29" t="str">
        <f t="shared" si="819"/>
        <v/>
      </c>
    </row>
    <row r="52462" spans="5:5" hidden="1">
      <c r="E52462" s="29" t="str">
        <f t="shared" si="819"/>
        <v/>
      </c>
    </row>
    <row r="52463" spans="5:5" hidden="1">
      <c r="E52463" s="29" t="str">
        <f t="shared" si="819"/>
        <v/>
      </c>
    </row>
    <row r="52464" spans="5:5" hidden="1">
      <c r="E52464" s="29" t="str">
        <f t="shared" si="819"/>
        <v/>
      </c>
    </row>
    <row r="52465" spans="5:5" hidden="1">
      <c r="E52465" s="29" t="str">
        <f t="shared" si="819"/>
        <v/>
      </c>
    </row>
    <row r="52466" spans="5:5" hidden="1">
      <c r="E52466" s="29" t="str">
        <f t="shared" si="819"/>
        <v/>
      </c>
    </row>
    <row r="52467" spans="5:5" hidden="1">
      <c r="E52467" s="29" t="str">
        <f t="shared" si="819"/>
        <v/>
      </c>
    </row>
    <row r="52468" spans="5:5" hidden="1">
      <c r="E52468" s="29" t="str">
        <f t="shared" si="819"/>
        <v/>
      </c>
    </row>
    <row r="52469" spans="5:5" hidden="1">
      <c r="E52469" s="29" t="str">
        <f t="shared" si="819"/>
        <v/>
      </c>
    </row>
    <row r="52470" spans="5:5" hidden="1">
      <c r="E52470" s="29" t="str">
        <f t="shared" si="819"/>
        <v/>
      </c>
    </row>
    <row r="52471" spans="5:5" hidden="1">
      <c r="E52471" s="29" t="str">
        <f t="shared" si="819"/>
        <v/>
      </c>
    </row>
    <row r="52472" spans="5:5" hidden="1">
      <c r="E52472" s="29" t="str">
        <f t="shared" si="819"/>
        <v/>
      </c>
    </row>
    <row r="52473" spans="5:5" hidden="1">
      <c r="E52473" s="29" t="str">
        <f t="shared" si="819"/>
        <v/>
      </c>
    </row>
    <row r="52474" spans="5:5" hidden="1">
      <c r="E52474" s="29" t="str">
        <f t="shared" si="819"/>
        <v/>
      </c>
    </row>
    <row r="52475" spans="5:5" hidden="1">
      <c r="E52475" s="29" t="str">
        <f t="shared" si="819"/>
        <v/>
      </c>
    </row>
    <row r="52476" spans="5:5" hidden="1">
      <c r="E52476" s="29" t="str">
        <f t="shared" si="819"/>
        <v/>
      </c>
    </row>
    <row r="52477" spans="5:5" hidden="1">
      <c r="E52477" s="29" t="str">
        <f t="shared" si="819"/>
        <v/>
      </c>
    </row>
    <row r="52478" spans="5:5" hidden="1">
      <c r="E52478" s="29" t="str">
        <f t="shared" si="819"/>
        <v/>
      </c>
    </row>
    <row r="52479" spans="5:5" hidden="1">
      <c r="E52479" s="29" t="str">
        <f t="shared" si="819"/>
        <v/>
      </c>
    </row>
    <row r="52480" spans="5:5" hidden="1">
      <c r="E52480" s="29" t="str">
        <f t="shared" si="819"/>
        <v/>
      </c>
    </row>
    <row r="52481" spans="5:5" hidden="1">
      <c r="E52481" s="29" t="str">
        <f t="shared" si="819"/>
        <v/>
      </c>
    </row>
    <row r="52482" spans="5:5" hidden="1">
      <c r="E52482" s="29" t="str">
        <f t="shared" si="819"/>
        <v/>
      </c>
    </row>
    <row r="52483" spans="5:5" hidden="1">
      <c r="E52483" s="29" t="str">
        <f t="shared" ref="E52483:E52546" si="820">LEFT(D52483,2)</f>
        <v/>
      </c>
    </row>
    <row r="52484" spans="5:5" hidden="1">
      <c r="E52484" s="29" t="str">
        <f t="shared" si="820"/>
        <v/>
      </c>
    </row>
    <row r="52485" spans="5:5" hidden="1">
      <c r="E52485" s="29" t="str">
        <f t="shared" si="820"/>
        <v/>
      </c>
    </row>
    <row r="52486" spans="5:5" hidden="1">
      <c r="E52486" s="29" t="str">
        <f t="shared" si="820"/>
        <v/>
      </c>
    </row>
    <row r="52487" spans="5:5" hidden="1">
      <c r="E52487" s="29" t="str">
        <f t="shared" si="820"/>
        <v/>
      </c>
    </row>
    <row r="52488" spans="5:5" hidden="1">
      <c r="E52488" s="29" t="str">
        <f t="shared" si="820"/>
        <v/>
      </c>
    </row>
    <row r="52489" spans="5:5" hidden="1">
      <c r="E52489" s="29" t="str">
        <f t="shared" si="820"/>
        <v/>
      </c>
    </row>
    <row r="52490" spans="5:5" hidden="1">
      <c r="E52490" s="29" t="str">
        <f t="shared" si="820"/>
        <v/>
      </c>
    </row>
    <row r="52491" spans="5:5" hidden="1">
      <c r="E52491" s="29" t="str">
        <f t="shared" si="820"/>
        <v/>
      </c>
    </row>
    <row r="52492" spans="5:5" hidden="1">
      <c r="E52492" s="29" t="str">
        <f t="shared" si="820"/>
        <v/>
      </c>
    </row>
    <row r="52493" spans="5:5" hidden="1">
      <c r="E52493" s="29" t="str">
        <f t="shared" si="820"/>
        <v/>
      </c>
    </row>
    <row r="52494" spans="5:5" hidden="1">
      <c r="E52494" s="29" t="str">
        <f t="shared" si="820"/>
        <v/>
      </c>
    </row>
    <row r="52495" spans="5:5" hidden="1">
      <c r="E52495" s="29" t="str">
        <f t="shared" si="820"/>
        <v/>
      </c>
    </row>
    <row r="52496" spans="5:5" hidden="1">
      <c r="E52496" s="29" t="str">
        <f t="shared" si="820"/>
        <v/>
      </c>
    </row>
    <row r="52497" spans="5:5" hidden="1">
      <c r="E52497" s="29" t="str">
        <f t="shared" si="820"/>
        <v/>
      </c>
    </row>
    <row r="52498" spans="5:5" hidden="1">
      <c r="E52498" s="29" t="str">
        <f t="shared" si="820"/>
        <v/>
      </c>
    </row>
    <row r="52499" spans="5:5" hidden="1">
      <c r="E52499" s="29" t="str">
        <f t="shared" si="820"/>
        <v/>
      </c>
    </row>
    <row r="52500" spans="5:5" hidden="1">
      <c r="E52500" s="29" t="str">
        <f t="shared" si="820"/>
        <v/>
      </c>
    </row>
    <row r="52501" spans="5:5" hidden="1">
      <c r="E52501" s="29" t="str">
        <f t="shared" si="820"/>
        <v/>
      </c>
    </row>
    <row r="52502" spans="5:5" hidden="1">
      <c r="E52502" s="29" t="str">
        <f t="shared" si="820"/>
        <v/>
      </c>
    </row>
    <row r="52503" spans="5:5" hidden="1">
      <c r="E52503" s="29" t="str">
        <f t="shared" si="820"/>
        <v/>
      </c>
    </row>
    <row r="52504" spans="5:5" hidden="1">
      <c r="E52504" s="29" t="str">
        <f t="shared" si="820"/>
        <v/>
      </c>
    </row>
    <row r="52505" spans="5:5" hidden="1">
      <c r="E52505" s="29" t="str">
        <f t="shared" si="820"/>
        <v/>
      </c>
    </row>
    <row r="52506" spans="5:5" hidden="1">
      <c r="E52506" s="29" t="str">
        <f t="shared" si="820"/>
        <v/>
      </c>
    </row>
    <row r="52507" spans="5:5" hidden="1">
      <c r="E52507" s="29" t="str">
        <f t="shared" si="820"/>
        <v/>
      </c>
    </row>
    <row r="52508" spans="5:5" hidden="1">
      <c r="E52508" s="29" t="str">
        <f t="shared" si="820"/>
        <v/>
      </c>
    </row>
    <row r="52509" spans="5:5" hidden="1">
      <c r="E52509" s="29" t="str">
        <f t="shared" si="820"/>
        <v/>
      </c>
    </row>
    <row r="52510" spans="5:5" hidden="1">
      <c r="E52510" s="29" t="str">
        <f t="shared" si="820"/>
        <v/>
      </c>
    </row>
    <row r="52511" spans="5:5" hidden="1">
      <c r="E52511" s="29" t="str">
        <f t="shared" si="820"/>
        <v/>
      </c>
    </row>
    <row r="52512" spans="5:5" hidden="1">
      <c r="E52512" s="29" t="str">
        <f t="shared" si="820"/>
        <v/>
      </c>
    </row>
    <row r="52513" spans="5:5" hidden="1">
      <c r="E52513" s="29" t="str">
        <f t="shared" si="820"/>
        <v/>
      </c>
    </row>
    <row r="52514" spans="5:5" hidden="1">
      <c r="E52514" s="29" t="str">
        <f t="shared" si="820"/>
        <v/>
      </c>
    </row>
    <row r="52515" spans="5:5" hidden="1">
      <c r="E52515" s="29" t="str">
        <f t="shared" si="820"/>
        <v/>
      </c>
    </row>
    <row r="52516" spans="5:5" hidden="1">
      <c r="E52516" s="29" t="str">
        <f t="shared" si="820"/>
        <v/>
      </c>
    </row>
    <row r="52517" spans="5:5" hidden="1">
      <c r="E52517" s="29" t="str">
        <f t="shared" si="820"/>
        <v/>
      </c>
    </row>
    <row r="52518" spans="5:5" hidden="1">
      <c r="E52518" s="29" t="str">
        <f t="shared" si="820"/>
        <v/>
      </c>
    </row>
    <row r="52519" spans="5:5" hidden="1">
      <c r="E52519" s="29" t="str">
        <f t="shared" si="820"/>
        <v/>
      </c>
    </row>
    <row r="52520" spans="5:5" hidden="1">
      <c r="E52520" s="29" t="str">
        <f t="shared" si="820"/>
        <v/>
      </c>
    </row>
    <row r="52521" spans="5:5" hidden="1">
      <c r="E52521" s="29" t="str">
        <f t="shared" si="820"/>
        <v/>
      </c>
    </row>
    <row r="52522" spans="5:5" hidden="1">
      <c r="E52522" s="29" t="str">
        <f t="shared" si="820"/>
        <v/>
      </c>
    </row>
    <row r="52523" spans="5:5" hidden="1">
      <c r="E52523" s="29" t="str">
        <f t="shared" si="820"/>
        <v/>
      </c>
    </row>
    <row r="52524" spans="5:5" hidden="1">
      <c r="E52524" s="29" t="str">
        <f t="shared" si="820"/>
        <v/>
      </c>
    </row>
    <row r="52525" spans="5:5" hidden="1">
      <c r="E52525" s="29" t="str">
        <f t="shared" si="820"/>
        <v/>
      </c>
    </row>
    <row r="52526" spans="5:5" hidden="1">
      <c r="E52526" s="29" t="str">
        <f t="shared" si="820"/>
        <v/>
      </c>
    </row>
    <row r="52527" spans="5:5" hidden="1">
      <c r="E52527" s="29" t="str">
        <f t="shared" si="820"/>
        <v/>
      </c>
    </row>
    <row r="52528" spans="5:5" hidden="1">
      <c r="E52528" s="29" t="str">
        <f t="shared" si="820"/>
        <v/>
      </c>
    </row>
    <row r="52529" spans="5:5" hidden="1">
      <c r="E52529" s="29" t="str">
        <f t="shared" si="820"/>
        <v/>
      </c>
    </row>
    <row r="52530" spans="5:5" hidden="1">
      <c r="E52530" s="29" t="str">
        <f t="shared" si="820"/>
        <v/>
      </c>
    </row>
    <row r="52531" spans="5:5" hidden="1">
      <c r="E52531" s="29" t="str">
        <f t="shared" si="820"/>
        <v/>
      </c>
    </row>
    <row r="52532" spans="5:5" hidden="1">
      <c r="E52532" s="29" t="str">
        <f t="shared" si="820"/>
        <v/>
      </c>
    </row>
    <row r="52533" spans="5:5" hidden="1">
      <c r="E52533" s="29" t="str">
        <f t="shared" si="820"/>
        <v/>
      </c>
    </row>
    <row r="52534" spans="5:5" hidden="1">
      <c r="E52534" s="29" t="str">
        <f t="shared" si="820"/>
        <v/>
      </c>
    </row>
    <row r="52535" spans="5:5" hidden="1">
      <c r="E52535" s="29" t="str">
        <f t="shared" si="820"/>
        <v/>
      </c>
    </row>
    <row r="52536" spans="5:5" hidden="1">
      <c r="E52536" s="29" t="str">
        <f t="shared" si="820"/>
        <v/>
      </c>
    </row>
    <row r="52537" spans="5:5" hidden="1">
      <c r="E52537" s="29" t="str">
        <f t="shared" si="820"/>
        <v/>
      </c>
    </row>
    <row r="52538" spans="5:5" hidden="1">
      <c r="E52538" s="29" t="str">
        <f t="shared" si="820"/>
        <v/>
      </c>
    </row>
    <row r="52539" spans="5:5" hidden="1">
      <c r="E52539" s="29" t="str">
        <f t="shared" si="820"/>
        <v/>
      </c>
    </row>
    <row r="52540" spans="5:5" hidden="1">
      <c r="E52540" s="29" t="str">
        <f t="shared" si="820"/>
        <v/>
      </c>
    </row>
    <row r="52541" spans="5:5" hidden="1">
      <c r="E52541" s="29" t="str">
        <f t="shared" si="820"/>
        <v/>
      </c>
    </row>
    <row r="52542" spans="5:5" hidden="1">
      <c r="E52542" s="29" t="str">
        <f t="shared" si="820"/>
        <v/>
      </c>
    </row>
    <row r="52543" spans="5:5" hidden="1">
      <c r="E52543" s="29" t="str">
        <f t="shared" si="820"/>
        <v/>
      </c>
    </row>
    <row r="52544" spans="5:5" hidden="1">
      <c r="E52544" s="29" t="str">
        <f t="shared" si="820"/>
        <v/>
      </c>
    </row>
    <row r="52545" spans="5:5" hidden="1">
      <c r="E52545" s="29" t="str">
        <f t="shared" si="820"/>
        <v/>
      </c>
    </row>
    <row r="52546" spans="5:5" hidden="1">
      <c r="E52546" s="29" t="str">
        <f t="shared" si="820"/>
        <v/>
      </c>
    </row>
    <row r="52547" spans="5:5" hidden="1">
      <c r="E52547" s="29" t="str">
        <f t="shared" ref="E52547:E52610" si="821">LEFT(D52547,2)</f>
        <v/>
      </c>
    </row>
    <row r="52548" spans="5:5" hidden="1">
      <c r="E52548" s="29" t="str">
        <f t="shared" si="821"/>
        <v/>
      </c>
    </row>
    <row r="52549" spans="5:5" hidden="1">
      <c r="E52549" s="29" t="str">
        <f t="shared" si="821"/>
        <v/>
      </c>
    </row>
    <row r="52550" spans="5:5" hidden="1">
      <c r="E52550" s="29" t="str">
        <f t="shared" si="821"/>
        <v/>
      </c>
    </row>
    <row r="52551" spans="5:5" hidden="1">
      <c r="E52551" s="29" t="str">
        <f t="shared" si="821"/>
        <v/>
      </c>
    </row>
    <row r="52552" spans="5:5" hidden="1">
      <c r="E52552" s="29" t="str">
        <f t="shared" si="821"/>
        <v/>
      </c>
    </row>
    <row r="52553" spans="5:5" hidden="1">
      <c r="E52553" s="29" t="str">
        <f t="shared" si="821"/>
        <v/>
      </c>
    </row>
    <row r="52554" spans="5:5" hidden="1">
      <c r="E52554" s="29" t="str">
        <f t="shared" si="821"/>
        <v/>
      </c>
    </row>
    <row r="52555" spans="5:5" hidden="1">
      <c r="E52555" s="29" t="str">
        <f t="shared" si="821"/>
        <v/>
      </c>
    </row>
    <row r="52556" spans="5:5" hidden="1">
      <c r="E52556" s="29" t="str">
        <f t="shared" si="821"/>
        <v/>
      </c>
    </row>
    <row r="52557" spans="5:5" hidden="1">
      <c r="E52557" s="29" t="str">
        <f t="shared" si="821"/>
        <v/>
      </c>
    </row>
    <row r="52558" spans="5:5" hidden="1">
      <c r="E52558" s="29" t="str">
        <f t="shared" si="821"/>
        <v/>
      </c>
    </row>
    <row r="52559" spans="5:5" hidden="1">
      <c r="E52559" s="29" t="str">
        <f t="shared" si="821"/>
        <v/>
      </c>
    </row>
    <row r="52560" spans="5:5" hidden="1">
      <c r="E52560" s="29" t="str">
        <f t="shared" si="821"/>
        <v/>
      </c>
    </row>
    <row r="52561" spans="5:5" hidden="1">
      <c r="E52561" s="29" t="str">
        <f t="shared" si="821"/>
        <v/>
      </c>
    </row>
    <row r="52562" spans="5:5" hidden="1">
      <c r="E52562" s="29" t="str">
        <f t="shared" si="821"/>
        <v/>
      </c>
    </row>
    <row r="52563" spans="5:5" hidden="1">
      <c r="E52563" s="29" t="str">
        <f t="shared" si="821"/>
        <v/>
      </c>
    </row>
    <row r="52564" spans="5:5" hidden="1">
      <c r="E52564" s="29" t="str">
        <f t="shared" si="821"/>
        <v/>
      </c>
    </row>
    <row r="52565" spans="5:5" hidden="1">
      <c r="E52565" s="29" t="str">
        <f t="shared" si="821"/>
        <v/>
      </c>
    </row>
    <row r="52566" spans="5:5" hidden="1">
      <c r="E52566" s="29" t="str">
        <f t="shared" si="821"/>
        <v/>
      </c>
    </row>
    <row r="52567" spans="5:5" hidden="1">
      <c r="E52567" s="29" t="str">
        <f t="shared" si="821"/>
        <v/>
      </c>
    </row>
    <row r="52568" spans="5:5" hidden="1">
      <c r="E52568" s="29" t="str">
        <f t="shared" si="821"/>
        <v/>
      </c>
    </row>
    <row r="52569" spans="5:5" hidden="1">
      <c r="E52569" s="29" t="str">
        <f t="shared" si="821"/>
        <v/>
      </c>
    </row>
    <row r="52570" spans="5:5" hidden="1">
      <c r="E52570" s="29" t="str">
        <f t="shared" si="821"/>
        <v/>
      </c>
    </row>
    <row r="52571" spans="5:5" hidden="1">
      <c r="E52571" s="29" t="str">
        <f t="shared" si="821"/>
        <v/>
      </c>
    </row>
    <row r="52572" spans="5:5" hidden="1">
      <c r="E52572" s="29" t="str">
        <f t="shared" si="821"/>
        <v/>
      </c>
    </row>
    <row r="52573" spans="5:5" hidden="1">
      <c r="E52573" s="29" t="str">
        <f t="shared" si="821"/>
        <v/>
      </c>
    </row>
    <row r="52574" spans="5:5" hidden="1">
      <c r="E52574" s="29" t="str">
        <f t="shared" si="821"/>
        <v/>
      </c>
    </row>
    <row r="52575" spans="5:5" hidden="1">
      <c r="E52575" s="29" t="str">
        <f t="shared" si="821"/>
        <v/>
      </c>
    </row>
    <row r="52576" spans="5:5" hidden="1">
      <c r="E52576" s="29" t="str">
        <f t="shared" si="821"/>
        <v/>
      </c>
    </row>
    <row r="52577" spans="5:5" hidden="1">
      <c r="E52577" s="29" t="str">
        <f t="shared" si="821"/>
        <v/>
      </c>
    </row>
    <row r="52578" spans="5:5" hidden="1">
      <c r="E52578" s="29" t="str">
        <f t="shared" si="821"/>
        <v/>
      </c>
    </row>
    <row r="52579" spans="5:5" hidden="1">
      <c r="E52579" s="29" t="str">
        <f t="shared" si="821"/>
        <v/>
      </c>
    </row>
    <row r="52580" spans="5:5" hidden="1">
      <c r="E52580" s="29" t="str">
        <f t="shared" si="821"/>
        <v/>
      </c>
    </row>
    <row r="52581" spans="5:5" hidden="1">
      <c r="E52581" s="29" t="str">
        <f t="shared" si="821"/>
        <v/>
      </c>
    </row>
    <row r="52582" spans="5:5" hidden="1">
      <c r="E52582" s="29" t="str">
        <f t="shared" si="821"/>
        <v/>
      </c>
    </row>
    <row r="52583" spans="5:5" hidden="1">
      <c r="E52583" s="29" t="str">
        <f t="shared" si="821"/>
        <v/>
      </c>
    </row>
    <row r="52584" spans="5:5" hidden="1">
      <c r="E52584" s="29" t="str">
        <f t="shared" si="821"/>
        <v/>
      </c>
    </row>
    <row r="52585" spans="5:5" hidden="1">
      <c r="E52585" s="29" t="str">
        <f t="shared" si="821"/>
        <v/>
      </c>
    </row>
    <row r="52586" spans="5:5" hidden="1">
      <c r="E52586" s="29" t="str">
        <f t="shared" si="821"/>
        <v/>
      </c>
    </row>
    <row r="52587" spans="5:5" hidden="1">
      <c r="E52587" s="29" t="str">
        <f t="shared" si="821"/>
        <v/>
      </c>
    </row>
    <row r="52588" spans="5:5" hidden="1">
      <c r="E52588" s="29" t="str">
        <f t="shared" si="821"/>
        <v/>
      </c>
    </row>
    <row r="52589" spans="5:5" hidden="1">
      <c r="E52589" s="29" t="str">
        <f t="shared" si="821"/>
        <v/>
      </c>
    </row>
    <row r="52590" spans="5:5" hidden="1">
      <c r="E52590" s="29" t="str">
        <f t="shared" si="821"/>
        <v/>
      </c>
    </row>
    <row r="52591" spans="5:5" hidden="1">
      <c r="E52591" s="29" t="str">
        <f t="shared" si="821"/>
        <v/>
      </c>
    </row>
    <row r="52592" spans="5:5" hidden="1">
      <c r="E52592" s="29" t="str">
        <f t="shared" si="821"/>
        <v/>
      </c>
    </row>
    <row r="52593" spans="5:5" hidden="1">
      <c r="E52593" s="29" t="str">
        <f t="shared" si="821"/>
        <v/>
      </c>
    </row>
    <row r="52594" spans="5:5" hidden="1">
      <c r="E52594" s="29" t="str">
        <f t="shared" si="821"/>
        <v/>
      </c>
    </row>
    <row r="52595" spans="5:5" hidden="1">
      <c r="E52595" s="29" t="str">
        <f t="shared" si="821"/>
        <v/>
      </c>
    </row>
    <row r="52596" spans="5:5" hidden="1">
      <c r="E52596" s="29" t="str">
        <f t="shared" si="821"/>
        <v/>
      </c>
    </row>
    <row r="52597" spans="5:5" hidden="1">
      <c r="E52597" s="29" t="str">
        <f t="shared" si="821"/>
        <v/>
      </c>
    </row>
    <row r="52598" spans="5:5" hidden="1">
      <c r="E52598" s="29" t="str">
        <f t="shared" si="821"/>
        <v/>
      </c>
    </row>
    <row r="52599" spans="5:5" hidden="1">
      <c r="E52599" s="29" t="str">
        <f t="shared" si="821"/>
        <v/>
      </c>
    </row>
    <row r="52600" spans="5:5" hidden="1">
      <c r="E52600" s="29" t="str">
        <f t="shared" si="821"/>
        <v/>
      </c>
    </row>
    <row r="52601" spans="5:5" hidden="1">
      <c r="E52601" s="29" t="str">
        <f t="shared" si="821"/>
        <v/>
      </c>
    </row>
    <row r="52602" spans="5:5" hidden="1">
      <c r="E52602" s="29" t="str">
        <f t="shared" si="821"/>
        <v/>
      </c>
    </row>
    <row r="52603" spans="5:5" hidden="1">
      <c r="E52603" s="29" t="str">
        <f t="shared" si="821"/>
        <v/>
      </c>
    </row>
    <row r="52604" spans="5:5" hidden="1">
      <c r="E52604" s="29" t="str">
        <f t="shared" si="821"/>
        <v/>
      </c>
    </row>
    <row r="52605" spans="5:5" hidden="1">
      <c r="E52605" s="29" t="str">
        <f t="shared" si="821"/>
        <v/>
      </c>
    </row>
    <row r="52606" spans="5:5" hidden="1">
      <c r="E52606" s="29" t="str">
        <f t="shared" si="821"/>
        <v/>
      </c>
    </row>
    <row r="52607" spans="5:5" hidden="1">
      <c r="E52607" s="29" t="str">
        <f t="shared" si="821"/>
        <v/>
      </c>
    </row>
    <row r="52608" spans="5:5" hidden="1">
      <c r="E52608" s="29" t="str">
        <f t="shared" si="821"/>
        <v/>
      </c>
    </row>
    <row r="52609" spans="5:5" hidden="1">
      <c r="E52609" s="29" t="str">
        <f t="shared" si="821"/>
        <v/>
      </c>
    </row>
    <row r="52610" spans="5:5" hidden="1">
      <c r="E52610" s="29" t="str">
        <f t="shared" si="821"/>
        <v/>
      </c>
    </row>
    <row r="52611" spans="5:5" hidden="1">
      <c r="E52611" s="29" t="str">
        <f t="shared" ref="E52611:E52674" si="822">LEFT(D52611,2)</f>
        <v/>
      </c>
    </row>
    <row r="52612" spans="5:5" hidden="1">
      <c r="E52612" s="29" t="str">
        <f t="shared" si="822"/>
        <v/>
      </c>
    </row>
    <row r="52613" spans="5:5" hidden="1">
      <c r="E52613" s="29" t="str">
        <f t="shared" si="822"/>
        <v/>
      </c>
    </row>
    <row r="52614" spans="5:5" hidden="1">
      <c r="E52614" s="29" t="str">
        <f t="shared" si="822"/>
        <v/>
      </c>
    </row>
    <row r="52615" spans="5:5" hidden="1">
      <c r="E52615" s="29" t="str">
        <f t="shared" si="822"/>
        <v/>
      </c>
    </row>
    <row r="52616" spans="5:5" hidden="1">
      <c r="E52616" s="29" t="str">
        <f t="shared" si="822"/>
        <v/>
      </c>
    </row>
    <row r="52617" spans="5:5" hidden="1">
      <c r="E52617" s="29" t="str">
        <f t="shared" si="822"/>
        <v/>
      </c>
    </row>
    <row r="52618" spans="5:5" hidden="1">
      <c r="E52618" s="29" t="str">
        <f t="shared" si="822"/>
        <v/>
      </c>
    </row>
    <row r="52619" spans="5:5" hidden="1">
      <c r="E52619" s="29" t="str">
        <f t="shared" si="822"/>
        <v/>
      </c>
    </row>
    <row r="52620" spans="5:5" hidden="1">
      <c r="E52620" s="29" t="str">
        <f t="shared" si="822"/>
        <v/>
      </c>
    </row>
    <row r="52621" spans="5:5" hidden="1">
      <c r="E52621" s="29" t="str">
        <f t="shared" si="822"/>
        <v/>
      </c>
    </row>
    <row r="52622" spans="5:5" hidden="1">
      <c r="E52622" s="29" t="str">
        <f t="shared" si="822"/>
        <v/>
      </c>
    </row>
    <row r="52623" spans="5:5" hidden="1">
      <c r="E52623" s="29" t="str">
        <f t="shared" si="822"/>
        <v/>
      </c>
    </row>
    <row r="52624" spans="5:5" hidden="1">
      <c r="E52624" s="29" t="str">
        <f t="shared" si="822"/>
        <v/>
      </c>
    </row>
    <row r="52625" spans="5:5" hidden="1">
      <c r="E52625" s="29" t="str">
        <f t="shared" si="822"/>
        <v/>
      </c>
    </row>
    <row r="52626" spans="5:5" hidden="1">
      <c r="E52626" s="29" t="str">
        <f t="shared" si="822"/>
        <v/>
      </c>
    </row>
    <row r="52627" spans="5:5" hidden="1">
      <c r="E52627" s="29" t="str">
        <f t="shared" si="822"/>
        <v/>
      </c>
    </row>
    <row r="52628" spans="5:5" hidden="1">
      <c r="E52628" s="29" t="str">
        <f t="shared" si="822"/>
        <v/>
      </c>
    </row>
    <row r="52629" spans="5:5" hidden="1">
      <c r="E52629" s="29" t="str">
        <f t="shared" si="822"/>
        <v/>
      </c>
    </row>
    <row r="52630" spans="5:5" hidden="1">
      <c r="E52630" s="29" t="str">
        <f t="shared" si="822"/>
        <v/>
      </c>
    </row>
    <row r="52631" spans="5:5" hidden="1">
      <c r="E52631" s="29" t="str">
        <f t="shared" si="822"/>
        <v/>
      </c>
    </row>
    <row r="52632" spans="5:5" hidden="1">
      <c r="E52632" s="29" t="str">
        <f t="shared" si="822"/>
        <v/>
      </c>
    </row>
    <row r="52633" spans="5:5" hidden="1">
      <c r="E52633" s="29" t="str">
        <f t="shared" si="822"/>
        <v/>
      </c>
    </row>
    <row r="52634" spans="5:5" hidden="1">
      <c r="E52634" s="29" t="str">
        <f t="shared" si="822"/>
        <v/>
      </c>
    </row>
    <row r="52635" spans="5:5" hidden="1">
      <c r="E52635" s="29" t="str">
        <f t="shared" si="822"/>
        <v/>
      </c>
    </row>
    <row r="52636" spans="5:5" hidden="1">
      <c r="E52636" s="29" t="str">
        <f t="shared" si="822"/>
        <v/>
      </c>
    </row>
    <row r="52637" spans="5:5" hidden="1">
      <c r="E52637" s="29" t="str">
        <f t="shared" si="822"/>
        <v/>
      </c>
    </row>
    <row r="52638" spans="5:5" hidden="1">
      <c r="E52638" s="29" t="str">
        <f t="shared" si="822"/>
        <v/>
      </c>
    </row>
    <row r="52639" spans="5:5" hidden="1">
      <c r="E52639" s="29" t="str">
        <f t="shared" si="822"/>
        <v/>
      </c>
    </row>
    <row r="52640" spans="5:5" hidden="1">
      <c r="E52640" s="29" t="str">
        <f t="shared" si="822"/>
        <v/>
      </c>
    </row>
    <row r="52641" spans="5:5" hidden="1">
      <c r="E52641" s="29" t="str">
        <f t="shared" si="822"/>
        <v/>
      </c>
    </row>
    <row r="52642" spans="5:5" hidden="1">
      <c r="E52642" s="29" t="str">
        <f t="shared" si="822"/>
        <v/>
      </c>
    </row>
    <row r="52643" spans="5:5" hidden="1">
      <c r="E52643" s="29" t="str">
        <f t="shared" si="822"/>
        <v/>
      </c>
    </row>
    <row r="52644" spans="5:5" hidden="1">
      <c r="E52644" s="29" t="str">
        <f t="shared" si="822"/>
        <v/>
      </c>
    </row>
    <row r="52645" spans="5:5" hidden="1">
      <c r="E52645" s="29" t="str">
        <f t="shared" si="822"/>
        <v/>
      </c>
    </row>
    <row r="52646" spans="5:5" hidden="1">
      <c r="E52646" s="29" t="str">
        <f t="shared" si="822"/>
        <v/>
      </c>
    </row>
    <row r="52647" spans="5:5" hidden="1">
      <c r="E52647" s="29" t="str">
        <f t="shared" si="822"/>
        <v/>
      </c>
    </row>
    <row r="52648" spans="5:5" hidden="1">
      <c r="E52648" s="29" t="str">
        <f t="shared" si="822"/>
        <v/>
      </c>
    </row>
    <row r="52649" spans="5:5" hidden="1">
      <c r="E52649" s="29" t="str">
        <f t="shared" si="822"/>
        <v/>
      </c>
    </row>
    <row r="52650" spans="5:5" hidden="1">
      <c r="E52650" s="29" t="str">
        <f t="shared" si="822"/>
        <v/>
      </c>
    </row>
    <row r="52651" spans="5:5" hidden="1">
      <c r="E52651" s="29" t="str">
        <f t="shared" si="822"/>
        <v/>
      </c>
    </row>
    <row r="52652" spans="5:5" hidden="1">
      <c r="E52652" s="29" t="str">
        <f t="shared" si="822"/>
        <v/>
      </c>
    </row>
    <row r="52653" spans="5:5" hidden="1">
      <c r="E52653" s="29" t="str">
        <f t="shared" si="822"/>
        <v/>
      </c>
    </row>
    <row r="52654" spans="5:5" hidden="1">
      <c r="E52654" s="29" t="str">
        <f t="shared" si="822"/>
        <v/>
      </c>
    </row>
    <row r="52655" spans="5:5" hidden="1">
      <c r="E52655" s="29" t="str">
        <f t="shared" si="822"/>
        <v/>
      </c>
    </row>
    <row r="52656" spans="5:5" hidden="1">
      <c r="E52656" s="29" t="str">
        <f t="shared" si="822"/>
        <v/>
      </c>
    </row>
    <row r="52657" spans="5:5" hidden="1">
      <c r="E52657" s="29" t="str">
        <f t="shared" si="822"/>
        <v/>
      </c>
    </row>
    <row r="52658" spans="5:5" hidden="1">
      <c r="E52658" s="29" t="str">
        <f t="shared" si="822"/>
        <v/>
      </c>
    </row>
    <row r="52659" spans="5:5" hidden="1">
      <c r="E52659" s="29" t="str">
        <f t="shared" si="822"/>
        <v/>
      </c>
    </row>
    <row r="52660" spans="5:5" hidden="1">
      <c r="E52660" s="29" t="str">
        <f t="shared" si="822"/>
        <v/>
      </c>
    </row>
    <row r="52661" spans="5:5" hidden="1">
      <c r="E52661" s="29" t="str">
        <f t="shared" si="822"/>
        <v/>
      </c>
    </row>
    <row r="52662" spans="5:5" hidden="1">
      <c r="E52662" s="29" t="str">
        <f t="shared" si="822"/>
        <v/>
      </c>
    </row>
    <row r="52663" spans="5:5" hidden="1">
      <c r="E52663" s="29" t="str">
        <f t="shared" si="822"/>
        <v/>
      </c>
    </row>
    <row r="52664" spans="5:5" hidden="1">
      <c r="E52664" s="29" t="str">
        <f t="shared" si="822"/>
        <v/>
      </c>
    </row>
    <row r="52665" spans="5:5" hidden="1">
      <c r="E52665" s="29" t="str">
        <f t="shared" si="822"/>
        <v/>
      </c>
    </row>
    <row r="52666" spans="5:5" hidden="1">
      <c r="E52666" s="29" t="str">
        <f t="shared" si="822"/>
        <v/>
      </c>
    </row>
    <row r="52667" spans="5:5" hidden="1">
      <c r="E52667" s="29" t="str">
        <f t="shared" si="822"/>
        <v/>
      </c>
    </row>
    <row r="52668" spans="5:5" hidden="1">
      <c r="E52668" s="29" t="str">
        <f t="shared" si="822"/>
        <v/>
      </c>
    </row>
    <row r="52669" spans="5:5" hidden="1">
      <c r="E52669" s="29" t="str">
        <f t="shared" si="822"/>
        <v/>
      </c>
    </row>
    <row r="52670" spans="5:5" hidden="1">
      <c r="E52670" s="29" t="str">
        <f t="shared" si="822"/>
        <v/>
      </c>
    </row>
    <row r="52671" spans="5:5" hidden="1">
      <c r="E52671" s="29" t="str">
        <f t="shared" si="822"/>
        <v/>
      </c>
    </row>
    <row r="52672" spans="5:5" hidden="1">
      <c r="E52672" s="29" t="str">
        <f t="shared" si="822"/>
        <v/>
      </c>
    </row>
    <row r="52673" spans="5:5" hidden="1">
      <c r="E52673" s="29" t="str">
        <f t="shared" si="822"/>
        <v/>
      </c>
    </row>
    <row r="52674" spans="5:5" hidden="1">
      <c r="E52674" s="29" t="str">
        <f t="shared" si="822"/>
        <v/>
      </c>
    </row>
    <row r="52675" spans="5:5" hidden="1">
      <c r="E52675" s="29" t="str">
        <f t="shared" ref="E52675:E52738" si="823">LEFT(D52675,2)</f>
        <v/>
      </c>
    </row>
    <row r="52676" spans="5:5" hidden="1">
      <c r="E52676" s="29" t="str">
        <f t="shared" si="823"/>
        <v/>
      </c>
    </row>
    <row r="52677" spans="5:5" hidden="1">
      <c r="E52677" s="29" t="str">
        <f t="shared" si="823"/>
        <v/>
      </c>
    </row>
    <row r="52678" spans="5:5" hidden="1">
      <c r="E52678" s="29" t="str">
        <f t="shared" si="823"/>
        <v/>
      </c>
    </row>
    <row r="52679" spans="5:5" hidden="1">
      <c r="E52679" s="29" t="str">
        <f t="shared" si="823"/>
        <v/>
      </c>
    </row>
    <row r="52680" spans="5:5" hidden="1">
      <c r="E52680" s="29" t="str">
        <f t="shared" si="823"/>
        <v/>
      </c>
    </row>
    <row r="52681" spans="5:5" hidden="1">
      <c r="E52681" s="29" t="str">
        <f t="shared" si="823"/>
        <v/>
      </c>
    </row>
    <row r="52682" spans="5:5" hidden="1">
      <c r="E52682" s="29" t="str">
        <f t="shared" si="823"/>
        <v/>
      </c>
    </row>
    <row r="52683" spans="5:5" hidden="1">
      <c r="E52683" s="29" t="str">
        <f t="shared" si="823"/>
        <v/>
      </c>
    </row>
    <row r="52684" spans="5:5" hidden="1">
      <c r="E52684" s="29" t="str">
        <f t="shared" si="823"/>
        <v/>
      </c>
    </row>
    <row r="52685" spans="5:5" hidden="1">
      <c r="E52685" s="29" t="str">
        <f t="shared" si="823"/>
        <v/>
      </c>
    </row>
    <row r="52686" spans="5:5" hidden="1">
      <c r="E52686" s="29" t="str">
        <f t="shared" si="823"/>
        <v/>
      </c>
    </row>
    <row r="52687" spans="5:5" hidden="1">
      <c r="E52687" s="29" t="str">
        <f t="shared" si="823"/>
        <v/>
      </c>
    </row>
    <row r="52688" spans="5:5" hidden="1">
      <c r="E52688" s="29" t="str">
        <f t="shared" si="823"/>
        <v/>
      </c>
    </row>
    <row r="52689" spans="5:5" hidden="1">
      <c r="E52689" s="29" t="str">
        <f t="shared" si="823"/>
        <v/>
      </c>
    </row>
    <row r="52690" spans="5:5" hidden="1">
      <c r="E52690" s="29" t="str">
        <f t="shared" si="823"/>
        <v/>
      </c>
    </row>
    <row r="52691" spans="5:5" hidden="1">
      <c r="E52691" s="29" t="str">
        <f t="shared" si="823"/>
        <v/>
      </c>
    </row>
    <row r="52692" spans="5:5" hidden="1">
      <c r="E52692" s="29" t="str">
        <f t="shared" si="823"/>
        <v/>
      </c>
    </row>
    <row r="52693" spans="5:5" hidden="1">
      <c r="E52693" s="29" t="str">
        <f t="shared" si="823"/>
        <v/>
      </c>
    </row>
    <row r="52694" spans="5:5" hidden="1">
      <c r="E52694" s="29" t="str">
        <f t="shared" si="823"/>
        <v/>
      </c>
    </row>
    <row r="52695" spans="5:5" hidden="1">
      <c r="E52695" s="29" t="str">
        <f t="shared" si="823"/>
        <v/>
      </c>
    </row>
    <row r="52696" spans="5:5" hidden="1">
      <c r="E52696" s="29" t="str">
        <f t="shared" si="823"/>
        <v/>
      </c>
    </row>
    <row r="52697" spans="5:5" hidden="1">
      <c r="E52697" s="29" t="str">
        <f t="shared" si="823"/>
        <v/>
      </c>
    </row>
    <row r="52698" spans="5:5" hidden="1">
      <c r="E52698" s="29" t="str">
        <f t="shared" si="823"/>
        <v/>
      </c>
    </row>
    <row r="52699" spans="5:5" hidden="1">
      <c r="E52699" s="29" t="str">
        <f t="shared" si="823"/>
        <v/>
      </c>
    </row>
    <row r="52700" spans="5:5" hidden="1">
      <c r="E52700" s="29" t="str">
        <f t="shared" si="823"/>
        <v/>
      </c>
    </row>
    <row r="52701" spans="5:5" hidden="1">
      <c r="E52701" s="29" t="str">
        <f t="shared" si="823"/>
        <v/>
      </c>
    </row>
    <row r="52702" spans="5:5" hidden="1">
      <c r="E52702" s="29" t="str">
        <f t="shared" si="823"/>
        <v/>
      </c>
    </row>
    <row r="52703" spans="5:5" hidden="1">
      <c r="E52703" s="29" t="str">
        <f t="shared" si="823"/>
        <v/>
      </c>
    </row>
    <row r="52704" spans="5:5" hidden="1">
      <c r="E52704" s="29" t="str">
        <f t="shared" si="823"/>
        <v/>
      </c>
    </row>
    <row r="52705" spans="5:5" hidden="1">
      <c r="E52705" s="29" t="str">
        <f t="shared" si="823"/>
        <v/>
      </c>
    </row>
    <row r="52706" spans="5:5" hidden="1">
      <c r="E52706" s="29" t="str">
        <f t="shared" si="823"/>
        <v/>
      </c>
    </row>
    <row r="52707" spans="5:5" hidden="1">
      <c r="E52707" s="29" t="str">
        <f t="shared" si="823"/>
        <v/>
      </c>
    </row>
    <row r="52708" spans="5:5" hidden="1">
      <c r="E52708" s="29" t="str">
        <f t="shared" si="823"/>
        <v/>
      </c>
    </row>
    <row r="52709" spans="5:5" hidden="1">
      <c r="E52709" s="29" t="str">
        <f t="shared" si="823"/>
        <v/>
      </c>
    </row>
    <row r="52710" spans="5:5" hidden="1">
      <c r="E52710" s="29" t="str">
        <f t="shared" si="823"/>
        <v/>
      </c>
    </row>
    <row r="52711" spans="5:5" hidden="1">
      <c r="E52711" s="29" t="str">
        <f t="shared" si="823"/>
        <v/>
      </c>
    </row>
    <row r="52712" spans="5:5" hidden="1">
      <c r="E52712" s="29" t="str">
        <f t="shared" si="823"/>
        <v/>
      </c>
    </row>
    <row r="52713" spans="5:5" hidden="1">
      <c r="E52713" s="29" t="str">
        <f t="shared" si="823"/>
        <v/>
      </c>
    </row>
    <row r="52714" spans="5:5" hidden="1">
      <c r="E52714" s="29" t="str">
        <f t="shared" si="823"/>
        <v/>
      </c>
    </row>
    <row r="52715" spans="5:5" hidden="1">
      <c r="E52715" s="29" t="str">
        <f t="shared" si="823"/>
        <v/>
      </c>
    </row>
    <row r="52716" spans="5:5" hidden="1">
      <c r="E52716" s="29" t="str">
        <f t="shared" si="823"/>
        <v/>
      </c>
    </row>
    <row r="52717" spans="5:5" hidden="1">
      <c r="E52717" s="29" t="str">
        <f t="shared" si="823"/>
        <v/>
      </c>
    </row>
    <row r="52718" spans="5:5" hidden="1">
      <c r="E52718" s="29" t="str">
        <f t="shared" si="823"/>
        <v/>
      </c>
    </row>
    <row r="52719" spans="5:5" hidden="1">
      <c r="E52719" s="29" t="str">
        <f t="shared" si="823"/>
        <v/>
      </c>
    </row>
    <row r="52720" spans="5:5" hidden="1">
      <c r="E52720" s="29" t="str">
        <f t="shared" si="823"/>
        <v/>
      </c>
    </row>
    <row r="52721" spans="5:5" hidden="1">
      <c r="E52721" s="29" t="str">
        <f t="shared" si="823"/>
        <v/>
      </c>
    </row>
    <row r="52722" spans="5:5" hidden="1">
      <c r="E52722" s="29" t="str">
        <f t="shared" si="823"/>
        <v/>
      </c>
    </row>
    <row r="52723" spans="5:5" hidden="1">
      <c r="E52723" s="29" t="str">
        <f t="shared" si="823"/>
        <v/>
      </c>
    </row>
    <row r="52724" spans="5:5" hidden="1">
      <c r="E52724" s="29" t="str">
        <f t="shared" si="823"/>
        <v/>
      </c>
    </row>
    <row r="52725" spans="5:5" hidden="1">
      <c r="E52725" s="29" t="str">
        <f t="shared" si="823"/>
        <v/>
      </c>
    </row>
    <row r="52726" spans="5:5" hidden="1">
      <c r="E52726" s="29" t="str">
        <f t="shared" si="823"/>
        <v/>
      </c>
    </row>
    <row r="52727" spans="5:5" hidden="1">
      <c r="E52727" s="29" t="str">
        <f t="shared" si="823"/>
        <v/>
      </c>
    </row>
    <row r="52728" spans="5:5" hidden="1">
      <c r="E52728" s="29" t="str">
        <f t="shared" si="823"/>
        <v/>
      </c>
    </row>
    <row r="52729" spans="5:5" hidden="1">
      <c r="E52729" s="29" t="str">
        <f t="shared" si="823"/>
        <v/>
      </c>
    </row>
    <row r="52730" spans="5:5" hidden="1">
      <c r="E52730" s="29" t="str">
        <f t="shared" si="823"/>
        <v/>
      </c>
    </row>
    <row r="52731" spans="5:5" hidden="1">
      <c r="E52731" s="29" t="str">
        <f t="shared" si="823"/>
        <v/>
      </c>
    </row>
    <row r="52732" spans="5:5" hidden="1">
      <c r="E52732" s="29" t="str">
        <f t="shared" si="823"/>
        <v/>
      </c>
    </row>
    <row r="52733" spans="5:5" hidden="1">
      <c r="E52733" s="29" t="str">
        <f t="shared" si="823"/>
        <v/>
      </c>
    </row>
    <row r="52734" spans="5:5" hidden="1">
      <c r="E52734" s="29" t="str">
        <f t="shared" si="823"/>
        <v/>
      </c>
    </row>
    <row r="52735" spans="5:5" hidden="1">
      <c r="E52735" s="29" t="str">
        <f t="shared" si="823"/>
        <v/>
      </c>
    </row>
    <row r="52736" spans="5:5" hidden="1">
      <c r="E52736" s="29" t="str">
        <f t="shared" si="823"/>
        <v/>
      </c>
    </row>
    <row r="52737" spans="5:5" hidden="1">
      <c r="E52737" s="29" t="str">
        <f t="shared" si="823"/>
        <v/>
      </c>
    </row>
    <row r="52738" spans="5:5" hidden="1">
      <c r="E52738" s="29" t="str">
        <f t="shared" si="823"/>
        <v/>
      </c>
    </row>
    <row r="52739" spans="5:5" hidden="1">
      <c r="E52739" s="29" t="str">
        <f t="shared" ref="E52739:E52802" si="824">LEFT(D52739,2)</f>
        <v/>
      </c>
    </row>
    <row r="52740" spans="5:5" hidden="1">
      <c r="E52740" s="29" t="str">
        <f t="shared" si="824"/>
        <v/>
      </c>
    </row>
    <row r="52741" spans="5:5" hidden="1">
      <c r="E52741" s="29" t="str">
        <f t="shared" si="824"/>
        <v/>
      </c>
    </row>
    <row r="52742" spans="5:5" hidden="1">
      <c r="E52742" s="29" t="str">
        <f t="shared" si="824"/>
        <v/>
      </c>
    </row>
    <row r="52743" spans="5:5" hidden="1">
      <c r="E52743" s="29" t="str">
        <f t="shared" si="824"/>
        <v/>
      </c>
    </row>
    <row r="52744" spans="5:5" hidden="1">
      <c r="E52744" s="29" t="str">
        <f t="shared" si="824"/>
        <v/>
      </c>
    </row>
    <row r="52745" spans="5:5" hidden="1">
      <c r="E52745" s="29" t="str">
        <f t="shared" si="824"/>
        <v/>
      </c>
    </row>
    <row r="52746" spans="5:5" hidden="1">
      <c r="E52746" s="29" t="str">
        <f t="shared" si="824"/>
        <v/>
      </c>
    </row>
    <row r="52747" spans="5:5" hidden="1">
      <c r="E52747" s="29" t="str">
        <f t="shared" si="824"/>
        <v/>
      </c>
    </row>
    <row r="52748" spans="5:5" hidden="1">
      <c r="E52748" s="29" t="str">
        <f t="shared" si="824"/>
        <v/>
      </c>
    </row>
    <row r="52749" spans="5:5" hidden="1">
      <c r="E52749" s="29" t="str">
        <f t="shared" si="824"/>
        <v/>
      </c>
    </row>
    <row r="52750" spans="5:5" hidden="1">
      <c r="E52750" s="29" t="str">
        <f t="shared" si="824"/>
        <v/>
      </c>
    </row>
    <row r="52751" spans="5:5" hidden="1">
      <c r="E52751" s="29" t="str">
        <f t="shared" si="824"/>
        <v/>
      </c>
    </row>
    <row r="52752" spans="5:5" hidden="1">
      <c r="E52752" s="29" t="str">
        <f t="shared" si="824"/>
        <v/>
      </c>
    </row>
    <row r="52753" spans="5:5" hidden="1">
      <c r="E52753" s="29" t="str">
        <f t="shared" si="824"/>
        <v/>
      </c>
    </row>
    <row r="52754" spans="5:5" hidden="1">
      <c r="E52754" s="29" t="str">
        <f t="shared" si="824"/>
        <v/>
      </c>
    </row>
    <row r="52755" spans="5:5" hidden="1">
      <c r="E52755" s="29" t="str">
        <f t="shared" si="824"/>
        <v/>
      </c>
    </row>
    <row r="52756" spans="5:5" hidden="1">
      <c r="E52756" s="29" t="str">
        <f t="shared" si="824"/>
        <v/>
      </c>
    </row>
    <row r="52757" spans="5:5" hidden="1">
      <c r="E52757" s="29" t="str">
        <f t="shared" si="824"/>
        <v/>
      </c>
    </row>
    <row r="52758" spans="5:5" hidden="1">
      <c r="E52758" s="29" t="str">
        <f t="shared" si="824"/>
        <v/>
      </c>
    </row>
    <row r="52759" spans="5:5" hidden="1">
      <c r="E52759" s="29" t="str">
        <f t="shared" si="824"/>
        <v/>
      </c>
    </row>
    <row r="52760" spans="5:5" hidden="1">
      <c r="E52760" s="29" t="str">
        <f t="shared" si="824"/>
        <v/>
      </c>
    </row>
    <row r="52761" spans="5:5" hidden="1">
      <c r="E52761" s="29" t="str">
        <f t="shared" si="824"/>
        <v/>
      </c>
    </row>
    <row r="52762" spans="5:5" hidden="1">
      <c r="E52762" s="29" t="str">
        <f t="shared" si="824"/>
        <v/>
      </c>
    </row>
    <row r="52763" spans="5:5" hidden="1">
      <c r="E52763" s="29" t="str">
        <f t="shared" si="824"/>
        <v/>
      </c>
    </row>
    <row r="52764" spans="5:5" hidden="1">
      <c r="E52764" s="29" t="str">
        <f t="shared" si="824"/>
        <v/>
      </c>
    </row>
    <row r="52765" spans="5:5" hidden="1">
      <c r="E52765" s="29" t="str">
        <f t="shared" si="824"/>
        <v/>
      </c>
    </row>
    <row r="52766" spans="5:5" hidden="1">
      <c r="E52766" s="29" t="str">
        <f t="shared" si="824"/>
        <v/>
      </c>
    </row>
    <row r="52767" spans="5:5" hidden="1">
      <c r="E52767" s="29" t="str">
        <f t="shared" si="824"/>
        <v/>
      </c>
    </row>
    <row r="52768" spans="5:5" hidden="1">
      <c r="E52768" s="29" t="str">
        <f t="shared" si="824"/>
        <v/>
      </c>
    </row>
    <row r="52769" spans="5:5" hidden="1">
      <c r="E52769" s="29" t="str">
        <f t="shared" si="824"/>
        <v/>
      </c>
    </row>
    <row r="52770" spans="5:5" hidden="1">
      <c r="E52770" s="29" t="str">
        <f t="shared" si="824"/>
        <v/>
      </c>
    </row>
    <row r="52771" spans="5:5" hidden="1">
      <c r="E52771" s="29" t="str">
        <f t="shared" si="824"/>
        <v/>
      </c>
    </row>
    <row r="52772" spans="5:5" hidden="1">
      <c r="E52772" s="29" t="str">
        <f t="shared" si="824"/>
        <v/>
      </c>
    </row>
    <row r="52773" spans="5:5" hidden="1">
      <c r="E52773" s="29" t="str">
        <f t="shared" si="824"/>
        <v/>
      </c>
    </row>
    <row r="52774" spans="5:5" hidden="1">
      <c r="E52774" s="29" t="str">
        <f t="shared" si="824"/>
        <v/>
      </c>
    </row>
    <row r="52775" spans="5:5" hidden="1">
      <c r="E52775" s="29" t="str">
        <f t="shared" si="824"/>
        <v/>
      </c>
    </row>
    <row r="52776" spans="5:5" hidden="1">
      <c r="E52776" s="29" t="str">
        <f t="shared" si="824"/>
        <v/>
      </c>
    </row>
    <row r="52777" spans="5:5" hidden="1">
      <c r="E52777" s="29" t="str">
        <f t="shared" si="824"/>
        <v/>
      </c>
    </row>
    <row r="52778" spans="5:5" hidden="1">
      <c r="E52778" s="29" t="str">
        <f t="shared" si="824"/>
        <v/>
      </c>
    </row>
    <row r="52779" spans="5:5" hidden="1">
      <c r="E52779" s="29" t="str">
        <f t="shared" si="824"/>
        <v/>
      </c>
    </row>
    <row r="52780" spans="5:5" hidden="1">
      <c r="E52780" s="29" t="str">
        <f t="shared" si="824"/>
        <v/>
      </c>
    </row>
    <row r="52781" spans="5:5" hidden="1">
      <c r="E52781" s="29" t="str">
        <f t="shared" si="824"/>
        <v/>
      </c>
    </row>
    <row r="52782" spans="5:5" hidden="1">
      <c r="E52782" s="29" t="str">
        <f t="shared" si="824"/>
        <v/>
      </c>
    </row>
    <row r="52783" spans="5:5" hidden="1">
      <c r="E52783" s="29" t="str">
        <f t="shared" si="824"/>
        <v/>
      </c>
    </row>
    <row r="52784" spans="5:5" hidden="1">
      <c r="E52784" s="29" t="str">
        <f t="shared" si="824"/>
        <v/>
      </c>
    </row>
    <row r="52785" spans="5:5" hidden="1">
      <c r="E52785" s="29" t="str">
        <f t="shared" si="824"/>
        <v/>
      </c>
    </row>
    <row r="52786" spans="5:5" hidden="1">
      <c r="E52786" s="29" t="str">
        <f t="shared" si="824"/>
        <v/>
      </c>
    </row>
    <row r="52787" spans="5:5" hidden="1">
      <c r="E52787" s="29" t="str">
        <f t="shared" si="824"/>
        <v/>
      </c>
    </row>
    <row r="52788" spans="5:5" hidden="1">
      <c r="E52788" s="29" t="str">
        <f t="shared" si="824"/>
        <v/>
      </c>
    </row>
    <row r="52789" spans="5:5" hidden="1">
      <c r="E52789" s="29" t="str">
        <f t="shared" si="824"/>
        <v/>
      </c>
    </row>
    <row r="52790" spans="5:5" hidden="1">
      <c r="E52790" s="29" t="str">
        <f t="shared" si="824"/>
        <v/>
      </c>
    </row>
    <row r="52791" spans="5:5" hidden="1">
      <c r="E52791" s="29" t="str">
        <f t="shared" si="824"/>
        <v/>
      </c>
    </row>
    <row r="52792" spans="5:5" hidden="1">
      <c r="E52792" s="29" t="str">
        <f t="shared" si="824"/>
        <v/>
      </c>
    </row>
    <row r="52793" spans="5:5" hidden="1">
      <c r="E52793" s="29" t="str">
        <f t="shared" si="824"/>
        <v/>
      </c>
    </row>
    <row r="52794" spans="5:5" hidden="1">
      <c r="E52794" s="29" t="str">
        <f t="shared" si="824"/>
        <v/>
      </c>
    </row>
    <row r="52795" spans="5:5" hidden="1">
      <c r="E52795" s="29" t="str">
        <f t="shared" si="824"/>
        <v/>
      </c>
    </row>
    <row r="52796" spans="5:5" hidden="1">
      <c r="E52796" s="29" t="str">
        <f t="shared" si="824"/>
        <v/>
      </c>
    </row>
    <row r="52797" spans="5:5" hidden="1">
      <c r="E52797" s="29" t="str">
        <f t="shared" si="824"/>
        <v/>
      </c>
    </row>
    <row r="52798" spans="5:5" hidden="1">
      <c r="E52798" s="29" t="str">
        <f t="shared" si="824"/>
        <v/>
      </c>
    </row>
    <row r="52799" spans="5:5" hidden="1">
      <c r="E52799" s="29" t="str">
        <f t="shared" si="824"/>
        <v/>
      </c>
    </row>
    <row r="52800" spans="5:5" hidden="1">
      <c r="E52800" s="29" t="str">
        <f t="shared" si="824"/>
        <v/>
      </c>
    </row>
    <row r="52801" spans="5:5" hidden="1">
      <c r="E52801" s="29" t="str">
        <f t="shared" si="824"/>
        <v/>
      </c>
    </row>
    <row r="52802" spans="5:5" hidden="1">
      <c r="E52802" s="29" t="str">
        <f t="shared" si="824"/>
        <v/>
      </c>
    </row>
    <row r="52803" spans="5:5" hidden="1">
      <c r="E52803" s="29" t="str">
        <f t="shared" ref="E52803:E52866" si="825">LEFT(D52803,2)</f>
        <v/>
      </c>
    </row>
    <row r="52804" spans="5:5" hidden="1">
      <c r="E52804" s="29" t="str">
        <f t="shared" si="825"/>
        <v/>
      </c>
    </row>
    <row r="52805" spans="5:5" hidden="1">
      <c r="E52805" s="29" t="str">
        <f t="shared" si="825"/>
        <v/>
      </c>
    </row>
    <row r="52806" spans="5:5" hidden="1">
      <c r="E52806" s="29" t="str">
        <f t="shared" si="825"/>
        <v/>
      </c>
    </row>
    <row r="52807" spans="5:5" hidden="1">
      <c r="E52807" s="29" t="str">
        <f t="shared" si="825"/>
        <v/>
      </c>
    </row>
    <row r="52808" spans="5:5" hidden="1">
      <c r="E52808" s="29" t="str">
        <f t="shared" si="825"/>
        <v/>
      </c>
    </row>
    <row r="52809" spans="5:5" hidden="1">
      <c r="E52809" s="29" t="str">
        <f t="shared" si="825"/>
        <v/>
      </c>
    </row>
    <row r="52810" spans="5:5" hidden="1">
      <c r="E52810" s="29" t="str">
        <f t="shared" si="825"/>
        <v/>
      </c>
    </row>
    <row r="52811" spans="5:5" hidden="1">
      <c r="E52811" s="29" t="str">
        <f t="shared" si="825"/>
        <v/>
      </c>
    </row>
    <row r="52812" spans="5:5" hidden="1">
      <c r="E52812" s="29" t="str">
        <f t="shared" si="825"/>
        <v/>
      </c>
    </row>
    <row r="52813" spans="5:5" hidden="1">
      <c r="E52813" s="29" t="str">
        <f t="shared" si="825"/>
        <v/>
      </c>
    </row>
    <row r="52814" spans="5:5" hidden="1">
      <c r="E52814" s="29" t="str">
        <f t="shared" si="825"/>
        <v/>
      </c>
    </row>
    <row r="52815" spans="5:5" hidden="1">
      <c r="E52815" s="29" t="str">
        <f t="shared" si="825"/>
        <v/>
      </c>
    </row>
    <row r="52816" spans="5:5" hidden="1">
      <c r="E52816" s="29" t="str">
        <f t="shared" si="825"/>
        <v/>
      </c>
    </row>
    <row r="52817" spans="5:5" hidden="1">
      <c r="E52817" s="29" t="str">
        <f t="shared" si="825"/>
        <v/>
      </c>
    </row>
    <row r="52818" spans="5:5" hidden="1">
      <c r="E52818" s="29" t="str">
        <f t="shared" si="825"/>
        <v/>
      </c>
    </row>
    <row r="52819" spans="5:5" hidden="1">
      <c r="E52819" s="29" t="str">
        <f t="shared" si="825"/>
        <v/>
      </c>
    </row>
    <row r="52820" spans="5:5" hidden="1">
      <c r="E52820" s="29" t="str">
        <f t="shared" si="825"/>
        <v/>
      </c>
    </row>
    <row r="52821" spans="5:5" hidden="1">
      <c r="E52821" s="29" t="str">
        <f t="shared" si="825"/>
        <v/>
      </c>
    </row>
    <row r="52822" spans="5:5" hidden="1">
      <c r="E52822" s="29" t="str">
        <f t="shared" si="825"/>
        <v/>
      </c>
    </row>
    <row r="52823" spans="5:5" hidden="1">
      <c r="E52823" s="29" t="str">
        <f t="shared" si="825"/>
        <v/>
      </c>
    </row>
    <row r="52824" spans="5:5" hidden="1">
      <c r="E52824" s="29" t="str">
        <f t="shared" si="825"/>
        <v/>
      </c>
    </row>
    <row r="52825" spans="5:5" hidden="1">
      <c r="E52825" s="29" t="str">
        <f t="shared" si="825"/>
        <v/>
      </c>
    </row>
    <row r="52826" spans="5:5" hidden="1">
      <c r="E52826" s="29" t="str">
        <f t="shared" si="825"/>
        <v/>
      </c>
    </row>
    <row r="52827" spans="5:5" hidden="1">
      <c r="E52827" s="29" t="str">
        <f t="shared" si="825"/>
        <v/>
      </c>
    </row>
    <row r="52828" spans="5:5" hidden="1">
      <c r="E52828" s="29" t="str">
        <f t="shared" si="825"/>
        <v/>
      </c>
    </row>
    <row r="52829" spans="5:5" hidden="1">
      <c r="E52829" s="29" t="str">
        <f t="shared" si="825"/>
        <v/>
      </c>
    </row>
    <row r="52830" spans="5:5" hidden="1">
      <c r="E52830" s="29" t="str">
        <f t="shared" si="825"/>
        <v/>
      </c>
    </row>
    <row r="52831" spans="5:5" hidden="1">
      <c r="E52831" s="29" t="str">
        <f t="shared" si="825"/>
        <v/>
      </c>
    </row>
    <row r="52832" spans="5:5" hidden="1">
      <c r="E52832" s="29" t="str">
        <f t="shared" si="825"/>
        <v/>
      </c>
    </row>
    <row r="52833" spans="5:5" hidden="1">
      <c r="E52833" s="29" t="str">
        <f t="shared" si="825"/>
        <v/>
      </c>
    </row>
    <row r="52834" spans="5:5" hidden="1">
      <c r="E52834" s="29" t="str">
        <f t="shared" si="825"/>
        <v/>
      </c>
    </row>
    <row r="52835" spans="5:5" hidden="1">
      <c r="E52835" s="29" t="str">
        <f t="shared" si="825"/>
        <v/>
      </c>
    </row>
    <row r="52836" spans="5:5" hidden="1">
      <c r="E52836" s="29" t="str">
        <f t="shared" si="825"/>
        <v/>
      </c>
    </row>
    <row r="52837" spans="5:5" hidden="1">
      <c r="E52837" s="29" t="str">
        <f t="shared" si="825"/>
        <v/>
      </c>
    </row>
    <row r="52838" spans="5:5" hidden="1">
      <c r="E52838" s="29" t="str">
        <f t="shared" si="825"/>
        <v/>
      </c>
    </row>
    <row r="52839" spans="5:5" hidden="1">
      <c r="E52839" s="29" t="str">
        <f t="shared" si="825"/>
        <v/>
      </c>
    </row>
    <row r="52840" spans="5:5" hidden="1">
      <c r="E52840" s="29" t="str">
        <f t="shared" si="825"/>
        <v/>
      </c>
    </row>
    <row r="52841" spans="5:5" hidden="1">
      <c r="E52841" s="29" t="str">
        <f t="shared" si="825"/>
        <v/>
      </c>
    </row>
    <row r="52842" spans="5:5" hidden="1">
      <c r="E52842" s="29" t="str">
        <f t="shared" si="825"/>
        <v/>
      </c>
    </row>
    <row r="52843" spans="5:5" hidden="1">
      <c r="E52843" s="29" t="str">
        <f t="shared" si="825"/>
        <v/>
      </c>
    </row>
    <row r="52844" spans="5:5" hidden="1">
      <c r="E52844" s="29" t="str">
        <f t="shared" si="825"/>
        <v/>
      </c>
    </row>
    <row r="52845" spans="5:5" hidden="1">
      <c r="E52845" s="29" t="str">
        <f t="shared" si="825"/>
        <v/>
      </c>
    </row>
    <row r="52846" spans="5:5" hidden="1">
      <c r="E52846" s="29" t="str">
        <f t="shared" si="825"/>
        <v/>
      </c>
    </row>
    <row r="52847" spans="5:5" hidden="1">
      <c r="E52847" s="29" t="str">
        <f t="shared" si="825"/>
        <v/>
      </c>
    </row>
    <row r="52848" spans="5:5" hidden="1">
      <c r="E52848" s="29" t="str">
        <f t="shared" si="825"/>
        <v/>
      </c>
    </row>
    <row r="52849" spans="5:5" hidden="1">
      <c r="E52849" s="29" t="str">
        <f t="shared" si="825"/>
        <v/>
      </c>
    </row>
    <row r="52850" spans="5:5" hidden="1">
      <c r="E52850" s="29" t="str">
        <f t="shared" si="825"/>
        <v/>
      </c>
    </row>
    <row r="52851" spans="5:5" hidden="1">
      <c r="E52851" s="29" t="str">
        <f t="shared" si="825"/>
        <v/>
      </c>
    </row>
    <row r="52852" spans="5:5" hidden="1">
      <c r="E52852" s="29" t="str">
        <f t="shared" si="825"/>
        <v/>
      </c>
    </row>
    <row r="52853" spans="5:5" hidden="1">
      <c r="E52853" s="29" t="str">
        <f t="shared" si="825"/>
        <v/>
      </c>
    </row>
    <row r="52854" spans="5:5" hidden="1">
      <c r="E52854" s="29" t="str">
        <f t="shared" si="825"/>
        <v/>
      </c>
    </row>
    <row r="52855" spans="5:5" hidden="1">
      <c r="E52855" s="29" t="str">
        <f t="shared" si="825"/>
        <v/>
      </c>
    </row>
    <row r="52856" spans="5:5" hidden="1">
      <c r="E52856" s="29" t="str">
        <f t="shared" si="825"/>
        <v/>
      </c>
    </row>
    <row r="52857" spans="5:5" hidden="1">
      <c r="E52857" s="29" t="str">
        <f t="shared" si="825"/>
        <v/>
      </c>
    </row>
    <row r="52858" spans="5:5" hidden="1">
      <c r="E52858" s="29" t="str">
        <f t="shared" si="825"/>
        <v/>
      </c>
    </row>
    <row r="52859" spans="5:5" hidden="1">
      <c r="E52859" s="29" t="str">
        <f t="shared" si="825"/>
        <v/>
      </c>
    </row>
    <row r="52860" spans="5:5" hidden="1">
      <c r="E52860" s="29" t="str">
        <f t="shared" si="825"/>
        <v/>
      </c>
    </row>
    <row r="52861" spans="5:5" hidden="1">
      <c r="E52861" s="29" t="str">
        <f t="shared" si="825"/>
        <v/>
      </c>
    </row>
    <row r="52862" spans="5:5" hidden="1">
      <c r="E52862" s="29" t="str">
        <f t="shared" si="825"/>
        <v/>
      </c>
    </row>
    <row r="52863" spans="5:5" hidden="1">
      <c r="E52863" s="29" t="str">
        <f t="shared" si="825"/>
        <v/>
      </c>
    </row>
    <row r="52864" spans="5:5" hidden="1">
      <c r="E52864" s="29" t="str">
        <f t="shared" si="825"/>
        <v/>
      </c>
    </row>
    <row r="52865" spans="5:5" hidden="1">
      <c r="E52865" s="29" t="str">
        <f t="shared" si="825"/>
        <v/>
      </c>
    </row>
    <row r="52866" spans="5:5" hidden="1">
      <c r="E52866" s="29" t="str">
        <f t="shared" si="825"/>
        <v/>
      </c>
    </row>
    <row r="52867" spans="5:5" hidden="1">
      <c r="E52867" s="29" t="str">
        <f t="shared" ref="E52867:E52930" si="826">LEFT(D52867,2)</f>
        <v/>
      </c>
    </row>
    <row r="52868" spans="5:5" hidden="1">
      <c r="E52868" s="29" t="str">
        <f t="shared" si="826"/>
        <v/>
      </c>
    </row>
    <row r="52869" spans="5:5" hidden="1">
      <c r="E52869" s="29" t="str">
        <f t="shared" si="826"/>
        <v/>
      </c>
    </row>
    <row r="52870" spans="5:5" hidden="1">
      <c r="E52870" s="29" t="str">
        <f t="shared" si="826"/>
        <v/>
      </c>
    </row>
    <row r="52871" spans="5:5" hidden="1">
      <c r="E52871" s="29" t="str">
        <f t="shared" si="826"/>
        <v/>
      </c>
    </row>
    <row r="52872" spans="5:5" hidden="1">
      <c r="E52872" s="29" t="str">
        <f t="shared" si="826"/>
        <v/>
      </c>
    </row>
    <row r="52873" spans="5:5" hidden="1">
      <c r="E52873" s="29" t="str">
        <f t="shared" si="826"/>
        <v/>
      </c>
    </row>
    <row r="52874" spans="5:5" hidden="1">
      <c r="E52874" s="29" t="str">
        <f t="shared" si="826"/>
        <v/>
      </c>
    </row>
    <row r="52875" spans="5:5" hidden="1">
      <c r="E52875" s="29" t="str">
        <f t="shared" si="826"/>
        <v/>
      </c>
    </row>
    <row r="52876" spans="5:5" hidden="1">
      <c r="E52876" s="29" t="str">
        <f t="shared" si="826"/>
        <v/>
      </c>
    </row>
    <row r="52877" spans="5:5" hidden="1">
      <c r="E52877" s="29" t="str">
        <f t="shared" si="826"/>
        <v/>
      </c>
    </row>
    <row r="52878" spans="5:5" hidden="1">
      <c r="E52878" s="29" t="str">
        <f t="shared" si="826"/>
        <v/>
      </c>
    </row>
    <row r="52879" spans="5:5" hidden="1">
      <c r="E52879" s="29" t="str">
        <f t="shared" si="826"/>
        <v/>
      </c>
    </row>
    <row r="52880" spans="5:5" hidden="1">
      <c r="E52880" s="29" t="str">
        <f t="shared" si="826"/>
        <v/>
      </c>
    </row>
    <row r="52881" spans="5:5" hidden="1">
      <c r="E52881" s="29" t="str">
        <f t="shared" si="826"/>
        <v/>
      </c>
    </row>
    <row r="52882" spans="5:5" hidden="1">
      <c r="E52882" s="29" t="str">
        <f t="shared" si="826"/>
        <v/>
      </c>
    </row>
    <row r="52883" spans="5:5" hidden="1">
      <c r="E52883" s="29" t="str">
        <f t="shared" si="826"/>
        <v/>
      </c>
    </row>
    <row r="52884" spans="5:5" hidden="1">
      <c r="E52884" s="29" t="str">
        <f t="shared" si="826"/>
        <v/>
      </c>
    </row>
    <row r="52885" spans="5:5" hidden="1">
      <c r="E52885" s="29" t="str">
        <f t="shared" si="826"/>
        <v/>
      </c>
    </row>
    <row r="52886" spans="5:5" hidden="1">
      <c r="E52886" s="29" t="str">
        <f t="shared" si="826"/>
        <v/>
      </c>
    </row>
    <row r="52887" spans="5:5" hidden="1">
      <c r="E52887" s="29" t="str">
        <f t="shared" si="826"/>
        <v/>
      </c>
    </row>
    <row r="52888" spans="5:5" hidden="1">
      <c r="E52888" s="29" t="str">
        <f t="shared" si="826"/>
        <v/>
      </c>
    </row>
    <row r="52889" spans="5:5" hidden="1">
      <c r="E52889" s="29" t="str">
        <f t="shared" si="826"/>
        <v/>
      </c>
    </row>
    <row r="52890" spans="5:5" hidden="1">
      <c r="E52890" s="29" t="str">
        <f t="shared" si="826"/>
        <v/>
      </c>
    </row>
    <row r="52891" spans="5:5" hidden="1">
      <c r="E52891" s="29" t="str">
        <f t="shared" si="826"/>
        <v/>
      </c>
    </row>
    <row r="52892" spans="5:5" hidden="1">
      <c r="E52892" s="29" t="str">
        <f t="shared" si="826"/>
        <v/>
      </c>
    </row>
    <row r="52893" spans="5:5" hidden="1">
      <c r="E52893" s="29" t="str">
        <f t="shared" si="826"/>
        <v/>
      </c>
    </row>
    <row r="52894" spans="5:5" hidden="1">
      <c r="E52894" s="29" t="str">
        <f t="shared" si="826"/>
        <v/>
      </c>
    </row>
    <row r="52895" spans="5:5" hidden="1">
      <c r="E52895" s="29" t="str">
        <f t="shared" si="826"/>
        <v/>
      </c>
    </row>
    <row r="52896" spans="5:5" hidden="1">
      <c r="E52896" s="29" t="str">
        <f t="shared" si="826"/>
        <v/>
      </c>
    </row>
    <row r="52897" spans="5:5" hidden="1">
      <c r="E52897" s="29" t="str">
        <f t="shared" si="826"/>
        <v/>
      </c>
    </row>
    <row r="52898" spans="5:5" hidden="1">
      <c r="E52898" s="29" t="str">
        <f t="shared" si="826"/>
        <v/>
      </c>
    </row>
    <row r="52899" spans="5:5" hidden="1">
      <c r="E52899" s="29" t="str">
        <f t="shared" si="826"/>
        <v/>
      </c>
    </row>
    <row r="52900" spans="5:5" hidden="1">
      <c r="E52900" s="29" t="str">
        <f t="shared" si="826"/>
        <v/>
      </c>
    </row>
    <row r="52901" spans="5:5" hidden="1">
      <c r="E52901" s="29" t="str">
        <f t="shared" si="826"/>
        <v/>
      </c>
    </row>
    <row r="52902" spans="5:5" hidden="1">
      <c r="E52902" s="29" t="str">
        <f t="shared" si="826"/>
        <v/>
      </c>
    </row>
    <row r="52903" spans="5:5" hidden="1">
      <c r="E52903" s="29" t="str">
        <f t="shared" si="826"/>
        <v/>
      </c>
    </row>
    <row r="52904" spans="5:5" hidden="1">
      <c r="E52904" s="29" t="str">
        <f t="shared" si="826"/>
        <v/>
      </c>
    </row>
    <row r="52905" spans="5:5" hidden="1">
      <c r="E52905" s="29" t="str">
        <f t="shared" si="826"/>
        <v/>
      </c>
    </row>
    <row r="52906" spans="5:5" hidden="1">
      <c r="E52906" s="29" t="str">
        <f t="shared" si="826"/>
        <v/>
      </c>
    </row>
    <row r="52907" spans="5:5" hidden="1">
      <c r="E52907" s="29" t="str">
        <f t="shared" si="826"/>
        <v/>
      </c>
    </row>
    <row r="52908" spans="5:5" hidden="1">
      <c r="E52908" s="29" t="str">
        <f t="shared" si="826"/>
        <v/>
      </c>
    </row>
    <row r="52909" spans="5:5" hidden="1">
      <c r="E52909" s="29" t="str">
        <f t="shared" si="826"/>
        <v/>
      </c>
    </row>
    <row r="52910" spans="5:5" hidden="1">
      <c r="E52910" s="29" t="str">
        <f t="shared" si="826"/>
        <v/>
      </c>
    </row>
    <row r="52911" spans="5:5" hidden="1">
      <c r="E52911" s="29" t="str">
        <f t="shared" si="826"/>
        <v/>
      </c>
    </row>
    <row r="52912" spans="5:5" hidden="1">
      <c r="E52912" s="29" t="str">
        <f t="shared" si="826"/>
        <v/>
      </c>
    </row>
    <row r="52913" spans="5:5" hidden="1">
      <c r="E52913" s="29" t="str">
        <f t="shared" si="826"/>
        <v/>
      </c>
    </row>
    <row r="52914" spans="5:5" hidden="1">
      <c r="E52914" s="29" t="str">
        <f t="shared" si="826"/>
        <v/>
      </c>
    </row>
    <row r="52915" spans="5:5" hidden="1">
      <c r="E52915" s="29" t="str">
        <f t="shared" si="826"/>
        <v/>
      </c>
    </row>
    <row r="52916" spans="5:5" hidden="1">
      <c r="E52916" s="29" t="str">
        <f t="shared" si="826"/>
        <v/>
      </c>
    </row>
    <row r="52917" spans="5:5" hidden="1">
      <c r="E52917" s="29" t="str">
        <f t="shared" si="826"/>
        <v/>
      </c>
    </row>
    <row r="52918" spans="5:5" hidden="1">
      <c r="E52918" s="29" t="str">
        <f t="shared" si="826"/>
        <v/>
      </c>
    </row>
    <row r="52919" spans="5:5" hidden="1">
      <c r="E52919" s="29" t="str">
        <f t="shared" si="826"/>
        <v/>
      </c>
    </row>
    <row r="52920" spans="5:5" hidden="1">
      <c r="E52920" s="29" t="str">
        <f t="shared" si="826"/>
        <v/>
      </c>
    </row>
    <row r="52921" spans="5:5" hidden="1">
      <c r="E52921" s="29" t="str">
        <f t="shared" si="826"/>
        <v/>
      </c>
    </row>
    <row r="52922" spans="5:5" hidden="1">
      <c r="E52922" s="29" t="str">
        <f t="shared" si="826"/>
        <v/>
      </c>
    </row>
    <row r="52923" spans="5:5" hidden="1">
      <c r="E52923" s="29" t="str">
        <f t="shared" si="826"/>
        <v/>
      </c>
    </row>
    <row r="52924" spans="5:5" hidden="1">
      <c r="E52924" s="29" t="str">
        <f t="shared" si="826"/>
        <v/>
      </c>
    </row>
    <row r="52925" spans="5:5" hidden="1">
      <c r="E52925" s="29" t="str">
        <f t="shared" si="826"/>
        <v/>
      </c>
    </row>
    <row r="52926" spans="5:5" hidden="1">
      <c r="E52926" s="29" t="str">
        <f t="shared" si="826"/>
        <v/>
      </c>
    </row>
    <row r="52927" spans="5:5" hidden="1">
      <c r="E52927" s="29" t="str">
        <f t="shared" si="826"/>
        <v/>
      </c>
    </row>
    <row r="52928" spans="5:5" hidden="1">
      <c r="E52928" s="29" t="str">
        <f t="shared" si="826"/>
        <v/>
      </c>
    </row>
    <row r="52929" spans="5:5" hidden="1">
      <c r="E52929" s="29" t="str">
        <f t="shared" si="826"/>
        <v/>
      </c>
    </row>
    <row r="52930" spans="5:5" hidden="1">
      <c r="E52930" s="29" t="str">
        <f t="shared" si="826"/>
        <v/>
      </c>
    </row>
    <row r="52931" spans="5:5" hidden="1">
      <c r="E52931" s="29" t="str">
        <f t="shared" ref="E52931:E52994" si="827">LEFT(D52931,2)</f>
        <v/>
      </c>
    </row>
    <row r="52932" spans="5:5" hidden="1">
      <c r="E52932" s="29" t="str">
        <f t="shared" si="827"/>
        <v/>
      </c>
    </row>
    <row r="52933" spans="5:5" hidden="1">
      <c r="E52933" s="29" t="str">
        <f t="shared" si="827"/>
        <v/>
      </c>
    </row>
    <row r="52934" spans="5:5" hidden="1">
      <c r="E52934" s="29" t="str">
        <f t="shared" si="827"/>
        <v/>
      </c>
    </row>
    <row r="52935" spans="5:5" hidden="1">
      <c r="E52935" s="29" t="str">
        <f t="shared" si="827"/>
        <v/>
      </c>
    </row>
    <row r="52936" spans="5:5" hidden="1">
      <c r="E52936" s="29" t="str">
        <f t="shared" si="827"/>
        <v/>
      </c>
    </row>
    <row r="52937" spans="5:5" hidden="1">
      <c r="E52937" s="29" t="str">
        <f t="shared" si="827"/>
        <v/>
      </c>
    </row>
    <row r="52938" spans="5:5" hidden="1">
      <c r="E52938" s="29" t="str">
        <f t="shared" si="827"/>
        <v/>
      </c>
    </row>
    <row r="52939" spans="5:5" hidden="1">
      <c r="E52939" s="29" t="str">
        <f t="shared" si="827"/>
        <v/>
      </c>
    </row>
    <row r="52940" spans="5:5" hidden="1">
      <c r="E52940" s="29" t="str">
        <f t="shared" si="827"/>
        <v/>
      </c>
    </row>
    <row r="52941" spans="5:5" hidden="1">
      <c r="E52941" s="29" t="str">
        <f t="shared" si="827"/>
        <v/>
      </c>
    </row>
    <row r="52942" spans="5:5" hidden="1">
      <c r="E52942" s="29" t="str">
        <f t="shared" si="827"/>
        <v/>
      </c>
    </row>
    <row r="52943" spans="5:5" hidden="1">
      <c r="E52943" s="29" t="str">
        <f t="shared" si="827"/>
        <v/>
      </c>
    </row>
    <row r="52944" spans="5:5" hidden="1">
      <c r="E52944" s="29" t="str">
        <f t="shared" si="827"/>
        <v/>
      </c>
    </row>
    <row r="52945" spans="5:5" hidden="1">
      <c r="E52945" s="29" t="str">
        <f t="shared" si="827"/>
        <v/>
      </c>
    </row>
    <row r="52946" spans="5:5" hidden="1">
      <c r="E52946" s="29" t="str">
        <f t="shared" si="827"/>
        <v/>
      </c>
    </row>
    <row r="52947" spans="5:5" hidden="1">
      <c r="E52947" s="29" t="str">
        <f t="shared" si="827"/>
        <v/>
      </c>
    </row>
    <row r="52948" spans="5:5" hidden="1">
      <c r="E52948" s="29" t="str">
        <f t="shared" si="827"/>
        <v/>
      </c>
    </row>
    <row r="52949" spans="5:5" hidden="1">
      <c r="E52949" s="29" t="str">
        <f t="shared" si="827"/>
        <v/>
      </c>
    </row>
    <row r="52950" spans="5:5" hidden="1">
      <c r="E52950" s="29" t="str">
        <f t="shared" si="827"/>
        <v/>
      </c>
    </row>
    <row r="52951" spans="5:5" hidden="1">
      <c r="E52951" s="29" t="str">
        <f t="shared" si="827"/>
        <v/>
      </c>
    </row>
    <row r="52952" spans="5:5" hidden="1">
      <c r="E52952" s="29" t="str">
        <f t="shared" si="827"/>
        <v/>
      </c>
    </row>
    <row r="52953" spans="5:5" hidden="1">
      <c r="E52953" s="29" t="str">
        <f t="shared" si="827"/>
        <v/>
      </c>
    </row>
    <row r="52954" spans="5:5" hidden="1">
      <c r="E52954" s="29" t="str">
        <f t="shared" si="827"/>
        <v/>
      </c>
    </row>
    <row r="52955" spans="5:5" hidden="1">
      <c r="E52955" s="29" t="str">
        <f t="shared" si="827"/>
        <v/>
      </c>
    </row>
    <row r="52956" spans="5:5" hidden="1">
      <c r="E52956" s="29" t="str">
        <f t="shared" si="827"/>
        <v/>
      </c>
    </row>
    <row r="52957" spans="5:5" hidden="1">
      <c r="E52957" s="29" t="str">
        <f t="shared" si="827"/>
        <v/>
      </c>
    </row>
    <row r="52958" spans="5:5" hidden="1">
      <c r="E52958" s="29" t="str">
        <f t="shared" si="827"/>
        <v/>
      </c>
    </row>
    <row r="52959" spans="5:5" hidden="1">
      <c r="E52959" s="29" t="str">
        <f t="shared" si="827"/>
        <v/>
      </c>
    </row>
    <row r="52960" spans="5:5" hidden="1">
      <c r="E52960" s="29" t="str">
        <f t="shared" si="827"/>
        <v/>
      </c>
    </row>
    <row r="52961" spans="5:5" hidden="1">
      <c r="E52961" s="29" t="str">
        <f t="shared" si="827"/>
        <v/>
      </c>
    </row>
    <row r="52962" spans="5:5" hidden="1">
      <c r="E52962" s="29" t="str">
        <f t="shared" si="827"/>
        <v/>
      </c>
    </row>
    <row r="52963" spans="5:5" hidden="1">
      <c r="E52963" s="29" t="str">
        <f t="shared" si="827"/>
        <v/>
      </c>
    </row>
    <row r="52964" spans="5:5" hidden="1">
      <c r="E52964" s="29" t="str">
        <f t="shared" si="827"/>
        <v/>
      </c>
    </row>
    <row r="52965" spans="5:5" hidden="1">
      <c r="E52965" s="29" t="str">
        <f t="shared" si="827"/>
        <v/>
      </c>
    </row>
    <row r="52966" spans="5:5" hidden="1">
      <c r="E52966" s="29" t="str">
        <f t="shared" si="827"/>
        <v/>
      </c>
    </row>
    <row r="52967" spans="5:5" hidden="1">
      <c r="E52967" s="29" t="str">
        <f t="shared" si="827"/>
        <v/>
      </c>
    </row>
    <row r="52968" spans="5:5" hidden="1">
      <c r="E52968" s="29" t="str">
        <f t="shared" si="827"/>
        <v/>
      </c>
    </row>
    <row r="52969" spans="5:5" hidden="1">
      <c r="E52969" s="29" t="str">
        <f t="shared" si="827"/>
        <v/>
      </c>
    </row>
    <row r="52970" spans="5:5" hidden="1">
      <c r="E52970" s="29" t="str">
        <f t="shared" si="827"/>
        <v/>
      </c>
    </row>
    <row r="52971" spans="5:5" hidden="1">
      <c r="E52971" s="29" t="str">
        <f t="shared" si="827"/>
        <v/>
      </c>
    </row>
    <row r="52972" spans="5:5" hidden="1">
      <c r="E52972" s="29" t="str">
        <f t="shared" si="827"/>
        <v/>
      </c>
    </row>
    <row r="52973" spans="5:5" hidden="1">
      <c r="E52973" s="29" t="str">
        <f t="shared" si="827"/>
        <v/>
      </c>
    </row>
    <row r="52974" spans="5:5" hidden="1">
      <c r="E52974" s="29" t="str">
        <f t="shared" si="827"/>
        <v/>
      </c>
    </row>
    <row r="52975" spans="5:5" hidden="1">
      <c r="E52975" s="29" t="str">
        <f t="shared" si="827"/>
        <v/>
      </c>
    </row>
    <row r="52976" spans="5:5" hidden="1">
      <c r="E52976" s="29" t="str">
        <f t="shared" si="827"/>
        <v/>
      </c>
    </row>
    <row r="52977" spans="5:5" hidden="1">
      <c r="E52977" s="29" t="str">
        <f t="shared" si="827"/>
        <v/>
      </c>
    </row>
    <row r="52978" spans="5:5" hidden="1">
      <c r="E52978" s="29" t="str">
        <f t="shared" si="827"/>
        <v/>
      </c>
    </row>
    <row r="52979" spans="5:5" hidden="1">
      <c r="E52979" s="29" t="str">
        <f t="shared" si="827"/>
        <v/>
      </c>
    </row>
    <row r="52980" spans="5:5" hidden="1">
      <c r="E52980" s="29" t="str">
        <f t="shared" si="827"/>
        <v/>
      </c>
    </row>
    <row r="52981" spans="5:5" hidden="1">
      <c r="E52981" s="29" t="str">
        <f t="shared" si="827"/>
        <v/>
      </c>
    </row>
    <row r="52982" spans="5:5" hidden="1">
      <c r="E52982" s="29" t="str">
        <f t="shared" si="827"/>
        <v/>
      </c>
    </row>
    <row r="52983" spans="5:5" hidden="1">
      <c r="E52983" s="29" t="str">
        <f t="shared" si="827"/>
        <v/>
      </c>
    </row>
    <row r="52984" spans="5:5" hidden="1">
      <c r="E52984" s="29" t="str">
        <f t="shared" si="827"/>
        <v/>
      </c>
    </row>
    <row r="52985" spans="5:5" hidden="1">
      <c r="E52985" s="29" t="str">
        <f t="shared" si="827"/>
        <v/>
      </c>
    </row>
    <row r="52986" spans="5:5" hidden="1">
      <c r="E52986" s="29" t="str">
        <f t="shared" si="827"/>
        <v/>
      </c>
    </row>
    <row r="52987" spans="5:5" hidden="1">
      <c r="E52987" s="29" t="str">
        <f t="shared" si="827"/>
        <v/>
      </c>
    </row>
    <row r="52988" spans="5:5" hidden="1">
      <c r="E52988" s="29" t="str">
        <f t="shared" si="827"/>
        <v/>
      </c>
    </row>
    <row r="52989" spans="5:5" hidden="1">
      <c r="E52989" s="29" t="str">
        <f t="shared" si="827"/>
        <v/>
      </c>
    </row>
    <row r="52990" spans="5:5" hidden="1">
      <c r="E52990" s="29" t="str">
        <f t="shared" si="827"/>
        <v/>
      </c>
    </row>
    <row r="52991" spans="5:5" hidden="1">
      <c r="E52991" s="29" t="str">
        <f t="shared" si="827"/>
        <v/>
      </c>
    </row>
    <row r="52992" spans="5:5" hidden="1">
      <c r="E52992" s="29" t="str">
        <f t="shared" si="827"/>
        <v/>
      </c>
    </row>
    <row r="52993" spans="5:5" hidden="1">
      <c r="E52993" s="29" t="str">
        <f t="shared" si="827"/>
        <v/>
      </c>
    </row>
    <row r="52994" spans="5:5" hidden="1">
      <c r="E52994" s="29" t="str">
        <f t="shared" si="827"/>
        <v/>
      </c>
    </row>
    <row r="52995" spans="5:5" hidden="1">
      <c r="E52995" s="29" t="str">
        <f t="shared" ref="E52995:E53058" si="828">LEFT(D52995,2)</f>
        <v/>
      </c>
    </row>
    <row r="52996" spans="5:5" hidden="1">
      <c r="E52996" s="29" t="str">
        <f t="shared" si="828"/>
        <v/>
      </c>
    </row>
    <row r="52997" spans="5:5" hidden="1">
      <c r="E52997" s="29" t="str">
        <f t="shared" si="828"/>
        <v/>
      </c>
    </row>
    <row r="52998" spans="5:5" hidden="1">
      <c r="E52998" s="29" t="str">
        <f t="shared" si="828"/>
        <v/>
      </c>
    </row>
    <row r="52999" spans="5:5" hidden="1">
      <c r="E52999" s="29" t="str">
        <f t="shared" si="828"/>
        <v/>
      </c>
    </row>
    <row r="53000" spans="5:5" hidden="1">
      <c r="E53000" s="29" t="str">
        <f t="shared" si="828"/>
        <v/>
      </c>
    </row>
    <row r="53001" spans="5:5" hidden="1">
      <c r="E53001" s="29" t="str">
        <f t="shared" si="828"/>
        <v/>
      </c>
    </row>
    <row r="53002" spans="5:5" hidden="1">
      <c r="E53002" s="29" t="str">
        <f t="shared" si="828"/>
        <v/>
      </c>
    </row>
    <row r="53003" spans="5:5" hidden="1">
      <c r="E53003" s="29" t="str">
        <f t="shared" si="828"/>
        <v/>
      </c>
    </row>
    <row r="53004" spans="5:5" hidden="1">
      <c r="E53004" s="29" t="str">
        <f t="shared" si="828"/>
        <v/>
      </c>
    </row>
    <row r="53005" spans="5:5" hidden="1">
      <c r="E53005" s="29" t="str">
        <f t="shared" si="828"/>
        <v/>
      </c>
    </row>
    <row r="53006" spans="5:5" hidden="1">
      <c r="E53006" s="29" t="str">
        <f t="shared" si="828"/>
        <v/>
      </c>
    </row>
    <row r="53007" spans="5:5" hidden="1">
      <c r="E53007" s="29" t="str">
        <f t="shared" si="828"/>
        <v/>
      </c>
    </row>
    <row r="53008" spans="5:5" hidden="1">
      <c r="E53008" s="29" t="str">
        <f t="shared" si="828"/>
        <v/>
      </c>
    </row>
    <row r="53009" spans="5:5" hidden="1">
      <c r="E53009" s="29" t="str">
        <f t="shared" si="828"/>
        <v/>
      </c>
    </row>
    <row r="53010" spans="5:5" hidden="1">
      <c r="E53010" s="29" t="str">
        <f t="shared" si="828"/>
        <v/>
      </c>
    </row>
    <row r="53011" spans="5:5" hidden="1">
      <c r="E53011" s="29" t="str">
        <f t="shared" si="828"/>
        <v/>
      </c>
    </row>
    <row r="53012" spans="5:5" hidden="1">
      <c r="E53012" s="29" t="str">
        <f t="shared" si="828"/>
        <v/>
      </c>
    </row>
    <row r="53013" spans="5:5" hidden="1">
      <c r="E53013" s="29" t="str">
        <f t="shared" si="828"/>
        <v/>
      </c>
    </row>
    <row r="53014" spans="5:5" hidden="1">
      <c r="E53014" s="29" t="str">
        <f t="shared" si="828"/>
        <v/>
      </c>
    </row>
    <row r="53015" spans="5:5" hidden="1">
      <c r="E53015" s="29" t="str">
        <f t="shared" si="828"/>
        <v/>
      </c>
    </row>
    <row r="53016" spans="5:5" hidden="1">
      <c r="E53016" s="29" t="str">
        <f t="shared" si="828"/>
        <v/>
      </c>
    </row>
    <row r="53017" spans="5:5" hidden="1">
      <c r="E53017" s="29" t="str">
        <f t="shared" si="828"/>
        <v/>
      </c>
    </row>
    <row r="53018" spans="5:5" hidden="1">
      <c r="E53018" s="29" t="str">
        <f t="shared" si="828"/>
        <v/>
      </c>
    </row>
    <row r="53019" spans="5:5" hidden="1">
      <c r="E53019" s="29" t="str">
        <f t="shared" si="828"/>
        <v/>
      </c>
    </row>
    <row r="53020" spans="5:5" hidden="1">
      <c r="E53020" s="29" t="str">
        <f t="shared" si="828"/>
        <v/>
      </c>
    </row>
    <row r="53021" spans="5:5" hidden="1">
      <c r="E53021" s="29" t="str">
        <f t="shared" si="828"/>
        <v/>
      </c>
    </row>
    <row r="53022" spans="5:5" hidden="1">
      <c r="E53022" s="29" t="str">
        <f t="shared" si="828"/>
        <v/>
      </c>
    </row>
    <row r="53023" spans="5:5" hidden="1">
      <c r="E53023" s="29" t="str">
        <f t="shared" si="828"/>
        <v/>
      </c>
    </row>
    <row r="53024" spans="5:5" hidden="1">
      <c r="E53024" s="29" t="str">
        <f t="shared" si="828"/>
        <v/>
      </c>
    </row>
    <row r="53025" spans="5:5" hidden="1">
      <c r="E53025" s="29" t="str">
        <f t="shared" si="828"/>
        <v/>
      </c>
    </row>
    <row r="53026" spans="5:5" hidden="1">
      <c r="E53026" s="29" t="str">
        <f t="shared" si="828"/>
        <v/>
      </c>
    </row>
    <row r="53027" spans="5:5" hidden="1">
      <c r="E53027" s="29" t="str">
        <f t="shared" si="828"/>
        <v/>
      </c>
    </row>
    <row r="53028" spans="5:5" hidden="1">
      <c r="E53028" s="29" t="str">
        <f t="shared" si="828"/>
        <v/>
      </c>
    </row>
    <row r="53029" spans="5:5" hidden="1">
      <c r="E53029" s="29" t="str">
        <f t="shared" si="828"/>
        <v/>
      </c>
    </row>
    <row r="53030" spans="5:5" hidden="1">
      <c r="E53030" s="29" t="str">
        <f t="shared" si="828"/>
        <v/>
      </c>
    </row>
    <row r="53031" spans="5:5" hidden="1">
      <c r="E53031" s="29" t="str">
        <f t="shared" si="828"/>
        <v/>
      </c>
    </row>
    <row r="53032" spans="5:5" hidden="1">
      <c r="E53032" s="29" t="str">
        <f t="shared" si="828"/>
        <v/>
      </c>
    </row>
    <row r="53033" spans="5:5" hidden="1">
      <c r="E53033" s="29" t="str">
        <f t="shared" si="828"/>
        <v/>
      </c>
    </row>
    <row r="53034" spans="5:5" hidden="1">
      <c r="E53034" s="29" t="str">
        <f t="shared" si="828"/>
        <v/>
      </c>
    </row>
    <row r="53035" spans="5:5" hidden="1">
      <c r="E53035" s="29" t="str">
        <f t="shared" si="828"/>
        <v/>
      </c>
    </row>
    <row r="53036" spans="5:5" hidden="1">
      <c r="E53036" s="29" t="str">
        <f t="shared" si="828"/>
        <v/>
      </c>
    </row>
    <row r="53037" spans="5:5" hidden="1">
      <c r="E53037" s="29" t="str">
        <f t="shared" si="828"/>
        <v/>
      </c>
    </row>
    <row r="53038" spans="5:5" hidden="1">
      <c r="E53038" s="29" t="str">
        <f t="shared" si="828"/>
        <v/>
      </c>
    </row>
    <row r="53039" spans="5:5" hidden="1">
      <c r="E53039" s="29" t="str">
        <f t="shared" si="828"/>
        <v/>
      </c>
    </row>
    <row r="53040" spans="5:5" hidden="1">
      <c r="E53040" s="29" t="str">
        <f t="shared" si="828"/>
        <v/>
      </c>
    </row>
    <row r="53041" spans="5:5" hidden="1">
      <c r="E53041" s="29" t="str">
        <f t="shared" si="828"/>
        <v/>
      </c>
    </row>
    <row r="53042" spans="5:5" hidden="1">
      <c r="E53042" s="29" t="str">
        <f t="shared" si="828"/>
        <v/>
      </c>
    </row>
    <row r="53043" spans="5:5" hidden="1">
      <c r="E53043" s="29" t="str">
        <f t="shared" si="828"/>
        <v/>
      </c>
    </row>
    <row r="53044" spans="5:5" hidden="1">
      <c r="E53044" s="29" t="str">
        <f t="shared" si="828"/>
        <v/>
      </c>
    </row>
    <row r="53045" spans="5:5" hidden="1">
      <c r="E53045" s="29" t="str">
        <f t="shared" si="828"/>
        <v/>
      </c>
    </row>
    <row r="53046" spans="5:5" hidden="1">
      <c r="E53046" s="29" t="str">
        <f t="shared" si="828"/>
        <v/>
      </c>
    </row>
    <row r="53047" spans="5:5" hidden="1">
      <c r="E53047" s="29" t="str">
        <f t="shared" si="828"/>
        <v/>
      </c>
    </row>
    <row r="53048" spans="5:5" hidden="1">
      <c r="E53048" s="29" t="str">
        <f t="shared" si="828"/>
        <v/>
      </c>
    </row>
    <row r="53049" spans="5:5" hidden="1">
      <c r="E53049" s="29" t="str">
        <f t="shared" si="828"/>
        <v/>
      </c>
    </row>
    <row r="53050" spans="5:5" hidden="1">
      <c r="E53050" s="29" t="str">
        <f t="shared" si="828"/>
        <v/>
      </c>
    </row>
    <row r="53051" spans="5:5" hidden="1">
      <c r="E53051" s="29" t="str">
        <f t="shared" si="828"/>
        <v/>
      </c>
    </row>
    <row r="53052" spans="5:5" hidden="1">
      <c r="E53052" s="29" t="str">
        <f t="shared" si="828"/>
        <v/>
      </c>
    </row>
    <row r="53053" spans="5:5" hidden="1">
      <c r="E53053" s="29" t="str">
        <f t="shared" si="828"/>
        <v/>
      </c>
    </row>
    <row r="53054" spans="5:5" hidden="1">
      <c r="E53054" s="29" t="str">
        <f t="shared" si="828"/>
        <v/>
      </c>
    </row>
    <row r="53055" spans="5:5" hidden="1">
      <c r="E53055" s="29" t="str">
        <f t="shared" si="828"/>
        <v/>
      </c>
    </row>
    <row r="53056" spans="5:5" hidden="1">
      <c r="E53056" s="29" t="str">
        <f t="shared" si="828"/>
        <v/>
      </c>
    </row>
    <row r="53057" spans="5:5" hidden="1">
      <c r="E53057" s="29" t="str">
        <f t="shared" si="828"/>
        <v/>
      </c>
    </row>
    <row r="53058" spans="5:5" hidden="1">
      <c r="E53058" s="29" t="str">
        <f t="shared" si="828"/>
        <v/>
      </c>
    </row>
    <row r="53059" spans="5:5" hidden="1">
      <c r="E53059" s="29" t="str">
        <f t="shared" ref="E53059:E53122" si="829">LEFT(D53059,2)</f>
        <v/>
      </c>
    </row>
    <row r="53060" spans="5:5" hidden="1">
      <c r="E53060" s="29" t="str">
        <f t="shared" si="829"/>
        <v/>
      </c>
    </row>
    <row r="53061" spans="5:5" hidden="1">
      <c r="E53061" s="29" t="str">
        <f t="shared" si="829"/>
        <v/>
      </c>
    </row>
    <row r="53062" spans="5:5" hidden="1">
      <c r="E53062" s="29" t="str">
        <f t="shared" si="829"/>
        <v/>
      </c>
    </row>
    <row r="53063" spans="5:5" hidden="1">
      <c r="E53063" s="29" t="str">
        <f t="shared" si="829"/>
        <v/>
      </c>
    </row>
    <row r="53064" spans="5:5" hidden="1">
      <c r="E53064" s="29" t="str">
        <f t="shared" si="829"/>
        <v/>
      </c>
    </row>
    <row r="53065" spans="5:5" hidden="1">
      <c r="E53065" s="29" t="str">
        <f t="shared" si="829"/>
        <v/>
      </c>
    </row>
    <row r="53066" spans="5:5" hidden="1">
      <c r="E53066" s="29" t="str">
        <f t="shared" si="829"/>
        <v/>
      </c>
    </row>
    <row r="53067" spans="5:5" hidden="1">
      <c r="E53067" s="29" t="str">
        <f t="shared" si="829"/>
        <v/>
      </c>
    </row>
    <row r="53068" spans="5:5" hidden="1">
      <c r="E53068" s="29" t="str">
        <f t="shared" si="829"/>
        <v/>
      </c>
    </row>
    <row r="53069" spans="5:5" hidden="1">
      <c r="E53069" s="29" t="str">
        <f t="shared" si="829"/>
        <v/>
      </c>
    </row>
    <row r="53070" spans="5:5" hidden="1">
      <c r="E53070" s="29" t="str">
        <f t="shared" si="829"/>
        <v/>
      </c>
    </row>
    <row r="53071" spans="5:5" hidden="1">
      <c r="E53071" s="29" t="str">
        <f t="shared" si="829"/>
        <v/>
      </c>
    </row>
    <row r="53072" spans="5:5" hidden="1">
      <c r="E53072" s="29" t="str">
        <f t="shared" si="829"/>
        <v/>
      </c>
    </row>
    <row r="53073" spans="5:5" hidden="1">
      <c r="E53073" s="29" t="str">
        <f t="shared" si="829"/>
        <v/>
      </c>
    </row>
    <row r="53074" spans="5:5" hidden="1">
      <c r="E53074" s="29" t="str">
        <f t="shared" si="829"/>
        <v/>
      </c>
    </row>
    <row r="53075" spans="5:5" hidden="1">
      <c r="E53075" s="29" t="str">
        <f t="shared" si="829"/>
        <v/>
      </c>
    </row>
    <row r="53076" spans="5:5" hidden="1">
      <c r="E53076" s="29" t="str">
        <f t="shared" si="829"/>
        <v/>
      </c>
    </row>
    <row r="53077" spans="5:5" hidden="1">
      <c r="E53077" s="29" t="str">
        <f t="shared" si="829"/>
        <v/>
      </c>
    </row>
    <row r="53078" spans="5:5" hidden="1">
      <c r="E53078" s="29" t="str">
        <f t="shared" si="829"/>
        <v/>
      </c>
    </row>
    <row r="53079" spans="5:5" hidden="1">
      <c r="E53079" s="29" t="str">
        <f t="shared" si="829"/>
        <v/>
      </c>
    </row>
    <row r="53080" spans="5:5" hidden="1">
      <c r="E53080" s="29" t="str">
        <f t="shared" si="829"/>
        <v/>
      </c>
    </row>
    <row r="53081" spans="5:5" hidden="1">
      <c r="E53081" s="29" t="str">
        <f t="shared" si="829"/>
        <v/>
      </c>
    </row>
    <row r="53082" spans="5:5" hidden="1">
      <c r="E53082" s="29" t="str">
        <f t="shared" si="829"/>
        <v/>
      </c>
    </row>
    <row r="53083" spans="5:5" hidden="1">
      <c r="E53083" s="29" t="str">
        <f t="shared" si="829"/>
        <v/>
      </c>
    </row>
    <row r="53084" spans="5:5" hidden="1">
      <c r="E53084" s="29" t="str">
        <f t="shared" si="829"/>
        <v/>
      </c>
    </row>
    <row r="53085" spans="5:5" hidden="1">
      <c r="E53085" s="29" t="str">
        <f t="shared" si="829"/>
        <v/>
      </c>
    </row>
    <row r="53086" spans="5:5" hidden="1">
      <c r="E53086" s="29" t="str">
        <f t="shared" si="829"/>
        <v/>
      </c>
    </row>
    <row r="53087" spans="5:5" hidden="1">
      <c r="E53087" s="29" t="str">
        <f t="shared" si="829"/>
        <v/>
      </c>
    </row>
    <row r="53088" spans="5:5" hidden="1">
      <c r="E53088" s="29" t="str">
        <f t="shared" si="829"/>
        <v/>
      </c>
    </row>
    <row r="53089" spans="5:5" hidden="1">
      <c r="E53089" s="29" t="str">
        <f t="shared" si="829"/>
        <v/>
      </c>
    </row>
    <row r="53090" spans="5:5" hidden="1">
      <c r="E53090" s="29" t="str">
        <f t="shared" si="829"/>
        <v/>
      </c>
    </row>
    <row r="53091" spans="5:5" hidden="1">
      <c r="E53091" s="29" t="str">
        <f t="shared" si="829"/>
        <v/>
      </c>
    </row>
    <row r="53092" spans="5:5" hidden="1">
      <c r="E53092" s="29" t="str">
        <f t="shared" si="829"/>
        <v/>
      </c>
    </row>
    <row r="53093" spans="5:5" hidden="1">
      <c r="E53093" s="29" t="str">
        <f t="shared" si="829"/>
        <v/>
      </c>
    </row>
    <row r="53094" spans="5:5" hidden="1">
      <c r="E53094" s="29" t="str">
        <f t="shared" si="829"/>
        <v/>
      </c>
    </row>
    <row r="53095" spans="5:5" hidden="1">
      <c r="E53095" s="29" t="str">
        <f t="shared" si="829"/>
        <v/>
      </c>
    </row>
    <row r="53096" spans="5:5" hidden="1">
      <c r="E53096" s="29" t="str">
        <f t="shared" si="829"/>
        <v/>
      </c>
    </row>
    <row r="53097" spans="5:5" hidden="1">
      <c r="E53097" s="29" t="str">
        <f t="shared" si="829"/>
        <v/>
      </c>
    </row>
    <row r="53098" spans="5:5" hidden="1">
      <c r="E53098" s="29" t="str">
        <f t="shared" si="829"/>
        <v/>
      </c>
    </row>
    <row r="53099" spans="5:5" hidden="1">
      <c r="E53099" s="29" t="str">
        <f t="shared" si="829"/>
        <v/>
      </c>
    </row>
    <row r="53100" spans="5:5" hidden="1">
      <c r="E53100" s="29" t="str">
        <f t="shared" si="829"/>
        <v/>
      </c>
    </row>
    <row r="53101" spans="5:5" hidden="1">
      <c r="E53101" s="29" t="str">
        <f t="shared" si="829"/>
        <v/>
      </c>
    </row>
    <row r="53102" spans="5:5" hidden="1">
      <c r="E53102" s="29" t="str">
        <f t="shared" si="829"/>
        <v/>
      </c>
    </row>
    <row r="53103" spans="5:5" hidden="1">
      <c r="E53103" s="29" t="str">
        <f t="shared" si="829"/>
        <v/>
      </c>
    </row>
    <row r="53104" spans="5:5" hidden="1">
      <c r="E53104" s="29" t="str">
        <f t="shared" si="829"/>
        <v/>
      </c>
    </row>
    <row r="53105" spans="5:5" hidden="1">
      <c r="E53105" s="29" t="str">
        <f t="shared" si="829"/>
        <v/>
      </c>
    </row>
    <row r="53106" spans="5:5" hidden="1">
      <c r="E53106" s="29" t="str">
        <f t="shared" si="829"/>
        <v/>
      </c>
    </row>
    <row r="53107" spans="5:5" hidden="1">
      <c r="E53107" s="29" t="str">
        <f t="shared" si="829"/>
        <v/>
      </c>
    </row>
    <row r="53108" spans="5:5" hidden="1">
      <c r="E53108" s="29" t="str">
        <f t="shared" si="829"/>
        <v/>
      </c>
    </row>
    <row r="53109" spans="5:5" hidden="1">
      <c r="E53109" s="29" t="str">
        <f t="shared" si="829"/>
        <v/>
      </c>
    </row>
    <row r="53110" spans="5:5" hidden="1">
      <c r="E53110" s="29" t="str">
        <f t="shared" si="829"/>
        <v/>
      </c>
    </row>
    <row r="53111" spans="5:5" hidden="1">
      <c r="E53111" s="29" t="str">
        <f t="shared" si="829"/>
        <v/>
      </c>
    </row>
    <row r="53112" spans="5:5" hidden="1">
      <c r="E53112" s="29" t="str">
        <f t="shared" si="829"/>
        <v/>
      </c>
    </row>
    <row r="53113" spans="5:5" hidden="1">
      <c r="E53113" s="29" t="str">
        <f t="shared" si="829"/>
        <v/>
      </c>
    </row>
    <row r="53114" spans="5:5" hidden="1">
      <c r="E53114" s="29" t="str">
        <f t="shared" si="829"/>
        <v/>
      </c>
    </row>
    <row r="53115" spans="5:5" hidden="1">
      <c r="E53115" s="29" t="str">
        <f t="shared" si="829"/>
        <v/>
      </c>
    </row>
    <row r="53116" spans="5:5" hidden="1">
      <c r="E53116" s="29" t="str">
        <f t="shared" si="829"/>
        <v/>
      </c>
    </row>
    <row r="53117" spans="5:5" hidden="1">
      <c r="E53117" s="29" t="str">
        <f t="shared" si="829"/>
        <v/>
      </c>
    </row>
    <row r="53118" spans="5:5" hidden="1">
      <c r="E53118" s="29" t="str">
        <f t="shared" si="829"/>
        <v/>
      </c>
    </row>
    <row r="53119" spans="5:5" hidden="1">
      <c r="E53119" s="29" t="str">
        <f t="shared" si="829"/>
        <v/>
      </c>
    </row>
    <row r="53120" spans="5:5" hidden="1">
      <c r="E53120" s="29" t="str">
        <f t="shared" si="829"/>
        <v/>
      </c>
    </row>
    <row r="53121" spans="5:5" hidden="1">
      <c r="E53121" s="29" t="str">
        <f t="shared" si="829"/>
        <v/>
      </c>
    </row>
    <row r="53122" spans="5:5" hidden="1">
      <c r="E53122" s="29" t="str">
        <f t="shared" si="829"/>
        <v/>
      </c>
    </row>
    <row r="53123" spans="5:5" hidden="1">
      <c r="E53123" s="29" t="str">
        <f t="shared" ref="E53123:E53186" si="830">LEFT(D53123,2)</f>
        <v/>
      </c>
    </row>
    <row r="53124" spans="5:5" hidden="1">
      <c r="E53124" s="29" t="str">
        <f t="shared" si="830"/>
        <v/>
      </c>
    </row>
    <row r="53125" spans="5:5" hidden="1">
      <c r="E53125" s="29" t="str">
        <f t="shared" si="830"/>
        <v/>
      </c>
    </row>
    <row r="53126" spans="5:5" hidden="1">
      <c r="E53126" s="29" t="str">
        <f t="shared" si="830"/>
        <v/>
      </c>
    </row>
    <row r="53127" spans="5:5" hidden="1">
      <c r="E53127" s="29" t="str">
        <f t="shared" si="830"/>
        <v/>
      </c>
    </row>
    <row r="53128" spans="5:5" hidden="1">
      <c r="E53128" s="29" t="str">
        <f t="shared" si="830"/>
        <v/>
      </c>
    </row>
    <row r="53129" spans="5:5" hidden="1">
      <c r="E53129" s="29" t="str">
        <f t="shared" si="830"/>
        <v/>
      </c>
    </row>
    <row r="53130" spans="5:5" hidden="1">
      <c r="E53130" s="29" t="str">
        <f t="shared" si="830"/>
        <v/>
      </c>
    </row>
    <row r="53131" spans="5:5" hidden="1">
      <c r="E53131" s="29" t="str">
        <f t="shared" si="830"/>
        <v/>
      </c>
    </row>
    <row r="53132" spans="5:5" hidden="1">
      <c r="E53132" s="29" t="str">
        <f t="shared" si="830"/>
        <v/>
      </c>
    </row>
    <row r="53133" spans="5:5" hidden="1">
      <c r="E53133" s="29" t="str">
        <f t="shared" si="830"/>
        <v/>
      </c>
    </row>
    <row r="53134" spans="5:5" hidden="1">
      <c r="E53134" s="29" t="str">
        <f t="shared" si="830"/>
        <v/>
      </c>
    </row>
    <row r="53135" spans="5:5" hidden="1">
      <c r="E53135" s="29" t="str">
        <f t="shared" si="830"/>
        <v/>
      </c>
    </row>
    <row r="53136" spans="5:5" hidden="1">
      <c r="E53136" s="29" t="str">
        <f t="shared" si="830"/>
        <v/>
      </c>
    </row>
    <row r="53137" spans="5:5" hidden="1">
      <c r="E53137" s="29" t="str">
        <f t="shared" si="830"/>
        <v/>
      </c>
    </row>
    <row r="53138" spans="5:5" hidden="1">
      <c r="E53138" s="29" t="str">
        <f t="shared" si="830"/>
        <v/>
      </c>
    </row>
    <row r="53139" spans="5:5" hidden="1">
      <c r="E53139" s="29" t="str">
        <f t="shared" si="830"/>
        <v/>
      </c>
    </row>
    <row r="53140" spans="5:5" hidden="1">
      <c r="E53140" s="29" t="str">
        <f t="shared" si="830"/>
        <v/>
      </c>
    </row>
    <row r="53141" spans="5:5" hidden="1">
      <c r="E53141" s="29" t="str">
        <f t="shared" si="830"/>
        <v/>
      </c>
    </row>
    <row r="53142" spans="5:5" hidden="1">
      <c r="E53142" s="29" t="str">
        <f t="shared" si="830"/>
        <v/>
      </c>
    </row>
    <row r="53143" spans="5:5" hidden="1">
      <c r="E53143" s="29" t="str">
        <f t="shared" si="830"/>
        <v/>
      </c>
    </row>
    <row r="53144" spans="5:5" hidden="1">
      <c r="E53144" s="29" t="str">
        <f t="shared" si="830"/>
        <v/>
      </c>
    </row>
    <row r="53145" spans="5:5" hidden="1">
      <c r="E53145" s="29" t="str">
        <f t="shared" si="830"/>
        <v/>
      </c>
    </row>
    <row r="53146" spans="5:5" hidden="1">
      <c r="E53146" s="29" t="str">
        <f t="shared" si="830"/>
        <v/>
      </c>
    </row>
    <row r="53147" spans="5:5" hidden="1">
      <c r="E53147" s="29" t="str">
        <f t="shared" si="830"/>
        <v/>
      </c>
    </row>
    <row r="53148" spans="5:5" hidden="1">
      <c r="E53148" s="29" t="str">
        <f t="shared" si="830"/>
        <v/>
      </c>
    </row>
    <row r="53149" spans="5:5" hidden="1">
      <c r="E53149" s="29" t="str">
        <f t="shared" si="830"/>
        <v/>
      </c>
    </row>
    <row r="53150" spans="5:5" hidden="1">
      <c r="E53150" s="29" t="str">
        <f t="shared" si="830"/>
        <v/>
      </c>
    </row>
    <row r="53151" spans="5:5" hidden="1">
      <c r="E53151" s="29" t="str">
        <f t="shared" si="830"/>
        <v/>
      </c>
    </row>
    <row r="53152" spans="5:5" hidden="1">
      <c r="E53152" s="29" t="str">
        <f t="shared" si="830"/>
        <v/>
      </c>
    </row>
    <row r="53153" spans="5:5" hidden="1">
      <c r="E53153" s="29" t="str">
        <f t="shared" si="830"/>
        <v/>
      </c>
    </row>
    <row r="53154" spans="5:5" hidden="1">
      <c r="E53154" s="29" t="str">
        <f t="shared" si="830"/>
        <v/>
      </c>
    </row>
    <row r="53155" spans="5:5" hidden="1">
      <c r="E53155" s="29" t="str">
        <f t="shared" si="830"/>
        <v/>
      </c>
    </row>
    <row r="53156" spans="5:5" hidden="1">
      <c r="E53156" s="29" t="str">
        <f t="shared" si="830"/>
        <v/>
      </c>
    </row>
    <row r="53157" spans="5:5" hidden="1">
      <c r="E53157" s="29" t="str">
        <f t="shared" si="830"/>
        <v/>
      </c>
    </row>
    <row r="53158" spans="5:5" hidden="1">
      <c r="E53158" s="29" t="str">
        <f t="shared" si="830"/>
        <v/>
      </c>
    </row>
    <row r="53159" spans="5:5" hidden="1">
      <c r="E53159" s="29" t="str">
        <f t="shared" si="830"/>
        <v/>
      </c>
    </row>
    <row r="53160" spans="5:5" hidden="1">
      <c r="E53160" s="29" t="str">
        <f t="shared" si="830"/>
        <v/>
      </c>
    </row>
    <row r="53161" spans="5:5" hidden="1">
      <c r="E53161" s="29" t="str">
        <f t="shared" si="830"/>
        <v/>
      </c>
    </row>
    <row r="53162" spans="5:5" hidden="1">
      <c r="E53162" s="29" t="str">
        <f t="shared" si="830"/>
        <v/>
      </c>
    </row>
    <row r="53163" spans="5:5" hidden="1">
      <c r="E53163" s="29" t="str">
        <f t="shared" si="830"/>
        <v/>
      </c>
    </row>
    <row r="53164" spans="5:5" hidden="1">
      <c r="E53164" s="29" t="str">
        <f t="shared" si="830"/>
        <v/>
      </c>
    </row>
    <row r="53165" spans="5:5" hidden="1">
      <c r="E53165" s="29" t="str">
        <f t="shared" si="830"/>
        <v/>
      </c>
    </row>
    <row r="53166" spans="5:5" hidden="1">
      <c r="E53166" s="29" t="str">
        <f t="shared" si="830"/>
        <v/>
      </c>
    </row>
    <row r="53167" spans="5:5" hidden="1">
      <c r="E53167" s="29" t="str">
        <f t="shared" si="830"/>
        <v/>
      </c>
    </row>
    <row r="53168" spans="5:5" hidden="1">
      <c r="E53168" s="29" t="str">
        <f t="shared" si="830"/>
        <v/>
      </c>
    </row>
    <row r="53169" spans="5:5" hidden="1">
      <c r="E53169" s="29" t="str">
        <f t="shared" si="830"/>
        <v/>
      </c>
    </row>
    <row r="53170" spans="5:5" hidden="1">
      <c r="E53170" s="29" t="str">
        <f t="shared" si="830"/>
        <v/>
      </c>
    </row>
    <row r="53171" spans="5:5" hidden="1">
      <c r="E53171" s="29" t="str">
        <f t="shared" si="830"/>
        <v/>
      </c>
    </row>
    <row r="53172" spans="5:5" hidden="1">
      <c r="E53172" s="29" t="str">
        <f t="shared" si="830"/>
        <v/>
      </c>
    </row>
    <row r="53173" spans="5:5" hidden="1">
      <c r="E53173" s="29" t="str">
        <f t="shared" si="830"/>
        <v/>
      </c>
    </row>
    <row r="53174" spans="5:5" hidden="1">
      <c r="E53174" s="29" t="str">
        <f t="shared" si="830"/>
        <v/>
      </c>
    </row>
    <row r="53175" spans="5:5" hidden="1">
      <c r="E53175" s="29" t="str">
        <f t="shared" si="830"/>
        <v/>
      </c>
    </row>
    <row r="53176" spans="5:5" hidden="1">
      <c r="E53176" s="29" t="str">
        <f t="shared" si="830"/>
        <v/>
      </c>
    </row>
    <row r="53177" spans="5:5" hidden="1">
      <c r="E53177" s="29" t="str">
        <f t="shared" si="830"/>
        <v/>
      </c>
    </row>
    <row r="53178" spans="5:5" hidden="1">
      <c r="E53178" s="29" t="str">
        <f t="shared" si="830"/>
        <v/>
      </c>
    </row>
    <row r="53179" spans="5:5" hidden="1">
      <c r="E53179" s="29" t="str">
        <f t="shared" si="830"/>
        <v/>
      </c>
    </row>
    <row r="53180" spans="5:5" hidden="1">
      <c r="E53180" s="29" t="str">
        <f t="shared" si="830"/>
        <v/>
      </c>
    </row>
    <row r="53181" spans="5:5" hidden="1">
      <c r="E53181" s="29" t="str">
        <f t="shared" si="830"/>
        <v/>
      </c>
    </row>
    <row r="53182" spans="5:5" hidden="1">
      <c r="E53182" s="29" t="str">
        <f t="shared" si="830"/>
        <v/>
      </c>
    </row>
    <row r="53183" spans="5:5" hidden="1">
      <c r="E53183" s="29" t="str">
        <f t="shared" si="830"/>
        <v/>
      </c>
    </row>
    <row r="53184" spans="5:5" hidden="1">
      <c r="E53184" s="29" t="str">
        <f t="shared" si="830"/>
        <v/>
      </c>
    </row>
    <row r="53185" spans="5:5" hidden="1">
      <c r="E53185" s="29" t="str">
        <f t="shared" si="830"/>
        <v/>
      </c>
    </row>
    <row r="53186" spans="5:5" hidden="1">
      <c r="E53186" s="29" t="str">
        <f t="shared" si="830"/>
        <v/>
      </c>
    </row>
    <row r="53187" spans="5:5" hidden="1">
      <c r="E53187" s="29" t="str">
        <f t="shared" ref="E53187:E53250" si="831">LEFT(D53187,2)</f>
        <v/>
      </c>
    </row>
    <row r="53188" spans="5:5" hidden="1">
      <c r="E53188" s="29" t="str">
        <f t="shared" si="831"/>
        <v/>
      </c>
    </row>
    <row r="53189" spans="5:5" hidden="1">
      <c r="E53189" s="29" t="str">
        <f t="shared" si="831"/>
        <v/>
      </c>
    </row>
    <row r="53190" spans="5:5" hidden="1">
      <c r="E53190" s="29" t="str">
        <f t="shared" si="831"/>
        <v/>
      </c>
    </row>
    <row r="53191" spans="5:5" hidden="1">
      <c r="E53191" s="29" t="str">
        <f t="shared" si="831"/>
        <v/>
      </c>
    </row>
    <row r="53192" spans="5:5" hidden="1">
      <c r="E53192" s="29" t="str">
        <f t="shared" si="831"/>
        <v/>
      </c>
    </row>
    <row r="53193" spans="5:5" hidden="1">
      <c r="E53193" s="29" t="str">
        <f t="shared" si="831"/>
        <v/>
      </c>
    </row>
    <row r="53194" spans="5:5" hidden="1">
      <c r="E53194" s="29" t="str">
        <f t="shared" si="831"/>
        <v/>
      </c>
    </row>
    <row r="53195" spans="5:5" hidden="1">
      <c r="E53195" s="29" t="str">
        <f t="shared" si="831"/>
        <v/>
      </c>
    </row>
    <row r="53196" spans="5:5" hidden="1">
      <c r="E53196" s="29" t="str">
        <f t="shared" si="831"/>
        <v/>
      </c>
    </row>
    <row r="53197" spans="5:5" hidden="1">
      <c r="E53197" s="29" t="str">
        <f t="shared" si="831"/>
        <v/>
      </c>
    </row>
    <row r="53198" spans="5:5" hidden="1">
      <c r="E53198" s="29" t="str">
        <f t="shared" si="831"/>
        <v/>
      </c>
    </row>
    <row r="53199" spans="5:5" hidden="1">
      <c r="E53199" s="29" t="str">
        <f t="shared" si="831"/>
        <v/>
      </c>
    </row>
    <row r="53200" spans="5:5" hidden="1">
      <c r="E53200" s="29" t="str">
        <f t="shared" si="831"/>
        <v/>
      </c>
    </row>
    <row r="53201" spans="5:5" hidden="1">
      <c r="E53201" s="29" t="str">
        <f t="shared" si="831"/>
        <v/>
      </c>
    </row>
    <row r="53202" spans="5:5" hidden="1">
      <c r="E53202" s="29" t="str">
        <f t="shared" si="831"/>
        <v/>
      </c>
    </row>
    <row r="53203" spans="5:5" hidden="1">
      <c r="E53203" s="29" t="str">
        <f t="shared" si="831"/>
        <v/>
      </c>
    </row>
    <row r="53204" spans="5:5" hidden="1">
      <c r="E53204" s="29" t="str">
        <f t="shared" si="831"/>
        <v/>
      </c>
    </row>
    <row r="53205" spans="5:5" hidden="1">
      <c r="E53205" s="29" t="str">
        <f t="shared" si="831"/>
        <v/>
      </c>
    </row>
    <row r="53206" spans="5:5" hidden="1">
      <c r="E53206" s="29" t="str">
        <f t="shared" si="831"/>
        <v/>
      </c>
    </row>
    <row r="53207" spans="5:5" hidden="1">
      <c r="E53207" s="29" t="str">
        <f t="shared" si="831"/>
        <v/>
      </c>
    </row>
    <row r="53208" spans="5:5" hidden="1">
      <c r="E53208" s="29" t="str">
        <f t="shared" si="831"/>
        <v/>
      </c>
    </row>
    <row r="53209" spans="5:5" hidden="1">
      <c r="E53209" s="29" t="str">
        <f t="shared" si="831"/>
        <v/>
      </c>
    </row>
    <row r="53210" spans="5:5" hidden="1">
      <c r="E53210" s="29" t="str">
        <f t="shared" si="831"/>
        <v/>
      </c>
    </row>
    <row r="53211" spans="5:5" hidden="1">
      <c r="E53211" s="29" t="str">
        <f t="shared" si="831"/>
        <v/>
      </c>
    </row>
    <row r="53212" spans="5:5" hidden="1">
      <c r="E53212" s="29" t="str">
        <f t="shared" si="831"/>
        <v/>
      </c>
    </row>
    <row r="53213" spans="5:5" hidden="1">
      <c r="E53213" s="29" t="str">
        <f t="shared" si="831"/>
        <v/>
      </c>
    </row>
    <row r="53214" spans="5:5" hidden="1">
      <c r="E53214" s="29" t="str">
        <f t="shared" si="831"/>
        <v/>
      </c>
    </row>
    <row r="53215" spans="5:5" hidden="1">
      <c r="E53215" s="29" t="str">
        <f t="shared" si="831"/>
        <v/>
      </c>
    </row>
    <row r="53216" spans="5:5" hidden="1">
      <c r="E53216" s="29" t="str">
        <f t="shared" si="831"/>
        <v/>
      </c>
    </row>
    <row r="53217" spans="5:5" hidden="1">
      <c r="E53217" s="29" t="str">
        <f t="shared" si="831"/>
        <v/>
      </c>
    </row>
    <row r="53218" spans="5:5" hidden="1">
      <c r="E53218" s="29" t="str">
        <f t="shared" si="831"/>
        <v/>
      </c>
    </row>
    <row r="53219" spans="5:5" hidden="1">
      <c r="E53219" s="29" t="str">
        <f t="shared" si="831"/>
        <v/>
      </c>
    </row>
    <row r="53220" spans="5:5" hidden="1">
      <c r="E53220" s="29" t="str">
        <f t="shared" si="831"/>
        <v/>
      </c>
    </row>
    <row r="53221" spans="5:5" hidden="1">
      <c r="E53221" s="29" t="str">
        <f t="shared" si="831"/>
        <v/>
      </c>
    </row>
    <row r="53222" spans="5:5" hidden="1">
      <c r="E53222" s="29" t="str">
        <f t="shared" si="831"/>
        <v/>
      </c>
    </row>
    <row r="53223" spans="5:5" hidden="1">
      <c r="E53223" s="29" t="str">
        <f t="shared" si="831"/>
        <v/>
      </c>
    </row>
    <row r="53224" spans="5:5" hidden="1">
      <c r="E53224" s="29" t="str">
        <f t="shared" si="831"/>
        <v/>
      </c>
    </row>
    <row r="53225" spans="5:5" hidden="1">
      <c r="E53225" s="29" t="str">
        <f t="shared" si="831"/>
        <v/>
      </c>
    </row>
    <row r="53226" spans="5:5" hidden="1">
      <c r="E53226" s="29" t="str">
        <f t="shared" si="831"/>
        <v/>
      </c>
    </row>
    <row r="53227" spans="5:5" hidden="1">
      <c r="E53227" s="29" t="str">
        <f t="shared" si="831"/>
        <v/>
      </c>
    </row>
    <row r="53228" spans="5:5" hidden="1">
      <c r="E53228" s="29" t="str">
        <f t="shared" si="831"/>
        <v/>
      </c>
    </row>
    <row r="53229" spans="5:5" hidden="1">
      <c r="E53229" s="29" t="str">
        <f t="shared" si="831"/>
        <v/>
      </c>
    </row>
    <row r="53230" spans="5:5" hidden="1">
      <c r="E53230" s="29" t="str">
        <f t="shared" si="831"/>
        <v/>
      </c>
    </row>
    <row r="53231" spans="5:5" hidden="1">
      <c r="E53231" s="29" t="str">
        <f t="shared" si="831"/>
        <v/>
      </c>
    </row>
    <row r="53232" spans="5:5" hidden="1">
      <c r="E53232" s="29" t="str">
        <f t="shared" si="831"/>
        <v/>
      </c>
    </row>
    <row r="53233" spans="5:5" hidden="1">
      <c r="E53233" s="29" t="str">
        <f t="shared" si="831"/>
        <v/>
      </c>
    </row>
    <row r="53234" spans="5:5" hidden="1">
      <c r="E53234" s="29" t="str">
        <f t="shared" si="831"/>
        <v/>
      </c>
    </row>
    <row r="53235" spans="5:5" hidden="1">
      <c r="E53235" s="29" t="str">
        <f t="shared" si="831"/>
        <v/>
      </c>
    </row>
    <row r="53236" spans="5:5" hidden="1">
      <c r="E53236" s="29" t="str">
        <f t="shared" si="831"/>
        <v/>
      </c>
    </row>
    <row r="53237" spans="5:5" hidden="1">
      <c r="E53237" s="29" t="str">
        <f t="shared" si="831"/>
        <v/>
      </c>
    </row>
    <row r="53238" spans="5:5" hidden="1">
      <c r="E53238" s="29" t="str">
        <f t="shared" si="831"/>
        <v/>
      </c>
    </row>
    <row r="53239" spans="5:5" hidden="1">
      <c r="E53239" s="29" t="str">
        <f t="shared" si="831"/>
        <v/>
      </c>
    </row>
    <row r="53240" spans="5:5" hidden="1">
      <c r="E53240" s="29" t="str">
        <f t="shared" si="831"/>
        <v/>
      </c>
    </row>
    <row r="53241" spans="5:5" hidden="1">
      <c r="E53241" s="29" t="str">
        <f t="shared" si="831"/>
        <v/>
      </c>
    </row>
    <row r="53242" spans="5:5" hidden="1">
      <c r="E53242" s="29" t="str">
        <f t="shared" si="831"/>
        <v/>
      </c>
    </row>
    <row r="53243" spans="5:5" hidden="1">
      <c r="E53243" s="29" t="str">
        <f t="shared" si="831"/>
        <v/>
      </c>
    </row>
    <row r="53244" spans="5:5" hidden="1">
      <c r="E53244" s="29" t="str">
        <f t="shared" si="831"/>
        <v/>
      </c>
    </row>
    <row r="53245" spans="5:5" hidden="1">
      <c r="E53245" s="29" t="str">
        <f t="shared" si="831"/>
        <v/>
      </c>
    </row>
    <row r="53246" spans="5:5" hidden="1">
      <c r="E53246" s="29" t="str">
        <f t="shared" si="831"/>
        <v/>
      </c>
    </row>
    <row r="53247" spans="5:5" hidden="1">
      <c r="E53247" s="29" t="str">
        <f t="shared" si="831"/>
        <v/>
      </c>
    </row>
    <row r="53248" spans="5:5" hidden="1">
      <c r="E53248" s="29" t="str">
        <f t="shared" si="831"/>
        <v/>
      </c>
    </row>
    <row r="53249" spans="5:5" hidden="1">
      <c r="E53249" s="29" t="str">
        <f t="shared" si="831"/>
        <v/>
      </c>
    </row>
    <row r="53250" spans="5:5" hidden="1">
      <c r="E53250" s="29" t="str">
        <f t="shared" si="831"/>
        <v/>
      </c>
    </row>
    <row r="53251" spans="5:5" hidden="1">
      <c r="E53251" s="29" t="str">
        <f t="shared" ref="E53251:E53314" si="832">LEFT(D53251,2)</f>
        <v/>
      </c>
    </row>
    <row r="53252" spans="5:5" hidden="1">
      <c r="E53252" s="29" t="str">
        <f t="shared" si="832"/>
        <v/>
      </c>
    </row>
    <row r="53253" spans="5:5" hidden="1">
      <c r="E53253" s="29" t="str">
        <f t="shared" si="832"/>
        <v/>
      </c>
    </row>
    <row r="53254" spans="5:5" hidden="1">
      <c r="E53254" s="29" t="str">
        <f t="shared" si="832"/>
        <v/>
      </c>
    </row>
    <row r="53255" spans="5:5" hidden="1">
      <c r="E53255" s="29" t="str">
        <f t="shared" si="832"/>
        <v/>
      </c>
    </row>
    <row r="53256" spans="5:5" hidden="1">
      <c r="E53256" s="29" t="str">
        <f t="shared" si="832"/>
        <v/>
      </c>
    </row>
    <row r="53257" spans="5:5" hidden="1">
      <c r="E53257" s="29" t="str">
        <f t="shared" si="832"/>
        <v/>
      </c>
    </row>
    <row r="53258" spans="5:5" hidden="1">
      <c r="E53258" s="29" t="str">
        <f t="shared" si="832"/>
        <v/>
      </c>
    </row>
    <row r="53259" spans="5:5" hidden="1">
      <c r="E53259" s="29" t="str">
        <f t="shared" si="832"/>
        <v/>
      </c>
    </row>
    <row r="53260" spans="5:5" hidden="1">
      <c r="E53260" s="29" t="str">
        <f t="shared" si="832"/>
        <v/>
      </c>
    </row>
    <row r="53261" spans="5:5" hidden="1">
      <c r="E53261" s="29" t="str">
        <f t="shared" si="832"/>
        <v/>
      </c>
    </row>
    <row r="53262" spans="5:5" hidden="1">
      <c r="E53262" s="29" t="str">
        <f t="shared" si="832"/>
        <v/>
      </c>
    </row>
    <row r="53263" spans="5:5" hidden="1">
      <c r="E53263" s="29" t="str">
        <f t="shared" si="832"/>
        <v/>
      </c>
    </row>
    <row r="53264" spans="5:5" hidden="1">
      <c r="E53264" s="29" t="str">
        <f t="shared" si="832"/>
        <v/>
      </c>
    </row>
    <row r="53265" spans="5:5" hidden="1">
      <c r="E53265" s="29" t="str">
        <f t="shared" si="832"/>
        <v/>
      </c>
    </row>
    <row r="53266" spans="5:5" hidden="1">
      <c r="E53266" s="29" t="str">
        <f t="shared" si="832"/>
        <v/>
      </c>
    </row>
    <row r="53267" spans="5:5" hidden="1">
      <c r="E53267" s="29" t="str">
        <f t="shared" si="832"/>
        <v/>
      </c>
    </row>
    <row r="53268" spans="5:5" hidden="1">
      <c r="E53268" s="29" t="str">
        <f t="shared" si="832"/>
        <v/>
      </c>
    </row>
    <row r="53269" spans="5:5" hidden="1">
      <c r="E53269" s="29" t="str">
        <f t="shared" si="832"/>
        <v/>
      </c>
    </row>
    <row r="53270" spans="5:5" hidden="1">
      <c r="E53270" s="29" t="str">
        <f t="shared" si="832"/>
        <v/>
      </c>
    </row>
    <row r="53271" spans="5:5" hidden="1">
      <c r="E53271" s="29" t="str">
        <f t="shared" si="832"/>
        <v/>
      </c>
    </row>
    <row r="53272" spans="5:5" hidden="1">
      <c r="E53272" s="29" t="str">
        <f t="shared" si="832"/>
        <v/>
      </c>
    </row>
    <row r="53273" spans="5:5" hidden="1">
      <c r="E53273" s="29" t="str">
        <f t="shared" si="832"/>
        <v/>
      </c>
    </row>
    <row r="53274" spans="5:5" hidden="1">
      <c r="E53274" s="29" t="str">
        <f t="shared" si="832"/>
        <v/>
      </c>
    </row>
    <row r="53275" spans="5:5" hidden="1">
      <c r="E53275" s="29" t="str">
        <f t="shared" si="832"/>
        <v/>
      </c>
    </row>
    <row r="53276" spans="5:5" hidden="1">
      <c r="E53276" s="29" t="str">
        <f t="shared" si="832"/>
        <v/>
      </c>
    </row>
    <row r="53277" spans="5:5" hidden="1">
      <c r="E53277" s="29" t="str">
        <f t="shared" si="832"/>
        <v/>
      </c>
    </row>
    <row r="53278" spans="5:5" hidden="1">
      <c r="E53278" s="29" t="str">
        <f t="shared" si="832"/>
        <v/>
      </c>
    </row>
    <row r="53279" spans="5:5" hidden="1">
      <c r="E53279" s="29" t="str">
        <f t="shared" si="832"/>
        <v/>
      </c>
    </row>
    <row r="53280" spans="5:5" hidden="1">
      <c r="E53280" s="29" t="str">
        <f t="shared" si="832"/>
        <v/>
      </c>
    </row>
    <row r="53281" spans="5:5" hidden="1">
      <c r="E53281" s="29" t="str">
        <f t="shared" si="832"/>
        <v/>
      </c>
    </row>
    <row r="53282" spans="5:5" hidden="1">
      <c r="E53282" s="29" t="str">
        <f t="shared" si="832"/>
        <v/>
      </c>
    </row>
    <row r="53283" spans="5:5" hidden="1">
      <c r="E53283" s="29" t="str">
        <f t="shared" si="832"/>
        <v/>
      </c>
    </row>
    <row r="53284" spans="5:5" hidden="1">
      <c r="E53284" s="29" t="str">
        <f t="shared" si="832"/>
        <v/>
      </c>
    </row>
    <row r="53285" spans="5:5" hidden="1">
      <c r="E53285" s="29" t="str">
        <f t="shared" si="832"/>
        <v/>
      </c>
    </row>
    <row r="53286" spans="5:5" hidden="1">
      <c r="E53286" s="29" t="str">
        <f t="shared" si="832"/>
        <v/>
      </c>
    </row>
    <row r="53287" spans="5:5" hidden="1">
      <c r="E53287" s="29" t="str">
        <f t="shared" si="832"/>
        <v/>
      </c>
    </row>
    <row r="53288" spans="5:5" hidden="1">
      <c r="E53288" s="29" t="str">
        <f t="shared" si="832"/>
        <v/>
      </c>
    </row>
    <row r="53289" spans="5:5" hidden="1">
      <c r="E53289" s="29" t="str">
        <f t="shared" si="832"/>
        <v/>
      </c>
    </row>
    <row r="53290" spans="5:5" hidden="1">
      <c r="E53290" s="29" t="str">
        <f t="shared" si="832"/>
        <v/>
      </c>
    </row>
    <row r="53291" spans="5:5" hidden="1">
      <c r="E53291" s="29" t="str">
        <f t="shared" si="832"/>
        <v/>
      </c>
    </row>
    <row r="53292" spans="5:5" hidden="1">
      <c r="E53292" s="29" t="str">
        <f t="shared" si="832"/>
        <v/>
      </c>
    </row>
    <row r="53293" spans="5:5" hidden="1">
      <c r="E53293" s="29" t="str">
        <f t="shared" si="832"/>
        <v/>
      </c>
    </row>
    <row r="53294" spans="5:5" hidden="1">
      <c r="E53294" s="29" t="str">
        <f t="shared" si="832"/>
        <v/>
      </c>
    </row>
    <row r="53295" spans="5:5" hidden="1">
      <c r="E53295" s="29" t="str">
        <f t="shared" si="832"/>
        <v/>
      </c>
    </row>
    <row r="53296" spans="5:5" hidden="1">
      <c r="E53296" s="29" t="str">
        <f t="shared" si="832"/>
        <v/>
      </c>
    </row>
    <row r="53297" spans="5:5" hidden="1">
      <c r="E53297" s="29" t="str">
        <f t="shared" si="832"/>
        <v/>
      </c>
    </row>
    <row r="53298" spans="5:5" hidden="1">
      <c r="E53298" s="29" t="str">
        <f t="shared" si="832"/>
        <v/>
      </c>
    </row>
    <row r="53299" spans="5:5" hidden="1">
      <c r="E53299" s="29" t="str">
        <f t="shared" si="832"/>
        <v/>
      </c>
    </row>
    <row r="53300" spans="5:5" hidden="1">
      <c r="E53300" s="29" t="str">
        <f t="shared" si="832"/>
        <v/>
      </c>
    </row>
    <row r="53301" spans="5:5" hidden="1">
      <c r="E53301" s="29" t="str">
        <f t="shared" si="832"/>
        <v/>
      </c>
    </row>
    <row r="53302" spans="5:5" hidden="1">
      <c r="E53302" s="29" t="str">
        <f t="shared" si="832"/>
        <v/>
      </c>
    </row>
    <row r="53303" spans="5:5" hidden="1">
      <c r="E53303" s="29" t="str">
        <f t="shared" si="832"/>
        <v/>
      </c>
    </row>
    <row r="53304" spans="5:5" hidden="1">
      <c r="E53304" s="29" t="str">
        <f t="shared" si="832"/>
        <v/>
      </c>
    </row>
    <row r="53305" spans="5:5" hidden="1">
      <c r="E53305" s="29" t="str">
        <f t="shared" si="832"/>
        <v/>
      </c>
    </row>
    <row r="53306" spans="5:5" hidden="1">
      <c r="E53306" s="29" t="str">
        <f t="shared" si="832"/>
        <v/>
      </c>
    </row>
    <row r="53307" spans="5:5" hidden="1">
      <c r="E53307" s="29" t="str">
        <f t="shared" si="832"/>
        <v/>
      </c>
    </row>
    <row r="53308" spans="5:5" hidden="1">
      <c r="E53308" s="29" t="str">
        <f t="shared" si="832"/>
        <v/>
      </c>
    </row>
    <row r="53309" spans="5:5" hidden="1">
      <c r="E53309" s="29" t="str">
        <f t="shared" si="832"/>
        <v/>
      </c>
    </row>
    <row r="53310" spans="5:5" hidden="1">
      <c r="E53310" s="29" t="str">
        <f t="shared" si="832"/>
        <v/>
      </c>
    </row>
    <row r="53311" spans="5:5" hidden="1">
      <c r="E53311" s="29" t="str">
        <f t="shared" si="832"/>
        <v/>
      </c>
    </row>
    <row r="53312" spans="5:5" hidden="1">
      <c r="E53312" s="29" t="str">
        <f t="shared" si="832"/>
        <v/>
      </c>
    </row>
    <row r="53313" spans="5:5" hidden="1">
      <c r="E53313" s="29" t="str">
        <f t="shared" si="832"/>
        <v/>
      </c>
    </row>
    <row r="53314" spans="5:5" hidden="1">
      <c r="E53314" s="29" t="str">
        <f t="shared" si="832"/>
        <v/>
      </c>
    </row>
    <row r="53315" spans="5:5" hidden="1">
      <c r="E53315" s="29" t="str">
        <f t="shared" ref="E53315:E53378" si="833">LEFT(D53315,2)</f>
        <v/>
      </c>
    </row>
    <row r="53316" spans="5:5" hidden="1">
      <c r="E53316" s="29" t="str">
        <f t="shared" si="833"/>
        <v/>
      </c>
    </row>
    <row r="53317" spans="5:5" hidden="1">
      <c r="E53317" s="29" t="str">
        <f t="shared" si="833"/>
        <v/>
      </c>
    </row>
    <row r="53318" spans="5:5" hidden="1">
      <c r="E53318" s="29" t="str">
        <f t="shared" si="833"/>
        <v/>
      </c>
    </row>
    <row r="53319" spans="5:5" hidden="1">
      <c r="E53319" s="29" t="str">
        <f t="shared" si="833"/>
        <v/>
      </c>
    </row>
    <row r="53320" spans="5:5" hidden="1">
      <c r="E53320" s="29" t="str">
        <f t="shared" si="833"/>
        <v/>
      </c>
    </row>
    <row r="53321" spans="5:5" hidden="1">
      <c r="E53321" s="29" t="str">
        <f t="shared" si="833"/>
        <v/>
      </c>
    </row>
    <row r="53322" spans="5:5" hidden="1">
      <c r="E53322" s="29" t="str">
        <f t="shared" si="833"/>
        <v/>
      </c>
    </row>
    <row r="53323" spans="5:5" hidden="1">
      <c r="E53323" s="29" t="str">
        <f t="shared" si="833"/>
        <v/>
      </c>
    </row>
    <row r="53324" spans="5:5" hidden="1">
      <c r="E53324" s="29" t="str">
        <f t="shared" si="833"/>
        <v/>
      </c>
    </row>
    <row r="53325" spans="5:5" hidden="1">
      <c r="E53325" s="29" t="str">
        <f t="shared" si="833"/>
        <v/>
      </c>
    </row>
    <row r="53326" spans="5:5" hidden="1">
      <c r="E53326" s="29" t="str">
        <f t="shared" si="833"/>
        <v/>
      </c>
    </row>
    <row r="53327" spans="5:5" hidden="1">
      <c r="E53327" s="29" t="str">
        <f t="shared" si="833"/>
        <v/>
      </c>
    </row>
    <row r="53328" spans="5:5" hidden="1">
      <c r="E53328" s="29" t="str">
        <f t="shared" si="833"/>
        <v/>
      </c>
    </row>
    <row r="53329" spans="5:5" hidden="1">
      <c r="E53329" s="29" t="str">
        <f t="shared" si="833"/>
        <v/>
      </c>
    </row>
    <row r="53330" spans="5:5" hidden="1">
      <c r="E53330" s="29" t="str">
        <f t="shared" si="833"/>
        <v/>
      </c>
    </row>
    <row r="53331" spans="5:5" hidden="1">
      <c r="E53331" s="29" t="str">
        <f t="shared" si="833"/>
        <v/>
      </c>
    </row>
    <row r="53332" spans="5:5" hidden="1">
      <c r="E53332" s="29" t="str">
        <f t="shared" si="833"/>
        <v/>
      </c>
    </row>
    <row r="53333" spans="5:5" hidden="1">
      <c r="E53333" s="29" t="str">
        <f t="shared" si="833"/>
        <v/>
      </c>
    </row>
    <row r="53334" spans="5:5" hidden="1">
      <c r="E53334" s="29" t="str">
        <f t="shared" si="833"/>
        <v/>
      </c>
    </row>
    <row r="53335" spans="5:5" hidden="1">
      <c r="E53335" s="29" t="str">
        <f t="shared" si="833"/>
        <v/>
      </c>
    </row>
    <row r="53336" spans="5:5" hidden="1">
      <c r="E53336" s="29" t="str">
        <f t="shared" si="833"/>
        <v/>
      </c>
    </row>
    <row r="53337" spans="5:5" hidden="1">
      <c r="E53337" s="29" t="str">
        <f t="shared" si="833"/>
        <v/>
      </c>
    </row>
    <row r="53338" spans="5:5" hidden="1">
      <c r="E53338" s="29" t="str">
        <f t="shared" si="833"/>
        <v/>
      </c>
    </row>
    <row r="53339" spans="5:5" hidden="1">
      <c r="E53339" s="29" t="str">
        <f t="shared" si="833"/>
        <v/>
      </c>
    </row>
    <row r="53340" spans="5:5" hidden="1">
      <c r="E53340" s="29" t="str">
        <f t="shared" si="833"/>
        <v/>
      </c>
    </row>
    <row r="53341" spans="5:5" hidden="1">
      <c r="E53341" s="29" t="str">
        <f t="shared" si="833"/>
        <v/>
      </c>
    </row>
    <row r="53342" spans="5:5" hidden="1">
      <c r="E53342" s="29" t="str">
        <f t="shared" si="833"/>
        <v/>
      </c>
    </row>
    <row r="53343" spans="5:5" hidden="1">
      <c r="E53343" s="29" t="str">
        <f t="shared" si="833"/>
        <v/>
      </c>
    </row>
    <row r="53344" spans="5:5" hidden="1">
      <c r="E53344" s="29" t="str">
        <f t="shared" si="833"/>
        <v/>
      </c>
    </row>
    <row r="53345" spans="5:5" hidden="1">
      <c r="E53345" s="29" t="str">
        <f t="shared" si="833"/>
        <v/>
      </c>
    </row>
    <row r="53346" spans="5:5" hidden="1">
      <c r="E53346" s="29" t="str">
        <f t="shared" si="833"/>
        <v/>
      </c>
    </row>
    <row r="53347" spans="5:5" hidden="1">
      <c r="E53347" s="29" t="str">
        <f t="shared" si="833"/>
        <v/>
      </c>
    </row>
    <row r="53348" spans="5:5" hidden="1">
      <c r="E53348" s="29" t="str">
        <f t="shared" si="833"/>
        <v/>
      </c>
    </row>
    <row r="53349" spans="5:5" hidden="1">
      <c r="E53349" s="29" t="str">
        <f t="shared" si="833"/>
        <v/>
      </c>
    </row>
    <row r="53350" spans="5:5" hidden="1">
      <c r="E53350" s="29" t="str">
        <f t="shared" si="833"/>
        <v/>
      </c>
    </row>
    <row r="53351" spans="5:5" hidden="1">
      <c r="E53351" s="29" t="str">
        <f t="shared" si="833"/>
        <v/>
      </c>
    </row>
    <row r="53352" spans="5:5" hidden="1">
      <c r="E53352" s="29" t="str">
        <f t="shared" si="833"/>
        <v/>
      </c>
    </row>
    <row r="53353" spans="5:5" hidden="1">
      <c r="E53353" s="29" t="str">
        <f t="shared" si="833"/>
        <v/>
      </c>
    </row>
    <row r="53354" spans="5:5" hidden="1">
      <c r="E53354" s="29" t="str">
        <f t="shared" si="833"/>
        <v/>
      </c>
    </row>
    <row r="53355" spans="5:5" hidden="1">
      <c r="E53355" s="29" t="str">
        <f t="shared" si="833"/>
        <v/>
      </c>
    </row>
    <row r="53356" spans="5:5" hidden="1">
      <c r="E53356" s="29" t="str">
        <f t="shared" si="833"/>
        <v/>
      </c>
    </row>
    <row r="53357" spans="5:5" hidden="1">
      <c r="E53357" s="29" t="str">
        <f t="shared" si="833"/>
        <v/>
      </c>
    </row>
    <row r="53358" spans="5:5" hidden="1">
      <c r="E53358" s="29" t="str">
        <f t="shared" si="833"/>
        <v/>
      </c>
    </row>
    <row r="53359" spans="5:5" hidden="1">
      <c r="E53359" s="29" t="str">
        <f t="shared" si="833"/>
        <v/>
      </c>
    </row>
    <row r="53360" spans="5:5" hidden="1">
      <c r="E53360" s="29" t="str">
        <f t="shared" si="833"/>
        <v/>
      </c>
    </row>
    <row r="53361" spans="5:5" hidden="1">
      <c r="E53361" s="29" t="str">
        <f t="shared" si="833"/>
        <v/>
      </c>
    </row>
    <row r="53362" spans="5:5" hidden="1">
      <c r="E53362" s="29" t="str">
        <f t="shared" si="833"/>
        <v/>
      </c>
    </row>
    <row r="53363" spans="5:5" hidden="1">
      <c r="E53363" s="29" t="str">
        <f t="shared" si="833"/>
        <v/>
      </c>
    </row>
    <row r="53364" spans="5:5" hidden="1">
      <c r="E53364" s="29" t="str">
        <f t="shared" si="833"/>
        <v/>
      </c>
    </row>
    <row r="53365" spans="5:5" hidden="1">
      <c r="E53365" s="29" t="str">
        <f t="shared" si="833"/>
        <v/>
      </c>
    </row>
    <row r="53366" spans="5:5" hidden="1">
      <c r="E53366" s="29" t="str">
        <f t="shared" si="833"/>
        <v/>
      </c>
    </row>
    <row r="53367" spans="5:5" hidden="1">
      <c r="E53367" s="29" t="str">
        <f t="shared" si="833"/>
        <v/>
      </c>
    </row>
    <row r="53368" spans="5:5" hidden="1">
      <c r="E53368" s="29" t="str">
        <f t="shared" si="833"/>
        <v/>
      </c>
    </row>
    <row r="53369" spans="5:5" hidden="1">
      <c r="E53369" s="29" t="str">
        <f t="shared" si="833"/>
        <v/>
      </c>
    </row>
    <row r="53370" spans="5:5" hidden="1">
      <c r="E53370" s="29" t="str">
        <f t="shared" si="833"/>
        <v/>
      </c>
    </row>
    <row r="53371" spans="5:5" hidden="1">
      <c r="E53371" s="29" t="str">
        <f t="shared" si="833"/>
        <v/>
      </c>
    </row>
    <row r="53372" spans="5:5" hidden="1">
      <c r="E53372" s="29" t="str">
        <f t="shared" si="833"/>
        <v/>
      </c>
    </row>
    <row r="53373" spans="5:5" hidden="1">
      <c r="E53373" s="29" t="str">
        <f t="shared" si="833"/>
        <v/>
      </c>
    </row>
    <row r="53374" spans="5:5" hidden="1">
      <c r="E53374" s="29" t="str">
        <f t="shared" si="833"/>
        <v/>
      </c>
    </row>
    <row r="53375" spans="5:5" hidden="1">
      <c r="E53375" s="29" t="str">
        <f t="shared" si="833"/>
        <v/>
      </c>
    </row>
    <row r="53376" spans="5:5" hidden="1">
      <c r="E53376" s="29" t="str">
        <f t="shared" si="833"/>
        <v/>
      </c>
    </row>
    <row r="53377" spans="5:5" hidden="1">
      <c r="E53377" s="29" t="str">
        <f t="shared" si="833"/>
        <v/>
      </c>
    </row>
    <row r="53378" spans="5:5" hidden="1">
      <c r="E53378" s="29" t="str">
        <f t="shared" si="833"/>
        <v/>
      </c>
    </row>
    <row r="53379" spans="5:5" hidden="1">
      <c r="E53379" s="29" t="str">
        <f t="shared" ref="E53379:E53442" si="834">LEFT(D53379,2)</f>
        <v/>
      </c>
    </row>
    <row r="53380" spans="5:5" hidden="1">
      <c r="E53380" s="29" t="str">
        <f t="shared" si="834"/>
        <v/>
      </c>
    </row>
    <row r="53381" spans="5:5" hidden="1">
      <c r="E53381" s="29" t="str">
        <f t="shared" si="834"/>
        <v/>
      </c>
    </row>
    <row r="53382" spans="5:5" hidden="1">
      <c r="E53382" s="29" t="str">
        <f t="shared" si="834"/>
        <v/>
      </c>
    </row>
    <row r="53383" spans="5:5" hidden="1">
      <c r="E53383" s="29" t="str">
        <f t="shared" si="834"/>
        <v/>
      </c>
    </row>
    <row r="53384" spans="5:5" hidden="1">
      <c r="E53384" s="29" t="str">
        <f t="shared" si="834"/>
        <v/>
      </c>
    </row>
    <row r="53385" spans="5:5" hidden="1">
      <c r="E53385" s="29" t="str">
        <f t="shared" si="834"/>
        <v/>
      </c>
    </row>
    <row r="53386" spans="5:5" hidden="1">
      <c r="E53386" s="29" t="str">
        <f t="shared" si="834"/>
        <v/>
      </c>
    </row>
    <row r="53387" spans="5:5" hidden="1">
      <c r="E53387" s="29" t="str">
        <f t="shared" si="834"/>
        <v/>
      </c>
    </row>
    <row r="53388" spans="5:5" hidden="1">
      <c r="E53388" s="29" t="str">
        <f t="shared" si="834"/>
        <v/>
      </c>
    </row>
    <row r="53389" spans="5:5" hidden="1">
      <c r="E53389" s="29" t="str">
        <f t="shared" si="834"/>
        <v/>
      </c>
    </row>
    <row r="53390" spans="5:5" hidden="1">
      <c r="E53390" s="29" t="str">
        <f t="shared" si="834"/>
        <v/>
      </c>
    </row>
    <row r="53391" spans="5:5" hidden="1">
      <c r="E53391" s="29" t="str">
        <f t="shared" si="834"/>
        <v/>
      </c>
    </row>
    <row r="53392" spans="5:5" hidden="1">
      <c r="E53392" s="29" t="str">
        <f t="shared" si="834"/>
        <v/>
      </c>
    </row>
    <row r="53393" spans="5:5" hidden="1">
      <c r="E53393" s="29" t="str">
        <f t="shared" si="834"/>
        <v/>
      </c>
    </row>
    <row r="53394" spans="5:5" hidden="1">
      <c r="E53394" s="29" t="str">
        <f t="shared" si="834"/>
        <v/>
      </c>
    </row>
    <row r="53395" spans="5:5" hidden="1">
      <c r="E53395" s="29" t="str">
        <f t="shared" si="834"/>
        <v/>
      </c>
    </row>
    <row r="53396" spans="5:5" hidden="1">
      <c r="E53396" s="29" t="str">
        <f t="shared" si="834"/>
        <v/>
      </c>
    </row>
    <row r="53397" spans="5:5" hidden="1">
      <c r="E53397" s="29" t="str">
        <f t="shared" si="834"/>
        <v/>
      </c>
    </row>
    <row r="53398" spans="5:5" hidden="1">
      <c r="E53398" s="29" t="str">
        <f t="shared" si="834"/>
        <v/>
      </c>
    </row>
    <row r="53399" spans="5:5" hidden="1">
      <c r="E53399" s="29" t="str">
        <f t="shared" si="834"/>
        <v/>
      </c>
    </row>
    <row r="53400" spans="5:5" hidden="1">
      <c r="E53400" s="29" t="str">
        <f t="shared" si="834"/>
        <v/>
      </c>
    </row>
    <row r="53401" spans="5:5" hidden="1">
      <c r="E53401" s="29" t="str">
        <f t="shared" si="834"/>
        <v/>
      </c>
    </row>
    <row r="53402" spans="5:5" hidden="1">
      <c r="E53402" s="29" t="str">
        <f t="shared" si="834"/>
        <v/>
      </c>
    </row>
    <row r="53403" spans="5:5" hidden="1">
      <c r="E53403" s="29" t="str">
        <f t="shared" si="834"/>
        <v/>
      </c>
    </row>
    <row r="53404" spans="5:5" hidden="1">
      <c r="E53404" s="29" t="str">
        <f t="shared" si="834"/>
        <v/>
      </c>
    </row>
    <row r="53405" spans="5:5" hidden="1">
      <c r="E53405" s="29" t="str">
        <f t="shared" si="834"/>
        <v/>
      </c>
    </row>
    <row r="53406" spans="5:5" hidden="1">
      <c r="E53406" s="29" t="str">
        <f t="shared" si="834"/>
        <v/>
      </c>
    </row>
    <row r="53407" spans="5:5" hidden="1">
      <c r="E53407" s="29" t="str">
        <f t="shared" si="834"/>
        <v/>
      </c>
    </row>
    <row r="53408" spans="5:5" hidden="1">
      <c r="E53408" s="29" t="str">
        <f t="shared" si="834"/>
        <v/>
      </c>
    </row>
    <row r="53409" spans="5:5" hidden="1">
      <c r="E53409" s="29" t="str">
        <f t="shared" si="834"/>
        <v/>
      </c>
    </row>
    <row r="53410" spans="5:5" hidden="1">
      <c r="E53410" s="29" t="str">
        <f t="shared" si="834"/>
        <v/>
      </c>
    </row>
    <row r="53411" spans="5:5" hidden="1">
      <c r="E53411" s="29" t="str">
        <f t="shared" si="834"/>
        <v/>
      </c>
    </row>
    <row r="53412" spans="5:5" hidden="1">
      <c r="E53412" s="29" t="str">
        <f t="shared" si="834"/>
        <v/>
      </c>
    </row>
    <row r="53413" spans="5:5" hidden="1">
      <c r="E53413" s="29" t="str">
        <f t="shared" si="834"/>
        <v/>
      </c>
    </row>
    <row r="53414" spans="5:5" hidden="1">
      <c r="E53414" s="29" t="str">
        <f t="shared" si="834"/>
        <v/>
      </c>
    </row>
    <row r="53415" spans="5:5" hidden="1">
      <c r="E53415" s="29" t="str">
        <f t="shared" si="834"/>
        <v/>
      </c>
    </row>
    <row r="53416" spans="5:5" hidden="1">
      <c r="E53416" s="29" t="str">
        <f t="shared" si="834"/>
        <v/>
      </c>
    </row>
    <row r="53417" spans="5:5" hidden="1">
      <c r="E53417" s="29" t="str">
        <f t="shared" si="834"/>
        <v/>
      </c>
    </row>
    <row r="53418" spans="5:5" hidden="1">
      <c r="E53418" s="29" t="str">
        <f t="shared" si="834"/>
        <v/>
      </c>
    </row>
    <row r="53419" spans="5:5" hidden="1">
      <c r="E53419" s="29" t="str">
        <f t="shared" si="834"/>
        <v/>
      </c>
    </row>
    <row r="53420" spans="5:5" hidden="1">
      <c r="E53420" s="29" t="str">
        <f t="shared" si="834"/>
        <v/>
      </c>
    </row>
    <row r="53421" spans="5:5" hidden="1">
      <c r="E53421" s="29" t="str">
        <f t="shared" si="834"/>
        <v/>
      </c>
    </row>
    <row r="53422" spans="5:5" hidden="1">
      <c r="E53422" s="29" t="str">
        <f t="shared" si="834"/>
        <v/>
      </c>
    </row>
    <row r="53423" spans="5:5" hidden="1">
      <c r="E53423" s="29" t="str">
        <f t="shared" si="834"/>
        <v/>
      </c>
    </row>
    <row r="53424" spans="5:5" hidden="1">
      <c r="E53424" s="29" t="str">
        <f t="shared" si="834"/>
        <v/>
      </c>
    </row>
    <row r="53425" spans="5:5" hidden="1">
      <c r="E53425" s="29" t="str">
        <f t="shared" si="834"/>
        <v/>
      </c>
    </row>
    <row r="53426" spans="5:5" hidden="1">
      <c r="E53426" s="29" t="str">
        <f t="shared" si="834"/>
        <v/>
      </c>
    </row>
    <row r="53427" spans="5:5" hidden="1">
      <c r="E53427" s="29" t="str">
        <f t="shared" si="834"/>
        <v/>
      </c>
    </row>
    <row r="53428" spans="5:5" hidden="1">
      <c r="E53428" s="29" t="str">
        <f t="shared" si="834"/>
        <v/>
      </c>
    </row>
    <row r="53429" spans="5:5" hidden="1">
      <c r="E53429" s="29" t="str">
        <f t="shared" si="834"/>
        <v/>
      </c>
    </row>
    <row r="53430" spans="5:5" hidden="1">
      <c r="E53430" s="29" t="str">
        <f t="shared" si="834"/>
        <v/>
      </c>
    </row>
    <row r="53431" spans="5:5" hidden="1">
      <c r="E53431" s="29" t="str">
        <f t="shared" si="834"/>
        <v/>
      </c>
    </row>
    <row r="53432" spans="5:5" hidden="1">
      <c r="E53432" s="29" t="str">
        <f t="shared" si="834"/>
        <v/>
      </c>
    </row>
    <row r="53433" spans="5:5" hidden="1">
      <c r="E53433" s="29" t="str">
        <f t="shared" si="834"/>
        <v/>
      </c>
    </row>
    <row r="53434" spans="5:5" hidden="1">
      <c r="E53434" s="29" t="str">
        <f t="shared" si="834"/>
        <v/>
      </c>
    </row>
    <row r="53435" spans="5:5" hidden="1">
      <c r="E53435" s="29" t="str">
        <f t="shared" si="834"/>
        <v/>
      </c>
    </row>
    <row r="53436" spans="5:5" hidden="1">
      <c r="E53436" s="29" t="str">
        <f t="shared" si="834"/>
        <v/>
      </c>
    </row>
    <row r="53437" spans="5:5" hidden="1">
      <c r="E53437" s="29" t="str">
        <f t="shared" si="834"/>
        <v/>
      </c>
    </row>
    <row r="53438" spans="5:5" hidden="1">
      <c r="E53438" s="29" t="str">
        <f t="shared" si="834"/>
        <v/>
      </c>
    </row>
    <row r="53439" spans="5:5" hidden="1">
      <c r="E53439" s="29" t="str">
        <f t="shared" si="834"/>
        <v/>
      </c>
    </row>
    <row r="53440" spans="5:5" hidden="1">
      <c r="E53440" s="29" t="str">
        <f t="shared" si="834"/>
        <v/>
      </c>
    </row>
    <row r="53441" spans="5:5" hidden="1">
      <c r="E53441" s="29" t="str">
        <f t="shared" si="834"/>
        <v/>
      </c>
    </row>
    <row r="53442" spans="5:5" hidden="1">
      <c r="E53442" s="29" t="str">
        <f t="shared" si="834"/>
        <v/>
      </c>
    </row>
    <row r="53443" spans="5:5" hidden="1">
      <c r="E53443" s="29" t="str">
        <f t="shared" ref="E53443:E53506" si="835">LEFT(D53443,2)</f>
        <v/>
      </c>
    </row>
    <row r="53444" spans="5:5" hidden="1">
      <c r="E53444" s="29" t="str">
        <f t="shared" si="835"/>
        <v/>
      </c>
    </row>
    <row r="53445" spans="5:5" hidden="1">
      <c r="E53445" s="29" t="str">
        <f t="shared" si="835"/>
        <v/>
      </c>
    </row>
    <row r="53446" spans="5:5" hidden="1">
      <c r="E53446" s="29" t="str">
        <f t="shared" si="835"/>
        <v/>
      </c>
    </row>
    <row r="53447" spans="5:5" hidden="1">
      <c r="E53447" s="29" t="str">
        <f t="shared" si="835"/>
        <v/>
      </c>
    </row>
    <row r="53448" spans="5:5" hidden="1">
      <c r="E53448" s="29" t="str">
        <f t="shared" si="835"/>
        <v/>
      </c>
    </row>
    <row r="53449" spans="5:5" hidden="1">
      <c r="E53449" s="29" t="str">
        <f t="shared" si="835"/>
        <v/>
      </c>
    </row>
    <row r="53450" spans="5:5" hidden="1">
      <c r="E53450" s="29" t="str">
        <f t="shared" si="835"/>
        <v/>
      </c>
    </row>
    <row r="53451" spans="5:5" hidden="1">
      <c r="E53451" s="29" t="str">
        <f t="shared" si="835"/>
        <v/>
      </c>
    </row>
    <row r="53452" spans="5:5" hidden="1">
      <c r="E53452" s="29" t="str">
        <f t="shared" si="835"/>
        <v/>
      </c>
    </row>
    <row r="53453" spans="5:5" hidden="1">
      <c r="E53453" s="29" t="str">
        <f t="shared" si="835"/>
        <v/>
      </c>
    </row>
    <row r="53454" spans="5:5" hidden="1">
      <c r="E53454" s="29" t="str">
        <f t="shared" si="835"/>
        <v/>
      </c>
    </row>
    <row r="53455" spans="5:5" hidden="1">
      <c r="E53455" s="29" t="str">
        <f t="shared" si="835"/>
        <v/>
      </c>
    </row>
    <row r="53456" spans="5:5" hidden="1">
      <c r="E53456" s="29" t="str">
        <f t="shared" si="835"/>
        <v/>
      </c>
    </row>
    <row r="53457" spans="5:5" hidden="1">
      <c r="E53457" s="29" t="str">
        <f t="shared" si="835"/>
        <v/>
      </c>
    </row>
    <row r="53458" spans="5:5" hidden="1">
      <c r="E53458" s="29" t="str">
        <f t="shared" si="835"/>
        <v/>
      </c>
    </row>
    <row r="53459" spans="5:5" hidden="1">
      <c r="E53459" s="29" t="str">
        <f t="shared" si="835"/>
        <v/>
      </c>
    </row>
    <row r="53460" spans="5:5" hidden="1">
      <c r="E53460" s="29" t="str">
        <f t="shared" si="835"/>
        <v/>
      </c>
    </row>
    <row r="53461" spans="5:5" hidden="1">
      <c r="E53461" s="29" t="str">
        <f t="shared" si="835"/>
        <v/>
      </c>
    </row>
    <row r="53462" spans="5:5" hidden="1">
      <c r="E53462" s="29" t="str">
        <f t="shared" si="835"/>
        <v/>
      </c>
    </row>
    <row r="53463" spans="5:5" hidden="1">
      <c r="E53463" s="29" t="str">
        <f t="shared" si="835"/>
        <v/>
      </c>
    </row>
    <row r="53464" spans="5:5" hidden="1">
      <c r="E53464" s="29" t="str">
        <f t="shared" si="835"/>
        <v/>
      </c>
    </row>
    <row r="53465" spans="5:5" hidden="1">
      <c r="E53465" s="29" t="str">
        <f t="shared" si="835"/>
        <v/>
      </c>
    </row>
    <row r="53466" spans="5:5" hidden="1">
      <c r="E53466" s="29" t="str">
        <f t="shared" si="835"/>
        <v/>
      </c>
    </row>
    <row r="53467" spans="5:5" hidden="1">
      <c r="E53467" s="29" t="str">
        <f t="shared" si="835"/>
        <v/>
      </c>
    </row>
    <row r="53468" spans="5:5" hidden="1">
      <c r="E53468" s="29" t="str">
        <f t="shared" si="835"/>
        <v/>
      </c>
    </row>
    <row r="53469" spans="5:5" hidden="1">
      <c r="E53469" s="29" t="str">
        <f t="shared" si="835"/>
        <v/>
      </c>
    </row>
    <row r="53470" spans="5:5" hidden="1">
      <c r="E53470" s="29" t="str">
        <f t="shared" si="835"/>
        <v/>
      </c>
    </row>
    <row r="53471" spans="5:5" hidden="1">
      <c r="E53471" s="29" t="str">
        <f t="shared" si="835"/>
        <v/>
      </c>
    </row>
    <row r="53472" spans="5:5" hidden="1">
      <c r="E53472" s="29" t="str">
        <f t="shared" si="835"/>
        <v/>
      </c>
    </row>
    <row r="53473" spans="5:5" hidden="1">
      <c r="E53473" s="29" t="str">
        <f t="shared" si="835"/>
        <v/>
      </c>
    </row>
    <row r="53474" spans="5:5" hidden="1">
      <c r="E53474" s="29" t="str">
        <f t="shared" si="835"/>
        <v/>
      </c>
    </row>
    <row r="53475" spans="5:5" hidden="1">
      <c r="E53475" s="29" t="str">
        <f t="shared" si="835"/>
        <v/>
      </c>
    </row>
    <row r="53476" spans="5:5" hidden="1">
      <c r="E53476" s="29" t="str">
        <f t="shared" si="835"/>
        <v/>
      </c>
    </row>
    <row r="53477" spans="5:5" hidden="1">
      <c r="E53477" s="29" t="str">
        <f t="shared" si="835"/>
        <v/>
      </c>
    </row>
    <row r="53478" spans="5:5" hidden="1">
      <c r="E53478" s="29" t="str">
        <f t="shared" si="835"/>
        <v/>
      </c>
    </row>
    <row r="53479" spans="5:5" hidden="1">
      <c r="E53479" s="29" t="str">
        <f t="shared" si="835"/>
        <v/>
      </c>
    </row>
    <row r="53480" spans="5:5" hidden="1">
      <c r="E53480" s="29" t="str">
        <f t="shared" si="835"/>
        <v/>
      </c>
    </row>
    <row r="53481" spans="5:5" hidden="1">
      <c r="E53481" s="29" t="str">
        <f t="shared" si="835"/>
        <v/>
      </c>
    </row>
    <row r="53482" spans="5:5" hidden="1">
      <c r="E53482" s="29" t="str">
        <f t="shared" si="835"/>
        <v/>
      </c>
    </row>
    <row r="53483" spans="5:5" hidden="1">
      <c r="E53483" s="29" t="str">
        <f t="shared" si="835"/>
        <v/>
      </c>
    </row>
    <row r="53484" spans="5:5" hidden="1">
      <c r="E53484" s="29" t="str">
        <f t="shared" si="835"/>
        <v/>
      </c>
    </row>
    <row r="53485" spans="5:5" hidden="1">
      <c r="E53485" s="29" t="str">
        <f t="shared" si="835"/>
        <v/>
      </c>
    </row>
    <row r="53486" spans="5:5" hidden="1">
      <c r="E53486" s="29" t="str">
        <f t="shared" si="835"/>
        <v/>
      </c>
    </row>
    <row r="53487" spans="5:5" hidden="1">
      <c r="E53487" s="29" t="str">
        <f t="shared" si="835"/>
        <v/>
      </c>
    </row>
    <row r="53488" spans="5:5" hidden="1">
      <c r="E53488" s="29" t="str">
        <f t="shared" si="835"/>
        <v/>
      </c>
    </row>
    <row r="53489" spans="5:5" hidden="1">
      <c r="E53489" s="29" t="str">
        <f t="shared" si="835"/>
        <v/>
      </c>
    </row>
    <row r="53490" spans="5:5" hidden="1">
      <c r="E53490" s="29" t="str">
        <f t="shared" si="835"/>
        <v/>
      </c>
    </row>
    <row r="53491" spans="5:5" hidden="1">
      <c r="E53491" s="29" t="str">
        <f t="shared" si="835"/>
        <v/>
      </c>
    </row>
    <row r="53492" spans="5:5" hidden="1">
      <c r="E53492" s="29" t="str">
        <f t="shared" si="835"/>
        <v/>
      </c>
    </row>
    <row r="53493" spans="5:5" hidden="1">
      <c r="E53493" s="29" t="str">
        <f t="shared" si="835"/>
        <v/>
      </c>
    </row>
    <row r="53494" spans="5:5" hidden="1">
      <c r="E53494" s="29" t="str">
        <f t="shared" si="835"/>
        <v/>
      </c>
    </row>
    <row r="53495" spans="5:5" hidden="1">
      <c r="E53495" s="29" t="str">
        <f t="shared" si="835"/>
        <v/>
      </c>
    </row>
    <row r="53496" spans="5:5" hidden="1">
      <c r="E53496" s="29" t="str">
        <f t="shared" si="835"/>
        <v/>
      </c>
    </row>
    <row r="53497" spans="5:5" hidden="1">
      <c r="E53497" s="29" t="str">
        <f t="shared" si="835"/>
        <v/>
      </c>
    </row>
    <row r="53498" spans="5:5" hidden="1">
      <c r="E53498" s="29" t="str">
        <f t="shared" si="835"/>
        <v/>
      </c>
    </row>
    <row r="53499" spans="5:5" hidden="1">
      <c r="E53499" s="29" t="str">
        <f t="shared" si="835"/>
        <v/>
      </c>
    </row>
    <row r="53500" spans="5:5" hidden="1">
      <c r="E53500" s="29" t="str">
        <f t="shared" si="835"/>
        <v/>
      </c>
    </row>
    <row r="53501" spans="5:5" hidden="1">
      <c r="E53501" s="29" t="str">
        <f t="shared" si="835"/>
        <v/>
      </c>
    </row>
    <row r="53502" spans="5:5" hidden="1">
      <c r="E53502" s="29" t="str">
        <f t="shared" si="835"/>
        <v/>
      </c>
    </row>
    <row r="53503" spans="5:5" hidden="1">
      <c r="E53503" s="29" t="str">
        <f t="shared" si="835"/>
        <v/>
      </c>
    </row>
    <row r="53504" spans="5:5" hidden="1">
      <c r="E53504" s="29" t="str">
        <f t="shared" si="835"/>
        <v/>
      </c>
    </row>
    <row r="53505" spans="5:5" hidden="1">
      <c r="E53505" s="29" t="str">
        <f t="shared" si="835"/>
        <v/>
      </c>
    </row>
    <row r="53506" spans="5:5" hidden="1">
      <c r="E53506" s="29" t="str">
        <f t="shared" si="835"/>
        <v/>
      </c>
    </row>
    <row r="53507" spans="5:5" hidden="1">
      <c r="E53507" s="29" t="str">
        <f t="shared" ref="E53507:E53570" si="836">LEFT(D53507,2)</f>
        <v/>
      </c>
    </row>
    <row r="53508" spans="5:5" hidden="1">
      <c r="E53508" s="29" t="str">
        <f t="shared" si="836"/>
        <v/>
      </c>
    </row>
    <row r="53509" spans="5:5" hidden="1">
      <c r="E53509" s="29" t="str">
        <f t="shared" si="836"/>
        <v/>
      </c>
    </row>
    <row r="53510" spans="5:5" hidden="1">
      <c r="E53510" s="29" t="str">
        <f t="shared" si="836"/>
        <v/>
      </c>
    </row>
    <row r="53511" spans="5:5" hidden="1">
      <c r="E53511" s="29" t="str">
        <f t="shared" si="836"/>
        <v/>
      </c>
    </row>
    <row r="53512" spans="5:5" hidden="1">
      <c r="E53512" s="29" t="str">
        <f t="shared" si="836"/>
        <v/>
      </c>
    </row>
    <row r="53513" spans="5:5" hidden="1">
      <c r="E53513" s="29" t="str">
        <f t="shared" si="836"/>
        <v/>
      </c>
    </row>
    <row r="53514" spans="5:5" hidden="1">
      <c r="E53514" s="29" t="str">
        <f t="shared" si="836"/>
        <v/>
      </c>
    </row>
    <row r="53515" spans="5:5" hidden="1">
      <c r="E53515" s="29" t="str">
        <f t="shared" si="836"/>
        <v/>
      </c>
    </row>
    <row r="53516" spans="5:5" hidden="1">
      <c r="E53516" s="29" t="str">
        <f t="shared" si="836"/>
        <v/>
      </c>
    </row>
    <row r="53517" spans="5:5" hidden="1">
      <c r="E53517" s="29" t="str">
        <f t="shared" si="836"/>
        <v/>
      </c>
    </row>
    <row r="53518" spans="5:5" hidden="1">
      <c r="E53518" s="29" t="str">
        <f t="shared" si="836"/>
        <v/>
      </c>
    </row>
    <row r="53519" spans="5:5" hidden="1">
      <c r="E53519" s="29" t="str">
        <f t="shared" si="836"/>
        <v/>
      </c>
    </row>
    <row r="53520" spans="5:5" hidden="1">
      <c r="E53520" s="29" t="str">
        <f t="shared" si="836"/>
        <v/>
      </c>
    </row>
    <row r="53521" spans="5:5" hidden="1">
      <c r="E53521" s="29" t="str">
        <f t="shared" si="836"/>
        <v/>
      </c>
    </row>
    <row r="53522" spans="5:5" hidden="1">
      <c r="E53522" s="29" t="str">
        <f t="shared" si="836"/>
        <v/>
      </c>
    </row>
    <row r="53523" spans="5:5" hidden="1">
      <c r="E53523" s="29" t="str">
        <f t="shared" si="836"/>
        <v/>
      </c>
    </row>
    <row r="53524" spans="5:5" hidden="1">
      <c r="E53524" s="29" t="str">
        <f t="shared" si="836"/>
        <v/>
      </c>
    </row>
    <row r="53525" spans="5:5" hidden="1">
      <c r="E53525" s="29" t="str">
        <f t="shared" si="836"/>
        <v/>
      </c>
    </row>
    <row r="53526" spans="5:5" hidden="1">
      <c r="E53526" s="29" t="str">
        <f t="shared" si="836"/>
        <v/>
      </c>
    </row>
    <row r="53527" spans="5:5" hidden="1">
      <c r="E53527" s="29" t="str">
        <f t="shared" si="836"/>
        <v/>
      </c>
    </row>
    <row r="53528" spans="5:5" hidden="1">
      <c r="E53528" s="29" t="str">
        <f t="shared" si="836"/>
        <v/>
      </c>
    </row>
    <row r="53529" spans="5:5" hidden="1">
      <c r="E53529" s="29" t="str">
        <f t="shared" si="836"/>
        <v/>
      </c>
    </row>
    <row r="53530" spans="5:5" hidden="1">
      <c r="E53530" s="29" t="str">
        <f t="shared" si="836"/>
        <v/>
      </c>
    </row>
    <row r="53531" spans="5:5" hidden="1">
      <c r="E53531" s="29" t="str">
        <f t="shared" si="836"/>
        <v/>
      </c>
    </row>
    <row r="53532" spans="5:5" hidden="1">
      <c r="E53532" s="29" t="str">
        <f t="shared" si="836"/>
        <v/>
      </c>
    </row>
    <row r="53533" spans="5:5" hidden="1">
      <c r="E53533" s="29" t="str">
        <f t="shared" si="836"/>
        <v/>
      </c>
    </row>
    <row r="53534" spans="5:5" hidden="1">
      <c r="E53534" s="29" t="str">
        <f t="shared" si="836"/>
        <v/>
      </c>
    </row>
    <row r="53535" spans="5:5" hidden="1">
      <c r="E53535" s="29" t="str">
        <f t="shared" si="836"/>
        <v/>
      </c>
    </row>
    <row r="53536" spans="5:5" hidden="1">
      <c r="E53536" s="29" t="str">
        <f t="shared" si="836"/>
        <v/>
      </c>
    </row>
    <row r="53537" spans="5:5" hidden="1">
      <c r="E53537" s="29" t="str">
        <f t="shared" si="836"/>
        <v/>
      </c>
    </row>
    <row r="53538" spans="5:5" hidden="1">
      <c r="E53538" s="29" t="str">
        <f t="shared" si="836"/>
        <v/>
      </c>
    </row>
    <row r="53539" spans="5:5" hidden="1">
      <c r="E53539" s="29" t="str">
        <f t="shared" si="836"/>
        <v/>
      </c>
    </row>
    <row r="53540" spans="5:5" hidden="1">
      <c r="E53540" s="29" t="str">
        <f t="shared" si="836"/>
        <v/>
      </c>
    </row>
    <row r="53541" spans="5:5" hidden="1">
      <c r="E53541" s="29" t="str">
        <f t="shared" si="836"/>
        <v/>
      </c>
    </row>
    <row r="53542" spans="5:5" hidden="1">
      <c r="E53542" s="29" t="str">
        <f t="shared" si="836"/>
        <v/>
      </c>
    </row>
    <row r="53543" spans="5:5" hidden="1">
      <c r="E53543" s="29" t="str">
        <f t="shared" si="836"/>
        <v/>
      </c>
    </row>
    <row r="53544" spans="5:5" hidden="1">
      <c r="E53544" s="29" t="str">
        <f t="shared" si="836"/>
        <v/>
      </c>
    </row>
    <row r="53545" spans="5:5" hidden="1">
      <c r="E53545" s="29" t="str">
        <f t="shared" si="836"/>
        <v/>
      </c>
    </row>
    <row r="53546" spans="5:5" hidden="1">
      <c r="E53546" s="29" t="str">
        <f t="shared" si="836"/>
        <v/>
      </c>
    </row>
    <row r="53547" spans="5:5" hidden="1">
      <c r="E53547" s="29" t="str">
        <f t="shared" si="836"/>
        <v/>
      </c>
    </row>
    <row r="53548" spans="5:5" hidden="1">
      <c r="E53548" s="29" t="str">
        <f t="shared" si="836"/>
        <v/>
      </c>
    </row>
    <row r="53549" spans="5:5" hidden="1">
      <c r="E53549" s="29" t="str">
        <f t="shared" si="836"/>
        <v/>
      </c>
    </row>
    <row r="53550" spans="5:5" hidden="1">
      <c r="E53550" s="29" t="str">
        <f t="shared" si="836"/>
        <v/>
      </c>
    </row>
    <row r="53551" spans="5:5" hidden="1">
      <c r="E53551" s="29" t="str">
        <f t="shared" si="836"/>
        <v/>
      </c>
    </row>
    <row r="53552" spans="5:5" hidden="1">
      <c r="E53552" s="29" t="str">
        <f t="shared" si="836"/>
        <v/>
      </c>
    </row>
    <row r="53553" spans="5:5" hidden="1">
      <c r="E53553" s="29" t="str">
        <f t="shared" si="836"/>
        <v/>
      </c>
    </row>
    <row r="53554" spans="5:5" hidden="1">
      <c r="E53554" s="29" t="str">
        <f t="shared" si="836"/>
        <v/>
      </c>
    </row>
    <row r="53555" spans="5:5" hidden="1">
      <c r="E53555" s="29" t="str">
        <f t="shared" si="836"/>
        <v/>
      </c>
    </row>
    <row r="53556" spans="5:5" hidden="1">
      <c r="E53556" s="29" t="str">
        <f t="shared" si="836"/>
        <v/>
      </c>
    </row>
    <row r="53557" spans="5:5" hidden="1">
      <c r="E53557" s="29" t="str">
        <f t="shared" si="836"/>
        <v/>
      </c>
    </row>
    <row r="53558" spans="5:5" hidden="1">
      <c r="E53558" s="29" t="str">
        <f t="shared" si="836"/>
        <v/>
      </c>
    </row>
    <row r="53559" spans="5:5" hidden="1">
      <c r="E53559" s="29" t="str">
        <f t="shared" si="836"/>
        <v/>
      </c>
    </row>
    <row r="53560" spans="5:5" hidden="1">
      <c r="E53560" s="29" t="str">
        <f t="shared" si="836"/>
        <v/>
      </c>
    </row>
    <row r="53561" spans="5:5" hidden="1">
      <c r="E53561" s="29" t="str">
        <f t="shared" si="836"/>
        <v/>
      </c>
    </row>
    <row r="53562" spans="5:5" hidden="1">
      <c r="E53562" s="29" t="str">
        <f t="shared" si="836"/>
        <v/>
      </c>
    </row>
    <row r="53563" spans="5:5" hidden="1">
      <c r="E53563" s="29" t="str">
        <f t="shared" si="836"/>
        <v/>
      </c>
    </row>
    <row r="53564" spans="5:5" hidden="1">
      <c r="E53564" s="29" t="str">
        <f t="shared" si="836"/>
        <v/>
      </c>
    </row>
    <row r="53565" spans="5:5" hidden="1">
      <c r="E53565" s="29" t="str">
        <f t="shared" si="836"/>
        <v/>
      </c>
    </row>
    <row r="53566" spans="5:5" hidden="1">
      <c r="E53566" s="29" t="str">
        <f t="shared" si="836"/>
        <v/>
      </c>
    </row>
    <row r="53567" spans="5:5" hidden="1">
      <c r="E53567" s="29" t="str">
        <f t="shared" si="836"/>
        <v/>
      </c>
    </row>
    <row r="53568" spans="5:5" hidden="1">
      <c r="E53568" s="29" t="str">
        <f t="shared" si="836"/>
        <v/>
      </c>
    </row>
    <row r="53569" spans="5:5" hidden="1">
      <c r="E53569" s="29" t="str">
        <f t="shared" si="836"/>
        <v/>
      </c>
    </row>
    <row r="53570" spans="5:5" hidden="1">
      <c r="E53570" s="29" t="str">
        <f t="shared" si="836"/>
        <v/>
      </c>
    </row>
    <row r="53571" spans="5:5" hidden="1">
      <c r="E53571" s="29" t="str">
        <f t="shared" ref="E53571:E53634" si="837">LEFT(D53571,2)</f>
        <v/>
      </c>
    </row>
    <row r="53572" spans="5:5" hidden="1">
      <c r="E53572" s="29" t="str">
        <f t="shared" si="837"/>
        <v/>
      </c>
    </row>
    <row r="53573" spans="5:5" hidden="1">
      <c r="E53573" s="29" t="str">
        <f t="shared" si="837"/>
        <v/>
      </c>
    </row>
    <row r="53574" spans="5:5" hidden="1">
      <c r="E53574" s="29" t="str">
        <f t="shared" si="837"/>
        <v/>
      </c>
    </row>
    <row r="53575" spans="5:5" hidden="1">
      <c r="E53575" s="29" t="str">
        <f t="shared" si="837"/>
        <v/>
      </c>
    </row>
    <row r="53576" spans="5:5" hidden="1">
      <c r="E53576" s="29" t="str">
        <f t="shared" si="837"/>
        <v/>
      </c>
    </row>
    <row r="53577" spans="5:5" hidden="1">
      <c r="E53577" s="29" t="str">
        <f t="shared" si="837"/>
        <v/>
      </c>
    </row>
    <row r="53578" spans="5:5" hidden="1">
      <c r="E53578" s="29" t="str">
        <f t="shared" si="837"/>
        <v/>
      </c>
    </row>
    <row r="53579" spans="5:5" hidden="1">
      <c r="E53579" s="29" t="str">
        <f t="shared" si="837"/>
        <v/>
      </c>
    </row>
    <row r="53580" spans="5:5" hidden="1">
      <c r="E53580" s="29" t="str">
        <f t="shared" si="837"/>
        <v/>
      </c>
    </row>
    <row r="53581" spans="5:5" hidden="1">
      <c r="E53581" s="29" t="str">
        <f t="shared" si="837"/>
        <v/>
      </c>
    </row>
    <row r="53582" spans="5:5" hidden="1">
      <c r="E53582" s="29" t="str">
        <f t="shared" si="837"/>
        <v/>
      </c>
    </row>
    <row r="53583" spans="5:5" hidden="1">
      <c r="E53583" s="29" t="str">
        <f t="shared" si="837"/>
        <v/>
      </c>
    </row>
    <row r="53584" spans="5:5" hidden="1">
      <c r="E53584" s="29" t="str">
        <f t="shared" si="837"/>
        <v/>
      </c>
    </row>
    <row r="53585" spans="5:5" hidden="1">
      <c r="E53585" s="29" t="str">
        <f t="shared" si="837"/>
        <v/>
      </c>
    </row>
    <row r="53586" spans="5:5" hidden="1">
      <c r="E53586" s="29" t="str">
        <f t="shared" si="837"/>
        <v/>
      </c>
    </row>
    <row r="53587" spans="5:5" hidden="1">
      <c r="E53587" s="29" t="str">
        <f t="shared" si="837"/>
        <v/>
      </c>
    </row>
    <row r="53588" spans="5:5" hidden="1">
      <c r="E53588" s="29" t="str">
        <f t="shared" si="837"/>
        <v/>
      </c>
    </row>
    <row r="53589" spans="5:5" hidden="1">
      <c r="E53589" s="29" t="str">
        <f t="shared" si="837"/>
        <v/>
      </c>
    </row>
    <row r="53590" spans="5:5" hidden="1">
      <c r="E53590" s="29" t="str">
        <f t="shared" si="837"/>
        <v/>
      </c>
    </row>
    <row r="53591" spans="5:5" hidden="1">
      <c r="E53591" s="29" t="str">
        <f t="shared" si="837"/>
        <v/>
      </c>
    </row>
    <row r="53592" spans="5:5" hidden="1">
      <c r="E53592" s="29" t="str">
        <f t="shared" si="837"/>
        <v/>
      </c>
    </row>
    <row r="53593" spans="5:5" hidden="1">
      <c r="E53593" s="29" t="str">
        <f t="shared" si="837"/>
        <v/>
      </c>
    </row>
    <row r="53594" spans="5:5" hidden="1">
      <c r="E53594" s="29" t="str">
        <f t="shared" si="837"/>
        <v/>
      </c>
    </row>
    <row r="53595" spans="5:5" hidden="1">
      <c r="E53595" s="29" t="str">
        <f t="shared" si="837"/>
        <v/>
      </c>
    </row>
    <row r="53596" spans="5:5" hidden="1">
      <c r="E53596" s="29" t="str">
        <f t="shared" si="837"/>
        <v/>
      </c>
    </row>
    <row r="53597" spans="5:5" hidden="1">
      <c r="E53597" s="29" t="str">
        <f t="shared" si="837"/>
        <v/>
      </c>
    </row>
    <row r="53598" spans="5:5" hidden="1">
      <c r="E53598" s="29" t="str">
        <f t="shared" si="837"/>
        <v/>
      </c>
    </row>
    <row r="53599" spans="5:5" hidden="1">
      <c r="E53599" s="29" t="str">
        <f t="shared" si="837"/>
        <v/>
      </c>
    </row>
    <row r="53600" spans="5:5" hidden="1">
      <c r="E53600" s="29" t="str">
        <f t="shared" si="837"/>
        <v/>
      </c>
    </row>
    <row r="53601" spans="5:5" hidden="1">
      <c r="E53601" s="29" t="str">
        <f t="shared" si="837"/>
        <v/>
      </c>
    </row>
    <row r="53602" spans="5:5" hidden="1">
      <c r="E53602" s="29" t="str">
        <f t="shared" si="837"/>
        <v/>
      </c>
    </row>
    <row r="53603" spans="5:5" hidden="1">
      <c r="E53603" s="29" t="str">
        <f t="shared" si="837"/>
        <v/>
      </c>
    </row>
    <row r="53604" spans="5:5" hidden="1">
      <c r="E53604" s="29" t="str">
        <f t="shared" si="837"/>
        <v/>
      </c>
    </row>
    <row r="53605" spans="5:5" hidden="1">
      <c r="E53605" s="29" t="str">
        <f t="shared" si="837"/>
        <v/>
      </c>
    </row>
    <row r="53606" spans="5:5" hidden="1">
      <c r="E53606" s="29" t="str">
        <f t="shared" si="837"/>
        <v/>
      </c>
    </row>
    <row r="53607" spans="5:5" hidden="1">
      <c r="E53607" s="29" t="str">
        <f t="shared" si="837"/>
        <v/>
      </c>
    </row>
    <row r="53608" spans="5:5" hidden="1">
      <c r="E53608" s="29" t="str">
        <f t="shared" si="837"/>
        <v/>
      </c>
    </row>
    <row r="53609" spans="5:5" hidden="1">
      <c r="E53609" s="29" t="str">
        <f t="shared" si="837"/>
        <v/>
      </c>
    </row>
    <row r="53610" spans="5:5" hidden="1">
      <c r="E53610" s="29" t="str">
        <f t="shared" si="837"/>
        <v/>
      </c>
    </row>
    <row r="53611" spans="5:5" hidden="1">
      <c r="E53611" s="29" t="str">
        <f t="shared" si="837"/>
        <v/>
      </c>
    </row>
    <row r="53612" spans="5:5" hidden="1">
      <c r="E53612" s="29" t="str">
        <f t="shared" si="837"/>
        <v/>
      </c>
    </row>
    <row r="53613" spans="5:5" hidden="1">
      <c r="E53613" s="29" t="str">
        <f t="shared" si="837"/>
        <v/>
      </c>
    </row>
    <row r="53614" spans="5:5" hidden="1">
      <c r="E53614" s="29" t="str">
        <f t="shared" si="837"/>
        <v/>
      </c>
    </row>
    <row r="53615" spans="5:5" hidden="1">
      <c r="E53615" s="29" t="str">
        <f t="shared" si="837"/>
        <v/>
      </c>
    </row>
    <row r="53616" spans="5:5" hidden="1">
      <c r="E53616" s="29" t="str">
        <f t="shared" si="837"/>
        <v/>
      </c>
    </row>
    <row r="53617" spans="5:5" hidden="1">
      <c r="E53617" s="29" t="str">
        <f t="shared" si="837"/>
        <v/>
      </c>
    </row>
    <row r="53618" spans="5:5" hidden="1">
      <c r="E53618" s="29" t="str">
        <f t="shared" si="837"/>
        <v/>
      </c>
    </row>
    <row r="53619" spans="5:5" hidden="1">
      <c r="E53619" s="29" t="str">
        <f t="shared" si="837"/>
        <v/>
      </c>
    </row>
    <row r="53620" spans="5:5" hidden="1">
      <c r="E53620" s="29" t="str">
        <f t="shared" si="837"/>
        <v/>
      </c>
    </row>
    <row r="53621" spans="5:5" hidden="1">
      <c r="E53621" s="29" t="str">
        <f t="shared" si="837"/>
        <v/>
      </c>
    </row>
    <row r="53622" spans="5:5" hidden="1">
      <c r="E53622" s="29" t="str">
        <f t="shared" si="837"/>
        <v/>
      </c>
    </row>
    <row r="53623" spans="5:5" hidden="1">
      <c r="E53623" s="29" t="str">
        <f t="shared" si="837"/>
        <v/>
      </c>
    </row>
    <row r="53624" spans="5:5" hidden="1">
      <c r="E53624" s="29" t="str">
        <f t="shared" si="837"/>
        <v/>
      </c>
    </row>
    <row r="53625" spans="5:5" hidden="1">
      <c r="E53625" s="29" t="str">
        <f t="shared" si="837"/>
        <v/>
      </c>
    </row>
    <row r="53626" spans="5:5" hidden="1">
      <c r="E53626" s="29" t="str">
        <f t="shared" si="837"/>
        <v/>
      </c>
    </row>
    <row r="53627" spans="5:5" hidden="1">
      <c r="E53627" s="29" t="str">
        <f t="shared" si="837"/>
        <v/>
      </c>
    </row>
    <row r="53628" spans="5:5" hidden="1">
      <c r="E53628" s="29" t="str">
        <f t="shared" si="837"/>
        <v/>
      </c>
    </row>
    <row r="53629" spans="5:5" hidden="1">
      <c r="E53629" s="29" t="str">
        <f t="shared" si="837"/>
        <v/>
      </c>
    </row>
    <row r="53630" spans="5:5" hidden="1">
      <c r="E53630" s="29" t="str">
        <f t="shared" si="837"/>
        <v/>
      </c>
    </row>
    <row r="53631" spans="5:5" hidden="1">
      <c r="E53631" s="29" t="str">
        <f t="shared" si="837"/>
        <v/>
      </c>
    </row>
    <row r="53632" spans="5:5" hidden="1">
      <c r="E53632" s="29" t="str">
        <f t="shared" si="837"/>
        <v/>
      </c>
    </row>
    <row r="53633" spans="5:5" hidden="1">
      <c r="E53633" s="29" t="str">
        <f t="shared" si="837"/>
        <v/>
      </c>
    </row>
    <row r="53634" spans="5:5" hidden="1">
      <c r="E53634" s="29" t="str">
        <f t="shared" si="837"/>
        <v/>
      </c>
    </row>
    <row r="53635" spans="5:5" hidden="1">
      <c r="E53635" s="29" t="str">
        <f t="shared" ref="E53635:E53698" si="838">LEFT(D53635,2)</f>
        <v/>
      </c>
    </row>
    <row r="53636" spans="5:5" hidden="1">
      <c r="E53636" s="29" t="str">
        <f t="shared" si="838"/>
        <v/>
      </c>
    </row>
    <row r="53637" spans="5:5" hidden="1">
      <c r="E53637" s="29" t="str">
        <f t="shared" si="838"/>
        <v/>
      </c>
    </row>
    <row r="53638" spans="5:5" hidden="1">
      <c r="E53638" s="29" t="str">
        <f t="shared" si="838"/>
        <v/>
      </c>
    </row>
    <row r="53639" spans="5:5" hidden="1">
      <c r="E53639" s="29" t="str">
        <f t="shared" si="838"/>
        <v/>
      </c>
    </row>
    <row r="53640" spans="5:5" hidden="1">
      <c r="E53640" s="29" t="str">
        <f t="shared" si="838"/>
        <v/>
      </c>
    </row>
    <row r="53641" spans="5:5" hidden="1">
      <c r="E53641" s="29" t="str">
        <f t="shared" si="838"/>
        <v/>
      </c>
    </row>
    <row r="53642" spans="5:5" hidden="1">
      <c r="E53642" s="29" t="str">
        <f t="shared" si="838"/>
        <v/>
      </c>
    </row>
    <row r="53643" spans="5:5" hidden="1">
      <c r="E53643" s="29" t="str">
        <f t="shared" si="838"/>
        <v/>
      </c>
    </row>
    <row r="53644" spans="5:5" hidden="1">
      <c r="E53644" s="29" t="str">
        <f t="shared" si="838"/>
        <v/>
      </c>
    </row>
    <row r="53645" spans="5:5" hidden="1">
      <c r="E53645" s="29" t="str">
        <f t="shared" si="838"/>
        <v/>
      </c>
    </row>
    <row r="53646" spans="5:5" hidden="1">
      <c r="E53646" s="29" t="str">
        <f t="shared" si="838"/>
        <v/>
      </c>
    </row>
    <row r="53647" spans="5:5" hidden="1">
      <c r="E53647" s="29" t="str">
        <f t="shared" si="838"/>
        <v/>
      </c>
    </row>
    <row r="53648" spans="5:5" hidden="1">
      <c r="E53648" s="29" t="str">
        <f t="shared" si="838"/>
        <v/>
      </c>
    </row>
    <row r="53649" spans="5:5" hidden="1">
      <c r="E53649" s="29" t="str">
        <f t="shared" si="838"/>
        <v/>
      </c>
    </row>
    <row r="53650" spans="5:5" hidden="1">
      <c r="E53650" s="29" t="str">
        <f t="shared" si="838"/>
        <v/>
      </c>
    </row>
    <row r="53651" spans="5:5" hidden="1">
      <c r="E53651" s="29" t="str">
        <f t="shared" si="838"/>
        <v/>
      </c>
    </row>
    <row r="53652" spans="5:5" hidden="1">
      <c r="E53652" s="29" t="str">
        <f t="shared" si="838"/>
        <v/>
      </c>
    </row>
    <row r="53653" spans="5:5" hidden="1">
      <c r="E53653" s="29" t="str">
        <f t="shared" si="838"/>
        <v/>
      </c>
    </row>
    <row r="53654" spans="5:5" hidden="1">
      <c r="E53654" s="29" t="str">
        <f t="shared" si="838"/>
        <v/>
      </c>
    </row>
    <row r="53655" spans="5:5" hidden="1">
      <c r="E53655" s="29" t="str">
        <f t="shared" si="838"/>
        <v/>
      </c>
    </row>
    <row r="53656" spans="5:5" hidden="1">
      <c r="E53656" s="29" t="str">
        <f t="shared" si="838"/>
        <v/>
      </c>
    </row>
    <row r="53657" spans="5:5" hidden="1">
      <c r="E53657" s="29" t="str">
        <f t="shared" si="838"/>
        <v/>
      </c>
    </row>
    <row r="53658" spans="5:5" hidden="1">
      <c r="E53658" s="29" t="str">
        <f t="shared" si="838"/>
        <v/>
      </c>
    </row>
    <row r="53659" spans="5:5" hidden="1">
      <c r="E53659" s="29" t="str">
        <f t="shared" si="838"/>
        <v/>
      </c>
    </row>
    <row r="53660" spans="5:5" hidden="1">
      <c r="E53660" s="29" t="str">
        <f t="shared" si="838"/>
        <v/>
      </c>
    </row>
    <row r="53661" spans="5:5" hidden="1">
      <c r="E53661" s="29" t="str">
        <f t="shared" si="838"/>
        <v/>
      </c>
    </row>
    <row r="53662" spans="5:5" hidden="1">
      <c r="E53662" s="29" t="str">
        <f t="shared" si="838"/>
        <v/>
      </c>
    </row>
    <row r="53663" spans="5:5" hidden="1">
      <c r="E53663" s="29" t="str">
        <f t="shared" si="838"/>
        <v/>
      </c>
    </row>
    <row r="53664" spans="5:5" hidden="1">
      <c r="E53664" s="29" t="str">
        <f t="shared" si="838"/>
        <v/>
      </c>
    </row>
    <row r="53665" spans="5:5" hidden="1">
      <c r="E53665" s="29" t="str">
        <f t="shared" si="838"/>
        <v/>
      </c>
    </row>
    <row r="53666" spans="5:5" hidden="1">
      <c r="E53666" s="29" t="str">
        <f t="shared" si="838"/>
        <v/>
      </c>
    </row>
    <row r="53667" spans="5:5" hidden="1">
      <c r="E53667" s="29" t="str">
        <f t="shared" si="838"/>
        <v/>
      </c>
    </row>
    <row r="53668" spans="5:5" hidden="1">
      <c r="E53668" s="29" t="str">
        <f t="shared" si="838"/>
        <v/>
      </c>
    </row>
    <row r="53669" spans="5:5" hidden="1">
      <c r="E53669" s="29" t="str">
        <f t="shared" si="838"/>
        <v/>
      </c>
    </row>
    <row r="53670" spans="5:5" hidden="1">
      <c r="E53670" s="29" t="str">
        <f t="shared" si="838"/>
        <v/>
      </c>
    </row>
    <row r="53671" spans="5:5" hidden="1">
      <c r="E53671" s="29" t="str">
        <f t="shared" si="838"/>
        <v/>
      </c>
    </row>
    <row r="53672" spans="5:5" hidden="1">
      <c r="E53672" s="29" t="str">
        <f t="shared" si="838"/>
        <v/>
      </c>
    </row>
    <row r="53673" spans="5:5" hidden="1">
      <c r="E53673" s="29" t="str">
        <f t="shared" si="838"/>
        <v/>
      </c>
    </row>
    <row r="53674" spans="5:5" hidden="1">
      <c r="E53674" s="29" t="str">
        <f t="shared" si="838"/>
        <v/>
      </c>
    </row>
    <row r="53675" spans="5:5" hidden="1">
      <c r="E53675" s="29" t="str">
        <f t="shared" si="838"/>
        <v/>
      </c>
    </row>
    <row r="53676" spans="5:5" hidden="1">
      <c r="E53676" s="29" t="str">
        <f t="shared" si="838"/>
        <v/>
      </c>
    </row>
    <row r="53677" spans="5:5" hidden="1">
      <c r="E53677" s="29" t="str">
        <f t="shared" si="838"/>
        <v/>
      </c>
    </row>
    <row r="53678" spans="5:5" hidden="1">
      <c r="E53678" s="29" t="str">
        <f t="shared" si="838"/>
        <v/>
      </c>
    </row>
    <row r="53679" spans="5:5" hidden="1">
      <c r="E53679" s="29" t="str">
        <f t="shared" si="838"/>
        <v/>
      </c>
    </row>
    <row r="53680" spans="5:5" hidden="1">
      <c r="E53680" s="29" t="str">
        <f t="shared" si="838"/>
        <v/>
      </c>
    </row>
    <row r="53681" spans="5:5" hidden="1">
      <c r="E53681" s="29" t="str">
        <f t="shared" si="838"/>
        <v/>
      </c>
    </row>
    <row r="53682" spans="5:5" hidden="1">
      <c r="E53682" s="29" t="str">
        <f t="shared" si="838"/>
        <v/>
      </c>
    </row>
    <row r="53683" spans="5:5" hidden="1">
      <c r="E53683" s="29" t="str">
        <f t="shared" si="838"/>
        <v/>
      </c>
    </row>
    <row r="53684" spans="5:5" hidden="1">
      <c r="E53684" s="29" t="str">
        <f t="shared" si="838"/>
        <v/>
      </c>
    </row>
    <row r="53685" spans="5:5" hidden="1">
      <c r="E53685" s="29" t="str">
        <f t="shared" si="838"/>
        <v/>
      </c>
    </row>
    <row r="53686" spans="5:5" hidden="1">
      <c r="E53686" s="29" t="str">
        <f t="shared" si="838"/>
        <v/>
      </c>
    </row>
    <row r="53687" spans="5:5" hidden="1">
      <c r="E53687" s="29" t="str">
        <f t="shared" si="838"/>
        <v/>
      </c>
    </row>
    <row r="53688" spans="5:5" hidden="1">
      <c r="E53688" s="29" t="str">
        <f t="shared" si="838"/>
        <v/>
      </c>
    </row>
    <row r="53689" spans="5:5" hidden="1">
      <c r="E53689" s="29" t="str">
        <f t="shared" si="838"/>
        <v/>
      </c>
    </row>
    <row r="53690" spans="5:5" hidden="1">
      <c r="E53690" s="29" t="str">
        <f t="shared" si="838"/>
        <v/>
      </c>
    </row>
    <row r="53691" spans="5:5" hidden="1">
      <c r="E53691" s="29" t="str">
        <f t="shared" si="838"/>
        <v/>
      </c>
    </row>
    <row r="53692" spans="5:5" hidden="1">
      <c r="E53692" s="29" t="str">
        <f t="shared" si="838"/>
        <v/>
      </c>
    </row>
    <row r="53693" spans="5:5" hidden="1">
      <c r="E53693" s="29" t="str">
        <f t="shared" si="838"/>
        <v/>
      </c>
    </row>
    <row r="53694" spans="5:5" hidden="1">
      <c r="E53694" s="29" t="str">
        <f t="shared" si="838"/>
        <v/>
      </c>
    </row>
    <row r="53695" spans="5:5" hidden="1">
      <c r="E53695" s="29" t="str">
        <f t="shared" si="838"/>
        <v/>
      </c>
    </row>
    <row r="53696" spans="5:5" hidden="1">
      <c r="E53696" s="29" t="str">
        <f t="shared" si="838"/>
        <v/>
      </c>
    </row>
    <row r="53697" spans="5:5" hidden="1">
      <c r="E53697" s="29" t="str">
        <f t="shared" si="838"/>
        <v/>
      </c>
    </row>
    <row r="53698" spans="5:5" hidden="1">
      <c r="E53698" s="29" t="str">
        <f t="shared" si="838"/>
        <v/>
      </c>
    </row>
    <row r="53699" spans="5:5" hidden="1">
      <c r="E53699" s="29" t="str">
        <f t="shared" ref="E53699:E53762" si="839">LEFT(D53699,2)</f>
        <v/>
      </c>
    </row>
    <row r="53700" spans="5:5" hidden="1">
      <c r="E53700" s="29" t="str">
        <f t="shared" si="839"/>
        <v/>
      </c>
    </row>
    <row r="53701" spans="5:5" hidden="1">
      <c r="E53701" s="29" t="str">
        <f t="shared" si="839"/>
        <v/>
      </c>
    </row>
    <row r="53702" spans="5:5" hidden="1">
      <c r="E53702" s="29" t="str">
        <f t="shared" si="839"/>
        <v/>
      </c>
    </row>
    <row r="53703" spans="5:5" hidden="1">
      <c r="E53703" s="29" t="str">
        <f t="shared" si="839"/>
        <v/>
      </c>
    </row>
    <row r="53704" spans="5:5" hidden="1">
      <c r="E53704" s="29" t="str">
        <f t="shared" si="839"/>
        <v/>
      </c>
    </row>
    <row r="53705" spans="5:5" hidden="1">
      <c r="E53705" s="29" t="str">
        <f t="shared" si="839"/>
        <v/>
      </c>
    </row>
    <row r="53706" spans="5:5" hidden="1">
      <c r="E53706" s="29" t="str">
        <f t="shared" si="839"/>
        <v/>
      </c>
    </row>
    <row r="53707" spans="5:5" hidden="1">
      <c r="E53707" s="29" t="str">
        <f t="shared" si="839"/>
        <v/>
      </c>
    </row>
    <row r="53708" spans="5:5" hidden="1">
      <c r="E53708" s="29" t="str">
        <f t="shared" si="839"/>
        <v/>
      </c>
    </row>
    <row r="53709" spans="5:5" hidden="1">
      <c r="E53709" s="29" t="str">
        <f t="shared" si="839"/>
        <v/>
      </c>
    </row>
    <row r="53710" spans="5:5" hidden="1">
      <c r="E53710" s="29" t="str">
        <f t="shared" si="839"/>
        <v/>
      </c>
    </row>
    <row r="53711" spans="5:5" hidden="1">
      <c r="E53711" s="29" t="str">
        <f t="shared" si="839"/>
        <v/>
      </c>
    </row>
    <row r="53712" spans="5:5" hidden="1">
      <c r="E53712" s="29" t="str">
        <f t="shared" si="839"/>
        <v/>
      </c>
    </row>
    <row r="53713" spans="5:5" hidden="1">
      <c r="E53713" s="29" t="str">
        <f t="shared" si="839"/>
        <v/>
      </c>
    </row>
    <row r="53714" spans="5:5" hidden="1">
      <c r="E53714" s="29" t="str">
        <f t="shared" si="839"/>
        <v/>
      </c>
    </row>
    <row r="53715" spans="5:5" hidden="1">
      <c r="E53715" s="29" t="str">
        <f t="shared" si="839"/>
        <v/>
      </c>
    </row>
    <row r="53716" spans="5:5" hidden="1">
      <c r="E53716" s="29" t="str">
        <f t="shared" si="839"/>
        <v/>
      </c>
    </row>
    <row r="53717" spans="5:5" hidden="1">
      <c r="E53717" s="29" t="str">
        <f t="shared" si="839"/>
        <v/>
      </c>
    </row>
    <row r="53718" spans="5:5" hidden="1">
      <c r="E53718" s="29" t="str">
        <f t="shared" si="839"/>
        <v/>
      </c>
    </row>
    <row r="53719" spans="5:5" hidden="1">
      <c r="E53719" s="29" t="str">
        <f t="shared" si="839"/>
        <v/>
      </c>
    </row>
    <row r="53720" spans="5:5" hidden="1">
      <c r="E53720" s="29" t="str">
        <f t="shared" si="839"/>
        <v/>
      </c>
    </row>
    <row r="53721" spans="5:5" hidden="1">
      <c r="E53721" s="29" t="str">
        <f t="shared" si="839"/>
        <v/>
      </c>
    </row>
    <row r="53722" spans="5:5" hidden="1">
      <c r="E53722" s="29" t="str">
        <f t="shared" si="839"/>
        <v/>
      </c>
    </row>
    <row r="53723" spans="5:5" hidden="1">
      <c r="E53723" s="29" t="str">
        <f t="shared" si="839"/>
        <v/>
      </c>
    </row>
    <row r="53724" spans="5:5" hidden="1">
      <c r="E53724" s="29" t="str">
        <f t="shared" si="839"/>
        <v/>
      </c>
    </row>
    <row r="53725" spans="5:5" hidden="1">
      <c r="E53725" s="29" t="str">
        <f t="shared" si="839"/>
        <v/>
      </c>
    </row>
    <row r="53726" spans="5:5" hidden="1">
      <c r="E53726" s="29" t="str">
        <f t="shared" si="839"/>
        <v/>
      </c>
    </row>
    <row r="53727" spans="5:5" hidden="1">
      <c r="E53727" s="29" t="str">
        <f t="shared" si="839"/>
        <v/>
      </c>
    </row>
    <row r="53728" spans="5:5" hidden="1">
      <c r="E53728" s="29" t="str">
        <f t="shared" si="839"/>
        <v/>
      </c>
    </row>
    <row r="53729" spans="5:5" hidden="1">
      <c r="E53729" s="29" t="str">
        <f t="shared" si="839"/>
        <v/>
      </c>
    </row>
    <row r="53730" spans="5:5" hidden="1">
      <c r="E53730" s="29" t="str">
        <f t="shared" si="839"/>
        <v/>
      </c>
    </row>
    <row r="53731" spans="5:5" hidden="1">
      <c r="E53731" s="29" t="str">
        <f t="shared" si="839"/>
        <v/>
      </c>
    </row>
    <row r="53732" spans="5:5" hidden="1">
      <c r="E53732" s="29" t="str">
        <f t="shared" si="839"/>
        <v/>
      </c>
    </row>
    <row r="53733" spans="5:5" hidden="1">
      <c r="E53733" s="29" t="str">
        <f t="shared" si="839"/>
        <v/>
      </c>
    </row>
    <row r="53734" spans="5:5" hidden="1">
      <c r="E53734" s="29" t="str">
        <f t="shared" si="839"/>
        <v/>
      </c>
    </row>
    <row r="53735" spans="5:5" hidden="1">
      <c r="E53735" s="29" t="str">
        <f t="shared" si="839"/>
        <v/>
      </c>
    </row>
    <row r="53736" spans="5:5" hidden="1">
      <c r="E53736" s="29" t="str">
        <f t="shared" si="839"/>
        <v/>
      </c>
    </row>
    <row r="53737" spans="5:5" hidden="1">
      <c r="E53737" s="29" t="str">
        <f t="shared" si="839"/>
        <v/>
      </c>
    </row>
    <row r="53738" spans="5:5" hidden="1">
      <c r="E53738" s="29" t="str">
        <f t="shared" si="839"/>
        <v/>
      </c>
    </row>
    <row r="53739" spans="5:5" hidden="1">
      <c r="E53739" s="29" t="str">
        <f t="shared" si="839"/>
        <v/>
      </c>
    </row>
    <row r="53740" spans="5:5" hidden="1">
      <c r="E53740" s="29" t="str">
        <f t="shared" si="839"/>
        <v/>
      </c>
    </row>
    <row r="53741" spans="5:5" hidden="1">
      <c r="E53741" s="29" t="str">
        <f t="shared" si="839"/>
        <v/>
      </c>
    </row>
    <row r="53742" spans="5:5" hidden="1">
      <c r="E53742" s="29" t="str">
        <f t="shared" si="839"/>
        <v/>
      </c>
    </row>
    <row r="53743" spans="5:5" hidden="1">
      <c r="E53743" s="29" t="str">
        <f t="shared" si="839"/>
        <v/>
      </c>
    </row>
    <row r="53744" spans="5:5" hidden="1">
      <c r="E53744" s="29" t="str">
        <f t="shared" si="839"/>
        <v/>
      </c>
    </row>
    <row r="53745" spans="5:5" hidden="1">
      <c r="E53745" s="29" t="str">
        <f t="shared" si="839"/>
        <v/>
      </c>
    </row>
    <row r="53746" spans="5:5" hidden="1">
      <c r="E53746" s="29" t="str">
        <f t="shared" si="839"/>
        <v/>
      </c>
    </row>
    <row r="53747" spans="5:5" hidden="1">
      <c r="E53747" s="29" t="str">
        <f t="shared" si="839"/>
        <v/>
      </c>
    </row>
    <row r="53748" spans="5:5" hidden="1">
      <c r="E53748" s="29" t="str">
        <f t="shared" si="839"/>
        <v/>
      </c>
    </row>
    <row r="53749" spans="5:5" hidden="1">
      <c r="E53749" s="29" t="str">
        <f t="shared" si="839"/>
        <v/>
      </c>
    </row>
    <row r="53750" spans="5:5" hidden="1">
      <c r="E53750" s="29" t="str">
        <f t="shared" si="839"/>
        <v/>
      </c>
    </row>
    <row r="53751" spans="5:5" hidden="1">
      <c r="E53751" s="29" t="str">
        <f t="shared" si="839"/>
        <v/>
      </c>
    </row>
    <row r="53752" spans="5:5" hidden="1">
      <c r="E53752" s="29" t="str">
        <f t="shared" si="839"/>
        <v/>
      </c>
    </row>
    <row r="53753" spans="5:5" hidden="1">
      <c r="E53753" s="29" t="str">
        <f t="shared" si="839"/>
        <v/>
      </c>
    </row>
    <row r="53754" spans="5:5" hidden="1">
      <c r="E53754" s="29" t="str">
        <f t="shared" si="839"/>
        <v/>
      </c>
    </row>
    <row r="53755" spans="5:5" hidden="1">
      <c r="E53755" s="29" t="str">
        <f t="shared" si="839"/>
        <v/>
      </c>
    </row>
    <row r="53756" spans="5:5" hidden="1">
      <c r="E53756" s="29" t="str">
        <f t="shared" si="839"/>
        <v/>
      </c>
    </row>
    <row r="53757" spans="5:5" hidden="1">
      <c r="E53757" s="29" t="str">
        <f t="shared" si="839"/>
        <v/>
      </c>
    </row>
    <row r="53758" spans="5:5" hidden="1">
      <c r="E53758" s="29" t="str">
        <f t="shared" si="839"/>
        <v/>
      </c>
    </row>
    <row r="53759" spans="5:5" hidden="1">
      <c r="E53759" s="29" t="str">
        <f t="shared" si="839"/>
        <v/>
      </c>
    </row>
    <row r="53760" spans="5:5" hidden="1">
      <c r="E53760" s="29" t="str">
        <f t="shared" si="839"/>
        <v/>
      </c>
    </row>
    <row r="53761" spans="5:5" hidden="1">
      <c r="E53761" s="29" t="str">
        <f t="shared" si="839"/>
        <v/>
      </c>
    </row>
    <row r="53762" spans="5:5" hidden="1">
      <c r="E53762" s="29" t="str">
        <f t="shared" si="839"/>
        <v/>
      </c>
    </row>
    <row r="53763" spans="5:5" hidden="1">
      <c r="E53763" s="29" t="str">
        <f t="shared" ref="E53763:E53826" si="840">LEFT(D53763,2)</f>
        <v/>
      </c>
    </row>
    <row r="53764" spans="5:5" hidden="1">
      <c r="E53764" s="29" t="str">
        <f t="shared" si="840"/>
        <v/>
      </c>
    </row>
    <row r="53765" spans="5:5" hidden="1">
      <c r="E53765" s="29" t="str">
        <f t="shared" si="840"/>
        <v/>
      </c>
    </row>
    <row r="53766" spans="5:5" hidden="1">
      <c r="E53766" s="29" t="str">
        <f t="shared" si="840"/>
        <v/>
      </c>
    </row>
    <row r="53767" spans="5:5" hidden="1">
      <c r="E53767" s="29" t="str">
        <f t="shared" si="840"/>
        <v/>
      </c>
    </row>
    <row r="53768" spans="5:5" hidden="1">
      <c r="E53768" s="29" t="str">
        <f t="shared" si="840"/>
        <v/>
      </c>
    </row>
    <row r="53769" spans="5:5" hidden="1">
      <c r="E53769" s="29" t="str">
        <f t="shared" si="840"/>
        <v/>
      </c>
    </row>
    <row r="53770" spans="5:5" hidden="1">
      <c r="E53770" s="29" t="str">
        <f t="shared" si="840"/>
        <v/>
      </c>
    </row>
    <row r="53771" spans="5:5" hidden="1">
      <c r="E53771" s="29" t="str">
        <f t="shared" si="840"/>
        <v/>
      </c>
    </row>
    <row r="53772" spans="5:5" hidden="1">
      <c r="E53772" s="29" t="str">
        <f t="shared" si="840"/>
        <v/>
      </c>
    </row>
    <row r="53773" spans="5:5" hidden="1">
      <c r="E53773" s="29" t="str">
        <f t="shared" si="840"/>
        <v/>
      </c>
    </row>
    <row r="53774" spans="5:5" hidden="1">
      <c r="E53774" s="29" t="str">
        <f t="shared" si="840"/>
        <v/>
      </c>
    </row>
    <row r="53775" spans="5:5" hidden="1">
      <c r="E53775" s="29" t="str">
        <f t="shared" si="840"/>
        <v/>
      </c>
    </row>
    <row r="53776" spans="5:5" hidden="1">
      <c r="E53776" s="29" t="str">
        <f t="shared" si="840"/>
        <v/>
      </c>
    </row>
    <row r="53777" spans="5:5" hidden="1">
      <c r="E53777" s="29" t="str">
        <f t="shared" si="840"/>
        <v/>
      </c>
    </row>
    <row r="53778" spans="5:5" hidden="1">
      <c r="E53778" s="29" t="str">
        <f t="shared" si="840"/>
        <v/>
      </c>
    </row>
    <row r="53779" spans="5:5" hidden="1">
      <c r="E53779" s="29" t="str">
        <f t="shared" si="840"/>
        <v/>
      </c>
    </row>
    <row r="53780" spans="5:5" hidden="1">
      <c r="E53780" s="29" t="str">
        <f t="shared" si="840"/>
        <v/>
      </c>
    </row>
    <row r="53781" spans="5:5" hidden="1">
      <c r="E53781" s="29" t="str">
        <f t="shared" si="840"/>
        <v/>
      </c>
    </row>
    <row r="53782" spans="5:5" hidden="1">
      <c r="E53782" s="29" t="str">
        <f t="shared" si="840"/>
        <v/>
      </c>
    </row>
    <row r="53783" spans="5:5" hidden="1">
      <c r="E53783" s="29" t="str">
        <f t="shared" si="840"/>
        <v/>
      </c>
    </row>
    <row r="53784" spans="5:5" hidden="1">
      <c r="E53784" s="29" t="str">
        <f t="shared" si="840"/>
        <v/>
      </c>
    </row>
    <row r="53785" spans="5:5" hidden="1">
      <c r="E53785" s="29" t="str">
        <f t="shared" si="840"/>
        <v/>
      </c>
    </row>
    <row r="53786" spans="5:5" hidden="1">
      <c r="E53786" s="29" t="str">
        <f t="shared" si="840"/>
        <v/>
      </c>
    </row>
    <row r="53787" spans="5:5" hidden="1">
      <c r="E53787" s="29" t="str">
        <f t="shared" si="840"/>
        <v/>
      </c>
    </row>
    <row r="53788" spans="5:5" hidden="1">
      <c r="E53788" s="29" t="str">
        <f t="shared" si="840"/>
        <v/>
      </c>
    </row>
    <row r="53789" spans="5:5" hidden="1">
      <c r="E53789" s="29" t="str">
        <f t="shared" si="840"/>
        <v/>
      </c>
    </row>
    <row r="53790" spans="5:5" hidden="1">
      <c r="E53790" s="29" t="str">
        <f t="shared" si="840"/>
        <v/>
      </c>
    </row>
    <row r="53791" spans="5:5" hidden="1">
      <c r="E53791" s="29" t="str">
        <f t="shared" si="840"/>
        <v/>
      </c>
    </row>
    <row r="53792" spans="5:5" hidden="1">
      <c r="E53792" s="29" t="str">
        <f t="shared" si="840"/>
        <v/>
      </c>
    </row>
    <row r="53793" spans="5:5" hidden="1">
      <c r="E53793" s="29" t="str">
        <f t="shared" si="840"/>
        <v/>
      </c>
    </row>
    <row r="53794" spans="5:5" hidden="1">
      <c r="E53794" s="29" t="str">
        <f t="shared" si="840"/>
        <v/>
      </c>
    </row>
    <row r="53795" spans="5:5" hidden="1">
      <c r="E53795" s="29" t="str">
        <f t="shared" si="840"/>
        <v/>
      </c>
    </row>
    <row r="53796" spans="5:5" hidden="1">
      <c r="E53796" s="29" t="str">
        <f t="shared" si="840"/>
        <v/>
      </c>
    </row>
    <row r="53797" spans="5:5" hidden="1">
      <c r="E53797" s="29" t="str">
        <f t="shared" si="840"/>
        <v/>
      </c>
    </row>
    <row r="53798" spans="5:5" hidden="1">
      <c r="E53798" s="29" t="str">
        <f t="shared" si="840"/>
        <v/>
      </c>
    </row>
    <row r="53799" spans="5:5" hidden="1">
      <c r="E53799" s="29" t="str">
        <f t="shared" si="840"/>
        <v/>
      </c>
    </row>
    <row r="53800" spans="5:5" hidden="1">
      <c r="E53800" s="29" t="str">
        <f t="shared" si="840"/>
        <v/>
      </c>
    </row>
    <row r="53801" spans="5:5" hidden="1">
      <c r="E53801" s="29" t="str">
        <f t="shared" si="840"/>
        <v/>
      </c>
    </row>
    <row r="53802" spans="5:5" hidden="1">
      <c r="E53802" s="29" t="str">
        <f t="shared" si="840"/>
        <v/>
      </c>
    </row>
    <row r="53803" spans="5:5" hidden="1">
      <c r="E53803" s="29" t="str">
        <f t="shared" si="840"/>
        <v/>
      </c>
    </row>
    <row r="53804" spans="5:5" hidden="1">
      <c r="E53804" s="29" t="str">
        <f t="shared" si="840"/>
        <v/>
      </c>
    </row>
    <row r="53805" spans="5:5" hidden="1">
      <c r="E53805" s="29" t="str">
        <f t="shared" si="840"/>
        <v/>
      </c>
    </row>
    <row r="53806" spans="5:5" hidden="1">
      <c r="E53806" s="29" t="str">
        <f t="shared" si="840"/>
        <v/>
      </c>
    </row>
    <row r="53807" spans="5:5" hidden="1">
      <c r="E53807" s="29" t="str">
        <f t="shared" si="840"/>
        <v/>
      </c>
    </row>
    <row r="53808" spans="5:5" hidden="1">
      <c r="E53808" s="29" t="str">
        <f t="shared" si="840"/>
        <v/>
      </c>
    </row>
    <row r="53809" spans="5:5" hidden="1">
      <c r="E53809" s="29" t="str">
        <f t="shared" si="840"/>
        <v/>
      </c>
    </row>
    <row r="53810" spans="5:5" hidden="1">
      <c r="E53810" s="29" t="str">
        <f t="shared" si="840"/>
        <v/>
      </c>
    </row>
    <row r="53811" spans="5:5" hidden="1">
      <c r="E53811" s="29" t="str">
        <f t="shared" si="840"/>
        <v/>
      </c>
    </row>
    <row r="53812" spans="5:5" hidden="1">
      <c r="E53812" s="29" t="str">
        <f t="shared" si="840"/>
        <v/>
      </c>
    </row>
    <row r="53813" spans="5:5" hidden="1">
      <c r="E53813" s="29" t="str">
        <f t="shared" si="840"/>
        <v/>
      </c>
    </row>
    <row r="53814" spans="5:5" hidden="1">
      <c r="E53814" s="29" t="str">
        <f t="shared" si="840"/>
        <v/>
      </c>
    </row>
    <row r="53815" spans="5:5" hidden="1">
      <c r="E53815" s="29" t="str">
        <f t="shared" si="840"/>
        <v/>
      </c>
    </row>
    <row r="53816" spans="5:5" hidden="1">
      <c r="E53816" s="29" t="str">
        <f t="shared" si="840"/>
        <v/>
      </c>
    </row>
    <row r="53817" spans="5:5" hidden="1">
      <c r="E53817" s="29" t="str">
        <f t="shared" si="840"/>
        <v/>
      </c>
    </row>
    <row r="53818" spans="5:5" hidden="1">
      <c r="E53818" s="29" t="str">
        <f t="shared" si="840"/>
        <v/>
      </c>
    </row>
    <row r="53819" spans="5:5" hidden="1">
      <c r="E53819" s="29" t="str">
        <f t="shared" si="840"/>
        <v/>
      </c>
    </row>
    <row r="53820" spans="5:5" hidden="1">
      <c r="E53820" s="29" t="str">
        <f t="shared" si="840"/>
        <v/>
      </c>
    </row>
    <row r="53821" spans="5:5" hidden="1">
      <c r="E53821" s="29" t="str">
        <f t="shared" si="840"/>
        <v/>
      </c>
    </row>
    <row r="53822" spans="5:5" hidden="1">
      <c r="E53822" s="29" t="str">
        <f t="shared" si="840"/>
        <v/>
      </c>
    </row>
    <row r="53823" spans="5:5" hidden="1">
      <c r="E53823" s="29" t="str">
        <f t="shared" si="840"/>
        <v/>
      </c>
    </row>
    <row r="53824" spans="5:5" hidden="1">
      <c r="E53824" s="29" t="str">
        <f t="shared" si="840"/>
        <v/>
      </c>
    </row>
    <row r="53825" spans="5:5" hidden="1">
      <c r="E53825" s="29" t="str">
        <f t="shared" si="840"/>
        <v/>
      </c>
    </row>
    <row r="53826" spans="5:5" hidden="1">
      <c r="E53826" s="29" t="str">
        <f t="shared" si="840"/>
        <v/>
      </c>
    </row>
    <row r="53827" spans="5:5" hidden="1">
      <c r="E53827" s="29" t="str">
        <f t="shared" ref="E53827:E53890" si="841">LEFT(D53827,2)</f>
        <v/>
      </c>
    </row>
    <row r="53828" spans="5:5" hidden="1">
      <c r="E53828" s="29" t="str">
        <f t="shared" si="841"/>
        <v/>
      </c>
    </row>
    <row r="53829" spans="5:5" hidden="1">
      <c r="E53829" s="29" t="str">
        <f t="shared" si="841"/>
        <v/>
      </c>
    </row>
    <row r="53830" spans="5:5" hidden="1">
      <c r="E53830" s="29" t="str">
        <f t="shared" si="841"/>
        <v/>
      </c>
    </row>
    <row r="53831" spans="5:5" hidden="1">
      <c r="E53831" s="29" t="str">
        <f t="shared" si="841"/>
        <v/>
      </c>
    </row>
    <row r="53832" spans="5:5" hidden="1">
      <c r="E53832" s="29" t="str">
        <f t="shared" si="841"/>
        <v/>
      </c>
    </row>
    <row r="53833" spans="5:5" hidden="1">
      <c r="E53833" s="29" t="str">
        <f t="shared" si="841"/>
        <v/>
      </c>
    </row>
    <row r="53834" spans="5:5" hidden="1">
      <c r="E53834" s="29" t="str">
        <f t="shared" si="841"/>
        <v/>
      </c>
    </row>
    <row r="53835" spans="5:5" hidden="1">
      <c r="E53835" s="29" t="str">
        <f t="shared" si="841"/>
        <v/>
      </c>
    </row>
    <row r="53836" spans="5:5" hidden="1">
      <c r="E53836" s="29" t="str">
        <f t="shared" si="841"/>
        <v/>
      </c>
    </row>
    <row r="53837" spans="5:5" hidden="1">
      <c r="E53837" s="29" t="str">
        <f t="shared" si="841"/>
        <v/>
      </c>
    </row>
    <row r="53838" spans="5:5" hidden="1">
      <c r="E53838" s="29" t="str">
        <f t="shared" si="841"/>
        <v/>
      </c>
    </row>
    <row r="53839" spans="5:5" hidden="1">
      <c r="E53839" s="29" t="str">
        <f t="shared" si="841"/>
        <v/>
      </c>
    </row>
    <row r="53840" spans="5:5" hidden="1">
      <c r="E53840" s="29" t="str">
        <f t="shared" si="841"/>
        <v/>
      </c>
    </row>
    <row r="53841" spans="5:5" hidden="1">
      <c r="E53841" s="29" t="str">
        <f t="shared" si="841"/>
        <v/>
      </c>
    </row>
    <row r="53842" spans="5:5" hidden="1">
      <c r="E53842" s="29" t="str">
        <f t="shared" si="841"/>
        <v/>
      </c>
    </row>
    <row r="53843" spans="5:5" hidden="1">
      <c r="E53843" s="29" t="str">
        <f t="shared" si="841"/>
        <v/>
      </c>
    </row>
    <row r="53844" spans="5:5" hidden="1">
      <c r="E53844" s="29" t="str">
        <f t="shared" si="841"/>
        <v/>
      </c>
    </row>
    <row r="53845" spans="5:5" hidden="1">
      <c r="E53845" s="29" t="str">
        <f t="shared" si="841"/>
        <v/>
      </c>
    </row>
    <row r="53846" spans="5:5" hidden="1">
      <c r="E53846" s="29" t="str">
        <f t="shared" si="841"/>
        <v/>
      </c>
    </row>
    <row r="53847" spans="5:5" hidden="1">
      <c r="E53847" s="29" t="str">
        <f t="shared" si="841"/>
        <v/>
      </c>
    </row>
    <row r="53848" spans="5:5" hidden="1">
      <c r="E53848" s="29" t="str">
        <f t="shared" si="841"/>
        <v/>
      </c>
    </row>
    <row r="53849" spans="5:5" hidden="1">
      <c r="E53849" s="29" t="str">
        <f t="shared" si="841"/>
        <v/>
      </c>
    </row>
    <row r="53850" spans="5:5" hidden="1">
      <c r="E53850" s="29" t="str">
        <f t="shared" si="841"/>
        <v/>
      </c>
    </row>
    <row r="53851" spans="5:5" hidden="1">
      <c r="E53851" s="29" t="str">
        <f t="shared" si="841"/>
        <v/>
      </c>
    </row>
    <row r="53852" spans="5:5" hidden="1">
      <c r="E53852" s="29" t="str">
        <f t="shared" si="841"/>
        <v/>
      </c>
    </row>
    <row r="53853" spans="5:5" hidden="1">
      <c r="E53853" s="29" t="str">
        <f t="shared" si="841"/>
        <v/>
      </c>
    </row>
    <row r="53854" spans="5:5" hidden="1">
      <c r="E53854" s="29" t="str">
        <f t="shared" si="841"/>
        <v/>
      </c>
    </row>
    <row r="53855" spans="5:5" hidden="1">
      <c r="E53855" s="29" t="str">
        <f t="shared" si="841"/>
        <v/>
      </c>
    </row>
    <row r="53856" spans="5:5" hidden="1">
      <c r="E53856" s="29" t="str">
        <f t="shared" si="841"/>
        <v/>
      </c>
    </row>
    <row r="53857" spans="5:5" hidden="1">
      <c r="E53857" s="29" t="str">
        <f t="shared" si="841"/>
        <v/>
      </c>
    </row>
    <row r="53858" spans="5:5" hidden="1">
      <c r="E53858" s="29" t="str">
        <f t="shared" si="841"/>
        <v/>
      </c>
    </row>
    <row r="53859" spans="5:5" hidden="1">
      <c r="E53859" s="29" t="str">
        <f t="shared" si="841"/>
        <v/>
      </c>
    </row>
    <row r="53860" spans="5:5" hidden="1">
      <c r="E53860" s="29" t="str">
        <f t="shared" si="841"/>
        <v/>
      </c>
    </row>
    <row r="53861" spans="5:5" hidden="1">
      <c r="E53861" s="29" t="str">
        <f t="shared" si="841"/>
        <v/>
      </c>
    </row>
    <row r="53862" spans="5:5" hidden="1">
      <c r="E53862" s="29" t="str">
        <f t="shared" si="841"/>
        <v/>
      </c>
    </row>
    <row r="53863" spans="5:5" hidden="1">
      <c r="E53863" s="29" t="str">
        <f t="shared" si="841"/>
        <v/>
      </c>
    </row>
    <row r="53864" spans="5:5" hidden="1">
      <c r="E53864" s="29" t="str">
        <f t="shared" si="841"/>
        <v/>
      </c>
    </row>
    <row r="53865" spans="5:5" hidden="1">
      <c r="E53865" s="29" t="str">
        <f t="shared" si="841"/>
        <v/>
      </c>
    </row>
    <row r="53866" spans="5:5" hidden="1">
      <c r="E53866" s="29" t="str">
        <f t="shared" si="841"/>
        <v/>
      </c>
    </row>
    <row r="53867" spans="5:5" hidden="1">
      <c r="E53867" s="29" t="str">
        <f t="shared" si="841"/>
        <v/>
      </c>
    </row>
    <row r="53868" spans="5:5" hidden="1">
      <c r="E53868" s="29" t="str">
        <f t="shared" si="841"/>
        <v/>
      </c>
    </row>
    <row r="53869" spans="5:5" hidden="1">
      <c r="E53869" s="29" t="str">
        <f t="shared" si="841"/>
        <v/>
      </c>
    </row>
    <row r="53870" spans="5:5" hidden="1">
      <c r="E53870" s="29" t="str">
        <f t="shared" si="841"/>
        <v/>
      </c>
    </row>
    <row r="53871" spans="5:5" hidden="1">
      <c r="E53871" s="29" t="str">
        <f t="shared" si="841"/>
        <v/>
      </c>
    </row>
    <row r="53872" spans="5:5" hidden="1">
      <c r="E53872" s="29" t="str">
        <f t="shared" si="841"/>
        <v/>
      </c>
    </row>
    <row r="53873" spans="5:5" hidden="1">
      <c r="E53873" s="29" t="str">
        <f t="shared" si="841"/>
        <v/>
      </c>
    </row>
    <row r="53874" spans="5:5" hidden="1">
      <c r="E53874" s="29" t="str">
        <f t="shared" si="841"/>
        <v/>
      </c>
    </row>
    <row r="53875" spans="5:5" hidden="1">
      <c r="E53875" s="29" t="str">
        <f t="shared" si="841"/>
        <v/>
      </c>
    </row>
    <row r="53876" spans="5:5" hidden="1">
      <c r="E53876" s="29" t="str">
        <f t="shared" si="841"/>
        <v/>
      </c>
    </row>
    <row r="53877" spans="5:5" hidden="1">
      <c r="E53877" s="29" t="str">
        <f t="shared" si="841"/>
        <v/>
      </c>
    </row>
    <row r="53878" spans="5:5" hidden="1">
      <c r="E53878" s="29" t="str">
        <f t="shared" si="841"/>
        <v/>
      </c>
    </row>
    <row r="53879" spans="5:5" hidden="1">
      <c r="E53879" s="29" t="str">
        <f t="shared" si="841"/>
        <v/>
      </c>
    </row>
    <row r="53880" spans="5:5" hidden="1">
      <c r="E53880" s="29" t="str">
        <f t="shared" si="841"/>
        <v/>
      </c>
    </row>
    <row r="53881" spans="5:5" hidden="1">
      <c r="E53881" s="29" t="str">
        <f t="shared" si="841"/>
        <v/>
      </c>
    </row>
    <row r="53882" spans="5:5" hidden="1">
      <c r="E53882" s="29" t="str">
        <f t="shared" si="841"/>
        <v/>
      </c>
    </row>
    <row r="53883" spans="5:5" hidden="1">
      <c r="E53883" s="29" t="str">
        <f t="shared" si="841"/>
        <v/>
      </c>
    </row>
    <row r="53884" spans="5:5" hidden="1">
      <c r="E53884" s="29" t="str">
        <f t="shared" si="841"/>
        <v/>
      </c>
    </row>
    <row r="53885" spans="5:5" hidden="1">
      <c r="E53885" s="29" t="str">
        <f t="shared" si="841"/>
        <v/>
      </c>
    </row>
    <row r="53886" spans="5:5" hidden="1">
      <c r="E53886" s="29" t="str">
        <f t="shared" si="841"/>
        <v/>
      </c>
    </row>
    <row r="53887" spans="5:5" hidden="1">
      <c r="E53887" s="29" t="str">
        <f t="shared" si="841"/>
        <v/>
      </c>
    </row>
    <row r="53888" spans="5:5" hidden="1">
      <c r="E53888" s="29" t="str">
        <f t="shared" si="841"/>
        <v/>
      </c>
    </row>
    <row r="53889" spans="5:5" hidden="1">
      <c r="E53889" s="29" t="str">
        <f t="shared" si="841"/>
        <v/>
      </c>
    </row>
    <row r="53890" spans="5:5" hidden="1">
      <c r="E53890" s="29" t="str">
        <f t="shared" si="841"/>
        <v/>
      </c>
    </row>
    <row r="53891" spans="5:5" hidden="1">
      <c r="E53891" s="29" t="str">
        <f t="shared" ref="E53891:E53954" si="842">LEFT(D53891,2)</f>
        <v/>
      </c>
    </row>
    <row r="53892" spans="5:5" hidden="1">
      <c r="E53892" s="29" t="str">
        <f t="shared" si="842"/>
        <v/>
      </c>
    </row>
    <row r="53893" spans="5:5" hidden="1">
      <c r="E53893" s="29" t="str">
        <f t="shared" si="842"/>
        <v/>
      </c>
    </row>
    <row r="53894" spans="5:5" hidden="1">
      <c r="E53894" s="29" t="str">
        <f t="shared" si="842"/>
        <v/>
      </c>
    </row>
    <row r="53895" spans="5:5" hidden="1">
      <c r="E53895" s="29" t="str">
        <f t="shared" si="842"/>
        <v/>
      </c>
    </row>
    <row r="53896" spans="5:5" hidden="1">
      <c r="E53896" s="29" t="str">
        <f t="shared" si="842"/>
        <v/>
      </c>
    </row>
    <row r="53897" spans="5:5" hidden="1">
      <c r="E53897" s="29" t="str">
        <f t="shared" si="842"/>
        <v/>
      </c>
    </row>
    <row r="53898" spans="5:5" hidden="1">
      <c r="E53898" s="29" t="str">
        <f t="shared" si="842"/>
        <v/>
      </c>
    </row>
    <row r="53899" spans="5:5" hidden="1">
      <c r="E53899" s="29" t="str">
        <f t="shared" si="842"/>
        <v/>
      </c>
    </row>
    <row r="53900" spans="5:5" hidden="1">
      <c r="E53900" s="29" t="str">
        <f t="shared" si="842"/>
        <v/>
      </c>
    </row>
    <row r="53901" spans="5:5" hidden="1">
      <c r="E53901" s="29" t="str">
        <f t="shared" si="842"/>
        <v/>
      </c>
    </row>
    <row r="53902" spans="5:5" hidden="1">
      <c r="E53902" s="29" t="str">
        <f t="shared" si="842"/>
        <v/>
      </c>
    </row>
    <row r="53903" spans="5:5" hidden="1">
      <c r="E53903" s="29" t="str">
        <f t="shared" si="842"/>
        <v/>
      </c>
    </row>
    <row r="53904" spans="5:5" hidden="1">
      <c r="E53904" s="29" t="str">
        <f t="shared" si="842"/>
        <v/>
      </c>
    </row>
    <row r="53905" spans="5:5" hidden="1">
      <c r="E53905" s="29" t="str">
        <f t="shared" si="842"/>
        <v/>
      </c>
    </row>
    <row r="53906" spans="5:5" hidden="1">
      <c r="E53906" s="29" t="str">
        <f t="shared" si="842"/>
        <v/>
      </c>
    </row>
    <row r="53907" spans="5:5" hidden="1">
      <c r="E53907" s="29" t="str">
        <f t="shared" si="842"/>
        <v/>
      </c>
    </row>
    <row r="53908" spans="5:5" hidden="1">
      <c r="E53908" s="29" t="str">
        <f t="shared" si="842"/>
        <v/>
      </c>
    </row>
    <row r="53909" spans="5:5" hidden="1">
      <c r="E53909" s="29" t="str">
        <f t="shared" si="842"/>
        <v/>
      </c>
    </row>
    <row r="53910" spans="5:5" hidden="1">
      <c r="E53910" s="29" t="str">
        <f t="shared" si="842"/>
        <v/>
      </c>
    </row>
    <row r="53911" spans="5:5" hidden="1">
      <c r="E53911" s="29" t="str">
        <f t="shared" si="842"/>
        <v/>
      </c>
    </row>
    <row r="53912" spans="5:5" hidden="1">
      <c r="E53912" s="29" t="str">
        <f t="shared" si="842"/>
        <v/>
      </c>
    </row>
    <row r="53913" spans="5:5" hidden="1">
      <c r="E53913" s="29" t="str">
        <f t="shared" si="842"/>
        <v/>
      </c>
    </row>
    <row r="53914" spans="5:5" hidden="1">
      <c r="E53914" s="29" t="str">
        <f t="shared" si="842"/>
        <v/>
      </c>
    </row>
    <row r="53915" spans="5:5" hidden="1">
      <c r="E53915" s="29" t="str">
        <f t="shared" si="842"/>
        <v/>
      </c>
    </row>
    <row r="53916" spans="5:5" hidden="1">
      <c r="E53916" s="29" t="str">
        <f t="shared" si="842"/>
        <v/>
      </c>
    </row>
    <row r="53917" spans="5:5" hidden="1">
      <c r="E53917" s="29" t="str">
        <f t="shared" si="842"/>
        <v/>
      </c>
    </row>
    <row r="53918" spans="5:5" hidden="1">
      <c r="E53918" s="29" t="str">
        <f t="shared" si="842"/>
        <v/>
      </c>
    </row>
    <row r="53919" spans="5:5" hidden="1">
      <c r="E53919" s="29" t="str">
        <f t="shared" si="842"/>
        <v/>
      </c>
    </row>
    <row r="53920" spans="5:5" hidden="1">
      <c r="E53920" s="29" t="str">
        <f t="shared" si="842"/>
        <v/>
      </c>
    </row>
    <row r="53921" spans="5:5" hidden="1">
      <c r="E53921" s="29" t="str">
        <f t="shared" si="842"/>
        <v/>
      </c>
    </row>
    <row r="53922" spans="5:5" hidden="1">
      <c r="E53922" s="29" t="str">
        <f t="shared" si="842"/>
        <v/>
      </c>
    </row>
    <row r="53923" spans="5:5" hidden="1">
      <c r="E53923" s="29" t="str">
        <f t="shared" si="842"/>
        <v/>
      </c>
    </row>
    <row r="53924" spans="5:5" hidden="1">
      <c r="E53924" s="29" t="str">
        <f t="shared" si="842"/>
        <v/>
      </c>
    </row>
    <row r="53925" spans="5:5" hidden="1">
      <c r="E53925" s="29" t="str">
        <f t="shared" si="842"/>
        <v/>
      </c>
    </row>
    <row r="53926" spans="5:5" hidden="1">
      <c r="E53926" s="29" t="str">
        <f t="shared" si="842"/>
        <v/>
      </c>
    </row>
    <row r="53927" spans="5:5" hidden="1">
      <c r="E53927" s="29" t="str">
        <f t="shared" si="842"/>
        <v/>
      </c>
    </row>
    <row r="53928" spans="5:5" hidden="1">
      <c r="E53928" s="29" t="str">
        <f t="shared" si="842"/>
        <v/>
      </c>
    </row>
    <row r="53929" spans="5:5" hidden="1">
      <c r="E53929" s="29" t="str">
        <f t="shared" si="842"/>
        <v/>
      </c>
    </row>
    <row r="53930" spans="5:5" hidden="1">
      <c r="E53930" s="29" t="str">
        <f t="shared" si="842"/>
        <v/>
      </c>
    </row>
    <row r="53931" spans="5:5" hidden="1">
      <c r="E53931" s="29" t="str">
        <f t="shared" si="842"/>
        <v/>
      </c>
    </row>
    <row r="53932" spans="5:5" hidden="1">
      <c r="E53932" s="29" t="str">
        <f t="shared" si="842"/>
        <v/>
      </c>
    </row>
    <row r="53933" spans="5:5" hidden="1">
      <c r="E53933" s="29" t="str">
        <f t="shared" si="842"/>
        <v/>
      </c>
    </row>
    <row r="53934" spans="5:5" hidden="1">
      <c r="E53934" s="29" t="str">
        <f t="shared" si="842"/>
        <v/>
      </c>
    </row>
    <row r="53935" spans="5:5" hidden="1">
      <c r="E53935" s="29" t="str">
        <f t="shared" si="842"/>
        <v/>
      </c>
    </row>
    <row r="53936" spans="5:5" hidden="1">
      <c r="E53936" s="29" t="str">
        <f t="shared" si="842"/>
        <v/>
      </c>
    </row>
    <row r="53937" spans="5:5" hidden="1">
      <c r="E53937" s="29" t="str">
        <f t="shared" si="842"/>
        <v/>
      </c>
    </row>
    <row r="53938" spans="5:5" hidden="1">
      <c r="E53938" s="29" t="str">
        <f t="shared" si="842"/>
        <v/>
      </c>
    </row>
    <row r="53939" spans="5:5" hidden="1">
      <c r="E53939" s="29" t="str">
        <f t="shared" si="842"/>
        <v/>
      </c>
    </row>
    <row r="53940" spans="5:5" hidden="1">
      <c r="E53940" s="29" t="str">
        <f t="shared" si="842"/>
        <v/>
      </c>
    </row>
    <row r="53941" spans="5:5" hidden="1">
      <c r="E53941" s="29" t="str">
        <f t="shared" si="842"/>
        <v/>
      </c>
    </row>
    <row r="53942" spans="5:5" hidden="1">
      <c r="E53942" s="29" t="str">
        <f t="shared" si="842"/>
        <v/>
      </c>
    </row>
    <row r="53943" spans="5:5" hidden="1">
      <c r="E53943" s="29" t="str">
        <f t="shared" si="842"/>
        <v/>
      </c>
    </row>
    <row r="53944" spans="5:5" hidden="1">
      <c r="E53944" s="29" t="str">
        <f t="shared" si="842"/>
        <v/>
      </c>
    </row>
    <row r="53945" spans="5:5" hidden="1">
      <c r="E53945" s="29" t="str">
        <f t="shared" si="842"/>
        <v/>
      </c>
    </row>
    <row r="53946" spans="5:5" hidden="1">
      <c r="E53946" s="29" t="str">
        <f t="shared" si="842"/>
        <v/>
      </c>
    </row>
    <row r="53947" spans="5:5" hidden="1">
      <c r="E53947" s="29" t="str">
        <f t="shared" si="842"/>
        <v/>
      </c>
    </row>
    <row r="53948" spans="5:5" hidden="1">
      <c r="E53948" s="29" t="str">
        <f t="shared" si="842"/>
        <v/>
      </c>
    </row>
    <row r="53949" spans="5:5" hidden="1">
      <c r="E53949" s="29" t="str">
        <f t="shared" si="842"/>
        <v/>
      </c>
    </row>
    <row r="53950" spans="5:5" hidden="1">
      <c r="E53950" s="29" t="str">
        <f t="shared" si="842"/>
        <v/>
      </c>
    </row>
    <row r="53951" spans="5:5" hidden="1">
      <c r="E53951" s="29" t="str">
        <f t="shared" si="842"/>
        <v/>
      </c>
    </row>
    <row r="53952" spans="5:5" hidden="1">
      <c r="E53952" s="29" t="str">
        <f t="shared" si="842"/>
        <v/>
      </c>
    </row>
    <row r="53953" spans="5:5" hidden="1">
      <c r="E53953" s="29" t="str">
        <f t="shared" si="842"/>
        <v/>
      </c>
    </row>
    <row r="53954" spans="5:5" hidden="1">
      <c r="E53954" s="29" t="str">
        <f t="shared" si="842"/>
        <v/>
      </c>
    </row>
    <row r="53955" spans="5:5" hidden="1">
      <c r="E53955" s="29" t="str">
        <f t="shared" ref="E53955:E54018" si="843">LEFT(D53955,2)</f>
        <v/>
      </c>
    </row>
    <row r="53956" spans="5:5" hidden="1">
      <c r="E53956" s="29" t="str">
        <f t="shared" si="843"/>
        <v/>
      </c>
    </row>
    <row r="53957" spans="5:5" hidden="1">
      <c r="E53957" s="29" t="str">
        <f t="shared" si="843"/>
        <v/>
      </c>
    </row>
    <row r="53958" spans="5:5" hidden="1">
      <c r="E53958" s="29" t="str">
        <f t="shared" si="843"/>
        <v/>
      </c>
    </row>
    <row r="53959" spans="5:5" hidden="1">
      <c r="E53959" s="29" t="str">
        <f t="shared" si="843"/>
        <v/>
      </c>
    </row>
    <row r="53960" spans="5:5" hidden="1">
      <c r="E53960" s="29" t="str">
        <f t="shared" si="843"/>
        <v/>
      </c>
    </row>
    <row r="53961" spans="5:5" hidden="1">
      <c r="E53961" s="29" t="str">
        <f t="shared" si="843"/>
        <v/>
      </c>
    </row>
    <row r="53962" spans="5:5" hidden="1">
      <c r="E53962" s="29" t="str">
        <f t="shared" si="843"/>
        <v/>
      </c>
    </row>
    <row r="53963" spans="5:5" hidden="1">
      <c r="E53963" s="29" t="str">
        <f t="shared" si="843"/>
        <v/>
      </c>
    </row>
    <row r="53964" spans="5:5" hidden="1">
      <c r="E53964" s="29" t="str">
        <f t="shared" si="843"/>
        <v/>
      </c>
    </row>
    <row r="53965" spans="5:5" hidden="1">
      <c r="E53965" s="29" t="str">
        <f t="shared" si="843"/>
        <v/>
      </c>
    </row>
    <row r="53966" spans="5:5" hidden="1">
      <c r="E53966" s="29" t="str">
        <f t="shared" si="843"/>
        <v/>
      </c>
    </row>
    <row r="53967" spans="5:5" hidden="1">
      <c r="E53967" s="29" t="str">
        <f t="shared" si="843"/>
        <v/>
      </c>
    </row>
    <row r="53968" spans="5:5" hidden="1">
      <c r="E53968" s="29" t="str">
        <f t="shared" si="843"/>
        <v/>
      </c>
    </row>
    <row r="53969" spans="5:5" hidden="1">
      <c r="E53969" s="29" t="str">
        <f t="shared" si="843"/>
        <v/>
      </c>
    </row>
    <row r="53970" spans="5:5" hidden="1">
      <c r="E53970" s="29" t="str">
        <f t="shared" si="843"/>
        <v/>
      </c>
    </row>
    <row r="53971" spans="5:5" hidden="1">
      <c r="E53971" s="29" t="str">
        <f t="shared" si="843"/>
        <v/>
      </c>
    </row>
    <row r="53972" spans="5:5" hidden="1">
      <c r="E53972" s="29" t="str">
        <f t="shared" si="843"/>
        <v/>
      </c>
    </row>
    <row r="53973" spans="5:5" hidden="1">
      <c r="E53973" s="29" t="str">
        <f t="shared" si="843"/>
        <v/>
      </c>
    </row>
    <row r="53974" spans="5:5" hidden="1">
      <c r="E53974" s="29" t="str">
        <f t="shared" si="843"/>
        <v/>
      </c>
    </row>
    <row r="53975" spans="5:5" hidden="1">
      <c r="E53975" s="29" t="str">
        <f t="shared" si="843"/>
        <v/>
      </c>
    </row>
    <row r="53976" spans="5:5" hidden="1">
      <c r="E53976" s="29" t="str">
        <f t="shared" si="843"/>
        <v/>
      </c>
    </row>
    <row r="53977" spans="5:5" hidden="1">
      <c r="E53977" s="29" t="str">
        <f t="shared" si="843"/>
        <v/>
      </c>
    </row>
    <row r="53978" spans="5:5" hidden="1">
      <c r="E53978" s="29" t="str">
        <f t="shared" si="843"/>
        <v/>
      </c>
    </row>
    <row r="53979" spans="5:5" hidden="1">
      <c r="E53979" s="29" t="str">
        <f t="shared" si="843"/>
        <v/>
      </c>
    </row>
    <row r="53980" spans="5:5" hidden="1">
      <c r="E53980" s="29" t="str">
        <f t="shared" si="843"/>
        <v/>
      </c>
    </row>
    <row r="53981" spans="5:5" hidden="1">
      <c r="E53981" s="29" t="str">
        <f t="shared" si="843"/>
        <v/>
      </c>
    </row>
    <row r="53982" spans="5:5" hidden="1">
      <c r="E53982" s="29" t="str">
        <f t="shared" si="843"/>
        <v/>
      </c>
    </row>
    <row r="53983" spans="5:5" hidden="1">
      <c r="E53983" s="29" t="str">
        <f t="shared" si="843"/>
        <v/>
      </c>
    </row>
    <row r="53984" spans="5:5" hidden="1">
      <c r="E53984" s="29" t="str">
        <f t="shared" si="843"/>
        <v/>
      </c>
    </row>
    <row r="53985" spans="5:5" hidden="1">
      <c r="E53985" s="29" t="str">
        <f t="shared" si="843"/>
        <v/>
      </c>
    </row>
    <row r="53986" spans="5:5" hidden="1">
      <c r="E53986" s="29" t="str">
        <f t="shared" si="843"/>
        <v/>
      </c>
    </row>
    <row r="53987" spans="5:5" hidden="1">
      <c r="E53987" s="29" t="str">
        <f t="shared" si="843"/>
        <v/>
      </c>
    </row>
    <row r="53988" spans="5:5" hidden="1">
      <c r="E53988" s="29" t="str">
        <f t="shared" si="843"/>
        <v/>
      </c>
    </row>
    <row r="53989" spans="5:5" hidden="1">
      <c r="E53989" s="29" t="str">
        <f t="shared" si="843"/>
        <v/>
      </c>
    </row>
    <row r="53990" spans="5:5" hidden="1">
      <c r="E53990" s="29" t="str">
        <f t="shared" si="843"/>
        <v/>
      </c>
    </row>
    <row r="53991" spans="5:5" hidden="1">
      <c r="E53991" s="29" t="str">
        <f t="shared" si="843"/>
        <v/>
      </c>
    </row>
    <row r="53992" spans="5:5" hidden="1">
      <c r="E53992" s="29" t="str">
        <f t="shared" si="843"/>
        <v/>
      </c>
    </row>
    <row r="53993" spans="5:5" hidden="1">
      <c r="E53993" s="29" t="str">
        <f t="shared" si="843"/>
        <v/>
      </c>
    </row>
    <row r="53994" spans="5:5" hidden="1">
      <c r="E53994" s="29" t="str">
        <f t="shared" si="843"/>
        <v/>
      </c>
    </row>
    <row r="53995" spans="5:5" hidden="1">
      <c r="E53995" s="29" t="str">
        <f t="shared" si="843"/>
        <v/>
      </c>
    </row>
    <row r="53996" spans="5:5" hidden="1">
      <c r="E53996" s="29" t="str">
        <f t="shared" si="843"/>
        <v/>
      </c>
    </row>
    <row r="53997" spans="5:5" hidden="1">
      <c r="E53997" s="29" t="str">
        <f t="shared" si="843"/>
        <v/>
      </c>
    </row>
    <row r="53998" spans="5:5" hidden="1">
      <c r="E53998" s="29" t="str">
        <f t="shared" si="843"/>
        <v/>
      </c>
    </row>
    <row r="53999" spans="5:5" hidden="1">
      <c r="E53999" s="29" t="str">
        <f t="shared" si="843"/>
        <v/>
      </c>
    </row>
    <row r="54000" spans="5:5" hidden="1">
      <c r="E54000" s="29" t="str">
        <f t="shared" si="843"/>
        <v/>
      </c>
    </row>
    <row r="54001" spans="5:5" hidden="1">
      <c r="E54001" s="29" t="str">
        <f t="shared" si="843"/>
        <v/>
      </c>
    </row>
    <row r="54002" spans="5:5" hidden="1">
      <c r="E54002" s="29" t="str">
        <f t="shared" si="843"/>
        <v/>
      </c>
    </row>
    <row r="54003" spans="5:5" hidden="1">
      <c r="E54003" s="29" t="str">
        <f t="shared" si="843"/>
        <v/>
      </c>
    </row>
    <row r="54004" spans="5:5" hidden="1">
      <c r="E54004" s="29" t="str">
        <f t="shared" si="843"/>
        <v/>
      </c>
    </row>
    <row r="54005" spans="5:5" hidden="1">
      <c r="E54005" s="29" t="str">
        <f t="shared" si="843"/>
        <v/>
      </c>
    </row>
    <row r="54006" spans="5:5" hidden="1">
      <c r="E54006" s="29" t="str">
        <f t="shared" si="843"/>
        <v/>
      </c>
    </row>
    <row r="54007" spans="5:5" hidden="1">
      <c r="E54007" s="29" t="str">
        <f t="shared" si="843"/>
        <v/>
      </c>
    </row>
    <row r="54008" spans="5:5" hidden="1">
      <c r="E54008" s="29" t="str">
        <f t="shared" si="843"/>
        <v/>
      </c>
    </row>
    <row r="54009" spans="5:5" hidden="1">
      <c r="E54009" s="29" t="str">
        <f t="shared" si="843"/>
        <v/>
      </c>
    </row>
    <row r="54010" spans="5:5" hidden="1">
      <c r="E54010" s="29" t="str">
        <f t="shared" si="843"/>
        <v/>
      </c>
    </row>
    <row r="54011" spans="5:5" hidden="1">
      <c r="E54011" s="29" t="str">
        <f t="shared" si="843"/>
        <v/>
      </c>
    </row>
    <row r="54012" spans="5:5" hidden="1">
      <c r="E54012" s="29" t="str">
        <f t="shared" si="843"/>
        <v/>
      </c>
    </row>
    <row r="54013" spans="5:5" hidden="1">
      <c r="E54013" s="29" t="str">
        <f t="shared" si="843"/>
        <v/>
      </c>
    </row>
    <row r="54014" spans="5:5" hidden="1">
      <c r="E54014" s="29" t="str">
        <f t="shared" si="843"/>
        <v/>
      </c>
    </row>
    <row r="54015" spans="5:5" hidden="1">
      <c r="E54015" s="29" t="str">
        <f t="shared" si="843"/>
        <v/>
      </c>
    </row>
    <row r="54016" spans="5:5" hidden="1">
      <c r="E54016" s="29" t="str">
        <f t="shared" si="843"/>
        <v/>
      </c>
    </row>
    <row r="54017" spans="5:5" hidden="1">
      <c r="E54017" s="29" t="str">
        <f t="shared" si="843"/>
        <v/>
      </c>
    </row>
    <row r="54018" spans="5:5" hidden="1">
      <c r="E54018" s="29" t="str">
        <f t="shared" si="843"/>
        <v/>
      </c>
    </row>
    <row r="54019" spans="5:5" hidden="1">
      <c r="E54019" s="29" t="str">
        <f t="shared" ref="E54019:E54082" si="844">LEFT(D54019,2)</f>
        <v/>
      </c>
    </row>
    <row r="54020" spans="5:5" hidden="1">
      <c r="E54020" s="29" t="str">
        <f t="shared" si="844"/>
        <v/>
      </c>
    </row>
    <row r="54021" spans="5:5" hidden="1">
      <c r="E54021" s="29" t="str">
        <f t="shared" si="844"/>
        <v/>
      </c>
    </row>
    <row r="54022" spans="5:5" hidden="1">
      <c r="E54022" s="29" t="str">
        <f t="shared" si="844"/>
        <v/>
      </c>
    </row>
    <row r="54023" spans="5:5" hidden="1">
      <c r="E54023" s="29" t="str">
        <f t="shared" si="844"/>
        <v/>
      </c>
    </row>
    <row r="54024" spans="5:5" hidden="1">
      <c r="E54024" s="29" t="str">
        <f t="shared" si="844"/>
        <v/>
      </c>
    </row>
    <row r="54025" spans="5:5" hidden="1">
      <c r="E54025" s="29" t="str">
        <f t="shared" si="844"/>
        <v/>
      </c>
    </row>
    <row r="54026" spans="5:5" hidden="1">
      <c r="E54026" s="29" t="str">
        <f t="shared" si="844"/>
        <v/>
      </c>
    </row>
    <row r="54027" spans="5:5" hidden="1">
      <c r="E54027" s="29" t="str">
        <f t="shared" si="844"/>
        <v/>
      </c>
    </row>
    <row r="54028" spans="5:5" hidden="1">
      <c r="E54028" s="29" t="str">
        <f t="shared" si="844"/>
        <v/>
      </c>
    </row>
    <row r="54029" spans="5:5" hidden="1">
      <c r="E54029" s="29" t="str">
        <f t="shared" si="844"/>
        <v/>
      </c>
    </row>
    <row r="54030" spans="5:5" hidden="1">
      <c r="E54030" s="29" t="str">
        <f t="shared" si="844"/>
        <v/>
      </c>
    </row>
    <row r="54031" spans="5:5" hidden="1">
      <c r="E54031" s="29" t="str">
        <f t="shared" si="844"/>
        <v/>
      </c>
    </row>
    <row r="54032" spans="5:5" hidden="1">
      <c r="E54032" s="29" t="str">
        <f t="shared" si="844"/>
        <v/>
      </c>
    </row>
    <row r="54033" spans="5:5" hidden="1">
      <c r="E54033" s="29" t="str">
        <f t="shared" si="844"/>
        <v/>
      </c>
    </row>
    <row r="54034" spans="5:5" hidden="1">
      <c r="E54034" s="29" t="str">
        <f t="shared" si="844"/>
        <v/>
      </c>
    </row>
    <row r="54035" spans="5:5" hidden="1">
      <c r="E54035" s="29" t="str">
        <f t="shared" si="844"/>
        <v/>
      </c>
    </row>
    <row r="54036" spans="5:5" hidden="1">
      <c r="E54036" s="29" t="str">
        <f t="shared" si="844"/>
        <v/>
      </c>
    </row>
    <row r="54037" spans="5:5" hidden="1">
      <c r="E54037" s="29" t="str">
        <f t="shared" si="844"/>
        <v/>
      </c>
    </row>
    <row r="54038" spans="5:5" hidden="1">
      <c r="E54038" s="29" t="str">
        <f t="shared" si="844"/>
        <v/>
      </c>
    </row>
    <row r="54039" spans="5:5" hidden="1">
      <c r="E54039" s="29" t="str">
        <f t="shared" si="844"/>
        <v/>
      </c>
    </row>
    <row r="54040" spans="5:5" hidden="1">
      <c r="E54040" s="29" t="str">
        <f t="shared" si="844"/>
        <v/>
      </c>
    </row>
    <row r="54041" spans="5:5" hidden="1">
      <c r="E54041" s="29" t="str">
        <f t="shared" si="844"/>
        <v/>
      </c>
    </row>
    <row r="54042" spans="5:5" hidden="1">
      <c r="E54042" s="29" t="str">
        <f t="shared" si="844"/>
        <v/>
      </c>
    </row>
    <row r="54043" spans="5:5" hidden="1">
      <c r="E54043" s="29" t="str">
        <f t="shared" si="844"/>
        <v/>
      </c>
    </row>
    <row r="54044" spans="5:5" hidden="1">
      <c r="E54044" s="29" t="str">
        <f t="shared" si="844"/>
        <v/>
      </c>
    </row>
    <row r="54045" spans="5:5" hidden="1">
      <c r="E54045" s="29" t="str">
        <f t="shared" si="844"/>
        <v/>
      </c>
    </row>
    <row r="54046" spans="5:5" hidden="1">
      <c r="E54046" s="29" t="str">
        <f t="shared" si="844"/>
        <v/>
      </c>
    </row>
    <row r="54047" spans="5:5" hidden="1">
      <c r="E54047" s="29" t="str">
        <f t="shared" si="844"/>
        <v/>
      </c>
    </row>
    <row r="54048" spans="5:5" hidden="1">
      <c r="E54048" s="29" t="str">
        <f t="shared" si="844"/>
        <v/>
      </c>
    </row>
    <row r="54049" spans="5:5" hidden="1">
      <c r="E54049" s="29" t="str">
        <f t="shared" si="844"/>
        <v/>
      </c>
    </row>
    <row r="54050" spans="5:5" hidden="1">
      <c r="E54050" s="29" t="str">
        <f t="shared" si="844"/>
        <v/>
      </c>
    </row>
    <row r="54051" spans="5:5" hidden="1">
      <c r="E54051" s="29" t="str">
        <f t="shared" si="844"/>
        <v/>
      </c>
    </row>
    <row r="54052" spans="5:5" hidden="1">
      <c r="E54052" s="29" t="str">
        <f t="shared" si="844"/>
        <v/>
      </c>
    </row>
    <row r="54053" spans="5:5" hidden="1">
      <c r="E54053" s="29" t="str">
        <f t="shared" si="844"/>
        <v/>
      </c>
    </row>
    <row r="54054" spans="5:5" hidden="1">
      <c r="E54054" s="29" t="str">
        <f t="shared" si="844"/>
        <v/>
      </c>
    </row>
    <row r="54055" spans="5:5" hidden="1">
      <c r="E54055" s="29" t="str">
        <f t="shared" si="844"/>
        <v/>
      </c>
    </row>
    <row r="54056" spans="5:5" hidden="1">
      <c r="E54056" s="29" t="str">
        <f t="shared" si="844"/>
        <v/>
      </c>
    </row>
    <row r="54057" spans="5:5" hidden="1">
      <c r="E54057" s="29" t="str">
        <f t="shared" si="844"/>
        <v/>
      </c>
    </row>
    <row r="54058" spans="5:5" hidden="1">
      <c r="E54058" s="29" t="str">
        <f t="shared" si="844"/>
        <v/>
      </c>
    </row>
    <row r="54059" spans="5:5" hidden="1">
      <c r="E54059" s="29" t="str">
        <f t="shared" si="844"/>
        <v/>
      </c>
    </row>
    <row r="54060" spans="5:5" hidden="1">
      <c r="E54060" s="29" t="str">
        <f t="shared" si="844"/>
        <v/>
      </c>
    </row>
    <row r="54061" spans="5:5" hidden="1">
      <c r="E54061" s="29" t="str">
        <f t="shared" si="844"/>
        <v/>
      </c>
    </row>
    <row r="54062" spans="5:5" hidden="1">
      <c r="E54062" s="29" t="str">
        <f t="shared" si="844"/>
        <v/>
      </c>
    </row>
    <row r="54063" spans="5:5" hidden="1">
      <c r="E54063" s="29" t="str">
        <f t="shared" si="844"/>
        <v/>
      </c>
    </row>
    <row r="54064" spans="5:5" hidden="1">
      <c r="E54064" s="29" t="str">
        <f t="shared" si="844"/>
        <v/>
      </c>
    </row>
    <row r="54065" spans="5:5" hidden="1">
      <c r="E54065" s="29" t="str">
        <f t="shared" si="844"/>
        <v/>
      </c>
    </row>
    <row r="54066" spans="5:5" hidden="1">
      <c r="E54066" s="29" t="str">
        <f t="shared" si="844"/>
        <v/>
      </c>
    </row>
    <row r="54067" spans="5:5" hidden="1">
      <c r="E54067" s="29" t="str">
        <f t="shared" si="844"/>
        <v/>
      </c>
    </row>
    <row r="54068" spans="5:5" hidden="1">
      <c r="E54068" s="29" t="str">
        <f t="shared" si="844"/>
        <v/>
      </c>
    </row>
    <row r="54069" spans="5:5" hidden="1">
      <c r="E54069" s="29" t="str">
        <f t="shared" si="844"/>
        <v/>
      </c>
    </row>
    <row r="54070" spans="5:5" hidden="1">
      <c r="E54070" s="29" t="str">
        <f t="shared" si="844"/>
        <v/>
      </c>
    </row>
    <row r="54071" spans="5:5" hidden="1">
      <c r="E54071" s="29" t="str">
        <f t="shared" si="844"/>
        <v/>
      </c>
    </row>
    <row r="54072" spans="5:5" hidden="1">
      <c r="E54072" s="29" t="str">
        <f t="shared" si="844"/>
        <v/>
      </c>
    </row>
    <row r="54073" spans="5:5" hidden="1">
      <c r="E54073" s="29" t="str">
        <f t="shared" si="844"/>
        <v/>
      </c>
    </row>
    <row r="54074" spans="5:5" hidden="1">
      <c r="E54074" s="29" t="str">
        <f t="shared" si="844"/>
        <v/>
      </c>
    </row>
    <row r="54075" spans="5:5" hidden="1">
      <c r="E54075" s="29" t="str">
        <f t="shared" si="844"/>
        <v/>
      </c>
    </row>
    <row r="54076" spans="5:5" hidden="1">
      <c r="E54076" s="29" t="str">
        <f t="shared" si="844"/>
        <v/>
      </c>
    </row>
    <row r="54077" spans="5:5" hidden="1">
      <c r="E54077" s="29" t="str">
        <f t="shared" si="844"/>
        <v/>
      </c>
    </row>
    <row r="54078" spans="5:5" hidden="1">
      <c r="E54078" s="29" t="str">
        <f t="shared" si="844"/>
        <v/>
      </c>
    </row>
    <row r="54079" spans="5:5" hidden="1">
      <c r="E54079" s="29" t="str">
        <f t="shared" si="844"/>
        <v/>
      </c>
    </row>
    <row r="54080" spans="5:5" hidden="1">
      <c r="E54080" s="29" t="str">
        <f t="shared" si="844"/>
        <v/>
      </c>
    </row>
    <row r="54081" spans="5:5" hidden="1">
      <c r="E54081" s="29" t="str">
        <f t="shared" si="844"/>
        <v/>
      </c>
    </row>
    <row r="54082" spans="5:5" hidden="1">
      <c r="E54082" s="29" t="str">
        <f t="shared" si="844"/>
        <v/>
      </c>
    </row>
    <row r="54083" spans="5:5" hidden="1">
      <c r="E54083" s="29" t="str">
        <f t="shared" ref="E54083:E54146" si="845">LEFT(D54083,2)</f>
        <v/>
      </c>
    </row>
    <row r="54084" spans="5:5" hidden="1">
      <c r="E54084" s="29" t="str">
        <f t="shared" si="845"/>
        <v/>
      </c>
    </row>
    <row r="54085" spans="5:5" hidden="1">
      <c r="E54085" s="29" t="str">
        <f t="shared" si="845"/>
        <v/>
      </c>
    </row>
    <row r="54086" spans="5:5" hidden="1">
      <c r="E54086" s="29" t="str">
        <f t="shared" si="845"/>
        <v/>
      </c>
    </row>
    <row r="54087" spans="5:5" hidden="1">
      <c r="E54087" s="29" t="str">
        <f t="shared" si="845"/>
        <v/>
      </c>
    </row>
    <row r="54088" spans="5:5" hidden="1">
      <c r="E54088" s="29" t="str">
        <f t="shared" si="845"/>
        <v/>
      </c>
    </row>
    <row r="54089" spans="5:5" hidden="1">
      <c r="E54089" s="29" t="str">
        <f t="shared" si="845"/>
        <v/>
      </c>
    </row>
    <row r="54090" spans="5:5" hidden="1">
      <c r="E54090" s="29" t="str">
        <f t="shared" si="845"/>
        <v/>
      </c>
    </row>
    <row r="54091" spans="5:5" hidden="1">
      <c r="E54091" s="29" t="str">
        <f t="shared" si="845"/>
        <v/>
      </c>
    </row>
    <row r="54092" spans="5:5" hidden="1">
      <c r="E54092" s="29" t="str">
        <f t="shared" si="845"/>
        <v/>
      </c>
    </row>
    <row r="54093" spans="5:5" hidden="1">
      <c r="E54093" s="29" t="str">
        <f t="shared" si="845"/>
        <v/>
      </c>
    </row>
    <row r="54094" spans="5:5" hidden="1">
      <c r="E54094" s="29" t="str">
        <f t="shared" si="845"/>
        <v/>
      </c>
    </row>
    <row r="54095" spans="5:5" hidden="1">
      <c r="E54095" s="29" t="str">
        <f t="shared" si="845"/>
        <v/>
      </c>
    </row>
    <row r="54096" spans="5:5" hidden="1">
      <c r="E54096" s="29" t="str">
        <f t="shared" si="845"/>
        <v/>
      </c>
    </row>
    <row r="54097" spans="5:5" hidden="1">
      <c r="E54097" s="29" t="str">
        <f t="shared" si="845"/>
        <v/>
      </c>
    </row>
    <row r="54098" spans="5:5" hidden="1">
      <c r="E54098" s="29" t="str">
        <f t="shared" si="845"/>
        <v/>
      </c>
    </row>
    <row r="54099" spans="5:5" hidden="1">
      <c r="E54099" s="29" t="str">
        <f t="shared" si="845"/>
        <v/>
      </c>
    </row>
    <row r="54100" spans="5:5" hidden="1">
      <c r="E54100" s="29" t="str">
        <f t="shared" si="845"/>
        <v/>
      </c>
    </row>
    <row r="54101" spans="5:5" hidden="1">
      <c r="E54101" s="29" t="str">
        <f t="shared" si="845"/>
        <v/>
      </c>
    </row>
    <row r="54102" spans="5:5" hidden="1">
      <c r="E54102" s="29" t="str">
        <f t="shared" si="845"/>
        <v/>
      </c>
    </row>
    <row r="54103" spans="5:5" hidden="1">
      <c r="E54103" s="29" t="str">
        <f t="shared" si="845"/>
        <v/>
      </c>
    </row>
    <row r="54104" spans="5:5" hidden="1">
      <c r="E54104" s="29" t="str">
        <f t="shared" si="845"/>
        <v/>
      </c>
    </row>
    <row r="54105" spans="5:5" hidden="1">
      <c r="E54105" s="29" t="str">
        <f t="shared" si="845"/>
        <v/>
      </c>
    </row>
    <row r="54106" spans="5:5" hidden="1">
      <c r="E54106" s="29" t="str">
        <f t="shared" si="845"/>
        <v/>
      </c>
    </row>
    <row r="54107" spans="5:5" hidden="1">
      <c r="E54107" s="29" t="str">
        <f t="shared" si="845"/>
        <v/>
      </c>
    </row>
    <row r="54108" spans="5:5" hidden="1">
      <c r="E54108" s="29" t="str">
        <f t="shared" si="845"/>
        <v/>
      </c>
    </row>
    <row r="54109" spans="5:5" hidden="1">
      <c r="E54109" s="29" t="str">
        <f t="shared" si="845"/>
        <v/>
      </c>
    </row>
    <row r="54110" spans="5:5" hidden="1">
      <c r="E54110" s="29" t="str">
        <f t="shared" si="845"/>
        <v/>
      </c>
    </row>
    <row r="54111" spans="5:5" hidden="1">
      <c r="E54111" s="29" t="str">
        <f t="shared" si="845"/>
        <v/>
      </c>
    </row>
    <row r="54112" spans="5:5" hidden="1">
      <c r="E54112" s="29" t="str">
        <f t="shared" si="845"/>
        <v/>
      </c>
    </row>
    <row r="54113" spans="5:5" hidden="1">
      <c r="E54113" s="29" t="str">
        <f t="shared" si="845"/>
        <v/>
      </c>
    </row>
    <row r="54114" spans="5:5" hidden="1">
      <c r="E54114" s="29" t="str">
        <f t="shared" si="845"/>
        <v/>
      </c>
    </row>
    <row r="54115" spans="5:5" hidden="1">
      <c r="E54115" s="29" t="str">
        <f t="shared" si="845"/>
        <v/>
      </c>
    </row>
    <row r="54116" spans="5:5" hidden="1">
      <c r="E54116" s="29" t="str">
        <f t="shared" si="845"/>
        <v/>
      </c>
    </row>
    <row r="54117" spans="5:5" hidden="1">
      <c r="E54117" s="29" t="str">
        <f t="shared" si="845"/>
        <v/>
      </c>
    </row>
    <row r="54118" spans="5:5" hidden="1">
      <c r="E54118" s="29" t="str">
        <f t="shared" si="845"/>
        <v/>
      </c>
    </row>
    <row r="54119" spans="5:5" hidden="1">
      <c r="E54119" s="29" t="str">
        <f t="shared" si="845"/>
        <v/>
      </c>
    </row>
    <row r="54120" spans="5:5" hidden="1">
      <c r="E54120" s="29" t="str">
        <f t="shared" si="845"/>
        <v/>
      </c>
    </row>
    <row r="54121" spans="5:5" hidden="1">
      <c r="E54121" s="29" t="str">
        <f t="shared" si="845"/>
        <v/>
      </c>
    </row>
    <row r="54122" spans="5:5" hidden="1">
      <c r="E54122" s="29" t="str">
        <f t="shared" si="845"/>
        <v/>
      </c>
    </row>
    <row r="54123" spans="5:5" hidden="1">
      <c r="E54123" s="29" t="str">
        <f t="shared" si="845"/>
        <v/>
      </c>
    </row>
    <row r="54124" spans="5:5" hidden="1">
      <c r="E54124" s="29" t="str">
        <f t="shared" si="845"/>
        <v/>
      </c>
    </row>
    <row r="54125" spans="5:5" hidden="1">
      <c r="E54125" s="29" t="str">
        <f t="shared" si="845"/>
        <v/>
      </c>
    </row>
    <row r="54126" spans="5:5" hidden="1">
      <c r="E54126" s="29" t="str">
        <f t="shared" si="845"/>
        <v/>
      </c>
    </row>
    <row r="54127" spans="5:5" hidden="1">
      <c r="E54127" s="29" t="str">
        <f t="shared" si="845"/>
        <v/>
      </c>
    </row>
    <row r="54128" spans="5:5" hidden="1">
      <c r="E54128" s="29" t="str">
        <f t="shared" si="845"/>
        <v/>
      </c>
    </row>
    <row r="54129" spans="5:5" hidden="1">
      <c r="E54129" s="29" t="str">
        <f t="shared" si="845"/>
        <v/>
      </c>
    </row>
    <row r="54130" spans="5:5" hidden="1">
      <c r="E54130" s="29" t="str">
        <f t="shared" si="845"/>
        <v/>
      </c>
    </row>
    <row r="54131" spans="5:5" hidden="1">
      <c r="E54131" s="29" t="str">
        <f t="shared" si="845"/>
        <v/>
      </c>
    </row>
    <row r="54132" spans="5:5" hidden="1">
      <c r="E54132" s="29" t="str">
        <f t="shared" si="845"/>
        <v/>
      </c>
    </row>
    <row r="54133" spans="5:5" hidden="1">
      <c r="E54133" s="29" t="str">
        <f t="shared" si="845"/>
        <v/>
      </c>
    </row>
    <row r="54134" spans="5:5" hidden="1">
      <c r="E54134" s="29" t="str">
        <f t="shared" si="845"/>
        <v/>
      </c>
    </row>
    <row r="54135" spans="5:5" hidden="1">
      <c r="E54135" s="29" t="str">
        <f t="shared" si="845"/>
        <v/>
      </c>
    </row>
    <row r="54136" spans="5:5" hidden="1">
      <c r="E54136" s="29" t="str">
        <f t="shared" si="845"/>
        <v/>
      </c>
    </row>
    <row r="54137" spans="5:5" hidden="1">
      <c r="E54137" s="29" t="str">
        <f t="shared" si="845"/>
        <v/>
      </c>
    </row>
    <row r="54138" spans="5:5" hidden="1">
      <c r="E54138" s="29" t="str">
        <f t="shared" si="845"/>
        <v/>
      </c>
    </row>
    <row r="54139" spans="5:5" hidden="1">
      <c r="E54139" s="29" t="str">
        <f t="shared" si="845"/>
        <v/>
      </c>
    </row>
    <row r="54140" spans="5:5" hidden="1">
      <c r="E54140" s="29" t="str">
        <f t="shared" si="845"/>
        <v/>
      </c>
    </row>
    <row r="54141" spans="5:5" hidden="1">
      <c r="E54141" s="29" t="str">
        <f t="shared" si="845"/>
        <v/>
      </c>
    </row>
    <row r="54142" spans="5:5" hidden="1">
      <c r="E54142" s="29" t="str">
        <f t="shared" si="845"/>
        <v/>
      </c>
    </row>
    <row r="54143" spans="5:5" hidden="1">
      <c r="E54143" s="29" t="str">
        <f t="shared" si="845"/>
        <v/>
      </c>
    </row>
    <row r="54144" spans="5:5" hidden="1">
      <c r="E54144" s="29" t="str">
        <f t="shared" si="845"/>
        <v/>
      </c>
    </row>
    <row r="54145" spans="5:5" hidden="1">
      <c r="E54145" s="29" t="str">
        <f t="shared" si="845"/>
        <v/>
      </c>
    </row>
    <row r="54146" spans="5:5" hidden="1">
      <c r="E54146" s="29" t="str">
        <f t="shared" si="845"/>
        <v/>
      </c>
    </row>
    <row r="54147" spans="5:5" hidden="1">
      <c r="E54147" s="29" t="str">
        <f t="shared" ref="E54147:E54210" si="846">LEFT(D54147,2)</f>
        <v/>
      </c>
    </row>
    <row r="54148" spans="5:5" hidden="1">
      <c r="E54148" s="29" t="str">
        <f t="shared" si="846"/>
        <v/>
      </c>
    </row>
    <row r="54149" spans="5:5" hidden="1">
      <c r="E54149" s="29" t="str">
        <f t="shared" si="846"/>
        <v/>
      </c>
    </row>
    <row r="54150" spans="5:5" hidden="1">
      <c r="E54150" s="29" t="str">
        <f t="shared" si="846"/>
        <v/>
      </c>
    </row>
    <row r="54151" spans="5:5" hidden="1">
      <c r="E54151" s="29" t="str">
        <f t="shared" si="846"/>
        <v/>
      </c>
    </row>
    <row r="54152" spans="5:5" hidden="1">
      <c r="E54152" s="29" t="str">
        <f t="shared" si="846"/>
        <v/>
      </c>
    </row>
    <row r="54153" spans="5:5" hidden="1">
      <c r="E54153" s="29" t="str">
        <f t="shared" si="846"/>
        <v/>
      </c>
    </row>
    <row r="54154" spans="5:5" hidden="1">
      <c r="E54154" s="29" t="str">
        <f t="shared" si="846"/>
        <v/>
      </c>
    </row>
    <row r="54155" spans="5:5" hidden="1">
      <c r="E54155" s="29" t="str">
        <f t="shared" si="846"/>
        <v/>
      </c>
    </row>
    <row r="54156" spans="5:5" hidden="1">
      <c r="E54156" s="29" t="str">
        <f t="shared" si="846"/>
        <v/>
      </c>
    </row>
    <row r="54157" spans="5:5" hidden="1">
      <c r="E54157" s="29" t="str">
        <f t="shared" si="846"/>
        <v/>
      </c>
    </row>
    <row r="54158" spans="5:5" hidden="1">
      <c r="E54158" s="29" t="str">
        <f t="shared" si="846"/>
        <v/>
      </c>
    </row>
    <row r="54159" spans="5:5" hidden="1">
      <c r="E54159" s="29" t="str">
        <f t="shared" si="846"/>
        <v/>
      </c>
    </row>
    <row r="54160" spans="5:5" hidden="1">
      <c r="E54160" s="29" t="str">
        <f t="shared" si="846"/>
        <v/>
      </c>
    </row>
    <row r="54161" spans="5:5" hidden="1">
      <c r="E54161" s="29" t="str">
        <f t="shared" si="846"/>
        <v/>
      </c>
    </row>
    <row r="54162" spans="5:5" hidden="1">
      <c r="E54162" s="29" t="str">
        <f t="shared" si="846"/>
        <v/>
      </c>
    </row>
    <row r="54163" spans="5:5" hidden="1">
      <c r="E54163" s="29" t="str">
        <f t="shared" si="846"/>
        <v/>
      </c>
    </row>
    <row r="54164" spans="5:5" hidden="1">
      <c r="E54164" s="29" t="str">
        <f t="shared" si="846"/>
        <v/>
      </c>
    </row>
    <row r="54165" spans="5:5" hidden="1">
      <c r="E54165" s="29" t="str">
        <f t="shared" si="846"/>
        <v/>
      </c>
    </row>
    <row r="54166" spans="5:5" hidden="1">
      <c r="E54166" s="29" t="str">
        <f t="shared" si="846"/>
        <v/>
      </c>
    </row>
    <row r="54167" spans="5:5" hidden="1">
      <c r="E54167" s="29" t="str">
        <f t="shared" si="846"/>
        <v/>
      </c>
    </row>
    <row r="54168" spans="5:5" hidden="1">
      <c r="E54168" s="29" t="str">
        <f t="shared" si="846"/>
        <v/>
      </c>
    </row>
    <row r="54169" spans="5:5" hidden="1">
      <c r="E54169" s="29" t="str">
        <f t="shared" si="846"/>
        <v/>
      </c>
    </row>
    <row r="54170" spans="5:5" hidden="1">
      <c r="E54170" s="29" t="str">
        <f t="shared" si="846"/>
        <v/>
      </c>
    </row>
    <row r="54171" spans="5:5" hidden="1">
      <c r="E54171" s="29" t="str">
        <f t="shared" si="846"/>
        <v/>
      </c>
    </row>
    <row r="54172" spans="5:5" hidden="1">
      <c r="E54172" s="29" t="str">
        <f t="shared" si="846"/>
        <v/>
      </c>
    </row>
    <row r="54173" spans="5:5" hidden="1">
      <c r="E54173" s="29" t="str">
        <f t="shared" si="846"/>
        <v/>
      </c>
    </row>
    <row r="54174" spans="5:5" hidden="1">
      <c r="E54174" s="29" t="str">
        <f t="shared" si="846"/>
        <v/>
      </c>
    </row>
    <row r="54175" spans="5:5" hidden="1">
      <c r="E54175" s="29" t="str">
        <f t="shared" si="846"/>
        <v/>
      </c>
    </row>
    <row r="54176" spans="5:5" hidden="1">
      <c r="E54176" s="29" t="str">
        <f t="shared" si="846"/>
        <v/>
      </c>
    </row>
    <row r="54177" spans="5:5" hidden="1">
      <c r="E54177" s="29" t="str">
        <f t="shared" si="846"/>
        <v/>
      </c>
    </row>
    <row r="54178" spans="5:5" hidden="1">
      <c r="E54178" s="29" t="str">
        <f t="shared" si="846"/>
        <v/>
      </c>
    </row>
    <row r="54179" spans="5:5" hidden="1">
      <c r="E54179" s="29" t="str">
        <f t="shared" si="846"/>
        <v/>
      </c>
    </row>
    <row r="54180" spans="5:5" hidden="1">
      <c r="E54180" s="29" t="str">
        <f t="shared" si="846"/>
        <v/>
      </c>
    </row>
    <row r="54181" spans="5:5" hidden="1">
      <c r="E54181" s="29" t="str">
        <f t="shared" si="846"/>
        <v/>
      </c>
    </row>
    <row r="54182" spans="5:5" hidden="1">
      <c r="E54182" s="29" t="str">
        <f t="shared" si="846"/>
        <v/>
      </c>
    </row>
    <row r="54183" spans="5:5" hidden="1">
      <c r="E54183" s="29" t="str">
        <f t="shared" si="846"/>
        <v/>
      </c>
    </row>
    <row r="54184" spans="5:5" hidden="1">
      <c r="E54184" s="29" t="str">
        <f t="shared" si="846"/>
        <v/>
      </c>
    </row>
    <row r="54185" spans="5:5" hidden="1">
      <c r="E54185" s="29" t="str">
        <f t="shared" si="846"/>
        <v/>
      </c>
    </row>
    <row r="54186" spans="5:5" hidden="1">
      <c r="E54186" s="29" t="str">
        <f t="shared" si="846"/>
        <v/>
      </c>
    </row>
    <row r="54187" spans="5:5" hidden="1">
      <c r="E54187" s="29" t="str">
        <f t="shared" si="846"/>
        <v/>
      </c>
    </row>
    <row r="54188" spans="5:5" hidden="1">
      <c r="E54188" s="29" t="str">
        <f t="shared" si="846"/>
        <v/>
      </c>
    </row>
    <row r="54189" spans="5:5" hidden="1">
      <c r="E54189" s="29" t="str">
        <f t="shared" si="846"/>
        <v/>
      </c>
    </row>
    <row r="54190" spans="5:5" hidden="1">
      <c r="E54190" s="29" t="str">
        <f t="shared" si="846"/>
        <v/>
      </c>
    </row>
    <row r="54191" spans="5:5" hidden="1">
      <c r="E54191" s="29" t="str">
        <f t="shared" si="846"/>
        <v/>
      </c>
    </row>
    <row r="54192" spans="5:5" hidden="1">
      <c r="E54192" s="29" t="str">
        <f t="shared" si="846"/>
        <v/>
      </c>
    </row>
    <row r="54193" spans="5:5" hidden="1">
      <c r="E54193" s="29" t="str">
        <f t="shared" si="846"/>
        <v/>
      </c>
    </row>
    <row r="54194" spans="5:5" hidden="1">
      <c r="E54194" s="29" t="str">
        <f t="shared" si="846"/>
        <v/>
      </c>
    </row>
    <row r="54195" spans="5:5" hidden="1">
      <c r="E54195" s="29" t="str">
        <f t="shared" si="846"/>
        <v/>
      </c>
    </row>
    <row r="54196" spans="5:5" hidden="1">
      <c r="E54196" s="29" t="str">
        <f t="shared" si="846"/>
        <v/>
      </c>
    </row>
    <row r="54197" spans="5:5" hidden="1">
      <c r="E54197" s="29" t="str">
        <f t="shared" si="846"/>
        <v/>
      </c>
    </row>
    <row r="54198" spans="5:5" hidden="1">
      <c r="E54198" s="29" t="str">
        <f t="shared" si="846"/>
        <v/>
      </c>
    </row>
    <row r="54199" spans="5:5" hidden="1">
      <c r="E54199" s="29" t="str">
        <f t="shared" si="846"/>
        <v/>
      </c>
    </row>
    <row r="54200" spans="5:5" hidden="1">
      <c r="E54200" s="29" t="str">
        <f t="shared" si="846"/>
        <v/>
      </c>
    </row>
    <row r="54201" spans="5:5" hidden="1">
      <c r="E54201" s="29" t="str">
        <f t="shared" si="846"/>
        <v/>
      </c>
    </row>
    <row r="54202" spans="5:5" hidden="1">
      <c r="E54202" s="29" t="str">
        <f t="shared" si="846"/>
        <v/>
      </c>
    </row>
    <row r="54203" spans="5:5" hidden="1">
      <c r="E54203" s="29" t="str">
        <f t="shared" si="846"/>
        <v/>
      </c>
    </row>
    <row r="54204" spans="5:5" hidden="1">
      <c r="E54204" s="29" t="str">
        <f t="shared" si="846"/>
        <v/>
      </c>
    </row>
    <row r="54205" spans="5:5" hidden="1">
      <c r="E54205" s="29" t="str">
        <f t="shared" si="846"/>
        <v/>
      </c>
    </row>
    <row r="54206" spans="5:5" hidden="1">
      <c r="E54206" s="29" t="str">
        <f t="shared" si="846"/>
        <v/>
      </c>
    </row>
    <row r="54207" spans="5:5" hidden="1">
      <c r="E54207" s="29" t="str">
        <f t="shared" si="846"/>
        <v/>
      </c>
    </row>
    <row r="54208" spans="5:5" hidden="1">
      <c r="E54208" s="29" t="str">
        <f t="shared" si="846"/>
        <v/>
      </c>
    </row>
    <row r="54209" spans="5:5" hidden="1">
      <c r="E54209" s="29" t="str">
        <f t="shared" si="846"/>
        <v/>
      </c>
    </row>
    <row r="54210" spans="5:5" hidden="1">
      <c r="E54210" s="29" t="str">
        <f t="shared" si="846"/>
        <v/>
      </c>
    </row>
    <row r="54211" spans="5:5" hidden="1">
      <c r="E54211" s="29" t="str">
        <f t="shared" ref="E54211:E54274" si="847">LEFT(D54211,2)</f>
        <v/>
      </c>
    </row>
    <row r="54212" spans="5:5" hidden="1">
      <c r="E54212" s="29" t="str">
        <f t="shared" si="847"/>
        <v/>
      </c>
    </row>
    <row r="54213" spans="5:5" hidden="1">
      <c r="E54213" s="29" t="str">
        <f t="shared" si="847"/>
        <v/>
      </c>
    </row>
    <row r="54214" spans="5:5" hidden="1">
      <c r="E54214" s="29" t="str">
        <f t="shared" si="847"/>
        <v/>
      </c>
    </row>
    <row r="54215" spans="5:5" hidden="1">
      <c r="E54215" s="29" t="str">
        <f t="shared" si="847"/>
        <v/>
      </c>
    </row>
    <row r="54216" spans="5:5" hidden="1">
      <c r="E54216" s="29" t="str">
        <f t="shared" si="847"/>
        <v/>
      </c>
    </row>
    <row r="54217" spans="5:5" hidden="1">
      <c r="E54217" s="29" t="str">
        <f t="shared" si="847"/>
        <v/>
      </c>
    </row>
    <row r="54218" spans="5:5" hidden="1">
      <c r="E54218" s="29" t="str">
        <f t="shared" si="847"/>
        <v/>
      </c>
    </row>
    <row r="54219" spans="5:5" hidden="1">
      <c r="E54219" s="29" t="str">
        <f t="shared" si="847"/>
        <v/>
      </c>
    </row>
    <row r="54220" spans="5:5" hidden="1">
      <c r="E54220" s="29" t="str">
        <f t="shared" si="847"/>
        <v/>
      </c>
    </row>
    <row r="54221" spans="5:5" hidden="1">
      <c r="E54221" s="29" t="str">
        <f t="shared" si="847"/>
        <v/>
      </c>
    </row>
    <row r="54222" spans="5:5" hidden="1">
      <c r="E54222" s="29" t="str">
        <f t="shared" si="847"/>
        <v/>
      </c>
    </row>
    <row r="54223" spans="5:5" hidden="1">
      <c r="E54223" s="29" t="str">
        <f t="shared" si="847"/>
        <v/>
      </c>
    </row>
    <row r="54224" spans="5:5" hidden="1">
      <c r="E54224" s="29" t="str">
        <f t="shared" si="847"/>
        <v/>
      </c>
    </row>
    <row r="54225" spans="5:5" hidden="1">
      <c r="E54225" s="29" t="str">
        <f t="shared" si="847"/>
        <v/>
      </c>
    </row>
    <row r="54226" spans="5:5" hidden="1">
      <c r="E54226" s="29" t="str">
        <f t="shared" si="847"/>
        <v/>
      </c>
    </row>
    <row r="54227" spans="5:5" hidden="1">
      <c r="E54227" s="29" t="str">
        <f t="shared" si="847"/>
        <v/>
      </c>
    </row>
    <row r="54228" spans="5:5" hidden="1">
      <c r="E54228" s="29" t="str">
        <f t="shared" si="847"/>
        <v/>
      </c>
    </row>
    <row r="54229" spans="5:5" hidden="1">
      <c r="E54229" s="29" t="str">
        <f t="shared" si="847"/>
        <v/>
      </c>
    </row>
    <row r="54230" spans="5:5" hidden="1">
      <c r="E54230" s="29" t="str">
        <f t="shared" si="847"/>
        <v/>
      </c>
    </row>
    <row r="54231" spans="5:5" hidden="1">
      <c r="E54231" s="29" t="str">
        <f t="shared" si="847"/>
        <v/>
      </c>
    </row>
    <row r="54232" spans="5:5" hidden="1">
      <c r="E54232" s="29" t="str">
        <f t="shared" si="847"/>
        <v/>
      </c>
    </row>
    <row r="54233" spans="5:5" hidden="1">
      <c r="E54233" s="29" t="str">
        <f t="shared" si="847"/>
        <v/>
      </c>
    </row>
    <row r="54234" spans="5:5" hidden="1">
      <c r="E54234" s="29" t="str">
        <f t="shared" si="847"/>
        <v/>
      </c>
    </row>
    <row r="54235" spans="5:5" hidden="1">
      <c r="E54235" s="29" t="str">
        <f t="shared" si="847"/>
        <v/>
      </c>
    </row>
    <row r="54236" spans="5:5" hidden="1">
      <c r="E54236" s="29" t="str">
        <f t="shared" si="847"/>
        <v/>
      </c>
    </row>
    <row r="54237" spans="5:5" hidden="1">
      <c r="E54237" s="29" t="str">
        <f t="shared" si="847"/>
        <v/>
      </c>
    </row>
    <row r="54238" spans="5:5" hidden="1">
      <c r="E54238" s="29" t="str">
        <f t="shared" si="847"/>
        <v/>
      </c>
    </row>
    <row r="54239" spans="5:5" hidden="1">
      <c r="E54239" s="29" t="str">
        <f t="shared" si="847"/>
        <v/>
      </c>
    </row>
    <row r="54240" spans="5:5" hidden="1">
      <c r="E54240" s="29" t="str">
        <f t="shared" si="847"/>
        <v/>
      </c>
    </row>
    <row r="54241" spans="5:5" hidden="1">
      <c r="E54241" s="29" t="str">
        <f t="shared" si="847"/>
        <v/>
      </c>
    </row>
    <row r="54242" spans="5:5" hidden="1">
      <c r="E54242" s="29" t="str">
        <f t="shared" si="847"/>
        <v/>
      </c>
    </row>
    <row r="54243" spans="5:5" hidden="1">
      <c r="E54243" s="29" t="str">
        <f t="shared" si="847"/>
        <v/>
      </c>
    </row>
    <row r="54244" spans="5:5" hidden="1">
      <c r="E54244" s="29" t="str">
        <f t="shared" si="847"/>
        <v/>
      </c>
    </row>
    <row r="54245" spans="5:5" hidden="1">
      <c r="E54245" s="29" t="str">
        <f t="shared" si="847"/>
        <v/>
      </c>
    </row>
    <row r="54246" spans="5:5" hidden="1">
      <c r="E54246" s="29" t="str">
        <f t="shared" si="847"/>
        <v/>
      </c>
    </row>
    <row r="54247" spans="5:5" hidden="1">
      <c r="E54247" s="29" t="str">
        <f t="shared" si="847"/>
        <v/>
      </c>
    </row>
    <row r="54248" spans="5:5" hidden="1">
      <c r="E54248" s="29" t="str">
        <f t="shared" si="847"/>
        <v/>
      </c>
    </row>
    <row r="54249" spans="5:5" hidden="1">
      <c r="E54249" s="29" t="str">
        <f t="shared" si="847"/>
        <v/>
      </c>
    </row>
    <row r="54250" spans="5:5" hidden="1">
      <c r="E54250" s="29" t="str">
        <f t="shared" si="847"/>
        <v/>
      </c>
    </row>
    <row r="54251" spans="5:5" hidden="1">
      <c r="E54251" s="29" t="str">
        <f t="shared" si="847"/>
        <v/>
      </c>
    </row>
    <row r="54252" spans="5:5" hidden="1">
      <c r="E54252" s="29" t="str">
        <f t="shared" si="847"/>
        <v/>
      </c>
    </row>
    <row r="54253" spans="5:5" hidden="1">
      <c r="E54253" s="29" t="str">
        <f t="shared" si="847"/>
        <v/>
      </c>
    </row>
    <row r="54254" spans="5:5" hidden="1">
      <c r="E54254" s="29" t="str">
        <f t="shared" si="847"/>
        <v/>
      </c>
    </row>
    <row r="54255" spans="5:5" hidden="1">
      <c r="E54255" s="29" t="str">
        <f t="shared" si="847"/>
        <v/>
      </c>
    </row>
    <row r="54256" spans="5:5" hidden="1">
      <c r="E54256" s="29" t="str">
        <f t="shared" si="847"/>
        <v/>
      </c>
    </row>
    <row r="54257" spans="5:5" hidden="1">
      <c r="E54257" s="29" t="str">
        <f t="shared" si="847"/>
        <v/>
      </c>
    </row>
    <row r="54258" spans="5:5" hidden="1">
      <c r="E54258" s="29" t="str">
        <f t="shared" si="847"/>
        <v/>
      </c>
    </row>
    <row r="54259" spans="5:5" hidden="1">
      <c r="E54259" s="29" t="str">
        <f t="shared" si="847"/>
        <v/>
      </c>
    </row>
    <row r="54260" spans="5:5" hidden="1">
      <c r="E54260" s="29" t="str">
        <f t="shared" si="847"/>
        <v/>
      </c>
    </row>
    <row r="54261" spans="5:5" hidden="1">
      <c r="E54261" s="29" t="str">
        <f t="shared" si="847"/>
        <v/>
      </c>
    </row>
    <row r="54262" spans="5:5" hidden="1">
      <c r="E54262" s="29" t="str">
        <f t="shared" si="847"/>
        <v/>
      </c>
    </row>
    <row r="54263" spans="5:5" hidden="1">
      <c r="E54263" s="29" t="str">
        <f t="shared" si="847"/>
        <v/>
      </c>
    </row>
    <row r="54264" spans="5:5" hidden="1">
      <c r="E54264" s="29" t="str">
        <f t="shared" si="847"/>
        <v/>
      </c>
    </row>
    <row r="54265" spans="5:5" hidden="1">
      <c r="E54265" s="29" t="str">
        <f t="shared" si="847"/>
        <v/>
      </c>
    </row>
    <row r="54266" spans="5:5" hidden="1">
      <c r="E54266" s="29" t="str">
        <f t="shared" si="847"/>
        <v/>
      </c>
    </row>
    <row r="54267" spans="5:5" hidden="1">
      <c r="E54267" s="29" t="str">
        <f t="shared" si="847"/>
        <v/>
      </c>
    </row>
    <row r="54268" spans="5:5" hidden="1">
      <c r="E54268" s="29" t="str">
        <f t="shared" si="847"/>
        <v/>
      </c>
    </row>
    <row r="54269" spans="5:5" hidden="1">
      <c r="E54269" s="29" t="str">
        <f t="shared" si="847"/>
        <v/>
      </c>
    </row>
    <row r="54270" spans="5:5" hidden="1">
      <c r="E54270" s="29" t="str">
        <f t="shared" si="847"/>
        <v/>
      </c>
    </row>
    <row r="54271" spans="5:5" hidden="1">
      <c r="E54271" s="29" t="str">
        <f t="shared" si="847"/>
        <v/>
      </c>
    </row>
    <row r="54272" spans="5:5" hidden="1">
      <c r="E54272" s="29" t="str">
        <f t="shared" si="847"/>
        <v/>
      </c>
    </row>
    <row r="54273" spans="5:5" hidden="1">
      <c r="E54273" s="29" t="str">
        <f t="shared" si="847"/>
        <v/>
      </c>
    </row>
    <row r="54274" spans="5:5" hidden="1">
      <c r="E54274" s="29" t="str">
        <f t="shared" si="847"/>
        <v/>
      </c>
    </row>
    <row r="54275" spans="5:5" hidden="1">
      <c r="E54275" s="29" t="str">
        <f t="shared" ref="E54275:E54338" si="848">LEFT(D54275,2)</f>
        <v/>
      </c>
    </row>
    <row r="54276" spans="5:5" hidden="1">
      <c r="E54276" s="29" t="str">
        <f t="shared" si="848"/>
        <v/>
      </c>
    </row>
    <row r="54277" spans="5:5" hidden="1">
      <c r="E54277" s="29" t="str">
        <f t="shared" si="848"/>
        <v/>
      </c>
    </row>
    <row r="54278" spans="5:5" hidden="1">
      <c r="E54278" s="29" t="str">
        <f t="shared" si="848"/>
        <v/>
      </c>
    </row>
    <row r="54279" spans="5:5" hidden="1">
      <c r="E54279" s="29" t="str">
        <f t="shared" si="848"/>
        <v/>
      </c>
    </row>
    <row r="54280" spans="5:5" hidden="1">
      <c r="E54280" s="29" t="str">
        <f t="shared" si="848"/>
        <v/>
      </c>
    </row>
    <row r="54281" spans="5:5" hidden="1">
      <c r="E54281" s="29" t="str">
        <f t="shared" si="848"/>
        <v/>
      </c>
    </row>
    <row r="54282" spans="5:5" hidden="1">
      <c r="E54282" s="29" t="str">
        <f t="shared" si="848"/>
        <v/>
      </c>
    </row>
    <row r="54283" spans="5:5" hidden="1">
      <c r="E54283" s="29" t="str">
        <f t="shared" si="848"/>
        <v/>
      </c>
    </row>
    <row r="54284" spans="5:5" hidden="1">
      <c r="E54284" s="29" t="str">
        <f t="shared" si="848"/>
        <v/>
      </c>
    </row>
    <row r="54285" spans="5:5" hidden="1">
      <c r="E54285" s="29" t="str">
        <f t="shared" si="848"/>
        <v/>
      </c>
    </row>
    <row r="54286" spans="5:5" hidden="1">
      <c r="E54286" s="29" t="str">
        <f t="shared" si="848"/>
        <v/>
      </c>
    </row>
    <row r="54287" spans="5:5" hidden="1">
      <c r="E54287" s="29" t="str">
        <f t="shared" si="848"/>
        <v/>
      </c>
    </row>
    <row r="54288" spans="5:5" hidden="1">
      <c r="E54288" s="29" t="str">
        <f t="shared" si="848"/>
        <v/>
      </c>
    </row>
    <row r="54289" spans="5:5" hidden="1">
      <c r="E54289" s="29" t="str">
        <f t="shared" si="848"/>
        <v/>
      </c>
    </row>
    <row r="54290" spans="5:5" hidden="1">
      <c r="E54290" s="29" t="str">
        <f t="shared" si="848"/>
        <v/>
      </c>
    </row>
    <row r="54291" spans="5:5" hidden="1">
      <c r="E54291" s="29" t="str">
        <f t="shared" si="848"/>
        <v/>
      </c>
    </row>
    <row r="54292" spans="5:5" hidden="1">
      <c r="E54292" s="29" t="str">
        <f t="shared" si="848"/>
        <v/>
      </c>
    </row>
    <row r="54293" spans="5:5" hidden="1">
      <c r="E54293" s="29" t="str">
        <f t="shared" si="848"/>
        <v/>
      </c>
    </row>
    <row r="54294" spans="5:5" hidden="1">
      <c r="E54294" s="29" t="str">
        <f t="shared" si="848"/>
        <v/>
      </c>
    </row>
    <row r="54295" spans="5:5" hidden="1">
      <c r="E54295" s="29" t="str">
        <f t="shared" si="848"/>
        <v/>
      </c>
    </row>
    <row r="54296" spans="5:5" hidden="1">
      <c r="E54296" s="29" t="str">
        <f t="shared" si="848"/>
        <v/>
      </c>
    </row>
    <row r="54297" spans="5:5" hidden="1">
      <c r="E54297" s="29" t="str">
        <f t="shared" si="848"/>
        <v/>
      </c>
    </row>
    <row r="54298" spans="5:5" hidden="1">
      <c r="E54298" s="29" t="str">
        <f t="shared" si="848"/>
        <v/>
      </c>
    </row>
    <row r="54299" spans="5:5" hidden="1">
      <c r="E54299" s="29" t="str">
        <f t="shared" si="848"/>
        <v/>
      </c>
    </row>
    <row r="54300" spans="5:5" hidden="1">
      <c r="E54300" s="29" t="str">
        <f t="shared" si="848"/>
        <v/>
      </c>
    </row>
    <row r="54301" spans="5:5" hidden="1">
      <c r="E54301" s="29" t="str">
        <f t="shared" si="848"/>
        <v/>
      </c>
    </row>
    <row r="54302" spans="5:5" hidden="1">
      <c r="E54302" s="29" t="str">
        <f t="shared" si="848"/>
        <v/>
      </c>
    </row>
    <row r="54303" spans="5:5" hidden="1">
      <c r="E54303" s="29" t="str">
        <f t="shared" si="848"/>
        <v/>
      </c>
    </row>
    <row r="54304" spans="5:5" hidden="1">
      <c r="E54304" s="29" t="str">
        <f t="shared" si="848"/>
        <v/>
      </c>
    </row>
    <row r="54305" spans="5:5" hidden="1">
      <c r="E54305" s="29" t="str">
        <f t="shared" si="848"/>
        <v/>
      </c>
    </row>
    <row r="54306" spans="5:5" hidden="1">
      <c r="E54306" s="29" t="str">
        <f t="shared" si="848"/>
        <v/>
      </c>
    </row>
    <row r="54307" spans="5:5" hidden="1">
      <c r="E54307" s="29" t="str">
        <f t="shared" si="848"/>
        <v/>
      </c>
    </row>
    <row r="54308" spans="5:5" hidden="1">
      <c r="E54308" s="29" t="str">
        <f t="shared" si="848"/>
        <v/>
      </c>
    </row>
    <row r="54309" spans="5:5" hidden="1">
      <c r="E54309" s="29" t="str">
        <f t="shared" si="848"/>
        <v/>
      </c>
    </row>
    <row r="54310" spans="5:5" hidden="1">
      <c r="E54310" s="29" t="str">
        <f t="shared" si="848"/>
        <v/>
      </c>
    </row>
    <row r="54311" spans="5:5" hidden="1">
      <c r="E54311" s="29" t="str">
        <f t="shared" si="848"/>
        <v/>
      </c>
    </row>
    <row r="54312" spans="5:5" hidden="1">
      <c r="E54312" s="29" t="str">
        <f t="shared" si="848"/>
        <v/>
      </c>
    </row>
    <row r="54313" spans="5:5" hidden="1">
      <c r="E54313" s="29" t="str">
        <f t="shared" si="848"/>
        <v/>
      </c>
    </row>
    <row r="54314" spans="5:5" hidden="1">
      <c r="E54314" s="29" t="str">
        <f t="shared" si="848"/>
        <v/>
      </c>
    </row>
    <row r="54315" spans="5:5" hidden="1">
      <c r="E54315" s="29" t="str">
        <f t="shared" si="848"/>
        <v/>
      </c>
    </row>
    <row r="54316" spans="5:5" hidden="1">
      <c r="E54316" s="29" t="str">
        <f t="shared" si="848"/>
        <v/>
      </c>
    </row>
    <row r="54317" spans="5:5" hidden="1">
      <c r="E54317" s="29" t="str">
        <f t="shared" si="848"/>
        <v/>
      </c>
    </row>
    <row r="54318" spans="5:5" hidden="1">
      <c r="E54318" s="29" t="str">
        <f t="shared" si="848"/>
        <v/>
      </c>
    </row>
    <row r="54319" spans="5:5" hidden="1">
      <c r="E54319" s="29" t="str">
        <f t="shared" si="848"/>
        <v/>
      </c>
    </row>
    <row r="54320" spans="5:5" hidden="1">
      <c r="E54320" s="29" t="str">
        <f t="shared" si="848"/>
        <v/>
      </c>
    </row>
    <row r="54321" spans="5:5" hidden="1">
      <c r="E54321" s="29" t="str">
        <f t="shared" si="848"/>
        <v/>
      </c>
    </row>
    <row r="54322" spans="5:5" hidden="1">
      <c r="E54322" s="29" t="str">
        <f t="shared" si="848"/>
        <v/>
      </c>
    </row>
    <row r="54323" spans="5:5" hidden="1">
      <c r="E54323" s="29" t="str">
        <f t="shared" si="848"/>
        <v/>
      </c>
    </row>
    <row r="54324" spans="5:5" hidden="1">
      <c r="E54324" s="29" t="str">
        <f t="shared" si="848"/>
        <v/>
      </c>
    </row>
    <row r="54325" spans="5:5" hidden="1">
      <c r="E54325" s="29" t="str">
        <f t="shared" si="848"/>
        <v/>
      </c>
    </row>
    <row r="54326" spans="5:5" hidden="1">
      <c r="E54326" s="29" t="str">
        <f t="shared" si="848"/>
        <v/>
      </c>
    </row>
    <row r="54327" spans="5:5" hidden="1">
      <c r="E54327" s="29" t="str">
        <f t="shared" si="848"/>
        <v/>
      </c>
    </row>
    <row r="54328" spans="5:5" hidden="1">
      <c r="E54328" s="29" t="str">
        <f t="shared" si="848"/>
        <v/>
      </c>
    </row>
    <row r="54329" spans="5:5" hidden="1">
      <c r="E54329" s="29" t="str">
        <f t="shared" si="848"/>
        <v/>
      </c>
    </row>
    <row r="54330" spans="5:5" hidden="1">
      <c r="E54330" s="29" t="str">
        <f t="shared" si="848"/>
        <v/>
      </c>
    </row>
    <row r="54331" spans="5:5" hidden="1">
      <c r="E54331" s="29" t="str">
        <f t="shared" si="848"/>
        <v/>
      </c>
    </row>
    <row r="54332" spans="5:5" hidden="1">
      <c r="E54332" s="29" t="str">
        <f t="shared" si="848"/>
        <v/>
      </c>
    </row>
    <row r="54333" spans="5:5" hidden="1">
      <c r="E54333" s="29" t="str">
        <f t="shared" si="848"/>
        <v/>
      </c>
    </row>
    <row r="54334" spans="5:5" hidden="1">
      <c r="E54334" s="29" t="str">
        <f t="shared" si="848"/>
        <v/>
      </c>
    </row>
    <row r="54335" spans="5:5" hidden="1">
      <c r="E54335" s="29" t="str">
        <f t="shared" si="848"/>
        <v/>
      </c>
    </row>
    <row r="54336" spans="5:5" hidden="1">
      <c r="E54336" s="29" t="str">
        <f t="shared" si="848"/>
        <v/>
      </c>
    </row>
    <row r="54337" spans="5:5" hidden="1">
      <c r="E54337" s="29" t="str">
        <f t="shared" si="848"/>
        <v/>
      </c>
    </row>
    <row r="54338" spans="5:5" hidden="1">
      <c r="E54338" s="29" t="str">
        <f t="shared" si="848"/>
        <v/>
      </c>
    </row>
    <row r="54339" spans="5:5" hidden="1">
      <c r="E54339" s="29" t="str">
        <f t="shared" ref="E54339:E54402" si="849">LEFT(D54339,2)</f>
        <v/>
      </c>
    </row>
    <row r="54340" spans="5:5" hidden="1">
      <c r="E54340" s="29" t="str">
        <f t="shared" si="849"/>
        <v/>
      </c>
    </row>
    <row r="54341" spans="5:5" hidden="1">
      <c r="E54341" s="29" t="str">
        <f t="shared" si="849"/>
        <v/>
      </c>
    </row>
    <row r="54342" spans="5:5" hidden="1">
      <c r="E54342" s="29" t="str">
        <f t="shared" si="849"/>
        <v/>
      </c>
    </row>
    <row r="54343" spans="5:5" hidden="1">
      <c r="E54343" s="29" t="str">
        <f t="shared" si="849"/>
        <v/>
      </c>
    </row>
    <row r="54344" spans="5:5" hidden="1">
      <c r="E54344" s="29" t="str">
        <f t="shared" si="849"/>
        <v/>
      </c>
    </row>
    <row r="54345" spans="5:5" hidden="1">
      <c r="E54345" s="29" t="str">
        <f t="shared" si="849"/>
        <v/>
      </c>
    </row>
    <row r="54346" spans="5:5" hidden="1">
      <c r="E54346" s="29" t="str">
        <f t="shared" si="849"/>
        <v/>
      </c>
    </row>
    <row r="54347" spans="5:5" hidden="1">
      <c r="E54347" s="29" t="str">
        <f t="shared" si="849"/>
        <v/>
      </c>
    </row>
    <row r="54348" spans="5:5" hidden="1">
      <c r="E54348" s="29" t="str">
        <f t="shared" si="849"/>
        <v/>
      </c>
    </row>
    <row r="54349" spans="5:5" hidden="1">
      <c r="E54349" s="29" t="str">
        <f t="shared" si="849"/>
        <v/>
      </c>
    </row>
    <row r="54350" spans="5:5" hidden="1">
      <c r="E54350" s="29" t="str">
        <f t="shared" si="849"/>
        <v/>
      </c>
    </row>
    <row r="54351" spans="5:5" hidden="1">
      <c r="E54351" s="29" t="str">
        <f t="shared" si="849"/>
        <v/>
      </c>
    </row>
    <row r="54352" spans="5:5" hidden="1">
      <c r="E54352" s="29" t="str">
        <f t="shared" si="849"/>
        <v/>
      </c>
    </row>
    <row r="54353" spans="5:5" hidden="1">
      <c r="E54353" s="29" t="str">
        <f t="shared" si="849"/>
        <v/>
      </c>
    </row>
    <row r="54354" spans="5:5" hidden="1">
      <c r="E54354" s="29" t="str">
        <f t="shared" si="849"/>
        <v/>
      </c>
    </row>
    <row r="54355" spans="5:5" hidden="1">
      <c r="E54355" s="29" t="str">
        <f t="shared" si="849"/>
        <v/>
      </c>
    </row>
    <row r="54356" spans="5:5" hidden="1">
      <c r="E54356" s="29" t="str">
        <f t="shared" si="849"/>
        <v/>
      </c>
    </row>
    <row r="54357" spans="5:5" hidden="1">
      <c r="E54357" s="29" t="str">
        <f t="shared" si="849"/>
        <v/>
      </c>
    </row>
    <row r="54358" spans="5:5" hidden="1">
      <c r="E54358" s="29" t="str">
        <f t="shared" si="849"/>
        <v/>
      </c>
    </row>
    <row r="54359" spans="5:5" hidden="1">
      <c r="E54359" s="29" t="str">
        <f t="shared" si="849"/>
        <v/>
      </c>
    </row>
    <row r="54360" spans="5:5" hidden="1">
      <c r="E54360" s="29" t="str">
        <f t="shared" si="849"/>
        <v/>
      </c>
    </row>
    <row r="54361" spans="5:5" hidden="1">
      <c r="E54361" s="29" t="str">
        <f t="shared" si="849"/>
        <v/>
      </c>
    </row>
    <row r="54362" spans="5:5" hidden="1">
      <c r="E54362" s="29" t="str">
        <f t="shared" si="849"/>
        <v/>
      </c>
    </row>
    <row r="54363" spans="5:5" hidden="1">
      <c r="E54363" s="29" t="str">
        <f t="shared" si="849"/>
        <v/>
      </c>
    </row>
    <row r="54364" spans="5:5" hidden="1">
      <c r="E54364" s="29" t="str">
        <f t="shared" si="849"/>
        <v/>
      </c>
    </row>
    <row r="54365" spans="5:5" hidden="1">
      <c r="E54365" s="29" t="str">
        <f t="shared" si="849"/>
        <v/>
      </c>
    </row>
    <row r="54366" spans="5:5" hidden="1">
      <c r="E54366" s="29" t="str">
        <f t="shared" si="849"/>
        <v/>
      </c>
    </row>
    <row r="54367" spans="5:5" hidden="1">
      <c r="E54367" s="29" t="str">
        <f t="shared" si="849"/>
        <v/>
      </c>
    </row>
    <row r="54368" spans="5:5" hidden="1">
      <c r="E54368" s="29" t="str">
        <f t="shared" si="849"/>
        <v/>
      </c>
    </row>
    <row r="54369" spans="5:5" hidden="1">
      <c r="E54369" s="29" t="str">
        <f t="shared" si="849"/>
        <v/>
      </c>
    </row>
    <row r="54370" spans="5:5" hidden="1">
      <c r="E54370" s="29" t="str">
        <f t="shared" si="849"/>
        <v/>
      </c>
    </row>
    <row r="54371" spans="5:5" hidden="1">
      <c r="E54371" s="29" t="str">
        <f t="shared" si="849"/>
        <v/>
      </c>
    </row>
    <row r="54372" spans="5:5" hidden="1">
      <c r="E54372" s="29" t="str">
        <f t="shared" si="849"/>
        <v/>
      </c>
    </row>
    <row r="54373" spans="5:5" hidden="1">
      <c r="E54373" s="29" t="str">
        <f t="shared" si="849"/>
        <v/>
      </c>
    </row>
    <row r="54374" spans="5:5" hidden="1">
      <c r="E54374" s="29" t="str">
        <f t="shared" si="849"/>
        <v/>
      </c>
    </row>
    <row r="54375" spans="5:5" hidden="1">
      <c r="E54375" s="29" t="str">
        <f t="shared" si="849"/>
        <v/>
      </c>
    </row>
    <row r="54376" spans="5:5" hidden="1">
      <c r="E54376" s="29" t="str">
        <f t="shared" si="849"/>
        <v/>
      </c>
    </row>
    <row r="54377" spans="5:5" hidden="1">
      <c r="E54377" s="29" t="str">
        <f t="shared" si="849"/>
        <v/>
      </c>
    </row>
    <row r="54378" spans="5:5" hidden="1">
      <c r="E54378" s="29" t="str">
        <f t="shared" si="849"/>
        <v/>
      </c>
    </row>
    <row r="54379" spans="5:5" hidden="1">
      <c r="E54379" s="29" t="str">
        <f t="shared" si="849"/>
        <v/>
      </c>
    </row>
    <row r="54380" spans="5:5" hidden="1">
      <c r="E54380" s="29" t="str">
        <f t="shared" si="849"/>
        <v/>
      </c>
    </row>
    <row r="54381" spans="5:5" hidden="1">
      <c r="E54381" s="29" t="str">
        <f t="shared" si="849"/>
        <v/>
      </c>
    </row>
    <row r="54382" spans="5:5" hidden="1">
      <c r="E54382" s="29" t="str">
        <f t="shared" si="849"/>
        <v/>
      </c>
    </row>
    <row r="54383" spans="5:5" hidden="1">
      <c r="E54383" s="29" t="str">
        <f t="shared" si="849"/>
        <v/>
      </c>
    </row>
    <row r="54384" spans="5:5" hidden="1">
      <c r="E54384" s="29" t="str">
        <f t="shared" si="849"/>
        <v/>
      </c>
    </row>
    <row r="54385" spans="5:5" hidden="1">
      <c r="E54385" s="29" t="str">
        <f t="shared" si="849"/>
        <v/>
      </c>
    </row>
    <row r="54386" spans="5:5" hidden="1">
      <c r="E54386" s="29" t="str">
        <f t="shared" si="849"/>
        <v/>
      </c>
    </row>
    <row r="54387" spans="5:5" hidden="1">
      <c r="E54387" s="29" t="str">
        <f t="shared" si="849"/>
        <v/>
      </c>
    </row>
    <row r="54388" spans="5:5" hidden="1">
      <c r="E54388" s="29" t="str">
        <f t="shared" si="849"/>
        <v/>
      </c>
    </row>
    <row r="54389" spans="5:5" hidden="1">
      <c r="E54389" s="29" t="str">
        <f t="shared" si="849"/>
        <v/>
      </c>
    </row>
    <row r="54390" spans="5:5" hidden="1">
      <c r="E54390" s="29" t="str">
        <f t="shared" si="849"/>
        <v/>
      </c>
    </row>
    <row r="54391" spans="5:5" hidden="1">
      <c r="E54391" s="29" t="str">
        <f t="shared" si="849"/>
        <v/>
      </c>
    </row>
    <row r="54392" spans="5:5" hidden="1">
      <c r="E54392" s="29" t="str">
        <f t="shared" si="849"/>
        <v/>
      </c>
    </row>
    <row r="54393" spans="5:5" hidden="1">
      <c r="E54393" s="29" t="str">
        <f t="shared" si="849"/>
        <v/>
      </c>
    </row>
    <row r="54394" spans="5:5" hidden="1">
      <c r="E54394" s="29" t="str">
        <f t="shared" si="849"/>
        <v/>
      </c>
    </row>
    <row r="54395" spans="5:5" hidden="1">
      <c r="E54395" s="29" t="str">
        <f t="shared" si="849"/>
        <v/>
      </c>
    </row>
    <row r="54396" spans="5:5" hidden="1">
      <c r="E54396" s="29" t="str">
        <f t="shared" si="849"/>
        <v/>
      </c>
    </row>
    <row r="54397" spans="5:5" hidden="1">
      <c r="E54397" s="29" t="str">
        <f t="shared" si="849"/>
        <v/>
      </c>
    </row>
    <row r="54398" spans="5:5" hidden="1">
      <c r="E54398" s="29" t="str">
        <f t="shared" si="849"/>
        <v/>
      </c>
    </row>
    <row r="54399" spans="5:5" hidden="1">
      <c r="E54399" s="29" t="str">
        <f t="shared" si="849"/>
        <v/>
      </c>
    </row>
    <row r="54400" spans="5:5" hidden="1">
      <c r="E54400" s="29" t="str">
        <f t="shared" si="849"/>
        <v/>
      </c>
    </row>
    <row r="54401" spans="5:5" hidden="1">
      <c r="E54401" s="29" t="str">
        <f t="shared" si="849"/>
        <v/>
      </c>
    </row>
    <row r="54402" spans="5:5" hidden="1">
      <c r="E54402" s="29" t="str">
        <f t="shared" si="849"/>
        <v/>
      </c>
    </row>
    <row r="54403" spans="5:5" hidden="1">
      <c r="E54403" s="29" t="str">
        <f t="shared" ref="E54403:E54466" si="850">LEFT(D54403,2)</f>
        <v/>
      </c>
    </row>
    <row r="54404" spans="5:5" hidden="1">
      <c r="E54404" s="29" t="str">
        <f t="shared" si="850"/>
        <v/>
      </c>
    </row>
    <row r="54405" spans="5:5" hidden="1">
      <c r="E54405" s="29" t="str">
        <f t="shared" si="850"/>
        <v/>
      </c>
    </row>
    <row r="54406" spans="5:5" hidden="1">
      <c r="E54406" s="29" t="str">
        <f t="shared" si="850"/>
        <v/>
      </c>
    </row>
    <row r="54407" spans="5:5" hidden="1">
      <c r="E54407" s="29" t="str">
        <f t="shared" si="850"/>
        <v/>
      </c>
    </row>
    <row r="54408" spans="5:5" hidden="1">
      <c r="E54408" s="29" t="str">
        <f t="shared" si="850"/>
        <v/>
      </c>
    </row>
    <row r="54409" spans="5:5" hidden="1">
      <c r="E54409" s="29" t="str">
        <f t="shared" si="850"/>
        <v/>
      </c>
    </row>
    <row r="54410" spans="5:5" hidden="1">
      <c r="E54410" s="29" t="str">
        <f t="shared" si="850"/>
        <v/>
      </c>
    </row>
    <row r="54411" spans="5:5" hidden="1">
      <c r="E54411" s="29" t="str">
        <f t="shared" si="850"/>
        <v/>
      </c>
    </row>
    <row r="54412" spans="5:5" hidden="1">
      <c r="E54412" s="29" t="str">
        <f t="shared" si="850"/>
        <v/>
      </c>
    </row>
    <row r="54413" spans="5:5" hidden="1">
      <c r="E54413" s="29" t="str">
        <f t="shared" si="850"/>
        <v/>
      </c>
    </row>
    <row r="54414" spans="5:5" hidden="1">
      <c r="E54414" s="29" t="str">
        <f t="shared" si="850"/>
        <v/>
      </c>
    </row>
    <row r="54415" spans="5:5" hidden="1">
      <c r="E54415" s="29" t="str">
        <f t="shared" si="850"/>
        <v/>
      </c>
    </row>
    <row r="54416" spans="5:5" hidden="1">
      <c r="E54416" s="29" t="str">
        <f t="shared" si="850"/>
        <v/>
      </c>
    </row>
    <row r="54417" spans="5:5" hidden="1">
      <c r="E54417" s="29" t="str">
        <f t="shared" si="850"/>
        <v/>
      </c>
    </row>
    <row r="54418" spans="5:5" hidden="1">
      <c r="E54418" s="29" t="str">
        <f t="shared" si="850"/>
        <v/>
      </c>
    </row>
    <row r="54419" spans="5:5" hidden="1">
      <c r="E54419" s="29" t="str">
        <f t="shared" si="850"/>
        <v/>
      </c>
    </row>
    <row r="54420" spans="5:5" hidden="1">
      <c r="E54420" s="29" t="str">
        <f t="shared" si="850"/>
        <v/>
      </c>
    </row>
    <row r="54421" spans="5:5" hidden="1">
      <c r="E54421" s="29" t="str">
        <f t="shared" si="850"/>
        <v/>
      </c>
    </row>
    <row r="54422" spans="5:5" hidden="1">
      <c r="E54422" s="29" t="str">
        <f t="shared" si="850"/>
        <v/>
      </c>
    </row>
    <row r="54423" spans="5:5" hidden="1">
      <c r="E54423" s="29" t="str">
        <f t="shared" si="850"/>
        <v/>
      </c>
    </row>
    <row r="54424" spans="5:5" hidden="1">
      <c r="E54424" s="29" t="str">
        <f t="shared" si="850"/>
        <v/>
      </c>
    </row>
    <row r="54425" spans="5:5" hidden="1">
      <c r="E54425" s="29" t="str">
        <f t="shared" si="850"/>
        <v/>
      </c>
    </row>
    <row r="54426" spans="5:5" hidden="1">
      <c r="E54426" s="29" t="str">
        <f t="shared" si="850"/>
        <v/>
      </c>
    </row>
    <row r="54427" spans="5:5" hidden="1">
      <c r="E54427" s="29" t="str">
        <f t="shared" si="850"/>
        <v/>
      </c>
    </row>
    <row r="54428" spans="5:5" hidden="1">
      <c r="E54428" s="29" t="str">
        <f t="shared" si="850"/>
        <v/>
      </c>
    </row>
    <row r="54429" spans="5:5" hidden="1">
      <c r="E54429" s="29" t="str">
        <f t="shared" si="850"/>
        <v/>
      </c>
    </row>
    <row r="54430" spans="5:5" hidden="1">
      <c r="E54430" s="29" t="str">
        <f t="shared" si="850"/>
        <v/>
      </c>
    </row>
    <row r="54431" spans="5:5" hidden="1">
      <c r="E54431" s="29" t="str">
        <f t="shared" si="850"/>
        <v/>
      </c>
    </row>
    <row r="54432" spans="5:5" hidden="1">
      <c r="E54432" s="29" t="str">
        <f t="shared" si="850"/>
        <v/>
      </c>
    </row>
    <row r="54433" spans="5:5" hidden="1">
      <c r="E54433" s="29" t="str">
        <f t="shared" si="850"/>
        <v/>
      </c>
    </row>
    <row r="54434" spans="5:5" hidden="1">
      <c r="E54434" s="29" t="str">
        <f t="shared" si="850"/>
        <v/>
      </c>
    </row>
    <row r="54435" spans="5:5" hidden="1">
      <c r="E54435" s="29" t="str">
        <f t="shared" si="850"/>
        <v/>
      </c>
    </row>
    <row r="54436" spans="5:5" hidden="1">
      <c r="E54436" s="29" t="str">
        <f t="shared" si="850"/>
        <v/>
      </c>
    </row>
    <row r="54437" spans="5:5" hidden="1">
      <c r="E54437" s="29" t="str">
        <f t="shared" si="850"/>
        <v/>
      </c>
    </row>
    <row r="54438" spans="5:5" hidden="1">
      <c r="E54438" s="29" t="str">
        <f t="shared" si="850"/>
        <v/>
      </c>
    </row>
    <row r="54439" spans="5:5" hidden="1">
      <c r="E54439" s="29" t="str">
        <f t="shared" si="850"/>
        <v/>
      </c>
    </row>
    <row r="54440" spans="5:5" hidden="1">
      <c r="E54440" s="29" t="str">
        <f t="shared" si="850"/>
        <v/>
      </c>
    </row>
    <row r="54441" spans="5:5" hidden="1">
      <c r="E54441" s="29" t="str">
        <f t="shared" si="850"/>
        <v/>
      </c>
    </row>
    <row r="54442" spans="5:5" hidden="1">
      <c r="E54442" s="29" t="str">
        <f t="shared" si="850"/>
        <v/>
      </c>
    </row>
    <row r="54443" spans="5:5" hidden="1">
      <c r="E54443" s="29" t="str">
        <f t="shared" si="850"/>
        <v/>
      </c>
    </row>
    <row r="54444" spans="5:5" hidden="1">
      <c r="E54444" s="29" t="str">
        <f t="shared" si="850"/>
        <v/>
      </c>
    </row>
    <row r="54445" spans="5:5" hidden="1">
      <c r="E54445" s="29" t="str">
        <f t="shared" si="850"/>
        <v/>
      </c>
    </row>
    <row r="54446" spans="5:5" hidden="1">
      <c r="E54446" s="29" t="str">
        <f t="shared" si="850"/>
        <v/>
      </c>
    </row>
    <row r="54447" spans="5:5" hidden="1">
      <c r="E54447" s="29" t="str">
        <f t="shared" si="850"/>
        <v/>
      </c>
    </row>
    <row r="54448" spans="5:5" hidden="1">
      <c r="E54448" s="29" t="str">
        <f t="shared" si="850"/>
        <v/>
      </c>
    </row>
    <row r="54449" spans="5:5" hidden="1">
      <c r="E54449" s="29" t="str">
        <f t="shared" si="850"/>
        <v/>
      </c>
    </row>
    <row r="54450" spans="5:5" hidden="1">
      <c r="E54450" s="29" t="str">
        <f t="shared" si="850"/>
        <v/>
      </c>
    </row>
    <row r="54451" spans="5:5" hidden="1">
      <c r="E54451" s="29" t="str">
        <f t="shared" si="850"/>
        <v/>
      </c>
    </row>
    <row r="54452" spans="5:5" hidden="1">
      <c r="E54452" s="29" t="str">
        <f t="shared" si="850"/>
        <v/>
      </c>
    </row>
    <row r="54453" spans="5:5" hidden="1">
      <c r="E54453" s="29" t="str">
        <f t="shared" si="850"/>
        <v/>
      </c>
    </row>
    <row r="54454" spans="5:5" hidden="1">
      <c r="E54454" s="29" t="str">
        <f t="shared" si="850"/>
        <v/>
      </c>
    </row>
    <row r="54455" spans="5:5" hidden="1">
      <c r="E54455" s="29" t="str">
        <f t="shared" si="850"/>
        <v/>
      </c>
    </row>
    <row r="54456" spans="5:5" hidden="1">
      <c r="E54456" s="29" t="str">
        <f t="shared" si="850"/>
        <v/>
      </c>
    </row>
    <row r="54457" spans="5:5" hidden="1">
      <c r="E54457" s="29" t="str">
        <f t="shared" si="850"/>
        <v/>
      </c>
    </row>
    <row r="54458" spans="5:5" hidden="1">
      <c r="E54458" s="29" t="str">
        <f t="shared" si="850"/>
        <v/>
      </c>
    </row>
    <row r="54459" spans="5:5" hidden="1">
      <c r="E54459" s="29" t="str">
        <f t="shared" si="850"/>
        <v/>
      </c>
    </row>
    <row r="54460" spans="5:5" hidden="1">
      <c r="E54460" s="29" t="str">
        <f t="shared" si="850"/>
        <v/>
      </c>
    </row>
    <row r="54461" spans="5:5" hidden="1">
      <c r="E54461" s="29" t="str">
        <f t="shared" si="850"/>
        <v/>
      </c>
    </row>
    <row r="54462" spans="5:5" hidden="1">
      <c r="E54462" s="29" t="str">
        <f t="shared" si="850"/>
        <v/>
      </c>
    </row>
    <row r="54463" spans="5:5" hidden="1">
      <c r="E54463" s="29" t="str">
        <f t="shared" si="850"/>
        <v/>
      </c>
    </row>
    <row r="54464" spans="5:5" hidden="1">
      <c r="E54464" s="29" t="str">
        <f t="shared" si="850"/>
        <v/>
      </c>
    </row>
    <row r="54465" spans="5:5" hidden="1">
      <c r="E54465" s="29" t="str">
        <f t="shared" si="850"/>
        <v/>
      </c>
    </row>
    <row r="54466" spans="5:5" hidden="1">
      <c r="E54466" s="29" t="str">
        <f t="shared" si="850"/>
        <v/>
      </c>
    </row>
    <row r="54467" spans="5:5" hidden="1">
      <c r="E54467" s="29" t="str">
        <f t="shared" ref="E54467:E54530" si="851">LEFT(D54467,2)</f>
        <v/>
      </c>
    </row>
    <row r="54468" spans="5:5" hidden="1">
      <c r="E54468" s="29" t="str">
        <f t="shared" si="851"/>
        <v/>
      </c>
    </row>
    <row r="54469" spans="5:5" hidden="1">
      <c r="E54469" s="29" t="str">
        <f t="shared" si="851"/>
        <v/>
      </c>
    </row>
    <row r="54470" spans="5:5" hidden="1">
      <c r="E54470" s="29" t="str">
        <f t="shared" si="851"/>
        <v/>
      </c>
    </row>
    <row r="54471" spans="5:5" hidden="1">
      <c r="E54471" s="29" t="str">
        <f t="shared" si="851"/>
        <v/>
      </c>
    </row>
    <row r="54472" spans="5:5" hidden="1">
      <c r="E54472" s="29" t="str">
        <f t="shared" si="851"/>
        <v/>
      </c>
    </row>
    <row r="54473" spans="5:5" hidden="1">
      <c r="E54473" s="29" t="str">
        <f t="shared" si="851"/>
        <v/>
      </c>
    </row>
    <row r="54474" spans="5:5" hidden="1">
      <c r="E54474" s="29" t="str">
        <f t="shared" si="851"/>
        <v/>
      </c>
    </row>
    <row r="54475" spans="5:5" hidden="1">
      <c r="E54475" s="29" t="str">
        <f t="shared" si="851"/>
        <v/>
      </c>
    </row>
    <row r="54476" spans="5:5" hidden="1">
      <c r="E54476" s="29" t="str">
        <f t="shared" si="851"/>
        <v/>
      </c>
    </row>
    <row r="54477" spans="5:5" hidden="1">
      <c r="E54477" s="29" t="str">
        <f t="shared" si="851"/>
        <v/>
      </c>
    </row>
    <row r="54478" spans="5:5" hidden="1">
      <c r="E54478" s="29" t="str">
        <f t="shared" si="851"/>
        <v/>
      </c>
    </row>
    <row r="54479" spans="5:5" hidden="1">
      <c r="E54479" s="29" t="str">
        <f t="shared" si="851"/>
        <v/>
      </c>
    </row>
    <row r="54480" spans="5:5" hidden="1">
      <c r="E54480" s="29" t="str">
        <f t="shared" si="851"/>
        <v/>
      </c>
    </row>
    <row r="54481" spans="5:5" hidden="1">
      <c r="E54481" s="29" t="str">
        <f t="shared" si="851"/>
        <v/>
      </c>
    </row>
    <row r="54482" spans="5:5" hidden="1">
      <c r="E54482" s="29" t="str">
        <f t="shared" si="851"/>
        <v/>
      </c>
    </row>
    <row r="54483" spans="5:5" hidden="1">
      <c r="E54483" s="29" t="str">
        <f t="shared" si="851"/>
        <v/>
      </c>
    </row>
    <row r="54484" spans="5:5" hidden="1">
      <c r="E54484" s="29" t="str">
        <f t="shared" si="851"/>
        <v/>
      </c>
    </row>
    <row r="54485" spans="5:5" hidden="1">
      <c r="E54485" s="29" t="str">
        <f t="shared" si="851"/>
        <v/>
      </c>
    </row>
    <row r="54486" spans="5:5" hidden="1">
      <c r="E54486" s="29" t="str">
        <f t="shared" si="851"/>
        <v/>
      </c>
    </row>
    <row r="54487" spans="5:5" hidden="1">
      <c r="E54487" s="29" t="str">
        <f t="shared" si="851"/>
        <v/>
      </c>
    </row>
    <row r="54488" spans="5:5" hidden="1">
      <c r="E54488" s="29" t="str">
        <f t="shared" si="851"/>
        <v/>
      </c>
    </row>
    <row r="54489" spans="5:5" hidden="1">
      <c r="E54489" s="29" t="str">
        <f t="shared" si="851"/>
        <v/>
      </c>
    </row>
    <row r="54490" spans="5:5" hidden="1">
      <c r="E54490" s="29" t="str">
        <f t="shared" si="851"/>
        <v/>
      </c>
    </row>
    <row r="54491" spans="5:5" hidden="1">
      <c r="E54491" s="29" t="str">
        <f t="shared" si="851"/>
        <v/>
      </c>
    </row>
    <row r="54492" spans="5:5" hidden="1">
      <c r="E54492" s="29" t="str">
        <f t="shared" si="851"/>
        <v/>
      </c>
    </row>
    <row r="54493" spans="5:5" hidden="1">
      <c r="E54493" s="29" t="str">
        <f t="shared" si="851"/>
        <v/>
      </c>
    </row>
    <row r="54494" spans="5:5" hidden="1">
      <c r="E54494" s="29" t="str">
        <f t="shared" si="851"/>
        <v/>
      </c>
    </row>
    <row r="54495" spans="5:5" hidden="1">
      <c r="E54495" s="29" t="str">
        <f t="shared" si="851"/>
        <v/>
      </c>
    </row>
    <row r="54496" spans="5:5" hidden="1">
      <c r="E54496" s="29" t="str">
        <f t="shared" si="851"/>
        <v/>
      </c>
    </row>
    <row r="54497" spans="5:5" hidden="1">
      <c r="E54497" s="29" t="str">
        <f t="shared" si="851"/>
        <v/>
      </c>
    </row>
    <row r="54498" spans="5:5" hidden="1">
      <c r="E54498" s="29" t="str">
        <f t="shared" si="851"/>
        <v/>
      </c>
    </row>
    <row r="54499" spans="5:5" hidden="1">
      <c r="E54499" s="29" t="str">
        <f t="shared" si="851"/>
        <v/>
      </c>
    </row>
    <row r="54500" spans="5:5" hidden="1">
      <c r="E54500" s="29" t="str">
        <f t="shared" si="851"/>
        <v/>
      </c>
    </row>
    <row r="54501" spans="5:5" hidden="1">
      <c r="E54501" s="29" t="str">
        <f t="shared" si="851"/>
        <v/>
      </c>
    </row>
    <row r="54502" spans="5:5" hidden="1">
      <c r="E54502" s="29" t="str">
        <f t="shared" si="851"/>
        <v/>
      </c>
    </row>
    <row r="54503" spans="5:5" hidden="1">
      <c r="E54503" s="29" t="str">
        <f t="shared" si="851"/>
        <v/>
      </c>
    </row>
    <row r="54504" spans="5:5" hidden="1">
      <c r="E54504" s="29" t="str">
        <f t="shared" si="851"/>
        <v/>
      </c>
    </row>
    <row r="54505" spans="5:5" hidden="1">
      <c r="E54505" s="29" t="str">
        <f t="shared" si="851"/>
        <v/>
      </c>
    </row>
    <row r="54506" spans="5:5" hidden="1">
      <c r="E54506" s="29" t="str">
        <f t="shared" si="851"/>
        <v/>
      </c>
    </row>
    <row r="54507" spans="5:5" hidden="1">
      <c r="E54507" s="29" t="str">
        <f t="shared" si="851"/>
        <v/>
      </c>
    </row>
    <row r="54508" spans="5:5" hidden="1">
      <c r="E54508" s="29" t="str">
        <f t="shared" si="851"/>
        <v/>
      </c>
    </row>
    <row r="54509" spans="5:5" hidden="1">
      <c r="E54509" s="29" t="str">
        <f t="shared" si="851"/>
        <v/>
      </c>
    </row>
    <row r="54510" spans="5:5" hidden="1">
      <c r="E54510" s="29" t="str">
        <f t="shared" si="851"/>
        <v/>
      </c>
    </row>
    <row r="54511" spans="5:5" hidden="1">
      <c r="E54511" s="29" t="str">
        <f t="shared" si="851"/>
        <v/>
      </c>
    </row>
    <row r="54512" spans="5:5" hidden="1">
      <c r="E54512" s="29" t="str">
        <f t="shared" si="851"/>
        <v/>
      </c>
    </row>
    <row r="54513" spans="5:5" hidden="1">
      <c r="E54513" s="29" t="str">
        <f t="shared" si="851"/>
        <v/>
      </c>
    </row>
    <row r="54514" spans="5:5" hidden="1">
      <c r="E54514" s="29" t="str">
        <f t="shared" si="851"/>
        <v/>
      </c>
    </row>
    <row r="54515" spans="5:5" hidden="1">
      <c r="E54515" s="29" t="str">
        <f t="shared" si="851"/>
        <v/>
      </c>
    </row>
    <row r="54516" spans="5:5" hidden="1">
      <c r="E54516" s="29" t="str">
        <f t="shared" si="851"/>
        <v/>
      </c>
    </row>
    <row r="54517" spans="5:5" hidden="1">
      <c r="E54517" s="29" t="str">
        <f t="shared" si="851"/>
        <v/>
      </c>
    </row>
    <row r="54518" spans="5:5" hidden="1">
      <c r="E54518" s="29" t="str">
        <f t="shared" si="851"/>
        <v/>
      </c>
    </row>
    <row r="54519" spans="5:5" hidden="1">
      <c r="E54519" s="29" t="str">
        <f t="shared" si="851"/>
        <v/>
      </c>
    </row>
    <row r="54520" spans="5:5" hidden="1">
      <c r="E54520" s="29" t="str">
        <f t="shared" si="851"/>
        <v/>
      </c>
    </row>
    <row r="54521" spans="5:5" hidden="1">
      <c r="E54521" s="29" t="str">
        <f t="shared" si="851"/>
        <v/>
      </c>
    </row>
    <row r="54522" spans="5:5" hidden="1">
      <c r="E54522" s="29" t="str">
        <f t="shared" si="851"/>
        <v/>
      </c>
    </row>
    <row r="54523" spans="5:5" hidden="1">
      <c r="E54523" s="29" t="str">
        <f t="shared" si="851"/>
        <v/>
      </c>
    </row>
    <row r="54524" spans="5:5" hidden="1">
      <c r="E54524" s="29" t="str">
        <f t="shared" si="851"/>
        <v/>
      </c>
    </row>
    <row r="54525" spans="5:5" hidden="1">
      <c r="E54525" s="29" t="str">
        <f t="shared" si="851"/>
        <v/>
      </c>
    </row>
    <row r="54526" spans="5:5" hidden="1">
      <c r="E54526" s="29" t="str">
        <f t="shared" si="851"/>
        <v/>
      </c>
    </row>
    <row r="54527" spans="5:5" hidden="1">
      <c r="E54527" s="29" t="str">
        <f t="shared" si="851"/>
        <v/>
      </c>
    </row>
    <row r="54528" spans="5:5" hidden="1">
      <c r="E54528" s="29" t="str">
        <f t="shared" si="851"/>
        <v/>
      </c>
    </row>
    <row r="54529" spans="5:5" hidden="1">
      <c r="E54529" s="29" t="str">
        <f t="shared" si="851"/>
        <v/>
      </c>
    </row>
    <row r="54530" spans="5:5" hidden="1">
      <c r="E54530" s="29" t="str">
        <f t="shared" si="851"/>
        <v/>
      </c>
    </row>
    <row r="54531" spans="5:5" hidden="1">
      <c r="E54531" s="29" t="str">
        <f t="shared" ref="E54531:E54594" si="852">LEFT(D54531,2)</f>
        <v/>
      </c>
    </row>
    <row r="54532" spans="5:5" hidden="1">
      <c r="E54532" s="29" t="str">
        <f t="shared" si="852"/>
        <v/>
      </c>
    </row>
    <row r="54533" spans="5:5" hidden="1">
      <c r="E54533" s="29" t="str">
        <f t="shared" si="852"/>
        <v/>
      </c>
    </row>
    <row r="54534" spans="5:5" hidden="1">
      <c r="E54534" s="29" t="str">
        <f t="shared" si="852"/>
        <v/>
      </c>
    </row>
    <row r="54535" spans="5:5" hidden="1">
      <c r="E54535" s="29" t="str">
        <f t="shared" si="852"/>
        <v/>
      </c>
    </row>
    <row r="54536" spans="5:5" hidden="1">
      <c r="E54536" s="29" t="str">
        <f t="shared" si="852"/>
        <v/>
      </c>
    </row>
    <row r="54537" spans="5:5" hidden="1">
      <c r="E54537" s="29" t="str">
        <f t="shared" si="852"/>
        <v/>
      </c>
    </row>
    <row r="54538" spans="5:5" hidden="1">
      <c r="E54538" s="29" t="str">
        <f t="shared" si="852"/>
        <v/>
      </c>
    </row>
    <row r="54539" spans="5:5" hidden="1">
      <c r="E54539" s="29" t="str">
        <f t="shared" si="852"/>
        <v/>
      </c>
    </row>
    <row r="54540" spans="5:5" hidden="1">
      <c r="E54540" s="29" t="str">
        <f t="shared" si="852"/>
        <v/>
      </c>
    </row>
    <row r="54541" spans="5:5" hidden="1">
      <c r="E54541" s="29" t="str">
        <f t="shared" si="852"/>
        <v/>
      </c>
    </row>
    <row r="54542" spans="5:5" hidden="1">
      <c r="E54542" s="29" t="str">
        <f t="shared" si="852"/>
        <v/>
      </c>
    </row>
    <row r="54543" spans="5:5" hidden="1">
      <c r="E54543" s="29" t="str">
        <f t="shared" si="852"/>
        <v/>
      </c>
    </row>
    <row r="54544" spans="5:5" hidden="1">
      <c r="E54544" s="29" t="str">
        <f t="shared" si="852"/>
        <v/>
      </c>
    </row>
    <row r="54545" spans="5:5" hidden="1">
      <c r="E54545" s="29" t="str">
        <f t="shared" si="852"/>
        <v/>
      </c>
    </row>
    <row r="54546" spans="5:5" hidden="1">
      <c r="E54546" s="29" t="str">
        <f t="shared" si="852"/>
        <v/>
      </c>
    </row>
    <row r="54547" spans="5:5" hidden="1">
      <c r="E54547" s="29" t="str">
        <f t="shared" si="852"/>
        <v/>
      </c>
    </row>
    <row r="54548" spans="5:5" hidden="1">
      <c r="E54548" s="29" t="str">
        <f t="shared" si="852"/>
        <v/>
      </c>
    </row>
    <row r="54549" spans="5:5" hidden="1">
      <c r="E54549" s="29" t="str">
        <f t="shared" si="852"/>
        <v/>
      </c>
    </row>
    <row r="54550" spans="5:5" hidden="1">
      <c r="E54550" s="29" t="str">
        <f t="shared" si="852"/>
        <v/>
      </c>
    </row>
    <row r="54551" spans="5:5" hidden="1">
      <c r="E54551" s="29" t="str">
        <f t="shared" si="852"/>
        <v/>
      </c>
    </row>
    <row r="54552" spans="5:5" hidden="1">
      <c r="E54552" s="29" t="str">
        <f t="shared" si="852"/>
        <v/>
      </c>
    </row>
    <row r="54553" spans="5:5" hidden="1">
      <c r="E54553" s="29" t="str">
        <f t="shared" si="852"/>
        <v/>
      </c>
    </row>
    <row r="54554" spans="5:5" hidden="1">
      <c r="E54554" s="29" t="str">
        <f t="shared" si="852"/>
        <v/>
      </c>
    </row>
    <row r="54555" spans="5:5" hidden="1">
      <c r="E54555" s="29" t="str">
        <f t="shared" si="852"/>
        <v/>
      </c>
    </row>
    <row r="54556" spans="5:5" hidden="1">
      <c r="E54556" s="29" t="str">
        <f t="shared" si="852"/>
        <v/>
      </c>
    </row>
    <row r="54557" spans="5:5" hidden="1">
      <c r="E54557" s="29" t="str">
        <f t="shared" si="852"/>
        <v/>
      </c>
    </row>
    <row r="54558" spans="5:5" hidden="1">
      <c r="E54558" s="29" t="str">
        <f t="shared" si="852"/>
        <v/>
      </c>
    </row>
    <row r="54559" spans="5:5" hidden="1">
      <c r="E54559" s="29" t="str">
        <f t="shared" si="852"/>
        <v/>
      </c>
    </row>
    <row r="54560" spans="5:5" hidden="1">
      <c r="E54560" s="29" t="str">
        <f t="shared" si="852"/>
        <v/>
      </c>
    </row>
    <row r="54561" spans="5:5" hidden="1">
      <c r="E54561" s="29" t="str">
        <f t="shared" si="852"/>
        <v/>
      </c>
    </row>
    <row r="54562" spans="5:5" hidden="1">
      <c r="E54562" s="29" t="str">
        <f t="shared" si="852"/>
        <v/>
      </c>
    </row>
    <row r="54563" spans="5:5" hidden="1">
      <c r="E54563" s="29" t="str">
        <f t="shared" si="852"/>
        <v/>
      </c>
    </row>
    <row r="54564" spans="5:5" hidden="1">
      <c r="E54564" s="29" t="str">
        <f t="shared" si="852"/>
        <v/>
      </c>
    </row>
    <row r="54565" spans="5:5" hidden="1">
      <c r="E54565" s="29" t="str">
        <f t="shared" si="852"/>
        <v/>
      </c>
    </row>
    <row r="54566" spans="5:5" hidden="1">
      <c r="E54566" s="29" t="str">
        <f t="shared" si="852"/>
        <v/>
      </c>
    </row>
    <row r="54567" spans="5:5" hidden="1">
      <c r="E54567" s="29" t="str">
        <f t="shared" si="852"/>
        <v/>
      </c>
    </row>
    <row r="54568" spans="5:5" hidden="1">
      <c r="E54568" s="29" t="str">
        <f t="shared" si="852"/>
        <v/>
      </c>
    </row>
    <row r="54569" spans="5:5" hidden="1">
      <c r="E54569" s="29" t="str">
        <f t="shared" si="852"/>
        <v/>
      </c>
    </row>
    <row r="54570" spans="5:5" hidden="1">
      <c r="E54570" s="29" t="str">
        <f t="shared" si="852"/>
        <v/>
      </c>
    </row>
    <row r="54571" spans="5:5" hidden="1">
      <c r="E54571" s="29" t="str">
        <f t="shared" si="852"/>
        <v/>
      </c>
    </row>
    <row r="54572" spans="5:5" hidden="1">
      <c r="E54572" s="29" t="str">
        <f t="shared" si="852"/>
        <v/>
      </c>
    </row>
    <row r="54573" spans="5:5" hidden="1">
      <c r="E54573" s="29" t="str">
        <f t="shared" si="852"/>
        <v/>
      </c>
    </row>
    <row r="54574" spans="5:5" hidden="1">
      <c r="E54574" s="29" t="str">
        <f t="shared" si="852"/>
        <v/>
      </c>
    </row>
    <row r="54575" spans="5:5" hidden="1">
      <c r="E54575" s="29" t="str">
        <f t="shared" si="852"/>
        <v/>
      </c>
    </row>
    <row r="54576" spans="5:5" hidden="1">
      <c r="E54576" s="29" t="str">
        <f t="shared" si="852"/>
        <v/>
      </c>
    </row>
    <row r="54577" spans="5:5" hidden="1">
      <c r="E54577" s="29" t="str">
        <f t="shared" si="852"/>
        <v/>
      </c>
    </row>
    <row r="54578" spans="5:5" hidden="1">
      <c r="E54578" s="29" t="str">
        <f t="shared" si="852"/>
        <v/>
      </c>
    </row>
    <row r="54579" spans="5:5" hidden="1">
      <c r="E54579" s="29" t="str">
        <f t="shared" si="852"/>
        <v/>
      </c>
    </row>
    <row r="54580" spans="5:5" hidden="1">
      <c r="E54580" s="29" t="str">
        <f t="shared" si="852"/>
        <v/>
      </c>
    </row>
    <row r="54581" spans="5:5" hidden="1">
      <c r="E54581" s="29" t="str">
        <f t="shared" si="852"/>
        <v/>
      </c>
    </row>
    <row r="54582" spans="5:5" hidden="1">
      <c r="E54582" s="29" t="str">
        <f t="shared" si="852"/>
        <v/>
      </c>
    </row>
    <row r="54583" spans="5:5" hidden="1">
      <c r="E54583" s="29" t="str">
        <f t="shared" si="852"/>
        <v/>
      </c>
    </row>
    <row r="54584" spans="5:5" hidden="1">
      <c r="E54584" s="29" t="str">
        <f t="shared" si="852"/>
        <v/>
      </c>
    </row>
    <row r="54585" spans="5:5" hidden="1">
      <c r="E54585" s="29" t="str">
        <f t="shared" si="852"/>
        <v/>
      </c>
    </row>
    <row r="54586" spans="5:5" hidden="1">
      <c r="E54586" s="29" t="str">
        <f t="shared" si="852"/>
        <v/>
      </c>
    </row>
    <row r="54587" spans="5:5" hidden="1">
      <c r="E54587" s="29" t="str">
        <f t="shared" si="852"/>
        <v/>
      </c>
    </row>
    <row r="54588" spans="5:5" hidden="1">
      <c r="E54588" s="29" t="str">
        <f t="shared" si="852"/>
        <v/>
      </c>
    </row>
    <row r="54589" spans="5:5" hidden="1">
      <c r="E54589" s="29" t="str">
        <f t="shared" si="852"/>
        <v/>
      </c>
    </row>
    <row r="54590" spans="5:5" hidden="1">
      <c r="E54590" s="29" t="str">
        <f t="shared" si="852"/>
        <v/>
      </c>
    </row>
    <row r="54591" spans="5:5" hidden="1">
      <c r="E54591" s="29" t="str">
        <f t="shared" si="852"/>
        <v/>
      </c>
    </row>
    <row r="54592" spans="5:5" hidden="1">
      <c r="E54592" s="29" t="str">
        <f t="shared" si="852"/>
        <v/>
      </c>
    </row>
    <row r="54593" spans="5:5" hidden="1">
      <c r="E54593" s="29" t="str">
        <f t="shared" si="852"/>
        <v/>
      </c>
    </row>
    <row r="54594" spans="5:5" hidden="1">
      <c r="E54594" s="29" t="str">
        <f t="shared" si="852"/>
        <v/>
      </c>
    </row>
    <row r="54595" spans="5:5" hidden="1">
      <c r="E54595" s="29" t="str">
        <f t="shared" ref="E54595:E54658" si="853">LEFT(D54595,2)</f>
        <v/>
      </c>
    </row>
    <row r="54596" spans="5:5" hidden="1">
      <c r="E54596" s="29" t="str">
        <f t="shared" si="853"/>
        <v/>
      </c>
    </row>
    <row r="54597" spans="5:5" hidden="1">
      <c r="E54597" s="29" t="str">
        <f t="shared" si="853"/>
        <v/>
      </c>
    </row>
    <row r="54598" spans="5:5" hidden="1">
      <c r="E54598" s="29" t="str">
        <f t="shared" si="853"/>
        <v/>
      </c>
    </row>
    <row r="54599" spans="5:5" hidden="1">
      <c r="E54599" s="29" t="str">
        <f t="shared" si="853"/>
        <v/>
      </c>
    </row>
    <row r="54600" spans="5:5" hidden="1">
      <c r="E54600" s="29" t="str">
        <f t="shared" si="853"/>
        <v/>
      </c>
    </row>
    <row r="54601" spans="5:5" hidden="1">
      <c r="E54601" s="29" t="str">
        <f t="shared" si="853"/>
        <v/>
      </c>
    </row>
    <row r="54602" spans="5:5" hidden="1">
      <c r="E54602" s="29" t="str">
        <f t="shared" si="853"/>
        <v/>
      </c>
    </row>
    <row r="54603" spans="5:5" hidden="1">
      <c r="E54603" s="29" t="str">
        <f t="shared" si="853"/>
        <v/>
      </c>
    </row>
    <row r="54604" spans="5:5" hidden="1">
      <c r="E54604" s="29" t="str">
        <f t="shared" si="853"/>
        <v/>
      </c>
    </row>
    <row r="54605" spans="5:5" hidden="1">
      <c r="E54605" s="29" t="str">
        <f t="shared" si="853"/>
        <v/>
      </c>
    </row>
    <row r="54606" spans="5:5" hidden="1">
      <c r="E54606" s="29" t="str">
        <f t="shared" si="853"/>
        <v/>
      </c>
    </row>
    <row r="54607" spans="5:5" hidden="1">
      <c r="E54607" s="29" t="str">
        <f t="shared" si="853"/>
        <v/>
      </c>
    </row>
    <row r="54608" spans="5:5" hidden="1">
      <c r="E54608" s="29" t="str">
        <f t="shared" si="853"/>
        <v/>
      </c>
    </row>
    <row r="54609" spans="5:5" hidden="1">
      <c r="E54609" s="29" t="str">
        <f t="shared" si="853"/>
        <v/>
      </c>
    </row>
    <row r="54610" spans="5:5" hidden="1">
      <c r="E54610" s="29" t="str">
        <f t="shared" si="853"/>
        <v/>
      </c>
    </row>
    <row r="54611" spans="5:5" hidden="1">
      <c r="E54611" s="29" t="str">
        <f t="shared" si="853"/>
        <v/>
      </c>
    </row>
    <row r="54612" spans="5:5" hidden="1">
      <c r="E54612" s="29" t="str">
        <f t="shared" si="853"/>
        <v/>
      </c>
    </row>
    <row r="54613" spans="5:5" hidden="1">
      <c r="E54613" s="29" t="str">
        <f t="shared" si="853"/>
        <v/>
      </c>
    </row>
    <row r="54614" spans="5:5" hidden="1">
      <c r="E54614" s="29" t="str">
        <f t="shared" si="853"/>
        <v/>
      </c>
    </row>
    <row r="54615" spans="5:5" hidden="1">
      <c r="E54615" s="29" t="str">
        <f t="shared" si="853"/>
        <v/>
      </c>
    </row>
    <row r="54616" spans="5:5" hidden="1">
      <c r="E54616" s="29" t="str">
        <f t="shared" si="853"/>
        <v/>
      </c>
    </row>
    <row r="54617" spans="5:5" hidden="1">
      <c r="E54617" s="29" t="str">
        <f t="shared" si="853"/>
        <v/>
      </c>
    </row>
    <row r="54618" spans="5:5" hidden="1">
      <c r="E54618" s="29" t="str">
        <f t="shared" si="853"/>
        <v/>
      </c>
    </row>
    <row r="54619" spans="5:5" hidden="1">
      <c r="E54619" s="29" t="str">
        <f t="shared" si="853"/>
        <v/>
      </c>
    </row>
    <row r="54620" spans="5:5" hidden="1">
      <c r="E54620" s="29" t="str">
        <f t="shared" si="853"/>
        <v/>
      </c>
    </row>
    <row r="54621" spans="5:5" hidden="1">
      <c r="E54621" s="29" t="str">
        <f t="shared" si="853"/>
        <v/>
      </c>
    </row>
    <row r="54622" spans="5:5" hidden="1">
      <c r="E54622" s="29" t="str">
        <f t="shared" si="853"/>
        <v/>
      </c>
    </row>
    <row r="54623" spans="5:5" hidden="1">
      <c r="E54623" s="29" t="str">
        <f t="shared" si="853"/>
        <v/>
      </c>
    </row>
    <row r="54624" spans="5:5" hidden="1">
      <c r="E54624" s="29" t="str">
        <f t="shared" si="853"/>
        <v/>
      </c>
    </row>
    <row r="54625" spans="5:5" hidden="1">
      <c r="E54625" s="29" t="str">
        <f t="shared" si="853"/>
        <v/>
      </c>
    </row>
    <row r="54626" spans="5:5" hidden="1">
      <c r="E54626" s="29" t="str">
        <f t="shared" si="853"/>
        <v/>
      </c>
    </row>
    <row r="54627" spans="5:5" hidden="1">
      <c r="E54627" s="29" t="str">
        <f t="shared" si="853"/>
        <v/>
      </c>
    </row>
    <row r="54628" spans="5:5" hidden="1">
      <c r="E54628" s="29" t="str">
        <f t="shared" si="853"/>
        <v/>
      </c>
    </row>
    <row r="54629" spans="5:5" hidden="1">
      <c r="E54629" s="29" t="str">
        <f t="shared" si="853"/>
        <v/>
      </c>
    </row>
    <row r="54630" spans="5:5" hidden="1">
      <c r="E54630" s="29" t="str">
        <f t="shared" si="853"/>
        <v/>
      </c>
    </row>
    <row r="54631" spans="5:5" hidden="1">
      <c r="E54631" s="29" t="str">
        <f t="shared" si="853"/>
        <v/>
      </c>
    </row>
    <row r="54632" spans="5:5" hidden="1">
      <c r="E54632" s="29" t="str">
        <f t="shared" si="853"/>
        <v/>
      </c>
    </row>
    <row r="54633" spans="5:5" hidden="1">
      <c r="E54633" s="29" t="str">
        <f t="shared" si="853"/>
        <v/>
      </c>
    </row>
    <row r="54634" spans="5:5" hidden="1">
      <c r="E54634" s="29" t="str">
        <f t="shared" si="853"/>
        <v/>
      </c>
    </row>
    <row r="54635" spans="5:5" hidden="1">
      <c r="E54635" s="29" t="str">
        <f t="shared" si="853"/>
        <v/>
      </c>
    </row>
    <row r="54636" spans="5:5" hidden="1">
      <c r="E54636" s="29" t="str">
        <f t="shared" si="853"/>
        <v/>
      </c>
    </row>
    <row r="54637" spans="5:5" hidden="1">
      <c r="E54637" s="29" t="str">
        <f t="shared" si="853"/>
        <v/>
      </c>
    </row>
    <row r="54638" spans="5:5" hidden="1">
      <c r="E54638" s="29" t="str">
        <f t="shared" si="853"/>
        <v/>
      </c>
    </row>
    <row r="54639" spans="5:5" hidden="1">
      <c r="E54639" s="29" t="str">
        <f t="shared" si="853"/>
        <v/>
      </c>
    </row>
    <row r="54640" spans="5:5" hidden="1">
      <c r="E54640" s="29" t="str">
        <f t="shared" si="853"/>
        <v/>
      </c>
    </row>
    <row r="54641" spans="5:5" hidden="1">
      <c r="E54641" s="29" t="str">
        <f t="shared" si="853"/>
        <v/>
      </c>
    </row>
    <row r="54642" spans="5:5" hidden="1">
      <c r="E54642" s="29" t="str">
        <f t="shared" si="853"/>
        <v/>
      </c>
    </row>
    <row r="54643" spans="5:5" hidden="1">
      <c r="E54643" s="29" t="str">
        <f t="shared" si="853"/>
        <v/>
      </c>
    </row>
    <row r="54644" spans="5:5" hidden="1">
      <c r="E54644" s="29" t="str">
        <f t="shared" si="853"/>
        <v/>
      </c>
    </row>
    <row r="54645" spans="5:5" hidden="1">
      <c r="E54645" s="29" t="str">
        <f t="shared" si="853"/>
        <v/>
      </c>
    </row>
    <row r="54646" spans="5:5" hidden="1">
      <c r="E54646" s="29" t="str">
        <f t="shared" si="853"/>
        <v/>
      </c>
    </row>
    <row r="54647" spans="5:5" hidden="1">
      <c r="E54647" s="29" t="str">
        <f t="shared" si="853"/>
        <v/>
      </c>
    </row>
    <row r="54648" spans="5:5" hidden="1">
      <c r="E54648" s="29" t="str">
        <f t="shared" si="853"/>
        <v/>
      </c>
    </row>
    <row r="54649" spans="5:5" hidden="1">
      <c r="E54649" s="29" t="str">
        <f t="shared" si="853"/>
        <v/>
      </c>
    </row>
    <row r="54650" spans="5:5" hidden="1">
      <c r="E54650" s="29" t="str">
        <f t="shared" si="853"/>
        <v/>
      </c>
    </row>
    <row r="54651" spans="5:5" hidden="1">
      <c r="E54651" s="29" t="str">
        <f t="shared" si="853"/>
        <v/>
      </c>
    </row>
    <row r="54652" spans="5:5" hidden="1">
      <c r="E54652" s="29" t="str">
        <f t="shared" si="853"/>
        <v/>
      </c>
    </row>
    <row r="54653" spans="5:5" hidden="1">
      <c r="E54653" s="29" t="str">
        <f t="shared" si="853"/>
        <v/>
      </c>
    </row>
    <row r="54654" spans="5:5" hidden="1">
      <c r="E54654" s="29" t="str">
        <f t="shared" si="853"/>
        <v/>
      </c>
    </row>
    <row r="54655" spans="5:5" hidden="1">
      <c r="E54655" s="29" t="str">
        <f t="shared" si="853"/>
        <v/>
      </c>
    </row>
    <row r="54656" spans="5:5" hidden="1">
      <c r="E54656" s="29" t="str">
        <f t="shared" si="853"/>
        <v/>
      </c>
    </row>
    <row r="54657" spans="5:5" hidden="1">
      <c r="E54657" s="29" t="str">
        <f t="shared" si="853"/>
        <v/>
      </c>
    </row>
    <row r="54658" spans="5:5" hidden="1">
      <c r="E54658" s="29" t="str">
        <f t="shared" si="853"/>
        <v/>
      </c>
    </row>
    <row r="54659" spans="5:5" hidden="1">
      <c r="E54659" s="29" t="str">
        <f t="shared" ref="E54659:E54722" si="854">LEFT(D54659,2)</f>
        <v/>
      </c>
    </row>
    <row r="54660" spans="5:5" hidden="1">
      <c r="E54660" s="29" t="str">
        <f t="shared" si="854"/>
        <v/>
      </c>
    </row>
    <row r="54661" spans="5:5" hidden="1">
      <c r="E54661" s="29" t="str">
        <f t="shared" si="854"/>
        <v/>
      </c>
    </row>
    <row r="54662" spans="5:5" hidden="1">
      <c r="E54662" s="29" t="str">
        <f t="shared" si="854"/>
        <v/>
      </c>
    </row>
    <row r="54663" spans="5:5" hidden="1">
      <c r="E54663" s="29" t="str">
        <f t="shared" si="854"/>
        <v/>
      </c>
    </row>
    <row r="54664" spans="5:5" hidden="1">
      <c r="E54664" s="29" t="str">
        <f t="shared" si="854"/>
        <v/>
      </c>
    </row>
    <row r="54665" spans="5:5" hidden="1">
      <c r="E54665" s="29" t="str">
        <f t="shared" si="854"/>
        <v/>
      </c>
    </row>
    <row r="54666" spans="5:5" hidden="1">
      <c r="E54666" s="29" t="str">
        <f t="shared" si="854"/>
        <v/>
      </c>
    </row>
    <row r="54667" spans="5:5" hidden="1">
      <c r="E54667" s="29" t="str">
        <f t="shared" si="854"/>
        <v/>
      </c>
    </row>
    <row r="54668" spans="5:5" hidden="1">
      <c r="E54668" s="29" t="str">
        <f t="shared" si="854"/>
        <v/>
      </c>
    </row>
    <row r="54669" spans="5:5" hidden="1">
      <c r="E54669" s="29" t="str">
        <f t="shared" si="854"/>
        <v/>
      </c>
    </row>
    <row r="54670" spans="5:5" hidden="1">
      <c r="E54670" s="29" t="str">
        <f t="shared" si="854"/>
        <v/>
      </c>
    </row>
    <row r="54671" spans="5:5" hidden="1">
      <c r="E54671" s="29" t="str">
        <f t="shared" si="854"/>
        <v/>
      </c>
    </row>
    <row r="54672" spans="5:5" hidden="1">
      <c r="E54672" s="29" t="str">
        <f t="shared" si="854"/>
        <v/>
      </c>
    </row>
    <row r="54673" spans="5:5" hidden="1">
      <c r="E54673" s="29" t="str">
        <f t="shared" si="854"/>
        <v/>
      </c>
    </row>
    <row r="54674" spans="5:5" hidden="1">
      <c r="E54674" s="29" t="str">
        <f t="shared" si="854"/>
        <v/>
      </c>
    </row>
    <row r="54675" spans="5:5" hidden="1">
      <c r="E54675" s="29" t="str">
        <f t="shared" si="854"/>
        <v/>
      </c>
    </row>
    <row r="54676" spans="5:5" hidden="1">
      <c r="E54676" s="29" t="str">
        <f t="shared" si="854"/>
        <v/>
      </c>
    </row>
    <row r="54677" spans="5:5" hidden="1">
      <c r="E54677" s="29" t="str">
        <f t="shared" si="854"/>
        <v/>
      </c>
    </row>
    <row r="54678" spans="5:5" hidden="1">
      <c r="E54678" s="29" t="str">
        <f t="shared" si="854"/>
        <v/>
      </c>
    </row>
    <row r="54679" spans="5:5" hidden="1">
      <c r="E54679" s="29" t="str">
        <f t="shared" si="854"/>
        <v/>
      </c>
    </row>
    <row r="54680" spans="5:5" hidden="1">
      <c r="E54680" s="29" t="str">
        <f t="shared" si="854"/>
        <v/>
      </c>
    </row>
    <row r="54681" spans="5:5" hidden="1">
      <c r="E54681" s="29" t="str">
        <f t="shared" si="854"/>
        <v/>
      </c>
    </row>
    <row r="54682" spans="5:5" hidden="1">
      <c r="E54682" s="29" t="str">
        <f t="shared" si="854"/>
        <v/>
      </c>
    </row>
    <row r="54683" spans="5:5" hidden="1">
      <c r="E54683" s="29" t="str">
        <f t="shared" si="854"/>
        <v/>
      </c>
    </row>
    <row r="54684" spans="5:5" hidden="1">
      <c r="E54684" s="29" t="str">
        <f t="shared" si="854"/>
        <v/>
      </c>
    </row>
    <row r="54685" spans="5:5" hidden="1">
      <c r="E54685" s="29" t="str">
        <f t="shared" si="854"/>
        <v/>
      </c>
    </row>
    <row r="54686" spans="5:5" hidden="1">
      <c r="E54686" s="29" t="str">
        <f t="shared" si="854"/>
        <v/>
      </c>
    </row>
    <row r="54687" spans="5:5" hidden="1">
      <c r="E54687" s="29" t="str">
        <f t="shared" si="854"/>
        <v/>
      </c>
    </row>
    <row r="54688" spans="5:5" hidden="1">
      <c r="E54688" s="29" t="str">
        <f t="shared" si="854"/>
        <v/>
      </c>
    </row>
    <row r="54689" spans="5:5" hidden="1">
      <c r="E54689" s="29" t="str">
        <f t="shared" si="854"/>
        <v/>
      </c>
    </row>
    <row r="54690" spans="5:5" hidden="1">
      <c r="E54690" s="29" t="str">
        <f t="shared" si="854"/>
        <v/>
      </c>
    </row>
    <row r="54691" spans="5:5" hidden="1">
      <c r="E54691" s="29" t="str">
        <f t="shared" si="854"/>
        <v/>
      </c>
    </row>
    <row r="54692" spans="5:5" hidden="1">
      <c r="E54692" s="29" t="str">
        <f t="shared" si="854"/>
        <v/>
      </c>
    </row>
    <row r="54693" spans="5:5" hidden="1">
      <c r="E54693" s="29" t="str">
        <f t="shared" si="854"/>
        <v/>
      </c>
    </row>
    <row r="54694" spans="5:5" hidden="1">
      <c r="E54694" s="29" t="str">
        <f t="shared" si="854"/>
        <v/>
      </c>
    </row>
    <row r="54695" spans="5:5" hidden="1">
      <c r="E54695" s="29" t="str">
        <f t="shared" si="854"/>
        <v/>
      </c>
    </row>
    <row r="54696" spans="5:5" hidden="1">
      <c r="E54696" s="29" t="str">
        <f t="shared" si="854"/>
        <v/>
      </c>
    </row>
    <row r="54697" spans="5:5" hidden="1">
      <c r="E54697" s="29" t="str">
        <f t="shared" si="854"/>
        <v/>
      </c>
    </row>
    <row r="54698" spans="5:5" hidden="1">
      <c r="E54698" s="29" t="str">
        <f t="shared" si="854"/>
        <v/>
      </c>
    </row>
    <row r="54699" spans="5:5" hidden="1">
      <c r="E54699" s="29" t="str">
        <f t="shared" si="854"/>
        <v/>
      </c>
    </row>
    <row r="54700" spans="5:5" hidden="1">
      <c r="E54700" s="29" t="str">
        <f t="shared" si="854"/>
        <v/>
      </c>
    </row>
    <row r="54701" spans="5:5" hidden="1">
      <c r="E54701" s="29" t="str">
        <f t="shared" si="854"/>
        <v/>
      </c>
    </row>
    <row r="54702" spans="5:5" hidden="1">
      <c r="E54702" s="29" t="str">
        <f t="shared" si="854"/>
        <v/>
      </c>
    </row>
    <row r="54703" spans="5:5" hidden="1">
      <c r="E54703" s="29" t="str">
        <f t="shared" si="854"/>
        <v/>
      </c>
    </row>
    <row r="54704" spans="5:5" hidden="1">
      <c r="E54704" s="29" t="str">
        <f t="shared" si="854"/>
        <v/>
      </c>
    </row>
    <row r="54705" spans="5:5" hidden="1">
      <c r="E54705" s="29" t="str">
        <f t="shared" si="854"/>
        <v/>
      </c>
    </row>
    <row r="54706" spans="5:5" hidden="1">
      <c r="E54706" s="29" t="str">
        <f t="shared" si="854"/>
        <v/>
      </c>
    </row>
    <row r="54707" spans="5:5" hidden="1">
      <c r="E54707" s="29" t="str">
        <f t="shared" si="854"/>
        <v/>
      </c>
    </row>
    <row r="54708" spans="5:5" hidden="1">
      <c r="E54708" s="29" t="str">
        <f t="shared" si="854"/>
        <v/>
      </c>
    </row>
    <row r="54709" spans="5:5" hidden="1">
      <c r="E54709" s="29" t="str">
        <f t="shared" si="854"/>
        <v/>
      </c>
    </row>
    <row r="54710" spans="5:5" hidden="1">
      <c r="E54710" s="29" t="str">
        <f t="shared" si="854"/>
        <v/>
      </c>
    </row>
    <row r="54711" spans="5:5" hidden="1">
      <c r="E54711" s="29" t="str">
        <f t="shared" si="854"/>
        <v/>
      </c>
    </row>
    <row r="54712" spans="5:5" hidden="1">
      <c r="E54712" s="29" t="str">
        <f t="shared" si="854"/>
        <v/>
      </c>
    </row>
    <row r="54713" spans="5:5" hidden="1">
      <c r="E54713" s="29" t="str">
        <f t="shared" si="854"/>
        <v/>
      </c>
    </row>
    <row r="54714" spans="5:5" hidden="1">
      <c r="E54714" s="29" t="str">
        <f t="shared" si="854"/>
        <v/>
      </c>
    </row>
    <row r="54715" spans="5:5" hidden="1">
      <c r="E54715" s="29" t="str">
        <f t="shared" si="854"/>
        <v/>
      </c>
    </row>
    <row r="54716" spans="5:5" hidden="1">
      <c r="E54716" s="29" t="str">
        <f t="shared" si="854"/>
        <v/>
      </c>
    </row>
    <row r="54717" spans="5:5" hidden="1">
      <c r="E54717" s="29" t="str">
        <f t="shared" si="854"/>
        <v/>
      </c>
    </row>
    <row r="54718" spans="5:5" hidden="1">
      <c r="E54718" s="29" t="str">
        <f t="shared" si="854"/>
        <v/>
      </c>
    </row>
    <row r="54719" spans="5:5" hidden="1">
      <c r="E54719" s="29" t="str">
        <f t="shared" si="854"/>
        <v/>
      </c>
    </row>
    <row r="54720" spans="5:5" hidden="1">
      <c r="E54720" s="29" t="str">
        <f t="shared" si="854"/>
        <v/>
      </c>
    </row>
    <row r="54721" spans="5:5" hidden="1">
      <c r="E54721" s="29" t="str">
        <f t="shared" si="854"/>
        <v/>
      </c>
    </row>
    <row r="54722" spans="5:5" hidden="1">
      <c r="E54722" s="29" t="str">
        <f t="shared" si="854"/>
        <v/>
      </c>
    </row>
    <row r="54723" spans="5:5" hidden="1">
      <c r="E54723" s="29" t="str">
        <f t="shared" ref="E54723:E54786" si="855">LEFT(D54723,2)</f>
        <v/>
      </c>
    </row>
    <row r="54724" spans="5:5" hidden="1">
      <c r="E54724" s="29" t="str">
        <f t="shared" si="855"/>
        <v/>
      </c>
    </row>
    <row r="54725" spans="5:5" hidden="1">
      <c r="E54725" s="29" t="str">
        <f t="shared" si="855"/>
        <v/>
      </c>
    </row>
    <row r="54726" spans="5:5" hidden="1">
      <c r="E54726" s="29" t="str">
        <f t="shared" si="855"/>
        <v/>
      </c>
    </row>
    <row r="54727" spans="5:5" hidden="1">
      <c r="E54727" s="29" t="str">
        <f t="shared" si="855"/>
        <v/>
      </c>
    </row>
    <row r="54728" spans="5:5" hidden="1">
      <c r="E54728" s="29" t="str">
        <f t="shared" si="855"/>
        <v/>
      </c>
    </row>
    <row r="54729" spans="5:5" hidden="1">
      <c r="E54729" s="29" t="str">
        <f t="shared" si="855"/>
        <v/>
      </c>
    </row>
    <row r="54730" spans="5:5" hidden="1">
      <c r="E54730" s="29" t="str">
        <f t="shared" si="855"/>
        <v/>
      </c>
    </row>
    <row r="54731" spans="5:5" hidden="1">
      <c r="E54731" s="29" t="str">
        <f t="shared" si="855"/>
        <v/>
      </c>
    </row>
    <row r="54732" spans="5:5" hidden="1">
      <c r="E54732" s="29" t="str">
        <f t="shared" si="855"/>
        <v/>
      </c>
    </row>
    <row r="54733" spans="5:5" hidden="1">
      <c r="E54733" s="29" t="str">
        <f t="shared" si="855"/>
        <v/>
      </c>
    </row>
    <row r="54734" spans="5:5" hidden="1">
      <c r="E54734" s="29" t="str">
        <f t="shared" si="855"/>
        <v/>
      </c>
    </row>
    <row r="54735" spans="5:5" hidden="1">
      <c r="E54735" s="29" t="str">
        <f t="shared" si="855"/>
        <v/>
      </c>
    </row>
    <row r="54736" spans="5:5" hidden="1">
      <c r="E54736" s="29" t="str">
        <f t="shared" si="855"/>
        <v/>
      </c>
    </row>
    <row r="54737" spans="5:5" hidden="1">
      <c r="E54737" s="29" t="str">
        <f t="shared" si="855"/>
        <v/>
      </c>
    </row>
    <row r="54738" spans="5:5" hidden="1">
      <c r="E54738" s="29" t="str">
        <f t="shared" si="855"/>
        <v/>
      </c>
    </row>
    <row r="54739" spans="5:5" hidden="1">
      <c r="E54739" s="29" t="str">
        <f t="shared" si="855"/>
        <v/>
      </c>
    </row>
    <row r="54740" spans="5:5" hidden="1">
      <c r="E54740" s="29" t="str">
        <f t="shared" si="855"/>
        <v/>
      </c>
    </row>
    <row r="54741" spans="5:5" hidden="1">
      <c r="E54741" s="29" t="str">
        <f t="shared" si="855"/>
        <v/>
      </c>
    </row>
    <row r="54742" spans="5:5" hidden="1">
      <c r="E54742" s="29" t="str">
        <f t="shared" si="855"/>
        <v/>
      </c>
    </row>
    <row r="54743" spans="5:5" hidden="1">
      <c r="E54743" s="29" t="str">
        <f t="shared" si="855"/>
        <v/>
      </c>
    </row>
    <row r="54744" spans="5:5" hidden="1">
      <c r="E54744" s="29" t="str">
        <f t="shared" si="855"/>
        <v/>
      </c>
    </row>
    <row r="54745" spans="5:5" hidden="1">
      <c r="E54745" s="29" t="str">
        <f t="shared" si="855"/>
        <v/>
      </c>
    </row>
    <row r="54746" spans="5:5" hidden="1">
      <c r="E54746" s="29" t="str">
        <f t="shared" si="855"/>
        <v/>
      </c>
    </row>
    <row r="54747" spans="5:5" hidden="1">
      <c r="E54747" s="29" t="str">
        <f t="shared" si="855"/>
        <v/>
      </c>
    </row>
    <row r="54748" spans="5:5" hidden="1">
      <c r="E54748" s="29" t="str">
        <f t="shared" si="855"/>
        <v/>
      </c>
    </row>
    <row r="54749" spans="5:5" hidden="1">
      <c r="E54749" s="29" t="str">
        <f t="shared" si="855"/>
        <v/>
      </c>
    </row>
    <row r="54750" spans="5:5" hidden="1">
      <c r="E54750" s="29" t="str">
        <f t="shared" si="855"/>
        <v/>
      </c>
    </row>
    <row r="54751" spans="5:5" hidden="1">
      <c r="E54751" s="29" t="str">
        <f t="shared" si="855"/>
        <v/>
      </c>
    </row>
    <row r="54752" spans="5:5" hidden="1">
      <c r="E54752" s="29" t="str">
        <f t="shared" si="855"/>
        <v/>
      </c>
    </row>
    <row r="54753" spans="5:5" hidden="1">
      <c r="E54753" s="29" t="str">
        <f t="shared" si="855"/>
        <v/>
      </c>
    </row>
    <row r="54754" spans="5:5" hidden="1">
      <c r="E54754" s="29" t="str">
        <f t="shared" si="855"/>
        <v/>
      </c>
    </row>
    <row r="54755" spans="5:5" hidden="1">
      <c r="E54755" s="29" t="str">
        <f t="shared" si="855"/>
        <v/>
      </c>
    </row>
    <row r="54756" spans="5:5" hidden="1">
      <c r="E54756" s="29" t="str">
        <f t="shared" si="855"/>
        <v/>
      </c>
    </row>
    <row r="54757" spans="5:5" hidden="1">
      <c r="E54757" s="29" t="str">
        <f t="shared" si="855"/>
        <v/>
      </c>
    </row>
    <row r="54758" spans="5:5" hidden="1">
      <c r="E54758" s="29" t="str">
        <f t="shared" si="855"/>
        <v/>
      </c>
    </row>
    <row r="54759" spans="5:5" hidden="1">
      <c r="E54759" s="29" t="str">
        <f t="shared" si="855"/>
        <v/>
      </c>
    </row>
    <row r="54760" spans="5:5" hidden="1">
      <c r="E54760" s="29" t="str">
        <f t="shared" si="855"/>
        <v/>
      </c>
    </row>
    <row r="54761" spans="5:5" hidden="1">
      <c r="E54761" s="29" t="str">
        <f t="shared" si="855"/>
        <v/>
      </c>
    </row>
    <row r="54762" spans="5:5" hidden="1">
      <c r="E54762" s="29" t="str">
        <f t="shared" si="855"/>
        <v/>
      </c>
    </row>
    <row r="54763" spans="5:5" hidden="1">
      <c r="E54763" s="29" t="str">
        <f t="shared" si="855"/>
        <v/>
      </c>
    </row>
    <row r="54764" spans="5:5" hidden="1">
      <c r="E54764" s="29" t="str">
        <f t="shared" si="855"/>
        <v/>
      </c>
    </row>
    <row r="54765" spans="5:5" hidden="1">
      <c r="E54765" s="29" t="str">
        <f t="shared" si="855"/>
        <v/>
      </c>
    </row>
    <row r="54766" spans="5:5" hidden="1">
      <c r="E54766" s="29" t="str">
        <f t="shared" si="855"/>
        <v/>
      </c>
    </row>
    <row r="54767" spans="5:5" hidden="1">
      <c r="E54767" s="29" t="str">
        <f t="shared" si="855"/>
        <v/>
      </c>
    </row>
    <row r="54768" spans="5:5" hidden="1">
      <c r="E54768" s="29" t="str">
        <f t="shared" si="855"/>
        <v/>
      </c>
    </row>
    <row r="54769" spans="5:5" hidden="1">
      <c r="E54769" s="29" t="str">
        <f t="shared" si="855"/>
        <v/>
      </c>
    </row>
    <row r="54770" spans="5:5" hidden="1">
      <c r="E54770" s="29" t="str">
        <f t="shared" si="855"/>
        <v/>
      </c>
    </row>
    <row r="54771" spans="5:5" hidden="1">
      <c r="E54771" s="29" t="str">
        <f t="shared" si="855"/>
        <v/>
      </c>
    </row>
    <row r="54772" spans="5:5" hidden="1">
      <c r="E54772" s="29" t="str">
        <f t="shared" si="855"/>
        <v/>
      </c>
    </row>
    <row r="54773" spans="5:5" hidden="1">
      <c r="E54773" s="29" t="str">
        <f t="shared" si="855"/>
        <v/>
      </c>
    </row>
    <row r="54774" spans="5:5" hidden="1">
      <c r="E54774" s="29" t="str">
        <f t="shared" si="855"/>
        <v/>
      </c>
    </row>
    <row r="54775" spans="5:5" hidden="1">
      <c r="E54775" s="29" t="str">
        <f t="shared" si="855"/>
        <v/>
      </c>
    </row>
    <row r="54776" spans="5:5" hidden="1">
      <c r="E54776" s="29" t="str">
        <f t="shared" si="855"/>
        <v/>
      </c>
    </row>
    <row r="54777" spans="5:5" hidden="1">
      <c r="E54777" s="29" t="str">
        <f t="shared" si="855"/>
        <v/>
      </c>
    </row>
    <row r="54778" spans="5:5" hidden="1">
      <c r="E54778" s="29" t="str">
        <f t="shared" si="855"/>
        <v/>
      </c>
    </row>
    <row r="54779" spans="5:5" hidden="1">
      <c r="E54779" s="29" t="str">
        <f t="shared" si="855"/>
        <v/>
      </c>
    </row>
    <row r="54780" spans="5:5" hidden="1">
      <c r="E54780" s="29" t="str">
        <f t="shared" si="855"/>
        <v/>
      </c>
    </row>
    <row r="54781" spans="5:5" hidden="1">
      <c r="E54781" s="29" t="str">
        <f t="shared" si="855"/>
        <v/>
      </c>
    </row>
    <row r="54782" spans="5:5" hidden="1">
      <c r="E54782" s="29" t="str">
        <f t="shared" si="855"/>
        <v/>
      </c>
    </row>
    <row r="54783" spans="5:5" hidden="1">
      <c r="E54783" s="29" t="str">
        <f t="shared" si="855"/>
        <v/>
      </c>
    </row>
    <row r="54784" spans="5:5" hidden="1">
      <c r="E54784" s="29" t="str">
        <f t="shared" si="855"/>
        <v/>
      </c>
    </row>
    <row r="54785" spans="5:5" hidden="1">
      <c r="E54785" s="29" t="str">
        <f t="shared" si="855"/>
        <v/>
      </c>
    </row>
    <row r="54786" spans="5:5" hidden="1">
      <c r="E54786" s="29" t="str">
        <f t="shared" si="855"/>
        <v/>
      </c>
    </row>
    <row r="54787" spans="5:5" hidden="1">
      <c r="E54787" s="29" t="str">
        <f t="shared" ref="E54787:E54850" si="856">LEFT(D54787,2)</f>
        <v/>
      </c>
    </row>
    <row r="54788" spans="5:5" hidden="1">
      <c r="E54788" s="29" t="str">
        <f t="shared" si="856"/>
        <v/>
      </c>
    </row>
    <row r="54789" spans="5:5" hidden="1">
      <c r="E54789" s="29" t="str">
        <f t="shared" si="856"/>
        <v/>
      </c>
    </row>
    <row r="54790" spans="5:5" hidden="1">
      <c r="E54790" s="29" t="str">
        <f t="shared" si="856"/>
        <v/>
      </c>
    </row>
    <row r="54791" spans="5:5" hidden="1">
      <c r="E54791" s="29" t="str">
        <f t="shared" si="856"/>
        <v/>
      </c>
    </row>
    <row r="54792" spans="5:5" hidden="1">
      <c r="E54792" s="29" t="str">
        <f t="shared" si="856"/>
        <v/>
      </c>
    </row>
    <row r="54793" spans="5:5" hidden="1">
      <c r="E54793" s="29" t="str">
        <f t="shared" si="856"/>
        <v/>
      </c>
    </row>
    <row r="54794" spans="5:5" hidden="1">
      <c r="E54794" s="29" t="str">
        <f t="shared" si="856"/>
        <v/>
      </c>
    </row>
    <row r="54795" spans="5:5" hidden="1">
      <c r="E54795" s="29" t="str">
        <f t="shared" si="856"/>
        <v/>
      </c>
    </row>
    <row r="54796" spans="5:5" hidden="1">
      <c r="E54796" s="29" t="str">
        <f t="shared" si="856"/>
        <v/>
      </c>
    </row>
    <row r="54797" spans="5:5" hidden="1">
      <c r="E54797" s="29" t="str">
        <f t="shared" si="856"/>
        <v/>
      </c>
    </row>
    <row r="54798" spans="5:5" hidden="1">
      <c r="E54798" s="29" t="str">
        <f t="shared" si="856"/>
        <v/>
      </c>
    </row>
    <row r="54799" spans="5:5" hidden="1">
      <c r="E54799" s="29" t="str">
        <f t="shared" si="856"/>
        <v/>
      </c>
    </row>
    <row r="54800" spans="5:5" hidden="1">
      <c r="E54800" s="29" t="str">
        <f t="shared" si="856"/>
        <v/>
      </c>
    </row>
    <row r="54801" spans="5:5" hidden="1">
      <c r="E54801" s="29" t="str">
        <f t="shared" si="856"/>
        <v/>
      </c>
    </row>
    <row r="54802" spans="5:5" hidden="1">
      <c r="E54802" s="29" t="str">
        <f t="shared" si="856"/>
        <v/>
      </c>
    </row>
    <row r="54803" spans="5:5" hidden="1">
      <c r="E54803" s="29" t="str">
        <f t="shared" si="856"/>
        <v/>
      </c>
    </row>
    <row r="54804" spans="5:5" hidden="1">
      <c r="E54804" s="29" t="str">
        <f t="shared" si="856"/>
        <v/>
      </c>
    </row>
    <row r="54805" spans="5:5" hidden="1">
      <c r="E54805" s="29" t="str">
        <f t="shared" si="856"/>
        <v/>
      </c>
    </row>
    <row r="54806" spans="5:5" hidden="1">
      <c r="E54806" s="29" t="str">
        <f t="shared" si="856"/>
        <v/>
      </c>
    </row>
    <row r="54807" spans="5:5" hidden="1">
      <c r="E54807" s="29" t="str">
        <f t="shared" si="856"/>
        <v/>
      </c>
    </row>
    <row r="54808" spans="5:5" hidden="1">
      <c r="E54808" s="29" t="str">
        <f t="shared" si="856"/>
        <v/>
      </c>
    </row>
    <row r="54809" spans="5:5" hidden="1">
      <c r="E54809" s="29" t="str">
        <f t="shared" si="856"/>
        <v/>
      </c>
    </row>
    <row r="54810" spans="5:5" hidden="1">
      <c r="E54810" s="29" t="str">
        <f t="shared" si="856"/>
        <v/>
      </c>
    </row>
    <row r="54811" spans="5:5" hidden="1">
      <c r="E54811" s="29" t="str">
        <f t="shared" si="856"/>
        <v/>
      </c>
    </row>
    <row r="54812" spans="5:5" hidden="1">
      <c r="E54812" s="29" t="str">
        <f t="shared" si="856"/>
        <v/>
      </c>
    </row>
    <row r="54813" spans="5:5" hidden="1">
      <c r="E54813" s="29" t="str">
        <f t="shared" si="856"/>
        <v/>
      </c>
    </row>
    <row r="54814" spans="5:5" hidden="1">
      <c r="E54814" s="29" t="str">
        <f t="shared" si="856"/>
        <v/>
      </c>
    </row>
    <row r="54815" spans="5:5" hidden="1">
      <c r="E54815" s="29" t="str">
        <f t="shared" si="856"/>
        <v/>
      </c>
    </row>
    <row r="54816" spans="5:5" hidden="1">
      <c r="E54816" s="29" t="str">
        <f t="shared" si="856"/>
        <v/>
      </c>
    </row>
    <row r="54817" spans="5:5" hidden="1">
      <c r="E54817" s="29" t="str">
        <f t="shared" si="856"/>
        <v/>
      </c>
    </row>
    <row r="54818" spans="5:5" hidden="1">
      <c r="E54818" s="29" t="str">
        <f t="shared" si="856"/>
        <v/>
      </c>
    </row>
    <row r="54819" spans="5:5" hidden="1">
      <c r="E54819" s="29" t="str">
        <f t="shared" si="856"/>
        <v/>
      </c>
    </row>
    <row r="54820" spans="5:5" hidden="1">
      <c r="E54820" s="29" t="str">
        <f t="shared" si="856"/>
        <v/>
      </c>
    </row>
    <row r="54821" spans="5:5" hidden="1">
      <c r="E54821" s="29" t="str">
        <f t="shared" si="856"/>
        <v/>
      </c>
    </row>
    <row r="54822" spans="5:5" hidden="1">
      <c r="E54822" s="29" t="str">
        <f t="shared" si="856"/>
        <v/>
      </c>
    </row>
    <row r="54823" spans="5:5" hidden="1">
      <c r="E54823" s="29" t="str">
        <f t="shared" si="856"/>
        <v/>
      </c>
    </row>
    <row r="54824" spans="5:5" hidden="1">
      <c r="E54824" s="29" t="str">
        <f t="shared" si="856"/>
        <v/>
      </c>
    </row>
    <row r="54825" spans="5:5" hidden="1">
      <c r="E54825" s="29" t="str">
        <f t="shared" si="856"/>
        <v/>
      </c>
    </row>
    <row r="54826" spans="5:5" hidden="1">
      <c r="E54826" s="29" t="str">
        <f t="shared" si="856"/>
        <v/>
      </c>
    </row>
    <row r="54827" spans="5:5" hidden="1">
      <c r="E54827" s="29" t="str">
        <f t="shared" si="856"/>
        <v/>
      </c>
    </row>
    <row r="54828" spans="5:5" hidden="1">
      <c r="E54828" s="29" t="str">
        <f t="shared" si="856"/>
        <v/>
      </c>
    </row>
    <row r="54829" spans="5:5" hidden="1">
      <c r="E54829" s="29" t="str">
        <f t="shared" si="856"/>
        <v/>
      </c>
    </row>
    <row r="54830" spans="5:5" hidden="1">
      <c r="E54830" s="29" t="str">
        <f t="shared" si="856"/>
        <v/>
      </c>
    </row>
    <row r="54831" spans="5:5" hidden="1">
      <c r="E54831" s="29" t="str">
        <f t="shared" si="856"/>
        <v/>
      </c>
    </row>
    <row r="54832" spans="5:5" hidden="1">
      <c r="E54832" s="29" t="str">
        <f t="shared" si="856"/>
        <v/>
      </c>
    </row>
    <row r="54833" spans="5:5" hidden="1">
      <c r="E54833" s="29" t="str">
        <f t="shared" si="856"/>
        <v/>
      </c>
    </row>
    <row r="54834" spans="5:5" hidden="1">
      <c r="E54834" s="29" t="str">
        <f t="shared" si="856"/>
        <v/>
      </c>
    </row>
    <row r="54835" spans="5:5" hidden="1">
      <c r="E54835" s="29" t="str">
        <f t="shared" si="856"/>
        <v/>
      </c>
    </row>
    <row r="54836" spans="5:5" hidden="1">
      <c r="E54836" s="29" t="str">
        <f t="shared" si="856"/>
        <v/>
      </c>
    </row>
    <row r="54837" spans="5:5" hidden="1">
      <c r="E54837" s="29" t="str">
        <f t="shared" si="856"/>
        <v/>
      </c>
    </row>
    <row r="54838" spans="5:5" hidden="1">
      <c r="E54838" s="29" t="str">
        <f t="shared" si="856"/>
        <v/>
      </c>
    </row>
    <row r="54839" spans="5:5" hidden="1">
      <c r="E54839" s="29" t="str">
        <f t="shared" si="856"/>
        <v/>
      </c>
    </row>
    <row r="54840" spans="5:5" hidden="1">
      <c r="E54840" s="29" t="str">
        <f t="shared" si="856"/>
        <v/>
      </c>
    </row>
    <row r="54841" spans="5:5" hidden="1">
      <c r="E54841" s="29" t="str">
        <f t="shared" si="856"/>
        <v/>
      </c>
    </row>
    <row r="54842" spans="5:5" hidden="1">
      <c r="E54842" s="29" t="str">
        <f t="shared" si="856"/>
        <v/>
      </c>
    </row>
    <row r="54843" spans="5:5" hidden="1">
      <c r="E54843" s="29" t="str">
        <f t="shared" si="856"/>
        <v/>
      </c>
    </row>
    <row r="54844" spans="5:5" hidden="1">
      <c r="E54844" s="29" t="str">
        <f t="shared" si="856"/>
        <v/>
      </c>
    </row>
    <row r="54845" spans="5:5" hidden="1">
      <c r="E54845" s="29" t="str">
        <f t="shared" si="856"/>
        <v/>
      </c>
    </row>
    <row r="54846" spans="5:5" hidden="1">
      <c r="E54846" s="29" t="str">
        <f t="shared" si="856"/>
        <v/>
      </c>
    </row>
    <row r="54847" spans="5:5" hidden="1">
      <c r="E54847" s="29" t="str">
        <f t="shared" si="856"/>
        <v/>
      </c>
    </row>
    <row r="54848" spans="5:5" hidden="1">
      <c r="E54848" s="29" t="str">
        <f t="shared" si="856"/>
        <v/>
      </c>
    </row>
    <row r="54849" spans="5:5" hidden="1">
      <c r="E54849" s="29" t="str">
        <f t="shared" si="856"/>
        <v/>
      </c>
    </row>
    <row r="54850" spans="5:5" hidden="1">
      <c r="E54850" s="29" t="str">
        <f t="shared" si="856"/>
        <v/>
      </c>
    </row>
    <row r="54851" spans="5:5" hidden="1">
      <c r="E54851" s="29" t="str">
        <f t="shared" ref="E54851:E54914" si="857">LEFT(D54851,2)</f>
        <v/>
      </c>
    </row>
    <row r="54852" spans="5:5" hidden="1">
      <c r="E54852" s="29" t="str">
        <f t="shared" si="857"/>
        <v/>
      </c>
    </row>
    <row r="54853" spans="5:5" hidden="1">
      <c r="E54853" s="29" t="str">
        <f t="shared" si="857"/>
        <v/>
      </c>
    </row>
    <row r="54854" spans="5:5" hidden="1">
      <c r="E54854" s="29" t="str">
        <f t="shared" si="857"/>
        <v/>
      </c>
    </row>
    <row r="54855" spans="5:5" hidden="1">
      <c r="E54855" s="29" t="str">
        <f t="shared" si="857"/>
        <v/>
      </c>
    </row>
    <row r="54856" spans="5:5" hidden="1">
      <c r="E54856" s="29" t="str">
        <f t="shared" si="857"/>
        <v/>
      </c>
    </row>
    <row r="54857" spans="5:5" hidden="1">
      <c r="E54857" s="29" t="str">
        <f t="shared" si="857"/>
        <v/>
      </c>
    </row>
    <row r="54858" spans="5:5" hidden="1">
      <c r="E54858" s="29" t="str">
        <f t="shared" si="857"/>
        <v/>
      </c>
    </row>
    <row r="54859" spans="5:5" hidden="1">
      <c r="E54859" s="29" t="str">
        <f t="shared" si="857"/>
        <v/>
      </c>
    </row>
    <row r="54860" spans="5:5" hidden="1">
      <c r="E54860" s="29" t="str">
        <f t="shared" si="857"/>
        <v/>
      </c>
    </row>
    <row r="54861" spans="5:5" hidden="1">
      <c r="E54861" s="29" t="str">
        <f t="shared" si="857"/>
        <v/>
      </c>
    </row>
    <row r="54862" spans="5:5" hidden="1">
      <c r="E54862" s="29" t="str">
        <f t="shared" si="857"/>
        <v/>
      </c>
    </row>
    <row r="54863" spans="5:5" hidden="1">
      <c r="E54863" s="29" t="str">
        <f t="shared" si="857"/>
        <v/>
      </c>
    </row>
    <row r="54864" spans="5:5" hidden="1">
      <c r="E54864" s="29" t="str">
        <f t="shared" si="857"/>
        <v/>
      </c>
    </row>
    <row r="54865" spans="5:5" hidden="1">
      <c r="E54865" s="29" t="str">
        <f t="shared" si="857"/>
        <v/>
      </c>
    </row>
    <row r="54866" spans="5:5" hidden="1">
      <c r="E54866" s="29" t="str">
        <f t="shared" si="857"/>
        <v/>
      </c>
    </row>
    <row r="54867" spans="5:5" hidden="1">
      <c r="E54867" s="29" t="str">
        <f t="shared" si="857"/>
        <v/>
      </c>
    </row>
    <row r="54868" spans="5:5" hidden="1">
      <c r="E54868" s="29" t="str">
        <f t="shared" si="857"/>
        <v/>
      </c>
    </row>
    <row r="54869" spans="5:5" hidden="1">
      <c r="E54869" s="29" t="str">
        <f t="shared" si="857"/>
        <v/>
      </c>
    </row>
    <row r="54870" spans="5:5" hidden="1">
      <c r="E54870" s="29" t="str">
        <f t="shared" si="857"/>
        <v/>
      </c>
    </row>
    <row r="54871" spans="5:5" hidden="1">
      <c r="E54871" s="29" t="str">
        <f t="shared" si="857"/>
        <v/>
      </c>
    </row>
    <row r="54872" spans="5:5" hidden="1">
      <c r="E54872" s="29" t="str">
        <f t="shared" si="857"/>
        <v/>
      </c>
    </row>
    <row r="54873" spans="5:5" hidden="1">
      <c r="E54873" s="29" t="str">
        <f t="shared" si="857"/>
        <v/>
      </c>
    </row>
    <row r="54874" spans="5:5" hidden="1">
      <c r="E54874" s="29" t="str">
        <f t="shared" si="857"/>
        <v/>
      </c>
    </row>
    <row r="54875" spans="5:5" hidden="1">
      <c r="E54875" s="29" t="str">
        <f t="shared" si="857"/>
        <v/>
      </c>
    </row>
    <row r="54876" spans="5:5" hidden="1">
      <c r="E54876" s="29" t="str">
        <f t="shared" si="857"/>
        <v/>
      </c>
    </row>
    <row r="54877" spans="5:5" hidden="1">
      <c r="E54877" s="29" t="str">
        <f t="shared" si="857"/>
        <v/>
      </c>
    </row>
    <row r="54878" spans="5:5" hidden="1">
      <c r="E54878" s="29" t="str">
        <f t="shared" si="857"/>
        <v/>
      </c>
    </row>
    <row r="54879" spans="5:5" hidden="1">
      <c r="E54879" s="29" t="str">
        <f t="shared" si="857"/>
        <v/>
      </c>
    </row>
    <row r="54880" spans="5:5" hidden="1">
      <c r="E54880" s="29" t="str">
        <f t="shared" si="857"/>
        <v/>
      </c>
    </row>
    <row r="54881" spans="5:5" hidden="1">
      <c r="E54881" s="29" t="str">
        <f t="shared" si="857"/>
        <v/>
      </c>
    </row>
    <row r="54882" spans="5:5" hidden="1">
      <c r="E54882" s="29" t="str">
        <f t="shared" si="857"/>
        <v/>
      </c>
    </row>
    <row r="54883" spans="5:5" hidden="1">
      <c r="E54883" s="29" t="str">
        <f t="shared" si="857"/>
        <v/>
      </c>
    </row>
    <row r="54884" spans="5:5" hidden="1">
      <c r="E54884" s="29" t="str">
        <f t="shared" si="857"/>
        <v/>
      </c>
    </row>
    <row r="54885" spans="5:5" hidden="1">
      <c r="E54885" s="29" t="str">
        <f t="shared" si="857"/>
        <v/>
      </c>
    </row>
    <row r="54886" spans="5:5" hidden="1">
      <c r="E54886" s="29" t="str">
        <f t="shared" si="857"/>
        <v/>
      </c>
    </row>
    <row r="54887" spans="5:5" hidden="1">
      <c r="E54887" s="29" t="str">
        <f t="shared" si="857"/>
        <v/>
      </c>
    </row>
    <row r="54888" spans="5:5" hidden="1">
      <c r="E54888" s="29" t="str">
        <f t="shared" si="857"/>
        <v/>
      </c>
    </row>
    <row r="54889" spans="5:5" hidden="1">
      <c r="E54889" s="29" t="str">
        <f t="shared" si="857"/>
        <v/>
      </c>
    </row>
    <row r="54890" spans="5:5" hidden="1">
      <c r="E54890" s="29" t="str">
        <f t="shared" si="857"/>
        <v/>
      </c>
    </row>
    <row r="54891" spans="5:5" hidden="1">
      <c r="E54891" s="29" t="str">
        <f t="shared" si="857"/>
        <v/>
      </c>
    </row>
    <row r="54892" spans="5:5" hidden="1">
      <c r="E54892" s="29" t="str">
        <f t="shared" si="857"/>
        <v/>
      </c>
    </row>
    <row r="54893" spans="5:5" hidden="1">
      <c r="E54893" s="29" t="str">
        <f t="shared" si="857"/>
        <v/>
      </c>
    </row>
    <row r="54894" spans="5:5" hidden="1">
      <c r="E54894" s="29" t="str">
        <f t="shared" si="857"/>
        <v/>
      </c>
    </row>
    <row r="54895" spans="5:5" hidden="1">
      <c r="E54895" s="29" t="str">
        <f t="shared" si="857"/>
        <v/>
      </c>
    </row>
    <row r="54896" spans="5:5" hidden="1">
      <c r="E54896" s="29" t="str">
        <f t="shared" si="857"/>
        <v/>
      </c>
    </row>
    <row r="54897" spans="5:5" hidden="1">
      <c r="E54897" s="29" t="str">
        <f t="shared" si="857"/>
        <v/>
      </c>
    </row>
    <row r="54898" spans="5:5" hidden="1">
      <c r="E54898" s="29" t="str">
        <f t="shared" si="857"/>
        <v/>
      </c>
    </row>
    <row r="54899" spans="5:5" hidden="1">
      <c r="E54899" s="29" t="str">
        <f t="shared" si="857"/>
        <v/>
      </c>
    </row>
    <row r="54900" spans="5:5" hidden="1">
      <c r="E54900" s="29" t="str">
        <f t="shared" si="857"/>
        <v/>
      </c>
    </row>
    <row r="54901" spans="5:5" hidden="1">
      <c r="E54901" s="29" t="str">
        <f t="shared" si="857"/>
        <v/>
      </c>
    </row>
    <row r="54902" spans="5:5" hidden="1">
      <c r="E54902" s="29" t="str">
        <f t="shared" si="857"/>
        <v/>
      </c>
    </row>
    <row r="54903" spans="5:5" hidden="1">
      <c r="E54903" s="29" t="str">
        <f t="shared" si="857"/>
        <v/>
      </c>
    </row>
    <row r="54904" spans="5:5" hidden="1">
      <c r="E54904" s="29" t="str">
        <f t="shared" si="857"/>
        <v/>
      </c>
    </row>
    <row r="54905" spans="5:5" hidden="1">
      <c r="E54905" s="29" t="str">
        <f t="shared" si="857"/>
        <v/>
      </c>
    </row>
    <row r="54906" spans="5:5" hidden="1">
      <c r="E54906" s="29" t="str">
        <f t="shared" si="857"/>
        <v/>
      </c>
    </row>
    <row r="54907" spans="5:5" hidden="1">
      <c r="E54907" s="29" t="str">
        <f t="shared" si="857"/>
        <v/>
      </c>
    </row>
    <row r="54908" spans="5:5" hidden="1">
      <c r="E54908" s="29" t="str">
        <f t="shared" si="857"/>
        <v/>
      </c>
    </row>
    <row r="54909" spans="5:5" hidden="1">
      <c r="E54909" s="29" t="str">
        <f t="shared" si="857"/>
        <v/>
      </c>
    </row>
    <row r="54910" spans="5:5" hidden="1">
      <c r="E54910" s="29" t="str">
        <f t="shared" si="857"/>
        <v/>
      </c>
    </row>
    <row r="54911" spans="5:5" hidden="1">
      <c r="E54911" s="29" t="str">
        <f t="shared" si="857"/>
        <v/>
      </c>
    </row>
    <row r="54912" spans="5:5" hidden="1">
      <c r="E54912" s="29" t="str">
        <f t="shared" si="857"/>
        <v/>
      </c>
    </row>
    <row r="54913" spans="5:5" hidden="1">
      <c r="E54913" s="29" t="str">
        <f t="shared" si="857"/>
        <v/>
      </c>
    </row>
    <row r="54914" spans="5:5" hidden="1">
      <c r="E54914" s="29" t="str">
        <f t="shared" si="857"/>
        <v/>
      </c>
    </row>
    <row r="54915" spans="5:5" hidden="1">
      <c r="E54915" s="29" t="str">
        <f t="shared" ref="E54915:E54978" si="858">LEFT(D54915,2)</f>
        <v/>
      </c>
    </row>
    <row r="54916" spans="5:5" hidden="1">
      <c r="E54916" s="29" t="str">
        <f t="shared" si="858"/>
        <v/>
      </c>
    </row>
    <row r="54917" spans="5:5" hidden="1">
      <c r="E54917" s="29" t="str">
        <f t="shared" si="858"/>
        <v/>
      </c>
    </row>
    <row r="54918" spans="5:5" hidden="1">
      <c r="E54918" s="29" t="str">
        <f t="shared" si="858"/>
        <v/>
      </c>
    </row>
    <row r="54919" spans="5:5" hidden="1">
      <c r="E54919" s="29" t="str">
        <f t="shared" si="858"/>
        <v/>
      </c>
    </row>
    <row r="54920" spans="5:5" hidden="1">
      <c r="E54920" s="29" t="str">
        <f t="shared" si="858"/>
        <v/>
      </c>
    </row>
    <row r="54921" spans="5:5" hidden="1">
      <c r="E54921" s="29" t="str">
        <f t="shared" si="858"/>
        <v/>
      </c>
    </row>
    <row r="54922" spans="5:5" hidden="1">
      <c r="E54922" s="29" t="str">
        <f t="shared" si="858"/>
        <v/>
      </c>
    </row>
    <row r="54923" spans="5:5" hidden="1">
      <c r="E54923" s="29" t="str">
        <f t="shared" si="858"/>
        <v/>
      </c>
    </row>
    <row r="54924" spans="5:5" hidden="1">
      <c r="E54924" s="29" t="str">
        <f t="shared" si="858"/>
        <v/>
      </c>
    </row>
    <row r="54925" spans="5:5" hidden="1">
      <c r="E54925" s="29" t="str">
        <f t="shared" si="858"/>
        <v/>
      </c>
    </row>
    <row r="54926" spans="5:5" hidden="1">
      <c r="E54926" s="29" t="str">
        <f t="shared" si="858"/>
        <v/>
      </c>
    </row>
    <row r="54927" spans="5:5" hidden="1">
      <c r="E54927" s="29" t="str">
        <f t="shared" si="858"/>
        <v/>
      </c>
    </row>
    <row r="54928" spans="5:5" hidden="1">
      <c r="E54928" s="29" t="str">
        <f t="shared" si="858"/>
        <v/>
      </c>
    </row>
    <row r="54929" spans="5:5" hidden="1">
      <c r="E54929" s="29" t="str">
        <f t="shared" si="858"/>
        <v/>
      </c>
    </row>
    <row r="54930" spans="5:5" hidden="1">
      <c r="E54930" s="29" t="str">
        <f t="shared" si="858"/>
        <v/>
      </c>
    </row>
    <row r="54931" spans="5:5" hidden="1">
      <c r="E54931" s="29" t="str">
        <f t="shared" si="858"/>
        <v/>
      </c>
    </row>
    <row r="54932" spans="5:5" hidden="1">
      <c r="E54932" s="29" t="str">
        <f t="shared" si="858"/>
        <v/>
      </c>
    </row>
    <row r="54933" spans="5:5" hidden="1">
      <c r="E54933" s="29" t="str">
        <f t="shared" si="858"/>
        <v/>
      </c>
    </row>
    <row r="54934" spans="5:5" hidden="1">
      <c r="E54934" s="29" t="str">
        <f t="shared" si="858"/>
        <v/>
      </c>
    </row>
    <row r="54935" spans="5:5" hidden="1">
      <c r="E54935" s="29" t="str">
        <f t="shared" si="858"/>
        <v/>
      </c>
    </row>
    <row r="54936" spans="5:5" hidden="1">
      <c r="E54936" s="29" t="str">
        <f t="shared" si="858"/>
        <v/>
      </c>
    </row>
    <row r="54937" spans="5:5" hidden="1">
      <c r="E54937" s="29" t="str">
        <f t="shared" si="858"/>
        <v/>
      </c>
    </row>
    <row r="54938" spans="5:5" hidden="1">
      <c r="E54938" s="29" t="str">
        <f t="shared" si="858"/>
        <v/>
      </c>
    </row>
    <row r="54939" spans="5:5" hidden="1">
      <c r="E54939" s="29" t="str">
        <f t="shared" si="858"/>
        <v/>
      </c>
    </row>
    <row r="54940" spans="5:5" hidden="1">
      <c r="E54940" s="29" t="str">
        <f t="shared" si="858"/>
        <v/>
      </c>
    </row>
    <row r="54941" spans="5:5" hidden="1">
      <c r="E54941" s="29" t="str">
        <f t="shared" si="858"/>
        <v/>
      </c>
    </row>
    <row r="54942" spans="5:5" hidden="1">
      <c r="E54942" s="29" t="str">
        <f t="shared" si="858"/>
        <v/>
      </c>
    </row>
    <row r="54943" spans="5:5" hidden="1">
      <c r="E54943" s="29" t="str">
        <f t="shared" si="858"/>
        <v/>
      </c>
    </row>
    <row r="54944" spans="5:5" hidden="1">
      <c r="E54944" s="29" t="str">
        <f t="shared" si="858"/>
        <v/>
      </c>
    </row>
    <row r="54945" spans="5:5" hidden="1">
      <c r="E54945" s="29" t="str">
        <f t="shared" si="858"/>
        <v/>
      </c>
    </row>
    <row r="54946" spans="5:5" hidden="1">
      <c r="E54946" s="29" t="str">
        <f t="shared" si="858"/>
        <v/>
      </c>
    </row>
    <row r="54947" spans="5:5" hidden="1">
      <c r="E54947" s="29" t="str">
        <f t="shared" si="858"/>
        <v/>
      </c>
    </row>
    <row r="54948" spans="5:5" hidden="1">
      <c r="E54948" s="29" t="str">
        <f t="shared" si="858"/>
        <v/>
      </c>
    </row>
    <row r="54949" spans="5:5" hidden="1">
      <c r="E54949" s="29" t="str">
        <f t="shared" si="858"/>
        <v/>
      </c>
    </row>
    <row r="54950" spans="5:5" hidden="1">
      <c r="E54950" s="29" t="str">
        <f t="shared" si="858"/>
        <v/>
      </c>
    </row>
    <row r="54951" spans="5:5" hidden="1">
      <c r="E54951" s="29" t="str">
        <f t="shared" si="858"/>
        <v/>
      </c>
    </row>
    <row r="54952" spans="5:5" hidden="1">
      <c r="E54952" s="29" t="str">
        <f t="shared" si="858"/>
        <v/>
      </c>
    </row>
    <row r="54953" spans="5:5" hidden="1">
      <c r="E54953" s="29" t="str">
        <f t="shared" si="858"/>
        <v/>
      </c>
    </row>
    <row r="54954" spans="5:5" hidden="1">
      <c r="E54954" s="29" t="str">
        <f t="shared" si="858"/>
        <v/>
      </c>
    </row>
    <row r="54955" spans="5:5" hidden="1">
      <c r="E54955" s="29" t="str">
        <f t="shared" si="858"/>
        <v/>
      </c>
    </row>
    <row r="54956" spans="5:5" hidden="1">
      <c r="E54956" s="29" t="str">
        <f t="shared" si="858"/>
        <v/>
      </c>
    </row>
    <row r="54957" spans="5:5" hidden="1">
      <c r="E54957" s="29" t="str">
        <f t="shared" si="858"/>
        <v/>
      </c>
    </row>
    <row r="54958" spans="5:5" hidden="1">
      <c r="E54958" s="29" t="str">
        <f t="shared" si="858"/>
        <v/>
      </c>
    </row>
    <row r="54959" spans="5:5" hidden="1">
      <c r="E54959" s="29" t="str">
        <f t="shared" si="858"/>
        <v/>
      </c>
    </row>
    <row r="54960" spans="5:5" hidden="1">
      <c r="E54960" s="29" t="str">
        <f t="shared" si="858"/>
        <v/>
      </c>
    </row>
    <row r="54961" spans="5:5" hidden="1">
      <c r="E54961" s="29" t="str">
        <f t="shared" si="858"/>
        <v/>
      </c>
    </row>
    <row r="54962" spans="5:5" hidden="1">
      <c r="E54962" s="29" t="str">
        <f t="shared" si="858"/>
        <v/>
      </c>
    </row>
    <row r="54963" spans="5:5" hidden="1">
      <c r="E54963" s="29" t="str">
        <f t="shared" si="858"/>
        <v/>
      </c>
    </row>
    <row r="54964" spans="5:5" hidden="1">
      <c r="E54964" s="29" t="str">
        <f t="shared" si="858"/>
        <v/>
      </c>
    </row>
    <row r="54965" spans="5:5" hidden="1">
      <c r="E54965" s="29" t="str">
        <f t="shared" si="858"/>
        <v/>
      </c>
    </row>
    <row r="54966" spans="5:5" hidden="1">
      <c r="E54966" s="29" t="str">
        <f t="shared" si="858"/>
        <v/>
      </c>
    </row>
    <row r="54967" spans="5:5" hidden="1">
      <c r="E54967" s="29" t="str">
        <f t="shared" si="858"/>
        <v/>
      </c>
    </row>
    <row r="54968" spans="5:5" hidden="1">
      <c r="E54968" s="29" t="str">
        <f t="shared" si="858"/>
        <v/>
      </c>
    </row>
    <row r="54969" spans="5:5" hidden="1">
      <c r="E54969" s="29" t="str">
        <f t="shared" si="858"/>
        <v/>
      </c>
    </row>
    <row r="54970" spans="5:5" hidden="1">
      <c r="E54970" s="29" t="str">
        <f t="shared" si="858"/>
        <v/>
      </c>
    </row>
    <row r="54971" spans="5:5" hidden="1">
      <c r="E54971" s="29" t="str">
        <f t="shared" si="858"/>
        <v/>
      </c>
    </row>
    <row r="54972" spans="5:5" hidden="1">
      <c r="E54972" s="29" t="str">
        <f t="shared" si="858"/>
        <v/>
      </c>
    </row>
    <row r="54973" spans="5:5" hidden="1">
      <c r="E54973" s="29" t="str">
        <f t="shared" si="858"/>
        <v/>
      </c>
    </row>
    <row r="54974" spans="5:5" hidden="1">
      <c r="E54974" s="29" t="str">
        <f t="shared" si="858"/>
        <v/>
      </c>
    </row>
    <row r="54975" spans="5:5" hidden="1">
      <c r="E54975" s="29" t="str">
        <f t="shared" si="858"/>
        <v/>
      </c>
    </row>
    <row r="54976" spans="5:5" hidden="1">
      <c r="E54976" s="29" t="str">
        <f t="shared" si="858"/>
        <v/>
      </c>
    </row>
    <row r="54977" spans="5:5" hidden="1">
      <c r="E54977" s="29" t="str">
        <f t="shared" si="858"/>
        <v/>
      </c>
    </row>
    <row r="54978" spans="5:5" hidden="1">
      <c r="E54978" s="29" t="str">
        <f t="shared" si="858"/>
        <v/>
      </c>
    </row>
    <row r="54979" spans="5:5" hidden="1">
      <c r="E54979" s="29" t="str">
        <f t="shared" ref="E54979:E55042" si="859">LEFT(D54979,2)</f>
        <v/>
      </c>
    </row>
    <row r="54980" spans="5:5" hidden="1">
      <c r="E54980" s="29" t="str">
        <f t="shared" si="859"/>
        <v/>
      </c>
    </row>
    <row r="54981" spans="5:5" hidden="1">
      <c r="E54981" s="29" t="str">
        <f t="shared" si="859"/>
        <v/>
      </c>
    </row>
    <row r="54982" spans="5:5" hidden="1">
      <c r="E54982" s="29" t="str">
        <f t="shared" si="859"/>
        <v/>
      </c>
    </row>
    <row r="54983" spans="5:5" hidden="1">
      <c r="E54983" s="29" t="str">
        <f t="shared" si="859"/>
        <v/>
      </c>
    </row>
    <row r="54984" spans="5:5" hidden="1">
      <c r="E54984" s="29" t="str">
        <f t="shared" si="859"/>
        <v/>
      </c>
    </row>
    <row r="54985" spans="5:5" hidden="1">
      <c r="E54985" s="29" t="str">
        <f t="shared" si="859"/>
        <v/>
      </c>
    </row>
    <row r="54986" spans="5:5" hidden="1">
      <c r="E54986" s="29" t="str">
        <f t="shared" si="859"/>
        <v/>
      </c>
    </row>
    <row r="54987" spans="5:5" hidden="1">
      <c r="E54987" s="29" t="str">
        <f t="shared" si="859"/>
        <v/>
      </c>
    </row>
    <row r="54988" spans="5:5" hidden="1">
      <c r="E54988" s="29" t="str">
        <f t="shared" si="859"/>
        <v/>
      </c>
    </row>
    <row r="54989" spans="5:5" hidden="1">
      <c r="E54989" s="29" t="str">
        <f t="shared" si="859"/>
        <v/>
      </c>
    </row>
    <row r="54990" spans="5:5" hidden="1">
      <c r="E54990" s="29" t="str">
        <f t="shared" si="859"/>
        <v/>
      </c>
    </row>
    <row r="54991" spans="5:5" hidden="1">
      <c r="E54991" s="29" t="str">
        <f t="shared" si="859"/>
        <v/>
      </c>
    </row>
    <row r="54992" spans="5:5" hidden="1">
      <c r="E54992" s="29" t="str">
        <f t="shared" si="859"/>
        <v/>
      </c>
    </row>
    <row r="54993" spans="5:5" hidden="1">
      <c r="E54993" s="29" t="str">
        <f t="shared" si="859"/>
        <v/>
      </c>
    </row>
    <row r="54994" spans="5:5" hidden="1">
      <c r="E54994" s="29" t="str">
        <f t="shared" si="859"/>
        <v/>
      </c>
    </row>
    <row r="54995" spans="5:5" hidden="1">
      <c r="E54995" s="29" t="str">
        <f t="shared" si="859"/>
        <v/>
      </c>
    </row>
    <row r="54996" spans="5:5" hidden="1">
      <c r="E54996" s="29" t="str">
        <f t="shared" si="859"/>
        <v/>
      </c>
    </row>
    <row r="54997" spans="5:5" hidden="1">
      <c r="E54997" s="29" t="str">
        <f t="shared" si="859"/>
        <v/>
      </c>
    </row>
    <row r="54998" spans="5:5" hidden="1">
      <c r="E54998" s="29" t="str">
        <f t="shared" si="859"/>
        <v/>
      </c>
    </row>
    <row r="54999" spans="5:5" hidden="1">
      <c r="E54999" s="29" t="str">
        <f t="shared" si="859"/>
        <v/>
      </c>
    </row>
    <row r="55000" spans="5:5" hidden="1">
      <c r="E55000" s="29" t="str">
        <f t="shared" si="859"/>
        <v/>
      </c>
    </row>
    <row r="55001" spans="5:5" hidden="1">
      <c r="E55001" s="29" t="str">
        <f t="shared" si="859"/>
        <v/>
      </c>
    </row>
    <row r="55002" spans="5:5" hidden="1">
      <c r="E55002" s="29" t="str">
        <f t="shared" si="859"/>
        <v/>
      </c>
    </row>
    <row r="55003" spans="5:5" hidden="1">
      <c r="E55003" s="29" t="str">
        <f t="shared" si="859"/>
        <v/>
      </c>
    </row>
    <row r="55004" spans="5:5" hidden="1">
      <c r="E55004" s="29" t="str">
        <f t="shared" si="859"/>
        <v/>
      </c>
    </row>
    <row r="55005" spans="5:5" hidden="1">
      <c r="E55005" s="29" t="str">
        <f t="shared" si="859"/>
        <v/>
      </c>
    </row>
    <row r="55006" spans="5:5" hidden="1">
      <c r="E55006" s="29" t="str">
        <f t="shared" si="859"/>
        <v/>
      </c>
    </row>
    <row r="55007" spans="5:5" hidden="1">
      <c r="E55007" s="29" t="str">
        <f t="shared" si="859"/>
        <v/>
      </c>
    </row>
    <row r="55008" spans="5:5" hidden="1">
      <c r="E55008" s="29" t="str">
        <f t="shared" si="859"/>
        <v/>
      </c>
    </row>
    <row r="55009" spans="5:5" hidden="1">
      <c r="E55009" s="29" t="str">
        <f t="shared" si="859"/>
        <v/>
      </c>
    </row>
    <row r="55010" spans="5:5" hidden="1">
      <c r="E55010" s="29" t="str">
        <f t="shared" si="859"/>
        <v/>
      </c>
    </row>
    <row r="55011" spans="5:5" hidden="1">
      <c r="E55011" s="29" t="str">
        <f t="shared" si="859"/>
        <v/>
      </c>
    </row>
    <row r="55012" spans="5:5" hidden="1">
      <c r="E55012" s="29" t="str">
        <f t="shared" si="859"/>
        <v/>
      </c>
    </row>
    <row r="55013" spans="5:5" hidden="1">
      <c r="E55013" s="29" t="str">
        <f t="shared" si="859"/>
        <v/>
      </c>
    </row>
    <row r="55014" spans="5:5" hidden="1">
      <c r="E55014" s="29" t="str">
        <f t="shared" si="859"/>
        <v/>
      </c>
    </row>
    <row r="55015" spans="5:5" hidden="1">
      <c r="E55015" s="29" t="str">
        <f t="shared" si="859"/>
        <v/>
      </c>
    </row>
    <row r="55016" spans="5:5" hidden="1">
      <c r="E55016" s="29" t="str">
        <f t="shared" si="859"/>
        <v/>
      </c>
    </row>
    <row r="55017" spans="5:5" hidden="1">
      <c r="E55017" s="29" t="str">
        <f t="shared" si="859"/>
        <v/>
      </c>
    </row>
    <row r="55018" spans="5:5" hidden="1">
      <c r="E55018" s="29" t="str">
        <f t="shared" si="859"/>
        <v/>
      </c>
    </row>
    <row r="55019" spans="5:5" hidden="1">
      <c r="E55019" s="29" t="str">
        <f t="shared" si="859"/>
        <v/>
      </c>
    </row>
    <row r="55020" spans="5:5" hidden="1">
      <c r="E55020" s="29" t="str">
        <f t="shared" si="859"/>
        <v/>
      </c>
    </row>
    <row r="55021" spans="5:5" hidden="1">
      <c r="E55021" s="29" t="str">
        <f t="shared" si="859"/>
        <v/>
      </c>
    </row>
    <row r="55022" spans="5:5" hidden="1">
      <c r="E55022" s="29" t="str">
        <f t="shared" si="859"/>
        <v/>
      </c>
    </row>
    <row r="55023" spans="5:5" hidden="1">
      <c r="E55023" s="29" t="str">
        <f t="shared" si="859"/>
        <v/>
      </c>
    </row>
    <row r="55024" spans="5:5" hidden="1">
      <c r="E55024" s="29" t="str">
        <f t="shared" si="859"/>
        <v/>
      </c>
    </row>
    <row r="55025" spans="5:5" hidden="1">
      <c r="E55025" s="29" t="str">
        <f t="shared" si="859"/>
        <v/>
      </c>
    </row>
    <row r="55026" spans="5:5" hidden="1">
      <c r="E55026" s="29" t="str">
        <f t="shared" si="859"/>
        <v/>
      </c>
    </row>
    <row r="55027" spans="5:5" hidden="1">
      <c r="E55027" s="29" t="str">
        <f t="shared" si="859"/>
        <v/>
      </c>
    </row>
    <row r="55028" spans="5:5" hidden="1">
      <c r="E55028" s="29" t="str">
        <f t="shared" si="859"/>
        <v/>
      </c>
    </row>
    <row r="55029" spans="5:5" hidden="1">
      <c r="E55029" s="29" t="str">
        <f t="shared" si="859"/>
        <v/>
      </c>
    </row>
    <row r="55030" spans="5:5" hidden="1">
      <c r="E55030" s="29" t="str">
        <f t="shared" si="859"/>
        <v/>
      </c>
    </row>
    <row r="55031" spans="5:5" hidden="1">
      <c r="E55031" s="29" t="str">
        <f t="shared" si="859"/>
        <v/>
      </c>
    </row>
    <row r="55032" spans="5:5" hidden="1">
      <c r="E55032" s="29" t="str">
        <f t="shared" si="859"/>
        <v/>
      </c>
    </row>
    <row r="55033" spans="5:5" hidden="1">
      <c r="E55033" s="29" t="str">
        <f t="shared" si="859"/>
        <v/>
      </c>
    </row>
    <row r="55034" spans="5:5" hidden="1">
      <c r="E55034" s="29" t="str">
        <f t="shared" si="859"/>
        <v/>
      </c>
    </row>
    <row r="55035" spans="5:5" hidden="1">
      <c r="E55035" s="29" t="str">
        <f t="shared" si="859"/>
        <v/>
      </c>
    </row>
    <row r="55036" spans="5:5" hidden="1">
      <c r="E55036" s="29" t="str">
        <f t="shared" si="859"/>
        <v/>
      </c>
    </row>
    <row r="55037" spans="5:5" hidden="1">
      <c r="E55037" s="29" t="str">
        <f t="shared" si="859"/>
        <v/>
      </c>
    </row>
    <row r="55038" spans="5:5" hidden="1">
      <c r="E55038" s="29" t="str">
        <f t="shared" si="859"/>
        <v/>
      </c>
    </row>
    <row r="55039" spans="5:5" hidden="1">
      <c r="E55039" s="29" t="str">
        <f t="shared" si="859"/>
        <v/>
      </c>
    </row>
    <row r="55040" spans="5:5" hidden="1">
      <c r="E55040" s="29" t="str">
        <f t="shared" si="859"/>
        <v/>
      </c>
    </row>
    <row r="55041" spans="5:5" hidden="1">
      <c r="E55041" s="29" t="str">
        <f t="shared" si="859"/>
        <v/>
      </c>
    </row>
    <row r="55042" spans="5:5" hidden="1">
      <c r="E55042" s="29" t="str">
        <f t="shared" si="859"/>
        <v/>
      </c>
    </row>
    <row r="55043" spans="5:5" hidden="1">
      <c r="E55043" s="29" t="str">
        <f t="shared" ref="E55043:E55106" si="860">LEFT(D55043,2)</f>
        <v/>
      </c>
    </row>
    <row r="55044" spans="5:5" hidden="1">
      <c r="E55044" s="29" t="str">
        <f t="shared" si="860"/>
        <v/>
      </c>
    </row>
    <row r="55045" spans="5:5" hidden="1">
      <c r="E55045" s="29" t="str">
        <f t="shared" si="860"/>
        <v/>
      </c>
    </row>
    <row r="55046" spans="5:5" hidden="1">
      <c r="E55046" s="29" t="str">
        <f t="shared" si="860"/>
        <v/>
      </c>
    </row>
    <row r="55047" spans="5:5" hidden="1">
      <c r="E55047" s="29" t="str">
        <f t="shared" si="860"/>
        <v/>
      </c>
    </row>
    <row r="55048" spans="5:5" hidden="1">
      <c r="E55048" s="29" t="str">
        <f t="shared" si="860"/>
        <v/>
      </c>
    </row>
    <row r="55049" spans="5:5" hidden="1">
      <c r="E55049" s="29" t="str">
        <f t="shared" si="860"/>
        <v/>
      </c>
    </row>
    <row r="55050" spans="5:5" hidden="1">
      <c r="E55050" s="29" t="str">
        <f t="shared" si="860"/>
        <v/>
      </c>
    </row>
    <row r="55051" spans="5:5" hidden="1">
      <c r="E55051" s="29" t="str">
        <f t="shared" si="860"/>
        <v/>
      </c>
    </row>
    <row r="55052" spans="5:5" hidden="1">
      <c r="E55052" s="29" t="str">
        <f t="shared" si="860"/>
        <v/>
      </c>
    </row>
    <row r="55053" spans="5:5" hidden="1">
      <c r="E55053" s="29" t="str">
        <f t="shared" si="860"/>
        <v/>
      </c>
    </row>
    <row r="55054" spans="5:5" hidden="1">
      <c r="E55054" s="29" t="str">
        <f t="shared" si="860"/>
        <v/>
      </c>
    </row>
    <row r="55055" spans="5:5" hidden="1">
      <c r="E55055" s="29" t="str">
        <f t="shared" si="860"/>
        <v/>
      </c>
    </row>
    <row r="55056" spans="5:5" hidden="1">
      <c r="E55056" s="29" t="str">
        <f t="shared" si="860"/>
        <v/>
      </c>
    </row>
    <row r="55057" spans="5:5" hidden="1">
      <c r="E55057" s="29" t="str">
        <f t="shared" si="860"/>
        <v/>
      </c>
    </row>
    <row r="55058" spans="5:5" hidden="1">
      <c r="E55058" s="29" t="str">
        <f t="shared" si="860"/>
        <v/>
      </c>
    </row>
    <row r="55059" spans="5:5" hidden="1">
      <c r="E55059" s="29" t="str">
        <f t="shared" si="860"/>
        <v/>
      </c>
    </row>
    <row r="55060" spans="5:5" hidden="1">
      <c r="E55060" s="29" t="str">
        <f t="shared" si="860"/>
        <v/>
      </c>
    </row>
    <row r="55061" spans="5:5" hidden="1">
      <c r="E55061" s="29" t="str">
        <f t="shared" si="860"/>
        <v/>
      </c>
    </row>
    <row r="55062" spans="5:5" hidden="1">
      <c r="E55062" s="29" t="str">
        <f t="shared" si="860"/>
        <v/>
      </c>
    </row>
    <row r="55063" spans="5:5" hidden="1">
      <c r="E55063" s="29" t="str">
        <f t="shared" si="860"/>
        <v/>
      </c>
    </row>
    <row r="55064" spans="5:5" hidden="1">
      <c r="E55064" s="29" t="str">
        <f t="shared" si="860"/>
        <v/>
      </c>
    </row>
    <row r="55065" spans="5:5" hidden="1">
      <c r="E55065" s="29" t="str">
        <f t="shared" si="860"/>
        <v/>
      </c>
    </row>
    <row r="55066" spans="5:5" hidden="1">
      <c r="E55066" s="29" t="str">
        <f t="shared" si="860"/>
        <v/>
      </c>
    </row>
    <row r="55067" spans="5:5" hidden="1">
      <c r="E55067" s="29" t="str">
        <f t="shared" si="860"/>
        <v/>
      </c>
    </row>
    <row r="55068" spans="5:5" hidden="1">
      <c r="E55068" s="29" t="str">
        <f t="shared" si="860"/>
        <v/>
      </c>
    </row>
    <row r="55069" spans="5:5" hidden="1">
      <c r="E55069" s="29" t="str">
        <f t="shared" si="860"/>
        <v/>
      </c>
    </row>
    <row r="55070" spans="5:5" hidden="1">
      <c r="E55070" s="29" t="str">
        <f t="shared" si="860"/>
        <v/>
      </c>
    </row>
    <row r="55071" spans="5:5" hidden="1">
      <c r="E55071" s="29" t="str">
        <f t="shared" si="860"/>
        <v/>
      </c>
    </row>
    <row r="55072" spans="5:5" hidden="1">
      <c r="E55072" s="29" t="str">
        <f t="shared" si="860"/>
        <v/>
      </c>
    </row>
    <row r="55073" spans="5:5" hidden="1">
      <c r="E55073" s="29" t="str">
        <f t="shared" si="860"/>
        <v/>
      </c>
    </row>
    <row r="55074" spans="5:5" hidden="1">
      <c r="E55074" s="29" t="str">
        <f t="shared" si="860"/>
        <v/>
      </c>
    </row>
    <row r="55075" spans="5:5" hidden="1">
      <c r="E55075" s="29" t="str">
        <f t="shared" si="860"/>
        <v/>
      </c>
    </row>
    <row r="55076" spans="5:5" hidden="1">
      <c r="E55076" s="29" t="str">
        <f t="shared" si="860"/>
        <v/>
      </c>
    </row>
    <row r="55077" spans="5:5" hidden="1">
      <c r="E55077" s="29" t="str">
        <f t="shared" si="860"/>
        <v/>
      </c>
    </row>
    <row r="55078" spans="5:5" hidden="1">
      <c r="E55078" s="29" t="str">
        <f t="shared" si="860"/>
        <v/>
      </c>
    </row>
    <row r="55079" spans="5:5" hidden="1">
      <c r="E55079" s="29" t="str">
        <f t="shared" si="860"/>
        <v/>
      </c>
    </row>
    <row r="55080" spans="5:5" hidden="1">
      <c r="E55080" s="29" t="str">
        <f t="shared" si="860"/>
        <v/>
      </c>
    </row>
    <row r="55081" spans="5:5" hidden="1">
      <c r="E55081" s="29" t="str">
        <f t="shared" si="860"/>
        <v/>
      </c>
    </row>
    <row r="55082" spans="5:5" hidden="1">
      <c r="E55082" s="29" t="str">
        <f t="shared" si="860"/>
        <v/>
      </c>
    </row>
    <row r="55083" spans="5:5" hidden="1">
      <c r="E55083" s="29" t="str">
        <f t="shared" si="860"/>
        <v/>
      </c>
    </row>
    <row r="55084" spans="5:5" hidden="1">
      <c r="E55084" s="29" t="str">
        <f t="shared" si="860"/>
        <v/>
      </c>
    </row>
    <row r="55085" spans="5:5" hidden="1">
      <c r="E55085" s="29" t="str">
        <f t="shared" si="860"/>
        <v/>
      </c>
    </row>
    <row r="55086" spans="5:5" hidden="1">
      <c r="E55086" s="29" t="str">
        <f t="shared" si="860"/>
        <v/>
      </c>
    </row>
    <row r="55087" spans="5:5" hidden="1">
      <c r="E55087" s="29" t="str">
        <f t="shared" si="860"/>
        <v/>
      </c>
    </row>
    <row r="55088" spans="5:5" hidden="1">
      <c r="E55088" s="29" t="str">
        <f t="shared" si="860"/>
        <v/>
      </c>
    </row>
    <row r="55089" spans="5:5" hidden="1">
      <c r="E55089" s="29" t="str">
        <f t="shared" si="860"/>
        <v/>
      </c>
    </row>
    <row r="55090" spans="5:5" hidden="1">
      <c r="E55090" s="29" t="str">
        <f t="shared" si="860"/>
        <v/>
      </c>
    </row>
    <row r="55091" spans="5:5" hidden="1">
      <c r="E55091" s="29" t="str">
        <f t="shared" si="860"/>
        <v/>
      </c>
    </row>
    <row r="55092" spans="5:5" hidden="1">
      <c r="E55092" s="29" t="str">
        <f t="shared" si="860"/>
        <v/>
      </c>
    </row>
    <row r="55093" spans="5:5" hidden="1">
      <c r="E55093" s="29" t="str">
        <f t="shared" si="860"/>
        <v/>
      </c>
    </row>
    <row r="55094" spans="5:5" hidden="1">
      <c r="E55094" s="29" t="str">
        <f t="shared" si="860"/>
        <v/>
      </c>
    </row>
    <row r="55095" spans="5:5" hidden="1">
      <c r="E55095" s="29" t="str">
        <f t="shared" si="860"/>
        <v/>
      </c>
    </row>
    <row r="55096" spans="5:5" hidden="1">
      <c r="E55096" s="29" t="str">
        <f t="shared" si="860"/>
        <v/>
      </c>
    </row>
    <row r="55097" spans="5:5" hidden="1">
      <c r="E55097" s="29" t="str">
        <f t="shared" si="860"/>
        <v/>
      </c>
    </row>
    <row r="55098" spans="5:5" hidden="1">
      <c r="E55098" s="29" t="str">
        <f t="shared" si="860"/>
        <v/>
      </c>
    </row>
    <row r="55099" spans="5:5" hidden="1">
      <c r="E55099" s="29" t="str">
        <f t="shared" si="860"/>
        <v/>
      </c>
    </row>
    <row r="55100" spans="5:5" hidden="1">
      <c r="E55100" s="29" t="str">
        <f t="shared" si="860"/>
        <v/>
      </c>
    </row>
    <row r="55101" spans="5:5" hidden="1">
      <c r="E55101" s="29" t="str">
        <f t="shared" si="860"/>
        <v/>
      </c>
    </row>
    <row r="55102" spans="5:5" hidden="1">
      <c r="E55102" s="29" t="str">
        <f t="shared" si="860"/>
        <v/>
      </c>
    </row>
    <row r="55103" spans="5:5" hidden="1">
      <c r="E55103" s="29" t="str">
        <f t="shared" si="860"/>
        <v/>
      </c>
    </row>
    <row r="55104" spans="5:5" hidden="1">
      <c r="E55104" s="29" t="str">
        <f t="shared" si="860"/>
        <v/>
      </c>
    </row>
    <row r="55105" spans="5:5" hidden="1">
      <c r="E55105" s="29" t="str">
        <f t="shared" si="860"/>
        <v/>
      </c>
    </row>
    <row r="55106" spans="5:5" hidden="1">
      <c r="E55106" s="29" t="str">
        <f t="shared" si="860"/>
        <v/>
      </c>
    </row>
    <row r="55107" spans="5:5" hidden="1">
      <c r="E55107" s="29" t="str">
        <f t="shared" ref="E55107:E55170" si="861">LEFT(D55107,2)</f>
        <v/>
      </c>
    </row>
    <row r="55108" spans="5:5" hidden="1">
      <c r="E55108" s="29" t="str">
        <f t="shared" si="861"/>
        <v/>
      </c>
    </row>
    <row r="55109" spans="5:5" hidden="1">
      <c r="E55109" s="29" t="str">
        <f t="shared" si="861"/>
        <v/>
      </c>
    </row>
    <row r="55110" spans="5:5" hidden="1">
      <c r="E55110" s="29" t="str">
        <f t="shared" si="861"/>
        <v/>
      </c>
    </row>
    <row r="55111" spans="5:5" hidden="1">
      <c r="E55111" s="29" t="str">
        <f t="shared" si="861"/>
        <v/>
      </c>
    </row>
    <row r="55112" spans="5:5" hidden="1">
      <c r="E55112" s="29" t="str">
        <f t="shared" si="861"/>
        <v/>
      </c>
    </row>
    <row r="55113" spans="5:5" hidden="1">
      <c r="E55113" s="29" t="str">
        <f t="shared" si="861"/>
        <v/>
      </c>
    </row>
    <row r="55114" spans="5:5" hidden="1">
      <c r="E55114" s="29" t="str">
        <f t="shared" si="861"/>
        <v/>
      </c>
    </row>
    <row r="55115" spans="5:5" hidden="1">
      <c r="E55115" s="29" t="str">
        <f t="shared" si="861"/>
        <v/>
      </c>
    </row>
    <row r="55116" spans="5:5" hidden="1">
      <c r="E55116" s="29" t="str">
        <f t="shared" si="861"/>
        <v/>
      </c>
    </row>
    <row r="55117" spans="5:5" hidden="1">
      <c r="E55117" s="29" t="str">
        <f t="shared" si="861"/>
        <v/>
      </c>
    </row>
    <row r="55118" spans="5:5" hidden="1">
      <c r="E55118" s="29" t="str">
        <f t="shared" si="861"/>
        <v/>
      </c>
    </row>
    <row r="55119" spans="5:5" hidden="1">
      <c r="E55119" s="29" t="str">
        <f t="shared" si="861"/>
        <v/>
      </c>
    </row>
    <row r="55120" spans="5:5" hidden="1">
      <c r="E55120" s="29" t="str">
        <f t="shared" si="861"/>
        <v/>
      </c>
    </row>
    <row r="55121" spans="5:5" hidden="1">
      <c r="E55121" s="29" t="str">
        <f t="shared" si="861"/>
        <v/>
      </c>
    </row>
    <row r="55122" spans="5:5" hidden="1">
      <c r="E55122" s="29" t="str">
        <f t="shared" si="861"/>
        <v/>
      </c>
    </row>
    <row r="55123" spans="5:5" hidden="1">
      <c r="E55123" s="29" t="str">
        <f t="shared" si="861"/>
        <v/>
      </c>
    </row>
    <row r="55124" spans="5:5" hidden="1">
      <c r="E55124" s="29" t="str">
        <f t="shared" si="861"/>
        <v/>
      </c>
    </row>
    <row r="55125" spans="5:5" hidden="1">
      <c r="E55125" s="29" t="str">
        <f t="shared" si="861"/>
        <v/>
      </c>
    </row>
    <row r="55126" spans="5:5" hidden="1">
      <c r="E55126" s="29" t="str">
        <f t="shared" si="861"/>
        <v/>
      </c>
    </row>
    <row r="55127" spans="5:5" hidden="1">
      <c r="E55127" s="29" t="str">
        <f t="shared" si="861"/>
        <v/>
      </c>
    </row>
    <row r="55128" spans="5:5" hidden="1">
      <c r="E55128" s="29" t="str">
        <f t="shared" si="861"/>
        <v/>
      </c>
    </row>
    <row r="55129" spans="5:5" hidden="1">
      <c r="E55129" s="29" t="str">
        <f t="shared" si="861"/>
        <v/>
      </c>
    </row>
    <row r="55130" spans="5:5" hidden="1">
      <c r="E55130" s="29" t="str">
        <f t="shared" si="861"/>
        <v/>
      </c>
    </row>
    <row r="55131" spans="5:5" hidden="1">
      <c r="E55131" s="29" t="str">
        <f t="shared" si="861"/>
        <v/>
      </c>
    </row>
    <row r="55132" spans="5:5" hidden="1">
      <c r="E55132" s="29" t="str">
        <f t="shared" si="861"/>
        <v/>
      </c>
    </row>
    <row r="55133" spans="5:5" hidden="1">
      <c r="E55133" s="29" t="str">
        <f t="shared" si="861"/>
        <v/>
      </c>
    </row>
    <row r="55134" spans="5:5" hidden="1">
      <c r="E55134" s="29" t="str">
        <f t="shared" si="861"/>
        <v/>
      </c>
    </row>
    <row r="55135" spans="5:5" hidden="1">
      <c r="E55135" s="29" t="str">
        <f t="shared" si="861"/>
        <v/>
      </c>
    </row>
    <row r="55136" spans="5:5" hidden="1">
      <c r="E55136" s="29" t="str">
        <f t="shared" si="861"/>
        <v/>
      </c>
    </row>
    <row r="55137" spans="5:5" hidden="1">
      <c r="E55137" s="29" t="str">
        <f t="shared" si="861"/>
        <v/>
      </c>
    </row>
    <row r="55138" spans="5:5" hidden="1">
      <c r="E55138" s="29" t="str">
        <f t="shared" si="861"/>
        <v/>
      </c>
    </row>
    <row r="55139" spans="5:5" hidden="1">
      <c r="E55139" s="29" t="str">
        <f t="shared" si="861"/>
        <v/>
      </c>
    </row>
    <row r="55140" spans="5:5" hidden="1">
      <c r="E55140" s="29" t="str">
        <f t="shared" si="861"/>
        <v/>
      </c>
    </row>
    <row r="55141" spans="5:5" hidden="1">
      <c r="E55141" s="29" t="str">
        <f t="shared" si="861"/>
        <v/>
      </c>
    </row>
    <row r="55142" spans="5:5" hidden="1">
      <c r="E55142" s="29" t="str">
        <f t="shared" si="861"/>
        <v/>
      </c>
    </row>
    <row r="55143" spans="5:5" hidden="1">
      <c r="E55143" s="29" t="str">
        <f t="shared" si="861"/>
        <v/>
      </c>
    </row>
    <row r="55144" spans="5:5" hidden="1">
      <c r="E55144" s="29" t="str">
        <f t="shared" si="861"/>
        <v/>
      </c>
    </row>
    <row r="55145" spans="5:5" hidden="1">
      <c r="E55145" s="29" t="str">
        <f t="shared" si="861"/>
        <v/>
      </c>
    </row>
    <row r="55146" spans="5:5" hidden="1">
      <c r="E55146" s="29" t="str">
        <f t="shared" si="861"/>
        <v/>
      </c>
    </row>
    <row r="55147" spans="5:5" hidden="1">
      <c r="E55147" s="29" t="str">
        <f t="shared" si="861"/>
        <v/>
      </c>
    </row>
    <row r="55148" spans="5:5" hidden="1">
      <c r="E55148" s="29" t="str">
        <f t="shared" si="861"/>
        <v/>
      </c>
    </row>
    <row r="55149" spans="5:5" hidden="1">
      <c r="E55149" s="29" t="str">
        <f t="shared" si="861"/>
        <v/>
      </c>
    </row>
    <row r="55150" spans="5:5" hidden="1">
      <c r="E55150" s="29" t="str">
        <f t="shared" si="861"/>
        <v/>
      </c>
    </row>
    <row r="55151" spans="5:5" hidden="1">
      <c r="E55151" s="29" t="str">
        <f t="shared" si="861"/>
        <v/>
      </c>
    </row>
    <row r="55152" spans="5:5" hidden="1">
      <c r="E55152" s="29" t="str">
        <f t="shared" si="861"/>
        <v/>
      </c>
    </row>
    <row r="55153" spans="5:5" hidden="1">
      <c r="E55153" s="29" t="str">
        <f t="shared" si="861"/>
        <v/>
      </c>
    </row>
    <row r="55154" spans="5:5" hidden="1">
      <c r="E55154" s="29" t="str">
        <f t="shared" si="861"/>
        <v/>
      </c>
    </row>
    <row r="55155" spans="5:5" hidden="1">
      <c r="E55155" s="29" t="str">
        <f t="shared" si="861"/>
        <v/>
      </c>
    </row>
    <row r="55156" spans="5:5" hidden="1">
      <c r="E55156" s="29" t="str">
        <f t="shared" si="861"/>
        <v/>
      </c>
    </row>
    <row r="55157" spans="5:5" hidden="1">
      <c r="E55157" s="29" t="str">
        <f t="shared" si="861"/>
        <v/>
      </c>
    </row>
    <row r="55158" spans="5:5" hidden="1">
      <c r="E55158" s="29" t="str">
        <f t="shared" si="861"/>
        <v/>
      </c>
    </row>
    <row r="55159" spans="5:5" hidden="1">
      <c r="E55159" s="29" t="str">
        <f t="shared" si="861"/>
        <v/>
      </c>
    </row>
    <row r="55160" spans="5:5" hidden="1">
      <c r="E55160" s="29" t="str">
        <f t="shared" si="861"/>
        <v/>
      </c>
    </row>
    <row r="55161" spans="5:5" hidden="1">
      <c r="E55161" s="29" t="str">
        <f t="shared" si="861"/>
        <v/>
      </c>
    </row>
    <row r="55162" spans="5:5" hidden="1">
      <c r="E55162" s="29" t="str">
        <f t="shared" si="861"/>
        <v/>
      </c>
    </row>
    <row r="55163" spans="5:5" hidden="1">
      <c r="E55163" s="29" t="str">
        <f t="shared" si="861"/>
        <v/>
      </c>
    </row>
    <row r="55164" spans="5:5" hidden="1">
      <c r="E55164" s="29" t="str">
        <f t="shared" si="861"/>
        <v/>
      </c>
    </row>
    <row r="55165" spans="5:5" hidden="1">
      <c r="E55165" s="29" t="str">
        <f t="shared" si="861"/>
        <v/>
      </c>
    </row>
    <row r="55166" spans="5:5" hidden="1">
      <c r="E55166" s="29" t="str">
        <f t="shared" si="861"/>
        <v/>
      </c>
    </row>
    <row r="55167" spans="5:5" hidden="1">
      <c r="E55167" s="29" t="str">
        <f t="shared" si="861"/>
        <v/>
      </c>
    </row>
    <row r="55168" spans="5:5" hidden="1">
      <c r="E55168" s="29" t="str">
        <f t="shared" si="861"/>
        <v/>
      </c>
    </row>
    <row r="55169" spans="5:5" hidden="1">
      <c r="E55169" s="29" t="str">
        <f t="shared" si="861"/>
        <v/>
      </c>
    </row>
    <row r="55170" spans="5:5" hidden="1">
      <c r="E55170" s="29" t="str">
        <f t="shared" si="861"/>
        <v/>
      </c>
    </row>
    <row r="55171" spans="5:5" hidden="1">
      <c r="E55171" s="29" t="str">
        <f t="shared" ref="E55171:E55234" si="862">LEFT(D55171,2)</f>
        <v/>
      </c>
    </row>
    <row r="55172" spans="5:5" hidden="1">
      <c r="E55172" s="29" t="str">
        <f t="shared" si="862"/>
        <v/>
      </c>
    </row>
    <row r="55173" spans="5:5" hidden="1">
      <c r="E55173" s="29" t="str">
        <f t="shared" si="862"/>
        <v/>
      </c>
    </row>
    <row r="55174" spans="5:5" hidden="1">
      <c r="E55174" s="29" t="str">
        <f t="shared" si="862"/>
        <v/>
      </c>
    </row>
    <row r="55175" spans="5:5" hidden="1">
      <c r="E55175" s="29" t="str">
        <f t="shared" si="862"/>
        <v/>
      </c>
    </row>
    <row r="55176" spans="5:5" hidden="1">
      <c r="E55176" s="29" t="str">
        <f t="shared" si="862"/>
        <v/>
      </c>
    </row>
    <row r="55177" spans="5:5" hidden="1">
      <c r="E55177" s="29" t="str">
        <f t="shared" si="862"/>
        <v/>
      </c>
    </row>
    <row r="55178" spans="5:5" hidden="1">
      <c r="E55178" s="29" t="str">
        <f t="shared" si="862"/>
        <v/>
      </c>
    </row>
    <row r="55179" spans="5:5" hidden="1">
      <c r="E55179" s="29" t="str">
        <f t="shared" si="862"/>
        <v/>
      </c>
    </row>
    <row r="55180" spans="5:5" hidden="1">
      <c r="E55180" s="29" t="str">
        <f t="shared" si="862"/>
        <v/>
      </c>
    </row>
    <row r="55181" spans="5:5" hidden="1">
      <c r="E55181" s="29" t="str">
        <f t="shared" si="862"/>
        <v/>
      </c>
    </row>
    <row r="55182" spans="5:5" hidden="1">
      <c r="E55182" s="29" t="str">
        <f t="shared" si="862"/>
        <v/>
      </c>
    </row>
    <row r="55183" spans="5:5" hidden="1">
      <c r="E55183" s="29" t="str">
        <f t="shared" si="862"/>
        <v/>
      </c>
    </row>
    <row r="55184" spans="5:5" hidden="1">
      <c r="E55184" s="29" t="str">
        <f t="shared" si="862"/>
        <v/>
      </c>
    </row>
    <row r="55185" spans="5:5" hidden="1">
      <c r="E55185" s="29" t="str">
        <f t="shared" si="862"/>
        <v/>
      </c>
    </row>
    <row r="55186" spans="5:5" hidden="1">
      <c r="E55186" s="29" t="str">
        <f t="shared" si="862"/>
        <v/>
      </c>
    </row>
    <row r="55187" spans="5:5" hidden="1">
      <c r="E55187" s="29" t="str">
        <f t="shared" si="862"/>
        <v/>
      </c>
    </row>
    <row r="55188" spans="5:5" hidden="1">
      <c r="E55188" s="29" t="str">
        <f t="shared" si="862"/>
        <v/>
      </c>
    </row>
    <row r="55189" spans="5:5" hidden="1">
      <c r="E55189" s="29" t="str">
        <f t="shared" si="862"/>
        <v/>
      </c>
    </row>
    <row r="55190" spans="5:5" hidden="1">
      <c r="E55190" s="29" t="str">
        <f t="shared" si="862"/>
        <v/>
      </c>
    </row>
    <row r="55191" spans="5:5" hidden="1">
      <c r="E55191" s="29" t="str">
        <f t="shared" si="862"/>
        <v/>
      </c>
    </row>
    <row r="55192" spans="5:5" hidden="1">
      <c r="E55192" s="29" t="str">
        <f t="shared" si="862"/>
        <v/>
      </c>
    </row>
    <row r="55193" spans="5:5" hidden="1">
      <c r="E55193" s="29" t="str">
        <f t="shared" si="862"/>
        <v/>
      </c>
    </row>
    <row r="55194" spans="5:5" hidden="1">
      <c r="E55194" s="29" t="str">
        <f t="shared" si="862"/>
        <v/>
      </c>
    </row>
    <row r="55195" spans="5:5" hidden="1">
      <c r="E55195" s="29" t="str">
        <f t="shared" si="862"/>
        <v/>
      </c>
    </row>
    <row r="55196" spans="5:5" hidden="1">
      <c r="E55196" s="29" t="str">
        <f t="shared" si="862"/>
        <v/>
      </c>
    </row>
    <row r="55197" spans="5:5" hidden="1">
      <c r="E55197" s="29" t="str">
        <f t="shared" si="862"/>
        <v/>
      </c>
    </row>
    <row r="55198" spans="5:5" hidden="1">
      <c r="E55198" s="29" t="str">
        <f t="shared" si="862"/>
        <v/>
      </c>
    </row>
    <row r="55199" spans="5:5" hidden="1">
      <c r="E55199" s="29" t="str">
        <f t="shared" si="862"/>
        <v/>
      </c>
    </row>
    <row r="55200" spans="5:5" hidden="1">
      <c r="E55200" s="29" t="str">
        <f t="shared" si="862"/>
        <v/>
      </c>
    </row>
    <row r="55201" spans="5:5" hidden="1">
      <c r="E55201" s="29" t="str">
        <f t="shared" si="862"/>
        <v/>
      </c>
    </row>
    <row r="55202" spans="5:5" hidden="1">
      <c r="E55202" s="29" t="str">
        <f t="shared" si="862"/>
        <v/>
      </c>
    </row>
    <row r="55203" spans="5:5" hidden="1">
      <c r="E55203" s="29" t="str">
        <f t="shared" si="862"/>
        <v/>
      </c>
    </row>
    <row r="55204" spans="5:5" hidden="1">
      <c r="E55204" s="29" t="str">
        <f t="shared" si="862"/>
        <v/>
      </c>
    </row>
    <row r="55205" spans="5:5" hidden="1">
      <c r="E55205" s="29" t="str">
        <f t="shared" si="862"/>
        <v/>
      </c>
    </row>
    <row r="55206" spans="5:5" hidden="1">
      <c r="E55206" s="29" t="str">
        <f t="shared" si="862"/>
        <v/>
      </c>
    </row>
    <row r="55207" spans="5:5" hidden="1">
      <c r="E55207" s="29" t="str">
        <f t="shared" si="862"/>
        <v/>
      </c>
    </row>
    <row r="55208" spans="5:5" hidden="1">
      <c r="E55208" s="29" t="str">
        <f t="shared" si="862"/>
        <v/>
      </c>
    </row>
    <row r="55209" spans="5:5" hidden="1">
      <c r="E55209" s="29" t="str">
        <f t="shared" si="862"/>
        <v/>
      </c>
    </row>
    <row r="55210" spans="5:5" hidden="1">
      <c r="E55210" s="29" t="str">
        <f t="shared" si="862"/>
        <v/>
      </c>
    </row>
    <row r="55211" spans="5:5" hidden="1">
      <c r="E55211" s="29" t="str">
        <f t="shared" si="862"/>
        <v/>
      </c>
    </row>
    <row r="55212" spans="5:5" hidden="1">
      <c r="E55212" s="29" t="str">
        <f t="shared" si="862"/>
        <v/>
      </c>
    </row>
    <row r="55213" spans="5:5" hidden="1">
      <c r="E55213" s="29" t="str">
        <f t="shared" si="862"/>
        <v/>
      </c>
    </row>
    <row r="55214" spans="5:5" hidden="1">
      <c r="E55214" s="29" t="str">
        <f t="shared" si="862"/>
        <v/>
      </c>
    </row>
    <row r="55215" spans="5:5" hidden="1">
      <c r="E55215" s="29" t="str">
        <f t="shared" si="862"/>
        <v/>
      </c>
    </row>
    <row r="55216" spans="5:5" hidden="1">
      <c r="E55216" s="29" t="str">
        <f t="shared" si="862"/>
        <v/>
      </c>
    </row>
    <row r="55217" spans="5:5" hidden="1">
      <c r="E55217" s="29" t="str">
        <f t="shared" si="862"/>
        <v/>
      </c>
    </row>
    <row r="55218" spans="5:5" hidden="1">
      <c r="E55218" s="29" t="str">
        <f t="shared" si="862"/>
        <v/>
      </c>
    </row>
    <row r="55219" spans="5:5" hidden="1">
      <c r="E55219" s="29" t="str">
        <f t="shared" si="862"/>
        <v/>
      </c>
    </row>
    <row r="55220" spans="5:5" hidden="1">
      <c r="E55220" s="29" t="str">
        <f t="shared" si="862"/>
        <v/>
      </c>
    </row>
    <row r="55221" spans="5:5" hidden="1">
      <c r="E55221" s="29" t="str">
        <f t="shared" si="862"/>
        <v/>
      </c>
    </row>
    <row r="55222" spans="5:5" hidden="1">
      <c r="E55222" s="29" t="str">
        <f t="shared" si="862"/>
        <v/>
      </c>
    </row>
    <row r="55223" spans="5:5" hidden="1">
      <c r="E55223" s="29" t="str">
        <f t="shared" si="862"/>
        <v/>
      </c>
    </row>
    <row r="55224" spans="5:5" hidden="1">
      <c r="E55224" s="29" t="str">
        <f t="shared" si="862"/>
        <v/>
      </c>
    </row>
    <row r="55225" spans="5:5" hidden="1">
      <c r="E55225" s="29" t="str">
        <f t="shared" si="862"/>
        <v/>
      </c>
    </row>
    <row r="55226" spans="5:5" hidden="1">
      <c r="E55226" s="29" t="str">
        <f t="shared" si="862"/>
        <v/>
      </c>
    </row>
    <row r="55227" spans="5:5" hidden="1">
      <c r="E55227" s="29" t="str">
        <f t="shared" si="862"/>
        <v/>
      </c>
    </row>
    <row r="55228" spans="5:5" hidden="1">
      <c r="E55228" s="29" t="str">
        <f t="shared" si="862"/>
        <v/>
      </c>
    </row>
    <row r="55229" spans="5:5" hidden="1">
      <c r="E55229" s="29" t="str">
        <f t="shared" si="862"/>
        <v/>
      </c>
    </row>
    <row r="55230" spans="5:5" hidden="1">
      <c r="E55230" s="29" t="str">
        <f t="shared" si="862"/>
        <v/>
      </c>
    </row>
    <row r="55231" spans="5:5" hidden="1">
      <c r="E55231" s="29" t="str">
        <f t="shared" si="862"/>
        <v/>
      </c>
    </row>
    <row r="55232" spans="5:5" hidden="1">
      <c r="E55232" s="29" t="str">
        <f t="shared" si="862"/>
        <v/>
      </c>
    </row>
    <row r="55233" spans="5:5" hidden="1">
      <c r="E55233" s="29" t="str">
        <f t="shared" si="862"/>
        <v/>
      </c>
    </row>
    <row r="55234" spans="5:5" hidden="1">
      <c r="E55234" s="29" t="str">
        <f t="shared" si="862"/>
        <v/>
      </c>
    </row>
    <row r="55235" spans="5:5" hidden="1">
      <c r="E55235" s="29" t="str">
        <f t="shared" ref="E55235:E55298" si="863">LEFT(D55235,2)</f>
        <v/>
      </c>
    </row>
    <row r="55236" spans="5:5" hidden="1">
      <c r="E55236" s="29" t="str">
        <f t="shared" si="863"/>
        <v/>
      </c>
    </row>
    <row r="55237" spans="5:5" hidden="1">
      <c r="E55237" s="29" t="str">
        <f t="shared" si="863"/>
        <v/>
      </c>
    </row>
    <row r="55238" spans="5:5" hidden="1">
      <c r="E55238" s="29" t="str">
        <f t="shared" si="863"/>
        <v/>
      </c>
    </row>
    <row r="55239" spans="5:5" hidden="1">
      <c r="E55239" s="29" t="str">
        <f t="shared" si="863"/>
        <v/>
      </c>
    </row>
    <row r="55240" spans="5:5" hidden="1">
      <c r="E55240" s="29" t="str">
        <f t="shared" si="863"/>
        <v/>
      </c>
    </row>
    <row r="55241" spans="5:5" hidden="1">
      <c r="E55241" s="29" t="str">
        <f t="shared" si="863"/>
        <v/>
      </c>
    </row>
    <row r="55242" spans="5:5" hidden="1">
      <c r="E55242" s="29" t="str">
        <f t="shared" si="863"/>
        <v/>
      </c>
    </row>
    <row r="55243" spans="5:5" hidden="1">
      <c r="E55243" s="29" t="str">
        <f t="shared" si="863"/>
        <v/>
      </c>
    </row>
    <row r="55244" spans="5:5" hidden="1">
      <c r="E55244" s="29" t="str">
        <f t="shared" si="863"/>
        <v/>
      </c>
    </row>
    <row r="55245" spans="5:5" hidden="1">
      <c r="E55245" s="29" t="str">
        <f t="shared" si="863"/>
        <v/>
      </c>
    </row>
    <row r="55246" spans="5:5" hidden="1">
      <c r="E55246" s="29" t="str">
        <f t="shared" si="863"/>
        <v/>
      </c>
    </row>
    <row r="55247" spans="5:5" hidden="1">
      <c r="E55247" s="29" t="str">
        <f t="shared" si="863"/>
        <v/>
      </c>
    </row>
    <row r="55248" spans="5:5" hidden="1">
      <c r="E55248" s="29" t="str">
        <f t="shared" si="863"/>
        <v/>
      </c>
    </row>
    <row r="55249" spans="5:5" hidden="1">
      <c r="E55249" s="29" t="str">
        <f t="shared" si="863"/>
        <v/>
      </c>
    </row>
    <row r="55250" spans="5:5" hidden="1">
      <c r="E55250" s="29" t="str">
        <f t="shared" si="863"/>
        <v/>
      </c>
    </row>
    <row r="55251" spans="5:5" hidden="1">
      <c r="E55251" s="29" t="str">
        <f t="shared" si="863"/>
        <v/>
      </c>
    </row>
    <row r="55252" spans="5:5" hidden="1">
      <c r="E55252" s="29" t="str">
        <f t="shared" si="863"/>
        <v/>
      </c>
    </row>
    <row r="55253" spans="5:5" hidden="1">
      <c r="E55253" s="29" t="str">
        <f t="shared" si="863"/>
        <v/>
      </c>
    </row>
    <row r="55254" spans="5:5" hidden="1">
      <c r="E55254" s="29" t="str">
        <f t="shared" si="863"/>
        <v/>
      </c>
    </row>
    <row r="55255" spans="5:5" hidden="1">
      <c r="E55255" s="29" t="str">
        <f t="shared" si="863"/>
        <v/>
      </c>
    </row>
    <row r="55256" spans="5:5" hidden="1">
      <c r="E55256" s="29" t="str">
        <f t="shared" si="863"/>
        <v/>
      </c>
    </row>
    <row r="55257" spans="5:5" hidden="1">
      <c r="E55257" s="29" t="str">
        <f t="shared" si="863"/>
        <v/>
      </c>
    </row>
    <row r="55258" spans="5:5" hidden="1">
      <c r="E55258" s="29" t="str">
        <f t="shared" si="863"/>
        <v/>
      </c>
    </row>
    <row r="55259" spans="5:5" hidden="1">
      <c r="E55259" s="29" t="str">
        <f t="shared" si="863"/>
        <v/>
      </c>
    </row>
    <row r="55260" spans="5:5" hidden="1">
      <c r="E55260" s="29" t="str">
        <f t="shared" si="863"/>
        <v/>
      </c>
    </row>
    <row r="55261" spans="5:5" hidden="1">
      <c r="E55261" s="29" t="str">
        <f t="shared" si="863"/>
        <v/>
      </c>
    </row>
    <row r="55262" spans="5:5" hidden="1">
      <c r="E55262" s="29" t="str">
        <f t="shared" si="863"/>
        <v/>
      </c>
    </row>
    <row r="55263" spans="5:5" hidden="1">
      <c r="E55263" s="29" t="str">
        <f t="shared" si="863"/>
        <v/>
      </c>
    </row>
    <row r="55264" spans="5:5" hidden="1">
      <c r="E55264" s="29" t="str">
        <f t="shared" si="863"/>
        <v/>
      </c>
    </row>
    <row r="55265" spans="5:5" hidden="1">
      <c r="E55265" s="29" t="str">
        <f t="shared" si="863"/>
        <v/>
      </c>
    </row>
    <row r="55266" spans="5:5" hidden="1">
      <c r="E55266" s="29" t="str">
        <f t="shared" si="863"/>
        <v/>
      </c>
    </row>
    <row r="55267" spans="5:5" hidden="1">
      <c r="E55267" s="29" t="str">
        <f t="shared" si="863"/>
        <v/>
      </c>
    </row>
    <row r="55268" spans="5:5" hidden="1">
      <c r="E55268" s="29" t="str">
        <f t="shared" si="863"/>
        <v/>
      </c>
    </row>
    <row r="55269" spans="5:5" hidden="1">
      <c r="E55269" s="29" t="str">
        <f t="shared" si="863"/>
        <v/>
      </c>
    </row>
    <row r="55270" spans="5:5" hidden="1">
      <c r="E55270" s="29" t="str">
        <f t="shared" si="863"/>
        <v/>
      </c>
    </row>
    <row r="55271" spans="5:5" hidden="1">
      <c r="E55271" s="29" t="str">
        <f t="shared" si="863"/>
        <v/>
      </c>
    </row>
    <row r="55272" spans="5:5" hidden="1">
      <c r="E55272" s="29" t="str">
        <f t="shared" si="863"/>
        <v/>
      </c>
    </row>
    <row r="55273" spans="5:5" hidden="1">
      <c r="E55273" s="29" t="str">
        <f t="shared" si="863"/>
        <v/>
      </c>
    </row>
    <row r="55274" spans="5:5" hidden="1">
      <c r="E55274" s="29" t="str">
        <f t="shared" si="863"/>
        <v/>
      </c>
    </row>
    <row r="55275" spans="5:5" hidden="1">
      <c r="E55275" s="29" t="str">
        <f t="shared" si="863"/>
        <v/>
      </c>
    </row>
    <row r="55276" spans="5:5" hidden="1">
      <c r="E55276" s="29" t="str">
        <f t="shared" si="863"/>
        <v/>
      </c>
    </row>
    <row r="55277" spans="5:5" hidden="1">
      <c r="E55277" s="29" t="str">
        <f t="shared" si="863"/>
        <v/>
      </c>
    </row>
    <row r="55278" spans="5:5" hidden="1">
      <c r="E55278" s="29" t="str">
        <f t="shared" si="863"/>
        <v/>
      </c>
    </row>
    <row r="55279" spans="5:5" hidden="1">
      <c r="E55279" s="29" t="str">
        <f t="shared" si="863"/>
        <v/>
      </c>
    </row>
    <row r="55280" spans="5:5" hidden="1">
      <c r="E55280" s="29" t="str">
        <f t="shared" si="863"/>
        <v/>
      </c>
    </row>
    <row r="55281" spans="5:5" hidden="1">
      <c r="E55281" s="29" t="str">
        <f t="shared" si="863"/>
        <v/>
      </c>
    </row>
    <row r="55282" spans="5:5" hidden="1">
      <c r="E55282" s="29" t="str">
        <f t="shared" si="863"/>
        <v/>
      </c>
    </row>
    <row r="55283" spans="5:5" hidden="1">
      <c r="E55283" s="29" t="str">
        <f t="shared" si="863"/>
        <v/>
      </c>
    </row>
    <row r="55284" spans="5:5" hidden="1">
      <c r="E55284" s="29" t="str">
        <f t="shared" si="863"/>
        <v/>
      </c>
    </row>
    <row r="55285" spans="5:5" hidden="1">
      <c r="E55285" s="29" t="str">
        <f t="shared" si="863"/>
        <v/>
      </c>
    </row>
    <row r="55286" spans="5:5" hidden="1">
      <c r="E55286" s="29" t="str">
        <f t="shared" si="863"/>
        <v/>
      </c>
    </row>
    <row r="55287" spans="5:5" hidden="1">
      <c r="E55287" s="29" t="str">
        <f t="shared" si="863"/>
        <v/>
      </c>
    </row>
    <row r="55288" spans="5:5" hidden="1">
      <c r="E55288" s="29" t="str">
        <f t="shared" si="863"/>
        <v/>
      </c>
    </row>
    <row r="55289" spans="5:5" hidden="1">
      <c r="E55289" s="29" t="str">
        <f t="shared" si="863"/>
        <v/>
      </c>
    </row>
    <row r="55290" spans="5:5" hidden="1">
      <c r="E55290" s="29" t="str">
        <f t="shared" si="863"/>
        <v/>
      </c>
    </row>
    <row r="55291" spans="5:5" hidden="1">
      <c r="E55291" s="29" t="str">
        <f t="shared" si="863"/>
        <v/>
      </c>
    </row>
    <row r="55292" spans="5:5" hidden="1">
      <c r="E55292" s="29" t="str">
        <f t="shared" si="863"/>
        <v/>
      </c>
    </row>
    <row r="55293" spans="5:5" hidden="1">
      <c r="E55293" s="29" t="str">
        <f t="shared" si="863"/>
        <v/>
      </c>
    </row>
    <row r="55294" spans="5:5" hidden="1">
      <c r="E55294" s="29" t="str">
        <f t="shared" si="863"/>
        <v/>
      </c>
    </row>
    <row r="55295" spans="5:5" hidden="1">
      <c r="E55295" s="29" t="str">
        <f t="shared" si="863"/>
        <v/>
      </c>
    </row>
    <row r="55296" spans="5:5" hidden="1">
      <c r="E55296" s="29" t="str">
        <f t="shared" si="863"/>
        <v/>
      </c>
    </row>
    <row r="55297" spans="5:5" hidden="1">
      <c r="E55297" s="29" t="str">
        <f t="shared" si="863"/>
        <v/>
      </c>
    </row>
    <row r="55298" spans="5:5" hidden="1">
      <c r="E55298" s="29" t="str">
        <f t="shared" si="863"/>
        <v/>
      </c>
    </row>
    <row r="55299" spans="5:5" hidden="1">
      <c r="E55299" s="29" t="str">
        <f t="shared" ref="E55299:E55362" si="864">LEFT(D55299,2)</f>
        <v/>
      </c>
    </row>
    <row r="55300" spans="5:5" hidden="1">
      <c r="E55300" s="29" t="str">
        <f t="shared" si="864"/>
        <v/>
      </c>
    </row>
    <row r="55301" spans="5:5" hidden="1">
      <c r="E55301" s="29" t="str">
        <f t="shared" si="864"/>
        <v/>
      </c>
    </row>
    <row r="55302" spans="5:5" hidden="1">
      <c r="E55302" s="29" t="str">
        <f t="shared" si="864"/>
        <v/>
      </c>
    </row>
    <row r="55303" spans="5:5" hidden="1">
      <c r="E55303" s="29" t="str">
        <f t="shared" si="864"/>
        <v/>
      </c>
    </row>
    <row r="55304" spans="5:5" hidden="1">
      <c r="E55304" s="29" t="str">
        <f t="shared" si="864"/>
        <v/>
      </c>
    </row>
    <row r="55305" spans="5:5" hidden="1">
      <c r="E55305" s="29" t="str">
        <f t="shared" si="864"/>
        <v/>
      </c>
    </row>
    <row r="55306" spans="5:5" hidden="1">
      <c r="E55306" s="29" t="str">
        <f t="shared" si="864"/>
        <v/>
      </c>
    </row>
    <row r="55307" spans="5:5" hidden="1">
      <c r="E55307" s="29" t="str">
        <f t="shared" si="864"/>
        <v/>
      </c>
    </row>
    <row r="55308" spans="5:5" hidden="1">
      <c r="E55308" s="29" t="str">
        <f t="shared" si="864"/>
        <v/>
      </c>
    </row>
    <row r="55309" spans="5:5" hidden="1">
      <c r="E55309" s="29" t="str">
        <f t="shared" si="864"/>
        <v/>
      </c>
    </row>
    <row r="55310" spans="5:5" hidden="1">
      <c r="E55310" s="29" t="str">
        <f t="shared" si="864"/>
        <v/>
      </c>
    </row>
    <row r="55311" spans="5:5" hidden="1">
      <c r="E55311" s="29" t="str">
        <f t="shared" si="864"/>
        <v/>
      </c>
    </row>
    <row r="55312" spans="5:5" hidden="1">
      <c r="E55312" s="29" t="str">
        <f t="shared" si="864"/>
        <v/>
      </c>
    </row>
    <row r="55313" spans="5:5" hidden="1">
      <c r="E55313" s="29" t="str">
        <f t="shared" si="864"/>
        <v/>
      </c>
    </row>
    <row r="55314" spans="5:5" hidden="1">
      <c r="E55314" s="29" t="str">
        <f t="shared" si="864"/>
        <v/>
      </c>
    </row>
    <row r="55315" spans="5:5" hidden="1">
      <c r="E55315" s="29" t="str">
        <f t="shared" si="864"/>
        <v/>
      </c>
    </row>
    <row r="55316" spans="5:5" hidden="1">
      <c r="E55316" s="29" t="str">
        <f t="shared" si="864"/>
        <v/>
      </c>
    </row>
    <row r="55317" spans="5:5" hidden="1">
      <c r="E55317" s="29" t="str">
        <f t="shared" si="864"/>
        <v/>
      </c>
    </row>
    <row r="55318" spans="5:5" hidden="1">
      <c r="E55318" s="29" t="str">
        <f t="shared" si="864"/>
        <v/>
      </c>
    </row>
    <row r="55319" spans="5:5" hidden="1">
      <c r="E55319" s="29" t="str">
        <f t="shared" si="864"/>
        <v/>
      </c>
    </row>
    <row r="55320" spans="5:5" hidden="1">
      <c r="E55320" s="29" t="str">
        <f t="shared" si="864"/>
        <v/>
      </c>
    </row>
    <row r="55321" spans="5:5" hidden="1">
      <c r="E55321" s="29" t="str">
        <f t="shared" si="864"/>
        <v/>
      </c>
    </row>
    <row r="55322" spans="5:5" hidden="1">
      <c r="E55322" s="29" t="str">
        <f t="shared" si="864"/>
        <v/>
      </c>
    </row>
    <row r="55323" spans="5:5" hidden="1">
      <c r="E55323" s="29" t="str">
        <f t="shared" si="864"/>
        <v/>
      </c>
    </row>
    <row r="55324" spans="5:5" hidden="1">
      <c r="E55324" s="29" t="str">
        <f t="shared" si="864"/>
        <v/>
      </c>
    </row>
    <row r="55325" spans="5:5" hidden="1">
      <c r="E55325" s="29" t="str">
        <f t="shared" si="864"/>
        <v/>
      </c>
    </row>
    <row r="55326" spans="5:5" hidden="1">
      <c r="E55326" s="29" t="str">
        <f t="shared" si="864"/>
        <v/>
      </c>
    </row>
    <row r="55327" spans="5:5" hidden="1">
      <c r="E55327" s="29" t="str">
        <f t="shared" si="864"/>
        <v/>
      </c>
    </row>
    <row r="55328" spans="5:5" hidden="1">
      <c r="E55328" s="29" t="str">
        <f t="shared" si="864"/>
        <v/>
      </c>
    </row>
    <row r="55329" spans="5:5" hidden="1">
      <c r="E55329" s="29" t="str">
        <f t="shared" si="864"/>
        <v/>
      </c>
    </row>
    <row r="55330" spans="5:5" hidden="1">
      <c r="E55330" s="29" t="str">
        <f t="shared" si="864"/>
        <v/>
      </c>
    </row>
    <row r="55331" spans="5:5" hidden="1">
      <c r="E55331" s="29" t="str">
        <f t="shared" si="864"/>
        <v/>
      </c>
    </row>
    <row r="55332" spans="5:5" hidden="1">
      <c r="E55332" s="29" t="str">
        <f t="shared" si="864"/>
        <v/>
      </c>
    </row>
    <row r="55333" spans="5:5" hidden="1">
      <c r="E55333" s="29" t="str">
        <f t="shared" si="864"/>
        <v/>
      </c>
    </row>
    <row r="55334" spans="5:5" hidden="1">
      <c r="E55334" s="29" t="str">
        <f t="shared" si="864"/>
        <v/>
      </c>
    </row>
    <row r="55335" spans="5:5" hidden="1">
      <c r="E55335" s="29" t="str">
        <f t="shared" si="864"/>
        <v/>
      </c>
    </row>
    <row r="55336" spans="5:5" hidden="1">
      <c r="E55336" s="29" t="str">
        <f t="shared" si="864"/>
        <v/>
      </c>
    </row>
    <row r="55337" spans="5:5" hidden="1">
      <c r="E55337" s="29" t="str">
        <f t="shared" si="864"/>
        <v/>
      </c>
    </row>
    <row r="55338" spans="5:5" hidden="1">
      <c r="E55338" s="29" t="str">
        <f t="shared" si="864"/>
        <v/>
      </c>
    </row>
    <row r="55339" spans="5:5" hidden="1">
      <c r="E55339" s="29" t="str">
        <f t="shared" si="864"/>
        <v/>
      </c>
    </row>
    <row r="55340" spans="5:5" hidden="1">
      <c r="E55340" s="29" t="str">
        <f t="shared" si="864"/>
        <v/>
      </c>
    </row>
    <row r="55341" spans="5:5" hidden="1">
      <c r="E55341" s="29" t="str">
        <f t="shared" si="864"/>
        <v/>
      </c>
    </row>
    <row r="55342" spans="5:5" hidden="1">
      <c r="E55342" s="29" t="str">
        <f t="shared" si="864"/>
        <v/>
      </c>
    </row>
    <row r="55343" spans="5:5" hidden="1">
      <c r="E55343" s="29" t="str">
        <f t="shared" si="864"/>
        <v/>
      </c>
    </row>
    <row r="55344" spans="5:5" hidden="1">
      <c r="E55344" s="29" t="str">
        <f t="shared" si="864"/>
        <v/>
      </c>
    </row>
    <row r="55345" spans="5:5" hidden="1">
      <c r="E55345" s="29" t="str">
        <f t="shared" si="864"/>
        <v/>
      </c>
    </row>
    <row r="55346" spans="5:5" hidden="1">
      <c r="E55346" s="29" t="str">
        <f t="shared" si="864"/>
        <v/>
      </c>
    </row>
    <row r="55347" spans="5:5" hidden="1">
      <c r="E55347" s="29" t="str">
        <f t="shared" si="864"/>
        <v/>
      </c>
    </row>
    <row r="55348" spans="5:5" hidden="1">
      <c r="E55348" s="29" t="str">
        <f t="shared" si="864"/>
        <v/>
      </c>
    </row>
    <row r="55349" spans="5:5" hidden="1">
      <c r="E55349" s="29" t="str">
        <f t="shared" si="864"/>
        <v/>
      </c>
    </row>
    <row r="55350" spans="5:5" hidden="1">
      <c r="E55350" s="29" t="str">
        <f t="shared" si="864"/>
        <v/>
      </c>
    </row>
    <row r="55351" spans="5:5" hidden="1">
      <c r="E55351" s="29" t="str">
        <f t="shared" si="864"/>
        <v/>
      </c>
    </row>
    <row r="55352" spans="5:5" hidden="1">
      <c r="E55352" s="29" t="str">
        <f t="shared" si="864"/>
        <v/>
      </c>
    </row>
    <row r="55353" spans="5:5" hidden="1">
      <c r="E55353" s="29" t="str">
        <f t="shared" si="864"/>
        <v/>
      </c>
    </row>
    <row r="55354" spans="5:5" hidden="1">
      <c r="E55354" s="29" t="str">
        <f t="shared" si="864"/>
        <v/>
      </c>
    </row>
    <row r="55355" spans="5:5" hidden="1">
      <c r="E55355" s="29" t="str">
        <f t="shared" si="864"/>
        <v/>
      </c>
    </row>
    <row r="55356" spans="5:5" hidden="1">
      <c r="E55356" s="29" t="str">
        <f t="shared" si="864"/>
        <v/>
      </c>
    </row>
    <row r="55357" spans="5:5" hidden="1">
      <c r="E55357" s="29" t="str">
        <f t="shared" si="864"/>
        <v/>
      </c>
    </row>
    <row r="55358" spans="5:5" hidden="1">
      <c r="E55358" s="29" t="str">
        <f t="shared" si="864"/>
        <v/>
      </c>
    </row>
    <row r="55359" spans="5:5" hidden="1">
      <c r="E55359" s="29" t="str">
        <f t="shared" si="864"/>
        <v/>
      </c>
    </row>
    <row r="55360" spans="5:5" hidden="1">
      <c r="E55360" s="29" t="str">
        <f t="shared" si="864"/>
        <v/>
      </c>
    </row>
    <row r="55361" spans="5:5" hidden="1">
      <c r="E55361" s="29" t="str">
        <f t="shared" si="864"/>
        <v/>
      </c>
    </row>
    <row r="55362" spans="5:5" hidden="1">
      <c r="E55362" s="29" t="str">
        <f t="shared" si="864"/>
        <v/>
      </c>
    </row>
    <row r="55363" spans="5:5" hidden="1">
      <c r="E55363" s="29" t="str">
        <f t="shared" ref="E55363:E55426" si="865">LEFT(D55363,2)</f>
        <v/>
      </c>
    </row>
    <row r="55364" spans="5:5" hidden="1">
      <c r="E55364" s="29" t="str">
        <f t="shared" si="865"/>
        <v/>
      </c>
    </row>
    <row r="55365" spans="5:5" hidden="1">
      <c r="E55365" s="29" t="str">
        <f t="shared" si="865"/>
        <v/>
      </c>
    </row>
    <row r="55366" spans="5:5" hidden="1">
      <c r="E55366" s="29" t="str">
        <f t="shared" si="865"/>
        <v/>
      </c>
    </row>
    <row r="55367" spans="5:5" hidden="1">
      <c r="E55367" s="29" t="str">
        <f t="shared" si="865"/>
        <v/>
      </c>
    </row>
    <row r="55368" spans="5:5" hidden="1">
      <c r="E55368" s="29" t="str">
        <f t="shared" si="865"/>
        <v/>
      </c>
    </row>
    <row r="55369" spans="5:5" hidden="1">
      <c r="E55369" s="29" t="str">
        <f t="shared" si="865"/>
        <v/>
      </c>
    </row>
    <row r="55370" spans="5:5" hidden="1">
      <c r="E55370" s="29" t="str">
        <f t="shared" si="865"/>
        <v/>
      </c>
    </row>
    <row r="55371" spans="5:5" hidden="1">
      <c r="E55371" s="29" t="str">
        <f t="shared" si="865"/>
        <v/>
      </c>
    </row>
    <row r="55372" spans="5:5" hidden="1">
      <c r="E55372" s="29" t="str">
        <f t="shared" si="865"/>
        <v/>
      </c>
    </row>
    <row r="55373" spans="5:5" hidden="1">
      <c r="E55373" s="29" t="str">
        <f t="shared" si="865"/>
        <v/>
      </c>
    </row>
    <row r="55374" spans="5:5" hidden="1">
      <c r="E55374" s="29" t="str">
        <f t="shared" si="865"/>
        <v/>
      </c>
    </row>
    <row r="55375" spans="5:5" hidden="1">
      <c r="E55375" s="29" t="str">
        <f t="shared" si="865"/>
        <v/>
      </c>
    </row>
    <row r="55376" spans="5:5" hidden="1">
      <c r="E55376" s="29" t="str">
        <f t="shared" si="865"/>
        <v/>
      </c>
    </row>
    <row r="55377" spans="5:5" hidden="1">
      <c r="E55377" s="29" t="str">
        <f t="shared" si="865"/>
        <v/>
      </c>
    </row>
    <row r="55378" spans="5:5" hidden="1">
      <c r="E55378" s="29" t="str">
        <f t="shared" si="865"/>
        <v/>
      </c>
    </row>
    <row r="55379" spans="5:5" hidden="1">
      <c r="E55379" s="29" t="str">
        <f t="shared" si="865"/>
        <v/>
      </c>
    </row>
    <row r="55380" spans="5:5" hidden="1">
      <c r="E55380" s="29" t="str">
        <f t="shared" si="865"/>
        <v/>
      </c>
    </row>
    <row r="55381" spans="5:5" hidden="1">
      <c r="E55381" s="29" t="str">
        <f t="shared" si="865"/>
        <v/>
      </c>
    </row>
    <row r="55382" spans="5:5" hidden="1">
      <c r="E55382" s="29" t="str">
        <f t="shared" si="865"/>
        <v/>
      </c>
    </row>
    <row r="55383" spans="5:5" hidden="1">
      <c r="E55383" s="29" t="str">
        <f t="shared" si="865"/>
        <v/>
      </c>
    </row>
    <row r="55384" spans="5:5" hidden="1">
      <c r="E55384" s="29" t="str">
        <f t="shared" si="865"/>
        <v/>
      </c>
    </row>
    <row r="55385" spans="5:5" hidden="1">
      <c r="E55385" s="29" t="str">
        <f t="shared" si="865"/>
        <v/>
      </c>
    </row>
    <row r="55386" spans="5:5" hidden="1">
      <c r="E55386" s="29" t="str">
        <f t="shared" si="865"/>
        <v/>
      </c>
    </row>
    <row r="55387" spans="5:5" hidden="1">
      <c r="E55387" s="29" t="str">
        <f t="shared" si="865"/>
        <v/>
      </c>
    </row>
    <row r="55388" spans="5:5" hidden="1">
      <c r="E55388" s="29" t="str">
        <f t="shared" si="865"/>
        <v/>
      </c>
    </row>
    <row r="55389" spans="5:5" hidden="1">
      <c r="E55389" s="29" t="str">
        <f t="shared" si="865"/>
        <v/>
      </c>
    </row>
    <row r="55390" spans="5:5" hidden="1">
      <c r="E55390" s="29" t="str">
        <f t="shared" si="865"/>
        <v/>
      </c>
    </row>
    <row r="55391" spans="5:5" hidden="1">
      <c r="E55391" s="29" t="str">
        <f t="shared" si="865"/>
        <v/>
      </c>
    </row>
    <row r="55392" spans="5:5" hidden="1">
      <c r="E55392" s="29" t="str">
        <f t="shared" si="865"/>
        <v/>
      </c>
    </row>
    <row r="55393" spans="5:5" hidden="1">
      <c r="E55393" s="29" t="str">
        <f t="shared" si="865"/>
        <v/>
      </c>
    </row>
    <row r="55394" spans="5:5" hidden="1">
      <c r="E55394" s="29" t="str">
        <f t="shared" si="865"/>
        <v/>
      </c>
    </row>
    <row r="55395" spans="5:5" hidden="1">
      <c r="E55395" s="29" t="str">
        <f t="shared" si="865"/>
        <v/>
      </c>
    </row>
    <row r="55396" spans="5:5" hidden="1">
      <c r="E55396" s="29" t="str">
        <f t="shared" si="865"/>
        <v/>
      </c>
    </row>
    <row r="55397" spans="5:5" hidden="1">
      <c r="E55397" s="29" t="str">
        <f t="shared" si="865"/>
        <v/>
      </c>
    </row>
    <row r="55398" spans="5:5" hidden="1">
      <c r="E55398" s="29" t="str">
        <f t="shared" si="865"/>
        <v/>
      </c>
    </row>
    <row r="55399" spans="5:5" hidden="1">
      <c r="E55399" s="29" t="str">
        <f t="shared" si="865"/>
        <v/>
      </c>
    </row>
    <row r="55400" spans="5:5" hidden="1">
      <c r="E55400" s="29" t="str">
        <f t="shared" si="865"/>
        <v/>
      </c>
    </row>
    <row r="55401" spans="5:5" hidden="1">
      <c r="E55401" s="29" t="str">
        <f t="shared" si="865"/>
        <v/>
      </c>
    </row>
    <row r="55402" spans="5:5" hidden="1">
      <c r="E55402" s="29" t="str">
        <f t="shared" si="865"/>
        <v/>
      </c>
    </row>
    <row r="55403" spans="5:5" hidden="1">
      <c r="E55403" s="29" t="str">
        <f t="shared" si="865"/>
        <v/>
      </c>
    </row>
    <row r="55404" spans="5:5" hidden="1">
      <c r="E55404" s="29" t="str">
        <f t="shared" si="865"/>
        <v/>
      </c>
    </row>
    <row r="55405" spans="5:5" hidden="1">
      <c r="E55405" s="29" t="str">
        <f t="shared" si="865"/>
        <v/>
      </c>
    </row>
    <row r="55406" spans="5:5" hidden="1">
      <c r="E55406" s="29" t="str">
        <f t="shared" si="865"/>
        <v/>
      </c>
    </row>
    <row r="55407" spans="5:5" hidden="1">
      <c r="E55407" s="29" t="str">
        <f t="shared" si="865"/>
        <v/>
      </c>
    </row>
    <row r="55408" spans="5:5" hidden="1">
      <c r="E55408" s="29" t="str">
        <f t="shared" si="865"/>
        <v/>
      </c>
    </row>
    <row r="55409" spans="5:5" hidden="1">
      <c r="E55409" s="29" t="str">
        <f t="shared" si="865"/>
        <v/>
      </c>
    </row>
    <row r="55410" spans="5:5" hidden="1">
      <c r="E55410" s="29" t="str">
        <f t="shared" si="865"/>
        <v/>
      </c>
    </row>
    <row r="55411" spans="5:5" hidden="1">
      <c r="E55411" s="29" t="str">
        <f t="shared" si="865"/>
        <v/>
      </c>
    </row>
    <row r="55412" spans="5:5" hidden="1">
      <c r="E55412" s="29" t="str">
        <f t="shared" si="865"/>
        <v/>
      </c>
    </row>
    <row r="55413" spans="5:5" hidden="1">
      <c r="E55413" s="29" t="str">
        <f t="shared" si="865"/>
        <v/>
      </c>
    </row>
    <row r="55414" spans="5:5" hidden="1">
      <c r="E55414" s="29" t="str">
        <f t="shared" si="865"/>
        <v/>
      </c>
    </row>
    <row r="55415" spans="5:5" hidden="1">
      <c r="E55415" s="29" t="str">
        <f t="shared" si="865"/>
        <v/>
      </c>
    </row>
    <row r="55416" spans="5:5" hidden="1">
      <c r="E55416" s="29" t="str">
        <f t="shared" si="865"/>
        <v/>
      </c>
    </row>
    <row r="55417" spans="5:5" hidden="1">
      <c r="E55417" s="29" t="str">
        <f t="shared" si="865"/>
        <v/>
      </c>
    </row>
    <row r="55418" spans="5:5" hidden="1">
      <c r="E55418" s="29" t="str">
        <f t="shared" si="865"/>
        <v/>
      </c>
    </row>
    <row r="55419" spans="5:5" hidden="1">
      <c r="E55419" s="29" t="str">
        <f t="shared" si="865"/>
        <v/>
      </c>
    </row>
    <row r="55420" spans="5:5" hidden="1">
      <c r="E55420" s="29" t="str">
        <f t="shared" si="865"/>
        <v/>
      </c>
    </row>
    <row r="55421" spans="5:5" hidden="1">
      <c r="E55421" s="29" t="str">
        <f t="shared" si="865"/>
        <v/>
      </c>
    </row>
    <row r="55422" spans="5:5" hidden="1">
      <c r="E55422" s="29" t="str">
        <f t="shared" si="865"/>
        <v/>
      </c>
    </row>
    <row r="55423" spans="5:5" hidden="1">
      <c r="E55423" s="29" t="str">
        <f t="shared" si="865"/>
        <v/>
      </c>
    </row>
    <row r="55424" spans="5:5" hidden="1">
      <c r="E55424" s="29" t="str">
        <f t="shared" si="865"/>
        <v/>
      </c>
    </row>
    <row r="55425" spans="5:5" hidden="1">
      <c r="E55425" s="29" t="str">
        <f t="shared" si="865"/>
        <v/>
      </c>
    </row>
    <row r="55426" spans="5:5" hidden="1">
      <c r="E55426" s="29" t="str">
        <f t="shared" si="865"/>
        <v/>
      </c>
    </row>
    <row r="55427" spans="5:5" hidden="1">
      <c r="E55427" s="29" t="str">
        <f t="shared" ref="E55427:E55490" si="866">LEFT(D55427,2)</f>
        <v/>
      </c>
    </row>
    <row r="55428" spans="5:5" hidden="1">
      <c r="E55428" s="29" t="str">
        <f t="shared" si="866"/>
        <v/>
      </c>
    </row>
    <row r="55429" spans="5:5" hidden="1">
      <c r="E55429" s="29" t="str">
        <f t="shared" si="866"/>
        <v/>
      </c>
    </row>
    <row r="55430" spans="5:5" hidden="1">
      <c r="E55430" s="29" t="str">
        <f t="shared" si="866"/>
        <v/>
      </c>
    </row>
    <row r="55431" spans="5:5" hidden="1">
      <c r="E55431" s="29" t="str">
        <f t="shared" si="866"/>
        <v/>
      </c>
    </row>
    <row r="55432" spans="5:5" hidden="1">
      <c r="E55432" s="29" t="str">
        <f t="shared" si="866"/>
        <v/>
      </c>
    </row>
    <row r="55433" spans="5:5" hidden="1">
      <c r="E55433" s="29" t="str">
        <f t="shared" si="866"/>
        <v/>
      </c>
    </row>
    <row r="55434" spans="5:5" hidden="1">
      <c r="E55434" s="29" t="str">
        <f t="shared" si="866"/>
        <v/>
      </c>
    </row>
    <row r="55435" spans="5:5" hidden="1">
      <c r="E55435" s="29" t="str">
        <f t="shared" si="866"/>
        <v/>
      </c>
    </row>
    <row r="55436" spans="5:5" hidden="1">
      <c r="E55436" s="29" t="str">
        <f t="shared" si="866"/>
        <v/>
      </c>
    </row>
    <row r="55437" spans="5:5" hidden="1">
      <c r="E55437" s="29" t="str">
        <f t="shared" si="866"/>
        <v/>
      </c>
    </row>
    <row r="55438" spans="5:5" hidden="1">
      <c r="E55438" s="29" t="str">
        <f t="shared" si="866"/>
        <v/>
      </c>
    </row>
    <row r="55439" spans="5:5" hidden="1">
      <c r="E55439" s="29" t="str">
        <f t="shared" si="866"/>
        <v/>
      </c>
    </row>
    <row r="55440" spans="5:5" hidden="1">
      <c r="E55440" s="29" t="str">
        <f t="shared" si="866"/>
        <v/>
      </c>
    </row>
    <row r="55441" spans="5:5" hidden="1">
      <c r="E55441" s="29" t="str">
        <f t="shared" si="866"/>
        <v/>
      </c>
    </row>
    <row r="55442" spans="5:5" hidden="1">
      <c r="E55442" s="29" t="str">
        <f t="shared" si="866"/>
        <v/>
      </c>
    </row>
    <row r="55443" spans="5:5" hidden="1">
      <c r="E55443" s="29" t="str">
        <f t="shared" si="866"/>
        <v/>
      </c>
    </row>
    <row r="55444" spans="5:5" hidden="1">
      <c r="E55444" s="29" t="str">
        <f t="shared" si="866"/>
        <v/>
      </c>
    </row>
    <row r="55445" spans="5:5" hidden="1">
      <c r="E55445" s="29" t="str">
        <f t="shared" si="866"/>
        <v/>
      </c>
    </row>
    <row r="55446" spans="5:5" hidden="1">
      <c r="E55446" s="29" t="str">
        <f t="shared" si="866"/>
        <v/>
      </c>
    </row>
    <row r="55447" spans="5:5" hidden="1">
      <c r="E55447" s="29" t="str">
        <f t="shared" si="866"/>
        <v/>
      </c>
    </row>
    <row r="55448" spans="5:5" hidden="1">
      <c r="E55448" s="29" t="str">
        <f t="shared" si="866"/>
        <v/>
      </c>
    </row>
    <row r="55449" spans="5:5" hidden="1">
      <c r="E55449" s="29" t="str">
        <f t="shared" si="866"/>
        <v/>
      </c>
    </row>
    <row r="55450" spans="5:5" hidden="1">
      <c r="E55450" s="29" t="str">
        <f t="shared" si="866"/>
        <v/>
      </c>
    </row>
    <row r="55451" spans="5:5" hidden="1">
      <c r="E55451" s="29" t="str">
        <f t="shared" si="866"/>
        <v/>
      </c>
    </row>
    <row r="55452" spans="5:5" hidden="1">
      <c r="E55452" s="29" t="str">
        <f t="shared" si="866"/>
        <v/>
      </c>
    </row>
    <row r="55453" spans="5:5" hidden="1">
      <c r="E55453" s="29" t="str">
        <f t="shared" si="866"/>
        <v/>
      </c>
    </row>
    <row r="55454" spans="5:5" hidden="1">
      <c r="E55454" s="29" t="str">
        <f t="shared" si="866"/>
        <v/>
      </c>
    </row>
    <row r="55455" spans="5:5" hidden="1">
      <c r="E55455" s="29" t="str">
        <f t="shared" si="866"/>
        <v/>
      </c>
    </row>
    <row r="55456" spans="5:5" hidden="1">
      <c r="E55456" s="29" t="str">
        <f t="shared" si="866"/>
        <v/>
      </c>
    </row>
    <row r="55457" spans="5:5" hidden="1">
      <c r="E55457" s="29" t="str">
        <f t="shared" si="866"/>
        <v/>
      </c>
    </row>
    <row r="55458" spans="5:5" hidden="1">
      <c r="E55458" s="29" t="str">
        <f t="shared" si="866"/>
        <v/>
      </c>
    </row>
    <row r="55459" spans="5:5" hidden="1">
      <c r="E55459" s="29" t="str">
        <f t="shared" si="866"/>
        <v/>
      </c>
    </row>
    <row r="55460" spans="5:5" hidden="1">
      <c r="E55460" s="29" t="str">
        <f t="shared" si="866"/>
        <v/>
      </c>
    </row>
    <row r="55461" spans="5:5" hidden="1">
      <c r="E55461" s="29" t="str">
        <f t="shared" si="866"/>
        <v/>
      </c>
    </row>
    <row r="55462" spans="5:5" hidden="1">
      <c r="E55462" s="29" t="str">
        <f t="shared" si="866"/>
        <v/>
      </c>
    </row>
    <row r="55463" spans="5:5" hidden="1">
      <c r="E55463" s="29" t="str">
        <f t="shared" si="866"/>
        <v/>
      </c>
    </row>
    <row r="55464" spans="5:5" hidden="1">
      <c r="E55464" s="29" t="str">
        <f t="shared" si="866"/>
        <v/>
      </c>
    </row>
    <row r="55465" spans="5:5" hidden="1">
      <c r="E55465" s="29" t="str">
        <f t="shared" si="866"/>
        <v/>
      </c>
    </row>
    <row r="55466" spans="5:5" hidden="1">
      <c r="E55466" s="29" t="str">
        <f t="shared" si="866"/>
        <v/>
      </c>
    </row>
    <row r="55467" spans="5:5" hidden="1">
      <c r="E55467" s="29" t="str">
        <f t="shared" si="866"/>
        <v/>
      </c>
    </row>
    <row r="55468" spans="5:5" hidden="1">
      <c r="E55468" s="29" t="str">
        <f t="shared" si="866"/>
        <v/>
      </c>
    </row>
    <row r="55469" spans="5:5" hidden="1">
      <c r="E55469" s="29" t="str">
        <f t="shared" si="866"/>
        <v/>
      </c>
    </row>
    <row r="55470" spans="5:5" hidden="1">
      <c r="E55470" s="29" t="str">
        <f t="shared" si="866"/>
        <v/>
      </c>
    </row>
    <row r="55471" spans="5:5" hidden="1">
      <c r="E55471" s="29" t="str">
        <f t="shared" si="866"/>
        <v/>
      </c>
    </row>
    <row r="55472" spans="5:5" hidden="1">
      <c r="E55472" s="29" t="str">
        <f t="shared" si="866"/>
        <v/>
      </c>
    </row>
    <row r="55473" spans="5:5" hidden="1">
      <c r="E55473" s="29" t="str">
        <f t="shared" si="866"/>
        <v/>
      </c>
    </row>
    <row r="55474" spans="5:5" hidden="1">
      <c r="E55474" s="29" t="str">
        <f t="shared" si="866"/>
        <v/>
      </c>
    </row>
    <row r="55475" spans="5:5" hidden="1">
      <c r="E55475" s="29" t="str">
        <f t="shared" si="866"/>
        <v/>
      </c>
    </row>
    <row r="55476" spans="5:5" hidden="1">
      <c r="E55476" s="29" t="str">
        <f t="shared" si="866"/>
        <v/>
      </c>
    </row>
    <row r="55477" spans="5:5" hidden="1">
      <c r="E55477" s="29" t="str">
        <f t="shared" si="866"/>
        <v/>
      </c>
    </row>
    <row r="55478" spans="5:5" hidden="1">
      <c r="E55478" s="29" t="str">
        <f t="shared" si="866"/>
        <v/>
      </c>
    </row>
    <row r="55479" spans="5:5" hidden="1">
      <c r="E55479" s="29" t="str">
        <f t="shared" si="866"/>
        <v/>
      </c>
    </row>
    <row r="55480" spans="5:5" hidden="1">
      <c r="E55480" s="29" t="str">
        <f t="shared" si="866"/>
        <v/>
      </c>
    </row>
    <row r="55481" spans="5:5" hidden="1">
      <c r="E55481" s="29" t="str">
        <f t="shared" si="866"/>
        <v/>
      </c>
    </row>
    <row r="55482" spans="5:5" hidden="1">
      <c r="E55482" s="29" t="str">
        <f t="shared" si="866"/>
        <v/>
      </c>
    </row>
    <row r="55483" spans="5:5" hidden="1">
      <c r="E55483" s="29" t="str">
        <f t="shared" si="866"/>
        <v/>
      </c>
    </row>
    <row r="55484" spans="5:5" hidden="1">
      <c r="E55484" s="29" t="str">
        <f t="shared" si="866"/>
        <v/>
      </c>
    </row>
    <row r="55485" spans="5:5" hidden="1">
      <c r="E55485" s="29" t="str">
        <f t="shared" si="866"/>
        <v/>
      </c>
    </row>
    <row r="55486" spans="5:5" hidden="1">
      <c r="E55486" s="29" t="str">
        <f t="shared" si="866"/>
        <v/>
      </c>
    </row>
    <row r="55487" spans="5:5" hidden="1">
      <c r="E55487" s="29" t="str">
        <f t="shared" si="866"/>
        <v/>
      </c>
    </row>
    <row r="55488" spans="5:5" hidden="1">
      <c r="E55488" s="29" t="str">
        <f t="shared" si="866"/>
        <v/>
      </c>
    </row>
    <row r="55489" spans="5:5" hidden="1">
      <c r="E55489" s="29" t="str">
        <f t="shared" si="866"/>
        <v/>
      </c>
    </row>
    <row r="55490" spans="5:5" hidden="1">
      <c r="E55490" s="29" t="str">
        <f t="shared" si="866"/>
        <v/>
      </c>
    </row>
    <row r="55491" spans="5:5" hidden="1">
      <c r="E55491" s="29" t="str">
        <f t="shared" ref="E55491:E55554" si="867">LEFT(D55491,2)</f>
        <v/>
      </c>
    </row>
    <row r="55492" spans="5:5" hidden="1">
      <c r="E55492" s="29" t="str">
        <f t="shared" si="867"/>
        <v/>
      </c>
    </row>
    <row r="55493" spans="5:5" hidden="1">
      <c r="E55493" s="29" t="str">
        <f t="shared" si="867"/>
        <v/>
      </c>
    </row>
    <row r="55494" spans="5:5" hidden="1">
      <c r="E55494" s="29" t="str">
        <f t="shared" si="867"/>
        <v/>
      </c>
    </row>
    <row r="55495" spans="5:5" hidden="1">
      <c r="E55495" s="29" t="str">
        <f t="shared" si="867"/>
        <v/>
      </c>
    </row>
    <row r="55496" spans="5:5" hidden="1">
      <c r="E55496" s="29" t="str">
        <f t="shared" si="867"/>
        <v/>
      </c>
    </row>
    <row r="55497" spans="5:5" hidden="1">
      <c r="E55497" s="29" t="str">
        <f t="shared" si="867"/>
        <v/>
      </c>
    </row>
    <row r="55498" spans="5:5" hidden="1">
      <c r="E55498" s="29" t="str">
        <f t="shared" si="867"/>
        <v/>
      </c>
    </row>
    <row r="55499" spans="5:5" hidden="1">
      <c r="E55499" s="29" t="str">
        <f t="shared" si="867"/>
        <v/>
      </c>
    </row>
    <row r="55500" spans="5:5" hidden="1">
      <c r="E55500" s="29" t="str">
        <f t="shared" si="867"/>
        <v/>
      </c>
    </row>
    <row r="55501" spans="5:5" hidden="1">
      <c r="E55501" s="29" t="str">
        <f t="shared" si="867"/>
        <v/>
      </c>
    </row>
    <row r="55502" spans="5:5" hidden="1">
      <c r="E55502" s="29" t="str">
        <f t="shared" si="867"/>
        <v/>
      </c>
    </row>
    <row r="55503" spans="5:5" hidden="1">
      <c r="E55503" s="29" t="str">
        <f t="shared" si="867"/>
        <v/>
      </c>
    </row>
    <row r="55504" spans="5:5" hidden="1">
      <c r="E55504" s="29" t="str">
        <f t="shared" si="867"/>
        <v/>
      </c>
    </row>
    <row r="55505" spans="5:5" hidden="1">
      <c r="E55505" s="29" t="str">
        <f t="shared" si="867"/>
        <v/>
      </c>
    </row>
    <row r="55506" spans="5:5" hidden="1">
      <c r="E55506" s="29" t="str">
        <f t="shared" si="867"/>
        <v/>
      </c>
    </row>
    <row r="55507" spans="5:5" hidden="1">
      <c r="E55507" s="29" t="str">
        <f t="shared" si="867"/>
        <v/>
      </c>
    </row>
    <row r="55508" spans="5:5" hidden="1">
      <c r="E55508" s="29" t="str">
        <f t="shared" si="867"/>
        <v/>
      </c>
    </row>
    <row r="55509" spans="5:5" hidden="1">
      <c r="E55509" s="29" t="str">
        <f t="shared" si="867"/>
        <v/>
      </c>
    </row>
    <row r="55510" spans="5:5" hidden="1">
      <c r="E55510" s="29" t="str">
        <f t="shared" si="867"/>
        <v/>
      </c>
    </row>
    <row r="55511" spans="5:5" hidden="1">
      <c r="E55511" s="29" t="str">
        <f t="shared" si="867"/>
        <v/>
      </c>
    </row>
    <row r="55512" spans="5:5" hidden="1">
      <c r="E55512" s="29" t="str">
        <f t="shared" si="867"/>
        <v/>
      </c>
    </row>
    <row r="55513" spans="5:5" hidden="1">
      <c r="E55513" s="29" t="str">
        <f t="shared" si="867"/>
        <v/>
      </c>
    </row>
    <row r="55514" spans="5:5" hidden="1">
      <c r="E55514" s="29" t="str">
        <f t="shared" si="867"/>
        <v/>
      </c>
    </row>
    <row r="55515" spans="5:5" hidden="1">
      <c r="E55515" s="29" t="str">
        <f t="shared" si="867"/>
        <v/>
      </c>
    </row>
    <row r="55516" spans="5:5" hidden="1">
      <c r="E55516" s="29" t="str">
        <f t="shared" si="867"/>
        <v/>
      </c>
    </row>
    <row r="55517" spans="5:5" hidden="1">
      <c r="E55517" s="29" t="str">
        <f t="shared" si="867"/>
        <v/>
      </c>
    </row>
    <row r="55518" spans="5:5" hidden="1">
      <c r="E55518" s="29" t="str">
        <f t="shared" si="867"/>
        <v/>
      </c>
    </row>
    <row r="55519" spans="5:5" hidden="1">
      <c r="E55519" s="29" t="str">
        <f t="shared" si="867"/>
        <v/>
      </c>
    </row>
    <row r="55520" spans="5:5" hidden="1">
      <c r="E55520" s="29" t="str">
        <f t="shared" si="867"/>
        <v/>
      </c>
    </row>
    <row r="55521" spans="5:5" hidden="1">
      <c r="E55521" s="29" t="str">
        <f t="shared" si="867"/>
        <v/>
      </c>
    </row>
    <row r="55522" spans="5:5" hidden="1">
      <c r="E55522" s="29" t="str">
        <f t="shared" si="867"/>
        <v/>
      </c>
    </row>
    <row r="55523" spans="5:5" hidden="1">
      <c r="E55523" s="29" t="str">
        <f t="shared" si="867"/>
        <v/>
      </c>
    </row>
    <row r="55524" spans="5:5" hidden="1">
      <c r="E55524" s="29" t="str">
        <f t="shared" si="867"/>
        <v/>
      </c>
    </row>
    <row r="55525" spans="5:5" hidden="1">
      <c r="E55525" s="29" t="str">
        <f t="shared" si="867"/>
        <v/>
      </c>
    </row>
    <row r="55526" spans="5:5" hidden="1">
      <c r="E55526" s="29" t="str">
        <f t="shared" si="867"/>
        <v/>
      </c>
    </row>
    <row r="55527" spans="5:5" hidden="1">
      <c r="E55527" s="29" t="str">
        <f t="shared" si="867"/>
        <v/>
      </c>
    </row>
    <row r="55528" spans="5:5" hidden="1">
      <c r="E55528" s="29" t="str">
        <f t="shared" si="867"/>
        <v/>
      </c>
    </row>
    <row r="55529" spans="5:5" hidden="1">
      <c r="E55529" s="29" t="str">
        <f t="shared" si="867"/>
        <v/>
      </c>
    </row>
    <row r="55530" spans="5:5" hidden="1">
      <c r="E55530" s="29" t="str">
        <f t="shared" si="867"/>
        <v/>
      </c>
    </row>
    <row r="55531" spans="5:5" hidden="1">
      <c r="E55531" s="29" t="str">
        <f t="shared" si="867"/>
        <v/>
      </c>
    </row>
    <row r="55532" spans="5:5" hidden="1">
      <c r="E55532" s="29" t="str">
        <f t="shared" si="867"/>
        <v/>
      </c>
    </row>
    <row r="55533" spans="5:5" hidden="1">
      <c r="E55533" s="29" t="str">
        <f t="shared" si="867"/>
        <v/>
      </c>
    </row>
    <row r="55534" spans="5:5" hidden="1">
      <c r="E55534" s="29" t="str">
        <f t="shared" si="867"/>
        <v/>
      </c>
    </row>
    <row r="55535" spans="5:5" hidden="1">
      <c r="E55535" s="29" t="str">
        <f t="shared" si="867"/>
        <v/>
      </c>
    </row>
    <row r="55536" spans="5:5" hidden="1">
      <c r="E55536" s="29" t="str">
        <f t="shared" si="867"/>
        <v/>
      </c>
    </row>
    <row r="55537" spans="5:5" hidden="1">
      <c r="E55537" s="29" t="str">
        <f t="shared" si="867"/>
        <v/>
      </c>
    </row>
    <row r="55538" spans="5:5" hidden="1">
      <c r="E55538" s="29" t="str">
        <f t="shared" si="867"/>
        <v/>
      </c>
    </row>
    <row r="55539" spans="5:5" hidden="1">
      <c r="E55539" s="29" t="str">
        <f t="shared" si="867"/>
        <v/>
      </c>
    </row>
    <row r="55540" spans="5:5" hidden="1">
      <c r="E55540" s="29" t="str">
        <f t="shared" si="867"/>
        <v/>
      </c>
    </row>
    <row r="55541" spans="5:5" hidden="1">
      <c r="E55541" s="29" t="str">
        <f t="shared" si="867"/>
        <v/>
      </c>
    </row>
    <row r="55542" spans="5:5" hidden="1">
      <c r="E55542" s="29" t="str">
        <f t="shared" si="867"/>
        <v/>
      </c>
    </row>
    <row r="55543" spans="5:5" hidden="1">
      <c r="E55543" s="29" t="str">
        <f t="shared" si="867"/>
        <v/>
      </c>
    </row>
    <row r="55544" spans="5:5" hidden="1">
      <c r="E55544" s="29" t="str">
        <f t="shared" si="867"/>
        <v/>
      </c>
    </row>
    <row r="55545" spans="5:5" hidden="1">
      <c r="E55545" s="29" t="str">
        <f t="shared" si="867"/>
        <v/>
      </c>
    </row>
    <row r="55546" spans="5:5" hidden="1">
      <c r="E55546" s="29" t="str">
        <f t="shared" si="867"/>
        <v/>
      </c>
    </row>
    <row r="55547" spans="5:5" hidden="1">
      <c r="E55547" s="29" t="str">
        <f t="shared" si="867"/>
        <v/>
      </c>
    </row>
    <row r="55548" spans="5:5" hidden="1">
      <c r="E55548" s="29" t="str">
        <f t="shared" si="867"/>
        <v/>
      </c>
    </row>
    <row r="55549" spans="5:5" hidden="1">
      <c r="E55549" s="29" t="str">
        <f t="shared" si="867"/>
        <v/>
      </c>
    </row>
    <row r="55550" spans="5:5" hidden="1">
      <c r="E55550" s="29" t="str">
        <f t="shared" si="867"/>
        <v/>
      </c>
    </row>
    <row r="55551" spans="5:5" hidden="1">
      <c r="E55551" s="29" t="str">
        <f t="shared" si="867"/>
        <v/>
      </c>
    </row>
    <row r="55552" spans="5:5" hidden="1">
      <c r="E55552" s="29" t="str">
        <f t="shared" si="867"/>
        <v/>
      </c>
    </row>
    <row r="55553" spans="5:5" hidden="1">
      <c r="E55553" s="29" t="str">
        <f t="shared" si="867"/>
        <v/>
      </c>
    </row>
    <row r="55554" spans="5:5" hidden="1">
      <c r="E55554" s="29" t="str">
        <f t="shared" si="867"/>
        <v/>
      </c>
    </row>
    <row r="55555" spans="5:5" hidden="1">
      <c r="E55555" s="29" t="str">
        <f t="shared" ref="E55555:E55618" si="868">LEFT(D55555,2)</f>
        <v/>
      </c>
    </row>
    <row r="55556" spans="5:5" hidden="1">
      <c r="E55556" s="29" t="str">
        <f t="shared" si="868"/>
        <v/>
      </c>
    </row>
    <row r="55557" spans="5:5" hidden="1">
      <c r="E55557" s="29" t="str">
        <f t="shared" si="868"/>
        <v/>
      </c>
    </row>
    <row r="55558" spans="5:5" hidden="1">
      <c r="E55558" s="29" t="str">
        <f t="shared" si="868"/>
        <v/>
      </c>
    </row>
    <row r="55559" spans="5:5" hidden="1">
      <c r="E55559" s="29" t="str">
        <f t="shared" si="868"/>
        <v/>
      </c>
    </row>
    <row r="55560" spans="5:5" hidden="1">
      <c r="E55560" s="29" t="str">
        <f t="shared" si="868"/>
        <v/>
      </c>
    </row>
    <row r="55561" spans="5:5" hidden="1">
      <c r="E55561" s="29" t="str">
        <f t="shared" si="868"/>
        <v/>
      </c>
    </row>
    <row r="55562" spans="5:5" hidden="1">
      <c r="E55562" s="29" t="str">
        <f t="shared" si="868"/>
        <v/>
      </c>
    </row>
    <row r="55563" spans="5:5" hidden="1">
      <c r="E55563" s="29" t="str">
        <f t="shared" si="868"/>
        <v/>
      </c>
    </row>
    <row r="55564" spans="5:5" hidden="1">
      <c r="E55564" s="29" t="str">
        <f t="shared" si="868"/>
        <v/>
      </c>
    </row>
    <row r="55565" spans="5:5" hidden="1">
      <c r="E55565" s="29" t="str">
        <f t="shared" si="868"/>
        <v/>
      </c>
    </row>
    <row r="55566" spans="5:5" hidden="1">
      <c r="E55566" s="29" t="str">
        <f t="shared" si="868"/>
        <v/>
      </c>
    </row>
    <row r="55567" spans="5:5" hidden="1">
      <c r="E55567" s="29" t="str">
        <f t="shared" si="868"/>
        <v/>
      </c>
    </row>
    <row r="55568" spans="5:5" hidden="1">
      <c r="E55568" s="29" t="str">
        <f t="shared" si="868"/>
        <v/>
      </c>
    </row>
    <row r="55569" spans="5:5" hidden="1">
      <c r="E55569" s="29" t="str">
        <f t="shared" si="868"/>
        <v/>
      </c>
    </row>
    <row r="55570" spans="5:5" hidden="1">
      <c r="E55570" s="29" t="str">
        <f t="shared" si="868"/>
        <v/>
      </c>
    </row>
    <row r="55571" spans="5:5" hidden="1">
      <c r="E55571" s="29" t="str">
        <f t="shared" si="868"/>
        <v/>
      </c>
    </row>
    <row r="55572" spans="5:5" hidden="1">
      <c r="E55572" s="29" t="str">
        <f t="shared" si="868"/>
        <v/>
      </c>
    </row>
    <row r="55573" spans="5:5" hidden="1">
      <c r="E55573" s="29" t="str">
        <f t="shared" si="868"/>
        <v/>
      </c>
    </row>
    <row r="55574" spans="5:5" hidden="1">
      <c r="E55574" s="29" t="str">
        <f t="shared" si="868"/>
        <v/>
      </c>
    </row>
    <row r="55575" spans="5:5" hidden="1">
      <c r="E55575" s="29" t="str">
        <f t="shared" si="868"/>
        <v/>
      </c>
    </row>
    <row r="55576" spans="5:5" hidden="1">
      <c r="E55576" s="29" t="str">
        <f t="shared" si="868"/>
        <v/>
      </c>
    </row>
    <row r="55577" spans="5:5" hidden="1">
      <c r="E55577" s="29" t="str">
        <f t="shared" si="868"/>
        <v/>
      </c>
    </row>
    <row r="55578" spans="5:5" hidden="1">
      <c r="E55578" s="29" t="str">
        <f t="shared" si="868"/>
        <v/>
      </c>
    </row>
    <row r="55579" spans="5:5" hidden="1">
      <c r="E55579" s="29" t="str">
        <f t="shared" si="868"/>
        <v/>
      </c>
    </row>
    <row r="55580" spans="5:5" hidden="1">
      <c r="E55580" s="29" t="str">
        <f t="shared" si="868"/>
        <v/>
      </c>
    </row>
    <row r="55581" spans="5:5" hidden="1">
      <c r="E55581" s="29" t="str">
        <f t="shared" si="868"/>
        <v/>
      </c>
    </row>
    <row r="55582" spans="5:5" hidden="1">
      <c r="E55582" s="29" t="str">
        <f t="shared" si="868"/>
        <v/>
      </c>
    </row>
    <row r="55583" spans="5:5" hidden="1">
      <c r="E55583" s="29" t="str">
        <f t="shared" si="868"/>
        <v/>
      </c>
    </row>
    <row r="55584" spans="5:5" hidden="1">
      <c r="E55584" s="29" t="str">
        <f t="shared" si="868"/>
        <v/>
      </c>
    </row>
    <row r="55585" spans="5:5" hidden="1">
      <c r="E55585" s="29" t="str">
        <f t="shared" si="868"/>
        <v/>
      </c>
    </row>
    <row r="55586" spans="5:5" hidden="1">
      <c r="E55586" s="29" t="str">
        <f t="shared" si="868"/>
        <v/>
      </c>
    </row>
    <row r="55587" spans="5:5" hidden="1">
      <c r="E55587" s="29" t="str">
        <f t="shared" si="868"/>
        <v/>
      </c>
    </row>
    <row r="55588" spans="5:5" hidden="1">
      <c r="E55588" s="29" t="str">
        <f t="shared" si="868"/>
        <v/>
      </c>
    </row>
    <row r="55589" spans="5:5" hidden="1">
      <c r="E55589" s="29" t="str">
        <f t="shared" si="868"/>
        <v/>
      </c>
    </row>
    <row r="55590" spans="5:5" hidden="1">
      <c r="E55590" s="29" t="str">
        <f t="shared" si="868"/>
        <v/>
      </c>
    </row>
    <row r="55591" spans="5:5" hidden="1">
      <c r="E55591" s="29" t="str">
        <f t="shared" si="868"/>
        <v/>
      </c>
    </row>
    <row r="55592" spans="5:5" hidden="1">
      <c r="E55592" s="29" t="str">
        <f t="shared" si="868"/>
        <v/>
      </c>
    </row>
    <row r="55593" spans="5:5" hidden="1">
      <c r="E55593" s="29" t="str">
        <f t="shared" si="868"/>
        <v/>
      </c>
    </row>
    <row r="55594" spans="5:5" hidden="1">
      <c r="E55594" s="29" t="str">
        <f t="shared" si="868"/>
        <v/>
      </c>
    </row>
    <row r="55595" spans="5:5" hidden="1">
      <c r="E55595" s="29" t="str">
        <f t="shared" si="868"/>
        <v/>
      </c>
    </row>
    <row r="55596" spans="5:5" hidden="1">
      <c r="E55596" s="29" t="str">
        <f t="shared" si="868"/>
        <v/>
      </c>
    </row>
    <row r="55597" spans="5:5" hidden="1">
      <c r="E55597" s="29" t="str">
        <f t="shared" si="868"/>
        <v/>
      </c>
    </row>
    <row r="55598" spans="5:5" hidden="1">
      <c r="E55598" s="29" t="str">
        <f t="shared" si="868"/>
        <v/>
      </c>
    </row>
    <row r="55599" spans="5:5" hidden="1">
      <c r="E55599" s="29" t="str">
        <f t="shared" si="868"/>
        <v/>
      </c>
    </row>
    <row r="55600" spans="5:5" hidden="1">
      <c r="E55600" s="29" t="str">
        <f t="shared" si="868"/>
        <v/>
      </c>
    </row>
    <row r="55601" spans="5:5" hidden="1">
      <c r="E55601" s="29" t="str">
        <f t="shared" si="868"/>
        <v/>
      </c>
    </row>
    <row r="55602" spans="5:5" hidden="1">
      <c r="E55602" s="29" t="str">
        <f t="shared" si="868"/>
        <v/>
      </c>
    </row>
    <row r="55603" spans="5:5" hidden="1">
      <c r="E55603" s="29" t="str">
        <f t="shared" si="868"/>
        <v/>
      </c>
    </row>
    <row r="55604" spans="5:5" hidden="1">
      <c r="E55604" s="29" t="str">
        <f t="shared" si="868"/>
        <v/>
      </c>
    </row>
    <row r="55605" spans="5:5" hidden="1">
      <c r="E55605" s="29" t="str">
        <f t="shared" si="868"/>
        <v/>
      </c>
    </row>
    <row r="55606" spans="5:5" hidden="1">
      <c r="E55606" s="29" t="str">
        <f t="shared" si="868"/>
        <v/>
      </c>
    </row>
    <row r="55607" spans="5:5" hidden="1">
      <c r="E55607" s="29" t="str">
        <f t="shared" si="868"/>
        <v/>
      </c>
    </row>
    <row r="55608" spans="5:5" hidden="1">
      <c r="E55608" s="29" t="str">
        <f t="shared" si="868"/>
        <v/>
      </c>
    </row>
    <row r="55609" spans="5:5" hidden="1">
      <c r="E55609" s="29" t="str">
        <f t="shared" si="868"/>
        <v/>
      </c>
    </row>
    <row r="55610" spans="5:5" hidden="1">
      <c r="E55610" s="29" t="str">
        <f t="shared" si="868"/>
        <v/>
      </c>
    </row>
    <row r="55611" spans="5:5" hidden="1">
      <c r="E55611" s="29" t="str">
        <f t="shared" si="868"/>
        <v/>
      </c>
    </row>
    <row r="55612" spans="5:5" hidden="1">
      <c r="E55612" s="29" t="str">
        <f t="shared" si="868"/>
        <v/>
      </c>
    </row>
    <row r="55613" spans="5:5" hidden="1">
      <c r="E55613" s="29" t="str">
        <f t="shared" si="868"/>
        <v/>
      </c>
    </row>
    <row r="55614" spans="5:5" hidden="1">
      <c r="E55614" s="29" t="str">
        <f t="shared" si="868"/>
        <v/>
      </c>
    </row>
    <row r="55615" spans="5:5" hidden="1">
      <c r="E55615" s="29" t="str">
        <f t="shared" si="868"/>
        <v/>
      </c>
    </row>
    <row r="55616" spans="5:5" hidden="1">
      <c r="E55616" s="29" t="str">
        <f t="shared" si="868"/>
        <v/>
      </c>
    </row>
    <row r="55617" spans="5:5" hidden="1">
      <c r="E55617" s="29" t="str">
        <f t="shared" si="868"/>
        <v/>
      </c>
    </row>
    <row r="55618" spans="5:5" hidden="1">
      <c r="E55618" s="29" t="str">
        <f t="shared" si="868"/>
        <v/>
      </c>
    </row>
    <row r="55619" spans="5:5" hidden="1">
      <c r="E55619" s="29" t="str">
        <f t="shared" ref="E55619:E55682" si="869">LEFT(D55619,2)</f>
        <v/>
      </c>
    </row>
    <row r="55620" spans="5:5" hidden="1">
      <c r="E55620" s="29" t="str">
        <f t="shared" si="869"/>
        <v/>
      </c>
    </row>
    <row r="55621" spans="5:5" hidden="1">
      <c r="E55621" s="29" t="str">
        <f t="shared" si="869"/>
        <v/>
      </c>
    </row>
    <row r="55622" spans="5:5" hidden="1">
      <c r="E55622" s="29" t="str">
        <f t="shared" si="869"/>
        <v/>
      </c>
    </row>
    <row r="55623" spans="5:5" hidden="1">
      <c r="E55623" s="29" t="str">
        <f t="shared" si="869"/>
        <v/>
      </c>
    </row>
    <row r="55624" spans="5:5" hidden="1">
      <c r="E55624" s="29" t="str">
        <f t="shared" si="869"/>
        <v/>
      </c>
    </row>
    <row r="55625" spans="5:5" hidden="1">
      <c r="E55625" s="29" t="str">
        <f t="shared" si="869"/>
        <v/>
      </c>
    </row>
    <row r="55626" spans="5:5" hidden="1">
      <c r="E55626" s="29" t="str">
        <f t="shared" si="869"/>
        <v/>
      </c>
    </row>
    <row r="55627" spans="5:5" hidden="1">
      <c r="E55627" s="29" t="str">
        <f t="shared" si="869"/>
        <v/>
      </c>
    </row>
    <row r="55628" spans="5:5" hidden="1">
      <c r="E55628" s="29" t="str">
        <f t="shared" si="869"/>
        <v/>
      </c>
    </row>
    <row r="55629" spans="5:5" hidden="1">
      <c r="E55629" s="29" t="str">
        <f t="shared" si="869"/>
        <v/>
      </c>
    </row>
    <row r="55630" spans="5:5" hidden="1">
      <c r="E55630" s="29" t="str">
        <f t="shared" si="869"/>
        <v/>
      </c>
    </row>
    <row r="55631" spans="5:5" hidden="1">
      <c r="E55631" s="29" t="str">
        <f t="shared" si="869"/>
        <v/>
      </c>
    </row>
    <row r="55632" spans="5:5" hidden="1">
      <c r="E55632" s="29" t="str">
        <f t="shared" si="869"/>
        <v/>
      </c>
    </row>
    <row r="55633" spans="5:5" hidden="1">
      <c r="E55633" s="29" t="str">
        <f t="shared" si="869"/>
        <v/>
      </c>
    </row>
    <row r="55634" spans="5:5" hidden="1">
      <c r="E55634" s="29" t="str">
        <f t="shared" si="869"/>
        <v/>
      </c>
    </row>
    <row r="55635" spans="5:5" hidden="1">
      <c r="E55635" s="29" t="str">
        <f t="shared" si="869"/>
        <v/>
      </c>
    </row>
    <row r="55636" spans="5:5" hidden="1">
      <c r="E55636" s="29" t="str">
        <f t="shared" si="869"/>
        <v/>
      </c>
    </row>
    <row r="55637" spans="5:5" hidden="1">
      <c r="E55637" s="29" t="str">
        <f t="shared" si="869"/>
        <v/>
      </c>
    </row>
    <row r="55638" spans="5:5" hidden="1">
      <c r="E55638" s="29" t="str">
        <f t="shared" si="869"/>
        <v/>
      </c>
    </row>
    <row r="55639" spans="5:5" hidden="1">
      <c r="E55639" s="29" t="str">
        <f t="shared" si="869"/>
        <v/>
      </c>
    </row>
    <row r="55640" spans="5:5" hidden="1">
      <c r="E55640" s="29" t="str">
        <f t="shared" si="869"/>
        <v/>
      </c>
    </row>
    <row r="55641" spans="5:5" hidden="1">
      <c r="E55641" s="29" t="str">
        <f t="shared" si="869"/>
        <v/>
      </c>
    </row>
    <row r="55642" spans="5:5" hidden="1">
      <c r="E55642" s="29" t="str">
        <f t="shared" si="869"/>
        <v/>
      </c>
    </row>
    <row r="55643" spans="5:5" hidden="1">
      <c r="E55643" s="29" t="str">
        <f t="shared" si="869"/>
        <v/>
      </c>
    </row>
    <row r="55644" spans="5:5" hidden="1">
      <c r="E55644" s="29" t="str">
        <f t="shared" si="869"/>
        <v/>
      </c>
    </row>
    <row r="55645" spans="5:5" hidden="1">
      <c r="E55645" s="29" t="str">
        <f t="shared" si="869"/>
        <v/>
      </c>
    </row>
    <row r="55646" spans="5:5" hidden="1">
      <c r="E55646" s="29" t="str">
        <f t="shared" si="869"/>
        <v/>
      </c>
    </row>
    <row r="55647" spans="5:5" hidden="1">
      <c r="E55647" s="29" t="str">
        <f t="shared" si="869"/>
        <v/>
      </c>
    </row>
    <row r="55648" spans="5:5" hidden="1">
      <c r="E55648" s="29" t="str">
        <f t="shared" si="869"/>
        <v/>
      </c>
    </row>
    <row r="55649" spans="5:5" hidden="1">
      <c r="E55649" s="29" t="str">
        <f t="shared" si="869"/>
        <v/>
      </c>
    </row>
    <row r="55650" spans="5:5" hidden="1">
      <c r="E55650" s="29" t="str">
        <f t="shared" si="869"/>
        <v/>
      </c>
    </row>
    <row r="55651" spans="5:5" hidden="1">
      <c r="E55651" s="29" t="str">
        <f t="shared" si="869"/>
        <v/>
      </c>
    </row>
    <row r="55652" spans="5:5" hidden="1">
      <c r="E55652" s="29" t="str">
        <f t="shared" si="869"/>
        <v/>
      </c>
    </row>
    <row r="55653" spans="5:5" hidden="1">
      <c r="E55653" s="29" t="str">
        <f t="shared" si="869"/>
        <v/>
      </c>
    </row>
    <row r="55654" spans="5:5" hidden="1">
      <c r="E55654" s="29" t="str">
        <f t="shared" si="869"/>
        <v/>
      </c>
    </row>
    <row r="55655" spans="5:5" hidden="1">
      <c r="E55655" s="29" t="str">
        <f t="shared" si="869"/>
        <v/>
      </c>
    </row>
    <row r="55656" spans="5:5" hidden="1">
      <c r="E55656" s="29" t="str">
        <f t="shared" si="869"/>
        <v/>
      </c>
    </row>
    <row r="55657" spans="5:5" hidden="1">
      <c r="E55657" s="29" t="str">
        <f t="shared" si="869"/>
        <v/>
      </c>
    </row>
    <row r="55658" spans="5:5" hidden="1">
      <c r="E55658" s="29" t="str">
        <f t="shared" si="869"/>
        <v/>
      </c>
    </row>
    <row r="55659" spans="5:5" hidden="1">
      <c r="E55659" s="29" t="str">
        <f t="shared" si="869"/>
        <v/>
      </c>
    </row>
    <row r="55660" spans="5:5" hidden="1">
      <c r="E55660" s="29" t="str">
        <f t="shared" si="869"/>
        <v/>
      </c>
    </row>
    <row r="55661" spans="5:5" hidden="1">
      <c r="E55661" s="29" t="str">
        <f t="shared" si="869"/>
        <v/>
      </c>
    </row>
    <row r="55662" spans="5:5" hidden="1">
      <c r="E55662" s="29" t="str">
        <f t="shared" si="869"/>
        <v/>
      </c>
    </row>
    <row r="55663" spans="5:5" hidden="1">
      <c r="E55663" s="29" t="str">
        <f t="shared" si="869"/>
        <v/>
      </c>
    </row>
    <row r="55664" spans="5:5" hidden="1">
      <c r="E55664" s="29" t="str">
        <f t="shared" si="869"/>
        <v/>
      </c>
    </row>
    <row r="55665" spans="5:5" hidden="1">
      <c r="E55665" s="29" t="str">
        <f t="shared" si="869"/>
        <v/>
      </c>
    </row>
    <row r="55666" spans="5:5" hidden="1">
      <c r="E55666" s="29" t="str">
        <f t="shared" si="869"/>
        <v/>
      </c>
    </row>
    <row r="55667" spans="5:5" hidden="1">
      <c r="E55667" s="29" t="str">
        <f t="shared" si="869"/>
        <v/>
      </c>
    </row>
    <row r="55668" spans="5:5" hidden="1">
      <c r="E55668" s="29" t="str">
        <f t="shared" si="869"/>
        <v/>
      </c>
    </row>
    <row r="55669" spans="5:5" hidden="1">
      <c r="E55669" s="29" t="str">
        <f t="shared" si="869"/>
        <v/>
      </c>
    </row>
    <row r="55670" spans="5:5" hidden="1">
      <c r="E55670" s="29" t="str">
        <f t="shared" si="869"/>
        <v/>
      </c>
    </row>
    <row r="55671" spans="5:5" hidden="1">
      <c r="E55671" s="29" t="str">
        <f t="shared" si="869"/>
        <v/>
      </c>
    </row>
    <row r="55672" spans="5:5" hidden="1">
      <c r="E55672" s="29" t="str">
        <f t="shared" si="869"/>
        <v/>
      </c>
    </row>
    <row r="55673" spans="5:5" hidden="1">
      <c r="E55673" s="29" t="str">
        <f t="shared" si="869"/>
        <v/>
      </c>
    </row>
    <row r="55674" spans="5:5" hidden="1">
      <c r="E55674" s="29" t="str">
        <f t="shared" si="869"/>
        <v/>
      </c>
    </row>
    <row r="55675" spans="5:5" hidden="1">
      <c r="E55675" s="29" t="str">
        <f t="shared" si="869"/>
        <v/>
      </c>
    </row>
    <row r="55676" spans="5:5" hidden="1">
      <c r="E55676" s="29" t="str">
        <f t="shared" si="869"/>
        <v/>
      </c>
    </row>
    <row r="55677" spans="5:5" hidden="1">
      <c r="E55677" s="29" t="str">
        <f t="shared" si="869"/>
        <v/>
      </c>
    </row>
    <row r="55678" spans="5:5" hidden="1">
      <c r="E55678" s="29" t="str">
        <f t="shared" si="869"/>
        <v/>
      </c>
    </row>
    <row r="55679" spans="5:5" hidden="1">
      <c r="E55679" s="29" t="str">
        <f t="shared" si="869"/>
        <v/>
      </c>
    </row>
    <row r="55680" spans="5:5" hidden="1">
      <c r="E55680" s="29" t="str">
        <f t="shared" si="869"/>
        <v/>
      </c>
    </row>
    <row r="55681" spans="5:5" hidden="1">
      <c r="E55681" s="29" t="str">
        <f t="shared" si="869"/>
        <v/>
      </c>
    </row>
    <row r="55682" spans="5:5" hidden="1">
      <c r="E55682" s="29" t="str">
        <f t="shared" si="869"/>
        <v/>
      </c>
    </row>
    <row r="55683" spans="5:5" hidden="1">
      <c r="E55683" s="29" t="str">
        <f t="shared" ref="E55683:E55746" si="870">LEFT(D55683,2)</f>
        <v/>
      </c>
    </row>
    <row r="55684" spans="5:5" hidden="1">
      <c r="E55684" s="29" t="str">
        <f t="shared" si="870"/>
        <v/>
      </c>
    </row>
    <row r="55685" spans="5:5" hidden="1">
      <c r="E55685" s="29" t="str">
        <f t="shared" si="870"/>
        <v/>
      </c>
    </row>
    <row r="55686" spans="5:5" hidden="1">
      <c r="E55686" s="29" t="str">
        <f t="shared" si="870"/>
        <v/>
      </c>
    </row>
    <row r="55687" spans="5:5" hidden="1">
      <c r="E55687" s="29" t="str">
        <f t="shared" si="870"/>
        <v/>
      </c>
    </row>
    <row r="55688" spans="5:5" hidden="1">
      <c r="E55688" s="29" t="str">
        <f t="shared" si="870"/>
        <v/>
      </c>
    </row>
    <row r="55689" spans="5:5" hidden="1">
      <c r="E55689" s="29" t="str">
        <f t="shared" si="870"/>
        <v/>
      </c>
    </row>
    <row r="55690" spans="5:5" hidden="1">
      <c r="E55690" s="29" t="str">
        <f t="shared" si="870"/>
        <v/>
      </c>
    </row>
    <row r="55691" spans="5:5" hidden="1">
      <c r="E55691" s="29" t="str">
        <f t="shared" si="870"/>
        <v/>
      </c>
    </row>
    <row r="55692" spans="5:5" hidden="1">
      <c r="E55692" s="29" t="str">
        <f t="shared" si="870"/>
        <v/>
      </c>
    </row>
    <row r="55693" spans="5:5" hidden="1">
      <c r="E55693" s="29" t="str">
        <f t="shared" si="870"/>
        <v/>
      </c>
    </row>
    <row r="55694" spans="5:5" hidden="1">
      <c r="E55694" s="29" t="str">
        <f t="shared" si="870"/>
        <v/>
      </c>
    </row>
    <row r="55695" spans="5:5" hidden="1">
      <c r="E55695" s="29" t="str">
        <f t="shared" si="870"/>
        <v/>
      </c>
    </row>
    <row r="55696" spans="5:5" hidden="1">
      <c r="E55696" s="29" t="str">
        <f t="shared" si="870"/>
        <v/>
      </c>
    </row>
    <row r="55697" spans="5:5" hidden="1">
      <c r="E55697" s="29" t="str">
        <f t="shared" si="870"/>
        <v/>
      </c>
    </row>
    <row r="55698" spans="5:5" hidden="1">
      <c r="E55698" s="29" t="str">
        <f t="shared" si="870"/>
        <v/>
      </c>
    </row>
    <row r="55699" spans="5:5" hidden="1">
      <c r="E55699" s="29" t="str">
        <f t="shared" si="870"/>
        <v/>
      </c>
    </row>
    <row r="55700" spans="5:5" hidden="1">
      <c r="E55700" s="29" t="str">
        <f t="shared" si="870"/>
        <v/>
      </c>
    </row>
    <row r="55701" spans="5:5" hidden="1">
      <c r="E55701" s="29" t="str">
        <f t="shared" si="870"/>
        <v/>
      </c>
    </row>
    <row r="55702" spans="5:5" hidden="1">
      <c r="E55702" s="29" t="str">
        <f t="shared" si="870"/>
        <v/>
      </c>
    </row>
    <row r="55703" spans="5:5" hidden="1">
      <c r="E55703" s="29" t="str">
        <f t="shared" si="870"/>
        <v/>
      </c>
    </row>
    <row r="55704" spans="5:5" hidden="1">
      <c r="E55704" s="29" t="str">
        <f t="shared" si="870"/>
        <v/>
      </c>
    </row>
    <row r="55705" spans="5:5" hidden="1">
      <c r="E55705" s="29" t="str">
        <f t="shared" si="870"/>
        <v/>
      </c>
    </row>
    <row r="55706" spans="5:5" hidden="1">
      <c r="E55706" s="29" t="str">
        <f t="shared" si="870"/>
        <v/>
      </c>
    </row>
    <row r="55707" spans="5:5" hidden="1">
      <c r="E55707" s="29" t="str">
        <f t="shared" si="870"/>
        <v/>
      </c>
    </row>
    <row r="55708" spans="5:5" hidden="1">
      <c r="E55708" s="29" t="str">
        <f t="shared" si="870"/>
        <v/>
      </c>
    </row>
    <row r="55709" spans="5:5" hidden="1">
      <c r="E55709" s="29" t="str">
        <f t="shared" si="870"/>
        <v/>
      </c>
    </row>
    <row r="55710" spans="5:5" hidden="1">
      <c r="E55710" s="29" t="str">
        <f t="shared" si="870"/>
        <v/>
      </c>
    </row>
    <row r="55711" spans="5:5" hidden="1">
      <c r="E55711" s="29" t="str">
        <f t="shared" si="870"/>
        <v/>
      </c>
    </row>
    <row r="55712" spans="5:5" hidden="1">
      <c r="E55712" s="29" t="str">
        <f t="shared" si="870"/>
        <v/>
      </c>
    </row>
    <row r="55713" spans="5:5" hidden="1">
      <c r="E55713" s="29" t="str">
        <f t="shared" si="870"/>
        <v/>
      </c>
    </row>
    <row r="55714" spans="5:5" hidden="1">
      <c r="E55714" s="29" t="str">
        <f t="shared" si="870"/>
        <v/>
      </c>
    </row>
    <row r="55715" spans="5:5" hidden="1">
      <c r="E55715" s="29" t="str">
        <f t="shared" si="870"/>
        <v/>
      </c>
    </row>
    <row r="55716" spans="5:5" hidden="1">
      <c r="E55716" s="29" t="str">
        <f t="shared" si="870"/>
        <v/>
      </c>
    </row>
    <row r="55717" spans="5:5" hidden="1">
      <c r="E55717" s="29" t="str">
        <f t="shared" si="870"/>
        <v/>
      </c>
    </row>
    <row r="55718" spans="5:5" hidden="1">
      <c r="E55718" s="29" t="str">
        <f t="shared" si="870"/>
        <v/>
      </c>
    </row>
    <row r="55719" spans="5:5" hidden="1">
      <c r="E55719" s="29" t="str">
        <f t="shared" si="870"/>
        <v/>
      </c>
    </row>
    <row r="55720" spans="5:5" hidden="1">
      <c r="E55720" s="29" t="str">
        <f t="shared" si="870"/>
        <v/>
      </c>
    </row>
    <row r="55721" spans="5:5" hidden="1">
      <c r="E55721" s="29" t="str">
        <f t="shared" si="870"/>
        <v/>
      </c>
    </row>
    <row r="55722" spans="5:5" hidden="1">
      <c r="E55722" s="29" t="str">
        <f t="shared" si="870"/>
        <v/>
      </c>
    </row>
    <row r="55723" spans="5:5" hidden="1">
      <c r="E55723" s="29" t="str">
        <f t="shared" si="870"/>
        <v/>
      </c>
    </row>
    <row r="55724" spans="5:5" hidden="1">
      <c r="E55724" s="29" t="str">
        <f t="shared" si="870"/>
        <v/>
      </c>
    </row>
    <row r="55725" spans="5:5" hidden="1">
      <c r="E55725" s="29" t="str">
        <f t="shared" si="870"/>
        <v/>
      </c>
    </row>
    <row r="55726" spans="5:5" hidden="1">
      <c r="E55726" s="29" t="str">
        <f t="shared" si="870"/>
        <v/>
      </c>
    </row>
    <row r="55727" spans="5:5" hidden="1">
      <c r="E55727" s="29" t="str">
        <f t="shared" si="870"/>
        <v/>
      </c>
    </row>
    <row r="55728" spans="5:5" hidden="1">
      <c r="E55728" s="29" t="str">
        <f t="shared" si="870"/>
        <v/>
      </c>
    </row>
    <row r="55729" spans="5:5" hidden="1">
      <c r="E55729" s="29" t="str">
        <f t="shared" si="870"/>
        <v/>
      </c>
    </row>
    <row r="55730" spans="5:5" hidden="1">
      <c r="E55730" s="29" t="str">
        <f t="shared" si="870"/>
        <v/>
      </c>
    </row>
    <row r="55731" spans="5:5" hidden="1">
      <c r="E55731" s="29" t="str">
        <f t="shared" si="870"/>
        <v/>
      </c>
    </row>
    <row r="55732" spans="5:5" hidden="1">
      <c r="E55732" s="29" t="str">
        <f t="shared" si="870"/>
        <v/>
      </c>
    </row>
    <row r="55733" spans="5:5" hidden="1">
      <c r="E55733" s="29" t="str">
        <f t="shared" si="870"/>
        <v/>
      </c>
    </row>
    <row r="55734" spans="5:5" hidden="1">
      <c r="E55734" s="29" t="str">
        <f t="shared" si="870"/>
        <v/>
      </c>
    </row>
    <row r="55735" spans="5:5" hidden="1">
      <c r="E55735" s="29" t="str">
        <f t="shared" si="870"/>
        <v/>
      </c>
    </row>
    <row r="55736" spans="5:5" hidden="1">
      <c r="E55736" s="29" t="str">
        <f t="shared" si="870"/>
        <v/>
      </c>
    </row>
    <row r="55737" spans="5:5" hidden="1">
      <c r="E55737" s="29" t="str">
        <f t="shared" si="870"/>
        <v/>
      </c>
    </row>
    <row r="55738" spans="5:5" hidden="1">
      <c r="E55738" s="29" t="str">
        <f t="shared" si="870"/>
        <v/>
      </c>
    </row>
    <row r="55739" spans="5:5" hidden="1">
      <c r="E55739" s="29" t="str">
        <f t="shared" si="870"/>
        <v/>
      </c>
    </row>
    <row r="55740" spans="5:5" hidden="1">
      <c r="E55740" s="29" t="str">
        <f t="shared" si="870"/>
        <v/>
      </c>
    </row>
    <row r="55741" spans="5:5" hidden="1">
      <c r="E55741" s="29" t="str">
        <f t="shared" si="870"/>
        <v/>
      </c>
    </row>
    <row r="55742" spans="5:5" hidden="1">
      <c r="E55742" s="29" t="str">
        <f t="shared" si="870"/>
        <v/>
      </c>
    </row>
    <row r="55743" spans="5:5" hidden="1">
      <c r="E55743" s="29" t="str">
        <f t="shared" si="870"/>
        <v/>
      </c>
    </row>
    <row r="55744" spans="5:5" hidden="1">
      <c r="E55744" s="29" t="str">
        <f t="shared" si="870"/>
        <v/>
      </c>
    </row>
    <row r="55745" spans="5:5" hidden="1">
      <c r="E55745" s="29" t="str">
        <f t="shared" si="870"/>
        <v/>
      </c>
    </row>
    <row r="55746" spans="5:5" hidden="1">
      <c r="E55746" s="29" t="str">
        <f t="shared" si="870"/>
        <v/>
      </c>
    </row>
    <row r="55747" spans="5:5" hidden="1">
      <c r="E55747" s="29" t="str">
        <f t="shared" ref="E55747:E55810" si="871">LEFT(D55747,2)</f>
        <v/>
      </c>
    </row>
    <row r="55748" spans="5:5" hidden="1">
      <c r="E55748" s="29" t="str">
        <f t="shared" si="871"/>
        <v/>
      </c>
    </row>
    <row r="55749" spans="5:5" hidden="1">
      <c r="E55749" s="29" t="str">
        <f t="shared" si="871"/>
        <v/>
      </c>
    </row>
    <row r="55750" spans="5:5" hidden="1">
      <c r="E55750" s="29" t="str">
        <f t="shared" si="871"/>
        <v/>
      </c>
    </row>
    <row r="55751" spans="5:5" hidden="1">
      <c r="E55751" s="29" t="str">
        <f t="shared" si="871"/>
        <v/>
      </c>
    </row>
    <row r="55752" spans="5:5" hidden="1">
      <c r="E55752" s="29" t="str">
        <f t="shared" si="871"/>
        <v/>
      </c>
    </row>
    <row r="55753" spans="5:5" hidden="1">
      <c r="E55753" s="29" t="str">
        <f t="shared" si="871"/>
        <v/>
      </c>
    </row>
    <row r="55754" spans="5:5" hidden="1">
      <c r="E55754" s="29" t="str">
        <f t="shared" si="871"/>
        <v/>
      </c>
    </row>
    <row r="55755" spans="5:5" hidden="1">
      <c r="E55755" s="29" t="str">
        <f t="shared" si="871"/>
        <v/>
      </c>
    </row>
    <row r="55756" spans="5:5" hidden="1">
      <c r="E55756" s="29" t="str">
        <f t="shared" si="871"/>
        <v/>
      </c>
    </row>
    <row r="55757" spans="5:5" hidden="1">
      <c r="E55757" s="29" t="str">
        <f t="shared" si="871"/>
        <v/>
      </c>
    </row>
    <row r="55758" spans="5:5" hidden="1">
      <c r="E55758" s="29" t="str">
        <f t="shared" si="871"/>
        <v/>
      </c>
    </row>
    <row r="55759" spans="5:5" hidden="1">
      <c r="E55759" s="29" t="str">
        <f t="shared" si="871"/>
        <v/>
      </c>
    </row>
    <row r="55760" spans="5:5" hidden="1">
      <c r="E55760" s="29" t="str">
        <f t="shared" si="871"/>
        <v/>
      </c>
    </row>
    <row r="55761" spans="5:5" hidden="1">
      <c r="E55761" s="29" t="str">
        <f t="shared" si="871"/>
        <v/>
      </c>
    </row>
    <row r="55762" spans="5:5" hidden="1">
      <c r="E55762" s="29" t="str">
        <f t="shared" si="871"/>
        <v/>
      </c>
    </row>
    <row r="55763" spans="5:5" hidden="1">
      <c r="E55763" s="29" t="str">
        <f t="shared" si="871"/>
        <v/>
      </c>
    </row>
    <row r="55764" spans="5:5" hidden="1">
      <c r="E55764" s="29" t="str">
        <f t="shared" si="871"/>
        <v/>
      </c>
    </row>
    <row r="55765" spans="5:5" hidden="1">
      <c r="E55765" s="29" t="str">
        <f t="shared" si="871"/>
        <v/>
      </c>
    </row>
    <row r="55766" spans="5:5" hidden="1">
      <c r="E55766" s="29" t="str">
        <f t="shared" si="871"/>
        <v/>
      </c>
    </row>
    <row r="55767" spans="5:5" hidden="1">
      <c r="E55767" s="29" t="str">
        <f t="shared" si="871"/>
        <v/>
      </c>
    </row>
    <row r="55768" spans="5:5" hidden="1">
      <c r="E55768" s="29" t="str">
        <f t="shared" si="871"/>
        <v/>
      </c>
    </row>
    <row r="55769" spans="5:5" hidden="1">
      <c r="E55769" s="29" t="str">
        <f t="shared" si="871"/>
        <v/>
      </c>
    </row>
    <row r="55770" spans="5:5" hidden="1">
      <c r="E55770" s="29" t="str">
        <f t="shared" si="871"/>
        <v/>
      </c>
    </row>
    <row r="55771" spans="5:5" hidden="1">
      <c r="E55771" s="29" t="str">
        <f t="shared" si="871"/>
        <v/>
      </c>
    </row>
    <row r="55772" spans="5:5" hidden="1">
      <c r="E55772" s="29" t="str">
        <f t="shared" si="871"/>
        <v/>
      </c>
    </row>
    <row r="55773" spans="5:5" hidden="1">
      <c r="E55773" s="29" t="str">
        <f t="shared" si="871"/>
        <v/>
      </c>
    </row>
    <row r="55774" spans="5:5" hidden="1">
      <c r="E55774" s="29" t="str">
        <f t="shared" si="871"/>
        <v/>
      </c>
    </row>
    <row r="55775" spans="5:5" hidden="1">
      <c r="E55775" s="29" t="str">
        <f t="shared" si="871"/>
        <v/>
      </c>
    </row>
    <row r="55776" spans="5:5" hidden="1">
      <c r="E55776" s="29" t="str">
        <f t="shared" si="871"/>
        <v/>
      </c>
    </row>
    <row r="55777" spans="5:5" hidden="1">
      <c r="E55777" s="29" t="str">
        <f t="shared" si="871"/>
        <v/>
      </c>
    </row>
    <row r="55778" spans="5:5" hidden="1">
      <c r="E55778" s="29" t="str">
        <f t="shared" si="871"/>
        <v/>
      </c>
    </row>
    <row r="55779" spans="5:5" hidden="1">
      <c r="E55779" s="29" t="str">
        <f t="shared" si="871"/>
        <v/>
      </c>
    </row>
    <row r="55780" spans="5:5" hidden="1">
      <c r="E55780" s="29" t="str">
        <f t="shared" si="871"/>
        <v/>
      </c>
    </row>
    <row r="55781" spans="5:5" hidden="1">
      <c r="E55781" s="29" t="str">
        <f t="shared" si="871"/>
        <v/>
      </c>
    </row>
    <row r="55782" spans="5:5" hidden="1">
      <c r="E55782" s="29" t="str">
        <f t="shared" si="871"/>
        <v/>
      </c>
    </row>
    <row r="55783" spans="5:5" hidden="1">
      <c r="E55783" s="29" t="str">
        <f t="shared" si="871"/>
        <v/>
      </c>
    </row>
    <row r="55784" spans="5:5" hidden="1">
      <c r="E55784" s="29" t="str">
        <f t="shared" si="871"/>
        <v/>
      </c>
    </row>
    <row r="55785" spans="5:5" hidden="1">
      <c r="E55785" s="29" t="str">
        <f t="shared" si="871"/>
        <v/>
      </c>
    </row>
    <row r="55786" spans="5:5" hidden="1">
      <c r="E55786" s="29" t="str">
        <f t="shared" si="871"/>
        <v/>
      </c>
    </row>
    <row r="55787" spans="5:5" hidden="1">
      <c r="E55787" s="29" t="str">
        <f t="shared" si="871"/>
        <v/>
      </c>
    </row>
    <row r="55788" spans="5:5" hidden="1">
      <c r="E55788" s="29" t="str">
        <f t="shared" si="871"/>
        <v/>
      </c>
    </row>
    <row r="55789" spans="5:5" hidden="1">
      <c r="E55789" s="29" t="str">
        <f t="shared" si="871"/>
        <v/>
      </c>
    </row>
    <row r="55790" spans="5:5" hidden="1">
      <c r="E55790" s="29" t="str">
        <f t="shared" si="871"/>
        <v/>
      </c>
    </row>
    <row r="55791" spans="5:5" hidden="1">
      <c r="E55791" s="29" t="str">
        <f t="shared" si="871"/>
        <v/>
      </c>
    </row>
    <row r="55792" spans="5:5" hidden="1">
      <c r="E55792" s="29" t="str">
        <f t="shared" si="871"/>
        <v/>
      </c>
    </row>
    <row r="55793" spans="5:5" hidden="1">
      <c r="E55793" s="29" t="str">
        <f t="shared" si="871"/>
        <v/>
      </c>
    </row>
    <row r="55794" spans="5:5" hidden="1">
      <c r="E55794" s="29" t="str">
        <f t="shared" si="871"/>
        <v/>
      </c>
    </row>
    <row r="55795" spans="5:5" hidden="1">
      <c r="E55795" s="29" t="str">
        <f t="shared" si="871"/>
        <v/>
      </c>
    </row>
    <row r="55796" spans="5:5" hidden="1">
      <c r="E55796" s="29" t="str">
        <f t="shared" si="871"/>
        <v/>
      </c>
    </row>
    <row r="55797" spans="5:5" hidden="1">
      <c r="E55797" s="29" t="str">
        <f t="shared" si="871"/>
        <v/>
      </c>
    </row>
    <row r="55798" spans="5:5" hidden="1">
      <c r="E55798" s="29" t="str">
        <f t="shared" si="871"/>
        <v/>
      </c>
    </row>
    <row r="55799" spans="5:5" hidden="1">
      <c r="E55799" s="29" t="str">
        <f t="shared" si="871"/>
        <v/>
      </c>
    </row>
    <row r="55800" spans="5:5" hidden="1">
      <c r="E55800" s="29" t="str">
        <f t="shared" si="871"/>
        <v/>
      </c>
    </row>
    <row r="55801" spans="5:5" hidden="1">
      <c r="E55801" s="29" t="str">
        <f t="shared" si="871"/>
        <v/>
      </c>
    </row>
    <row r="55802" spans="5:5" hidden="1">
      <c r="E55802" s="29" t="str">
        <f t="shared" si="871"/>
        <v/>
      </c>
    </row>
    <row r="55803" spans="5:5" hidden="1">
      <c r="E55803" s="29" t="str">
        <f t="shared" si="871"/>
        <v/>
      </c>
    </row>
    <row r="55804" spans="5:5" hidden="1">
      <c r="E55804" s="29" t="str">
        <f t="shared" si="871"/>
        <v/>
      </c>
    </row>
    <row r="55805" spans="5:5" hidden="1">
      <c r="E55805" s="29" t="str">
        <f t="shared" si="871"/>
        <v/>
      </c>
    </row>
    <row r="55806" spans="5:5" hidden="1">
      <c r="E55806" s="29" t="str">
        <f t="shared" si="871"/>
        <v/>
      </c>
    </row>
    <row r="55807" spans="5:5" hidden="1">
      <c r="E55807" s="29" t="str">
        <f t="shared" si="871"/>
        <v/>
      </c>
    </row>
    <row r="55808" spans="5:5" hidden="1">
      <c r="E55808" s="29" t="str">
        <f t="shared" si="871"/>
        <v/>
      </c>
    </row>
    <row r="55809" spans="5:5" hidden="1">
      <c r="E55809" s="29" t="str">
        <f t="shared" si="871"/>
        <v/>
      </c>
    </row>
    <row r="55810" spans="5:5" hidden="1">
      <c r="E55810" s="29" t="str">
        <f t="shared" si="871"/>
        <v/>
      </c>
    </row>
    <row r="55811" spans="5:5" hidden="1">
      <c r="E55811" s="29" t="str">
        <f t="shared" ref="E55811:E55874" si="872">LEFT(D55811,2)</f>
        <v/>
      </c>
    </row>
    <row r="55812" spans="5:5" hidden="1">
      <c r="E55812" s="29" t="str">
        <f t="shared" si="872"/>
        <v/>
      </c>
    </row>
    <row r="55813" spans="5:5" hidden="1">
      <c r="E55813" s="29" t="str">
        <f t="shared" si="872"/>
        <v/>
      </c>
    </row>
    <row r="55814" spans="5:5" hidden="1">
      <c r="E55814" s="29" t="str">
        <f t="shared" si="872"/>
        <v/>
      </c>
    </row>
    <row r="55815" spans="5:5" hidden="1">
      <c r="E55815" s="29" t="str">
        <f t="shared" si="872"/>
        <v/>
      </c>
    </row>
    <row r="55816" spans="5:5" hidden="1">
      <c r="E55816" s="29" t="str">
        <f t="shared" si="872"/>
        <v/>
      </c>
    </row>
    <row r="55817" spans="5:5" hidden="1">
      <c r="E55817" s="29" t="str">
        <f t="shared" si="872"/>
        <v/>
      </c>
    </row>
    <row r="55818" spans="5:5" hidden="1">
      <c r="E55818" s="29" t="str">
        <f t="shared" si="872"/>
        <v/>
      </c>
    </row>
    <row r="55819" spans="5:5" hidden="1">
      <c r="E55819" s="29" t="str">
        <f t="shared" si="872"/>
        <v/>
      </c>
    </row>
    <row r="55820" spans="5:5" hidden="1">
      <c r="E55820" s="29" t="str">
        <f t="shared" si="872"/>
        <v/>
      </c>
    </row>
    <row r="55821" spans="5:5" hidden="1">
      <c r="E55821" s="29" t="str">
        <f t="shared" si="872"/>
        <v/>
      </c>
    </row>
    <row r="55822" spans="5:5" hidden="1">
      <c r="E55822" s="29" t="str">
        <f t="shared" si="872"/>
        <v/>
      </c>
    </row>
    <row r="55823" spans="5:5" hidden="1">
      <c r="E55823" s="29" t="str">
        <f t="shared" si="872"/>
        <v/>
      </c>
    </row>
    <row r="55824" spans="5:5" hidden="1">
      <c r="E55824" s="29" t="str">
        <f t="shared" si="872"/>
        <v/>
      </c>
    </row>
    <row r="55825" spans="5:5" hidden="1">
      <c r="E55825" s="29" t="str">
        <f t="shared" si="872"/>
        <v/>
      </c>
    </row>
    <row r="55826" spans="5:5" hidden="1">
      <c r="E55826" s="29" t="str">
        <f t="shared" si="872"/>
        <v/>
      </c>
    </row>
    <row r="55827" spans="5:5" hidden="1">
      <c r="E55827" s="29" t="str">
        <f t="shared" si="872"/>
        <v/>
      </c>
    </row>
    <row r="55828" spans="5:5" hidden="1">
      <c r="E55828" s="29" t="str">
        <f t="shared" si="872"/>
        <v/>
      </c>
    </row>
    <row r="55829" spans="5:5" hidden="1">
      <c r="E55829" s="29" t="str">
        <f t="shared" si="872"/>
        <v/>
      </c>
    </row>
    <row r="55830" spans="5:5" hidden="1">
      <c r="E55830" s="29" t="str">
        <f t="shared" si="872"/>
        <v/>
      </c>
    </row>
    <row r="55831" spans="5:5" hidden="1">
      <c r="E55831" s="29" t="str">
        <f t="shared" si="872"/>
        <v/>
      </c>
    </row>
    <row r="55832" spans="5:5" hidden="1">
      <c r="E55832" s="29" t="str">
        <f t="shared" si="872"/>
        <v/>
      </c>
    </row>
    <row r="55833" spans="5:5" hidden="1">
      <c r="E55833" s="29" t="str">
        <f t="shared" si="872"/>
        <v/>
      </c>
    </row>
    <row r="55834" spans="5:5" hidden="1">
      <c r="E55834" s="29" t="str">
        <f t="shared" si="872"/>
        <v/>
      </c>
    </row>
    <row r="55835" spans="5:5" hidden="1">
      <c r="E55835" s="29" t="str">
        <f t="shared" si="872"/>
        <v/>
      </c>
    </row>
    <row r="55836" spans="5:5" hidden="1">
      <c r="E55836" s="29" t="str">
        <f t="shared" si="872"/>
        <v/>
      </c>
    </row>
    <row r="55837" spans="5:5" hidden="1">
      <c r="E55837" s="29" t="str">
        <f t="shared" si="872"/>
        <v/>
      </c>
    </row>
    <row r="55838" spans="5:5" hidden="1">
      <c r="E55838" s="29" t="str">
        <f t="shared" si="872"/>
        <v/>
      </c>
    </row>
    <row r="55839" spans="5:5" hidden="1">
      <c r="E55839" s="29" t="str">
        <f t="shared" si="872"/>
        <v/>
      </c>
    </row>
    <row r="55840" spans="5:5" hidden="1">
      <c r="E55840" s="29" t="str">
        <f t="shared" si="872"/>
        <v/>
      </c>
    </row>
    <row r="55841" spans="5:5" hidden="1">
      <c r="E55841" s="29" t="str">
        <f t="shared" si="872"/>
        <v/>
      </c>
    </row>
    <row r="55842" spans="5:5" hidden="1">
      <c r="E55842" s="29" t="str">
        <f t="shared" si="872"/>
        <v/>
      </c>
    </row>
    <row r="55843" spans="5:5" hidden="1">
      <c r="E55843" s="29" t="str">
        <f t="shared" si="872"/>
        <v/>
      </c>
    </row>
    <row r="55844" spans="5:5" hidden="1">
      <c r="E55844" s="29" t="str">
        <f t="shared" si="872"/>
        <v/>
      </c>
    </row>
    <row r="55845" spans="5:5" hidden="1">
      <c r="E55845" s="29" t="str">
        <f t="shared" si="872"/>
        <v/>
      </c>
    </row>
    <row r="55846" spans="5:5" hidden="1">
      <c r="E55846" s="29" t="str">
        <f t="shared" si="872"/>
        <v/>
      </c>
    </row>
    <row r="55847" spans="5:5" hidden="1">
      <c r="E55847" s="29" t="str">
        <f t="shared" si="872"/>
        <v/>
      </c>
    </row>
    <row r="55848" spans="5:5" hidden="1">
      <c r="E55848" s="29" t="str">
        <f t="shared" si="872"/>
        <v/>
      </c>
    </row>
    <row r="55849" spans="5:5" hidden="1">
      <c r="E55849" s="29" t="str">
        <f t="shared" si="872"/>
        <v/>
      </c>
    </row>
    <row r="55850" spans="5:5" hidden="1">
      <c r="E55850" s="29" t="str">
        <f t="shared" si="872"/>
        <v/>
      </c>
    </row>
    <row r="55851" spans="5:5" hidden="1">
      <c r="E55851" s="29" t="str">
        <f t="shared" si="872"/>
        <v/>
      </c>
    </row>
    <row r="55852" spans="5:5" hidden="1">
      <c r="E55852" s="29" t="str">
        <f t="shared" si="872"/>
        <v/>
      </c>
    </row>
    <row r="55853" spans="5:5" hidden="1">
      <c r="E55853" s="29" t="str">
        <f t="shared" si="872"/>
        <v/>
      </c>
    </row>
    <row r="55854" spans="5:5" hidden="1">
      <c r="E55854" s="29" t="str">
        <f t="shared" si="872"/>
        <v/>
      </c>
    </row>
    <row r="55855" spans="5:5" hidden="1">
      <c r="E55855" s="29" t="str">
        <f t="shared" si="872"/>
        <v/>
      </c>
    </row>
    <row r="55856" spans="5:5" hidden="1">
      <c r="E55856" s="29" t="str">
        <f t="shared" si="872"/>
        <v/>
      </c>
    </row>
    <row r="55857" spans="5:5" hidden="1">
      <c r="E55857" s="29" t="str">
        <f t="shared" si="872"/>
        <v/>
      </c>
    </row>
    <row r="55858" spans="5:5" hidden="1">
      <c r="E55858" s="29" t="str">
        <f t="shared" si="872"/>
        <v/>
      </c>
    </row>
    <row r="55859" spans="5:5" hidden="1">
      <c r="E55859" s="29" t="str">
        <f t="shared" si="872"/>
        <v/>
      </c>
    </row>
    <row r="55860" spans="5:5" hidden="1">
      <c r="E55860" s="29" t="str">
        <f t="shared" si="872"/>
        <v/>
      </c>
    </row>
    <row r="55861" spans="5:5" hidden="1">
      <c r="E55861" s="29" t="str">
        <f t="shared" si="872"/>
        <v/>
      </c>
    </row>
    <row r="55862" spans="5:5" hidden="1">
      <c r="E55862" s="29" t="str">
        <f t="shared" si="872"/>
        <v/>
      </c>
    </row>
    <row r="55863" spans="5:5" hidden="1">
      <c r="E55863" s="29" t="str">
        <f t="shared" si="872"/>
        <v/>
      </c>
    </row>
    <row r="55864" spans="5:5" hidden="1">
      <c r="E55864" s="29" t="str">
        <f t="shared" si="872"/>
        <v/>
      </c>
    </row>
    <row r="55865" spans="5:5" hidden="1">
      <c r="E55865" s="29" t="str">
        <f t="shared" si="872"/>
        <v/>
      </c>
    </row>
    <row r="55866" spans="5:5" hidden="1">
      <c r="E55866" s="29" t="str">
        <f t="shared" si="872"/>
        <v/>
      </c>
    </row>
    <row r="55867" spans="5:5" hidden="1">
      <c r="E55867" s="29" t="str">
        <f t="shared" si="872"/>
        <v/>
      </c>
    </row>
    <row r="55868" spans="5:5" hidden="1">
      <c r="E55868" s="29" t="str">
        <f t="shared" si="872"/>
        <v/>
      </c>
    </row>
    <row r="55869" spans="5:5" hidden="1">
      <c r="E55869" s="29" t="str">
        <f t="shared" si="872"/>
        <v/>
      </c>
    </row>
    <row r="55870" spans="5:5" hidden="1">
      <c r="E55870" s="29" t="str">
        <f t="shared" si="872"/>
        <v/>
      </c>
    </row>
    <row r="55871" spans="5:5" hidden="1">
      <c r="E55871" s="29" t="str">
        <f t="shared" si="872"/>
        <v/>
      </c>
    </row>
    <row r="55872" spans="5:5" hidden="1">
      <c r="E55872" s="29" t="str">
        <f t="shared" si="872"/>
        <v/>
      </c>
    </row>
    <row r="55873" spans="5:5" hidden="1">
      <c r="E55873" s="29" t="str">
        <f t="shared" si="872"/>
        <v/>
      </c>
    </row>
    <row r="55874" spans="5:5" hidden="1">
      <c r="E55874" s="29" t="str">
        <f t="shared" si="872"/>
        <v/>
      </c>
    </row>
    <row r="55875" spans="5:5" hidden="1">
      <c r="E55875" s="29" t="str">
        <f t="shared" ref="E55875:E55938" si="873">LEFT(D55875,2)</f>
        <v/>
      </c>
    </row>
    <row r="55876" spans="5:5" hidden="1">
      <c r="E55876" s="29" t="str">
        <f t="shared" si="873"/>
        <v/>
      </c>
    </row>
    <row r="55877" spans="5:5" hidden="1">
      <c r="E55877" s="29" t="str">
        <f t="shared" si="873"/>
        <v/>
      </c>
    </row>
    <row r="55878" spans="5:5" hidden="1">
      <c r="E55878" s="29" t="str">
        <f t="shared" si="873"/>
        <v/>
      </c>
    </row>
    <row r="55879" spans="5:5" hidden="1">
      <c r="E55879" s="29" t="str">
        <f t="shared" si="873"/>
        <v/>
      </c>
    </row>
    <row r="55880" spans="5:5" hidden="1">
      <c r="E55880" s="29" t="str">
        <f t="shared" si="873"/>
        <v/>
      </c>
    </row>
    <row r="55881" spans="5:5" hidden="1">
      <c r="E55881" s="29" t="str">
        <f t="shared" si="873"/>
        <v/>
      </c>
    </row>
    <row r="55882" spans="5:5" hidden="1">
      <c r="E55882" s="29" t="str">
        <f t="shared" si="873"/>
        <v/>
      </c>
    </row>
    <row r="55883" spans="5:5" hidden="1">
      <c r="E55883" s="29" t="str">
        <f t="shared" si="873"/>
        <v/>
      </c>
    </row>
    <row r="55884" spans="5:5" hidden="1">
      <c r="E55884" s="29" t="str">
        <f t="shared" si="873"/>
        <v/>
      </c>
    </row>
    <row r="55885" spans="5:5" hidden="1">
      <c r="E55885" s="29" t="str">
        <f t="shared" si="873"/>
        <v/>
      </c>
    </row>
    <row r="55886" spans="5:5" hidden="1">
      <c r="E55886" s="29" t="str">
        <f t="shared" si="873"/>
        <v/>
      </c>
    </row>
    <row r="55887" spans="5:5" hidden="1">
      <c r="E55887" s="29" t="str">
        <f t="shared" si="873"/>
        <v/>
      </c>
    </row>
    <row r="55888" spans="5:5" hidden="1">
      <c r="E55888" s="29" t="str">
        <f t="shared" si="873"/>
        <v/>
      </c>
    </row>
    <row r="55889" spans="5:5" hidden="1">
      <c r="E55889" s="29" t="str">
        <f t="shared" si="873"/>
        <v/>
      </c>
    </row>
    <row r="55890" spans="5:5" hidden="1">
      <c r="E55890" s="29" t="str">
        <f t="shared" si="873"/>
        <v/>
      </c>
    </row>
    <row r="55891" spans="5:5" hidden="1">
      <c r="E55891" s="29" t="str">
        <f t="shared" si="873"/>
        <v/>
      </c>
    </row>
    <row r="55892" spans="5:5" hidden="1">
      <c r="E55892" s="29" t="str">
        <f t="shared" si="873"/>
        <v/>
      </c>
    </row>
    <row r="55893" spans="5:5" hidden="1">
      <c r="E55893" s="29" t="str">
        <f t="shared" si="873"/>
        <v/>
      </c>
    </row>
    <row r="55894" spans="5:5" hidden="1">
      <c r="E55894" s="29" t="str">
        <f t="shared" si="873"/>
        <v/>
      </c>
    </row>
    <row r="55895" spans="5:5" hidden="1">
      <c r="E55895" s="29" t="str">
        <f t="shared" si="873"/>
        <v/>
      </c>
    </row>
    <row r="55896" spans="5:5" hidden="1">
      <c r="E55896" s="29" t="str">
        <f t="shared" si="873"/>
        <v/>
      </c>
    </row>
    <row r="55897" spans="5:5" hidden="1">
      <c r="E55897" s="29" t="str">
        <f t="shared" si="873"/>
        <v/>
      </c>
    </row>
    <row r="55898" spans="5:5" hidden="1">
      <c r="E55898" s="29" t="str">
        <f t="shared" si="873"/>
        <v/>
      </c>
    </row>
    <row r="55899" spans="5:5" hidden="1">
      <c r="E55899" s="29" t="str">
        <f t="shared" si="873"/>
        <v/>
      </c>
    </row>
    <row r="55900" spans="5:5" hidden="1">
      <c r="E55900" s="29" t="str">
        <f t="shared" si="873"/>
        <v/>
      </c>
    </row>
    <row r="55901" spans="5:5" hidden="1">
      <c r="E55901" s="29" t="str">
        <f t="shared" si="873"/>
        <v/>
      </c>
    </row>
    <row r="55902" spans="5:5" hidden="1">
      <c r="E55902" s="29" t="str">
        <f t="shared" si="873"/>
        <v/>
      </c>
    </row>
    <row r="55903" spans="5:5" hidden="1">
      <c r="E55903" s="29" t="str">
        <f t="shared" si="873"/>
        <v/>
      </c>
    </row>
    <row r="55904" spans="5:5" hidden="1">
      <c r="E55904" s="29" t="str">
        <f t="shared" si="873"/>
        <v/>
      </c>
    </row>
    <row r="55905" spans="5:5" hidden="1">
      <c r="E55905" s="29" t="str">
        <f t="shared" si="873"/>
        <v/>
      </c>
    </row>
    <row r="55906" spans="5:5" hidden="1">
      <c r="E55906" s="29" t="str">
        <f t="shared" si="873"/>
        <v/>
      </c>
    </row>
    <row r="55907" spans="5:5" hidden="1">
      <c r="E55907" s="29" t="str">
        <f t="shared" si="873"/>
        <v/>
      </c>
    </row>
    <row r="55908" spans="5:5" hidden="1">
      <c r="E55908" s="29" t="str">
        <f t="shared" si="873"/>
        <v/>
      </c>
    </row>
    <row r="55909" spans="5:5" hidden="1">
      <c r="E55909" s="29" t="str">
        <f t="shared" si="873"/>
        <v/>
      </c>
    </row>
    <row r="55910" spans="5:5" hidden="1">
      <c r="E55910" s="29" t="str">
        <f t="shared" si="873"/>
        <v/>
      </c>
    </row>
    <row r="55911" spans="5:5" hidden="1">
      <c r="E55911" s="29" t="str">
        <f t="shared" si="873"/>
        <v/>
      </c>
    </row>
    <row r="55912" spans="5:5" hidden="1">
      <c r="E55912" s="29" t="str">
        <f t="shared" si="873"/>
        <v/>
      </c>
    </row>
    <row r="55913" spans="5:5" hidden="1">
      <c r="E55913" s="29" t="str">
        <f t="shared" si="873"/>
        <v/>
      </c>
    </row>
    <row r="55914" spans="5:5" hidden="1">
      <c r="E55914" s="29" t="str">
        <f t="shared" si="873"/>
        <v/>
      </c>
    </row>
    <row r="55915" spans="5:5" hidden="1">
      <c r="E55915" s="29" t="str">
        <f t="shared" si="873"/>
        <v/>
      </c>
    </row>
    <row r="55916" spans="5:5" hidden="1">
      <c r="E55916" s="29" t="str">
        <f t="shared" si="873"/>
        <v/>
      </c>
    </row>
    <row r="55917" spans="5:5" hidden="1">
      <c r="E55917" s="29" t="str">
        <f t="shared" si="873"/>
        <v/>
      </c>
    </row>
    <row r="55918" spans="5:5" hidden="1">
      <c r="E55918" s="29" t="str">
        <f t="shared" si="873"/>
        <v/>
      </c>
    </row>
    <row r="55919" spans="5:5" hidden="1">
      <c r="E55919" s="29" t="str">
        <f t="shared" si="873"/>
        <v/>
      </c>
    </row>
    <row r="55920" spans="5:5" hidden="1">
      <c r="E55920" s="29" t="str">
        <f t="shared" si="873"/>
        <v/>
      </c>
    </row>
    <row r="55921" spans="5:5" hidden="1">
      <c r="E55921" s="29" t="str">
        <f t="shared" si="873"/>
        <v/>
      </c>
    </row>
    <row r="55922" spans="5:5" hidden="1">
      <c r="E55922" s="29" t="str">
        <f t="shared" si="873"/>
        <v/>
      </c>
    </row>
    <row r="55923" spans="5:5" hidden="1">
      <c r="E55923" s="29" t="str">
        <f t="shared" si="873"/>
        <v/>
      </c>
    </row>
    <row r="55924" spans="5:5" hidden="1">
      <c r="E55924" s="29" t="str">
        <f t="shared" si="873"/>
        <v/>
      </c>
    </row>
    <row r="55925" spans="5:5" hidden="1">
      <c r="E55925" s="29" t="str">
        <f t="shared" si="873"/>
        <v/>
      </c>
    </row>
    <row r="55926" spans="5:5" hidden="1">
      <c r="E55926" s="29" t="str">
        <f t="shared" si="873"/>
        <v/>
      </c>
    </row>
    <row r="55927" spans="5:5" hidden="1">
      <c r="E55927" s="29" t="str">
        <f t="shared" si="873"/>
        <v/>
      </c>
    </row>
    <row r="55928" spans="5:5" hidden="1">
      <c r="E55928" s="29" t="str">
        <f t="shared" si="873"/>
        <v/>
      </c>
    </row>
    <row r="55929" spans="5:5" hidden="1">
      <c r="E55929" s="29" t="str">
        <f t="shared" si="873"/>
        <v/>
      </c>
    </row>
    <row r="55930" spans="5:5" hidden="1">
      <c r="E55930" s="29" t="str">
        <f t="shared" si="873"/>
        <v/>
      </c>
    </row>
    <row r="55931" spans="5:5" hidden="1">
      <c r="E55931" s="29" t="str">
        <f t="shared" si="873"/>
        <v/>
      </c>
    </row>
    <row r="55932" spans="5:5" hidden="1">
      <c r="E55932" s="29" t="str">
        <f t="shared" si="873"/>
        <v/>
      </c>
    </row>
    <row r="55933" spans="5:5" hidden="1">
      <c r="E55933" s="29" t="str">
        <f t="shared" si="873"/>
        <v/>
      </c>
    </row>
    <row r="55934" spans="5:5" hidden="1">
      <c r="E55934" s="29" t="str">
        <f t="shared" si="873"/>
        <v/>
      </c>
    </row>
    <row r="55935" spans="5:5" hidden="1">
      <c r="E55935" s="29" t="str">
        <f t="shared" si="873"/>
        <v/>
      </c>
    </row>
    <row r="55936" spans="5:5" hidden="1">
      <c r="E55936" s="29" t="str">
        <f t="shared" si="873"/>
        <v/>
      </c>
    </row>
    <row r="55937" spans="5:5" hidden="1">
      <c r="E55937" s="29" t="str">
        <f t="shared" si="873"/>
        <v/>
      </c>
    </row>
    <row r="55938" spans="5:5" hidden="1">
      <c r="E55938" s="29" t="str">
        <f t="shared" si="873"/>
        <v/>
      </c>
    </row>
    <row r="55939" spans="5:5" hidden="1">
      <c r="E55939" s="29" t="str">
        <f t="shared" ref="E55939:E56002" si="874">LEFT(D55939,2)</f>
        <v/>
      </c>
    </row>
    <row r="55940" spans="5:5" hidden="1">
      <c r="E55940" s="29" t="str">
        <f t="shared" si="874"/>
        <v/>
      </c>
    </row>
    <row r="55941" spans="5:5" hidden="1">
      <c r="E55941" s="29" t="str">
        <f t="shared" si="874"/>
        <v/>
      </c>
    </row>
    <row r="55942" spans="5:5" hidden="1">
      <c r="E55942" s="29" t="str">
        <f t="shared" si="874"/>
        <v/>
      </c>
    </row>
    <row r="55943" spans="5:5" hidden="1">
      <c r="E55943" s="29" t="str">
        <f t="shared" si="874"/>
        <v/>
      </c>
    </row>
    <row r="55944" spans="5:5" hidden="1">
      <c r="E55944" s="29" t="str">
        <f t="shared" si="874"/>
        <v/>
      </c>
    </row>
    <row r="55945" spans="5:5" hidden="1">
      <c r="E55945" s="29" t="str">
        <f t="shared" si="874"/>
        <v/>
      </c>
    </row>
    <row r="55946" spans="5:5" hidden="1">
      <c r="E55946" s="29" t="str">
        <f t="shared" si="874"/>
        <v/>
      </c>
    </row>
    <row r="55947" spans="5:5" hidden="1">
      <c r="E55947" s="29" t="str">
        <f t="shared" si="874"/>
        <v/>
      </c>
    </row>
    <row r="55948" spans="5:5" hidden="1">
      <c r="E55948" s="29" t="str">
        <f t="shared" si="874"/>
        <v/>
      </c>
    </row>
    <row r="55949" spans="5:5" hidden="1">
      <c r="E55949" s="29" t="str">
        <f t="shared" si="874"/>
        <v/>
      </c>
    </row>
    <row r="55950" spans="5:5" hidden="1">
      <c r="E55950" s="29" t="str">
        <f t="shared" si="874"/>
        <v/>
      </c>
    </row>
    <row r="55951" spans="5:5" hidden="1">
      <c r="E55951" s="29" t="str">
        <f t="shared" si="874"/>
        <v/>
      </c>
    </row>
    <row r="55952" spans="5:5" hidden="1">
      <c r="E55952" s="29" t="str">
        <f t="shared" si="874"/>
        <v/>
      </c>
    </row>
    <row r="55953" spans="5:5" hidden="1">
      <c r="E55953" s="29" t="str">
        <f t="shared" si="874"/>
        <v/>
      </c>
    </row>
    <row r="55954" spans="5:5" hidden="1">
      <c r="E55954" s="29" t="str">
        <f t="shared" si="874"/>
        <v/>
      </c>
    </row>
    <row r="55955" spans="5:5" hidden="1">
      <c r="E55955" s="29" t="str">
        <f t="shared" si="874"/>
        <v/>
      </c>
    </row>
    <row r="55956" spans="5:5" hidden="1">
      <c r="E55956" s="29" t="str">
        <f t="shared" si="874"/>
        <v/>
      </c>
    </row>
    <row r="55957" spans="5:5" hidden="1">
      <c r="E55957" s="29" t="str">
        <f t="shared" si="874"/>
        <v/>
      </c>
    </row>
    <row r="55958" spans="5:5" hidden="1">
      <c r="E55958" s="29" t="str">
        <f t="shared" si="874"/>
        <v/>
      </c>
    </row>
    <row r="55959" spans="5:5" hidden="1">
      <c r="E55959" s="29" t="str">
        <f t="shared" si="874"/>
        <v/>
      </c>
    </row>
    <row r="55960" spans="5:5" hidden="1">
      <c r="E55960" s="29" t="str">
        <f t="shared" si="874"/>
        <v/>
      </c>
    </row>
    <row r="55961" spans="5:5" hidden="1">
      <c r="E55961" s="29" t="str">
        <f t="shared" si="874"/>
        <v/>
      </c>
    </row>
    <row r="55962" spans="5:5" hidden="1">
      <c r="E55962" s="29" t="str">
        <f t="shared" si="874"/>
        <v/>
      </c>
    </row>
    <row r="55963" spans="5:5" hidden="1">
      <c r="E55963" s="29" t="str">
        <f t="shared" si="874"/>
        <v/>
      </c>
    </row>
    <row r="55964" spans="5:5" hidden="1">
      <c r="E55964" s="29" t="str">
        <f t="shared" si="874"/>
        <v/>
      </c>
    </row>
    <row r="55965" spans="5:5" hidden="1">
      <c r="E55965" s="29" t="str">
        <f t="shared" si="874"/>
        <v/>
      </c>
    </row>
    <row r="55966" spans="5:5" hidden="1">
      <c r="E55966" s="29" t="str">
        <f t="shared" si="874"/>
        <v/>
      </c>
    </row>
    <row r="55967" spans="5:5" hidden="1">
      <c r="E55967" s="29" t="str">
        <f t="shared" si="874"/>
        <v/>
      </c>
    </row>
    <row r="55968" spans="5:5" hidden="1">
      <c r="E55968" s="29" t="str">
        <f t="shared" si="874"/>
        <v/>
      </c>
    </row>
    <row r="55969" spans="5:5" hidden="1">
      <c r="E55969" s="29" t="str">
        <f t="shared" si="874"/>
        <v/>
      </c>
    </row>
    <row r="55970" spans="5:5" hidden="1">
      <c r="E55970" s="29" t="str">
        <f t="shared" si="874"/>
        <v/>
      </c>
    </row>
    <row r="55971" spans="5:5" hidden="1">
      <c r="E55971" s="29" t="str">
        <f t="shared" si="874"/>
        <v/>
      </c>
    </row>
    <row r="55972" spans="5:5" hidden="1">
      <c r="E55972" s="29" t="str">
        <f t="shared" si="874"/>
        <v/>
      </c>
    </row>
    <row r="55973" spans="5:5" hidden="1">
      <c r="E55973" s="29" t="str">
        <f t="shared" si="874"/>
        <v/>
      </c>
    </row>
    <row r="55974" spans="5:5" hidden="1">
      <c r="E55974" s="29" t="str">
        <f t="shared" si="874"/>
        <v/>
      </c>
    </row>
    <row r="55975" spans="5:5" hidden="1">
      <c r="E55975" s="29" t="str">
        <f t="shared" si="874"/>
        <v/>
      </c>
    </row>
    <row r="55976" spans="5:5" hidden="1">
      <c r="E55976" s="29" t="str">
        <f t="shared" si="874"/>
        <v/>
      </c>
    </row>
    <row r="55977" spans="5:5" hidden="1">
      <c r="E55977" s="29" t="str">
        <f t="shared" si="874"/>
        <v/>
      </c>
    </row>
    <row r="55978" spans="5:5" hidden="1">
      <c r="E55978" s="29" t="str">
        <f t="shared" si="874"/>
        <v/>
      </c>
    </row>
    <row r="55979" spans="5:5" hidden="1">
      <c r="E55979" s="29" t="str">
        <f t="shared" si="874"/>
        <v/>
      </c>
    </row>
    <row r="55980" spans="5:5" hidden="1">
      <c r="E55980" s="29" t="str">
        <f t="shared" si="874"/>
        <v/>
      </c>
    </row>
    <row r="55981" spans="5:5" hidden="1">
      <c r="E55981" s="29" t="str">
        <f t="shared" si="874"/>
        <v/>
      </c>
    </row>
    <row r="55982" spans="5:5" hidden="1">
      <c r="E55982" s="29" t="str">
        <f t="shared" si="874"/>
        <v/>
      </c>
    </row>
    <row r="55983" spans="5:5" hidden="1">
      <c r="E55983" s="29" t="str">
        <f t="shared" si="874"/>
        <v/>
      </c>
    </row>
    <row r="55984" spans="5:5" hidden="1">
      <c r="E55984" s="29" t="str">
        <f t="shared" si="874"/>
        <v/>
      </c>
    </row>
    <row r="55985" spans="5:5" hidden="1">
      <c r="E55985" s="29" t="str">
        <f t="shared" si="874"/>
        <v/>
      </c>
    </row>
    <row r="55986" spans="5:5" hidden="1">
      <c r="E55986" s="29" t="str">
        <f t="shared" si="874"/>
        <v/>
      </c>
    </row>
    <row r="55987" spans="5:5" hidden="1">
      <c r="E55987" s="29" t="str">
        <f t="shared" si="874"/>
        <v/>
      </c>
    </row>
    <row r="55988" spans="5:5" hidden="1">
      <c r="E55988" s="29" t="str">
        <f t="shared" si="874"/>
        <v/>
      </c>
    </row>
    <row r="55989" spans="5:5" hidden="1">
      <c r="E55989" s="29" t="str">
        <f t="shared" si="874"/>
        <v/>
      </c>
    </row>
    <row r="55990" spans="5:5" hidden="1">
      <c r="E55990" s="29" t="str">
        <f t="shared" si="874"/>
        <v/>
      </c>
    </row>
    <row r="55991" spans="5:5" hidden="1">
      <c r="E55991" s="29" t="str">
        <f t="shared" si="874"/>
        <v/>
      </c>
    </row>
    <row r="55992" spans="5:5" hidden="1">
      <c r="E55992" s="29" t="str">
        <f t="shared" si="874"/>
        <v/>
      </c>
    </row>
    <row r="55993" spans="5:5" hidden="1">
      <c r="E55993" s="29" t="str">
        <f t="shared" si="874"/>
        <v/>
      </c>
    </row>
    <row r="55994" spans="5:5" hidden="1">
      <c r="E55994" s="29" t="str">
        <f t="shared" si="874"/>
        <v/>
      </c>
    </row>
    <row r="55995" spans="5:5" hidden="1">
      <c r="E55995" s="29" t="str">
        <f t="shared" si="874"/>
        <v/>
      </c>
    </row>
    <row r="55996" spans="5:5" hidden="1">
      <c r="E55996" s="29" t="str">
        <f t="shared" si="874"/>
        <v/>
      </c>
    </row>
    <row r="55997" spans="5:5" hidden="1">
      <c r="E55997" s="29" t="str">
        <f t="shared" si="874"/>
        <v/>
      </c>
    </row>
    <row r="55998" spans="5:5" hidden="1">
      <c r="E55998" s="29" t="str">
        <f t="shared" si="874"/>
        <v/>
      </c>
    </row>
    <row r="55999" spans="5:5" hidden="1">
      <c r="E55999" s="29" t="str">
        <f t="shared" si="874"/>
        <v/>
      </c>
    </row>
    <row r="56000" spans="5:5" hidden="1">
      <c r="E56000" s="29" t="str">
        <f t="shared" si="874"/>
        <v/>
      </c>
    </row>
    <row r="56001" spans="5:5" hidden="1">
      <c r="E56001" s="29" t="str">
        <f t="shared" si="874"/>
        <v/>
      </c>
    </row>
    <row r="56002" spans="5:5" hidden="1">
      <c r="E56002" s="29" t="str">
        <f t="shared" si="874"/>
        <v/>
      </c>
    </row>
    <row r="56003" spans="5:5" hidden="1">
      <c r="E56003" s="29" t="str">
        <f t="shared" ref="E56003:E56066" si="875">LEFT(D56003,2)</f>
        <v/>
      </c>
    </row>
    <row r="56004" spans="5:5" hidden="1">
      <c r="E56004" s="29" t="str">
        <f t="shared" si="875"/>
        <v/>
      </c>
    </row>
    <row r="56005" spans="5:5" hidden="1">
      <c r="E56005" s="29" t="str">
        <f t="shared" si="875"/>
        <v/>
      </c>
    </row>
    <row r="56006" spans="5:5" hidden="1">
      <c r="E56006" s="29" t="str">
        <f t="shared" si="875"/>
        <v/>
      </c>
    </row>
    <row r="56007" spans="5:5" hidden="1">
      <c r="E56007" s="29" t="str">
        <f t="shared" si="875"/>
        <v/>
      </c>
    </row>
    <row r="56008" spans="5:5" hidden="1">
      <c r="E56008" s="29" t="str">
        <f t="shared" si="875"/>
        <v/>
      </c>
    </row>
    <row r="56009" spans="5:5" hidden="1">
      <c r="E56009" s="29" t="str">
        <f t="shared" si="875"/>
        <v/>
      </c>
    </row>
    <row r="56010" spans="5:5" hidden="1">
      <c r="E56010" s="29" t="str">
        <f t="shared" si="875"/>
        <v/>
      </c>
    </row>
    <row r="56011" spans="5:5" hidden="1">
      <c r="E56011" s="29" t="str">
        <f t="shared" si="875"/>
        <v/>
      </c>
    </row>
    <row r="56012" spans="5:5" hidden="1">
      <c r="E56012" s="29" t="str">
        <f t="shared" si="875"/>
        <v/>
      </c>
    </row>
    <row r="56013" spans="5:5" hidden="1">
      <c r="E56013" s="29" t="str">
        <f t="shared" si="875"/>
        <v/>
      </c>
    </row>
    <row r="56014" spans="5:5" hidden="1">
      <c r="E56014" s="29" t="str">
        <f t="shared" si="875"/>
        <v/>
      </c>
    </row>
    <row r="56015" spans="5:5" hidden="1">
      <c r="E56015" s="29" t="str">
        <f t="shared" si="875"/>
        <v/>
      </c>
    </row>
    <row r="56016" spans="5:5" hidden="1">
      <c r="E56016" s="29" t="str">
        <f t="shared" si="875"/>
        <v/>
      </c>
    </row>
    <row r="56017" spans="5:5" hidden="1">
      <c r="E56017" s="29" t="str">
        <f t="shared" si="875"/>
        <v/>
      </c>
    </row>
    <row r="56018" spans="5:5" hidden="1">
      <c r="E56018" s="29" t="str">
        <f t="shared" si="875"/>
        <v/>
      </c>
    </row>
    <row r="56019" spans="5:5" hidden="1">
      <c r="E56019" s="29" t="str">
        <f t="shared" si="875"/>
        <v/>
      </c>
    </row>
    <row r="56020" spans="5:5" hidden="1">
      <c r="E56020" s="29" t="str">
        <f t="shared" si="875"/>
        <v/>
      </c>
    </row>
    <row r="56021" spans="5:5" hidden="1">
      <c r="E56021" s="29" t="str">
        <f t="shared" si="875"/>
        <v/>
      </c>
    </row>
    <row r="56022" spans="5:5" hidden="1">
      <c r="E56022" s="29" t="str">
        <f t="shared" si="875"/>
        <v/>
      </c>
    </row>
    <row r="56023" spans="5:5" hidden="1">
      <c r="E56023" s="29" t="str">
        <f t="shared" si="875"/>
        <v/>
      </c>
    </row>
    <row r="56024" spans="5:5" hidden="1">
      <c r="E56024" s="29" t="str">
        <f t="shared" si="875"/>
        <v/>
      </c>
    </row>
    <row r="56025" spans="5:5" hidden="1">
      <c r="E56025" s="29" t="str">
        <f t="shared" si="875"/>
        <v/>
      </c>
    </row>
    <row r="56026" spans="5:5" hidden="1">
      <c r="E56026" s="29" t="str">
        <f t="shared" si="875"/>
        <v/>
      </c>
    </row>
    <row r="56027" spans="5:5" hidden="1">
      <c r="E56027" s="29" t="str">
        <f t="shared" si="875"/>
        <v/>
      </c>
    </row>
    <row r="56028" spans="5:5" hidden="1">
      <c r="E56028" s="29" t="str">
        <f t="shared" si="875"/>
        <v/>
      </c>
    </row>
    <row r="56029" spans="5:5" hidden="1">
      <c r="E56029" s="29" t="str">
        <f t="shared" si="875"/>
        <v/>
      </c>
    </row>
    <row r="56030" spans="5:5" hidden="1">
      <c r="E56030" s="29" t="str">
        <f t="shared" si="875"/>
        <v/>
      </c>
    </row>
    <row r="56031" spans="5:5" hidden="1">
      <c r="E56031" s="29" t="str">
        <f t="shared" si="875"/>
        <v/>
      </c>
    </row>
    <row r="56032" spans="5:5" hidden="1">
      <c r="E56032" s="29" t="str">
        <f t="shared" si="875"/>
        <v/>
      </c>
    </row>
    <row r="56033" spans="5:5" hidden="1">
      <c r="E56033" s="29" t="str">
        <f t="shared" si="875"/>
        <v/>
      </c>
    </row>
    <row r="56034" spans="5:5" hidden="1">
      <c r="E56034" s="29" t="str">
        <f t="shared" si="875"/>
        <v/>
      </c>
    </row>
    <row r="56035" spans="5:5" hidden="1">
      <c r="E56035" s="29" t="str">
        <f t="shared" si="875"/>
        <v/>
      </c>
    </row>
    <row r="56036" spans="5:5" hidden="1">
      <c r="E56036" s="29" t="str">
        <f t="shared" si="875"/>
        <v/>
      </c>
    </row>
    <row r="56037" spans="5:5" hidden="1">
      <c r="E56037" s="29" t="str">
        <f t="shared" si="875"/>
        <v/>
      </c>
    </row>
    <row r="56038" spans="5:5" hidden="1">
      <c r="E56038" s="29" t="str">
        <f t="shared" si="875"/>
        <v/>
      </c>
    </row>
    <row r="56039" spans="5:5" hidden="1">
      <c r="E56039" s="29" t="str">
        <f t="shared" si="875"/>
        <v/>
      </c>
    </row>
    <row r="56040" spans="5:5" hidden="1">
      <c r="E56040" s="29" t="str">
        <f t="shared" si="875"/>
        <v/>
      </c>
    </row>
    <row r="56041" spans="5:5" hidden="1">
      <c r="E56041" s="29" t="str">
        <f t="shared" si="875"/>
        <v/>
      </c>
    </row>
    <row r="56042" spans="5:5" hidden="1">
      <c r="E56042" s="29" t="str">
        <f t="shared" si="875"/>
        <v/>
      </c>
    </row>
    <row r="56043" spans="5:5" hidden="1">
      <c r="E56043" s="29" t="str">
        <f t="shared" si="875"/>
        <v/>
      </c>
    </row>
    <row r="56044" spans="5:5" hidden="1">
      <c r="E56044" s="29" t="str">
        <f t="shared" si="875"/>
        <v/>
      </c>
    </row>
    <row r="56045" spans="5:5" hidden="1">
      <c r="E56045" s="29" t="str">
        <f t="shared" si="875"/>
        <v/>
      </c>
    </row>
    <row r="56046" spans="5:5" hidden="1">
      <c r="E56046" s="29" t="str">
        <f t="shared" si="875"/>
        <v/>
      </c>
    </row>
    <row r="56047" spans="5:5" hidden="1">
      <c r="E56047" s="29" t="str">
        <f t="shared" si="875"/>
        <v/>
      </c>
    </row>
    <row r="56048" spans="5:5" hidden="1">
      <c r="E56048" s="29" t="str">
        <f t="shared" si="875"/>
        <v/>
      </c>
    </row>
    <row r="56049" spans="5:5" hidden="1">
      <c r="E56049" s="29" t="str">
        <f t="shared" si="875"/>
        <v/>
      </c>
    </row>
    <row r="56050" spans="5:5" hidden="1">
      <c r="E56050" s="29" t="str">
        <f t="shared" si="875"/>
        <v/>
      </c>
    </row>
    <row r="56051" spans="5:5" hidden="1">
      <c r="E56051" s="29" t="str">
        <f t="shared" si="875"/>
        <v/>
      </c>
    </row>
    <row r="56052" spans="5:5" hidden="1">
      <c r="E56052" s="29" t="str">
        <f t="shared" si="875"/>
        <v/>
      </c>
    </row>
    <row r="56053" spans="5:5" hidden="1">
      <c r="E56053" s="29" t="str">
        <f t="shared" si="875"/>
        <v/>
      </c>
    </row>
    <row r="56054" spans="5:5" hidden="1">
      <c r="E56054" s="29" t="str">
        <f t="shared" si="875"/>
        <v/>
      </c>
    </row>
    <row r="56055" spans="5:5" hidden="1">
      <c r="E56055" s="29" t="str">
        <f t="shared" si="875"/>
        <v/>
      </c>
    </row>
    <row r="56056" spans="5:5" hidden="1">
      <c r="E56056" s="29" t="str">
        <f t="shared" si="875"/>
        <v/>
      </c>
    </row>
    <row r="56057" spans="5:5" hidden="1">
      <c r="E56057" s="29" t="str">
        <f t="shared" si="875"/>
        <v/>
      </c>
    </row>
    <row r="56058" spans="5:5" hidden="1">
      <c r="E56058" s="29" t="str">
        <f t="shared" si="875"/>
        <v/>
      </c>
    </row>
    <row r="56059" spans="5:5" hidden="1">
      <c r="E56059" s="29" t="str">
        <f t="shared" si="875"/>
        <v/>
      </c>
    </row>
    <row r="56060" spans="5:5" hidden="1">
      <c r="E56060" s="29" t="str">
        <f t="shared" si="875"/>
        <v/>
      </c>
    </row>
    <row r="56061" spans="5:5" hidden="1">
      <c r="E56061" s="29" t="str">
        <f t="shared" si="875"/>
        <v/>
      </c>
    </row>
    <row r="56062" spans="5:5" hidden="1">
      <c r="E56062" s="29" t="str">
        <f t="shared" si="875"/>
        <v/>
      </c>
    </row>
    <row r="56063" spans="5:5" hidden="1">
      <c r="E56063" s="29" t="str">
        <f t="shared" si="875"/>
        <v/>
      </c>
    </row>
    <row r="56064" spans="5:5" hidden="1">
      <c r="E56064" s="29" t="str">
        <f t="shared" si="875"/>
        <v/>
      </c>
    </row>
    <row r="56065" spans="5:5" hidden="1">
      <c r="E56065" s="29" t="str">
        <f t="shared" si="875"/>
        <v/>
      </c>
    </row>
    <row r="56066" spans="5:5" hidden="1">
      <c r="E56066" s="29" t="str">
        <f t="shared" si="875"/>
        <v/>
      </c>
    </row>
    <row r="56067" spans="5:5" hidden="1">
      <c r="E56067" s="29" t="str">
        <f t="shared" ref="E56067:E56130" si="876">LEFT(D56067,2)</f>
        <v/>
      </c>
    </row>
    <row r="56068" spans="5:5" hidden="1">
      <c r="E56068" s="29" t="str">
        <f t="shared" si="876"/>
        <v/>
      </c>
    </row>
    <row r="56069" spans="5:5" hidden="1">
      <c r="E56069" s="29" t="str">
        <f t="shared" si="876"/>
        <v/>
      </c>
    </row>
    <row r="56070" spans="5:5" hidden="1">
      <c r="E56070" s="29" t="str">
        <f t="shared" si="876"/>
        <v/>
      </c>
    </row>
    <row r="56071" spans="5:5" hidden="1">
      <c r="E56071" s="29" t="str">
        <f t="shared" si="876"/>
        <v/>
      </c>
    </row>
    <row r="56072" spans="5:5" hidden="1">
      <c r="E56072" s="29" t="str">
        <f t="shared" si="876"/>
        <v/>
      </c>
    </row>
    <row r="56073" spans="5:5" hidden="1">
      <c r="E56073" s="29" t="str">
        <f t="shared" si="876"/>
        <v/>
      </c>
    </row>
    <row r="56074" spans="5:5" hidden="1">
      <c r="E56074" s="29" t="str">
        <f t="shared" si="876"/>
        <v/>
      </c>
    </row>
    <row r="56075" spans="5:5" hidden="1">
      <c r="E56075" s="29" t="str">
        <f t="shared" si="876"/>
        <v/>
      </c>
    </row>
    <row r="56076" spans="5:5" hidden="1">
      <c r="E56076" s="29" t="str">
        <f t="shared" si="876"/>
        <v/>
      </c>
    </row>
    <row r="56077" spans="5:5" hidden="1">
      <c r="E56077" s="29" t="str">
        <f t="shared" si="876"/>
        <v/>
      </c>
    </row>
    <row r="56078" spans="5:5" hidden="1">
      <c r="E56078" s="29" t="str">
        <f t="shared" si="876"/>
        <v/>
      </c>
    </row>
    <row r="56079" spans="5:5" hidden="1">
      <c r="E56079" s="29" t="str">
        <f t="shared" si="876"/>
        <v/>
      </c>
    </row>
    <row r="56080" spans="5:5" hidden="1">
      <c r="E56080" s="29" t="str">
        <f t="shared" si="876"/>
        <v/>
      </c>
    </row>
    <row r="56081" spans="5:5" hidden="1">
      <c r="E56081" s="29" t="str">
        <f t="shared" si="876"/>
        <v/>
      </c>
    </row>
    <row r="56082" spans="5:5" hidden="1">
      <c r="E56082" s="29" t="str">
        <f t="shared" si="876"/>
        <v/>
      </c>
    </row>
    <row r="56083" spans="5:5" hidden="1">
      <c r="E56083" s="29" t="str">
        <f t="shared" si="876"/>
        <v/>
      </c>
    </row>
    <row r="56084" spans="5:5" hidden="1">
      <c r="E56084" s="29" t="str">
        <f t="shared" si="876"/>
        <v/>
      </c>
    </row>
    <row r="56085" spans="5:5" hidden="1">
      <c r="E56085" s="29" t="str">
        <f t="shared" si="876"/>
        <v/>
      </c>
    </row>
    <row r="56086" spans="5:5" hidden="1">
      <c r="E56086" s="29" t="str">
        <f t="shared" si="876"/>
        <v/>
      </c>
    </row>
    <row r="56087" spans="5:5" hidden="1">
      <c r="E56087" s="29" t="str">
        <f t="shared" si="876"/>
        <v/>
      </c>
    </row>
    <row r="56088" spans="5:5" hidden="1">
      <c r="E56088" s="29" t="str">
        <f t="shared" si="876"/>
        <v/>
      </c>
    </row>
    <row r="56089" spans="5:5" hidden="1">
      <c r="E56089" s="29" t="str">
        <f t="shared" si="876"/>
        <v/>
      </c>
    </row>
    <row r="56090" spans="5:5" hidden="1">
      <c r="E56090" s="29" t="str">
        <f t="shared" si="876"/>
        <v/>
      </c>
    </row>
    <row r="56091" spans="5:5" hidden="1">
      <c r="E56091" s="29" t="str">
        <f t="shared" si="876"/>
        <v/>
      </c>
    </row>
    <row r="56092" spans="5:5" hidden="1">
      <c r="E56092" s="29" t="str">
        <f t="shared" si="876"/>
        <v/>
      </c>
    </row>
    <row r="56093" spans="5:5" hidden="1">
      <c r="E56093" s="29" t="str">
        <f t="shared" si="876"/>
        <v/>
      </c>
    </row>
    <row r="56094" spans="5:5" hidden="1">
      <c r="E56094" s="29" t="str">
        <f t="shared" si="876"/>
        <v/>
      </c>
    </row>
    <row r="56095" spans="5:5" hidden="1">
      <c r="E56095" s="29" t="str">
        <f t="shared" si="876"/>
        <v/>
      </c>
    </row>
    <row r="56096" spans="5:5" hidden="1">
      <c r="E56096" s="29" t="str">
        <f t="shared" si="876"/>
        <v/>
      </c>
    </row>
    <row r="56097" spans="5:5" hidden="1">
      <c r="E56097" s="29" t="str">
        <f t="shared" si="876"/>
        <v/>
      </c>
    </row>
    <row r="56098" spans="5:5" hidden="1">
      <c r="E56098" s="29" t="str">
        <f t="shared" si="876"/>
        <v/>
      </c>
    </row>
    <row r="56099" spans="5:5" hidden="1">
      <c r="E56099" s="29" t="str">
        <f t="shared" si="876"/>
        <v/>
      </c>
    </row>
    <row r="56100" spans="5:5" hidden="1">
      <c r="E56100" s="29" t="str">
        <f t="shared" si="876"/>
        <v/>
      </c>
    </row>
    <row r="56101" spans="5:5" hidden="1">
      <c r="E56101" s="29" t="str">
        <f t="shared" si="876"/>
        <v/>
      </c>
    </row>
    <row r="56102" spans="5:5" hidden="1">
      <c r="E56102" s="29" t="str">
        <f t="shared" si="876"/>
        <v/>
      </c>
    </row>
    <row r="56103" spans="5:5" hidden="1">
      <c r="E56103" s="29" t="str">
        <f t="shared" si="876"/>
        <v/>
      </c>
    </row>
    <row r="56104" spans="5:5" hidden="1">
      <c r="E56104" s="29" t="str">
        <f t="shared" si="876"/>
        <v/>
      </c>
    </row>
    <row r="56105" spans="5:5" hidden="1">
      <c r="E56105" s="29" t="str">
        <f t="shared" si="876"/>
        <v/>
      </c>
    </row>
    <row r="56106" spans="5:5" hidden="1">
      <c r="E56106" s="29" t="str">
        <f t="shared" si="876"/>
        <v/>
      </c>
    </row>
    <row r="56107" spans="5:5" hidden="1">
      <c r="E56107" s="29" t="str">
        <f t="shared" si="876"/>
        <v/>
      </c>
    </row>
    <row r="56108" spans="5:5" hidden="1">
      <c r="E56108" s="29" t="str">
        <f t="shared" si="876"/>
        <v/>
      </c>
    </row>
    <row r="56109" spans="5:5" hidden="1">
      <c r="E56109" s="29" t="str">
        <f t="shared" si="876"/>
        <v/>
      </c>
    </row>
    <row r="56110" spans="5:5" hidden="1">
      <c r="E56110" s="29" t="str">
        <f t="shared" si="876"/>
        <v/>
      </c>
    </row>
    <row r="56111" spans="5:5" hidden="1">
      <c r="E56111" s="29" t="str">
        <f t="shared" si="876"/>
        <v/>
      </c>
    </row>
    <row r="56112" spans="5:5" hidden="1">
      <c r="E56112" s="29" t="str">
        <f t="shared" si="876"/>
        <v/>
      </c>
    </row>
    <row r="56113" spans="5:5" hidden="1">
      <c r="E56113" s="29" t="str">
        <f t="shared" si="876"/>
        <v/>
      </c>
    </row>
    <row r="56114" spans="5:5" hidden="1">
      <c r="E56114" s="29" t="str">
        <f t="shared" si="876"/>
        <v/>
      </c>
    </row>
    <row r="56115" spans="5:5" hidden="1">
      <c r="E56115" s="29" t="str">
        <f t="shared" si="876"/>
        <v/>
      </c>
    </row>
    <row r="56116" spans="5:5" hidden="1">
      <c r="E56116" s="29" t="str">
        <f t="shared" si="876"/>
        <v/>
      </c>
    </row>
    <row r="56117" spans="5:5" hidden="1">
      <c r="E56117" s="29" t="str">
        <f t="shared" si="876"/>
        <v/>
      </c>
    </row>
    <row r="56118" spans="5:5" hidden="1">
      <c r="E56118" s="29" t="str">
        <f t="shared" si="876"/>
        <v/>
      </c>
    </row>
    <row r="56119" spans="5:5" hidden="1">
      <c r="E56119" s="29" t="str">
        <f t="shared" si="876"/>
        <v/>
      </c>
    </row>
    <row r="56120" spans="5:5" hidden="1">
      <c r="E56120" s="29" t="str">
        <f t="shared" si="876"/>
        <v/>
      </c>
    </row>
    <row r="56121" spans="5:5" hidden="1">
      <c r="E56121" s="29" t="str">
        <f t="shared" si="876"/>
        <v/>
      </c>
    </row>
    <row r="56122" spans="5:5" hidden="1">
      <c r="E56122" s="29" t="str">
        <f t="shared" si="876"/>
        <v/>
      </c>
    </row>
    <row r="56123" spans="5:5" hidden="1">
      <c r="E56123" s="29" t="str">
        <f t="shared" si="876"/>
        <v/>
      </c>
    </row>
    <row r="56124" spans="5:5" hidden="1">
      <c r="E56124" s="29" t="str">
        <f t="shared" si="876"/>
        <v/>
      </c>
    </row>
    <row r="56125" spans="5:5" hidden="1">
      <c r="E56125" s="29" t="str">
        <f t="shared" si="876"/>
        <v/>
      </c>
    </row>
    <row r="56126" spans="5:5" hidden="1">
      <c r="E56126" s="29" t="str">
        <f t="shared" si="876"/>
        <v/>
      </c>
    </row>
    <row r="56127" spans="5:5" hidden="1">
      <c r="E56127" s="29" t="str">
        <f t="shared" si="876"/>
        <v/>
      </c>
    </row>
    <row r="56128" spans="5:5" hidden="1">
      <c r="E56128" s="29" t="str">
        <f t="shared" si="876"/>
        <v/>
      </c>
    </row>
    <row r="56129" spans="5:5" hidden="1">
      <c r="E56129" s="29" t="str">
        <f t="shared" si="876"/>
        <v/>
      </c>
    </row>
    <row r="56130" spans="5:5" hidden="1">
      <c r="E56130" s="29" t="str">
        <f t="shared" si="876"/>
        <v/>
      </c>
    </row>
    <row r="56131" spans="5:5" hidden="1">
      <c r="E56131" s="29" t="str">
        <f t="shared" ref="E56131:E56194" si="877">LEFT(D56131,2)</f>
        <v/>
      </c>
    </row>
    <row r="56132" spans="5:5" hidden="1">
      <c r="E56132" s="29" t="str">
        <f t="shared" si="877"/>
        <v/>
      </c>
    </row>
    <row r="56133" spans="5:5" hidden="1">
      <c r="E56133" s="29" t="str">
        <f t="shared" si="877"/>
        <v/>
      </c>
    </row>
    <row r="56134" spans="5:5" hidden="1">
      <c r="E56134" s="29" t="str">
        <f t="shared" si="877"/>
        <v/>
      </c>
    </row>
    <row r="56135" spans="5:5" hidden="1">
      <c r="E56135" s="29" t="str">
        <f t="shared" si="877"/>
        <v/>
      </c>
    </row>
    <row r="56136" spans="5:5" hidden="1">
      <c r="E56136" s="29" t="str">
        <f t="shared" si="877"/>
        <v/>
      </c>
    </row>
    <row r="56137" spans="5:5" hidden="1">
      <c r="E56137" s="29" t="str">
        <f t="shared" si="877"/>
        <v/>
      </c>
    </row>
    <row r="56138" spans="5:5" hidden="1">
      <c r="E56138" s="29" t="str">
        <f t="shared" si="877"/>
        <v/>
      </c>
    </row>
    <row r="56139" spans="5:5" hidden="1">
      <c r="E56139" s="29" t="str">
        <f t="shared" si="877"/>
        <v/>
      </c>
    </row>
    <row r="56140" spans="5:5" hidden="1">
      <c r="E56140" s="29" t="str">
        <f t="shared" si="877"/>
        <v/>
      </c>
    </row>
    <row r="56141" spans="5:5" hidden="1">
      <c r="E56141" s="29" t="str">
        <f t="shared" si="877"/>
        <v/>
      </c>
    </row>
    <row r="56142" spans="5:5" hidden="1">
      <c r="E56142" s="29" t="str">
        <f t="shared" si="877"/>
        <v/>
      </c>
    </row>
    <row r="56143" spans="5:5" hidden="1">
      <c r="E56143" s="29" t="str">
        <f t="shared" si="877"/>
        <v/>
      </c>
    </row>
    <row r="56144" spans="5:5" hidden="1">
      <c r="E56144" s="29" t="str">
        <f t="shared" si="877"/>
        <v/>
      </c>
    </row>
    <row r="56145" spans="5:5" hidden="1">
      <c r="E56145" s="29" t="str">
        <f t="shared" si="877"/>
        <v/>
      </c>
    </row>
    <row r="56146" spans="5:5" hidden="1">
      <c r="E56146" s="29" t="str">
        <f t="shared" si="877"/>
        <v/>
      </c>
    </row>
    <row r="56147" spans="5:5" hidden="1">
      <c r="E56147" s="29" t="str">
        <f t="shared" si="877"/>
        <v/>
      </c>
    </row>
    <row r="56148" spans="5:5" hidden="1">
      <c r="E56148" s="29" t="str">
        <f t="shared" si="877"/>
        <v/>
      </c>
    </row>
    <row r="56149" spans="5:5" hidden="1">
      <c r="E56149" s="29" t="str">
        <f t="shared" si="877"/>
        <v/>
      </c>
    </row>
    <row r="56150" spans="5:5" hidden="1">
      <c r="E56150" s="29" t="str">
        <f t="shared" si="877"/>
        <v/>
      </c>
    </row>
    <row r="56151" spans="5:5" hidden="1">
      <c r="E56151" s="29" t="str">
        <f t="shared" si="877"/>
        <v/>
      </c>
    </row>
    <row r="56152" spans="5:5" hidden="1">
      <c r="E56152" s="29" t="str">
        <f t="shared" si="877"/>
        <v/>
      </c>
    </row>
    <row r="56153" spans="5:5" hidden="1">
      <c r="E56153" s="29" t="str">
        <f t="shared" si="877"/>
        <v/>
      </c>
    </row>
    <row r="56154" spans="5:5" hidden="1">
      <c r="E56154" s="29" t="str">
        <f t="shared" si="877"/>
        <v/>
      </c>
    </row>
    <row r="56155" spans="5:5" hidden="1">
      <c r="E56155" s="29" t="str">
        <f t="shared" si="877"/>
        <v/>
      </c>
    </row>
    <row r="56156" spans="5:5" hidden="1">
      <c r="E56156" s="29" t="str">
        <f t="shared" si="877"/>
        <v/>
      </c>
    </row>
    <row r="56157" spans="5:5" hidden="1">
      <c r="E56157" s="29" t="str">
        <f t="shared" si="877"/>
        <v/>
      </c>
    </row>
    <row r="56158" spans="5:5" hidden="1">
      <c r="E56158" s="29" t="str">
        <f t="shared" si="877"/>
        <v/>
      </c>
    </row>
    <row r="56159" spans="5:5" hidden="1">
      <c r="E56159" s="29" t="str">
        <f t="shared" si="877"/>
        <v/>
      </c>
    </row>
    <row r="56160" spans="5:5" hidden="1">
      <c r="E56160" s="29" t="str">
        <f t="shared" si="877"/>
        <v/>
      </c>
    </row>
    <row r="56161" spans="5:5" hidden="1">
      <c r="E56161" s="29" t="str">
        <f t="shared" si="877"/>
        <v/>
      </c>
    </row>
    <row r="56162" spans="5:5" hidden="1">
      <c r="E56162" s="29" t="str">
        <f t="shared" si="877"/>
        <v/>
      </c>
    </row>
    <row r="56163" spans="5:5" hidden="1">
      <c r="E56163" s="29" t="str">
        <f t="shared" si="877"/>
        <v/>
      </c>
    </row>
    <row r="56164" spans="5:5" hidden="1">
      <c r="E56164" s="29" t="str">
        <f t="shared" si="877"/>
        <v/>
      </c>
    </row>
    <row r="56165" spans="5:5" hidden="1">
      <c r="E56165" s="29" t="str">
        <f t="shared" si="877"/>
        <v/>
      </c>
    </row>
    <row r="56166" spans="5:5" hidden="1">
      <c r="E56166" s="29" t="str">
        <f t="shared" si="877"/>
        <v/>
      </c>
    </row>
    <row r="56167" spans="5:5" hidden="1">
      <c r="E56167" s="29" t="str">
        <f t="shared" si="877"/>
        <v/>
      </c>
    </row>
    <row r="56168" spans="5:5" hidden="1">
      <c r="E56168" s="29" t="str">
        <f t="shared" si="877"/>
        <v/>
      </c>
    </row>
    <row r="56169" spans="5:5" hidden="1">
      <c r="E56169" s="29" t="str">
        <f t="shared" si="877"/>
        <v/>
      </c>
    </row>
    <row r="56170" spans="5:5" hidden="1">
      <c r="E56170" s="29" t="str">
        <f t="shared" si="877"/>
        <v/>
      </c>
    </row>
    <row r="56171" spans="5:5" hidden="1">
      <c r="E56171" s="29" t="str">
        <f t="shared" si="877"/>
        <v/>
      </c>
    </row>
    <row r="56172" spans="5:5" hidden="1">
      <c r="E56172" s="29" t="str">
        <f t="shared" si="877"/>
        <v/>
      </c>
    </row>
    <row r="56173" spans="5:5" hidden="1">
      <c r="E56173" s="29" t="str">
        <f t="shared" si="877"/>
        <v/>
      </c>
    </row>
    <row r="56174" spans="5:5" hidden="1">
      <c r="E56174" s="29" t="str">
        <f t="shared" si="877"/>
        <v/>
      </c>
    </row>
    <row r="56175" spans="5:5" hidden="1">
      <c r="E56175" s="29" t="str">
        <f t="shared" si="877"/>
        <v/>
      </c>
    </row>
    <row r="56176" spans="5:5" hidden="1">
      <c r="E56176" s="29" t="str">
        <f t="shared" si="877"/>
        <v/>
      </c>
    </row>
    <row r="56177" spans="5:5" hidden="1">
      <c r="E56177" s="29" t="str">
        <f t="shared" si="877"/>
        <v/>
      </c>
    </row>
    <row r="56178" spans="5:5" hidden="1">
      <c r="E56178" s="29" t="str">
        <f t="shared" si="877"/>
        <v/>
      </c>
    </row>
    <row r="56179" spans="5:5" hidden="1">
      <c r="E56179" s="29" t="str">
        <f t="shared" si="877"/>
        <v/>
      </c>
    </row>
    <row r="56180" spans="5:5" hidden="1">
      <c r="E56180" s="29" t="str">
        <f t="shared" si="877"/>
        <v/>
      </c>
    </row>
    <row r="56181" spans="5:5" hidden="1">
      <c r="E56181" s="29" t="str">
        <f t="shared" si="877"/>
        <v/>
      </c>
    </row>
    <row r="56182" spans="5:5" hidden="1">
      <c r="E56182" s="29" t="str">
        <f t="shared" si="877"/>
        <v/>
      </c>
    </row>
    <row r="56183" spans="5:5" hidden="1">
      <c r="E56183" s="29" t="str">
        <f t="shared" si="877"/>
        <v/>
      </c>
    </row>
    <row r="56184" spans="5:5" hidden="1">
      <c r="E56184" s="29" t="str">
        <f t="shared" si="877"/>
        <v/>
      </c>
    </row>
    <row r="56185" spans="5:5" hidden="1">
      <c r="E56185" s="29" t="str">
        <f t="shared" si="877"/>
        <v/>
      </c>
    </row>
    <row r="56186" spans="5:5" hidden="1">
      <c r="E56186" s="29" t="str">
        <f t="shared" si="877"/>
        <v/>
      </c>
    </row>
    <row r="56187" spans="5:5" hidden="1">
      <c r="E56187" s="29" t="str">
        <f t="shared" si="877"/>
        <v/>
      </c>
    </row>
    <row r="56188" spans="5:5" hidden="1">
      <c r="E56188" s="29" t="str">
        <f t="shared" si="877"/>
        <v/>
      </c>
    </row>
    <row r="56189" spans="5:5" hidden="1">
      <c r="E56189" s="29" t="str">
        <f t="shared" si="877"/>
        <v/>
      </c>
    </row>
    <row r="56190" spans="5:5" hidden="1">
      <c r="E56190" s="29" t="str">
        <f t="shared" si="877"/>
        <v/>
      </c>
    </row>
    <row r="56191" spans="5:5" hidden="1">
      <c r="E56191" s="29" t="str">
        <f t="shared" si="877"/>
        <v/>
      </c>
    </row>
    <row r="56192" spans="5:5" hidden="1">
      <c r="E56192" s="29" t="str">
        <f t="shared" si="877"/>
        <v/>
      </c>
    </row>
    <row r="56193" spans="5:5" hidden="1">
      <c r="E56193" s="29" t="str">
        <f t="shared" si="877"/>
        <v/>
      </c>
    </row>
    <row r="56194" spans="5:5" hidden="1">
      <c r="E56194" s="29" t="str">
        <f t="shared" si="877"/>
        <v/>
      </c>
    </row>
    <row r="56195" spans="5:5" hidden="1">
      <c r="E56195" s="29" t="str">
        <f t="shared" ref="E56195:E56258" si="878">LEFT(D56195,2)</f>
        <v/>
      </c>
    </row>
    <row r="56196" spans="5:5" hidden="1">
      <c r="E56196" s="29" t="str">
        <f t="shared" si="878"/>
        <v/>
      </c>
    </row>
    <row r="56197" spans="5:5" hidden="1">
      <c r="E56197" s="29" t="str">
        <f t="shared" si="878"/>
        <v/>
      </c>
    </row>
    <row r="56198" spans="5:5" hidden="1">
      <c r="E56198" s="29" t="str">
        <f t="shared" si="878"/>
        <v/>
      </c>
    </row>
    <row r="56199" spans="5:5" hidden="1">
      <c r="E56199" s="29" t="str">
        <f t="shared" si="878"/>
        <v/>
      </c>
    </row>
    <row r="56200" spans="5:5" hidden="1">
      <c r="E56200" s="29" t="str">
        <f t="shared" si="878"/>
        <v/>
      </c>
    </row>
    <row r="56201" spans="5:5" hidden="1">
      <c r="E56201" s="29" t="str">
        <f t="shared" si="878"/>
        <v/>
      </c>
    </row>
    <row r="56202" spans="5:5" hidden="1">
      <c r="E56202" s="29" t="str">
        <f t="shared" si="878"/>
        <v/>
      </c>
    </row>
    <row r="56203" spans="5:5" hidden="1">
      <c r="E56203" s="29" t="str">
        <f t="shared" si="878"/>
        <v/>
      </c>
    </row>
    <row r="56204" spans="5:5" hidden="1">
      <c r="E56204" s="29" t="str">
        <f t="shared" si="878"/>
        <v/>
      </c>
    </row>
    <row r="56205" spans="5:5" hidden="1">
      <c r="E56205" s="29" t="str">
        <f t="shared" si="878"/>
        <v/>
      </c>
    </row>
    <row r="56206" spans="5:5" hidden="1">
      <c r="E56206" s="29" t="str">
        <f t="shared" si="878"/>
        <v/>
      </c>
    </row>
    <row r="56207" spans="5:5" hidden="1">
      <c r="E56207" s="29" t="str">
        <f t="shared" si="878"/>
        <v/>
      </c>
    </row>
    <row r="56208" spans="5:5" hidden="1">
      <c r="E56208" s="29" t="str">
        <f t="shared" si="878"/>
        <v/>
      </c>
    </row>
    <row r="56209" spans="5:5" hidden="1">
      <c r="E56209" s="29" t="str">
        <f t="shared" si="878"/>
        <v/>
      </c>
    </row>
    <row r="56210" spans="5:5" hidden="1">
      <c r="E56210" s="29" t="str">
        <f t="shared" si="878"/>
        <v/>
      </c>
    </row>
    <row r="56211" spans="5:5" hidden="1">
      <c r="E56211" s="29" t="str">
        <f t="shared" si="878"/>
        <v/>
      </c>
    </row>
    <row r="56212" spans="5:5" hidden="1">
      <c r="E56212" s="29" t="str">
        <f t="shared" si="878"/>
        <v/>
      </c>
    </row>
    <row r="56213" spans="5:5" hidden="1">
      <c r="E56213" s="29" t="str">
        <f t="shared" si="878"/>
        <v/>
      </c>
    </row>
    <row r="56214" spans="5:5" hidden="1">
      <c r="E56214" s="29" t="str">
        <f t="shared" si="878"/>
        <v/>
      </c>
    </row>
    <row r="56215" spans="5:5" hidden="1">
      <c r="E56215" s="29" t="str">
        <f t="shared" si="878"/>
        <v/>
      </c>
    </row>
    <row r="56216" spans="5:5" hidden="1">
      <c r="E56216" s="29" t="str">
        <f t="shared" si="878"/>
        <v/>
      </c>
    </row>
    <row r="56217" spans="5:5" hidden="1">
      <c r="E56217" s="29" t="str">
        <f t="shared" si="878"/>
        <v/>
      </c>
    </row>
    <row r="56218" spans="5:5" hidden="1">
      <c r="E56218" s="29" t="str">
        <f t="shared" si="878"/>
        <v/>
      </c>
    </row>
    <row r="56219" spans="5:5" hidden="1">
      <c r="E56219" s="29" t="str">
        <f t="shared" si="878"/>
        <v/>
      </c>
    </row>
    <row r="56220" spans="5:5" hidden="1">
      <c r="E56220" s="29" t="str">
        <f t="shared" si="878"/>
        <v/>
      </c>
    </row>
    <row r="56221" spans="5:5" hidden="1">
      <c r="E56221" s="29" t="str">
        <f t="shared" si="878"/>
        <v/>
      </c>
    </row>
    <row r="56222" spans="5:5" hidden="1">
      <c r="E56222" s="29" t="str">
        <f t="shared" si="878"/>
        <v/>
      </c>
    </row>
    <row r="56223" spans="5:5" hidden="1">
      <c r="E56223" s="29" t="str">
        <f t="shared" si="878"/>
        <v/>
      </c>
    </row>
    <row r="56224" spans="5:5" hidden="1">
      <c r="E56224" s="29" t="str">
        <f t="shared" si="878"/>
        <v/>
      </c>
    </row>
    <row r="56225" spans="5:5" hidden="1">
      <c r="E56225" s="29" t="str">
        <f t="shared" si="878"/>
        <v/>
      </c>
    </row>
    <row r="56226" spans="5:5" hidden="1">
      <c r="E56226" s="29" t="str">
        <f t="shared" si="878"/>
        <v/>
      </c>
    </row>
    <row r="56227" spans="5:5" hidden="1">
      <c r="E56227" s="29" t="str">
        <f t="shared" si="878"/>
        <v/>
      </c>
    </row>
    <row r="56228" spans="5:5" hidden="1">
      <c r="E56228" s="29" t="str">
        <f t="shared" si="878"/>
        <v/>
      </c>
    </row>
    <row r="56229" spans="5:5" hidden="1">
      <c r="E56229" s="29" t="str">
        <f t="shared" si="878"/>
        <v/>
      </c>
    </row>
    <row r="56230" spans="5:5" hidden="1">
      <c r="E56230" s="29" t="str">
        <f t="shared" si="878"/>
        <v/>
      </c>
    </row>
    <row r="56231" spans="5:5" hidden="1">
      <c r="E56231" s="29" t="str">
        <f t="shared" si="878"/>
        <v/>
      </c>
    </row>
    <row r="56232" spans="5:5" hidden="1">
      <c r="E56232" s="29" t="str">
        <f t="shared" si="878"/>
        <v/>
      </c>
    </row>
    <row r="56233" spans="5:5" hidden="1">
      <c r="E56233" s="29" t="str">
        <f t="shared" si="878"/>
        <v/>
      </c>
    </row>
    <row r="56234" spans="5:5" hidden="1">
      <c r="E56234" s="29" t="str">
        <f t="shared" si="878"/>
        <v/>
      </c>
    </row>
    <row r="56235" spans="5:5" hidden="1">
      <c r="E56235" s="29" t="str">
        <f t="shared" si="878"/>
        <v/>
      </c>
    </row>
    <row r="56236" spans="5:5" hidden="1">
      <c r="E56236" s="29" t="str">
        <f t="shared" si="878"/>
        <v/>
      </c>
    </row>
    <row r="56237" spans="5:5" hidden="1">
      <c r="E56237" s="29" t="str">
        <f t="shared" si="878"/>
        <v/>
      </c>
    </row>
    <row r="56238" spans="5:5" hidden="1">
      <c r="E56238" s="29" t="str">
        <f t="shared" si="878"/>
        <v/>
      </c>
    </row>
    <row r="56239" spans="5:5" hidden="1">
      <c r="E56239" s="29" t="str">
        <f t="shared" si="878"/>
        <v/>
      </c>
    </row>
    <row r="56240" spans="5:5" hidden="1">
      <c r="E56240" s="29" t="str">
        <f t="shared" si="878"/>
        <v/>
      </c>
    </row>
    <row r="56241" spans="5:5" hidden="1">
      <c r="E56241" s="29" t="str">
        <f t="shared" si="878"/>
        <v/>
      </c>
    </row>
    <row r="56242" spans="5:5" hidden="1">
      <c r="E56242" s="29" t="str">
        <f t="shared" si="878"/>
        <v/>
      </c>
    </row>
    <row r="56243" spans="5:5" hidden="1">
      <c r="E56243" s="29" t="str">
        <f t="shared" si="878"/>
        <v/>
      </c>
    </row>
    <row r="56244" spans="5:5" hidden="1">
      <c r="E56244" s="29" t="str">
        <f t="shared" si="878"/>
        <v/>
      </c>
    </row>
    <row r="56245" spans="5:5" hidden="1">
      <c r="E56245" s="29" t="str">
        <f t="shared" si="878"/>
        <v/>
      </c>
    </row>
    <row r="56246" spans="5:5" hidden="1">
      <c r="E56246" s="29" t="str">
        <f t="shared" si="878"/>
        <v/>
      </c>
    </row>
    <row r="56247" spans="5:5" hidden="1">
      <c r="E56247" s="29" t="str">
        <f t="shared" si="878"/>
        <v/>
      </c>
    </row>
    <row r="56248" spans="5:5" hidden="1">
      <c r="E56248" s="29" t="str">
        <f t="shared" si="878"/>
        <v/>
      </c>
    </row>
    <row r="56249" spans="5:5" hidden="1">
      <c r="E56249" s="29" t="str">
        <f t="shared" si="878"/>
        <v/>
      </c>
    </row>
    <row r="56250" spans="5:5" hidden="1">
      <c r="E56250" s="29" t="str">
        <f t="shared" si="878"/>
        <v/>
      </c>
    </row>
    <row r="56251" spans="5:5" hidden="1">
      <c r="E56251" s="29" t="str">
        <f t="shared" si="878"/>
        <v/>
      </c>
    </row>
    <row r="56252" spans="5:5" hidden="1">
      <c r="E56252" s="29" t="str">
        <f t="shared" si="878"/>
        <v/>
      </c>
    </row>
    <row r="56253" spans="5:5" hidden="1">
      <c r="E56253" s="29" t="str">
        <f t="shared" si="878"/>
        <v/>
      </c>
    </row>
    <row r="56254" spans="5:5" hidden="1">
      <c r="E56254" s="29" t="str">
        <f t="shared" si="878"/>
        <v/>
      </c>
    </row>
    <row r="56255" spans="5:5" hidden="1">
      <c r="E56255" s="29" t="str">
        <f t="shared" si="878"/>
        <v/>
      </c>
    </row>
    <row r="56256" spans="5:5" hidden="1">
      <c r="E56256" s="29" t="str">
        <f t="shared" si="878"/>
        <v/>
      </c>
    </row>
    <row r="56257" spans="5:5" hidden="1">
      <c r="E56257" s="29" t="str">
        <f t="shared" si="878"/>
        <v/>
      </c>
    </row>
    <row r="56258" spans="5:5" hidden="1">
      <c r="E56258" s="29" t="str">
        <f t="shared" si="878"/>
        <v/>
      </c>
    </row>
    <row r="56259" spans="5:5" hidden="1">
      <c r="E56259" s="29" t="str">
        <f t="shared" ref="E56259:E56322" si="879">LEFT(D56259,2)</f>
        <v/>
      </c>
    </row>
    <row r="56260" spans="5:5" hidden="1">
      <c r="E56260" s="29" t="str">
        <f t="shared" si="879"/>
        <v/>
      </c>
    </row>
    <row r="56261" spans="5:5" hidden="1">
      <c r="E56261" s="29" t="str">
        <f t="shared" si="879"/>
        <v/>
      </c>
    </row>
    <row r="56262" spans="5:5" hidden="1">
      <c r="E56262" s="29" t="str">
        <f t="shared" si="879"/>
        <v/>
      </c>
    </row>
    <row r="56263" spans="5:5" hidden="1">
      <c r="E56263" s="29" t="str">
        <f t="shared" si="879"/>
        <v/>
      </c>
    </row>
    <row r="56264" spans="5:5" hidden="1">
      <c r="E56264" s="29" t="str">
        <f t="shared" si="879"/>
        <v/>
      </c>
    </row>
    <row r="56265" spans="5:5" hidden="1">
      <c r="E56265" s="29" t="str">
        <f t="shared" si="879"/>
        <v/>
      </c>
    </row>
    <row r="56266" spans="5:5" hidden="1">
      <c r="E56266" s="29" t="str">
        <f t="shared" si="879"/>
        <v/>
      </c>
    </row>
    <row r="56267" spans="5:5" hidden="1">
      <c r="E56267" s="29" t="str">
        <f t="shared" si="879"/>
        <v/>
      </c>
    </row>
    <row r="56268" spans="5:5" hidden="1">
      <c r="E56268" s="29" t="str">
        <f t="shared" si="879"/>
        <v/>
      </c>
    </row>
    <row r="56269" spans="5:5" hidden="1">
      <c r="E56269" s="29" t="str">
        <f t="shared" si="879"/>
        <v/>
      </c>
    </row>
    <row r="56270" spans="5:5" hidden="1">
      <c r="E56270" s="29" t="str">
        <f t="shared" si="879"/>
        <v/>
      </c>
    </row>
    <row r="56271" spans="5:5" hidden="1">
      <c r="E56271" s="29" t="str">
        <f t="shared" si="879"/>
        <v/>
      </c>
    </row>
    <row r="56272" spans="5:5" hidden="1">
      <c r="E56272" s="29" t="str">
        <f t="shared" si="879"/>
        <v/>
      </c>
    </row>
    <row r="56273" spans="5:5" hidden="1">
      <c r="E56273" s="29" t="str">
        <f t="shared" si="879"/>
        <v/>
      </c>
    </row>
    <row r="56274" spans="5:5" hidden="1">
      <c r="E56274" s="29" t="str">
        <f t="shared" si="879"/>
        <v/>
      </c>
    </row>
    <row r="56275" spans="5:5" hidden="1">
      <c r="E56275" s="29" t="str">
        <f t="shared" si="879"/>
        <v/>
      </c>
    </row>
    <row r="56276" spans="5:5" hidden="1">
      <c r="E56276" s="29" t="str">
        <f t="shared" si="879"/>
        <v/>
      </c>
    </row>
    <row r="56277" spans="5:5" hidden="1">
      <c r="E56277" s="29" t="str">
        <f t="shared" si="879"/>
        <v/>
      </c>
    </row>
    <row r="56278" spans="5:5" hidden="1">
      <c r="E56278" s="29" t="str">
        <f t="shared" si="879"/>
        <v/>
      </c>
    </row>
    <row r="56279" spans="5:5" hidden="1">
      <c r="E56279" s="29" t="str">
        <f t="shared" si="879"/>
        <v/>
      </c>
    </row>
    <row r="56280" spans="5:5" hidden="1">
      <c r="E56280" s="29" t="str">
        <f t="shared" si="879"/>
        <v/>
      </c>
    </row>
    <row r="56281" spans="5:5" hidden="1">
      <c r="E56281" s="29" t="str">
        <f t="shared" si="879"/>
        <v/>
      </c>
    </row>
    <row r="56282" spans="5:5" hidden="1">
      <c r="E56282" s="29" t="str">
        <f t="shared" si="879"/>
        <v/>
      </c>
    </row>
    <row r="56283" spans="5:5" hidden="1">
      <c r="E56283" s="29" t="str">
        <f t="shared" si="879"/>
        <v/>
      </c>
    </row>
    <row r="56284" spans="5:5" hidden="1">
      <c r="E56284" s="29" t="str">
        <f t="shared" si="879"/>
        <v/>
      </c>
    </row>
    <row r="56285" spans="5:5" hidden="1">
      <c r="E56285" s="29" t="str">
        <f t="shared" si="879"/>
        <v/>
      </c>
    </row>
    <row r="56286" spans="5:5" hidden="1">
      <c r="E56286" s="29" t="str">
        <f t="shared" si="879"/>
        <v/>
      </c>
    </row>
    <row r="56287" spans="5:5" hidden="1">
      <c r="E56287" s="29" t="str">
        <f t="shared" si="879"/>
        <v/>
      </c>
    </row>
    <row r="56288" spans="5:5" hidden="1">
      <c r="E56288" s="29" t="str">
        <f t="shared" si="879"/>
        <v/>
      </c>
    </row>
    <row r="56289" spans="5:5" hidden="1">
      <c r="E56289" s="29" t="str">
        <f t="shared" si="879"/>
        <v/>
      </c>
    </row>
    <row r="56290" spans="5:5" hidden="1">
      <c r="E56290" s="29" t="str">
        <f t="shared" si="879"/>
        <v/>
      </c>
    </row>
    <row r="56291" spans="5:5" hidden="1">
      <c r="E56291" s="29" t="str">
        <f t="shared" si="879"/>
        <v/>
      </c>
    </row>
    <row r="56292" spans="5:5" hidden="1">
      <c r="E56292" s="29" t="str">
        <f t="shared" si="879"/>
        <v/>
      </c>
    </row>
    <row r="56293" spans="5:5" hidden="1">
      <c r="E56293" s="29" t="str">
        <f t="shared" si="879"/>
        <v/>
      </c>
    </row>
    <row r="56294" spans="5:5" hidden="1">
      <c r="E56294" s="29" t="str">
        <f t="shared" si="879"/>
        <v/>
      </c>
    </row>
    <row r="56295" spans="5:5" hidden="1">
      <c r="E56295" s="29" t="str">
        <f t="shared" si="879"/>
        <v/>
      </c>
    </row>
    <row r="56296" spans="5:5" hidden="1">
      <c r="E56296" s="29" t="str">
        <f t="shared" si="879"/>
        <v/>
      </c>
    </row>
    <row r="56297" spans="5:5" hidden="1">
      <c r="E56297" s="29" t="str">
        <f t="shared" si="879"/>
        <v/>
      </c>
    </row>
    <row r="56298" spans="5:5" hidden="1">
      <c r="E56298" s="29" t="str">
        <f t="shared" si="879"/>
        <v/>
      </c>
    </row>
    <row r="56299" spans="5:5" hidden="1">
      <c r="E56299" s="29" t="str">
        <f t="shared" si="879"/>
        <v/>
      </c>
    </row>
    <row r="56300" spans="5:5" hidden="1">
      <c r="E56300" s="29" t="str">
        <f t="shared" si="879"/>
        <v/>
      </c>
    </row>
    <row r="56301" spans="5:5" hidden="1">
      <c r="E56301" s="29" t="str">
        <f t="shared" si="879"/>
        <v/>
      </c>
    </row>
    <row r="56302" spans="5:5" hidden="1">
      <c r="E56302" s="29" t="str">
        <f t="shared" si="879"/>
        <v/>
      </c>
    </row>
    <row r="56303" spans="5:5" hidden="1">
      <c r="E56303" s="29" t="str">
        <f t="shared" si="879"/>
        <v/>
      </c>
    </row>
    <row r="56304" spans="5:5" hidden="1">
      <c r="E56304" s="29" t="str">
        <f t="shared" si="879"/>
        <v/>
      </c>
    </row>
    <row r="56305" spans="5:5" hidden="1">
      <c r="E56305" s="29" t="str">
        <f t="shared" si="879"/>
        <v/>
      </c>
    </row>
    <row r="56306" spans="5:5" hidden="1">
      <c r="E56306" s="29" t="str">
        <f t="shared" si="879"/>
        <v/>
      </c>
    </row>
    <row r="56307" spans="5:5" hidden="1">
      <c r="E56307" s="29" t="str">
        <f t="shared" si="879"/>
        <v/>
      </c>
    </row>
    <row r="56308" spans="5:5" hidden="1">
      <c r="E56308" s="29" t="str">
        <f t="shared" si="879"/>
        <v/>
      </c>
    </row>
    <row r="56309" spans="5:5" hidden="1">
      <c r="E56309" s="29" t="str">
        <f t="shared" si="879"/>
        <v/>
      </c>
    </row>
    <row r="56310" spans="5:5" hidden="1">
      <c r="E56310" s="29" t="str">
        <f t="shared" si="879"/>
        <v/>
      </c>
    </row>
    <row r="56311" spans="5:5" hidden="1">
      <c r="E56311" s="29" t="str">
        <f t="shared" si="879"/>
        <v/>
      </c>
    </row>
    <row r="56312" spans="5:5" hidden="1">
      <c r="E56312" s="29" t="str">
        <f t="shared" si="879"/>
        <v/>
      </c>
    </row>
    <row r="56313" spans="5:5" hidden="1">
      <c r="E56313" s="29" t="str">
        <f t="shared" si="879"/>
        <v/>
      </c>
    </row>
    <row r="56314" spans="5:5" hidden="1">
      <c r="E56314" s="29" t="str">
        <f t="shared" si="879"/>
        <v/>
      </c>
    </row>
    <row r="56315" spans="5:5" hidden="1">
      <c r="E56315" s="29" t="str">
        <f t="shared" si="879"/>
        <v/>
      </c>
    </row>
    <row r="56316" spans="5:5" hidden="1">
      <c r="E56316" s="29" t="str">
        <f t="shared" si="879"/>
        <v/>
      </c>
    </row>
    <row r="56317" spans="5:5" hidden="1">
      <c r="E56317" s="29" t="str">
        <f t="shared" si="879"/>
        <v/>
      </c>
    </row>
    <row r="56318" spans="5:5" hidden="1">
      <c r="E56318" s="29" t="str">
        <f t="shared" si="879"/>
        <v/>
      </c>
    </row>
    <row r="56319" spans="5:5" hidden="1">
      <c r="E56319" s="29" t="str">
        <f t="shared" si="879"/>
        <v/>
      </c>
    </row>
    <row r="56320" spans="5:5" hidden="1">
      <c r="E56320" s="29" t="str">
        <f t="shared" si="879"/>
        <v/>
      </c>
    </row>
    <row r="56321" spans="5:5" hidden="1">
      <c r="E56321" s="29" t="str">
        <f t="shared" si="879"/>
        <v/>
      </c>
    </row>
    <row r="56322" spans="5:5" hidden="1">
      <c r="E56322" s="29" t="str">
        <f t="shared" si="879"/>
        <v/>
      </c>
    </row>
    <row r="56323" spans="5:5" hidden="1">
      <c r="E56323" s="29" t="str">
        <f t="shared" ref="E56323:E56386" si="880">LEFT(D56323,2)</f>
        <v/>
      </c>
    </row>
    <row r="56324" spans="5:5" hidden="1">
      <c r="E56324" s="29" t="str">
        <f t="shared" si="880"/>
        <v/>
      </c>
    </row>
    <row r="56325" spans="5:5" hidden="1">
      <c r="E56325" s="29" t="str">
        <f t="shared" si="880"/>
        <v/>
      </c>
    </row>
    <row r="56326" spans="5:5" hidden="1">
      <c r="E56326" s="29" t="str">
        <f t="shared" si="880"/>
        <v/>
      </c>
    </row>
    <row r="56327" spans="5:5" hidden="1">
      <c r="E56327" s="29" t="str">
        <f t="shared" si="880"/>
        <v/>
      </c>
    </row>
    <row r="56328" spans="5:5" hidden="1">
      <c r="E56328" s="29" t="str">
        <f t="shared" si="880"/>
        <v/>
      </c>
    </row>
    <row r="56329" spans="5:5" hidden="1">
      <c r="E56329" s="29" t="str">
        <f t="shared" si="880"/>
        <v/>
      </c>
    </row>
    <row r="56330" spans="5:5" hidden="1">
      <c r="E56330" s="29" t="str">
        <f t="shared" si="880"/>
        <v/>
      </c>
    </row>
    <row r="56331" spans="5:5" hidden="1">
      <c r="E56331" s="29" t="str">
        <f t="shared" si="880"/>
        <v/>
      </c>
    </row>
    <row r="56332" spans="5:5" hidden="1">
      <c r="E56332" s="29" t="str">
        <f t="shared" si="880"/>
        <v/>
      </c>
    </row>
    <row r="56333" spans="5:5" hidden="1">
      <c r="E56333" s="29" t="str">
        <f t="shared" si="880"/>
        <v/>
      </c>
    </row>
    <row r="56334" spans="5:5" hidden="1">
      <c r="E56334" s="29" t="str">
        <f t="shared" si="880"/>
        <v/>
      </c>
    </row>
    <row r="56335" spans="5:5" hidden="1">
      <c r="E56335" s="29" t="str">
        <f t="shared" si="880"/>
        <v/>
      </c>
    </row>
    <row r="56336" spans="5:5" hidden="1">
      <c r="E56336" s="29" t="str">
        <f t="shared" si="880"/>
        <v/>
      </c>
    </row>
    <row r="56337" spans="5:5" hidden="1">
      <c r="E56337" s="29" t="str">
        <f t="shared" si="880"/>
        <v/>
      </c>
    </row>
    <row r="56338" spans="5:5" hidden="1">
      <c r="E56338" s="29" t="str">
        <f t="shared" si="880"/>
        <v/>
      </c>
    </row>
    <row r="56339" spans="5:5" hidden="1">
      <c r="E56339" s="29" t="str">
        <f t="shared" si="880"/>
        <v/>
      </c>
    </row>
    <row r="56340" spans="5:5" hidden="1">
      <c r="E56340" s="29" t="str">
        <f t="shared" si="880"/>
        <v/>
      </c>
    </row>
    <row r="56341" spans="5:5" hidden="1">
      <c r="E56341" s="29" t="str">
        <f t="shared" si="880"/>
        <v/>
      </c>
    </row>
    <row r="56342" spans="5:5" hidden="1">
      <c r="E56342" s="29" t="str">
        <f t="shared" si="880"/>
        <v/>
      </c>
    </row>
    <row r="56343" spans="5:5" hidden="1">
      <c r="E56343" s="29" t="str">
        <f t="shared" si="880"/>
        <v/>
      </c>
    </row>
    <row r="56344" spans="5:5" hidden="1">
      <c r="E56344" s="29" t="str">
        <f t="shared" si="880"/>
        <v/>
      </c>
    </row>
    <row r="56345" spans="5:5" hidden="1">
      <c r="E56345" s="29" t="str">
        <f t="shared" si="880"/>
        <v/>
      </c>
    </row>
    <row r="56346" spans="5:5" hidden="1">
      <c r="E56346" s="29" t="str">
        <f t="shared" si="880"/>
        <v/>
      </c>
    </row>
    <row r="56347" spans="5:5" hidden="1">
      <c r="E56347" s="29" t="str">
        <f t="shared" si="880"/>
        <v/>
      </c>
    </row>
    <row r="56348" spans="5:5" hidden="1">
      <c r="E56348" s="29" t="str">
        <f t="shared" si="880"/>
        <v/>
      </c>
    </row>
    <row r="56349" spans="5:5" hidden="1">
      <c r="E56349" s="29" t="str">
        <f t="shared" si="880"/>
        <v/>
      </c>
    </row>
    <row r="56350" spans="5:5" hidden="1">
      <c r="E56350" s="29" t="str">
        <f t="shared" si="880"/>
        <v/>
      </c>
    </row>
    <row r="56351" spans="5:5" hidden="1">
      <c r="E56351" s="29" t="str">
        <f t="shared" si="880"/>
        <v/>
      </c>
    </row>
    <row r="56352" spans="5:5" hidden="1">
      <c r="E56352" s="29" t="str">
        <f t="shared" si="880"/>
        <v/>
      </c>
    </row>
    <row r="56353" spans="5:5" hidden="1">
      <c r="E56353" s="29" t="str">
        <f t="shared" si="880"/>
        <v/>
      </c>
    </row>
    <row r="56354" spans="5:5" hidden="1">
      <c r="E56354" s="29" t="str">
        <f t="shared" si="880"/>
        <v/>
      </c>
    </row>
    <row r="56355" spans="5:5" hidden="1">
      <c r="E56355" s="29" t="str">
        <f t="shared" si="880"/>
        <v/>
      </c>
    </row>
    <row r="56356" spans="5:5" hidden="1">
      <c r="E56356" s="29" t="str">
        <f t="shared" si="880"/>
        <v/>
      </c>
    </row>
    <row r="56357" spans="5:5" hidden="1">
      <c r="E56357" s="29" t="str">
        <f t="shared" si="880"/>
        <v/>
      </c>
    </row>
    <row r="56358" spans="5:5" hidden="1">
      <c r="E56358" s="29" t="str">
        <f t="shared" si="880"/>
        <v/>
      </c>
    </row>
    <row r="56359" spans="5:5" hidden="1">
      <c r="E56359" s="29" t="str">
        <f t="shared" si="880"/>
        <v/>
      </c>
    </row>
    <row r="56360" spans="5:5" hidden="1">
      <c r="E56360" s="29" t="str">
        <f t="shared" si="880"/>
        <v/>
      </c>
    </row>
    <row r="56361" spans="5:5" hidden="1">
      <c r="E56361" s="29" t="str">
        <f t="shared" si="880"/>
        <v/>
      </c>
    </row>
    <row r="56362" spans="5:5" hidden="1">
      <c r="E56362" s="29" t="str">
        <f t="shared" si="880"/>
        <v/>
      </c>
    </row>
    <row r="56363" spans="5:5" hidden="1">
      <c r="E56363" s="29" t="str">
        <f t="shared" si="880"/>
        <v/>
      </c>
    </row>
    <row r="56364" spans="5:5" hidden="1">
      <c r="E56364" s="29" t="str">
        <f t="shared" si="880"/>
        <v/>
      </c>
    </row>
    <row r="56365" spans="5:5" hidden="1">
      <c r="E56365" s="29" t="str">
        <f t="shared" si="880"/>
        <v/>
      </c>
    </row>
    <row r="56366" spans="5:5" hidden="1">
      <c r="E56366" s="29" t="str">
        <f t="shared" si="880"/>
        <v/>
      </c>
    </row>
    <row r="56367" spans="5:5" hidden="1">
      <c r="E56367" s="29" t="str">
        <f t="shared" si="880"/>
        <v/>
      </c>
    </row>
    <row r="56368" spans="5:5" hidden="1">
      <c r="E56368" s="29" t="str">
        <f t="shared" si="880"/>
        <v/>
      </c>
    </row>
    <row r="56369" spans="5:5" hidden="1">
      <c r="E56369" s="29" t="str">
        <f t="shared" si="880"/>
        <v/>
      </c>
    </row>
    <row r="56370" spans="5:5" hidden="1">
      <c r="E56370" s="29" t="str">
        <f t="shared" si="880"/>
        <v/>
      </c>
    </row>
    <row r="56371" spans="5:5" hidden="1">
      <c r="E56371" s="29" t="str">
        <f t="shared" si="880"/>
        <v/>
      </c>
    </row>
    <row r="56372" spans="5:5" hidden="1">
      <c r="E56372" s="29" t="str">
        <f t="shared" si="880"/>
        <v/>
      </c>
    </row>
    <row r="56373" spans="5:5" hidden="1">
      <c r="E56373" s="29" t="str">
        <f t="shared" si="880"/>
        <v/>
      </c>
    </row>
    <row r="56374" spans="5:5" hidden="1">
      <c r="E56374" s="29" t="str">
        <f t="shared" si="880"/>
        <v/>
      </c>
    </row>
    <row r="56375" spans="5:5" hidden="1">
      <c r="E56375" s="29" t="str">
        <f t="shared" si="880"/>
        <v/>
      </c>
    </row>
    <row r="56376" spans="5:5" hidden="1">
      <c r="E56376" s="29" t="str">
        <f t="shared" si="880"/>
        <v/>
      </c>
    </row>
    <row r="56377" spans="5:5" hidden="1">
      <c r="E56377" s="29" t="str">
        <f t="shared" si="880"/>
        <v/>
      </c>
    </row>
    <row r="56378" spans="5:5" hidden="1">
      <c r="E56378" s="29" t="str">
        <f t="shared" si="880"/>
        <v/>
      </c>
    </row>
    <row r="56379" spans="5:5" hidden="1">
      <c r="E56379" s="29" t="str">
        <f t="shared" si="880"/>
        <v/>
      </c>
    </row>
    <row r="56380" spans="5:5" hidden="1">
      <c r="E56380" s="29" t="str">
        <f t="shared" si="880"/>
        <v/>
      </c>
    </row>
    <row r="56381" spans="5:5" hidden="1">
      <c r="E56381" s="29" t="str">
        <f t="shared" si="880"/>
        <v/>
      </c>
    </row>
    <row r="56382" spans="5:5" hidden="1">
      <c r="E56382" s="29" t="str">
        <f t="shared" si="880"/>
        <v/>
      </c>
    </row>
    <row r="56383" spans="5:5" hidden="1">
      <c r="E56383" s="29" t="str">
        <f t="shared" si="880"/>
        <v/>
      </c>
    </row>
    <row r="56384" spans="5:5" hidden="1">
      <c r="E56384" s="29" t="str">
        <f t="shared" si="880"/>
        <v/>
      </c>
    </row>
    <row r="56385" spans="5:5" hidden="1">
      <c r="E56385" s="29" t="str">
        <f t="shared" si="880"/>
        <v/>
      </c>
    </row>
    <row r="56386" spans="5:5" hidden="1">
      <c r="E56386" s="29" t="str">
        <f t="shared" si="880"/>
        <v/>
      </c>
    </row>
    <row r="56387" spans="5:5" hidden="1">
      <c r="E56387" s="29" t="str">
        <f t="shared" ref="E56387:E56450" si="881">LEFT(D56387,2)</f>
        <v/>
      </c>
    </row>
    <row r="56388" spans="5:5" hidden="1">
      <c r="E56388" s="29" t="str">
        <f t="shared" si="881"/>
        <v/>
      </c>
    </row>
    <row r="56389" spans="5:5" hidden="1">
      <c r="E56389" s="29" t="str">
        <f t="shared" si="881"/>
        <v/>
      </c>
    </row>
    <row r="56390" spans="5:5" hidden="1">
      <c r="E56390" s="29" t="str">
        <f t="shared" si="881"/>
        <v/>
      </c>
    </row>
    <row r="56391" spans="5:5" hidden="1">
      <c r="E56391" s="29" t="str">
        <f t="shared" si="881"/>
        <v/>
      </c>
    </row>
    <row r="56392" spans="5:5" hidden="1">
      <c r="E56392" s="29" t="str">
        <f t="shared" si="881"/>
        <v/>
      </c>
    </row>
    <row r="56393" spans="5:5" hidden="1">
      <c r="E56393" s="29" t="str">
        <f t="shared" si="881"/>
        <v/>
      </c>
    </row>
    <row r="56394" spans="5:5" hidden="1">
      <c r="E56394" s="29" t="str">
        <f t="shared" si="881"/>
        <v/>
      </c>
    </row>
    <row r="56395" spans="5:5" hidden="1">
      <c r="E56395" s="29" t="str">
        <f t="shared" si="881"/>
        <v/>
      </c>
    </row>
    <row r="56396" spans="5:5" hidden="1">
      <c r="E56396" s="29" t="str">
        <f t="shared" si="881"/>
        <v/>
      </c>
    </row>
    <row r="56397" spans="5:5" hidden="1">
      <c r="E56397" s="29" t="str">
        <f t="shared" si="881"/>
        <v/>
      </c>
    </row>
    <row r="56398" spans="5:5" hidden="1">
      <c r="E56398" s="29" t="str">
        <f t="shared" si="881"/>
        <v/>
      </c>
    </row>
    <row r="56399" spans="5:5" hidden="1">
      <c r="E56399" s="29" t="str">
        <f t="shared" si="881"/>
        <v/>
      </c>
    </row>
    <row r="56400" spans="5:5" hidden="1">
      <c r="E56400" s="29" t="str">
        <f t="shared" si="881"/>
        <v/>
      </c>
    </row>
    <row r="56401" spans="5:5" hidden="1">
      <c r="E56401" s="29" t="str">
        <f t="shared" si="881"/>
        <v/>
      </c>
    </row>
    <row r="56402" spans="5:5" hidden="1">
      <c r="E56402" s="29" t="str">
        <f t="shared" si="881"/>
        <v/>
      </c>
    </row>
    <row r="56403" spans="5:5" hidden="1">
      <c r="E56403" s="29" t="str">
        <f t="shared" si="881"/>
        <v/>
      </c>
    </row>
    <row r="56404" spans="5:5" hidden="1">
      <c r="E56404" s="29" t="str">
        <f t="shared" si="881"/>
        <v/>
      </c>
    </row>
    <row r="56405" spans="5:5" hidden="1">
      <c r="E56405" s="29" t="str">
        <f t="shared" si="881"/>
        <v/>
      </c>
    </row>
    <row r="56406" spans="5:5" hidden="1">
      <c r="E56406" s="29" t="str">
        <f t="shared" si="881"/>
        <v/>
      </c>
    </row>
    <row r="56407" spans="5:5" hidden="1">
      <c r="E56407" s="29" t="str">
        <f t="shared" si="881"/>
        <v/>
      </c>
    </row>
    <row r="56408" spans="5:5" hidden="1">
      <c r="E56408" s="29" t="str">
        <f t="shared" si="881"/>
        <v/>
      </c>
    </row>
    <row r="56409" spans="5:5" hidden="1">
      <c r="E56409" s="29" t="str">
        <f t="shared" si="881"/>
        <v/>
      </c>
    </row>
    <row r="56410" spans="5:5" hidden="1">
      <c r="E56410" s="29" t="str">
        <f t="shared" si="881"/>
        <v/>
      </c>
    </row>
    <row r="56411" spans="5:5" hidden="1">
      <c r="E56411" s="29" t="str">
        <f t="shared" si="881"/>
        <v/>
      </c>
    </row>
    <row r="56412" spans="5:5" hidden="1">
      <c r="E56412" s="29" t="str">
        <f t="shared" si="881"/>
        <v/>
      </c>
    </row>
    <row r="56413" spans="5:5" hidden="1">
      <c r="E56413" s="29" t="str">
        <f t="shared" si="881"/>
        <v/>
      </c>
    </row>
    <row r="56414" spans="5:5" hidden="1">
      <c r="E56414" s="29" t="str">
        <f t="shared" si="881"/>
        <v/>
      </c>
    </row>
    <row r="56415" spans="5:5" hidden="1">
      <c r="E56415" s="29" t="str">
        <f t="shared" si="881"/>
        <v/>
      </c>
    </row>
    <row r="56416" spans="5:5" hidden="1">
      <c r="E56416" s="29" t="str">
        <f t="shared" si="881"/>
        <v/>
      </c>
    </row>
    <row r="56417" spans="5:5" hidden="1">
      <c r="E56417" s="29" t="str">
        <f t="shared" si="881"/>
        <v/>
      </c>
    </row>
    <row r="56418" spans="5:5" hidden="1">
      <c r="E56418" s="29" t="str">
        <f t="shared" si="881"/>
        <v/>
      </c>
    </row>
    <row r="56419" spans="5:5" hidden="1">
      <c r="E56419" s="29" t="str">
        <f t="shared" si="881"/>
        <v/>
      </c>
    </row>
    <row r="56420" spans="5:5" hidden="1">
      <c r="E56420" s="29" t="str">
        <f t="shared" si="881"/>
        <v/>
      </c>
    </row>
    <row r="56421" spans="5:5" hidden="1">
      <c r="E56421" s="29" t="str">
        <f t="shared" si="881"/>
        <v/>
      </c>
    </row>
    <row r="56422" spans="5:5" hidden="1">
      <c r="E56422" s="29" t="str">
        <f t="shared" si="881"/>
        <v/>
      </c>
    </row>
    <row r="56423" spans="5:5" hidden="1">
      <c r="E56423" s="29" t="str">
        <f t="shared" si="881"/>
        <v/>
      </c>
    </row>
    <row r="56424" spans="5:5" hidden="1">
      <c r="E56424" s="29" t="str">
        <f t="shared" si="881"/>
        <v/>
      </c>
    </row>
    <row r="56425" spans="5:5" hidden="1">
      <c r="E56425" s="29" t="str">
        <f t="shared" si="881"/>
        <v/>
      </c>
    </row>
    <row r="56426" spans="5:5" hidden="1">
      <c r="E56426" s="29" t="str">
        <f t="shared" si="881"/>
        <v/>
      </c>
    </row>
    <row r="56427" spans="5:5" hidden="1">
      <c r="E56427" s="29" t="str">
        <f t="shared" si="881"/>
        <v/>
      </c>
    </row>
    <row r="56428" spans="5:5" hidden="1">
      <c r="E56428" s="29" t="str">
        <f t="shared" si="881"/>
        <v/>
      </c>
    </row>
    <row r="56429" spans="5:5" hidden="1">
      <c r="E56429" s="29" t="str">
        <f t="shared" si="881"/>
        <v/>
      </c>
    </row>
    <row r="56430" spans="5:5" hidden="1">
      <c r="E56430" s="29" t="str">
        <f t="shared" si="881"/>
        <v/>
      </c>
    </row>
    <row r="56431" spans="5:5" hidden="1">
      <c r="E56431" s="29" t="str">
        <f t="shared" si="881"/>
        <v/>
      </c>
    </row>
    <row r="56432" spans="5:5" hidden="1">
      <c r="E56432" s="29" t="str">
        <f t="shared" si="881"/>
        <v/>
      </c>
    </row>
    <row r="56433" spans="5:5" hidden="1">
      <c r="E56433" s="29" t="str">
        <f t="shared" si="881"/>
        <v/>
      </c>
    </row>
    <row r="56434" spans="5:5" hidden="1">
      <c r="E56434" s="29" t="str">
        <f t="shared" si="881"/>
        <v/>
      </c>
    </row>
    <row r="56435" spans="5:5" hidden="1">
      <c r="E56435" s="29" t="str">
        <f t="shared" si="881"/>
        <v/>
      </c>
    </row>
    <row r="56436" spans="5:5" hidden="1">
      <c r="E56436" s="29" t="str">
        <f t="shared" si="881"/>
        <v/>
      </c>
    </row>
    <row r="56437" spans="5:5" hidden="1">
      <c r="E56437" s="29" t="str">
        <f t="shared" si="881"/>
        <v/>
      </c>
    </row>
    <row r="56438" spans="5:5" hidden="1">
      <c r="E56438" s="29" t="str">
        <f t="shared" si="881"/>
        <v/>
      </c>
    </row>
    <row r="56439" spans="5:5" hidden="1">
      <c r="E56439" s="29" t="str">
        <f t="shared" si="881"/>
        <v/>
      </c>
    </row>
    <row r="56440" spans="5:5" hidden="1">
      <c r="E56440" s="29" t="str">
        <f t="shared" si="881"/>
        <v/>
      </c>
    </row>
    <row r="56441" spans="5:5" hidden="1">
      <c r="E56441" s="29" t="str">
        <f t="shared" si="881"/>
        <v/>
      </c>
    </row>
    <row r="56442" spans="5:5" hidden="1">
      <c r="E56442" s="29" t="str">
        <f t="shared" si="881"/>
        <v/>
      </c>
    </row>
    <row r="56443" spans="5:5" hidden="1">
      <c r="E56443" s="29" t="str">
        <f t="shared" si="881"/>
        <v/>
      </c>
    </row>
    <row r="56444" spans="5:5" hidden="1">
      <c r="E56444" s="29" t="str">
        <f t="shared" si="881"/>
        <v/>
      </c>
    </row>
    <row r="56445" spans="5:5" hidden="1">
      <c r="E56445" s="29" t="str">
        <f t="shared" si="881"/>
        <v/>
      </c>
    </row>
    <row r="56446" spans="5:5" hidden="1">
      <c r="E56446" s="29" t="str">
        <f t="shared" si="881"/>
        <v/>
      </c>
    </row>
    <row r="56447" spans="5:5" hidden="1">
      <c r="E56447" s="29" t="str">
        <f t="shared" si="881"/>
        <v/>
      </c>
    </row>
    <row r="56448" spans="5:5" hidden="1">
      <c r="E56448" s="29" t="str">
        <f t="shared" si="881"/>
        <v/>
      </c>
    </row>
    <row r="56449" spans="5:5" hidden="1">
      <c r="E56449" s="29" t="str">
        <f t="shared" si="881"/>
        <v/>
      </c>
    </row>
    <row r="56450" spans="5:5" hidden="1">
      <c r="E56450" s="29" t="str">
        <f t="shared" si="881"/>
        <v/>
      </c>
    </row>
    <row r="56451" spans="5:5" hidden="1">
      <c r="E56451" s="29" t="str">
        <f t="shared" ref="E56451:E56514" si="882">LEFT(D56451,2)</f>
        <v/>
      </c>
    </row>
    <row r="56452" spans="5:5" hidden="1">
      <c r="E56452" s="29" t="str">
        <f t="shared" si="882"/>
        <v/>
      </c>
    </row>
    <row r="56453" spans="5:5" hidden="1">
      <c r="E56453" s="29" t="str">
        <f t="shared" si="882"/>
        <v/>
      </c>
    </row>
    <row r="56454" spans="5:5" hidden="1">
      <c r="E56454" s="29" t="str">
        <f t="shared" si="882"/>
        <v/>
      </c>
    </row>
    <row r="56455" spans="5:5" hidden="1">
      <c r="E56455" s="29" t="str">
        <f t="shared" si="882"/>
        <v/>
      </c>
    </row>
    <row r="56456" spans="5:5" hidden="1">
      <c r="E56456" s="29" t="str">
        <f t="shared" si="882"/>
        <v/>
      </c>
    </row>
    <row r="56457" spans="5:5" hidden="1">
      <c r="E56457" s="29" t="str">
        <f t="shared" si="882"/>
        <v/>
      </c>
    </row>
    <row r="56458" spans="5:5" hidden="1">
      <c r="E56458" s="29" t="str">
        <f t="shared" si="882"/>
        <v/>
      </c>
    </row>
    <row r="56459" spans="5:5" hidden="1">
      <c r="E56459" s="29" t="str">
        <f t="shared" si="882"/>
        <v/>
      </c>
    </row>
    <row r="56460" spans="5:5" hidden="1">
      <c r="E56460" s="29" t="str">
        <f t="shared" si="882"/>
        <v/>
      </c>
    </row>
    <row r="56461" spans="5:5" hidden="1">
      <c r="E56461" s="29" t="str">
        <f t="shared" si="882"/>
        <v/>
      </c>
    </row>
    <row r="56462" spans="5:5" hidden="1">
      <c r="E56462" s="29" t="str">
        <f t="shared" si="882"/>
        <v/>
      </c>
    </row>
    <row r="56463" spans="5:5" hidden="1">
      <c r="E56463" s="29" t="str">
        <f t="shared" si="882"/>
        <v/>
      </c>
    </row>
    <row r="56464" spans="5:5" hidden="1">
      <c r="E56464" s="29" t="str">
        <f t="shared" si="882"/>
        <v/>
      </c>
    </row>
    <row r="56465" spans="5:5" hidden="1">
      <c r="E56465" s="29" t="str">
        <f t="shared" si="882"/>
        <v/>
      </c>
    </row>
    <row r="56466" spans="5:5" hidden="1">
      <c r="E56466" s="29" t="str">
        <f t="shared" si="882"/>
        <v/>
      </c>
    </row>
    <row r="56467" spans="5:5" hidden="1">
      <c r="E56467" s="29" t="str">
        <f t="shared" si="882"/>
        <v/>
      </c>
    </row>
    <row r="56468" spans="5:5" hidden="1">
      <c r="E56468" s="29" t="str">
        <f t="shared" si="882"/>
        <v/>
      </c>
    </row>
    <row r="56469" spans="5:5" hidden="1">
      <c r="E56469" s="29" t="str">
        <f t="shared" si="882"/>
        <v/>
      </c>
    </row>
    <row r="56470" spans="5:5" hidden="1">
      <c r="E56470" s="29" t="str">
        <f t="shared" si="882"/>
        <v/>
      </c>
    </row>
    <row r="56471" spans="5:5" hidden="1">
      <c r="E56471" s="29" t="str">
        <f t="shared" si="882"/>
        <v/>
      </c>
    </row>
    <row r="56472" spans="5:5" hidden="1">
      <c r="E56472" s="29" t="str">
        <f t="shared" si="882"/>
        <v/>
      </c>
    </row>
    <row r="56473" spans="5:5" hidden="1">
      <c r="E56473" s="29" t="str">
        <f t="shared" si="882"/>
        <v/>
      </c>
    </row>
    <row r="56474" spans="5:5" hidden="1">
      <c r="E56474" s="29" t="str">
        <f t="shared" si="882"/>
        <v/>
      </c>
    </row>
    <row r="56475" spans="5:5" hidden="1">
      <c r="E56475" s="29" t="str">
        <f t="shared" si="882"/>
        <v/>
      </c>
    </row>
    <row r="56476" spans="5:5" hidden="1">
      <c r="E56476" s="29" t="str">
        <f t="shared" si="882"/>
        <v/>
      </c>
    </row>
    <row r="56477" spans="5:5" hidden="1">
      <c r="E56477" s="29" t="str">
        <f t="shared" si="882"/>
        <v/>
      </c>
    </row>
    <row r="56478" spans="5:5" hidden="1">
      <c r="E56478" s="29" t="str">
        <f t="shared" si="882"/>
        <v/>
      </c>
    </row>
    <row r="56479" spans="5:5" hidden="1">
      <c r="E56479" s="29" t="str">
        <f t="shared" si="882"/>
        <v/>
      </c>
    </row>
    <row r="56480" spans="5:5" hidden="1">
      <c r="E56480" s="29" t="str">
        <f t="shared" si="882"/>
        <v/>
      </c>
    </row>
    <row r="56481" spans="5:5" hidden="1">
      <c r="E56481" s="29" t="str">
        <f t="shared" si="882"/>
        <v/>
      </c>
    </row>
    <row r="56482" spans="5:5" hidden="1">
      <c r="E56482" s="29" t="str">
        <f t="shared" si="882"/>
        <v/>
      </c>
    </row>
    <row r="56483" spans="5:5" hidden="1">
      <c r="E56483" s="29" t="str">
        <f t="shared" si="882"/>
        <v/>
      </c>
    </row>
    <row r="56484" spans="5:5" hidden="1">
      <c r="E56484" s="29" t="str">
        <f t="shared" si="882"/>
        <v/>
      </c>
    </row>
    <row r="56485" spans="5:5" hidden="1">
      <c r="E56485" s="29" t="str">
        <f t="shared" si="882"/>
        <v/>
      </c>
    </row>
    <row r="56486" spans="5:5" hidden="1">
      <c r="E56486" s="29" t="str">
        <f t="shared" si="882"/>
        <v/>
      </c>
    </row>
    <row r="56487" spans="5:5" hidden="1">
      <c r="E56487" s="29" t="str">
        <f t="shared" si="882"/>
        <v/>
      </c>
    </row>
    <row r="56488" spans="5:5" hidden="1">
      <c r="E56488" s="29" t="str">
        <f t="shared" si="882"/>
        <v/>
      </c>
    </row>
    <row r="56489" spans="5:5" hidden="1">
      <c r="E56489" s="29" t="str">
        <f t="shared" si="882"/>
        <v/>
      </c>
    </row>
    <row r="56490" spans="5:5" hidden="1">
      <c r="E56490" s="29" t="str">
        <f t="shared" si="882"/>
        <v/>
      </c>
    </row>
    <row r="56491" spans="5:5" hidden="1">
      <c r="E56491" s="29" t="str">
        <f t="shared" si="882"/>
        <v/>
      </c>
    </row>
    <row r="56492" spans="5:5" hidden="1">
      <c r="E56492" s="29" t="str">
        <f t="shared" si="882"/>
        <v/>
      </c>
    </row>
    <row r="56493" spans="5:5" hidden="1">
      <c r="E56493" s="29" t="str">
        <f t="shared" si="882"/>
        <v/>
      </c>
    </row>
    <row r="56494" spans="5:5" hidden="1">
      <c r="E56494" s="29" t="str">
        <f t="shared" si="882"/>
        <v/>
      </c>
    </row>
    <row r="56495" spans="5:5" hidden="1">
      <c r="E56495" s="29" t="str">
        <f t="shared" si="882"/>
        <v/>
      </c>
    </row>
    <row r="56496" spans="5:5" hidden="1">
      <c r="E56496" s="29" t="str">
        <f t="shared" si="882"/>
        <v/>
      </c>
    </row>
    <row r="56497" spans="5:5" hidden="1">
      <c r="E56497" s="29" t="str">
        <f t="shared" si="882"/>
        <v/>
      </c>
    </row>
    <row r="56498" spans="5:5" hidden="1">
      <c r="E56498" s="29" t="str">
        <f t="shared" si="882"/>
        <v/>
      </c>
    </row>
    <row r="56499" spans="5:5" hidden="1">
      <c r="E56499" s="29" t="str">
        <f t="shared" si="882"/>
        <v/>
      </c>
    </row>
    <row r="56500" spans="5:5" hidden="1">
      <c r="E56500" s="29" t="str">
        <f t="shared" si="882"/>
        <v/>
      </c>
    </row>
    <row r="56501" spans="5:5" hidden="1">
      <c r="E56501" s="29" t="str">
        <f t="shared" si="882"/>
        <v/>
      </c>
    </row>
    <row r="56502" spans="5:5" hidden="1">
      <c r="E56502" s="29" t="str">
        <f t="shared" si="882"/>
        <v/>
      </c>
    </row>
    <row r="56503" spans="5:5" hidden="1">
      <c r="E56503" s="29" t="str">
        <f t="shared" si="882"/>
        <v/>
      </c>
    </row>
    <row r="56504" spans="5:5" hidden="1">
      <c r="E56504" s="29" t="str">
        <f t="shared" si="882"/>
        <v/>
      </c>
    </row>
    <row r="56505" spans="5:5" hidden="1">
      <c r="E56505" s="29" t="str">
        <f t="shared" si="882"/>
        <v/>
      </c>
    </row>
    <row r="56506" spans="5:5" hidden="1">
      <c r="E56506" s="29" t="str">
        <f t="shared" si="882"/>
        <v/>
      </c>
    </row>
    <row r="56507" spans="5:5" hidden="1">
      <c r="E56507" s="29" t="str">
        <f t="shared" si="882"/>
        <v/>
      </c>
    </row>
    <row r="56508" spans="5:5" hidden="1">
      <c r="E56508" s="29" t="str">
        <f t="shared" si="882"/>
        <v/>
      </c>
    </row>
    <row r="56509" spans="5:5" hidden="1">
      <c r="E56509" s="29" t="str">
        <f t="shared" si="882"/>
        <v/>
      </c>
    </row>
    <row r="56510" spans="5:5" hidden="1">
      <c r="E56510" s="29" t="str">
        <f t="shared" si="882"/>
        <v/>
      </c>
    </row>
    <row r="56511" spans="5:5" hidden="1">
      <c r="E56511" s="29" t="str">
        <f t="shared" si="882"/>
        <v/>
      </c>
    </row>
    <row r="56512" spans="5:5" hidden="1">
      <c r="E56512" s="29" t="str">
        <f t="shared" si="882"/>
        <v/>
      </c>
    </row>
    <row r="56513" spans="5:5" hidden="1">
      <c r="E56513" s="29" t="str">
        <f t="shared" si="882"/>
        <v/>
      </c>
    </row>
    <row r="56514" spans="5:5" hidden="1">
      <c r="E56514" s="29" t="str">
        <f t="shared" si="882"/>
        <v/>
      </c>
    </row>
    <row r="56515" spans="5:5" hidden="1">
      <c r="E56515" s="29" t="str">
        <f t="shared" ref="E56515:E56578" si="883">LEFT(D56515,2)</f>
        <v/>
      </c>
    </row>
    <row r="56516" spans="5:5" hidden="1">
      <c r="E56516" s="29" t="str">
        <f t="shared" si="883"/>
        <v/>
      </c>
    </row>
    <row r="56517" spans="5:5" hidden="1">
      <c r="E56517" s="29" t="str">
        <f t="shared" si="883"/>
        <v/>
      </c>
    </row>
    <row r="56518" spans="5:5" hidden="1">
      <c r="E56518" s="29" t="str">
        <f t="shared" si="883"/>
        <v/>
      </c>
    </row>
    <row r="56519" spans="5:5" hidden="1">
      <c r="E56519" s="29" t="str">
        <f t="shared" si="883"/>
        <v/>
      </c>
    </row>
    <row r="56520" spans="5:5" hidden="1">
      <c r="E56520" s="29" t="str">
        <f t="shared" si="883"/>
        <v/>
      </c>
    </row>
    <row r="56521" spans="5:5" hidden="1">
      <c r="E56521" s="29" t="str">
        <f t="shared" si="883"/>
        <v/>
      </c>
    </row>
    <row r="56522" spans="5:5" hidden="1">
      <c r="E56522" s="29" t="str">
        <f t="shared" si="883"/>
        <v/>
      </c>
    </row>
    <row r="56523" spans="5:5" hidden="1">
      <c r="E56523" s="29" t="str">
        <f t="shared" si="883"/>
        <v/>
      </c>
    </row>
    <row r="56524" spans="5:5" hidden="1">
      <c r="E56524" s="29" t="str">
        <f t="shared" si="883"/>
        <v/>
      </c>
    </row>
    <row r="56525" spans="5:5" hidden="1">
      <c r="E56525" s="29" t="str">
        <f t="shared" si="883"/>
        <v/>
      </c>
    </row>
    <row r="56526" spans="5:5" hidden="1">
      <c r="E56526" s="29" t="str">
        <f t="shared" si="883"/>
        <v/>
      </c>
    </row>
    <row r="56527" spans="5:5" hidden="1">
      <c r="E56527" s="29" t="str">
        <f t="shared" si="883"/>
        <v/>
      </c>
    </row>
    <row r="56528" spans="5:5" hidden="1">
      <c r="E56528" s="29" t="str">
        <f t="shared" si="883"/>
        <v/>
      </c>
    </row>
    <row r="56529" spans="5:5" hidden="1">
      <c r="E56529" s="29" t="str">
        <f t="shared" si="883"/>
        <v/>
      </c>
    </row>
    <row r="56530" spans="5:5" hidden="1">
      <c r="E56530" s="29" t="str">
        <f t="shared" si="883"/>
        <v/>
      </c>
    </row>
    <row r="56531" spans="5:5" hidden="1">
      <c r="E56531" s="29" t="str">
        <f t="shared" si="883"/>
        <v/>
      </c>
    </row>
    <row r="56532" spans="5:5" hidden="1">
      <c r="E56532" s="29" t="str">
        <f t="shared" si="883"/>
        <v/>
      </c>
    </row>
    <row r="56533" spans="5:5" hidden="1">
      <c r="E56533" s="29" t="str">
        <f t="shared" si="883"/>
        <v/>
      </c>
    </row>
    <row r="56534" spans="5:5" hidden="1">
      <c r="E56534" s="29" t="str">
        <f t="shared" si="883"/>
        <v/>
      </c>
    </row>
    <row r="56535" spans="5:5" hidden="1">
      <c r="E56535" s="29" t="str">
        <f t="shared" si="883"/>
        <v/>
      </c>
    </row>
    <row r="56536" spans="5:5" hidden="1">
      <c r="E56536" s="29" t="str">
        <f t="shared" si="883"/>
        <v/>
      </c>
    </row>
    <row r="56537" spans="5:5" hidden="1">
      <c r="E56537" s="29" t="str">
        <f t="shared" si="883"/>
        <v/>
      </c>
    </row>
    <row r="56538" spans="5:5" hidden="1">
      <c r="E56538" s="29" t="str">
        <f t="shared" si="883"/>
        <v/>
      </c>
    </row>
    <row r="56539" spans="5:5" hidden="1">
      <c r="E56539" s="29" t="str">
        <f t="shared" si="883"/>
        <v/>
      </c>
    </row>
    <row r="56540" spans="5:5" hidden="1">
      <c r="E56540" s="29" t="str">
        <f t="shared" si="883"/>
        <v/>
      </c>
    </row>
    <row r="56541" spans="5:5" hidden="1">
      <c r="E56541" s="29" t="str">
        <f t="shared" si="883"/>
        <v/>
      </c>
    </row>
    <row r="56542" spans="5:5" hidden="1">
      <c r="E56542" s="29" t="str">
        <f t="shared" si="883"/>
        <v/>
      </c>
    </row>
    <row r="56543" spans="5:5" hidden="1">
      <c r="E56543" s="29" t="str">
        <f t="shared" si="883"/>
        <v/>
      </c>
    </row>
    <row r="56544" spans="5:5" hidden="1">
      <c r="E56544" s="29" t="str">
        <f t="shared" si="883"/>
        <v/>
      </c>
    </row>
    <row r="56545" spans="5:5" hidden="1">
      <c r="E56545" s="29" t="str">
        <f t="shared" si="883"/>
        <v/>
      </c>
    </row>
    <row r="56546" spans="5:5" hidden="1">
      <c r="E56546" s="29" t="str">
        <f t="shared" si="883"/>
        <v/>
      </c>
    </row>
    <row r="56547" spans="5:5" hidden="1">
      <c r="E56547" s="29" t="str">
        <f t="shared" si="883"/>
        <v/>
      </c>
    </row>
    <row r="56548" spans="5:5" hidden="1">
      <c r="E56548" s="29" t="str">
        <f t="shared" si="883"/>
        <v/>
      </c>
    </row>
    <row r="56549" spans="5:5" hidden="1">
      <c r="E56549" s="29" t="str">
        <f t="shared" si="883"/>
        <v/>
      </c>
    </row>
    <row r="56550" spans="5:5" hidden="1">
      <c r="E56550" s="29" t="str">
        <f t="shared" si="883"/>
        <v/>
      </c>
    </row>
    <row r="56551" spans="5:5" hidden="1">
      <c r="E56551" s="29" t="str">
        <f t="shared" si="883"/>
        <v/>
      </c>
    </row>
    <row r="56552" spans="5:5" hidden="1">
      <c r="E56552" s="29" t="str">
        <f t="shared" si="883"/>
        <v/>
      </c>
    </row>
    <row r="56553" spans="5:5" hidden="1">
      <c r="E56553" s="29" t="str">
        <f t="shared" si="883"/>
        <v/>
      </c>
    </row>
    <row r="56554" spans="5:5" hidden="1">
      <c r="E56554" s="29" t="str">
        <f t="shared" si="883"/>
        <v/>
      </c>
    </row>
    <row r="56555" spans="5:5" hidden="1">
      <c r="E56555" s="29" t="str">
        <f t="shared" si="883"/>
        <v/>
      </c>
    </row>
    <row r="56556" spans="5:5" hidden="1">
      <c r="E56556" s="29" t="str">
        <f t="shared" si="883"/>
        <v/>
      </c>
    </row>
    <row r="56557" spans="5:5" hidden="1">
      <c r="E56557" s="29" t="str">
        <f t="shared" si="883"/>
        <v/>
      </c>
    </row>
    <row r="56558" spans="5:5" hidden="1">
      <c r="E56558" s="29" t="str">
        <f t="shared" si="883"/>
        <v/>
      </c>
    </row>
    <row r="56559" spans="5:5" hidden="1">
      <c r="E56559" s="29" t="str">
        <f t="shared" si="883"/>
        <v/>
      </c>
    </row>
    <row r="56560" spans="5:5" hidden="1">
      <c r="E56560" s="29" t="str">
        <f t="shared" si="883"/>
        <v/>
      </c>
    </row>
    <row r="56561" spans="5:5" hidden="1">
      <c r="E56561" s="29" t="str">
        <f t="shared" si="883"/>
        <v/>
      </c>
    </row>
    <row r="56562" spans="5:5" hidden="1">
      <c r="E56562" s="29" t="str">
        <f t="shared" si="883"/>
        <v/>
      </c>
    </row>
    <row r="56563" spans="5:5" hidden="1">
      <c r="E56563" s="29" t="str">
        <f t="shared" si="883"/>
        <v/>
      </c>
    </row>
    <row r="56564" spans="5:5" hidden="1">
      <c r="E56564" s="29" t="str">
        <f t="shared" si="883"/>
        <v/>
      </c>
    </row>
    <row r="56565" spans="5:5" hidden="1">
      <c r="E56565" s="29" t="str">
        <f t="shared" si="883"/>
        <v/>
      </c>
    </row>
    <row r="56566" spans="5:5" hidden="1">
      <c r="E56566" s="29" t="str">
        <f t="shared" si="883"/>
        <v/>
      </c>
    </row>
    <row r="56567" spans="5:5" hidden="1">
      <c r="E56567" s="29" t="str">
        <f t="shared" si="883"/>
        <v/>
      </c>
    </row>
    <row r="56568" spans="5:5" hidden="1">
      <c r="E56568" s="29" t="str">
        <f t="shared" si="883"/>
        <v/>
      </c>
    </row>
    <row r="56569" spans="5:5" hidden="1">
      <c r="E56569" s="29" t="str">
        <f t="shared" si="883"/>
        <v/>
      </c>
    </row>
    <row r="56570" spans="5:5" hidden="1">
      <c r="E56570" s="29" t="str">
        <f t="shared" si="883"/>
        <v/>
      </c>
    </row>
    <row r="56571" spans="5:5" hidden="1">
      <c r="E56571" s="29" t="str">
        <f t="shared" si="883"/>
        <v/>
      </c>
    </row>
    <row r="56572" spans="5:5" hidden="1">
      <c r="E56572" s="29" t="str">
        <f t="shared" si="883"/>
        <v/>
      </c>
    </row>
    <row r="56573" spans="5:5" hidden="1">
      <c r="E56573" s="29" t="str">
        <f t="shared" si="883"/>
        <v/>
      </c>
    </row>
    <row r="56574" spans="5:5" hidden="1">
      <c r="E56574" s="29" t="str">
        <f t="shared" si="883"/>
        <v/>
      </c>
    </row>
    <row r="56575" spans="5:5" hidden="1">
      <c r="E56575" s="29" t="str">
        <f t="shared" si="883"/>
        <v/>
      </c>
    </row>
    <row r="56576" spans="5:5" hidden="1">
      <c r="E56576" s="29" t="str">
        <f t="shared" si="883"/>
        <v/>
      </c>
    </row>
    <row r="56577" spans="5:5" hidden="1">
      <c r="E56577" s="29" t="str">
        <f t="shared" si="883"/>
        <v/>
      </c>
    </row>
    <row r="56578" spans="5:5" hidden="1">
      <c r="E56578" s="29" t="str">
        <f t="shared" si="883"/>
        <v/>
      </c>
    </row>
    <row r="56579" spans="5:5" hidden="1">
      <c r="E56579" s="29" t="str">
        <f t="shared" ref="E56579:E56642" si="884">LEFT(D56579,2)</f>
        <v/>
      </c>
    </row>
    <row r="56580" spans="5:5" hidden="1">
      <c r="E56580" s="29" t="str">
        <f t="shared" si="884"/>
        <v/>
      </c>
    </row>
    <row r="56581" spans="5:5" hidden="1">
      <c r="E56581" s="29" t="str">
        <f t="shared" si="884"/>
        <v/>
      </c>
    </row>
    <row r="56582" spans="5:5" hidden="1">
      <c r="E56582" s="29" t="str">
        <f t="shared" si="884"/>
        <v/>
      </c>
    </row>
    <row r="56583" spans="5:5" hidden="1">
      <c r="E56583" s="29" t="str">
        <f t="shared" si="884"/>
        <v/>
      </c>
    </row>
    <row r="56584" spans="5:5" hidden="1">
      <c r="E56584" s="29" t="str">
        <f t="shared" si="884"/>
        <v/>
      </c>
    </row>
    <row r="56585" spans="5:5" hidden="1">
      <c r="E56585" s="29" t="str">
        <f t="shared" si="884"/>
        <v/>
      </c>
    </row>
    <row r="56586" spans="5:5" hidden="1">
      <c r="E56586" s="29" t="str">
        <f t="shared" si="884"/>
        <v/>
      </c>
    </row>
    <row r="56587" spans="5:5" hidden="1">
      <c r="E56587" s="29" t="str">
        <f t="shared" si="884"/>
        <v/>
      </c>
    </row>
    <row r="56588" spans="5:5" hidden="1">
      <c r="E56588" s="29" t="str">
        <f t="shared" si="884"/>
        <v/>
      </c>
    </row>
    <row r="56589" spans="5:5" hidden="1">
      <c r="E56589" s="29" t="str">
        <f t="shared" si="884"/>
        <v/>
      </c>
    </row>
    <row r="56590" spans="5:5" hidden="1">
      <c r="E56590" s="29" t="str">
        <f t="shared" si="884"/>
        <v/>
      </c>
    </row>
    <row r="56591" spans="5:5" hidden="1">
      <c r="E56591" s="29" t="str">
        <f t="shared" si="884"/>
        <v/>
      </c>
    </row>
    <row r="56592" spans="5:5" hidden="1">
      <c r="E56592" s="29" t="str">
        <f t="shared" si="884"/>
        <v/>
      </c>
    </row>
    <row r="56593" spans="5:5" hidden="1">
      <c r="E56593" s="29" t="str">
        <f t="shared" si="884"/>
        <v/>
      </c>
    </row>
    <row r="56594" spans="5:5" hidden="1">
      <c r="E56594" s="29" t="str">
        <f t="shared" si="884"/>
        <v/>
      </c>
    </row>
    <row r="56595" spans="5:5" hidden="1">
      <c r="E56595" s="29" t="str">
        <f t="shared" si="884"/>
        <v/>
      </c>
    </row>
    <row r="56596" spans="5:5" hidden="1">
      <c r="E56596" s="29" t="str">
        <f t="shared" si="884"/>
        <v/>
      </c>
    </row>
    <row r="56597" spans="5:5" hidden="1">
      <c r="E56597" s="29" t="str">
        <f t="shared" si="884"/>
        <v/>
      </c>
    </row>
    <row r="56598" spans="5:5" hidden="1">
      <c r="E56598" s="29" t="str">
        <f t="shared" si="884"/>
        <v/>
      </c>
    </row>
    <row r="56599" spans="5:5" hidden="1">
      <c r="E56599" s="29" t="str">
        <f t="shared" si="884"/>
        <v/>
      </c>
    </row>
    <row r="56600" spans="5:5" hidden="1">
      <c r="E56600" s="29" t="str">
        <f t="shared" si="884"/>
        <v/>
      </c>
    </row>
    <row r="56601" spans="5:5" hidden="1">
      <c r="E56601" s="29" t="str">
        <f t="shared" si="884"/>
        <v/>
      </c>
    </row>
    <row r="56602" spans="5:5" hidden="1">
      <c r="E56602" s="29" t="str">
        <f t="shared" si="884"/>
        <v/>
      </c>
    </row>
    <row r="56603" spans="5:5" hidden="1">
      <c r="E56603" s="29" t="str">
        <f t="shared" si="884"/>
        <v/>
      </c>
    </row>
    <row r="56604" spans="5:5" hidden="1">
      <c r="E56604" s="29" t="str">
        <f t="shared" si="884"/>
        <v/>
      </c>
    </row>
    <row r="56605" spans="5:5" hidden="1">
      <c r="E56605" s="29" t="str">
        <f t="shared" si="884"/>
        <v/>
      </c>
    </row>
    <row r="56606" spans="5:5" hidden="1">
      <c r="E56606" s="29" t="str">
        <f t="shared" si="884"/>
        <v/>
      </c>
    </row>
    <row r="56607" spans="5:5" hidden="1">
      <c r="E56607" s="29" t="str">
        <f t="shared" si="884"/>
        <v/>
      </c>
    </row>
    <row r="56608" spans="5:5" hidden="1">
      <c r="E56608" s="29" t="str">
        <f t="shared" si="884"/>
        <v/>
      </c>
    </row>
    <row r="56609" spans="5:5" hidden="1">
      <c r="E56609" s="29" t="str">
        <f t="shared" si="884"/>
        <v/>
      </c>
    </row>
    <row r="56610" spans="5:5" hidden="1">
      <c r="E56610" s="29" t="str">
        <f t="shared" si="884"/>
        <v/>
      </c>
    </row>
    <row r="56611" spans="5:5" hidden="1">
      <c r="E56611" s="29" t="str">
        <f t="shared" si="884"/>
        <v/>
      </c>
    </row>
    <row r="56612" spans="5:5" hidden="1">
      <c r="E56612" s="29" t="str">
        <f t="shared" si="884"/>
        <v/>
      </c>
    </row>
    <row r="56613" spans="5:5" hidden="1">
      <c r="E56613" s="29" t="str">
        <f t="shared" si="884"/>
        <v/>
      </c>
    </row>
    <row r="56614" spans="5:5" hidden="1">
      <c r="E56614" s="29" t="str">
        <f t="shared" si="884"/>
        <v/>
      </c>
    </row>
    <row r="56615" spans="5:5" hidden="1">
      <c r="E56615" s="29" t="str">
        <f t="shared" si="884"/>
        <v/>
      </c>
    </row>
    <row r="56616" spans="5:5" hidden="1">
      <c r="E56616" s="29" t="str">
        <f t="shared" si="884"/>
        <v/>
      </c>
    </row>
    <row r="56617" spans="5:5" hidden="1">
      <c r="E56617" s="29" t="str">
        <f t="shared" si="884"/>
        <v/>
      </c>
    </row>
    <row r="56618" spans="5:5" hidden="1">
      <c r="E56618" s="29" t="str">
        <f t="shared" si="884"/>
        <v/>
      </c>
    </row>
    <row r="56619" spans="5:5" hidden="1">
      <c r="E56619" s="29" t="str">
        <f t="shared" si="884"/>
        <v/>
      </c>
    </row>
    <row r="56620" spans="5:5" hidden="1">
      <c r="E56620" s="29" t="str">
        <f t="shared" si="884"/>
        <v/>
      </c>
    </row>
    <row r="56621" spans="5:5" hidden="1">
      <c r="E56621" s="29" t="str">
        <f t="shared" si="884"/>
        <v/>
      </c>
    </row>
    <row r="56622" spans="5:5" hidden="1">
      <c r="E56622" s="29" t="str">
        <f t="shared" si="884"/>
        <v/>
      </c>
    </row>
    <row r="56623" spans="5:5" hidden="1">
      <c r="E56623" s="29" t="str">
        <f t="shared" si="884"/>
        <v/>
      </c>
    </row>
    <row r="56624" spans="5:5" hidden="1">
      <c r="E56624" s="29" t="str">
        <f t="shared" si="884"/>
        <v/>
      </c>
    </row>
    <row r="56625" spans="5:5" hidden="1">
      <c r="E56625" s="29" t="str">
        <f t="shared" si="884"/>
        <v/>
      </c>
    </row>
    <row r="56626" spans="5:5" hidden="1">
      <c r="E56626" s="29" t="str">
        <f t="shared" si="884"/>
        <v/>
      </c>
    </row>
    <row r="56627" spans="5:5" hidden="1">
      <c r="E56627" s="29" t="str">
        <f t="shared" si="884"/>
        <v/>
      </c>
    </row>
    <row r="56628" spans="5:5" hidden="1">
      <c r="E56628" s="29" t="str">
        <f t="shared" si="884"/>
        <v/>
      </c>
    </row>
    <row r="56629" spans="5:5" hidden="1">
      <c r="E56629" s="29" t="str">
        <f t="shared" si="884"/>
        <v/>
      </c>
    </row>
    <row r="56630" spans="5:5" hidden="1">
      <c r="E56630" s="29" t="str">
        <f t="shared" si="884"/>
        <v/>
      </c>
    </row>
    <row r="56631" spans="5:5" hidden="1">
      <c r="E56631" s="29" t="str">
        <f t="shared" si="884"/>
        <v/>
      </c>
    </row>
    <row r="56632" spans="5:5" hidden="1">
      <c r="E56632" s="29" t="str">
        <f t="shared" si="884"/>
        <v/>
      </c>
    </row>
    <row r="56633" spans="5:5" hidden="1">
      <c r="E56633" s="29" t="str">
        <f t="shared" si="884"/>
        <v/>
      </c>
    </row>
    <row r="56634" spans="5:5" hidden="1">
      <c r="E56634" s="29" t="str">
        <f t="shared" si="884"/>
        <v/>
      </c>
    </row>
    <row r="56635" spans="5:5" hidden="1">
      <c r="E56635" s="29" t="str">
        <f t="shared" si="884"/>
        <v/>
      </c>
    </row>
    <row r="56636" spans="5:5" hidden="1">
      <c r="E56636" s="29" t="str">
        <f t="shared" si="884"/>
        <v/>
      </c>
    </row>
    <row r="56637" spans="5:5" hidden="1">
      <c r="E56637" s="29" t="str">
        <f t="shared" si="884"/>
        <v/>
      </c>
    </row>
    <row r="56638" spans="5:5" hidden="1">
      <c r="E56638" s="29" t="str">
        <f t="shared" si="884"/>
        <v/>
      </c>
    </row>
    <row r="56639" spans="5:5" hidden="1">
      <c r="E56639" s="29" t="str">
        <f t="shared" si="884"/>
        <v/>
      </c>
    </row>
    <row r="56640" spans="5:5" hidden="1">
      <c r="E56640" s="29" t="str">
        <f t="shared" si="884"/>
        <v/>
      </c>
    </row>
    <row r="56641" spans="5:5" hidden="1">
      <c r="E56641" s="29" t="str">
        <f t="shared" si="884"/>
        <v/>
      </c>
    </row>
    <row r="56642" spans="5:5" hidden="1">
      <c r="E56642" s="29" t="str">
        <f t="shared" si="884"/>
        <v/>
      </c>
    </row>
    <row r="56643" spans="5:5" hidden="1">
      <c r="E56643" s="29" t="str">
        <f t="shared" ref="E56643:E56706" si="885">LEFT(D56643,2)</f>
        <v/>
      </c>
    </row>
    <row r="56644" spans="5:5" hidden="1">
      <c r="E56644" s="29" t="str">
        <f t="shared" si="885"/>
        <v/>
      </c>
    </row>
    <row r="56645" spans="5:5" hidden="1">
      <c r="E56645" s="29" t="str">
        <f t="shared" si="885"/>
        <v/>
      </c>
    </row>
    <row r="56646" spans="5:5" hidden="1">
      <c r="E56646" s="29" t="str">
        <f t="shared" si="885"/>
        <v/>
      </c>
    </row>
    <row r="56647" spans="5:5" hidden="1">
      <c r="E56647" s="29" t="str">
        <f t="shared" si="885"/>
        <v/>
      </c>
    </row>
    <row r="56648" spans="5:5" hidden="1">
      <c r="E56648" s="29" t="str">
        <f t="shared" si="885"/>
        <v/>
      </c>
    </row>
    <row r="56649" spans="5:5" hidden="1">
      <c r="E56649" s="29" t="str">
        <f t="shared" si="885"/>
        <v/>
      </c>
    </row>
    <row r="56650" spans="5:5" hidden="1">
      <c r="E56650" s="29" t="str">
        <f t="shared" si="885"/>
        <v/>
      </c>
    </row>
    <row r="56651" spans="5:5" hidden="1">
      <c r="E56651" s="29" t="str">
        <f t="shared" si="885"/>
        <v/>
      </c>
    </row>
    <row r="56652" spans="5:5" hidden="1">
      <c r="E56652" s="29" t="str">
        <f t="shared" si="885"/>
        <v/>
      </c>
    </row>
    <row r="56653" spans="5:5" hidden="1">
      <c r="E56653" s="29" t="str">
        <f t="shared" si="885"/>
        <v/>
      </c>
    </row>
    <row r="56654" spans="5:5" hidden="1">
      <c r="E56654" s="29" t="str">
        <f t="shared" si="885"/>
        <v/>
      </c>
    </row>
    <row r="56655" spans="5:5" hidden="1">
      <c r="E56655" s="29" t="str">
        <f t="shared" si="885"/>
        <v/>
      </c>
    </row>
    <row r="56656" spans="5:5" hidden="1">
      <c r="E56656" s="29" t="str">
        <f t="shared" si="885"/>
        <v/>
      </c>
    </row>
    <row r="56657" spans="5:5" hidden="1">
      <c r="E56657" s="29" t="str">
        <f t="shared" si="885"/>
        <v/>
      </c>
    </row>
    <row r="56658" spans="5:5" hidden="1">
      <c r="E56658" s="29" t="str">
        <f t="shared" si="885"/>
        <v/>
      </c>
    </row>
    <row r="56659" spans="5:5" hidden="1">
      <c r="E56659" s="29" t="str">
        <f t="shared" si="885"/>
        <v/>
      </c>
    </row>
    <row r="56660" spans="5:5" hidden="1">
      <c r="E56660" s="29" t="str">
        <f t="shared" si="885"/>
        <v/>
      </c>
    </row>
    <row r="56661" spans="5:5" hidden="1">
      <c r="E56661" s="29" t="str">
        <f t="shared" si="885"/>
        <v/>
      </c>
    </row>
    <row r="56662" spans="5:5" hidden="1">
      <c r="E56662" s="29" t="str">
        <f t="shared" si="885"/>
        <v/>
      </c>
    </row>
    <row r="56663" spans="5:5" hidden="1">
      <c r="E56663" s="29" t="str">
        <f t="shared" si="885"/>
        <v/>
      </c>
    </row>
    <row r="56664" spans="5:5" hidden="1">
      <c r="E56664" s="29" t="str">
        <f t="shared" si="885"/>
        <v/>
      </c>
    </row>
    <row r="56665" spans="5:5" hidden="1">
      <c r="E56665" s="29" t="str">
        <f t="shared" si="885"/>
        <v/>
      </c>
    </row>
    <row r="56666" spans="5:5" hidden="1">
      <c r="E56666" s="29" t="str">
        <f t="shared" si="885"/>
        <v/>
      </c>
    </row>
    <row r="56667" spans="5:5" hidden="1">
      <c r="E56667" s="29" t="str">
        <f t="shared" si="885"/>
        <v/>
      </c>
    </row>
    <row r="56668" spans="5:5" hidden="1">
      <c r="E56668" s="29" t="str">
        <f t="shared" si="885"/>
        <v/>
      </c>
    </row>
    <row r="56669" spans="5:5" hidden="1">
      <c r="E56669" s="29" t="str">
        <f t="shared" si="885"/>
        <v/>
      </c>
    </row>
    <row r="56670" spans="5:5" hidden="1">
      <c r="E56670" s="29" t="str">
        <f t="shared" si="885"/>
        <v/>
      </c>
    </row>
    <row r="56671" spans="5:5" hidden="1">
      <c r="E56671" s="29" t="str">
        <f t="shared" si="885"/>
        <v/>
      </c>
    </row>
    <row r="56672" spans="5:5" hidden="1">
      <c r="E56672" s="29" t="str">
        <f t="shared" si="885"/>
        <v/>
      </c>
    </row>
    <row r="56673" spans="5:5" hidden="1">
      <c r="E56673" s="29" t="str">
        <f t="shared" si="885"/>
        <v/>
      </c>
    </row>
    <row r="56674" spans="5:5" hidden="1">
      <c r="E56674" s="29" t="str">
        <f t="shared" si="885"/>
        <v/>
      </c>
    </row>
    <row r="56675" spans="5:5" hidden="1">
      <c r="E56675" s="29" t="str">
        <f t="shared" si="885"/>
        <v/>
      </c>
    </row>
    <row r="56676" spans="5:5" hidden="1">
      <c r="E56676" s="29" t="str">
        <f t="shared" si="885"/>
        <v/>
      </c>
    </row>
    <row r="56677" spans="5:5" hidden="1">
      <c r="E56677" s="29" t="str">
        <f t="shared" si="885"/>
        <v/>
      </c>
    </row>
    <row r="56678" spans="5:5" hidden="1">
      <c r="E56678" s="29" t="str">
        <f t="shared" si="885"/>
        <v/>
      </c>
    </row>
    <row r="56679" spans="5:5" hidden="1">
      <c r="E56679" s="29" t="str">
        <f t="shared" si="885"/>
        <v/>
      </c>
    </row>
    <row r="56680" spans="5:5" hidden="1">
      <c r="E56680" s="29" t="str">
        <f t="shared" si="885"/>
        <v/>
      </c>
    </row>
    <row r="56681" spans="5:5" hidden="1">
      <c r="E56681" s="29" t="str">
        <f t="shared" si="885"/>
        <v/>
      </c>
    </row>
    <row r="56682" spans="5:5" hidden="1">
      <c r="E56682" s="29" t="str">
        <f t="shared" si="885"/>
        <v/>
      </c>
    </row>
    <row r="56683" spans="5:5" hidden="1">
      <c r="E56683" s="29" t="str">
        <f t="shared" si="885"/>
        <v/>
      </c>
    </row>
    <row r="56684" spans="5:5" hidden="1">
      <c r="E56684" s="29" t="str">
        <f t="shared" si="885"/>
        <v/>
      </c>
    </row>
    <row r="56685" spans="5:5" hidden="1">
      <c r="E56685" s="29" t="str">
        <f t="shared" si="885"/>
        <v/>
      </c>
    </row>
    <row r="56686" spans="5:5" hidden="1">
      <c r="E56686" s="29" t="str">
        <f t="shared" si="885"/>
        <v/>
      </c>
    </row>
    <row r="56687" spans="5:5" hidden="1">
      <c r="E56687" s="29" t="str">
        <f t="shared" si="885"/>
        <v/>
      </c>
    </row>
    <row r="56688" spans="5:5" hidden="1">
      <c r="E56688" s="29" t="str">
        <f t="shared" si="885"/>
        <v/>
      </c>
    </row>
    <row r="56689" spans="5:5" hidden="1">
      <c r="E56689" s="29" t="str">
        <f t="shared" si="885"/>
        <v/>
      </c>
    </row>
    <row r="56690" spans="5:5" hidden="1">
      <c r="E56690" s="29" t="str">
        <f t="shared" si="885"/>
        <v/>
      </c>
    </row>
    <row r="56691" spans="5:5" hidden="1">
      <c r="E56691" s="29" t="str">
        <f t="shared" si="885"/>
        <v/>
      </c>
    </row>
    <row r="56692" spans="5:5" hidden="1">
      <c r="E56692" s="29" t="str">
        <f t="shared" si="885"/>
        <v/>
      </c>
    </row>
    <row r="56693" spans="5:5" hidden="1">
      <c r="E56693" s="29" t="str">
        <f t="shared" si="885"/>
        <v/>
      </c>
    </row>
    <row r="56694" spans="5:5" hidden="1">
      <c r="E56694" s="29" t="str">
        <f t="shared" si="885"/>
        <v/>
      </c>
    </row>
    <row r="56695" spans="5:5" hidden="1">
      <c r="E56695" s="29" t="str">
        <f t="shared" si="885"/>
        <v/>
      </c>
    </row>
    <row r="56696" spans="5:5" hidden="1">
      <c r="E56696" s="29" t="str">
        <f t="shared" si="885"/>
        <v/>
      </c>
    </row>
    <row r="56697" spans="5:5" hidden="1">
      <c r="E56697" s="29" t="str">
        <f t="shared" si="885"/>
        <v/>
      </c>
    </row>
    <row r="56698" spans="5:5" hidden="1">
      <c r="E56698" s="29" t="str">
        <f t="shared" si="885"/>
        <v/>
      </c>
    </row>
    <row r="56699" spans="5:5" hidden="1">
      <c r="E56699" s="29" t="str">
        <f t="shared" si="885"/>
        <v/>
      </c>
    </row>
    <row r="56700" spans="5:5" hidden="1">
      <c r="E56700" s="29" t="str">
        <f t="shared" si="885"/>
        <v/>
      </c>
    </row>
    <row r="56701" spans="5:5" hidden="1">
      <c r="E56701" s="29" t="str">
        <f t="shared" si="885"/>
        <v/>
      </c>
    </row>
    <row r="56702" spans="5:5" hidden="1">
      <c r="E56702" s="29" t="str">
        <f t="shared" si="885"/>
        <v/>
      </c>
    </row>
    <row r="56703" spans="5:5" hidden="1">
      <c r="E56703" s="29" t="str">
        <f t="shared" si="885"/>
        <v/>
      </c>
    </row>
    <row r="56704" spans="5:5" hidden="1">
      <c r="E56704" s="29" t="str">
        <f t="shared" si="885"/>
        <v/>
      </c>
    </row>
    <row r="56705" spans="5:5" hidden="1">
      <c r="E56705" s="29" t="str">
        <f t="shared" si="885"/>
        <v/>
      </c>
    </row>
    <row r="56706" spans="5:5" hidden="1">
      <c r="E56706" s="29" t="str">
        <f t="shared" si="885"/>
        <v/>
      </c>
    </row>
    <row r="56707" spans="5:5" hidden="1">
      <c r="E56707" s="29" t="str">
        <f t="shared" ref="E56707:E56770" si="886">LEFT(D56707,2)</f>
        <v/>
      </c>
    </row>
    <row r="56708" spans="5:5" hidden="1">
      <c r="E56708" s="29" t="str">
        <f t="shared" si="886"/>
        <v/>
      </c>
    </row>
    <row r="56709" spans="5:5" hidden="1">
      <c r="E56709" s="29" t="str">
        <f t="shared" si="886"/>
        <v/>
      </c>
    </row>
    <row r="56710" spans="5:5" hidden="1">
      <c r="E56710" s="29" t="str">
        <f t="shared" si="886"/>
        <v/>
      </c>
    </row>
    <row r="56711" spans="5:5" hidden="1">
      <c r="E56711" s="29" t="str">
        <f t="shared" si="886"/>
        <v/>
      </c>
    </row>
    <row r="56712" spans="5:5" hidden="1">
      <c r="E56712" s="29" t="str">
        <f t="shared" si="886"/>
        <v/>
      </c>
    </row>
    <row r="56713" spans="5:5" hidden="1">
      <c r="E56713" s="29" t="str">
        <f t="shared" si="886"/>
        <v/>
      </c>
    </row>
    <row r="56714" spans="5:5" hidden="1">
      <c r="E56714" s="29" t="str">
        <f t="shared" si="886"/>
        <v/>
      </c>
    </row>
    <row r="56715" spans="5:5" hidden="1">
      <c r="E56715" s="29" t="str">
        <f t="shared" si="886"/>
        <v/>
      </c>
    </row>
    <row r="56716" spans="5:5" hidden="1">
      <c r="E56716" s="29" t="str">
        <f t="shared" si="886"/>
        <v/>
      </c>
    </row>
    <row r="56717" spans="5:5" hidden="1">
      <c r="E56717" s="29" t="str">
        <f t="shared" si="886"/>
        <v/>
      </c>
    </row>
    <row r="56718" spans="5:5" hidden="1">
      <c r="E56718" s="29" t="str">
        <f t="shared" si="886"/>
        <v/>
      </c>
    </row>
    <row r="56719" spans="5:5" hidden="1">
      <c r="E56719" s="29" t="str">
        <f t="shared" si="886"/>
        <v/>
      </c>
    </row>
    <row r="56720" spans="5:5" hidden="1">
      <c r="E56720" s="29" t="str">
        <f t="shared" si="886"/>
        <v/>
      </c>
    </row>
    <row r="56721" spans="5:5" hidden="1">
      <c r="E56721" s="29" t="str">
        <f t="shared" si="886"/>
        <v/>
      </c>
    </row>
    <row r="56722" spans="5:5" hidden="1">
      <c r="E56722" s="29" t="str">
        <f t="shared" si="886"/>
        <v/>
      </c>
    </row>
    <row r="56723" spans="5:5" hidden="1">
      <c r="E56723" s="29" t="str">
        <f t="shared" si="886"/>
        <v/>
      </c>
    </row>
    <row r="56724" spans="5:5" hidden="1">
      <c r="E56724" s="29" t="str">
        <f t="shared" si="886"/>
        <v/>
      </c>
    </row>
    <row r="56725" spans="5:5" hidden="1">
      <c r="E56725" s="29" t="str">
        <f t="shared" si="886"/>
        <v/>
      </c>
    </row>
    <row r="56726" spans="5:5" hidden="1">
      <c r="E56726" s="29" t="str">
        <f t="shared" si="886"/>
        <v/>
      </c>
    </row>
    <row r="56727" spans="5:5" hidden="1">
      <c r="E56727" s="29" t="str">
        <f t="shared" si="886"/>
        <v/>
      </c>
    </row>
    <row r="56728" spans="5:5" hidden="1">
      <c r="E56728" s="29" t="str">
        <f t="shared" si="886"/>
        <v/>
      </c>
    </row>
    <row r="56729" spans="5:5" hidden="1">
      <c r="E56729" s="29" t="str">
        <f t="shared" si="886"/>
        <v/>
      </c>
    </row>
    <row r="56730" spans="5:5" hidden="1">
      <c r="E56730" s="29" t="str">
        <f t="shared" si="886"/>
        <v/>
      </c>
    </row>
    <row r="56731" spans="5:5" hidden="1">
      <c r="E56731" s="29" t="str">
        <f t="shared" si="886"/>
        <v/>
      </c>
    </row>
    <row r="56732" spans="5:5" hidden="1">
      <c r="E56732" s="29" t="str">
        <f t="shared" si="886"/>
        <v/>
      </c>
    </row>
    <row r="56733" spans="5:5" hidden="1">
      <c r="E56733" s="29" t="str">
        <f t="shared" si="886"/>
        <v/>
      </c>
    </row>
    <row r="56734" spans="5:5" hidden="1">
      <c r="E56734" s="29" t="str">
        <f t="shared" si="886"/>
        <v/>
      </c>
    </row>
    <row r="56735" spans="5:5" hidden="1">
      <c r="E56735" s="29" t="str">
        <f t="shared" si="886"/>
        <v/>
      </c>
    </row>
    <row r="56736" spans="5:5" hidden="1">
      <c r="E56736" s="29" t="str">
        <f t="shared" si="886"/>
        <v/>
      </c>
    </row>
    <row r="56737" spans="5:5" hidden="1">
      <c r="E56737" s="29" t="str">
        <f t="shared" si="886"/>
        <v/>
      </c>
    </row>
    <row r="56738" spans="5:5" hidden="1">
      <c r="E56738" s="29" t="str">
        <f t="shared" si="886"/>
        <v/>
      </c>
    </row>
    <row r="56739" spans="5:5" hidden="1">
      <c r="E56739" s="29" t="str">
        <f t="shared" si="886"/>
        <v/>
      </c>
    </row>
    <row r="56740" spans="5:5" hidden="1">
      <c r="E56740" s="29" t="str">
        <f t="shared" si="886"/>
        <v/>
      </c>
    </row>
    <row r="56741" spans="5:5" hidden="1">
      <c r="E56741" s="29" t="str">
        <f t="shared" si="886"/>
        <v/>
      </c>
    </row>
    <row r="56742" spans="5:5" hidden="1">
      <c r="E56742" s="29" t="str">
        <f t="shared" si="886"/>
        <v/>
      </c>
    </row>
    <row r="56743" spans="5:5" hidden="1">
      <c r="E56743" s="29" t="str">
        <f t="shared" si="886"/>
        <v/>
      </c>
    </row>
    <row r="56744" spans="5:5" hidden="1">
      <c r="E56744" s="29" t="str">
        <f t="shared" si="886"/>
        <v/>
      </c>
    </row>
    <row r="56745" spans="5:5" hidden="1">
      <c r="E56745" s="29" t="str">
        <f t="shared" si="886"/>
        <v/>
      </c>
    </row>
    <row r="56746" spans="5:5" hidden="1">
      <c r="E56746" s="29" t="str">
        <f t="shared" si="886"/>
        <v/>
      </c>
    </row>
    <row r="56747" spans="5:5" hidden="1">
      <c r="E56747" s="29" t="str">
        <f t="shared" si="886"/>
        <v/>
      </c>
    </row>
    <row r="56748" spans="5:5" hidden="1">
      <c r="E56748" s="29" t="str">
        <f t="shared" si="886"/>
        <v/>
      </c>
    </row>
    <row r="56749" spans="5:5" hidden="1">
      <c r="E56749" s="29" t="str">
        <f t="shared" si="886"/>
        <v/>
      </c>
    </row>
    <row r="56750" spans="5:5" hidden="1">
      <c r="E56750" s="29" t="str">
        <f t="shared" si="886"/>
        <v/>
      </c>
    </row>
    <row r="56751" spans="5:5" hidden="1">
      <c r="E56751" s="29" t="str">
        <f t="shared" si="886"/>
        <v/>
      </c>
    </row>
    <row r="56752" spans="5:5" hidden="1">
      <c r="E56752" s="29" t="str">
        <f t="shared" si="886"/>
        <v/>
      </c>
    </row>
    <row r="56753" spans="5:5" hidden="1">
      <c r="E56753" s="29" t="str">
        <f t="shared" si="886"/>
        <v/>
      </c>
    </row>
    <row r="56754" spans="5:5" hidden="1">
      <c r="E56754" s="29" t="str">
        <f t="shared" si="886"/>
        <v/>
      </c>
    </row>
    <row r="56755" spans="5:5" hidden="1">
      <c r="E56755" s="29" t="str">
        <f t="shared" si="886"/>
        <v/>
      </c>
    </row>
    <row r="56756" spans="5:5" hidden="1">
      <c r="E56756" s="29" t="str">
        <f t="shared" si="886"/>
        <v/>
      </c>
    </row>
    <row r="56757" spans="5:5" hidden="1">
      <c r="E56757" s="29" t="str">
        <f t="shared" si="886"/>
        <v/>
      </c>
    </row>
    <row r="56758" spans="5:5" hidden="1">
      <c r="E56758" s="29" t="str">
        <f t="shared" si="886"/>
        <v/>
      </c>
    </row>
    <row r="56759" spans="5:5" hidden="1">
      <c r="E56759" s="29" t="str">
        <f t="shared" si="886"/>
        <v/>
      </c>
    </row>
    <row r="56760" spans="5:5" hidden="1">
      <c r="E56760" s="29" t="str">
        <f t="shared" si="886"/>
        <v/>
      </c>
    </row>
    <row r="56761" spans="5:5" hidden="1">
      <c r="E56761" s="29" t="str">
        <f t="shared" si="886"/>
        <v/>
      </c>
    </row>
    <row r="56762" spans="5:5" hidden="1">
      <c r="E56762" s="29" t="str">
        <f t="shared" si="886"/>
        <v/>
      </c>
    </row>
    <row r="56763" spans="5:5" hidden="1">
      <c r="E56763" s="29" t="str">
        <f t="shared" si="886"/>
        <v/>
      </c>
    </row>
    <row r="56764" spans="5:5" hidden="1">
      <c r="E56764" s="29" t="str">
        <f t="shared" si="886"/>
        <v/>
      </c>
    </row>
    <row r="56765" spans="5:5" hidden="1">
      <c r="E56765" s="29" t="str">
        <f t="shared" si="886"/>
        <v/>
      </c>
    </row>
    <row r="56766" spans="5:5" hidden="1">
      <c r="E56766" s="29" t="str">
        <f t="shared" si="886"/>
        <v/>
      </c>
    </row>
    <row r="56767" spans="5:5" hidden="1">
      <c r="E56767" s="29" t="str">
        <f t="shared" si="886"/>
        <v/>
      </c>
    </row>
    <row r="56768" spans="5:5" hidden="1">
      <c r="E56768" s="29" t="str">
        <f t="shared" si="886"/>
        <v/>
      </c>
    </row>
    <row r="56769" spans="5:5" hidden="1">
      <c r="E56769" s="29" t="str">
        <f t="shared" si="886"/>
        <v/>
      </c>
    </row>
    <row r="56770" spans="5:5" hidden="1">
      <c r="E56770" s="29" t="str">
        <f t="shared" si="886"/>
        <v/>
      </c>
    </row>
    <row r="56771" spans="5:5" hidden="1">
      <c r="E56771" s="29" t="str">
        <f t="shared" ref="E56771:E56834" si="887">LEFT(D56771,2)</f>
        <v/>
      </c>
    </row>
    <row r="56772" spans="5:5" hidden="1">
      <c r="E56772" s="29" t="str">
        <f t="shared" si="887"/>
        <v/>
      </c>
    </row>
    <row r="56773" spans="5:5" hidden="1">
      <c r="E56773" s="29" t="str">
        <f t="shared" si="887"/>
        <v/>
      </c>
    </row>
    <row r="56774" spans="5:5" hidden="1">
      <c r="E56774" s="29" t="str">
        <f t="shared" si="887"/>
        <v/>
      </c>
    </row>
    <row r="56775" spans="5:5" hidden="1">
      <c r="E56775" s="29" t="str">
        <f t="shared" si="887"/>
        <v/>
      </c>
    </row>
    <row r="56776" spans="5:5" hidden="1">
      <c r="E56776" s="29" t="str">
        <f t="shared" si="887"/>
        <v/>
      </c>
    </row>
    <row r="56777" spans="5:5" hidden="1">
      <c r="E56777" s="29" t="str">
        <f t="shared" si="887"/>
        <v/>
      </c>
    </row>
    <row r="56778" spans="5:5" hidden="1">
      <c r="E56778" s="29" t="str">
        <f t="shared" si="887"/>
        <v/>
      </c>
    </row>
    <row r="56779" spans="5:5" hidden="1">
      <c r="E56779" s="29" t="str">
        <f t="shared" si="887"/>
        <v/>
      </c>
    </row>
    <row r="56780" spans="5:5" hidden="1">
      <c r="E56780" s="29" t="str">
        <f t="shared" si="887"/>
        <v/>
      </c>
    </row>
    <row r="56781" spans="5:5" hidden="1">
      <c r="E56781" s="29" t="str">
        <f t="shared" si="887"/>
        <v/>
      </c>
    </row>
    <row r="56782" spans="5:5" hidden="1">
      <c r="E56782" s="29" t="str">
        <f t="shared" si="887"/>
        <v/>
      </c>
    </row>
    <row r="56783" spans="5:5" hidden="1">
      <c r="E56783" s="29" t="str">
        <f t="shared" si="887"/>
        <v/>
      </c>
    </row>
    <row r="56784" spans="5:5" hidden="1">
      <c r="E56784" s="29" t="str">
        <f t="shared" si="887"/>
        <v/>
      </c>
    </row>
    <row r="56785" spans="5:5" hidden="1">
      <c r="E56785" s="29" t="str">
        <f t="shared" si="887"/>
        <v/>
      </c>
    </row>
    <row r="56786" spans="5:5" hidden="1">
      <c r="E56786" s="29" t="str">
        <f t="shared" si="887"/>
        <v/>
      </c>
    </row>
    <row r="56787" spans="5:5" hidden="1">
      <c r="E56787" s="29" t="str">
        <f t="shared" si="887"/>
        <v/>
      </c>
    </row>
    <row r="56788" spans="5:5" hidden="1">
      <c r="E56788" s="29" t="str">
        <f t="shared" si="887"/>
        <v/>
      </c>
    </row>
    <row r="56789" spans="5:5" hidden="1">
      <c r="E56789" s="29" t="str">
        <f t="shared" si="887"/>
        <v/>
      </c>
    </row>
    <row r="56790" spans="5:5" hidden="1">
      <c r="E56790" s="29" t="str">
        <f t="shared" si="887"/>
        <v/>
      </c>
    </row>
    <row r="56791" spans="5:5" hidden="1">
      <c r="E56791" s="29" t="str">
        <f t="shared" si="887"/>
        <v/>
      </c>
    </row>
    <row r="56792" spans="5:5" hidden="1">
      <c r="E56792" s="29" t="str">
        <f t="shared" si="887"/>
        <v/>
      </c>
    </row>
    <row r="56793" spans="5:5" hidden="1">
      <c r="E56793" s="29" t="str">
        <f t="shared" si="887"/>
        <v/>
      </c>
    </row>
    <row r="56794" spans="5:5" hidden="1">
      <c r="E56794" s="29" t="str">
        <f t="shared" si="887"/>
        <v/>
      </c>
    </row>
    <row r="56795" spans="5:5" hidden="1">
      <c r="E56795" s="29" t="str">
        <f t="shared" si="887"/>
        <v/>
      </c>
    </row>
    <row r="56796" spans="5:5" hidden="1">
      <c r="E56796" s="29" t="str">
        <f t="shared" si="887"/>
        <v/>
      </c>
    </row>
    <row r="56797" spans="5:5" hidden="1">
      <c r="E56797" s="29" t="str">
        <f t="shared" si="887"/>
        <v/>
      </c>
    </row>
    <row r="56798" spans="5:5" hidden="1">
      <c r="E56798" s="29" t="str">
        <f t="shared" si="887"/>
        <v/>
      </c>
    </row>
    <row r="56799" spans="5:5" hidden="1">
      <c r="E56799" s="29" t="str">
        <f t="shared" si="887"/>
        <v/>
      </c>
    </row>
    <row r="56800" spans="5:5" hidden="1">
      <c r="E56800" s="29" t="str">
        <f t="shared" si="887"/>
        <v/>
      </c>
    </row>
    <row r="56801" spans="5:5" hidden="1">
      <c r="E56801" s="29" t="str">
        <f t="shared" si="887"/>
        <v/>
      </c>
    </row>
    <row r="56802" spans="5:5" hidden="1">
      <c r="E56802" s="29" t="str">
        <f t="shared" si="887"/>
        <v/>
      </c>
    </row>
    <row r="56803" spans="5:5" hidden="1">
      <c r="E56803" s="29" t="str">
        <f t="shared" si="887"/>
        <v/>
      </c>
    </row>
    <row r="56804" spans="5:5" hidden="1">
      <c r="E56804" s="29" t="str">
        <f t="shared" si="887"/>
        <v/>
      </c>
    </row>
    <row r="56805" spans="5:5" hidden="1">
      <c r="E56805" s="29" t="str">
        <f t="shared" si="887"/>
        <v/>
      </c>
    </row>
    <row r="56806" spans="5:5" hidden="1">
      <c r="E56806" s="29" t="str">
        <f t="shared" si="887"/>
        <v/>
      </c>
    </row>
    <row r="56807" spans="5:5" hidden="1">
      <c r="E56807" s="29" t="str">
        <f t="shared" si="887"/>
        <v/>
      </c>
    </row>
    <row r="56808" spans="5:5" hidden="1">
      <c r="E56808" s="29" t="str">
        <f t="shared" si="887"/>
        <v/>
      </c>
    </row>
    <row r="56809" spans="5:5" hidden="1">
      <c r="E56809" s="29" t="str">
        <f t="shared" si="887"/>
        <v/>
      </c>
    </row>
    <row r="56810" spans="5:5" hidden="1">
      <c r="E56810" s="29" t="str">
        <f t="shared" si="887"/>
        <v/>
      </c>
    </row>
    <row r="56811" spans="5:5" hidden="1">
      <c r="E56811" s="29" t="str">
        <f t="shared" si="887"/>
        <v/>
      </c>
    </row>
    <row r="56812" spans="5:5" hidden="1">
      <c r="E56812" s="29" t="str">
        <f t="shared" si="887"/>
        <v/>
      </c>
    </row>
    <row r="56813" spans="5:5" hidden="1">
      <c r="E56813" s="29" t="str">
        <f t="shared" si="887"/>
        <v/>
      </c>
    </row>
    <row r="56814" spans="5:5" hidden="1">
      <c r="E56814" s="29" t="str">
        <f t="shared" si="887"/>
        <v/>
      </c>
    </row>
    <row r="56815" spans="5:5" hidden="1">
      <c r="E56815" s="29" t="str">
        <f t="shared" si="887"/>
        <v/>
      </c>
    </row>
    <row r="56816" spans="5:5" hidden="1">
      <c r="E56816" s="29" t="str">
        <f t="shared" si="887"/>
        <v/>
      </c>
    </row>
    <row r="56817" spans="5:5" hidden="1">
      <c r="E56817" s="29" t="str">
        <f t="shared" si="887"/>
        <v/>
      </c>
    </row>
    <row r="56818" spans="5:5" hidden="1">
      <c r="E56818" s="29" t="str">
        <f t="shared" si="887"/>
        <v/>
      </c>
    </row>
    <row r="56819" spans="5:5" hidden="1">
      <c r="E56819" s="29" t="str">
        <f t="shared" si="887"/>
        <v/>
      </c>
    </row>
    <row r="56820" spans="5:5" hidden="1">
      <c r="E56820" s="29" t="str">
        <f t="shared" si="887"/>
        <v/>
      </c>
    </row>
    <row r="56821" spans="5:5" hidden="1">
      <c r="E56821" s="29" t="str">
        <f t="shared" si="887"/>
        <v/>
      </c>
    </row>
    <row r="56822" spans="5:5" hidden="1">
      <c r="E56822" s="29" t="str">
        <f t="shared" si="887"/>
        <v/>
      </c>
    </row>
    <row r="56823" spans="5:5" hidden="1">
      <c r="E56823" s="29" t="str">
        <f t="shared" si="887"/>
        <v/>
      </c>
    </row>
    <row r="56824" spans="5:5" hidden="1">
      <c r="E56824" s="29" t="str">
        <f t="shared" si="887"/>
        <v/>
      </c>
    </row>
    <row r="56825" spans="5:5" hidden="1">
      <c r="E56825" s="29" t="str">
        <f t="shared" si="887"/>
        <v/>
      </c>
    </row>
    <row r="56826" spans="5:5" hidden="1">
      <c r="E56826" s="29" t="str">
        <f t="shared" si="887"/>
        <v/>
      </c>
    </row>
    <row r="56827" spans="5:5" hidden="1">
      <c r="E56827" s="29" t="str">
        <f t="shared" si="887"/>
        <v/>
      </c>
    </row>
    <row r="56828" spans="5:5" hidden="1">
      <c r="E56828" s="29" t="str">
        <f t="shared" si="887"/>
        <v/>
      </c>
    </row>
    <row r="56829" spans="5:5" hidden="1">
      <c r="E56829" s="29" t="str">
        <f t="shared" si="887"/>
        <v/>
      </c>
    </row>
    <row r="56830" spans="5:5" hidden="1">
      <c r="E56830" s="29" t="str">
        <f t="shared" si="887"/>
        <v/>
      </c>
    </row>
    <row r="56831" spans="5:5" hidden="1">
      <c r="E56831" s="29" t="str">
        <f t="shared" si="887"/>
        <v/>
      </c>
    </row>
    <row r="56832" spans="5:5" hidden="1">
      <c r="E56832" s="29" t="str">
        <f t="shared" si="887"/>
        <v/>
      </c>
    </row>
    <row r="56833" spans="5:5" hidden="1">
      <c r="E56833" s="29" t="str">
        <f t="shared" si="887"/>
        <v/>
      </c>
    </row>
    <row r="56834" spans="5:5" hidden="1">
      <c r="E56834" s="29" t="str">
        <f t="shared" si="887"/>
        <v/>
      </c>
    </row>
    <row r="56835" spans="5:5" hidden="1">
      <c r="E56835" s="29" t="str">
        <f t="shared" ref="E56835:E56898" si="888">LEFT(D56835,2)</f>
        <v/>
      </c>
    </row>
    <row r="56836" spans="5:5" hidden="1">
      <c r="E56836" s="29" t="str">
        <f t="shared" si="888"/>
        <v/>
      </c>
    </row>
    <row r="56837" spans="5:5" hidden="1">
      <c r="E56837" s="29" t="str">
        <f t="shared" si="888"/>
        <v/>
      </c>
    </row>
    <row r="56838" spans="5:5" hidden="1">
      <c r="E56838" s="29" t="str">
        <f t="shared" si="888"/>
        <v/>
      </c>
    </row>
    <row r="56839" spans="5:5" hidden="1">
      <c r="E56839" s="29" t="str">
        <f t="shared" si="888"/>
        <v/>
      </c>
    </row>
    <row r="56840" spans="5:5" hidden="1">
      <c r="E56840" s="29" t="str">
        <f t="shared" si="888"/>
        <v/>
      </c>
    </row>
    <row r="56841" spans="5:5" hidden="1">
      <c r="E56841" s="29" t="str">
        <f t="shared" si="888"/>
        <v/>
      </c>
    </row>
    <row r="56842" spans="5:5" hidden="1">
      <c r="E56842" s="29" t="str">
        <f t="shared" si="888"/>
        <v/>
      </c>
    </row>
    <row r="56843" spans="5:5" hidden="1">
      <c r="E56843" s="29" t="str">
        <f t="shared" si="888"/>
        <v/>
      </c>
    </row>
    <row r="56844" spans="5:5" hidden="1">
      <c r="E56844" s="29" t="str">
        <f t="shared" si="888"/>
        <v/>
      </c>
    </row>
    <row r="56845" spans="5:5" hidden="1">
      <c r="E56845" s="29" t="str">
        <f t="shared" si="888"/>
        <v/>
      </c>
    </row>
    <row r="56846" spans="5:5" hidden="1">
      <c r="E56846" s="29" t="str">
        <f t="shared" si="888"/>
        <v/>
      </c>
    </row>
    <row r="56847" spans="5:5" hidden="1">
      <c r="E56847" s="29" t="str">
        <f t="shared" si="888"/>
        <v/>
      </c>
    </row>
    <row r="56848" spans="5:5" hidden="1">
      <c r="E56848" s="29" t="str">
        <f t="shared" si="888"/>
        <v/>
      </c>
    </row>
    <row r="56849" spans="5:5" hidden="1">
      <c r="E56849" s="29" t="str">
        <f t="shared" si="888"/>
        <v/>
      </c>
    </row>
    <row r="56850" spans="5:5" hidden="1">
      <c r="E56850" s="29" t="str">
        <f t="shared" si="888"/>
        <v/>
      </c>
    </row>
    <row r="56851" spans="5:5" hidden="1">
      <c r="E56851" s="29" t="str">
        <f t="shared" si="888"/>
        <v/>
      </c>
    </row>
    <row r="56852" spans="5:5" hidden="1">
      <c r="E56852" s="29" t="str">
        <f t="shared" si="888"/>
        <v/>
      </c>
    </row>
    <row r="56853" spans="5:5" hidden="1">
      <c r="E56853" s="29" t="str">
        <f t="shared" si="888"/>
        <v/>
      </c>
    </row>
    <row r="56854" spans="5:5" hidden="1">
      <c r="E56854" s="29" t="str">
        <f t="shared" si="888"/>
        <v/>
      </c>
    </row>
    <row r="56855" spans="5:5" hidden="1">
      <c r="E56855" s="29" t="str">
        <f t="shared" si="888"/>
        <v/>
      </c>
    </row>
    <row r="56856" spans="5:5" hidden="1">
      <c r="E56856" s="29" t="str">
        <f t="shared" si="888"/>
        <v/>
      </c>
    </row>
    <row r="56857" spans="5:5" hidden="1">
      <c r="E56857" s="29" t="str">
        <f t="shared" si="888"/>
        <v/>
      </c>
    </row>
    <row r="56858" spans="5:5" hidden="1">
      <c r="E56858" s="29" t="str">
        <f t="shared" si="888"/>
        <v/>
      </c>
    </row>
    <row r="56859" spans="5:5" hidden="1">
      <c r="E56859" s="29" t="str">
        <f t="shared" si="888"/>
        <v/>
      </c>
    </row>
    <row r="56860" spans="5:5" hidden="1">
      <c r="E56860" s="29" t="str">
        <f t="shared" si="888"/>
        <v/>
      </c>
    </row>
    <row r="56861" spans="5:5" hidden="1">
      <c r="E56861" s="29" t="str">
        <f t="shared" si="888"/>
        <v/>
      </c>
    </row>
    <row r="56862" spans="5:5" hidden="1">
      <c r="E56862" s="29" t="str">
        <f t="shared" si="888"/>
        <v/>
      </c>
    </row>
    <row r="56863" spans="5:5" hidden="1">
      <c r="E56863" s="29" t="str">
        <f t="shared" si="888"/>
        <v/>
      </c>
    </row>
    <row r="56864" spans="5:5" hidden="1">
      <c r="E56864" s="29" t="str">
        <f t="shared" si="888"/>
        <v/>
      </c>
    </row>
    <row r="56865" spans="5:5" hidden="1">
      <c r="E56865" s="29" t="str">
        <f t="shared" si="888"/>
        <v/>
      </c>
    </row>
    <row r="56866" spans="5:5" hidden="1">
      <c r="E56866" s="29" t="str">
        <f t="shared" si="888"/>
        <v/>
      </c>
    </row>
    <row r="56867" spans="5:5" hidden="1">
      <c r="E56867" s="29" t="str">
        <f t="shared" si="888"/>
        <v/>
      </c>
    </row>
    <row r="56868" spans="5:5" hidden="1">
      <c r="E56868" s="29" t="str">
        <f t="shared" si="888"/>
        <v/>
      </c>
    </row>
    <row r="56869" spans="5:5" hidden="1">
      <c r="E56869" s="29" t="str">
        <f t="shared" si="888"/>
        <v/>
      </c>
    </row>
    <row r="56870" spans="5:5" hidden="1">
      <c r="E56870" s="29" t="str">
        <f t="shared" si="888"/>
        <v/>
      </c>
    </row>
    <row r="56871" spans="5:5" hidden="1">
      <c r="E56871" s="29" t="str">
        <f t="shared" si="888"/>
        <v/>
      </c>
    </row>
    <row r="56872" spans="5:5" hidden="1">
      <c r="E56872" s="29" t="str">
        <f t="shared" si="888"/>
        <v/>
      </c>
    </row>
    <row r="56873" spans="5:5" hidden="1">
      <c r="E56873" s="29" t="str">
        <f t="shared" si="888"/>
        <v/>
      </c>
    </row>
    <row r="56874" spans="5:5" hidden="1">
      <c r="E56874" s="29" t="str">
        <f t="shared" si="888"/>
        <v/>
      </c>
    </row>
    <row r="56875" spans="5:5" hidden="1">
      <c r="E56875" s="29" t="str">
        <f t="shared" si="888"/>
        <v/>
      </c>
    </row>
    <row r="56876" spans="5:5" hidden="1">
      <c r="E56876" s="29" t="str">
        <f t="shared" si="888"/>
        <v/>
      </c>
    </row>
    <row r="56877" spans="5:5" hidden="1">
      <c r="E56877" s="29" t="str">
        <f t="shared" si="888"/>
        <v/>
      </c>
    </row>
    <row r="56878" spans="5:5" hidden="1">
      <c r="E56878" s="29" t="str">
        <f t="shared" si="888"/>
        <v/>
      </c>
    </row>
    <row r="56879" spans="5:5" hidden="1">
      <c r="E56879" s="29" t="str">
        <f t="shared" si="888"/>
        <v/>
      </c>
    </row>
    <row r="56880" spans="5:5" hidden="1">
      <c r="E56880" s="29" t="str">
        <f t="shared" si="888"/>
        <v/>
      </c>
    </row>
    <row r="56881" spans="5:5" hidden="1">
      <c r="E56881" s="29" t="str">
        <f t="shared" si="888"/>
        <v/>
      </c>
    </row>
    <row r="56882" spans="5:5" hidden="1">
      <c r="E56882" s="29" t="str">
        <f t="shared" si="888"/>
        <v/>
      </c>
    </row>
    <row r="56883" spans="5:5" hidden="1">
      <c r="E56883" s="29" t="str">
        <f t="shared" si="888"/>
        <v/>
      </c>
    </row>
    <row r="56884" spans="5:5" hidden="1">
      <c r="E56884" s="29" t="str">
        <f t="shared" si="888"/>
        <v/>
      </c>
    </row>
    <row r="56885" spans="5:5" hidden="1">
      <c r="E56885" s="29" t="str">
        <f t="shared" si="888"/>
        <v/>
      </c>
    </row>
    <row r="56886" spans="5:5" hidden="1">
      <c r="E56886" s="29" t="str">
        <f t="shared" si="888"/>
        <v/>
      </c>
    </row>
    <row r="56887" spans="5:5" hidden="1">
      <c r="E56887" s="29" t="str">
        <f t="shared" si="888"/>
        <v/>
      </c>
    </row>
    <row r="56888" spans="5:5" hidden="1">
      <c r="E56888" s="29" t="str">
        <f t="shared" si="888"/>
        <v/>
      </c>
    </row>
    <row r="56889" spans="5:5" hidden="1">
      <c r="E56889" s="29" t="str">
        <f t="shared" si="888"/>
        <v/>
      </c>
    </row>
    <row r="56890" spans="5:5" hidden="1">
      <c r="E56890" s="29" t="str">
        <f t="shared" si="888"/>
        <v/>
      </c>
    </row>
    <row r="56891" spans="5:5" hidden="1">
      <c r="E56891" s="29" t="str">
        <f t="shared" si="888"/>
        <v/>
      </c>
    </row>
    <row r="56892" spans="5:5" hidden="1">
      <c r="E56892" s="29" t="str">
        <f t="shared" si="888"/>
        <v/>
      </c>
    </row>
    <row r="56893" spans="5:5" hidden="1">
      <c r="E56893" s="29" t="str">
        <f t="shared" si="888"/>
        <v/>
      </c>
    </row>
    <row r="56894" spans="5:5" hidden="1">
      <c r="E56894" s="29" t="str">
        <f t="shared" si="888"/>
        <v/>
      </c>
    </row>
    <row r="56895" spans="5:5" hidden="1">
      <c r="E56895" s="29" t="str">
        <f t="shared" si="888"/>
        <v/>
      </c>
    </row>
    <row r="56896" spans="5:5" hidden="1">
      <c r="E56896" s="29" t="str">
        <f t="shared" si="888"/>
        <v/>
      </c>
    </row>
    <row r="56897" spans="5:5" hidden="1">
      <c r="E56897" s="29" t="str">
        <f t="shared" si="888"/>
        <v/>
      </c>
    </row>
    <row r="56898" spans="5:5" hidden="1">
      <c r="E56898" s="29" t="str">
        <f t="shared" si="888"/>
        <v/>
      </c>
    </row>
    <row r="56899" spans="5:5" hidden="1">
      <c r="E56899" s="29" t="str">
        <f t="shared" ref="E56899:E56962" si="889">LEFT(D56899,2)</f>
        <v/>
      </c>
    </row>
    <row r="56900" spans="5:5" hidden="1">
      <c r="E56900" s="29" t="str">
        <f t="shared" si="889"/>
        <v/>
      </c>
    </row>
    <row r="56901" spans="5:5" hidden="1">
      <c r="E56901" s="29" t="str">
        <f t="shared" si="889"/>
        <v/>
      </c>
    </row>
    <row r="56902" spans="5:5" hidden="1">
      <c r="E56902" s="29" t="str">
        <f t="shared" si="889"/>
        <v/>
      </c>
    </row>
    <row r="56903" spans="5:5" hidden="1">
      <c r="E56903" s="29" t="str">
        <f t="shared" si="889"/>
        <v/>
      </c>
    </row>
    <row r="56904" spans="5:5" hidden="1">
      <c r="E56904" s="29" t="str">
        <f t="shared" si="889"/>
        <v/>
      </c>
    </row>
    <row r="56905" spans="5:5" hidden="1">
      <c r="E56905" s="29" t="str">
        <f t="shared" si="889"/>
        <v/>
      </c>
    </row>
    <row r="56906" spans="5:5" hidden="1">
      <c r="E56906" s="29" t="str">
        <f t="shared" si="889"/>
        <v/>
      </c>
    </row>
    <row r="56907" spans="5:5" hidden="1">
      <c r="E56907" s="29" t="str">
        <f t="shared" si="889"/>
        <v/>
      </c>
    </row>
    <row r="56908" spans="5:5" hidden="1">
      <c r="E56908" s="29" t="str">
        <f t="shared" si="889"/>
        <v/>
      </c>
    </row>
    <row r="56909" spans="5:5" hidden="1">
      <c r="E56909" s="29" t="str">
        <f t="shared" si="889"/>
        <v/>
      </c>
    </row>
    <row r="56910" spans="5:5" hidden="1">
      <c r="E56910" s="29" t="str">
        <f t="shared" si="889"/>
        <v/>
      </c>
    </row>
    <row r="56911" spans="5:5" hidden="1">
      <c r="E56911" s="29" t="str">
        <f t="shared" si="889"/>
        <v/>
      </c>
    </row>
    <row r="56912" spans="5:5" hidden="1">
      <c r="E56912" s="29" t="str">
        <f t="shared" si="889"/>
        <v/>
      </c>
    </row>
    <row r="56913" spans="5:5" hidden="1">
      <c r="E56913" s="29" t="str">
        <f t="shared" si="889"/>
        <v/>
      </c>
    </row>
    <row r="56914" spans="5:5" hidden="1">
      <c r="E56914" s="29" t="str">
        <f t="shared" si="889"/>
        <v/>
      </c>
    </row>
    <row r="56915" spans="5:5" hidden="1">
      <c r="E56915" s="29" t="str">
        <f t="shared" si="889"/>
        <v/>
      </c>
    </row>
    <row r="56916" spans="5:5" hidden="1">
      <c r="E56916" s="29" t="str">
        <f t="shared" si="889"/>
        <v/>
      </c>
    </row>
    <row r="56917" spans="5:5" hidden="1">
      <c r="E56917" s="29" t="str">
        <f t="shared" si="889"/>
        <v/>
      </c>
    </row>
    <row r="56918" spans="5:5" hidden="1">
      <c r="E56918" s="29" t="str">
        <f t="shared" si="889"/>
        <v/>
      </c>
    </row>
    <row r="56919" spans="5:5" hidden="1">
      <c r="E56919" s="29" t="str">
        <f t="shared" si="889"/>
        <v/>
      </c>
    </row>
    <row r="56920" spans="5:5" hidden="1">
      <c r="E56920" s="29" t="str">
        <f t="shared" si="889"/>
        <v/>
      </c>
    </row>
    <row r="56921" spans="5:5" hidden="1">
      <c r="E56921" s="29" t="str">
        <f t="shared" si="889"/>
        <v/>
      </c>
    </row>
    <row r="56922" spans="5:5" hidden="1">
      <c r="E56922" s="29" t="str">
        <f t="shared" si="889"/>
        <v/>
      </c>
    </row>
    <row r="56923" spans="5:5" hidden="1">
      <c r="E56923" s="29" t="str">
        <f t="shared" si="889"/>
        <v/>
      </c>
    </row>
    <row r="56924" spans="5:5" hidden="1">
      <c r="E56924" s="29" t="str">
        <f t="shared" si="889"/>
        <v/>
      </c>
    </row>
    <row r="56925" spans="5:5" hidden="1">
      <c r="E56925" s="29" t="str">
        <f t="shared" si="889"/>
        <v/>
      </c>
    </row>
    <row r="56926" spans="5:5" hidden="1">
      <c r="E56926" s="29" t="str">
        <f t="shared" si="889"/>
        <v/>
      </c>
    </row>
    <row r="56927" spans="5:5" hidden="1">
      <c r="E56927" s="29" t="str">
        <f t="shared" si="889"/>
        <v/>
      </c>
    </row>
    <row r="56928" spans="5:5" hidden="1">
      <c r="E56928" s="29" t="str">
        <f t="shared" si="889"/>
        <v/>
      </c>
    </row>
    <row r="56929" spans="5:5" hidden="1">
      <c r="E56929" s="29" t="str">
        <f t="shared" si="889"/>
        <v/>
      </c>
    </row>
    <row r="56930" spans="5:5" hidden="1">
      <c r="E56930" s="29" t="str">
        <f t="shared" si="889"/>
        <v/>
      </c>
    </row>
    <row r="56931" spans="5:5" hidden="1">
      <c r="E56931" s="29" t="str">
        <f t="shared" si="889"/>
        <v/>
      </c>
    </row>
    <row r="56932" spans="5:5" hidden="1">
      <c r="E56932" s="29" t="str">
        <f t="shared" si="889"/>
        <v/>
      </c>
    </row>
    <row r="56933" spans="5:5" hidden="1">
      <c r="E56933" s="29" t="str">
        <f t="shared" si="889"/>
        <v/>
      </c>
    </row>
    <row r="56934" spans="5:5" hidden="1">
      <c r="E56934" s="29" t="str">
        <f t="shared" si="889"/>
        <v/>
      </c>
    </row>
    <row r="56935" spans="5:5" hidden="1">
      <c r="E56935" s="29" t="str">
        <f t="shared" si="889"/>
        <v/>
      </c>
    </row>
    <row r="56936" spans="5:5" hidden="1">
      <c r="E56936" s="29" t="str">
        <f t="shared" si="889"/>
        <v/>
      </c>
    </row>
    <row r="56937" spans="5:5" hidden="1">
      <c r="E56937" s="29" t="str">
        <f t="shared" si="889"/>
        <v/>
      </c>
    </row>
    <row r="56938" spans="5:5" hidden="1">
      <c r="E56938" s="29" t="str">
        <f t="shared" si="889"/>
        <v/>
      </c>
    </row>
    <row r="56939" spans="5:5" hidden="1">
      <c r="E56939" s="29" t="str">
        <f t="shared" si="889"/>
        <v/>
      </c>
    </row>
    <row r="56940" spans="5:5" hidden="1">
      <c r="E56940" s="29" t="str">
        <f t="shared" si="889"/>
        <v/>
      </c>
    </row>
    <row r="56941" spans="5:5" hidden="1">
      <c r="E56941" s="29" t="str">
        <f t="shared" si="889"/>
        <v/>
      </c>
    </row>
    <row r="56942" spans="5:5" hidden="1">
      <c r="E56942" s="29" t="str">
        <f t="shared" si="889"/>
        <v/>
      </c>
    </row>
    <row r="56943" spans="5:5" hidden="1">
      <c r="E56943" s="29" t="str">
        <f t="shared" si="889"/>
        <v/>
      </c>
    </row>
    <row r="56944" spans="5:5" hidden="1">
      <c r="E56944" s="29" t="str">
        <f t="shared" si="889"/>
        <v/>
      </c>
    </row>
    <row r="56945" spans="5:5" hidden="1">
      <c r="E56945" s="29" t="str">
        <f t="shared" si="889"/>
        <v/>
      </c>
    </row>
    <row r="56946" spans="5:5" hidden="1">
      <c r="E56946" s="29" t="str">
        <f t="shared" si="889"/>
        <v/>
      </c>
    </row>
    <row r="56947" spans="5:5" hidden="1">
      <c r="E56947" s="29" t="str">
        <f t="shared" si="889"/>
        <v/>
      </c>
    </row>
    <row r="56948" spans="5:5" hidden="1">
      <c r="E56948" s="29" t="str">
        <f t="shared" si="889"/>
        <v/>
      </c>
    </row>
    <row r="56949" spans="5:5" hidden="1">
      <c r="E56949" s="29" t="str">
        <f t="shared" si="889"/>
        <v/>
      </c>
    </row>
    <row r="56950" spans="5:5" hidden="1">
      <c r="E56950" s="29" t="str">
        <f t="shared" si="889"/>
        <v/>
      </c>
    </row>
    <row r="56951" spans="5:5" hidden="1">
      <c r="E56951" s="29" t="str">
        <f t="shared" si="889"/>
        <v/>
      </c>
    </row>
    <row r="56952" spans="5:5" hidden="1">
      <c r="E56952" s="29" t="str">
        <f t="shared" si="889"/>
        <v/>
      </c>
    </row>
    <row r="56953" spans="5:5" hidden="1">
      <c r="E56953" s="29" t="str">
        <f t="shared" si="889"/>
        <v/>
      </c>
    </row>
    <row r="56954" spans="5:5" hidden="1">
      <c r="E56954" s="29" t="str">
        <f t="shared" si="889"/>
        <v/>
      </c>
    </row>
    <row r="56955" spans="5:5" hidden="1">
      <c r="E56955" s="29" t="str">
        <f t="shared" si="889"/>
        <v/>
      </c>
    </row>
    <row r="56956" spans="5:5" hidden="1">
      <c r="E56956" s="29" t="str">
        <f t="shared" si="889"/>
        <v/>
      </c>
    </row>
    <row r="56957" spans="5:5" hidden="1">
      <c r="E56957" s="29" t="str">
        <f t="shared" si="889"/>
        <v/>
      </c>
    </row>
    <row r="56958" spans="5:5" hidden="1">
      <c r="E56958" s="29" t="str">
        <f t="shared" si="889"/>
        <v/>
      </c>
    </row>
    <row r="56959" spans="5:5" hidden="1">
      <c r="E56959" s="29" t="str">
        <f t="shared" si="889"/>
        <v/>
      </c>
    </row>
    <row r="56960" spans="5:5" hidden="1">
      <c r="E56960" s="29" t="str">
        <f t="shared" si="889"/>
        <v/>
      </c>
    </row>
    <row r="56961" spans="5:5" hidden="1">
      <c r="E56961" s="29" t="str">
        <f t="shared" si="889"/>
        <v/>
      </c>
    </row>
    <row r="56962" spans="5:5" hidden="1">
      <c r="E56962" s="29" t="str">
        <f t="shared" si="889"/>
        <v/>
      </c>
    </row>
    <row r="56963" spans="5:5" hidden="1">
      <c r="E56963" s="29" t="str">
        <f t="shared" ref="E56963:E57026" si="890">LEFT(D56963,2)</f>
        <v/>
      </c>
    </row>
    <row r="56964" spans="5:5" hidden="1">
      <c r="E56964" s="29" t="str">
        <f t="shared" si="890"/>
        <v/>
      </c>
    </row>
    <row r="56965" spans="5:5" hidden="1">
      <c r="E56965" s="29" t="str">
        <f t="shared" si="890"/>
        <v/>
      </c>
    </row>
    <row r="56966" spans="5:5" hidden="1">
      <c r="E56966" s="29" t="str">
        <f t="shared" si="890"/>
        <v/>
      </c>
    </row>
    <row r="56967" spans="5:5" hidden="1">
      <c r="E56967" s="29" t="str">
        <f t="shared" si="890"/>
        <v/>
      </c>
    </row>
    <row r="56968" spans="5:5" hidden="1">
      <c r="E56968" s="29" t="str">
        <f t="shared" si="890"/>
        <v/>
      </c>
    </row>
    <row r="56969" spans="5:5" hidden="1">
      <c r="E56969" s="29" t="str">
        <f t="shared" si="890"/>
        <v/>
      </c>
    </row>
    <row r="56970" spans="5:5" hidden="1">
      <c r="E56970" s="29" t="str">
        <f t="shared" si="890"/>
        <v/>
      </c>
    </row>
    <row r="56971" spans="5:5" hidden="1">
      <c r="E56971" s="29" t="str">
        <f t="shared" si="890"/>
        <v/>
      </c>
    </row>
    <row r="56972" spans="5:5" hidden="1">
      <c r="E56972" s="29" t="str">
        <f t="shared" si="890"/>
        <v/>
      </c>
    </row>
    <row r="56973" spans="5:5" hidden="1">
      <c r="E56973" s="29" t="str">
        <f t="shared" si="890"/>
        <v/>
      </c>
    </row>
    <row r="56974" spans="5:5" hidden="1">
      <c r="E56974" s="29" t="str">
        <f t="shared" si="890"/>
        <v/>
      </c>
    </row>
    <row r="56975" spans="5:5" hidden="1">
      <c r="E56975" s="29" t="str">
        <f t="shared" si="890"/>
        <v/>
      </c>
    </row>
    <row r="56976" spans="5:5" hidden="1">
      <c r="E56976" s="29" t="str">
        <f t="shared" si="890"/>
        <v/>
      </c>
    </row>
    <row r="56977" spans="5:5" hidden="1">
      <c r="E56977" s="29" t="str">
        <f t="shared" si="890"/>
        <v/>
      </c>
    </row>
    <row r="56978" spans="5:5" hidden="1">
      <c r="E56978" s="29" t="str">
        <f t="shared" si="890"/>
        <v/>
      </c>
    </row>
    <row r="56979" spans="5:5" hidden="1">
      <c r="E56979" s="29" t="str">
        <f t="shared" si="890"/>
        <v/>
      </c>
    </row>
    <row r="56980" spans="5:5" hidden="1">
      <c r="E56980" s="29" t="str">
        <f t="shared" si="890"/>
        <v/>
      </c>
    </row>
    <row r="56981" spans="5:5" hidden="1">
      <c r="E56981" s="29" t="str">
        <f t="shared" si="890"/>
        <v/>
      </c>
    </row>
    <row r="56982" spans="5:5" hidden="1">
      <c r="E56982" s="29" t="str">
        <f t="shared" si="890"/>
        <v/>
      </c>
    </row>
    <row r="56983" spans="5:5" hidden="1">
      <c r="E56983" s="29" t="str">
        <f t="shared" si="890"/>
        <v/>
      </c>
    </row>
    <row r="56984" spans="5:5" hidden="1">
      <c r="E56984" s="29" t="str">
        <f t="shared" si="890"/>
        <v/>
      </c>
    </row>
    <row r="56985" spans="5:5" hidden="1">
      <c r="E56985" s="29" t="str">
        <f t="shared" si="890"/>
        <v/>
      </c>
    </row>
    <row r="56986" spans="5:5" hidden="1">
      <c r="E56986" s="29" t="str">
        <f t="shared" si="890"/>
        <v/>
      </c>
    </row>
    <row r="56987" spans="5:5" hidden="1">
      <c r="E56987" s="29" t="str">
        <f t="shared" si="890"/>
        <v/>
      </c>
    </row>
    <row r="56988" spans="5:5" hidden="1">
      <c r="E56988" s="29" t="str">
        <f t="shared" si="890"/>
        <v/>
      </c>
    </row>
    <row r="56989" spans="5:5" hidden="1">
      <c r="E56989" s="29" t="str">
        <f t="shared" si="890"/>
        <v/>
      </c>
    </row>
    <row r="56990" spans="5:5" hidden="1">
      <c r="E56990" s="29" t="str">
        <f t="shared" si="890"/>
        <v/>
      </c>
    </row>
    <row r="56991" spans="5:5" hidden="1">
      <c r="E56991" s="29" t="str">
        <f t="shared" si="890"/>
        <v/>
      </c>
    </row>
    <row r="56992" spans="5:5" hidden="1">
      <c r="E56992" s="29" t="str">
        <f t="shared" si="890"/>
        <v/>
      </c>
    </row>
    <row r="56993" spans="5:5" hidden="1">
      <c r="E56993" s="29" t="str">
        <f t="shared" si="890"/>
        <v/>
      </c>
    </row>
    <row r="56994" spans="5:5" hidden="1">
      <c r="E56994" s="29" t="str">
        <f t="shared" si="890"/>
        <v/>
      </c>
    </row>
    <row r="56995" spans="5:5" hidden="1">
      <c r="E56995" s="29" t="str">
        <f t="shared" si="890"/>
        <v/>
      </c>
    </row>
    <row r="56996" spans="5:5" hidden="1">
      <c r="E56996" s="29" t="str">
        <f t="shared" si="890"/>
        <v/>
      </c>
    </row>
    <row r="56997" spans="5:5" hidden="1">
      <c r="E56997" s="29" t="str">
        <f t="shared" si="890"/>
        <v/>
      </c>
    </row>
    <row r="56998" spans="5:5" hidden="1">
      <c r="E56998" s="29" t="str">
        <f t="shared" si="890"/>
        <v/>
      </c>
    </row>
    <row r="56999" spans="5:5" hidden="1">
      <c r="E56999" s="29" t="str">
        <f t="shared" si="890"/>
        <v/>
      </c>
    </row>
    <row r="57000" spans="5:5" hidden="1">
      <c r="E57000" s="29" t="str">
        <f t="shared" si="890"/>
        <v/>
      </c>
    </row>
    <row r="57001" spans="5:5" hidden="1">
      <c r="E57001" s="29" t="str">
        <f t="shared" si="890"/>
        <v/>
      </c>
    </row>
    <row r="57002" spans="5:5" hidden="1">
      <c r="E57002" s="29" t="str">
        <f t="shared" si="890"/>
        <v/>
      </c>
    </row>
    <row r="57003" spans="5:5" hidden="1">
      <c r="E57003" s="29" t="str">
        <f t="shared" si="890"/>
        <v/>
      </c>
    </row>
    <row r="57004" spans="5:5" hidden="1">
      <c r="E57004" s="29" t="str">
        <f t="shared" si="890"/>
        <v/>
      </c>
    </row>
    <row r="57005" spans="5:5" hidden="1">
      <c r="E57005" s="29" t="str">
        <f t="shared" si="890"/>
        <v/>
      </c>
    </row>
    <row r="57006" spans="5:5" hidden="1">
      <c r="E57006" s="29" t="str">
        <f t="shared" si="890"/>
        <v/>
      </c>
    </row>
    <row r="57007" spans="5:5" hidden="1">
      <c r="E57007" s="29" t="str">
        <f t="shared" si="890"/>
        <v/>
      </c>
    </row>
    <row r="57008" spans="5:5" hidden="1">
      <c r="E57008" s="29" t="str">
        <f t="shared" si="890"/>
        <v/>
      </c>
    </row>
    <row r="57009" spans="5:5" hidden="1">
      <c r="E57009" s="29" t="str">
        <f t="shared" si="890"/>
        <v/>
      </c>
    </row>
    <row r="57010" spans="5:5" hidden="1">
      <c r="E57010" s="29" t="str">
        <f t="shared" si="890"/>
        <v/>
      </c>
    </row>
    <row r="57011" spans="5:5" hidden="1">
      <c r="E57011" s="29" t="str">
        <f t="shared" si="890"/>
        <v/>
      </c>
    </row>
    <row r="57012" spans="5:5" hidden="1">
      <c r="E57012" s="29" t="str">
        <f t="shared" si="890"/>
        <v/>
      </c>
    </row>
    <row r="57013" spans="5:5" hidden="1">
      <c r="E57013" s="29" t="str">
        <f t="shared" si="890"/>
        <v/>
      </c>
    </row>
    <row r="57014" spans="5:5" hidden="1">
      <c r="E57014" s="29" t="str">
        <f t="shared" si="890"/>
        <v/>
      </c>
    </row>
    <row r="57015" spans="5:5" hidden="1">
      <c r="E57015" s="29" t="str">
        <f t="shared" si="890"/>
        <v/>
      </c>
    </row>
    <row r="57016" spans="5:5" hidden="1">
      <c r="E57016" s="29" t="str">
        <f t="shared" si="890"/>
        <v/>
      </c>
    </row>
    <row r="57017" spans="5:5" hidden="1">
      <c r="E57017" s="29" t="str">
        <f t="shared" si="890"/>
        <v/>
      </c>
    </row>
    <row r="57018" spans="5:5" hidden="1">
      <c r="E57018" s="29" t="str">
        <f t="shared" si="890"/>
        <v/>
      </c>
    </row>
    <row r="57019" spans="5:5" hidden="1">
      <c r="E57019" s="29" t="str">
        <f t="shared" si="890"/>
        <v/>
      </c>
    </row>
    <row r="57020" spans="5:5" hidden="1">
      <c r="E57020" s="29" t="str">
        <f t="shared" si="890"/>
        <v/>
      </c>
    </row>
    <row r="57021" spans="5:5" hidden="1">
      <c r="E57021" s="29" t="str">
        <f t="shared" si="890"/>
        <v/>
      </c>
    </row>
    <row r="57022" spans="5:5" hidden="1">
      <c r="E57022" s="29" t="str">
        <f t="shared" si="890"/>
        <v/>
      </c>
    </row>
    <row r="57023" spans="5:5" hidden="1">
      <c r="E57023" s="29" t="str">
        <f t="shared" si="890"/>
        <v/>
      </c>
    </row>
    <row r="57024" spans="5:5" hidden="1">
      <c r="E57024" s="29" t="str">
        <f t="shared" si="890"/>
        <v/>
      </c>
    </row>
    <row r="57025" spans="5:5" hidden="1">
      <c r="E57025" s="29" t="str">
        <f t="shared" si="890"/>
        <v/>
      </c>
    </row>
    <row r="57026" spans="5:5" hidden="1">
      <c r="E57026" s="29" t="str">
        <f t="shared" si="890"/>
        <v/>
      </c>
    </row>
    <row r="57027" spans="5:5" hidden="1">
      <c r="E57027" s="29" t="str">
        <f t="shared" ref="E57027:E57090" si="891">LEFT(D57027,2)</f>
        <v/>
      </c>
    </row>
    <row r="57028" spans="5:5" hidden="1">
      <c r="E57028" s="29" t="str">
        <f t="shared" si="891"/>
        <v/>
      </c>
    </row>
    <row r="57029" spans="5:5" hidden="1">
      <c r="E57029" s="29" t="str">
        <f t="shared" si="891"/>
        <v/>
      </c>
    </row>
    <row r="57030" spans="5:5" hidden="1">
      <c r="E57030" s="29" t="str">
        <f t="shared" si="891"/>
        <v/>
      </c>
    </row>
    <row r="57031" spans="5:5" hidden="1">
      <c r="E57031" s="29" t="str">
        <f t="shared" si="891"/>
        <v/>
      </c>
    </row>
    <row r="57032" spans="5:5" hidden="1">
      <c r="E57032" s="29" t="str">
        <f t="shared" si="891"/>
        <v/>
      </c>
    </row>
    <row r="57033" spans="5:5" hidden="1">
      <c r="E57033" s="29" t="str">
        <f t="shared" si="891"/>
        <v/>
      </c>
    </row>
    <row r="57034" spans="5:5" hidden="1">
      <c r="E57034" s="29" t="str">
        <f t="shared" si="891"/>
        <v/>
      </c>
    </row>
    <row r="57035" spans="5:5" hidden="1">
      <c r="E57035" s="29" t="str">
        <f t="shared" si="891"/>
        <v/>
      </c>
    </row>
    <row r="57036" spans="5:5" hidden="1">
      <c r="E57036" s="29" t="str">
        <f t="shared" si="891"/>
        <v/>
      </c>
    </row>
    <row r="57037" spans="5:5" hidden="1">
      <c r="E57037" s="29" t="str">
        <f t="shared" si="891"/>
        <v/>
      </c>
    </row>
    <row r="57038" spans="5:5" hidden="1">
      <c r="E57038" s="29" t="str">
        <f t="shared" si="891"/>
        <v/>
      </c>
    </row>
    <row r="57039" spans="5:5" hidden="1">
      <c r="E57039" s="29" t="str">
        <f t="shared" si="891"/>
        <v/>
      </c>
    </row>
    <row r="57040" spans="5:5" hidden="1">
      <c r="E57040" s="29" t="str">
        <f t="shared" si="891"/>
        <v/>
      </c>
    </row>
    <row r="57041" spans="5:5" hidden="1">
      <c r="E57041" s="29" t="str">
        <f t="shared" si="891"/>
        <v/>
      </c>
    </row>
    <row r="57042" spans="5:5" hidden="1">
      <c r="E57042" s="29" t="str">
        <f t="shared" si="891"/>
        <v/>
      </c>
    </row>
    <row r="57043" spans="5:5" hidden="1">
      <c r="E57043" s="29" t="str">
        <f t="shared" si="891"/>
        <v/>
      </c>
    </row>
    <row r="57044" spans="5:5" hidden="1">
      <c r="E57044" s="29" t="str">
        <f t="shared" si="891"/>
        <v/>
      </c>
    </row>
    <row r="57045" spans="5:5" hidden="1">
      <c r="E57045" s="29" t="str">
        <f t="shared" si="891"/>
        <v/>
      </c>
    </row>
    <row r="57046" spans="5:5" hidden="1">
      <c r="E57046" s="29" t="str">
        <f t="shared" si="891"/>
        <v/>
      </c>
    </row>
    <row r="57047" spans="5:5" hidden="1">
      <c r="E57047" s="29" t="str">
        <f t="shared" si="891"/>
        <v/>
      </c>
    </row>
    <row r="57048" spans="5:5" hidden="1">
      <c r="E57048" s="29" t="str">
        <f t="shared" si="891"/>
        <v/>
      </c>
    </row>
    <row r="57049" spans="5:5" hidden="1">
      <c r="E57049" s="29" t="str">
        <f t="shared" si="891"/>
        <v/>
      </c>
    </row>
    <row r="57050" spans="5:5" hidden="1">
      <c r="E57050" s="29" t="str">
        <f t="shared" si="891"/>
        <v/>
      </c>
    </row>
    <row r="57051" spans="5:5" hidden="1">
      <c r="E57051" s="29" t="str">
        <f t="shared" si="891"/>
        <v/>
      </c>
    </row>
    <row r="57052" spans="5:5" hidden="1">
      <c r="E57052" s="29" t="str">
        <f t="shared" si="891"/>
        <v/>
      </c>
    </row>
    <row r="57053" spans="5:5" hidden="1">
      <c r="E57053" s="29" t="str">
        <f t="shared" si="891"/>
        <v/>
      </c>
    </row>
    <row r="57054" spans="5:5" hidden="1">
      <c r="E57054" s="29" t="str">
        <f t="shared" si="891"/>
        <v/>
      </c>
    </row>
    <row r="57055" spans="5:5" hidden="1">
      <c r="E57055" s="29" t="str">
        <f t="shared" si="891"/>
        <v/>
      </c>
    </row>
    <row r="57056" spans="5:5" hidden="1">
      <c r="E57056" s="29" t="str">
        <f t="shared" si="891"/>
        <v/>
      </c>
    </row>
    <row r="57057" spans="5:5" hidden="1">
      <c r="E57057" s="29" t="str">
        <f t="shared" si="891"/>
        <v/>
      </c>
    </row>
    <row r="57058" spans="5:5" hidden="1">
      <c r="E57058" s="29" t="str">
        <f t="shared" si="891"/>
        <v/>
      </c>
    </row>
    <row r="57059" spans="5:5" hidden="1">
      <c r="E57059" s="29" t="str">
        <f t="shared" si="891"/>
        <v/>
      </c>
    </row>
    <row r="57060" spans="5:5" hidden="1">
      <c r="E57060" s="29" t="str">
        <f t="shared" si="891"/>
        <v/>
      </c>
    </row>
    <row r="57061" spans="5:5" hidden="1">
      <c r="E57061" s="29" t="str">
        <f t="shared" si="891"/>
        <v/>
      </c>
    </row>
    <row r="57062" spans="5:5" hidden="1">
      <c r="E57062" s="29" t="str">
        <f t="shared" si="891"/>
        <v/>
      </c>
    </row>
    <row r="57063" spans="5:5" hidden="1">
      <c r="E57063" s="29" t="str">
        <f t="shared" si="891"/>
        <v/>
      </c>
    </row>
    <row r="57064" spans="5:5" hidden="1">
      <c r="E57064" s="29" t="str">
        <f t="shared" si="891"/>
        <v/>
      </c>
    </row>
    <row r="57065" spans="5:5" hidden="1">
      <c r="E57065" s="29" t="str">
        <f t="shared" si="891"/>
        <v/>
      </c>
    </row>
    <row r="57066" spans="5:5" hidden="1">
      <c r="E57066" s="29" t="str">
        <f t="shared" si="891"/>
        <v/>
      </c>
    </row>
    <row r="57067" spans="5:5" hidden="1">
      <c r="E57067" s="29" t="str">
        <f t="shared" si="891"/>
        <v/>
      </c>
    </row>
    <row r="57068" spans="5:5" hidden="1">
      <c r="E57068" s="29" t="str">
        <f t="shared" si="891"/>
        <v/>
      </c>
    </row>
    <row r="57069" spans="5:5" hidden="1">
      <c r="E57069" s="29" t="str">
        <f t="shared" si="891"/>
        <v/>
      </c>
    </row>
    <row r="57070" spans="5:5" hidden="1">
      <c r="E57070" s="29" t="str">
        <f t="shared" si="891"/>
        <v/>
      </c>
    </row>
    <row r="57071" spans="5:5" hidden="1">
      <c r="E57071" s="29" t="str">
        <f t="shared" si="891"/>
        <v/>
      </c>
    </row>
    <row r="57072" spans="5:5" hidden="1">
      <c r="E57072" s="29" t="str">
        <f t="shared" si="891"/>
        <v/>
      </c>
    </row>
    <row r="57073" spans="5:5" hidden="1">
      <c r="E57073" s="29" t="str">
        <f t="shared" si="891"/>
        <v/>
      </c>
    </row>
    <row r="57074" spans="5:5" hidden="1">
      <c r="E57074" s="29" t="str">
        <f t="shared" si="891"/>
        <v/>
      </c>
    </row>
    <row r="57075" spans="5:5" hidden="1">
      <c r="E57075" s="29" t="str">
        <f t="shared" si="891"/>
        <v/>
      </c>
    </row>
    <row r="57076" spans="5:5" hidden="1">
      <c r="E57076" s="29" t="str">
        <f t="shared" si="891"/>
        <v/>
      </c>
    </row>
    <row r="57077" spans="5:5" hidden="1">
      <c r="E57077" s="29" t="str">
        <f t="shared" si="891"/>
        <v/>
      </c>
    </row>
    <row r="57078" spans="5:5" hidden="1">
      <c r="E57078" s="29" t="str">
        <f t="shared" si="891"/>
        <v/>
      </c>
    </row>
    <row r="57079" spans="5:5" hidden="1">
      <c r="E57079" s="29" t="str">
        <f t="shared" si="891"/>
        <v/>
      </c>
    </row>
    <row r="57080" spans="5:5" hidden="1">
      <c r="E57080" s="29" t="str">
        <f t="shared" si="891"/>
        <v/>
      </c>
    </row>
    <row r="57081" spans="5:5" hidden="1">
      <c r="E57081" s="29" t="str">
        <f t="shared" si="891"/>
        <v/>
      </c>
    </row>
    <row r="57082" spans="5:5" hidden="1">
      <c r="E57082" s="29" t="str">
        <f t="shared" si="891"/>
        <v/>
      </c>
    </row>
    <row r="57083" spans="5:5" hidden="1">
      <c r="E57083" s="29" t="str">
        <f t="shared" si="891"/>
        <v/>
      </c>
    </row>
    <row r="57084" spans="5:5" hidden="1">
      <c r="E57084" s="29" t="str">
        <f t="shared" si="891"/>
        <v/>
      </c>
    </row>
    <row r="57085" spans="5:5" hidden="1">
      <c r="E57085" s="29" t="str">
        <f t="shared" si="891"/>
        <v/>
      </c>
    </row>
    <row r="57086" spans="5:5" hidden="1">
      <c r="E57086" s="29" t="str">
        <f t="shared" si="891"/>
        <v/>
      </c>
    </row>
    <row r="57087" spans="5:5" hidden="1">
      <c r="E57087" s="29" t="str">
        <f t="shared" si="891"/>
        <v/>
      </c>
    </row>
    <row r="57088" spans="5:5" hidden="1">
      <c r="E57088" s="29" t="str">
        <f t="shared" si="891"/>
        <v/>
      </c>
    </row>
    <row r="57089" spans="5:5" hidden="1">
      <c r="E57089" s="29" t="str">
        <f t="shared" si="891"/>
        <v/>
      </c>
    </row>
    <row r="57090" spans="5:5" hidden="1">
      <c r="E57090" s="29" t="str">
        <f t="shared" si="891"/>
        <v/>
      </c>
    </row>
    <row r="57091" spans="5:5" hidden="1">
      <c r="E57091" s="29" t="str">
        <f t="shared" ref="E57091:E57154" si="892">LEFT(D57091,2)</f>
        <v/>
      </c>
    </row>
    <row r="57092" spans="5:5" hidden="1">
      <c r="E57092" s="29" t="str">
        <f t="shared" si="892"/>
        <v/>
      </c>
    </row>
    <row r="57093" spans="5:5" hidden="1">
      <c r="E57093" s="29" t="str">
        <f t="shared" si="892"/>
        <v/>
      </c>
    </row>
    <row r="57094" spans="5:5" hidden="1">
      <c r="E57094" s="29" t="str">
        <f t="shared" si="892"/>
        <v/>
      </c>
    </row>
    <row r="57095" spans="5:5" hidden="1">
      <c r="E57095" s="29" t="str">
        <f t="shared" si="892"/>
        <v/>
      </c>
    </row>
    <row r="57096" spans="5:5" hidden="1">
      <c r="E57096" s="29" t="str">
        <f t="shared" si="892"/>
        <v/>
      </c>
    </row>
    <row r="57097" spans="5:5" hidden="1">
      <c r="E57097" s="29" t="str">
        <f t="shared" si="892"/>
        <v/>
      </c>
    </row>
    <row r="57098" spans="5:5" hidden="1">
      <c r="E57098" s="29" t="str">
        <f t="shared" si="892"/>
        <v/>
      </c>
    </row>
    <row r="57099" spans="5:5" hidden="1">
      <c r="E57099" s="29" t="str">
        <f t="shared" si="892"/>
        <v/>
      </c>
    </row>
    <row r="57100" spans="5:5" hidden="1">
      <c r="E57100" s="29" t="str">
        <f t="shared" si="892"/>
        <v/>
      </c>
    </row>
    <row r="57101" spans="5:5" hidden="1">
      <c r="E57101" s="29" t="str">
        <f t="shared" si="892"/>
        <v/>
      </c>
    </row>
    <row r="57102" spans="5:5" hidden="1">
      <c r="E57102" s="29" t="str">
        <f t="shared" si="892"/>
        <v/>
      </c>
    </row>
    <row r="57103" spans="5:5" hidden="1">
      <c r="E57103" s="29" t="str">
        <f t="shared" si="892"/>
        <v/>
      </c>
    </row>
    <row r="57104" spans="5:5" hidden="1">
      <c r="E57104" s="29" t="str">
        <f t="shared" si="892"/>
        <v/>
      </c>
    </row>
    <row r="57105" spans="5:5" hidden="1">
      <c r="E57105" s="29" t="str">
        <f t="shared" si="892"/>
        <v/>
      </c>
    </row>
    <row r="57106" spans="5:5" hidden="1">
      <c r="E57106" s="29" t="str">
        <f t="shared" si="892"/>
        <v/>
      </c>
    </row>
    <row r="57107" spans="5:5" hidden="1">
      <c r="E57107" s="29" t="str">
        <f t="shared" si="892"/>
        <v/>
      </c>
    </row>
    <row r="57108" spans="5:5" hidden="1">
      <c r="E57108" s="29" t="str">
        <f t="shared" si="892"/>
        <v/>
      </c>
    </row>
    <row r="57109" spans="5:5" hidden="1">
      <c r="E57109" s="29" t="str">
        <f t="shared" si="892"/>
        <v/>
      </c>
    </row>
    <row r="57110" spans="5:5" hidden="1">
      <c r="E57110" s="29" t="str">
        <f t="shared" si="892"/>
        <v/>
      </c>
    </row>
    <row r="57111" spans="5:5" hidden="1">
      <c r="E57111" s="29" t="str">
        <f t="shared" si="892"/>
        <v/>
      </c>
    </row>
    <row r="57112" spans="5:5" hidden="1">
      <c r="E57112" s="29" t="str">
        <f t="shared" si="892"/>
        <v/>
      </c>
    </row>
    <row r="57113" spans="5:5" hidden="1">
      <c r="E57113" s="29" t="str">
        <f t="shared" si="892"/>
        <v/>
      </c>
    </row>
    <row r="57114" spans="5:5" hidden="1">
      <c r="E57114" s="29" t="str">
        <f t="shared" si="892"/>
        <v/>
      </c>
    </row>
    <row r="57115" spans="5:5" hidden="1">
      <c r="E57115" s="29" t="str">
        <f t="shared" si="892"/>
        <v/>
      </c>
    </row>
    <row r="57116" spans="5:5" hidden="1">
      <c r="E57116" s="29" t="str">
        <f t="shared" si="892"/>
        <v/>
      </c>
    </row>
    <row r="57117" spans="5:5" hidden="1">
      <c r="E57117" s="29" t="str">
        <f t="shared" si="892"/>
        <v/>
      </c>
    </row>
    <row r="57118" spans="5:5" hidden="1">
      <c r="E57118" s="29" t="str">
        <f t="shared" si="892"/>
        <v/>
      </c>
    </row>
    <row r="57119" spans="5:5" hidden="1">
      <c r="E57119" s="29" t="str">
        <f t="shared" si="892"/>
        <v/>
      </c>
    </row>
    <row r="57120" spans="5:5" hidden="1">
      <c r="E57120" s="29" t="str">
        <f t="shared" si="892"/>
        <v/>
      </c>
    </row>
    <row r="57121" spans="5:5" hidden="1">
      <c r="E57121" s="29" t="str">
        <f t="shared" si="892"/>
        <v/>
      </c>
    </row>
    <row r="57122" spans="5:5" hidden="1">
      <c r="E57122" s="29" t="str">
        <f t="shared" si="892"/>
        <v/>
      </c>
    </row>
    <row r="57123" spans="5:5" hidden="1">
      <c r="E57123" s="29" t="str">
        <f t="shared" si="892"/>
        <v/>
      </c>
    </row>
    <row r="57124" spans="5:5" hidden="1">
      <c r="E57124" s="29" t="str">
        <f t="shared" si="892"/>
        <v/>
      </c>
    </row>
    <row r="57125" spans="5:5" hidden="1">
      <c r="E57125" s="29" t="str">
        <f t="shared" si="892"/>
        <v/>
      </c>
    </row>
    <row r="57126" spans="5:5" hidden="1">
      <c r="E57126" s="29" t="str">
        <f t="shared" si="892"/>
        <v/>
      </c>
    </row>
    <row r="57127" spans="5:5" hidden="1">
      <c r="E57127" s="29" t="str">
        <f t="shared" si="892"/>
        <v/>
      </c>
    </row>
    <row r="57128" spans="5:5" hidden="1">
      <c r="E57128" s="29" t="str">
        <f t="shared" si="892"/>
        <v/>
      </c>
    </row>
    <row r="57129" spans="5:5" hidden="1">
      <c r="E57129" s="29" t="str">
        <f t="shared" si="892"/>
        <v/>
      </c>
    </row>
    <row r="57130" spans="5:5" hidden="1">
      <c r="E57130" s="29" t="str">
        <f t="shared" si="892"/>
        <v/>
      </c>
    </row>
    <row r="57131" spans="5:5" hidden="1">
      <c r="E57131" s="29" t="str">
        <f t="shared" si="892"/>
        <v/>
      </c>
    </row>
    <row r="57132" spans="5:5" hidden="1">
      <c r="E57132" s="29" t="str">
        <f t="shared" si="892"/>
        <v/>
      </c>
    </row>
    <row r="57133" spans="5:5" hidden="1">
      <c r="E57133" s="29" t="str">
        <f t="shared" si="892"/>
        <v/>
      </c>
    </row>
    <row r="57134" spans="5:5" hidden="1">
      <c r="E57134" s="29" t="str">
        <f t="shared" si="892"/>
        <v/>
      </c>
    </row>
    <row r="57135" spans="5:5" hidden="1">
      <c r="E57135" s="29" t="str">
        <f t="shared" si="892"/>
        <v/>
      </c>
    </row>
    <row r="57136" spans="5:5" hidden="1">
      <c r="E57136" s="29" t="str">
        <f t="shared" si="892"/>
        <v/>
      </c>
    </row>
    <row r="57137" spans="5:5" hidden="1">
      <c r="E57137" s="29" t="str">
        <f t="shared" si="892"/>
        <v/>
      </c>
    </row>
    <row r="57138" spans="5:5" hidden="1">
      <c r="E57138" s="29" t="str">
        <f t="shared" si="892"/>
        <v/>
      </c>
    </row>
    <row r="57139" spans="5:5" hidden="1">
      <c r="E57139" s="29" t="str">
        <f t="shared" si="892"/>
        <v/>
      </c>
    </row>
    <row r="57140" spans="5:5" hidden="1">
      <c r="E57140" s="29" t="str">
        <f t="shared" si="892"/>
        <v/>
      </c>
    </row>
    <row r="57141" spans="5:5" hidden="1">
      <c r="E57141" s="29" t="str">
        <f t="shared" si="892"/>
        <v/>
      </c>
    </row>
    <row r="57142" spans="5:5" hidden="1">
      <c r="E57142" s="29" t="str">
        <f t="shared" si="892"/>
        <v/>
      </c>
    </row>
    <row r="57143" spans="5:5" hidden="1">
      <c r="E57143" s="29" t="str">
        <f t="shared" si="892"/>
        <v/>
      </c>
    </row>
    <row r="57144" spans="5:5" hidden="1">
      <c r="E57144" s="29" t="str">
        <f t="shared" si="892"/>
        <v/>
      </c>
    </row>
    <row r="57145" spans="5:5" hidden="1">
      <c r="E57145" s="29" t="str">
        <f t="shared" si="892"/>
        <v/>
      </c>
    </row>
    <row r="57146" spans="5:5" hidden="1">
      <c r="E57146" s="29" t="str">
        <f t="shared" si="892"/>
        <v/>
      </c>
    </row>
    <row r="57147" spans="5:5" hidden="1">
      <c r="E57147" s="29" t="str">
        <f t="shared" si="892"/>
        <v/>
      </c>
    </row>
    <row r="57148" spans="5:5" hidden="1">
      <c r="E57148" s="29" t="str">
        <f t="shared" si="892"/>
        <v/>
      </c>
    </row>
    <row r="57149" spans="5:5" hidden="1">
      <c r="E57149" s="29" t="str">
        <f t="shared" si="892"/>
        <v/>
      </c>
    </row>
    <row r="57150" spans="5:5" hidden="1">
      <c r="E57150" s="29" t="str">
        <f t="shared" si="892"/>
        <v/>
      </c>
    </row>
    <row r="57151" spans="5:5" hidden="1">
      <c r="E57151" s="29" t="str">
        <f t="shared" si="892"/>
        <v/>
      </c>
    </row>
    <row r="57152" spans="5:5" hidden="1">
      <c r="E57152" s="29" t="str">
        <f t="shared" si="892"/>
        <v/>
      </c>
    </row>
    <row r="57153" spans="5:5" hidden="1">
      <c r="E57153" s="29" t="str">
        <f t="shared" si="892"/>
        <v/>
      </c>
    </row>
    <row r="57154" spans="5:5" hidden="1">
      <c r="E57154" s="29" t="str">
        <f t="shared" si="892"/>
        <v/>
      </c>
    </row>
    <row r="57155" spans="5:5" hidden="1">
      <c r="E57155" s="29" t="str">
        <f t="shared" ref="E57155:E57218" si="893">LEFT(D57155,2)</f>
        <v/>
      </c>
    </row>
    <row r="57156" spans="5:5" hidden="1">
      <c r="E57156" s="29" t="str">
        <f t="shared" si="893"/>
        <v/>
      </c>
    </row>
    <row r="57157" spans="5:5" hidden="1">
      <c r="E57157" s="29" t="str">
        <f t="shared" si="893"/>
        <v/>
      </c>
    </row>
    <row r="57158" spans="5:5" hidden="1">
      <c r="E57158" s="29" t="str">
        <f t="shared" si="893"/>
        <v/>
      </c>
    </row>
    <row r="57159" spans="5:5" hidden="1">
      <c r="E57159" s="29" t="str">
        <f t="shared" si="893"/>
        <v/>
      </c>
    </row>
    <row r="57160" spans="5:5" hidden="1">
      <c r="E57160" s="29" t="str">
        <f t="shared" si="893"/>
        <v/>
      </c>
    </row>
    <row r="57161" spans="5:5" hidden="1">
      <c r="E57161" s="29" t="str">
        <f t="shared" si="893"/>
        <v/>
      </c>
    </row>
    <row r="57162" spans="5:5" hidden="1">
      <c r="E57162" s="29" t="str">
        <f t="shared" si="893"/>
        <v/>
      </c>
    </row>
    <row r="57163" spans="5:5" hidden="1">
      <c r="E57163" s="29" t="str">
        <f t="shared" si="893"/>
        <v/>
      </c>
    </row>
    <row r="57164" spans="5:5" hidden="1">
      <c r="E57164" s="29" t="str">
        <f t="shared" si="893"/>
        <v/>
      </c>
    </row>
    <row r="57165" spans="5:5" hidden="1">
      <c r="E57165" s="29" t="str">
        <f t="shared" si="893"/>
        <v/>
      </c>
    </row>
    <row r="57166" spans="5:5" hidden="1">
      <c r="E57166" s="29" t="str">
        <f t="shared" si="893"/>
        <v/>
      </c>
    </row>
    <row r="57167" spans="5:5" hidden="1">
      <c r="E57167" s="29" t="str">
        <f t="shared" si="893"/>
        <v/>
      </c>
    </row>
    <row r="57168" spans="5:5" hidden="1">
      <c r="E57168" s="29" t="str">
        <f t="shared" si="893"/>
        <v/>
      </c>
    </row>
    <row r="57169" spans="5:5" hidden="1">
      <c r="E57169" s="29" t="str">
        <f t="shared" si="893"/>
        <v/>
      </c>
    </row>
    <row r="57170" spans="5:5" hidden="1">
      <c r="E57170" s="29" t="str">
        <f t="shared" si="893"/>
        <v/>
      </c>
    </row>
    <row r="57171" spans="5:5" hidden="1">
      <c r="E57171" s="29" t="str">
        <f t="shared" si="893"/>
        <v/>
      </c>
    </row>
    <row r="57172" spans="5:5" hidden="1">
      <c r="E57172" s="29" t="str">
        <f t="shared" si="893"/>
        <v/>
      </c>
    </row>
    <row r="57173" spans="5:5" hidden="1">
      <c r="E57173" s="29" t="str">
        <f t="shared" si="893"/>
        <v/>
      </c>
    </row>
    <row r="57174" spans="5:5" hidden="1">
      <c r="E57174" s="29" t="str">
        <f t="shared" si="893"/>
        <v/>
      </c>
    </row>
    <row r="57175" spans="5:5" hidden="1">
      <c r="E57175" s="29" t="str">
        <f t="shared" si="893"/>
        <v/>
      </c>
    </row>
    <row r="57176" spans="5:5" hidden="1">
      <c r="E57176" s="29" t="str">
        <f t="shared" si="893"/>
        <v/>
      </c>
    </row>
    <row r="57177" spans="5:5" hidden="1">
      <c r="E57177" s="29" t="str">
        <f t="shared" si="893"/>
        <v/>
      </c>
    </row>
    <row r="57178" spans="5:5" hidden="1">
      <c r="E57178" s="29" t="str">
        <f t="shared" si="893"/>
        <v/>
      </c>
    </row>
    <row r="57179" spans="5:5" hidden="1">
      <c r="E57179" s="29" t="str">
        <f t="shared" si="893"/>
        <v/>
      </c>
    </row>
    <row r="57180" spans="5:5" hidden="1">
      <c r="E57180" s="29" t="str">
        <f t="shared" si="893"/>
        <v/>
      </c>
    </row>
    <row r="57181" spans="5:5" hidden="1">
      <c r="E57181" s="29" t="str">
        <f t="shared" si="893"/>
        <v/>
      </c>
    </row>
    <row r="57182" spans="5:5" hidden="1">
      <c r="E57182" s="29" t="str">
        <f t="shared" si="893"/>
        <v/>
      </c>
    </row>
    <row r="57183" spans="5:5" hidden="1">
      <c r="E57183" s="29" t="str">
        <f t="shared" si="893"/>
        <v/>
      </c>
    </row>
    <row r="57184" spans="5:5" hidden="1">
      <c r="E57184" s="29" t="str">
        <f t="shared" si="893"/>
        <v/>
      </c>
    </row>
    <row r="57185" spans="5:5" hidden="1">
      <c r="E57185" s="29" t="str">
        <f t="shared" si="893"/>
        <v/>
      </c>
    </row>
    <row r="57186" spans="5:5" hidden="1">
      <c r="E57186" s="29" t="str">
        <f t="shared" si="893"/>
        <v/>
      </c>
    </row>
    <row r="57187" spans="5:5" hidden="1">
      <c r="E57187" s="29" t="str">
        <f t="shared" si="893"/>
        <v/>
      </c>
    </row>
    <row r="57188" spans="5:5" hidden="1">
      <c r="E57188" s="29" t="str">
        <f t="shared" si="893"/>
        <v/>
      </c>
    </row>
    <row r="57189" spans="5:5" hidden="1">
      <c r="E57189" s="29" t="str">
        <f t="shared" si="893"/>
        <v/>
      </c>
    </row>
    <row r="57190" spans="5:5" hidden="1">
      <c r="E57190" s="29" t="str">
        <f t="shared" si="893"/>
        <v/>
      </c>
    </row>
    <row r="57191" spans="5:5" hidden="1">
      <c r="E57191" s="29" t="str">
        <f t="shared" si="893"/>
        <v/>
      </c>
    </row>
    <row r="57192" spans="5:5" hidden="1">
      <c r="E57192" s="29" t="str">
        <f t="shared" si="893"/>
        <v/>
      </c>
    </row>
    <row r="57193" spans="5:5" hidden="1">
      <c r="E57193" s="29" t="str">
        <f t="shared" si="893"/>
        <v/>
      </c>
    </row>
    <row r="57194" spans="5:5" hidden="1">
      <c r="E57194" s="29" t="str">
        <f t="shared" si="893"/>
        <v/>
      </c>
    </row>
    <row r="57195" spans="5:5" hidden="1">
      <c r="E57195" s="29" t="str">
        <f t="shared" si="893"/>
        <v/>
      </c>
    </row>
    <row r="57196" spans="5:5" hidden="1">
      <c r="E57196" s="29" t="str">
        <f t="shared" si="893"/>
        <v/>
      </c>
    </row>
    <row r="57197" spans="5:5" hidden="1">
      <c r="E57197" s="29" t="str">
        <f t="shared" si="893"/>
        <v/>
      </c>
    </row>
    <row r="57198" spans="5:5" hidden="1">
      <c r="E57198" s="29" t="str">
        <f t="shared" si="893"/>
        <v/>
      </c>
    </row>
    <row r="57199" spans="5:5" hidden="1">
      <c r="E57199" s="29" t="str">
        <f t="shared" si="893"/>
        <v/>
      </c>
    </row>
    <row r="57200" spans="5:5" hidden="1">
      <c r="E57200" s="29" t="str">
        <f t="shared" si="893"/>
        <v/>
      </c>
    </row>
    <row r="57201" spans="5:5" hidden="1">
      <c r="E57201" s="29" t="str">
        <f t="shared" si="893"/>
        <v/>
      </c>
    </row>
    <row r="57202" spans="5:5" hidden="1">
      <c r="E57202" s="29" t="str">
        <f t="shared" si="893"/>
        <v/>
      </c>
    </row>
    <row r="57203" spans="5:5" hidden="1">
      <c r="E57203" s="29" t="str">
        <f t="shared" si="893"/>
        <v/>
      </c>
    </row>
    <row r="57204" spans="5:5" hidden="1">
      <c r="E57204" s="29" t="str">
        <f t="shared" si="893"/>
        <v/>
      </c>
    </row>
    <row r="57205" spans="5:5" hidden="1">
      <c r="E57205" s="29" t="str">
        <f t="shared" si="893"/>
        <v/>
      </c>
    </row>
    <row r="57206" spans="5:5" hidden="1">
      <c r="E57206" s="29" t="str">
        <f t="shared" si="893"/>
        <v/>
      </c>
    </row>
    <row r="57207" spans="5:5" hidden="1">
      <c r="E57207" s="29" t="str">
        <f t="shared" si="893"/>
        <v/>
      </c>
    </row>
    <row r="57208" spans="5:5" hidden="1">
      <c r="E57208" s="29" t="str">
        <f t="shared" si="893"/>
        <v/>
      </c>
    </row>
    <row r="57209" spans="5:5" hidden="1">
      <c r="E57209" s="29" t="str">
        <f t="shared" si="893"/>
        <v/>
      </c>
    </row>
    <row r="57210" spans="5:5" hidden="1">
      <c r="E57210" s="29" t="str">
        <f t="shared" si="893"/>
        <v/>
      </c>
    </row>
    <row r="57211" spans="5:5" hidden="1">
      <c r="E57211" s="29" t="str">
        <f t="shared" si="893"/>
        <v/>
      </c>
    </row>
    <row r="57212" spans="5:5" hidden="1">
      <c r="E57212" s="29" t="str">
        <f t="shared" si="893"/>
        <v/>
      </c>
    </row>
    <row r="57213" spans="5:5" hidden="1">
      <c r="E57213" s="29" t="str">
        <f t="shared" si="893"/>
        <v/>
      </c>
    </row>
    <row r="57214" spans="5:5" hidden="1">
      <c r="E57214" s="29" t="str">
        <f t="shared" si="893"/>
        <v/>
      </c>
    </row>
    <row r="57215" spans="5:5" hidden="1">
      <c r="E57215" s="29" t="str">
        <f t="shared" si="893"/>
        <v/>
      </c>
    </row>
    <row r="57216" spans="5:5" hidden="1">
      <c r="E57216" s="29" t="str">
        <f t="shared" si="893"/>
        <v/>
      </c>
    </row>
    <row r="57217" spans="5:5" hidden="1">
      <c r="E57217" s="29" t="str">
        <f t="shared" si="893"/>
        <v/>
      </c>
    </row>
    <row r="57218" spans="5:5" hidden="1">
      <c r="E57218" s="29" t="str">
        <f t="shared" si="893"/>
        <v/>
      </c>
    </row>
    <row r="57219" spans="5:5" hidden="1">
      <c r="E57219" s="29" t="str">
        <f t="shared" ref="E57219:E57282" si="894">LEFT(D57219,2)</f>
        <v/>
      </c>
    </row>
    <row r="57220" spans="5:5" hidden="1">
      <c r="E57220" s="29" t="str">
        <f t="shared" si="894"/>
        <v/>
      </c>
    </row>
    <row r="57221" spans="5:5" hidden="1">
      <c r="E57221" s="29" t="str">
        <f t="shared" si="894"/>
        <v/>
      </c>
    </row>
    <row r="57222" spans="5:5" hidden="1">
      <c r="E57222" s="29" t="str">
        <f t="shared" si="894"/>
        <v/>
      </c>
    </row>
    <row r="57223" spans="5:5" hidden="1">
      <c r="E57223" s="29" t="str">
        <f t="shared" si="894"/>
        <v/>
      </c>
    </row>
    <row r="57224" spans="5:5" hidden="1">
      <c r="E57224" s="29" t="str">
        <f t="shared" si="894"/>
        <v/>
      </c>
    </row>
    <row r="57225" spans="5:5" hidden="1">
      <c r="E57225" s="29" t="str">
        <f t="shared" si="894"/>
        <v/>
      </c>
    </row>
    <row r="57226" spans="5:5" hidden="1">
      <c r="E57226" s="29" t="str">
        <f t="shared" si="894"/>
        <v/>
      </c>
    </row>
    <row r="57227" spans="5:5" hidden="1">
      <c r="E57227" s="29" t="str">
        <f t="shared" si="894"/>
        <v/>
      </c>
    </row>
    <row r="57228" spans="5:5" hidden="1">
      <c r="E57228" s="29" t="str">
        <f t="shared" si="894"/>
        <v/>
      </c>
    </row>
    <row r="57229" spans="5:5" hidden="1">
      <c r="E57229" s="29" t="str">
        <f t="shared" si="894"/>
        <v/>
      </c>
    </row>
    <row r="57230" spans="5:5" hidden="1">
      <c r="E57230" s="29" t="str">
        <f t="shared" si="894"/>
        <v/>
      </c>
    </row>
    <row r="57231" spans="5:5" hidden="1">
      <c r="E57231" s="29" t="str">
        <f t="shared" si="894"/>
        <v/>
      </c>
    </row>
    <row r="57232" spans="5:5" hidden="1">
      <c r="E57232" s="29" t="str">
        <f t="shared" si="894"/>
        <v/>
      </c>
    </row>
    <row r="57233" spans="5:5" hidden="1">
      <c r="E57233" s="29" t="str">
        <f t="shared" si="894"/>
        <v/>
      </c>
    </row>
    <row r="57234" spans="5:5" hidden="1">
      <c r="E57234" s="29" t="str">
        <f t="shared" si="894"/>
        <v/>
      </c>
    </row>
    <row r="57235" spans="5:5" hidden="1">
      <c r="E57235" s="29" t="str">
        <f t="shared" si="894"/>
        <v/>
      </c>
    </row>
    <row r="57236" spans="5:5" hidden="1">
      <c r="E57236" s="29" t="str">
        <f t="shared" si="894"/>
        <v/>
      </c>
    </row>
    <row r="57237" spans="5:5" hidden="1">
      <c r="E57237" s="29" t="str">
        <f t="shared" si="894"/>
        <v/>
      </c>
    </row>
    <row r="57238" spans="5:5" hidden="1">
      <c r="E57238" s="29" t="str">
        <f t="shared" si="894"/>
        <v/>
      </c>
    </row>
    <row r="57239" spans="5:5" hidden="1">
      <c r="E57239" s="29" t="str">
        <f t="shared" si="894"/>
        <v/>
      </c>
    </row>
    <row r="57240" spans="5:5" hidden="1">
      <c r="E57240" s="29" t="str">
        <f t="shared" si="894"/>
        <v/>
      </c>
    </row>
    <row r="57241" spans="5:5" hidden="1">
      <c r="E57241" s="29" t="str">
        <f t="shared" si="894"/>
        <v/>
      </c>
    </row>
    <row r="57242" spans="5:5" hidden="1">
      <c r="E57242" s="29" t="str">
        <f t="shared" si="894"/>
        <v/>
      </c>
    </row>
    <row r="57243" spans="5:5" hidden="1">
      <c r="E57243" s="29" t="str">
        <f t="shared" si="894"/>
        <v/>
      </c>
    </row>
    <row r="57244" spans="5:5" hidden="1">
      <c r="E57244" s="29" t="str">
        <f t="shared" si="894"/>
        <v/>
      </c>
    </row>
    <row r="57245" spans="5:5" hidden="1">
      <c r="E57245" s="29" t="str">
        <f t="shared" si="894"/>
        <v/>
      </c>
    </row>
    <row r="57246" spans="5:5" hidden="1">
      <c r="E57246" s="29" t="str">
        <f t="shared" si="894"/>
        <v/>
      </c>
    </row>
    <row r="57247" spans="5:5" hidden="1">
      <c r="E57247" s="29" t="str">
        <f t="shared" si="894"/>
        <v/>
      </c>
    </row>
    <row r="57248" spans="5:5" hidden="1">
      <c r="E57248" s="29" t="str">
        <f t="shared" si="894"/>
        <v/>
      </c>
    </row>
    <row r="57249" spans="5:5" hidden="1">
      <c r="E57249" s="29" t="str">
        <f t="shared" si="894"/>
        <v/>
      </c>
    </row>
    <row r="57250" spans="5:5" hidden="1">
      <c r="E57250" s="29" t="str">
        <f t="shared" si="894"/>
        <v/>
      </c>
    </row>
    <row r="57251" spans="5:5" hidden="1">
      <c r="E57251" s="29" t="str">
        <f t="shared" si="894"/>
        <v/>
      </c>
    </row>
    <row r="57252" spans="5:5" hidden="1">
      <c r="E57252" s="29" t="str">
        <f t="shared" si="894"/>
        <v/>
      </c>
    </row>
    <row r="57253" spans="5:5" hidden="1">
      <c r="E57253" s="29" t="str">
        <f t="shared" si="894"/>
        <v/>
      </c>
    </row>
    <row r="57254" spans="5:5" hidden="1">
      <c r="E57254" s="29" t="str">
        <f t="shared" si="894"/>
        <v/>
      </c>
    </row>
    <row r="57255" spans="5:5" hidden="1">
      <c r="E57255" s="29" t="str">
        <f t="shared" si="894"/>
        <v/>
      </c>
    </row>
    <row r="57256" spans="5:5" hidden="1">
      <c r="E57256" s="29" t="str">
        <f t="shared" si="894"/>
        <v/>
      </c>
    </row>
    <row r="57257" spans="5:5" hidden="1">
      <c r="E57257" s="29" t="str">
        <f t="shared" si="894"/>
        <v/>
      </c>
    </row>
    <row r="57258" spans="5:5" hidden="1">
      <c r="E57258" s="29" t="str">
        <f t="shared" si="894"/>
        <v/>
      </c>
    </row>
    <row r="57259" spans="5:5" hidden="1">
      <c r="E57259" s="29" t="str">
        <f t="shared" si="894"/>
        <v/>
      </c>
    </row>
    <row r="57260" spans="5:5" hidden="1">
      <c r="E57260" s="29" t="str">
        <f t="shared" si="894"/>
        <v/>
      </c>
    </row>
    <row r="57261" spans="5:5" hidden="1">
      <c r="E57261" s="29" t="str">
        <f t="shared" si="894"/>
        <v/>
      </c>
    </row>
    <row r="57262" spans="5:5" hidden="1">
      <c r="E57262" s="29" t="str">
        <f t="shared" si="894"/>
        <v/>
      </c>
    </row>
    <row r="57263" spans="5:5" hidden="1">
      <c r="E57263" s="29" t="str">
        <f t="shared" si="894"/>
        <v/>
      </c>
    </row>
    <row r="57264" spans="5:5" hidden="1">
      <c r="E57264" s="29" t="str">
        <f t="shared" si="894"/>
        <v/>
      </c>
    </row>
    <row r="57265" spans="5:5" hidden="1">
      <c r="E57265" s="29" t="str">
        <f t="shared" si="894"/>
        <v/>
      </c>
    </row>
    <row r="57266" spans="5:5" hidden="1">
      <c r="E57266" s="29" t="str">
        <f t="shared" si="894"/>
        <v/>
      </c>
    </row>
    <row r="57267" spans="5:5" hidden="1">
      <c r="E57267" s="29" t="str">
        <f t="shared" si="894"/>
        <v/>
      </c>
    </row>
    <row r="57268" spans="5:5" hidden="1">
      <c r="E57268" s="29" t="str">
        <f t="shared" si="894"/>
        <v/>
      </c>
    </row>
    <row r="57269" spans="5:5" hidden="1">
      <c r="E57269" s="29" t="str">
        <f t="shared" si="894"/>
        <v/>
      </c>
    </row>
    <row r="57270" spans="5:5" hidden="1">
      <c r="E57270" s="29" t="str">
        <f t="shared" si="894"/>
        <v/>
      </c>
    </row>
    <row r="57271" spans="5:5" hidden="1">
      <c r="E57271" s="29" t="str">
        <f t="shared" si="894"/>
        <v/>
      </c>
    </row>
    <row r="57272" spans="5:5" hidden="1">
      <c r="E57272" s="29" t="str">
        <f t="shared" si="894"/>
        <v/>
      </c>
    </row>
    <row r="57273" spans="5:5" hidden="1">
      <c r="E57273" s="29" t="str">
        <f t="shared" si="894"/>
        <v/>
      </c>
    </row>
    <row r="57274" spans="5:5" hidden="1">
      <c r="E57274" s="29" t="str">
        <f t="shared" si="894"/>
        <v/>
      </c>
    </row>
    <row r="57275" spans="5:5" hidden="1">
      <c r="E57275" s="29" t="str">
        <f t="shared" si="894"/>
        <v/>
      </c>
    </row>
    <row r="57276" spans="5:5" hidden="1">
      <c r="E57276" s="29" t="str">
        <f t="shared" si="894"/>
        <v/>
      </c>
    </row>
    <row r="57277" spans="5:5" hidden="1">
      <c r="E57277" s="29" t="str">
        <f t="shared" si="894"/>
        <v/>
      </c>
    </row>
    <row r="57278" spans="5:5" hidden="1">
      <c r="E57278" s="29" t="str">
        <f t="shared" si="894"/>
        <v/>
      </c>
    </row>
    <row r="57279" spans="5:5" hidden="1">
      <c r="E57279" s="29" t="str">
        <f t="shared" si="894"/>
        <v/>
      </c>
    </row>
    <row r="57280" spans="5:5" hidden="1">
      <c r="E57280" s="29" t="str">
        <f t="shared" si="894"/>
        <v/>
      </c>
    </row>
    <row r="57281" spans="5:5" hidden="1">
      <c r="E57281" s="29" t="str">
        <f t="shared" si="894"/>
        <v/>
      </c>
    </row>
    <row r="57282" spans="5:5" hidden="1">
      <c r="E57282" s="29" t="str">
        <f t="shared" si="894"/>
        <v/>
      </c>
    </row>
    <row r="57283" spans="5:5" hidden="1">
      <c r="E57283" s="29" t="str">
        <f t="shared" ref="E57283:E57346" si="895">LEFT(D57283,2)</f>
        <v/>
      </c>
    </row>
    <row r="57284" spans="5:5" hidden="1">
      <c r="E57284" s="29" t="str">
        <f t="shared" si="895"/>
        <v/>
      </c>
    </row>
    <row r="57285" spans="5:5" hidden="1">
      <c r="E57285" s="29" t="str">
        <f t="shared" si="895"/>
        <v/>
      </c>
    </row>
    <row r="57286" spans="5:5" hidden="1">
      <c r="E57286" s="29" t="str">
        <f t="shared" si="895"/>
        <v/>
      </c>
    </row>
    <row r="57287" spans="5:5" hidden="1">
      <c r="E57287" s="29" t="str">
        <f t="shared" si="895"/>
        <v/>
      </c>
    </row>
    <row r="57288" spans="5:5" hidden="1">
      <c r="E57288" s="29" t="str">
        <f t="shared" si="895"/>
        <v/>
      </c>
    </row>
    <row r="57289" spans="5:5" hidden="1">
      <c r="E57289" s="29" t="str">
        <f t="shared" si="895"/>
        <v/>
      </c>
    </row>
    <row r="57290" spans="5:5" hidden="1">
      <c r="E57290" s="29" t="str">
        <f t="shared" si="895"/>
        <v/>
      </c>
    </row>
    <row r="57291" spans="5:5" hidden="1">
      <c r="E57291" s="29" t="str">
        <f t="shared" si="895"/>
        <v/>
      </c>
    </row>
    <row r="57292" spans="5:5" hidden="1">
      <c r="E57292" s="29" t="str">
        <f t="shared" si="895"/>
        <v/>
      </c>
    </row>
    <row r="57293" spans="5:5" hidden="1">
      <c r="E57293" s="29" t="str">
        <f t="shared" si="895"/>
        <v/>
      </c>
    </row>
    <row r="57294" spans="5:5" hidden="1">
      <c r="E57294" s="29" t="str">
        <f t="shared" si="895"/>
        <v/>
      </c>
    </row>
    <row r="57295" spans="5:5" hidden="1">
      <c r="E57295" s="29" t="str">
        <f t="shared" si="895"/>
        <v/>
      </c>
    </row>
    <row r="57296" spans="5:5" hidden="1">
      <c r="E57296" s="29" t="str">
        <f t="shared" si="895"/>
        <v/>
      </c>
    </row>
    <row r="57297" spans="5:5" hidden="1">
      <c r="E57297" s="29" t="str">
        <f t="shared" si="895"/>
        <v/>
      </c>
    </row>
    <row r="57298" spans="5:5" hidden="1">
      <c r="E57298" s="29" t="str">
        <f t="shared" si="895"/>
        <v/>
      </c>
    </row>
    <row r="57299" spans="5:5" hidden="1">
      <c r="E57299" s="29" t="str">
        <f t="shared" si="895"/>
        <v/>
      </c>
    </row>
    <row r="57300" spans="5:5" hidden="1">
      <c r="E57300" s="29" t="str">
        <f t="shared" si="895"/>
        <v/>
      </c>
    </row>
    <row r="57301" spans="5:5" hidden="1">
      <c r="E57301" s="29" t="str">
        <f t="shared" si="895"/>
        <v/>
      </c>
    </row>
    <row r="57302" spans="5:5" hidden="1">
      <c r="E57302" s="29" t="str">
        <f t="shared" si="895"/>
        <v/>
      </c>
    </row>
    <row r="57303" spans="5:5" hidden="1">
      <c r="E57303" s="29" t="str">
        <f t="shared" si="895"/>
        <v/>
      </c>
    </row>
    <row r="57304" spans="5:5" hidden="1">
      <c r="E57304" s="29" t="str">
        <f t="shared" si="895"/>
        <v/>
      </c>
    </row>
    <row r="57305" spans="5:5" hidden="1">
      <c r="E57305" s="29" t="str">
        <f t="shared" si="895"/>
        <v/>
      </c>
    </row>
    <row r="57306" spans="5:5" hidden="1">
      <c r="E57306" s="29" t="str">
        <f t="shared" si="895"/>
        <v/>
      </c>
    </row>
    <row r="57307" spans="5:5" hidden="1">
      <c r="E57307" s="29" t="str">
        <f t="shared" si="895"/>
        <v/>
      </c>
    </row>
    <row r="57308" spans="5:5" hidden="1">
      <c r="E57308" s="29" t="str">
        <f t="shared" si="895"/>
        <v/>
      </c>
    </row>
    <row r="57309" spans="5:5" hidden="1">
      <c r="E57309" s="29" t="str">
        <f t="shared" si="895"/>
        <v/>
      </c>
    </row>
    <row r="57310" spans="5:5" hidden="1">
      <c r="E57310" s="29" t="str">
        <f t="shared" si="895"/>
        <v/>
      </c>
    </row>
    <row r="57311" spans="5:5" hidden="1">
      <c r="E57311" s="29" t="str">
        <f t="shared" si="895"/>
        <v/>
      </c>
    </row>
    <row r="57312" spans="5:5" hidden="1">
      <c r="E57312" s="29" t="str">
        <f t="shared" si="895"/>
        <v/>
      </c>
    </row>
    <row r="57313" spans="5:5" hidden="1">
      <c r="E57313" s="29" t="str">
        <f t="shared" si="895"/>
        <v/>
      </c>
    </row>
    <row r="57314" spans="5:5" hidden="1">
      <c r="E57314" s="29" t="str">
        <f t="shared" si="895"/>
        <v/>
      </c>
    </row>
    <row r="57315" spans="5:5" hidden="1">
      <c r="E57315" s="29" t="str">
        <f t="shared" si="895"/>
        <v/>
      </c>
    </row>
    <row r="57316" spans="5:5" hidden="1">
      <c r="E57316" s="29" t="str">
        <f t="shared" si="895"/>
        <v/>
      </c>
    </row>
    <row r="57317" spans="5:5" hidden="1">
      <c r="E57317" s="29" t="str">
        <f t="shared" si="895"/>
        <v/>
      </c>
    </row>
    <row r="57318" spans="5:5" hidden="1">
      <c r="E57318" s="29" t="str">
        <f t="shared" si="895"/>
        <v/>
      </c>
    </row>
    <row r="57319" spans="5:5" hidden="1">
      <c r="E57319" s="29" t="str">
        <f t="shared" si="895"/>
        <v/>
      </c>
    </row>
    <row r="57320" spans="5:5" hidden="1">
      <c r="E57320" s="29" t="str">
        <f t="shared" si="895"/>
        <v/>
      </c>
    </row>
    <row r="57321" spans="5:5" hidden="1">
      <c r="E57321" s="29" t="str">
        <f t="shared" si="895"/>
        <v/>
      </c>
    </row>
    <row r="57322" spans="5:5" hidden="1">
      <c r="E57322" s="29" t="str">
        <f t="shared" si="895"/>
        <v/>
      </c>
    </row>
    <row r="57323" spans="5:5" hidden="1">
      <c r="E57323" s="29" t="str">
        <f t="shared" si="895"/>
        <v/>
      </c>
    </row>
    <row r="57324" spans="5:5" hidden="1">
      <c r="E57324" s="29" t="str">
        <f t="shared" si="895"/>
        <v/>
      </c>
    </row>
    <row r="57325" spans="5:5" hidden="1">
      <c r="E57325" s="29" t="str">
        <f t="shared" si="895"/>
        <v/>
      </c>
    </row>
    <row r="57326" spans="5:5" hidden="1">
      <c r="E57326" s="29" t="str">
        <f t="shared" si="895"/>
        <v/>
      </c>
    </row>
    <row r="57327" spans="5:5" hidden="1">
      <c r="E57327" s="29" t="str">
        <f t="shared" si="895"/>
        <v/>
      </c>
    </row>
    <row r="57328" spans="5:5" hidden="1">
      <c r="E57328" s="29" t="str">
        <f t="shared" si="895"/>
        <v/>
      </c>
    </row>
    <row r="57329" spans="5:5" hidden="1">
      <c r="E57329" s="29" t="str">
        <f t="shared" si="895"/>
        <v/>
      </c>
    </row>
    <row r="57330" spans="5:5" hidden="1">
      <c r="E57330" s="29" t="str">
        <f t="shared" si="895"/>
        <v/>
      </c>
    </row>
    <row r="57331" spans="5:5" hidden="1">
      <c r="E57331" s="29" t="str">
        <f t="shared" si="895"/>
        <v/>
      </c>
    </row>
    <row r="57332" spans="5:5" hidden="1">
      <c r="E57332" s="29" t="str">
        <f t="shared" si="895"/>
        <v/>
      </c>
    </row>
    <row r="57333" spans="5:5" hidden="1">
      <c r="E57333" s="29" t="str">
        <f t="shared" si="895"/>
        <v/>
      </c>
    </row>
    <row r="57334" spans="5:5" hidden="1">
      <c r="E57334" s="29" t="str">
        <f t="shared" si="895"/>
        <v/>
      </c>
    </row>
    <row r="57335" spans="5:5" hidden="1">
      <c r="E57335" s="29" t="str">
        <f t="shared" si="895"/>
        <v/>
      </c>
    </row>
    <row r="57336" spans="5:5" hidden="1">
      <c r="E57336" s="29" t="str">
        <f t="shared" si="895"/>
        <v/>
      </c>
    </row>
    <row r="57337" spans="5:5" hidden="1">
      <c r="E57337" s="29" t="str">
        <f t="shared" si="895"/>
        <v/>
      </c>
    </row>
    <row r="57338" spans="5:5" hidden="1">
      <c r="E57338" s="29" t="str">
        <f t="shared" si="895"/>
        <v/>
      </c>
    </row>
    <row r="57339" spans="5:5" hidden="1">
      <c r="E57339" s="29" t="str">
        <f t="shared" si="895"/>
        <v/>
      </c>
    </row>
    <row r="57340" spans="5:5" hidden="1">
      <c r="E57340" s="29" t="str">
        <f t="shared" si="895"/>
        <v/>
      </c>
    </row>
    <row r="57341" spans="5:5" hidden="1">
      <c r="E57341" s="29" t="str">
        <f t="shared" si="895"/>
        <v/>
      </c>
    </row>
    <row r="57342" spans="5:5" hidden="1">
      <c r="E57342" s="29" t="str">
        <f t="shared" si="895"/>
        <v/>
      </c>
    </row>
    <row r="57343" spans="5:5" hidden="1">
      <c r="E57343" s="29" t="str">
        <f t="shared" si="895"/>
        <v/>
      </c>
    </row>
    <row r="57344" spans="5:5" hidden="1">
      <c r="E57344" s="29" t="str">
        <f t="shared" si="895"/>
        <v/>
      </c>
    </row>
    <row r="57345" spans="5:5" hidden="1">
      <c r="E57345" s="29" t="str">
        <f t="shared" si="895"/>
        <v/>
      </c>
    </row>
    <row r="57346" spans="5:5" hidden="1">
      <c r="E57346" s="29" t="str">
        <f t="shared" si="895"/>
        <v/>
      </c>
    </row>
    <row r="57347" spans="5:5" hidden="1">
      <c r="E57347" s="29" t="str">
        <f t="shared" ref="E57347:E57410" si="896">LEFT(D57347,2)</f>
        <v/>
      </c>
    </row>
    <row r="57348" spans="5:5" hidden="1">
      <c r="E57348" s="29" t="str">
        <f t="shared" si="896"/>
        <v/>
      </c>
    </row>
    <row r="57349" spans="5:5" hidden="1">
      <c r="E57349" s="29" t="str">
        <f t="shared" si="896"/>
        <v/>
      </c>
    </row>
    <row r="57350" spans="5:5" hidden="1">
      <c r="E57350" s="29" t="str">
        <f t="shared" si="896"/>
        <v/>
      </c>
    </row>
    <row r="57351" spans="5:5" hidden="1">
      <c r="E57351" s="29" t="str">
        <f t="shared" si="896"/>
        <v/>
      </c>
    </row>
    <row r="57352" spans="5:5" hidden="1">
      <c r="E57352" s="29" t="str">
        <f t="shared" si="896"/>
        <v/>
      </c>
    </row>
    <row r="57353" spans="5:5" hidden="1">
      <c r="E57353" s="29" t="str">
        <f t="shared" si="896"/>
        <v/>
      </c>
    </row>
    <row r="57354" spans="5:5" hidden="1">
      <c r="E57354" s="29" t="str">
        <f t="shared" si="896"/>
        <v/>
      </c>
    </row>
    <row r="57355" spans="5:5" hidden="1">
      <c r="E57355" s="29" t="str">
        <f t="shared" si="896"/>
        <v/>
      </c>
    </row>
    <row r="57356" spans="5:5" hidden="1">
      <c r="E57356" s="29" t="str">
        <f t="shared" si="896"/>
        <v/>
      </c>
    </row>
    <row r="57357" spans="5:5" hidden="1">
      <c r="E57357" s="29" t="str">
        <f t="shared" si="896"/>
        <v/>
      </c>
    </row>
    <row r="57358" spans="5:5" hidden="1">
      <c r="E57358" s="29" t="str">
        <f t="shared" si="896"/>
        <v/>
      </c>
    </row>
    <row r="57359" spans="5:5" hidden="1">
      <c r="E57359" s="29" t="str">
        <f t="shared" si="896"/>
        <v/>
      </c>
    </row>
    <row r="57360" spans="5:5" hidden="1">
      <c r="E57360" s="29" t="str">
        <f t="shared" si="896"/>
        <v/>
      </c>
    </row>
    <row r="57361" spans="5:5" hidden="1">
      <c r="E57361" s="29" t="str">
        <f t="shared" si="896"/>
        <v/>
      </c>
    </row>
    <row r="57362" spans="5:5" hidden="1">
      <c r="E57362" s="29" t="str">
        <f t="shared" si="896"/>
        <v/>
      </c>
    </row>
    <row r="57363" spans="5:5" hidden="1">
      <c r="E57363" s="29" t="str">
        <f t="shared" si="896"/>
        <v/>
      </c>
    </row>
    <row r="57364" spans="5:5" hidden="1">
      <c r="E57364" s="29" t="str">
        <f t="shared" si="896"/>
        <v/>
      </c>
    </row>
    <row r="57365" spans="5:5" hidden="1">
      <c r="E57365" s="29" t="str">
        <f t="shared" si="896"/>
        <v/>
      </c>
    </row>
    <row r="57366" spans="5:5" hidden="1">
      <c r="E57366" s="29" t="str">
        <f t="shared" si="896"/>
        <v/>
      </c>
    </row>
    <row r="57367" spans="5:5" hidden="1">
      <c r="E57367" s="29" t="str">
        <f t="shared" si="896"/>
        <v/>
      </c>
    </row>
    <row r="57368" spans="5:5" hidden="1">
      <c r="E57368" s="29" t="str">
        <f t="shared" si="896"/>
        <v/>
      </c>
    </row>
    <row r="57369" spans="5:5" hidden="1">
      <c r="E57369" s="29" t="str">
        <f t="shared" si="896"/>
        <v/>
      </c>
    </row>
    <row r="57370" spans="5:5" hidden="1">
      <c r="E57370" s="29" t="str">
        <f t="shared" si="896"/>
        <v/>
      </c>
    </row>
    <row r="57371" spans="5:5" hidden="1">
      <c r="E57371" s="29" t="str">
        <f t="shared" si="896"/>
        <v/>
      </c>
    </row>
    <row r="57372" spans="5:5" hidden="1">
      <c r="E57372" s="29" t="str">
        <f t="shared" si="896"/>
        <v/>
      </c>
    </row>
    <row r="57373" spans="5:5" hidden="1">
      <c r="E57373" s="29" t="str">
        <f t="shared" si="896"/>
        <v/>
      </c>
    </row>
    <row r="57374" spans="5:5" hidden="1">
      <c r="E57374" s="29" t="str">
        <f t="shared" si="896"/>
        <v/>
      </c>
    </row>
    <row r="57375" spans="5:5" hidden="1">
      <c r="E57375" s="29" t="str">
        <f t="shared" si="896"/>
        <v/>
      </c>
    </row>
    <row r="57376" spans="5:5" hidden="1">
      <c r="E57376" s="29" t="str">
        <f t="shared" si="896"/>
        <v/>
      </c>
    </row>
    <row r="57377" spans="5:5" hidden="1">
      <c r="E57377" s="29" t="str">
        <f t="shared" si="896"/>
        <v/>
      </c>
    </row>
    <row r="57378" spans="5:5" hidden="1">
      <c r="E57378" s="29" t="str">
        <f t="shared" si="896"/>
        <v/>
      </c>
    </row>
    <row r="57379" spans="5:5" hidden="1">
      <c r="E57379" s="29" t="str">
        <f t="shared" si="896"/>
        <v/>
      </c>
    </row>
    <row r="57380" spans="5:5" hidden="1">
      <c r="E57380" s="29" t="str">
        <f t="shared" si="896"/>
        <v/>
      </c>
    </row>
    <row r="57381" spans="5:5" hidden="1">
      <c r="E57381" s="29" t="str">
        <f t="shared" si="896"/>
        <v/>
      </c>
    </row>
    <row r="57382" spans="5:5" hidden="1">
      <c r="E57382" s="29" t="str">
        <f t="shared" si="896"/>
        <v/>
      </c>
    </row>
    <row r="57383" spans="5:5" hidden="1">
      <c r="E57383" s="29" t="str">
        <f t="shared" si="896"/>
        <v/>
      </c>
    </row>
    <row r="57384" spans="5:5" hidden="1">
      <c r="E57384" s="29" t="str">
        <f t="shared" si="896"/>
        <v/>
      </c>
    </row>
    <row r="57385" spans="5:5" hidden="1">
      <c r="E57385" s="29" t="str">
        <f t="shared" si="896"/>
        <v/>
      </c>
    </row>
    <row r="57386" spans="5:5" hidden="1">
      <c r="E57386" s="29" t="str">
        <f t="shared" si="896"/>
        <v/>
      </c>
    </row>
    <row r="57387" spans="5:5" hidden="1">
      <c r="E57387" s="29" t="str">
        <f t="shared" si="896"/>
        <v/>
      </c>
    </row>
    <row r="57388" spans="5:5" hidden="1">
      <c r="E57388" s="29" t="str">
        <f t="shared" si="896"/>
        <v/>
      </c>
    </row>
    <row r="57389" spans="5:5" hidden="1">
      <c r="E57389" s="29" t="str">
        <f t="shared" si="896"/>
        <v/>
      </c>
    </row>
    <row r="57390" spans="5:5" hidden="1">
      <c r="E57390" s="29" t="str">
        <f t="shared" si="896"/>
        <v/>
      </c>
    </row>
    <row r="57391" spans="5:5" hidden="1">
      <c r="E57391" s="29" t="str">
        <f t="shared" si="896"/>
        <v/>
      </c>
    </row>
    <row r="57392" spans="5:5" hidden="1">
      <c r="E57392" s="29" t="str">
        <f t="shared" si="896"/>
        <v/>
      </c>
    </row>
    <row r="57393" spans="5:5" hidden="1">
      <c r="E57393" s="29" t="str">
        <f t="shared" si="896"/>
        <v/>
      </c>
    </row>
    <row r="57394" spans="5:5" hidden="1">
      <c r="E57394" s="29" t="str">
        <f t="shared" si="896"/>
        <v/>
      </c>
    </row>
    <row r="57395" spans="5:5" hidden="1">
      <c r="E57395" s="29" t="str">
        <f t="shared" si="896"/>
        <v/>
      </c>
    </row>
    <row r="57396" spans="5:5" hidden="1">
      <c r="E57396" s="29" t="str">
        <f t="shared" si="896"/>
        <v/>
      </c>
    </row>
    <row r="57397" spans="5:5" hidden="1">
      <c r="E57397" s="29" t="str">
        <f t="shared" si="896"/>
        <v/>
      </c>
    </row>
    <row r="57398" spans="5:5" hidden="1">
      <c r="E57398" s="29" t="str">
        <f t="shared" si="896"/>
        <v/>
      </c>
    </row>
    <row r="57399" spans="5:5" hidden="1">
      <c r="E57399" s="29" t="str">
        <f t="shared" si="896"/>
        <v/>
      </c>
    </row>
    <row r="57400" spans="5:5" hidden="1">
      <c r="E57400" s="29" t="str">
        <f t="shared" si="896"/>
        <v/>
      </c>
    </row>
    <row r="57401" spans="5:5" hidden="1">
      <c r="E57401" s="29" t="str">
        <f t="shared" si="896"/>
        <v/>
      </c>
    </row>
    <row r="57402" spans="5:5" hidden="1">
      <c r="E57402" s="29" t="str">
        <f t="shared" si="896"/>
        <v/>
      </c>
    </row>
    <row r="57403" spans="5:5" hidden="1">
      <c r="E57403" s="29" t="str">
        <f t="shared" si="896"/>
        <v/>
      </c>
    </row>
    <row r="57404" spans="5:5" hidden="1">
      <c r="E57404" s="29" t="str">
        <f t="shared" si="896"/>
        <v/>
      </c>
    </row>
    <row r="57405" spans="5:5" hidden="1">
      <c r="E57405" s="29" t="str">
        <f t="shared" si="896"/>
        <v/>
      </c>
    </row>
    <row r="57406" spans="5:5" hidden="1">
      <c r="E57406" s="29" t="str">
        <f t="shared" si="896"/>
        <v/>
      </c>
    </row>
    <row r="57407" spans="5:5" hidden="1">
      <c r="E57407" s="29" t="str">
        <f t="shared" si="896"/>
        <v/>
      </c>
    </row>
    <row r="57408" spans="5:5" hidden="1">
      <c r="E57408" s="29" t="str">
        <f t="shared" si="896"/>
        <v/>
      </c>
    </row>
    <row r="57409" spans="5:5" hidden="1">
      <c r="E57409" s="29" t="str">
        <f t="shared" si="896"/>
        <v/>
      </c>
    </row>
    <row r="57410" spans="5:5" hidden="1">
      <c r="E57410" s="29" t="str">
        <f t="shared" si="896"/>
        <v/>
      </c>
    </row>
    <row r="57411" spans="5:5" hidden="1">
      <c r="E57411" s="29" t="str">
        <f t="shared" ref="E57411:E57474" si="897">LEFT(D57411,2)</f>
        <v/>
      </c>
    </row>
    <row r="57412" spans="5:5" hidden="1">
      <c r="E57412" s="29" t="str">
        <f t="shared" si="897"/>
        <v/>
      </c>
    </row>
    <row r="57413" spans="5:5" hidden="1">
      <c r="E57413" s="29" t="str">
        <f t="shared" si="897"/>
        <v/>
      </c>
    </row>
    <row r="57414" spans="5:5" hidden="1">
      <c r="E57414" s="29" t="str">
        <f t="shared" si="897"/>
        <v/>
      </c>
    </row>
    <row r="57415" spans="5:5" hidden="1">
      <c r="E57415" s="29" t="str">
        <f t="shared" si="897"/>
        <v/>
      </c>
    </row>
    <row r="57416" spans="5:5" hidden="1">
      <c r="E57416" s="29" t="str">
        <f t="shared" si="897"/>
        <v/>
      </c>
    </row>
    <row r="57417" spans="5:5" hidden="1">
      <c r="E57417" s="29" t="str">
        <f t="shared" si="897"/>
        <v/>
      </c>
    </row>
    <row r="57418" spans="5:5" hidden="1">
      <c r="E57418" s="29" t="str">
        <f t="shared" si="897"/>
        <v/>
      </c>
    </row>
    <row r="57419" spans="5:5" hidden="1">
      <c r="E57419" s="29" t="str">
        <f t="shared" si="897"/>
        <v/>
      </c>
    </row>
    <row r="57420" spans="5:5" hidden="1">
      <c r="E57420" s="29" t="str">
        <f t="shared" si="897"/>
        <v/>
      </c>
    </row>
    <row r="57421" spans="5:5" hidden="1">
      <c r="E57421" s="29" t="str">
        <f t="shared" si="897"/>
        <v/>
      </c>
    </row>
    <row r="57422" spans="5:5" hidden="1">
      <c r="E57422" s="29" t="str">
        <f t="shared" si="897"/>
        <v/>
      </c>
    </row>
    <row r="57423" spans="5:5" hidden="1">
      <c r="E57423" s="29" t="str">
        <f t="shared" si="897"/>
        <v/>
      </c>
    </row>
    <row r="57424" spans="5:5" hidden="1">
      <c r="E57424" s="29" t="str">
        <f t="shared" si="897"/>
        <v/>
      </c>
    </row>
    <row r="57425" spans="5:5" hidden="1">
      <c r="E57425" s="29" t="str">
        <f t="shared" si="897"/>
        <v/>
      </c>
    </row>
    <row r="57426" spans="5:5" hidden="1">
      <c r="E57426" s="29" t="str">
        <f t="shared" si="897"/>
        <v/>
      </c>
    </row>
    <row r="57427" spans="5:5" hidden="1">
      <c r="E57427" s="29" t="str">
        <f t="shared" si="897"/>
        <v/>
      </c>
    </row>
    <row r="57428" spans="5:5" hidden="1">
      <c r="E57428" s="29" t="str">
        <f t="shared" si="897"/>
        <v/>
      </c>
    </row>
    <row r="57429" spans="5:5" hidden="1">
      <c r="E57429" s="29" t="str">
        <f t="shared" si="897"/>
        <v/>
      </c>
    </row>
    <row r="57430" spans="5:5" hidden="1">
      <c r="E57430" s="29" t="str">
        <f t="shared" si="897"/>
        <v/>
      </c>
    </row>
    <row r="57431" spans="5:5" hidden="1">
      <c r="E57431" s="29" t="str">
        <f t="shared" si="897"/>
        <v/>
      </c>
    </row>
    <row r="57432" spans="5:5" hidden="1">
      <c r="E57432" s="29" t="str">
        <f t="shared" si="897"/>
        <v/>
      </c>
    </row>
    <row r="57433" spans="5:5" hidden="1">
      <c r="E57433" s="29" t="str">
        <f t="shared" si="897"/>
        <v/>
      </c>
    </row>
    <row r="57434" spans="5:5" hidden="1">
      <c r="E57434" s="29" t="str">
        <f t="shared" si="897"/>
        <v/>
      </c>
    </row>
    <row r="57435" spans="5:5" hidden="1">
      <c r="E57435" s="29" t="str">
        <f t="shared" si="897"/>
        <v/>
      </c>
    </row>
    <row r="57436" spans="5:5" hidden="1">
      <c r="E57436" s="29" t="str">
        <f t="shared" si="897"/>
        <v/>
      </c>
    </row>
    <row r="57437" spans="5:5" hidden="1">
      <c r="E57437" s="29" t="str">
        <f t="shared" si="897"/>
        <v/>
      </c>
    </row>
    <row r="57438" spans="5:5" hidden="1">
      <c r="E57438" s="29" t="str">
        <f t="shared" si="897"/>
        <v/>
      </c>
    </row>
    <row r="57439" spans="5:5" hidden="1">
      <c r="E57439" s="29" t="str">
        <f t="shared" si="897"/>
        <v/>
      </c>
    </row>
    <row r="57440" spans="5:5" hidden="1">
      <c r="E57440" s="29" t="str">
        <f t="shared" si="897"/>
        <v/>
      </c>
    </row>
    <row r="57441" spans="5:5" hidden="1">
      <c r="E57441" s="29" t="str">
        <f t="shared" si="897"/>
        <v/>
      </c>
    </row>
    <row r="57442" spans="5:5" hidden="1">
      <c r="E57442" s="29" t="str">
        <f t="shared" si="897"/>
        <v/>
      </c>
    </row>
    <row r="57443" spans="5:5" hidden="1">
      <c r="E57443" s="29" t="str">
        <f t="shared" si="897"/>
        <v/>
      </c>
    </row>
    <row r="57444" spans="5:5" hidden="1">
      <c r="E57444" s="29" t="str">
        <f t="shared" si="897"/>
        <v/>
      </c>
    </row>
    <row r="57445" spans="5:5" hidden="1">
      <c r="E57445" s="29" t="str">
        <f t="shared" si="897"/>
        <v/>
      </c>
    </row>
    <row r="57446" spans="5:5" hidden="1">
      <c r="E57446" s="29" t="str">
        <f t="shared" si="897"/>
        <v/>
      </c>
    </row>
    <row r="57447" spans="5:5" hidden="1">
      <c r="E57447" s="29" t="str">
        <f t="shared" si="897"/>
        <v/>
      </c>
    </row>
    <row r="57448" spans="5:5" hidden="1">
      <c r="E57448" s="29" t="str">
        <f t="shared" si="897"/>
        <v/>
      </c>
    </row>
    <row r="57449" spans="5:5" hidden="1">
      <c r="E57449" s="29" t="str">
        <f t="shared" si="897"/>
        <v/>
      </c>
    </row>
    <row r="57450" spans="5:5" hidden="1">
      <c r="E57450" s="29" t="str">
        <f t="shared" si="897"/>
        <v/>
      </c>
    </row>
    <row r="57451" spans="5:5" hidden="1">
      <c r="E57451" s="29" t="str">
        <f t="shared" si="897"/>
        <v/>
      </c>
    </row>
    <row r="57452" spans="5:5" hidden="1">
      <c r="E57452" s="29" t="str">
        <f t="shared" si="897"/>
        <v/>
      </c>
    </row>
    <row r="57453" spans="5:5" hidden="1">
      <c r="E57453" s="29" t="str">
        <f t="shared" si="897"/>
        <v/>
      </c>
    </row>
    <row r="57454" spans="5:5" hidden="1">
      <c r="E57454" s="29" t="str">
        <f t="shared" si="897"/>
        <v/>
      </c>
    </row>
    <row r="57455" spans="5:5" hidden="1">
      <c r="E57455" s="29" t="str">
        <f t="shared" si="897"/>
        <v/>
      </c>
    </row>
    <row r="57456" spans="5:5" hidden="1">
      <c r="E57456" s="29" t="str">
        <f t="shared" si="897"/>
        <v/>
      </c>
    </row>
    <row r="57457" spans="5:5" hidden="1">
      <c r="E57457" s="29" t="str">
        <f t="shared" si="897"/>
        <v/>
      </c>
    </row>
    <row r="57458" spans="5:5" hidden="1">
      <c r="E57458" s="29" t="str">
        <f t="shared" si="897"/>
        <v/>
      </c>
    </row>
    <row r="57459" spans="5:5" hidden="1">
      <c r="E57459" s="29" t="str">
        <f t="shared" si="897"/>
        <v/>
      </c>
    </row>
    <row r="57460" spans="5:5" hidden="1">
      <c r="E57460" s="29" t="str">
        <f t="shared" si="897"/>
        <v/>
      </c>
    </row>
    <row r="57461" spans="5:5" hidden="1">
      <c r="E57461" s="29" t="str">
        <f t="shared" si="897"/>
        <v/>
      </c>
    </row>
    <row r="57462" spans="5:5" hidden="1">
      <c r="E57462" s="29" t="str">
        <f t="shared" si="897"/>
        <v/>
      </c>
    </row>
    <row r="57463" spans="5:5" hidden="1">
      <c r="E57463" s="29" t="str">
        <f t="shared" si="897"/>
        <v/>
      </c>
    </row>
    <row r="57464" spans="5:5" hidden="1">
      <c r="E57464" s="29" t="str">
        <f t="shared" si="897"/>
        <v/>
      </c>
    </row>
    <row r="57465" spans="5:5" hidden="1">
      <c r="E57465" s="29" t="str">
        <f t="shared" si="897"/>
        <v/>
      </c>
    </row>
    <row r="57466" spans="5:5" hidden="1">
      <c r="E57466" s="29" t="str">
        <f t="shared" si="897"/>
        <v/>
      </c>
    </row>
    <row r="57467" spans="5:5" hidden="1">
      <c r="E57467" s="29" t="str">
        <f t="shared" si="897"/>
        <v/>
      </c>
    </row>
    <row r="57468" spans="5:5" hidden="1">
      <c r="E57468" s="29" t="str">
        <f t="shared" si="897"/>
        <v/>
      </c>
    </row>
    <row r="57469" spans="5:5" hidden="1">
      <c r="E57469" s="29" t="str">
        <f t="shared" si="897"/>
        <v/>
      </c>
    </row>
    <row r="57470" spans="5:5" hidden="1">
      <c r="E57470" s="29" t="str">
        <f t="shared" si="897"/>
        <v/>
      </c>
    </row>
    <row r="57471" spans="5:5" hidden="1">
      <c r="E57471" s="29" t="str">
        <f t="shared" si="897"/>
        <v/>
      </c>
    </row>
    <row r="57472" spans="5:5" hidden="1">
      <c r="E57472" s="29" t="str">
        <f t="shared" si="897"/>
        <v/>
      </c>
    </row>
    <row r="57473" spans="5:5" hidden="1">
      <c r="E57473" s="29" t="str">
        <f t="shared" si="897"/>
        <v/>
      </c>
    </row>
    <row r="57474" spans="5:5" hidden="1">
      <c r="E57474" s="29" t="str">
        <f t="shared" si="897"/>
        <v/>
      </c>
    </row>
    <row r="57475" spans="5:5" hidden="1">
      <c r="E57475" s="29" t="str">
        <f t="shared" ref="E57475:E57538" si="898">LEFT(D57475,2)</f>
        <v/>
      </c>
    </row>
    <row r="57476" spans="5:5" hidden="1">
      <c r="E57476" s="29" t="str">
        <f t="shared" si="898"/>
        <v/>
      </c>
    </row>
    <row r="57477" spans="5:5" hidden="1">
      <c r="E57477" s="29" t="str">
        <f t="shared" si="898"/>
        <v/>
      </c>
    </row>
    <row r="57478" spans="5:5" hidden="1">
      <c r="E57478" s="29" t="str">
        <f t="shared" si="898"/>
        <v/>
      </c>
    </row>
    <row r="57479" spans="5:5" hidden="1">
      <c r="E57479" s="29" t="str">
        <f t="shared" si="898"/>
        <v/>
      </c>
    </row>
    <row r="57480" spans="5:5" hidden="1">
      <c r="E57480" s="29" t="str">
        <f t="shared" si="898"/>
        <v/>
      </c>
    </row>
    <row r="57481" spans="5:5" hidden="1">
      <c r="E57481" s="29" t="str">
        <f t="shared" si="898"/>
        <v/>
      </c>
    </row>
    <row r="57482" spans="5:5" hidden="1">
      <c r="E57482" s="29" t="str">
        <f t="shared" si="898"/>
        <v/>
      </c>
    </row>
    <row r="57483" spans="5:5" hidden="1">
      <c r="E57483" s="29" t="str">
        <f t="shared" si="898"/>
        <v/>
      </c>
    </row>
    <row r="57484" spans="5:5" hidden="1">
      <c r="E57484" s="29" t="str">
        <f t="shared" si="898"/>
        <v/>
      </c>
    </row>
    <row r="57485" spans="5:5" hidden="1">
      <c r="E57485" s="29" t="str">
        <f t="shared" si="898"/>
        <v/>
      </c>
    </row>
    <row r="57486" spans="5:5" hidden="1">
      <c r="E57486" s="29" t="str">
        <f t="shared" si="898"/>
        <v/>
      </c>
    </row>
    <row r="57487" spans="5:5" hidden="1">
      <c r="E57487" s="29" t="str">
        <f t="shared" si="898"/>
        <v/>
      </c>
    </row>
    <row r="57488" spans="5:5" hidden="1">
      <c r="E57488" s="29" t="str">
        <f t="shared" si="898"/>
        <v/>
      </c>
    </row>
    <row r="57489" spans="5:5" hidden="1">
      <c r="E57489" s="29" t="str">
        <f t="shared" si="898"/>
        <v/>
      </c>
    </row>
    <row r="57490" spans="5:5" hidden="1">
      <c r="E57490" s="29" t="str">
        <f t="shared" si="898"/>
        <v/>
      </c>
    </row>
    <row r="57491" spans="5:5" hidden="1">
      <c r="E57491" s="29" t="str">
        <f t="shared" si="898"/>
        <v/>
      </c>
    </row>
    <row r="57492" spans="5:5" hidden="1">
      <c r="E57492" s="29" t="str">
        <f t="shared" si="898"/>
        <v/>
      </c>
    </row>
    <row r="57493" spans="5:5" hidden="1">
      <c r="E57493" s="29" t="str">
        <f t="shared" si="898"/>
        <v/>
      </c>
    </row>
    <row r="57494" spans="5:5" hidden="1">
      <c r="E57494" s="29" t="str">
        <f t="shared" si="898"/>
        <v/>
      </c>
    </row>
    <row r="57495" spans="5:5" hidden="1">
      <c r="E57495" s="29" t="str">
        <f t="shared" si="898"/>
        <v/>
      </c>
    </row>
    <row r="57496" spans="5:5" hidden="1">
      <c r="E57496" s="29" t="str">
        <f t="shared" si="898"/>
        <v/>
      </c>
    </row>
    <row r="57497" spans="5:5" hidden="1">
      <c r="E57497" s="29" t="str">
        <f t="shared" si="898"/>
        <v/>
      </c>
    </row>
    <row r="57498" spans="5:5" hidden="1">
      <c r="E57498" s="29" t="str">
        <f t="shared" si="898"/>
        <v/>
      </c>
    </row>
    <row r="57499" spans="5:5" hidden="1">
      <c r="E57499" s="29" t="str">
        <f t="shared" si="898"/>
        <v/>
      </c>
    </row>
    <row r="57500" spans="5:5" hidden="1">
      <c r="E57500" s="29" t="str">
        <f t="shared" si="898"/>
        <v/>
      </c>
    </row>
    <row r="57501" spans="5:5" hidden="1">
      <c r="E57501" s="29" t="str">
        <f t="shared" si="898"/>
        <v/>
      </c>
    </row>
    <row r="57502" spans="5:5" hidden="1">
      <c r="E57502" s="29" t="str">
        <f t="shared" si="898"/>
        <v/>
      </c>
    </row>
    <row r="57503" spans="5:5" hidden="1">
      <c r="E57503" s="29" t="str">
        <f t="shared" si="898"/>
        <v/>
      </c>
    </row>
    <row r="57504" spans="5:5" hidden="1">
      <c r="E57504" s="29" t="str">
        <f t="shared" si="898"/>
        <v/>
      </c>
    </row>
    <row r="57505" spans="5:5" hidden="1">
      <c r="E57505" s="29" t="str">
        <f t="shared" si="898"/>
        <v/>
      </c>
    </row>
    <row r="57506" spans="5:5" hidden="1">
      <c r="E57506" s="29" t="str">
        <f t="shared" si="898"/>
        <v/>
      </c>
    </row>
    <row r="57507" spans="5:5" hidden="1">
      <c r="E57507" s="29" t="str">
        <f t="shared" si="898"/>
        <v/>
      </c>
    </row>
    <row r="57508" spans="5:5" hidden="1">
      <c r="E57508" s="29" t="str">
        <f t="shared" si="898"/>
        <v/>
      </c>
    </row>
    <row r="57509" spans="5:5" hidden="1">
      <c r="E57509" s="29" t="str">
        <f t="shared" si="898"/>
        <v/>
      </c>
    </row>
    <row r="57510" spans="5:5" hidden="1">
      <c r="E57510" s="29" t="str">
        <f t="shared" si="898"/>
        <v/>
      </c>
    </row>
    <row r="57511" spans="5:5" hidden="1">
      <c r="E57511" s="29" t="str">
        <f t="shared" si="898"/>
        <v/>
      </c>
    </row>
    <row r="57512" spans="5:5" hidden="1">
      <c r="E57512" s="29" t="str">
        <f t="shared" si="898"/>
        <v/>
      </c>
    </row>
    <row r="57513" spans="5:5" hidden="1">
      <c r="E57513" s="29" t="str">
        <f t="shared" si="898"/>
        <v/>
      </c>
    </row>
    <row r="57514" spans="5:5" hidden="1">
      <c r="E57514" s="29" t="str">
        <f t="shared" si="898"/>
        <v/>
      </c>
    </row>
    <row r="57515" spans="5:5" hidden="1">
      <c r="E57515" s="29" t="str">
        <f t="shared" si="898"/>
        <v/>
      </c>
    </row>
    <row r="57516" spans="5:5" hidden="1">
      <c r="E57516" s="29" t="str">
        <f t="shared" si="898"/>
        <v/>
      </c>
    </row>
    <row r="57517" spans="5:5" hidden="1">
      <c r="E57517" s="29" t="str">
        <f t="shared" si="898"/>
        <v/>
      </c>
    </row>
    <row r="57518" spans="5:5" hidden="1">
      <c r="E57518" s="29" t="str">
        <f t="shared" si="898"/>
        <v/>
      </c>
    </row>
    <row r="57519" spans="5:5" hidden="1">
      <c r="E57519" s="29" t="str">
        <f t="shared" si="898"/>
        <v/>
      </c>
    </row>
    <row r="57520" spans="5:5" hidden="1">
      <c r="E57520" s="29" t="str">
        <f t="shared" si="898"/>
        <v/>
      </c>
    </row>
    <row r="57521" spans="5:5" hidden="1">
      <c r="E57521" s="29" t="str">
        <f t="shared" si="898"/>
        <v/>
      </c>
    </row>
    <row r="57522" spans="5:5" hidden="1">
      <c r="E57522" s="29" t="str">
        <f t="shared" si="898"/>
        <v/>
      </c>
    </row>
    <row r="57523" spans="5:5" hidden="1">
      <c r="E57523" s="29" t="str">
        <f t="shared" si="898"/>
        <v/>
      </c>
    </row>
    <row r="57524" spans="5:5" hidden="1">
      <c r="E57524" s="29" t="str">
        <f t="shared" si="898"/>
        <v/>
      </c>
    </row>
    <row r="57525" spans="5:5" hidden="1">
      <c r="E57525" s="29" t="str">
        <f t="shared" si="898"/>
        <v/>
      </c>
    </row>
    <row r="57526" spans="5:5" hidden="1">
      <c r="E57526" s="29" t="str">
        <f t="shared" si="898"/>
        <v/>
      </c>
    </row>
    <row r="57527" spans="5:5" hidden="1">
      <c r="E57527" s="29" t="str">
        <f t="shared" si="898"/>
        <v/>
      </c>
    </row>
    <row r="57528" spans="5:5" hidden="1">
      <c r="E57528" s="29" t="str">
        <f t="shared" si="898"/>
        <v/>
      </c>
    </row>
    <row r="57529" spans="5:5" hidden="1">
      <c r="E57529" s="29" t="str">
        <f t="shared" si="898"/>
        <v/>
      </c>
    </row>
    <row r="57530" spans="5:5" hidden="1">
      <c r="E57530" s="29" t="str">
        <f t="shared" si="898"/>
        <v/>
      </c>
    </row>
    <row r="57531" spans="5:5" hidden="1">
      <c r="E57531" s="29" t="str">
        <f t="shared" si="898"/>
        <v/>
      </c>
    </row>
    <row r="57532" spans="5:5" hidden="1">
      <c r="E57532" s="29" t="str">
        <f t="shared" si="898"/>
        <v/>
      </c>
    </row>
    <row r="57533" spans="5:5" hidden="1">
      <c r="E57533" s="29" t="str">
        <f t="shared" si="898"/>
        <v/>
      </c>
    </row>
    <row r="57534" spans="5:5" hidden="1">
      <c r="E57534" s="29" t="str">
        <f t="shared" si="898"/>
        <v/>
      </c>
    </row>
    <row r="57535" spans="5:5" hidden="1">
      <c r="E57535" s="29" t="str">
        <f t="shared" si="898"/>
        <v/>
      </c>
    </row>
    <row r="57536" spans="5:5" hidden="1">
      <c r="E57536" s="29" t="str">
        <f t="shared" si="898"/>
        <v/>
      </c>
    </row>
    <row r="57537" spans="5:5" hidden="1">
      <c r="E57537" s="29" t="str">
        <f t="shared" si="898"/>
        <v/>
      </c>
    </row>
    <row r="57538" spans="5:5" hidden="1">
      <c r="E57538" s="29" t="str">
        <f t="shared" si="898"/>
        <v/>
      </c>
    </row>
    <row r="57539" spans="5:5" hidden="1">
      <c r="E57539" s="29" t="str">
        <f t="shared" ref="E57539:E57602" si="899">LEFT(D57539,2)</f>
        <v/>
      </c>
    </row>
    <row r="57540" spans="5:5" hidden="1">
      <c r="E57540" s="29" t="str">
        <f t="shared" si="899"/>
        <v/>
      </c>
    </row>
    <row r="57541" spans="5:5" hidden="1">
      <c r="E57541" s="29" t="str">
        <f t="shared" si="899"/>
        <v/>
      </c>
    </row>
    <row r="57542" spans="5:5" hidden="1">
      <c r="E57542" s="29" t="str">
        <f t="shared" si="899"/>
        <v/>
      </c>
    </row>
    <row r="57543" spans="5:5" hidden="1">
      <c r="E57543" s="29" t="str">
        <f t="shared" si="899"/>
        <v/>
      </c>
    </row>
    <row r="57544" spans="5:5" hidden="1">
      <c r="E57544" s="29" t="str">
        <f t="shared" si="899"/>
        <v/>
      </c>
    </row>
    <row r="57545" spans="5:5" hidden="1">
      <c r="E57545" s="29" t="str">
        <f t="shared" si="899"/>
        <v/>
      </c>
    </row>
    <row r="57546" spans="5:5" hidden="1">
      <c r="E57546" s="29" t="str">
        <f t="shared" si="899"/>
        <v/>
      </c>
    </row>
    <row r="57547" spans="5:5" hidden="1">
      <c r="E57547" s="29" t="str">
        <f t="shared" si="899"/>
        <v/>
      </c>
    </row>
    <row r="57548" spans="5:5" hidden="1">
      <c r="E57548" s="29" t="str">
        <f t="shared" si="899"/>
        <v/>
      </c>
    </row>
    <row r="57549" spans="5:5" hidden="1">
      <c r="E57549" s="29" t="str">
        <f t="shared" si="899"/>
        <v/>
      </c>
    </row>
    <row r="57550" spans="5:5" hidden="1">
      <c r="E57550" s="29" t="str">
        <f t="shared" si="899"/>
        <v/>
      </c>
    </row>
    <row r="57551" spans="5:5" hidden="1">
      <c r="E57551" s="29" t="str">
        <f t="shared" si="899"/>
        <v/>
      </c>
    </row>
    <row r="57552" spans="5:5" hidden="1">
      <c r="E57552" s="29" t="str">
        <f t="shared" si="899"/>
        <v/>
      </c>
    </row>
    <row r="57553" spans="5:5" hidden="1">
      <c r="E57553" s="29" t="str">
        <f t="shared" si="899"/>
        <v/>
      </c>
    </row>
    <row r="57554" spans="5:5" hidden="1">
      <c r="E57554" s="29" t="str">
        <f t="shared" si="899"/>
        <v/>
      </c>
    </row>
    <row r="57555" spans="5:5" hidden="1">
      <c r="E57555" s="29" t="str">
        <f t="shared" si="899"/>
        <v/>
      </c>
    </row>
    <row r="57556" spans="5:5" hidden="1">
      <c r="E57556" s="29" t="str">
        <f t="shared" si="899"/>
        <v/>
      </c>
    </row>
    <row r="57557" spans="5:5" hidden="1">
      <c r="E57557" s="29" t="str">
        <f t="shared" si="899"/>
        <v/>
      </c>
    </row>
    <row r="57558" spans="5:5" hidden="1">
      <c r="E57558" s="29" t="str">
        <f t="shared" si="899"/>
        <v/>
      </c>
    </row>
    <row r="57559" spans="5:5" hidden="1">
      <c r="E57559" s="29" t="str">
        <f t="shared" si="899"/>
        <v/>
      </c>
    </row>
    <row r="57560" spans="5:5" hidden="1">
      <c r="E57560" s="29" t="str">
        <f t="shared" si="899"/>
        <v/>
      </c>
    </row>
    <row r="57561" spans="5:5" hidden="1">
      <c r="E57561" s="29" t="str">
        <f t="shared" si="899"/>
        <v/>
      </c>
    </row>
    <row r="57562" spans="5:5" hidden="1">
      <c r="E57562" s="29" t="str">
        <f t="shared" si="899"/>
        <v/>
      </c>
    </row>
    <row r="57563" spans="5:5" hidden="1">
      <c r="E57563" s="29" t="str">
        <f t="shared" si="899"/>
        <v/>
      </c>
    </row>
    <row r="57564" spans="5:5" hidden="1">
      <c r="E57564" s="29" t="str">
        <f t="shared" si="899"/>
        <v/>
      </c>
    </row>
    <row r="57565" spans="5:5" hidden="1">
      <c r="E57565" s="29" t="str">
        <f t="shared" si="899"/>
        <v/>
      </c>
    </row>
    <row r="57566" spans="5:5" hidden="1">
      <c r="E57566" s="29" t="str">
        <f t="shared" si="899"/>
        <v/>
      </c>
    </row>
    <row r="57567" spans="5:5" hidden="1">
      <c r="E57567" s="29" t="str">
        <f t="shared" si="899"/>
        <v/>
      </c>
    </row>
    <row r="57568" spans="5:5" hidden="1">
      <c r="E57568" s="29" t="str">
        <f t="shared" si="899"/>
        <v/>
      </c>
    </row>
    <row r="57569" spans="5:5" hidden="1">
      <c r="E57569" s="29" t="str">
        <f t="shared" si="899"/>
        <v/>
      </c>
    </row>
    <row r="57570" spans="5:5" hidden="1">
      <c r="E57570" s="29" t="str">
        <f t="shared" si="899"/>
        <v/>
      </c>
    </row>
    <row r="57571" spans="5:5" hidden="1">
      <c r="E57571" s="29" t="str">
        <f t="shared" si="899"/>
        <v/>
      </c>
    </row>
    <row r="57572" spans="5:5" hidden="1">
      <c r="E57572" s="29" t="str">
        <f t="shared" si="899"/>
        <v/>
      </c>
    </row>
    <row r="57573" spans="5:5" hidden="1">
      <c r="E57573" s="29" t="str">
        <f t="shared" si="899"/>
        <v/>
      </c>
    </row>
    <row r="57574" spans="5:5" hidden="1">
      <c r="E57574" s="29" t="str">
        <f t="shared" si="899"/>
        <v/>
      </c>
    </row>
    <row r="57575" spans="5:5" hidden="1">
      <c r="E57575" s="29" t="str">
        <f t="shared" si="899"/>
        <v/>
      </c>
    </row>
    <row r="57576" spans="5:5" hidden="1">
      <c r="E57576" s="29" t="str">
        <f t="shared" si="899"/>
        <v/>
      </c>
    </row>
    <row r="57577" spans="5:5" hidden="1">
      <c r="E57577" s="29" t="str">
        <f t="shared" si="899"/>
        <v/>
      </c>
    </row>
    <row r="57578" spans="5:5" hidden="1">
      <c r="E57578" s="29" t="str">
        <f t="shared" si="899"/>
        <v/>
      </c>
    </row>
    <row r="57579" spans="5:5" hidden="1">
      <c r="E57579" s="29" t="str">
        <f t="shared" si="899"/>
        <v/>
      </c>
    </row>
    <row r="57580" spans="5:5" hidden="1">
      <c r="E57580" s="29" t="str">
        <f t="shared" si="899"/>
        <v/>
      </c>
    </row>
    <row r="57581" spans="5:5" hidden="1">
      <c r="E57581" s="29" t="str">
        <f t="shared" si="899"/>
        <v/>
      </c>
    </row>
    <row r="57582" spans="5:5" hidden="1">
      <c r="E57582" s="29" t="str">
        <f t="shared" si="899"/>
        <v/>
      </c>
    </row>
    <row r="57583" spans="5:5" hidden="1">
      <c r="E57583" s="29" t="str">
        <f t="shared" si="899"/>
        <v/>
      </c>
    </row>
    <row r="57584" spans="5:5" hidden="1">
      <c r="E57584" s="29" t="str">
        <f t="shared" si="899"/>
        <v/>
      </c>
    </row>
    <row r="57585" spans="5:5" hidden="1">
      <c r="E57585" s="29" t="str">
        <f t="shared" si="899"/>
        <v/>
      </c>
    </row>
    <row r="57586" spans="5:5" hidden="1">
      <c r="E57586" s="29" t="str">
        <f t="shared" si="899"/>
        <v/>
      </c>
    </row>
    <row r="57587" spans="5:5" hidden="1">
      <c r="E57587" s="29" t="str">
        <f t="shared" si="899"/>
        <v/>
      </c>
    </row>
    <row r="57588" spans="5:5" hidden="1">
      <c r="E57588" s="29" t="str">
        <f t="shared" si="899"/>
        <v/>
      </c>
    </row>
    <row r="57589" spans="5:5" hidden="1">
      <c r="E57589" s="29" t="str">
        <f t="shared" si="899"/>
        <v/>
      </c>
    </row>
    <row r="57590" spans="5:5" hidden="1">
      <c r="E57590" s="29" t="str">
        <f t="shared" si="899"/>
        <v/>
      </c>
    </row>
    <row r="57591" spans="5:5" hidden="1">
      <c r="E57591" s="29" t="str">
        <f t="shared" si="899"/>
        <v/>
      </c>
    </row>
    <row r="57592" spans="5:5" hidden="1">
      <c r="E57592" s="29" t="str">
        <f t="shared" si="899"/>
        <v/>
      </c>
    </row>
    <row r="57593" spans="5:5" hidden="1">
      <c r="E57593" s="29" t="str">
        <f t="shared" si="899"/>
        <v/>
      </c>
    </row>
    <row r="57594" spans="5:5" hidden="1">
      <c r="E57594" s="29" t="str">
        <f t="shared" si="899"/>
        <v/>
      </c>
    </row>
    <row r="57595" spans="5:5" hidden="1">
      <c r="E57595" s="29" t="str">
        <f t="shared" si="899"/>
        <v/>
      </c>
    </row>
    <row r="57596" spans="5:5" hidden="1">
      <c r="E57596" s="29" t="str">
        <f t="shared" si="899"/>
        <v/>
      </c>
    </row>
    <row r="57597" spans="5:5" hidden="1">
      <c r="E57597" s="29" t="str">
        <f t="shared" si="899"/>
        <v/>
      </c>
    </row>
    <row r="57598" spans="5:5" hidden="1">
      <c r="E57598" s="29" t="str">
        <f t="shared" si="899"/>
        <v/>
      </c>
    </row>
    <row r="57599" spans="5:5" hidden="1">
      <c r="E57599" s="29" t="str">
        <f t="shared" si="899"/>
        <v/>
      </c>
    </row>
    <row r="57600" spans="5:5" hidden="1">
      <c r="E57600" s="29" t="str">
        <f t="shared" si="899"/>
        <v/>
      </c>
    </row>
    <row r="57601" spans="5:5" hidden="1">
      <c r="E57601" s="29" t="str">
        <f t="shared" si="899"/>
        <v/>
      </c>
    </row>
    <row r="57602" spans="5:5" hidden="1">
      <c r="E57602" s="29" t="str">
        <f t="shared" si="899"/>
        <v/>
      </c>
    </row>
    <row r="57603" spans="5:5" hidden="1">
      <c r="E57603" s="29" t="str">
        <f t="shared" ref="E57603:E57666" si="900">LEFT(D57603,2)</f>
        <v/>
      </c>
    </row>
    <row r="57604" spans="5:5" hidden="1">
      <c r="E57604" s="29" t="str">
        <f t="shared" si="900"/>
        <v/>
      </c>
    </row>
    <row r="57605" spans="5:5" hidden="1">
      <c r="E57605" s="29" t="str">
        <f t="shared" si="900"/>
        <v/>
      </c>
    </row>
    <row r="57606" spans="5:5" hidden="1">
      <c r="E57606" s="29" t="str">
        <f t="shared" si="900"/>
        <v/>
      </c>
    </row>
    <row r="57607" spans="5:5" hidden="1">
      <c r="E57607" s="29" t="str">
        <f t="shared" si="900"/>
        <v/>
      </c>
    </row>
    <row r="57608" spans="5:5" hidden="1">
      <c r="E57608" s="29" t="str">
        <f t="shared" si="900"/>
        <v/>
      </c>
    </row>
    <row r="57609" spans="5:5" hidden="1">
      <c r="E57609" s="29" t="str">
        <f t="shared" si="900"/>
        <v/>
      </c>
    </row>
    <row r="57610" spans="5:5" hidden="1">
      <c r="E57610" s="29" t="str">
        <f t="shared" si="900"/>
        <v/>
      </c>
    </row>
    <row r="57611" spans="5:5" hidden="1">
      <c r="E57611" s="29" t="str">
        <f t="shared" si="900"/>
        <v/>
      </c>
    </row>
    <row r="57612" spans="5:5" hidden="1">
      <c r="E57612" s="29" t="str">
        <f t="shared" si="900"/>
        <v/>
      </c>
    </row>
    <row r="57613" spans="5:5" hidden="1">
      <c r="E57613" s="29" t="str">
        <f t="shared" si="900"/>
        <v/>
      </c>
    </row>
    <row r="57614" spans="5:5" hidden="1">
      <c r="E57614" s="29" t="str">
        <f t="shared" si="900"/>
        <v/>
      </c>
    </row>
    <row r="57615" spans="5:5" hidden="1">
      <c r="E57615" s="29" t="str">
        <f t="shared" si="900"/>
        <v/>
      </c>
    </row>
    <row r="57616" spans="5:5" hidden="1">
      <c r="E57616" s="29" t="str">
        <f t="shared" si="900"/>
        <v/>
      </c>
    </row>
    <row r="57617" spans="5:5" hidden="1">
      <c r="E57617" s="29" t="str">
        <f t="shared" si="900"/>
        <v/>
      </c>
    </row>
    <row r="57618" spans="5:5" hidden="1">
      <c r="E57618" s="29" t="str">
        <f t="shared" si="900"/>
        <v/>
      </c>
    </row>
    <row r="57619" spans="5:5" hidden="1">
      <c r="E57619" s="29" t="str">
        <f t="shared" si="900"/>
        <v/>
      </c>
    </row>
    <row r="57620" spans="5:5" hidden="1">
      <c r="E57620" s="29" t="str">
        <f t="shared" si="900"/>
        <v/>
      </c>
    </row>
    <row r="57621" spans="5:5" hidden="1">
      <c r="E57621" s="29" t="str">
        <f t="shared" si="900"/>
        <v/>
      </c>
    </row>
    <row r="57622" spans="5:5" hidden="1">
      <c r="E57622" s="29" t="str">
        <f t="shared" si="900"/>
        <v/>
      </c>
    </row>
    <row r="57623" spans="5:5" hidden="1">
      <c r="E57623" s="29" t="str">
        <f t="shared" si="900"/>
        <v/>
      </c>
    </row>
    <row r="57624" spans="5:5" hidden="1">
      <c r="E57624" s="29" t="str">
        <f t="shared" si="900"/>
        <v/>
      </c>
    </row>
    <row r="57625" spans="5:5" hidden="1">
      <c r="E57625" s="29" t="str">
        <f t="shared" si="900"/>
        <v/>
      </c>
    </row>
    <row r="57626" spans="5:5" hidden="1">
      <c r="E57626" s="29" t="str">
        <f t="shared" si="900"/>
        <v/>
      </c>
    </row>
    <row r="57627" spans="5:5" hidden="1">
      <c r="E57627" s="29" t="str">
        <f t="shared" si="900"/>
        <v/>
      </c>
    </row>
    <row r="57628" spans="5:5" hidden="1">
      <c r="E57628" s="29" t="str">
        <f t="shared" si="900"/>
        <v/>
      </c>
    </row>
    <row r="57629" spans="5:5" hidden="1">
      <c r="E57629" s="29" t="str">
        <f t="shared" si="900"/>
        <v/>
      </c>
    </row>
    <row r="57630" spans="5:5" hidden="1">
      <c r="E57630" s="29" t="str">
        <f t="shared" si="900"/>
        <v/>
      </c>
    </row>
    <row r="57631" spans="5:5" hidden="1">
      <c r="E57631" s="29" t="str">
        <f t="shared" si="900"/>
        <v/>
      </c>
    </row>
    <row r="57632" spans="5:5" hidden="1">
      <c r="E57632" s="29" t="str">
        <f t="shared" si="900"/>
        <v/>
      </c>
    </row>
    <row r="57633" spans="5:5" hidden="1">
      <c r="E57633" s="29" t="str">
        <f t="shared" si="900"/>
        <v/>
      </c>
    </row>
    <row r="57634" spans="5:5" hidden="1">
      <c r="E57634" s="29" t="str">
        <f t="shared" si="900"/>
        <v/>
      </c>
    </row>
    <row r="57635" spans="5:5" hidden="1">
      <c r="E57635" s="29" t="str">
        <f t="shared" si="900"/>
        <v/>
      </c>
    </row>
    <row r="57636" spans="5:5" hidden="1">
      <c r="E57636" s="29" t="str">
        <f t="shared" si="900"/>
        <v/>
      </c>
    </row>
    <row r="57637" spans="5:5" hidden="1">
      <c r="E57637" s="29" t="str">
        <f t="shared" si="900"/>
        <v/>
      </c>
    </row>
    <row r="57638" spans="5:5" hidden="1">
      <c r="E57638" s="29" t="str">
        <f t="shared" si="900"/>
        <v/>
      </c>
    </row>
    <row r="57639" spans="5:5" hidden="1">
      <c r="E57639" s="29" t="str">
        <f t="shared" si="900"/>
        <v/>
      </c>
    </row>
    <row r="57640" spans="5:5" hidden="1">
      <c r="E57640" s="29" t="str">
        <f t="shared" si="900"/>
        <v/>
      </c>
    </row>
    <row r="57641" spans="5:5" hidden="1">
      <c r="E57641" s="29" t="str">
        <f t="shared" si="900"/>
        <v/>
      </c>
    </row>
    <row r="57642" spans="5:5" hidden="1">
      <c r="E57642" s="29" t="str">
        <f t="shared" si="900"/>
        <v/>
      </c>
    </row>
    <row r="57643" spans="5:5" hidden="1">
      <c r="E57643" s="29" t="str">
        <f t="shared" si="900"/>
        <v/>
      </c>
    </row>
    <row r="57644" spans="5:5" hidden="1">
      <c r="E57644" s="29" t="str">
        <f t="shared" si="900"/>
        <v/>
      </c>
    </row>
    <row r="57645" spans="5:5" hidden="1">
      <c r="E57645" s="29" t="str">
        <f t="shared" si="900"/>
        <v/>
      </c>
    </row>
    <row r="57646" spans="5:5" hidden="1">
      <c r="E57646" s="29" t="str">
        <f t="shared" si="900"/>
        <v/>
      </c>
    </row>
    <row r="57647" spans="5:5" hidden="1">
      <c r="E57647" s="29" t="str">
        <f t="shared" si="900"/>
        <v/>
      </c>
    </row>
    <row r="57648" spans="5:5" hidden="1">
      <c r="E57648" s="29" t="str">
        <f t="shared" si="900"/>
        <v/>
      </c>
    </row>
    <row r="57649" spans="5:5" hidden="1">
      <c r="E57649" s="29" t="str">
        <f t="shared" si="900"/>
        <v/>
      </c>
    </row>
    <row r="57650" spans="5:5" hidden="1">
      <c r="E57650" s="29" t="str">
        <f t="shared" si="900"/>
        <v/>
      </c>
    </row>
    <row r="57651" spans="5:5" hidden="1">
      <c r="E57651" s="29" t="str">
        <f t="shared" si="900"/>
        <v/>
      </c>
    </row>
    <row r="57652" spans="5:5" hidden="1">
      <c r="E57652" s="29" t="str">
        <f t="shared" si="900"/>
        <v/>
      </c>
    </row>
    <row r="57653" spans="5:5" hidden="1">
      <c r="E57653" s="29" t="str">
        <f t="shared" si="900"/>
        <v/>
      </c>
    </row>
    <row r="57654" spans="5:5" hidden="1">
      <c r="E57654" s="29" t="str">
        <f t="shared" si="900"/>
        <v/>
      </c>
    </row>
    <row r="57655" spans="5:5" hidden="1">
      <c r="E57655" s="29" t="str">
        <f t="shared" si="900"/>
        <v/>
      </c>
    </row>
    <row r="57656" spans="5:5" hidden="1">
      <c r="E57656" s="29" t="str">
        <f t="shared" si="900"/>
        <v/>
      </c>
    </row>
    <row r="57657" spans="5:5" hidden="1">
      <c r="E57657" s="29" t="str">
        <f t="shared" si="900"/>
        <v/>
      </c>
    </row>
    <row r="57658" spans="5:5" hidden="1">
      <c r="E57658" s="29" t="str">
        <f t="shared" si="900"/>
        <v/>
      </c>
    </row>
    <row r="57659" spans="5:5" hidden="1">
      <c r="E57659" s="29" t="str">
        <f t="shared" si="900"/>
        <v/>
      </c>
    </row>
    <row r="57660" spans="5:5" hidden="1">
      <c r="E57660" s="29" t="str">
        <f t="shared" si="900"/>
        <v/>
      </c>
    </row>
    <row r="57661" spans="5:5" hidden="1">
      <c r="E57661" s="29" t="str">
        <f t="shared" si="900"/>
        <v/>
      </c>
    </row>
    <row r="57662" spans="5:5" hidden="1">
      <c r="E57662" s="29" t="str">
        <f t="shared" si="900"/>
        <v/>
      </c>
    </row>
    <row r="57663" spans="5:5" hidden="1">
      <c r="E57663" s="29" t="str">
        <f t="shared" si="900"/>
        <v/>
      </c>
    </row>
    <row r="57664" spans="5:5" hidden="1">
      <c r="E57664" s="29" t="str">
        <f t="shared" si="900"/>
        <v/>
      </c>
    </row>
    <row r="57665" spans="5:5" hidden="1">
      <c r="E57665" s="29" t="str">
        <f t="shared" si="900"/>
        <v/>
      </c>
    </row>
    <row r="57666" spans="5:5" hidden="1">
      <c r="E57666" s="29" t="str">
        <f t="shared" si="900"/>
        <v/>
      </c>
    </row>
    <row r="57667" spans="5:5" hidden="1">
      <c r="E57667" s="29" t="str">
        <f t="shared" ref="E57667:E57730" si="901">LEFT(D57667,2)</f>
        <v/>
      </c>
    </row>
    <row r="57668" spans="5:5" hidden="1">
      <c r="E57668" s="29" t="str">
        <f t="shared" si="901"/>
        <v/>
      </c>
    </row>
    <row r="57669" spans="5:5" hidden="1">
      <c r="E57669" s="29" t="str">
        <f t="shared" si="901"/>
        <v/>
      </c>
    </row>
    <row r="57670" spans="5:5" hidden="1">
      <c r="E57670" s="29" t="str">
        <f t="shared" si="901"/>
        <v/>
      </c>
    </row>
    <row r="57671" spans="5:5" hidden="1">
      <c r="E57671" s="29" t="str">
        <f t="shared" si="901"/>
        <v/>
      </c>
    </row>
    <row r="57672" spans="5:5" hidden="1">
      <c r="E57672" s="29" t="str">
        <f t="shared" si="901"/>
        <v/>
      </c>
    </row>
    <row r="57673" spans="5:5" hidden="1">
      <c r="E57673" s="29" t="str">
        <f t="shared" si="901"/>
        <v/>
      </c>
    </row>
    <row r="57674" spans="5:5" hidden="1">
      <c r="E57674" s="29" t="str">
        <f t="shared" si="901"/>
        <v/>
      </c>
    </row>
    <row r="57675" spans="5:5" hidden="1">
      <c r="E57675" s="29" t="str">
        <f t="shared" si="901"/>
        <v/>
      </c>
    </row>
    <row r="57676" spans="5:5" hidden="1">
      <c r="E57676" s="29" t="str">
        <f t="shared" si="901"/>
        <v/>
      </c>
    </row>
    <row r="57677" spans="5:5" hidden="1">
      <c r="E57677" s="29" t="str">
        <f t="shared" si="901"/>
        <v/>
      </c>
    </row>
    <row r="57678" spans="5:5" hidden="1">
      <c r="E57678" s="29" t="str">
        <f t="shared" si="901"/>
        <v/>
      </c>
    </row>
    <row r="57679" spans="5:5" hidden="1">
      <c r="E57679" s="29" t="str">
        <f t="shared" si="901"/>
        <v/>
      </c>
    </row>
    <row r="57680" spans="5:5" hidden="1">
      <c r="E57680" s="29" t="str">
        <f t="shared" si="901"/>
        <v/>
      </c>
    </row>
    <row r="57681" spans="5:5" hidden="1">
      <c r="E57681" s="29" t="str">
        <f t="shared" si="901"/>
        <v/>
      </c>
    </row>
    <row r="57682" spans="5:5" hidden="1">
      <c r="E57682" s="29" t="str">
        <f t="shared" si="901"/>
        <v/>
      </c>
    </row>
    <row r="57683" spans="5:5" hidden="1">
      <c r="E57683" s="29" t="str">
        <f t="shared" si="901"/>
        <v/>
      </c>
    </row>
    <row r="57684" spans="5:5" hidden="1">
      <c r="E57684" s="29" t="str">
        <f t="shared" si="901"/>
        <v/>
      </c>
    </row>
    <row r="57685" spans="5:5" hidden="1">
      <c r="E57685" s="29" t="str">
        <f t="shared" si="901"/>
        <v/>
      </c>
    </row>
    <row r="57686" spans="5:5" hidden="1">
      <c r="E57686" s="29" t="str">
        <f t="shared" si="901"/>
        <v/>
      </c>
    </row>
    <row r="57687" spans="5:5" hidden="1">
      <c r="E57687" s="29" t="str">
        <f t="shared" si="901"/>
        <v/>
      </c>
    </row>
    <row r="57688" spans="5:5" hidden="1">
      <c r="E57688" s="29" t="str">
        <f t="shared" si="901"/>
        <v/>
      </c>
    </row>
    <row r="57689" spans="5:5" hidden="1">
      <c r="E57689" s="29" t="str">
        <f t="shared" si="901"/>
        <v/>
      </c>
    </row>
    <row r="57690" spans="5:5" hidden="1">
      <c r="E57690" s="29" t="str">
        <f t="shared" si="901"/>
        <v/>
      </c>
    </row>
    <row r="57691" spans="5:5" hidden="1">
      <c r="E57691" s="29" t="str">
        <f t="shared" si="901"/>
        <v/>
      </c>
    </row>
    <row r="57692" spans="5:5" hidden="1">
      <c r="E57692" s="29" t="str">
        <f t="shared" si="901"/>
        <v/>
      </c>
    </row>
    <row r="57693" spans="5:5" hidden="1">
      <c r="E57693" s="29" t="str">
        <f t="shared" si="901"/>
        <v/>
      </c>
    </row>
    <row r="57694" spans="5:5" hidden="1">
      <c r="E57694" s="29" t="str">
        <f t="shared" si="901"/>
        <v/>
      </c>
    </row>
    <row r="57695" spans="5:5" hidden="1">
      <c r="E57695" s="29" t="str">
        <f t="shared" si="901"/>
        <v/>
      </c>
    </row>
    <row r="57696" spans="5:5" hidden="1">
      <c r="E57696" s="29" t="str">
        <f t="shared" si="901"/>
        <v/>
      </c>
    </row>
    <row r="57697" spans="5:5" hidden="1">
      <c r="E57697" s="29" t="str">
        <f t="shared" si="901"/>
        <v/>
      </c>
    </row>
    <row r="57698" spans="5:5" hidden="1">
      <c r="E57698" s="29" t="str">
        <f t="shared" si="901"/>
        <v/>
      </c>
    </row>
    <row r="57699" spans="5:5" hidden="1">
      <c r="E57699" s="29" t="str">
        <f t="shared" si="901"/>
        <v/>
      </c>
    </row>
    <row r="57700" spans="5:5" hidden="1">
      <c r="E57700" s="29" t="str">
        <f t="shared" si="901"/>
        <v/>
      </c>
    </row>
    <row r="57701" spans="5:5" hidden="1">
      <c r="E57701" s="29" t="str">
        <f t="shared" si="901"/>
        <v/>
      </c>
    </row>
    <row r="57702" spans="5:5" hidden="1">
      <c r="E57702" s="29" t="str">
        <f t="shared" si="901"/>
        <v/>
      </c>
    </row>
    <row r="57703" spans="5:5" hidden="1">
      <c r="E57703" s="29" t="str">
        <f t="shared" si="901"/>
        <v/>
      </c>
    </row>
    <row r="57704" spans="5:5" hidden="1">
      <c r="E57704" s="29" t="str">
        <f t="shared" si="901"/>
        <v/>
      </c>
    </row>
    <row r="57705" spans="5:5" hidden="1">
      <c r="E57705" s="29" t="str">
        <f t="shared" si="901"/>
        <v/>
      </c>
    </row>
    <row r="57706" spans="5:5" hidden="1">
      <c r="E57706" s="29" t="str">
        <f t="shared" si="901"/>
        <v/>
      </c>
    </row>
    <row r="57707" spans="5:5" hidden="1">
      <c r="E57707" s="29" t="str">
        <f t="shared" si="901"/>
        <v/>
      </c>
    </row>
    <row r="57708" spans="5:5" hidden="1">
      <c r="E57708" s="29" t="str">
        <f t="shared" si="901"/>
        <v/>
      </c>
    </row>
    <row r="57709" spans="5:5" hidden="1">
      <c r="E57709" s="29" t="str">
        <f t="shared" si="901"/>
        <v/>
      </c>
    </row>
    <row r="57710" spans="5:5" hidden="1">
      <c r="E57710" s="29" t="str">
        <f t="shared" si="901"/>
        <v/>
      </c>
    </row>
    <row r="57711" spans="5:5" hidden="1">
      <c r="E57711" s="29" t="str">
        <f t="shared" si="901"/>
        <v/>
      </c>
    </row>
    <row r="57712" spans="5:5" hidden="1">
      <c r="E57712" s="29" t="str">
        <f t="shared" si="901"/>
        <v/>
      </c>
    </row>
    <row r="57713" spans="5:5" hidden="1">
      <c r="E57713" s="29" t="str">
        <f t="shared" si="901"/>
        <v/>
      </c>
    </row>
    <row r="57714" spans="5:5" hidden="1">
      <c r="E57714" s="29" t="str">
        <f t="shared" si="901"/>
        <v/>
      </c>
    </row>
    <row r="57715" spans="5:5" hidden="1">
      <c r="E57715" s="29" t="str">
        <f t="shared" si="901"/>
        <v/>
      </c>
    </row>
    <row r="57716" spans="5:5" hidden="1">
      <c r="E57716" s="29" t="str">
        <f t="shared" si="901"/>
        <v/>
      </c>
    </row>
    <row r="57717" spans="5:5" hidden="1">
      <c r="E57717" s="29" t="str">
        <f t="shared" si="901"/>
        <v/>
      </c>
    </row>
    <row r="57718" spans="5:5" hidden="1">
      <c r="E57718" s="29" t="str">
        <f t="shared" si="901"/>
        <v/>
      </c>
    </row>
    <row r="57719" spans="5:5" hidden="1">
      <c r="E57719" s="29" t="str">
        <f t="shared" si="901"/>
        <v/>
      </c>
    </row>
    <row r="57720" spans="5:5" hidden="1">
      <c r="E57720" s="29" t="str">
        <f t="shared" si="901"/>
        <v/>
      </c>
    </row>
    <row r="57721" spans="5:5" hidden="1">
      <c r="E57721" s="29" t="str">
        <f t="shared" si="901"/>
        <v/>
      </c>
    </row>
    <row r="57722" spans="5:5" hidden="1">
      <c r="E57722" s="29" t="str">
        <f t="shared" si="901"/>
        <v/>
      </c>
    </row>
    <row r="57723" spans="5:5" hidden="1">
      <c r="E57723" s="29" t="str">
        <f t="shared" si="901"/>
        <v/>
      </c>
    </row>
    <row r="57724" spans="5:5" hidden="1">
      <c r="E57724" s="29" t="str">
        <f t="shared" si="901"/>
        <v/>
      </c>
    </row>
    <row r="57725" spans="5:5" hidden="1">
      <c r="E57725" s="29" t="str">
        <f t="shared" si="901"/>
        <v/>
      </c>
    </row>
    <row r="57726" spans="5:5" hidden="1">
      <c r="E57726" s="29" t="str">
        <f t="shared" si="901"/>
        <v/>
      </c>
    </row>
    <row r="57727" spans="5:5" hidden="1">
      <c r="E57727" s="29" t="str">
        <f t="shared" si="901"/>
        <v/>
      </c>
    </row>
    <row r="57728" spans="5:5" hidden="1">
      <c r="E57728" s="29" t="str">
        <f t="shared" si="901"/>
        <v/>
      </c>
    </row>
    <row r="57729" spans="5:5" hidden="1">
      <c r="E57729" s="29" t="str">
        <f t="shared" si="901"/>
        <v/>
      </c>
    </row>
    <row r="57730" spans="5:5" hidden="1">
      <c r="E57730" s="29" t="str">
        <f t="shared" si="901"/>
        <v/>
      </c>
    </row>
    <row r="57731" spans="5:5" hidden="1">
      <c r="E57731" s="29" t="str">
        <f t="shared" ref="E57731:E57794" si="902">LEFT(D57731,2)</f>
        <v/>
      </c>
    </row>
    <row r="57732" spans="5:5" hidden="1">
      <c r="E57732" s="29" t="str">
        <f t="shared" si="902"/>
        <v/>
      </c>
    </row>
    <row r="57733" spans="5:5" hidden="1">
      <c r="E57733" s="29" t="str">
        <f t="shared" si="902"/>
        <v/>
      </c>
    </row>
    <row r="57734" spans="5:5" hidden="1">
      <c r="E57734" s="29" t="str">
        <f t="shared" si="902"/>
        <v/>
      </c>
    </row>
    <row r="57735" spans="5:5" hidden="1">
      <c r="E57735" s="29" t="str">
        <f t="shared" si="902"/>
        <v/>
      </c>
    </row>
    <row r="57736" spans="5:5" hidden="1">
      <c r="E57736" s="29" t="str">
        <f t="shared" si="902"/>
        <v/>
      </c>
    </row>
    <row r="57737" spans="5:5" hidden="1">
      <c r="E57737" s="29" t="str">
        <f t="shared" si="902"/>
        <v/>
      </c>
    </row>
    <row r="57738" spans="5:5" hidden="1">
      <c r="E57738" s="29" t="str">
        <f t="shared" si="902"/>
        <v/>
      </c>
    </row>
    <row r="57739" spans="5:5" hidden="1">
      <c r="E57739" s="29" t="str">
        <f t="shared" si="902"/>
        <v/>
      </c>
    </row>
    <row r="57740" spans="5:5" hidden="1">
      <c r="E57740" s="29" t="str">
        <f t="shared" si="902"/>
        <v/>
      </c>
    </row>
    <row r="57741" spans="5:5" hidden="1">
      <c r="E57741" s="29" t="str">
        <f t="shared" si="902"/>
        <v/>
      </c>
    </row>
    <row r="57742" spans="5:5" hidden="1">
      <c r="E57742" s="29" t="str">
        <f t="shared" si="902"/>
        <v/>
      </c>
    </row>
    <row r="57743" spans="5:5" hidden="1">
      <c r="E57743" s="29" t="str">
        <f t="shared" si="902"/>
        <v/>
      </c>
    </row>
    <row r="57744" spans="5:5" hidden="1">
      <c r="E57744" s="29" t="str">
        <f t="shared" si="902"/>
        <v/>
      </c>
    </row>
    <row r="57745" spans="5:5" hidden="1">
      <c r="E57745" s="29" t="str">
        <f t="shared" si="902"/>
        <v/>
      </c>
    </row>
    <row r="57746" spans="5:5" hidden="1">
      <c r="E57746" s="29" t="str">
        <f t="shared" si="902"/>
        <v/>
      </c>
    </row>
    <row r="57747" spans="5:5" hidden="1">
      <c r="E57747" s="29" t="str">
        <f t="shared" si="902"/>
        <v/>
      </c>
    </row>
    <row r="57748" spans="5:5" hidden="1">
      <c r="E57748" s="29" t="str">
        <f t="shared" si="902"/>
        <v/>
      </c>
    </row>
    <row r="57749" spans="5:5" hidden="1">
      <c r="E57749" s="29" t="str">
        <f t="shared" si="902"/>
        <v/>
      </c>
    </row>
    <row r="57750" spans="5:5" hidden="1">
      <c r="E57750" s="29" t="str">
        <f t="shared" si="902"/>
        <v/>
      </c>
    </row>
    <row r="57751" spans="5:5" hidden="1">
      <c r="E57751" s="29" t="str">
        <f t="shared" si="902"/>
        <v/>
      </c>
    </row>
    <row r="57752" spans="5:5" hidden="1">
      <c r="E57752" s="29" t="str">
        <f t="shared" si="902"/>
        <v/>
      </c>
    </row>
    <row r="57753" spans="5:5" hidden="1">
      <c r="E57753" s="29" t="str">
        <f t="shared" si="902"/>
        <v/>
      </c>
    </row>
    <row r="57754" spans="5:5" hidden="1">
      <c r="E57754" s="29" t="str">
        <f t="shared" si="902"/>
        <v/>
      </c>
    </row>
    <row r="57755" spans="5:5" hidden="1">
      <c r="E57755" s="29" t="str">
        <f t="shared" si="902"/>
        <v/>
      </c>
    </row>
    <row r="57756" spans="5:5" hidden="1">
      <c r="E57756" s="29" t="str">
        <f t="shared" si="902"/>
        <v/>
      </c>
    </row>
    <row r="57757" spans="5:5" hidden="1">
      <c r="E57757" s="29" t="str">
        <f t="shared" si="902"/>
        <v/>
      </c>
    </row>
    <row r="57758" spans="5:5" hidden="1">
      <c r="E57758" s="29" t="str">
        <f t="shared" si="902"/>
        <v/>
      </c>
    </row>
    <row r="57759" spans="5:5" hidden="1">
      <c r="E57759" s="29" t="str">
        <f t="shared" si="902"/>
        <v/>
      </c>
    </row>
    <row r="57760" spans="5:5" hidden="1">
      <c r="E57760" s="29" t="str">
        <f t="shared" si="902"/>
        <v/>
      </c>
    </row>
    <row r="57761" spans="5:5" hidden="1">
      <c r="E57761" s="29" t="str">
        <f t="shared" si="902"/>
        <v/>
      </c>
    </row>
    <row r="57762" spans="5:5" hidden="1">
      <c r="E57762" s="29" t="str">
        <f t="shared" si="902"/>
        <v/>
      </c>
    </row>
    <row r="57763" spans="5:5" hidden="1">
      <c r="E57763" s="29" t="str">
        <f t="shared" si="902"/>
        <v/>
      </c>
    </row>
    <row r="57764" spans="5:5" hidden="1">
      <c r="E57764" s="29" t="str">
        <f t="shared" si="902"/>
        <v/>
      </c>
    </row>
    <row r="57765" spans="5:5" hidden="1">
      <c r="E57765" s="29" t="str">
        <f t="shared" si="902"/>
        <v/>
      </c>
    </row>
    <row r="57766" spans="5:5" hidden="1">
      <c r="E57766" s="29" t="str">
        <f t="shared" si="902"/>
        <v/>
      </c>
    </row>
    <row r="57767" spans="5:5" hidden="1">
      <c r="E57767" s="29" t="str">
        <f t="shared" si="902"/>
        <v/>
      </c>
    </row>
    <row r="57768" spans="5:5" hidden="1">
      <c r="E57768" s="29" t="str">
        <f t="shared" si="902"/>
        <v/>
      </c>
    </row>
    <row r="57769" spans="5:5" hidden="1">
      <c r="E57769" s="29" t="str">
        <f t="shared" si="902"/>
        <v/>
      </c>
    </row>
    <row r="57770" spans="5:5" hidden="1">
      <c r="E57770" s="29" t="str">
        <f t="shared" si="902"/>
        <v/>
      </c>
    </row>
    <row r="57771" spans="5:5" hidden="1">
      <c r="E57771" s="29" t="str">
        <f t="shared" si="902"/>
        <v/>
      </c>
    </row>
    <row r="57772" spans="5:5" hidden="1">
      <c r="E57772" s="29" t="str">
        <f t="shared" si="902"/>
        <v/>
      </c>
    </row>
    <row r="57773" spans="5:5" hidden="1">
      <c r="E57773" s="29" t="str">
        <f t="shared" si="902"/>
        <v/>
      </c>
    </row>
    <row r="57774" spans="5:5" hidden="1">
      <c r="E57774" s="29" t="str">
        <f t="shared" si="902"/>
        <v/>
      </c>
    </row>
    <row r="57775" spans="5:5" hidden="1">
      <c r="E57775" s="29" t="str">
        <f t="shared" si="902"/>
        <v/>
      </c>
    </row>
    <row r="57776" spans="5:5" hidden="1">
      <c r="E57776" s="29" t="str">
        <f t="shared" si="902"/>
        <v/>
      </c>
    </row>
    <row r="57777" spans="5:5" hidden="1">
      <c r="E57777" s="29" t="str">
        <f t="shared" si="902"/>
        <v/>
      </c>
    </row>
    <row r="57778" spans="5:5" hidden="1">
      <c r="E57778" s="29" t="str">
        <f t="shared" si="902"/>
        <v/>
      </c>
    </row>
    <row r="57779" spans="5:5" hidden="1">
      <c r="E57779" s="29" t="str">
        <f t="shared" si="902"/>
        <v/>
      </c>
    </row>
    <row r="57780" spans="5:5" hidden="1">
      <c r="E57780" s="29" t="str">
        <f t="shared" si="902"/>
        <v/>
      </c>
    </row>
    <row r="57781" spans="5:5" hidden="1">
      <c r="E57781" s="29" t="str">
        <f t="shared" si="902"/>
        <v/>
      </c>
    </row>
    <row r="57782" spans="5:5" hidden="1">
      <c r="E57782" s="29" t="str">
        <f t="shared" si="902"/>
        <v/>
      </c>
    </row>
    <row r="57783" spans="5:5" hidden="1">
      <c r="E57783" s="29" t="str">
        <f t="shared" si="902"/>
        <v/>
      </c>
    </row>
    <row r="57784" spans="5:5" hidden="1">
      <c r="E57784" s="29" t="str">
        <f t="shared" si="902"/>
        <v/>
      </c>
    </row>
    <row r="57785" spans="5:5" hidden="1">
      <c r="E57785" s="29" t="str">
        <f t="shared" si="902"/>
        <v/>
      </c>
    </row>
    <row r="57786" spans="5:5" hidden="1">
      <c r="E57786" s="29" t="str">
        <f t="shared" si="902"/>
        <v/>
      </c>
    </row>
    <row r="57787" spans="5:5" hidden="1">
      <c r="E57787" s="29" t="str">
        <f t="shared" si="902"/>
        <v/>
      </c>
    </row>
    <row r="57788" spans="5:5" hidden="1">
      <c r="E57788" s="29" t="str">
        <f t="shared" si="902"/>
        <v/>
      </c>
    </row>
    <row r="57789" spans="5:5" hidden="1">
      <c r="E57789" s="29" t="str">
        <f t="shared" si="902"/>
        <v/>
      </c>
    </row>
    <row r="57790" spans="5:5" hidden="1">
      <c r="E57790" s="29" t="str">
        <f t="shared" si="902"/>
        <v/>
      </c>
    </row>
    <row r="57791" spans="5:5" hidden="1">
      <c r="E57791" s="29" t="str">
        <f t="shared" si="902"/>
        <v/>
      </c>
    </row>
    <row r="57792" spans="5:5" hidden="1">
      <c r="E57792" s="29" t="str">
        <f t="shared" si="902"/>
        <v/>
      </c>
    </row>
    <row r="57793" spans="5:5" hidden="1">
      <c r="E57793" s="29" t="str">
        <f t="shared" si="902"/>
        <v/>
      </c>
    </row>
    <row r="57794" spans="5:5" hidden="1">
      <c r="E57794" s="29" t="str">
        <f t="shared" si="902"/>
        <v/>
      </c>
    </row>
    <row r="57795" spans="5:5" hidden="1">
      <c r="E57795" s="29" t="str">
        <f t="shared" ref="E57795:E57858" si="903">LEFT(D57795,2)</f>
        <v/>
      </c>
    </row>
    <row r="57796" spans="5:5" hidden="1">
      <c r="E57796" s="29" t="str">
        <f t="shared" si="903"/>
        <v/>
      </c>
    </row>
    <row r="57797" spans="5:5" hidden="1">
      <c r="E57797" s="29" t="str">
        <f t="shared" si="903"/>
        <v/>
      </c>
    </row>
    <row r="57798" spans="5:5" hidden="1">
      <c r="E57798" s="29" t="str">
        <f t="shared" si="903"/>
        <v/>
      </c>
    </row>
    <row r="57799" spans="5:5" hidden="1">
      <c r="E57799" s="29" t="str">
        <f t="shared" si="903"/>
        <v/>
      </c>
    </row>
    <row r="57800" spans="5:5" hidden="1">
      <c r="E57800" s="29" t="str">
        <f t="shared" si="903"/>
        <v/>
      </c>
    </row>
    <row r="57801" spans="5:5" hidden="1">
      <c r="E57801" s="29" t="str">
        <f t="shared" si="903"/>
        <v/>
      </c>
    </row>
    <row r="57802" spans="5:5" hidden="1">
      <c r="E57802" s="29" t="str">
        <f t="shared" si="903"/>
        <v/>
      </c>
    </row>
    <row r="57803" spans="5:5" hidden="1">
      <c r="E57803" s="29" t="str">
        <f t="shared" si="903"/>
        <v/>
      </c>
    </row>
    <row r="57804" spans="5:5" hidden="1">
      <c r="E57804" s="29" t="str">
        <f t="shared" si="903"/>
        <v/>
      </c>
    </row>
    <row r="57805" spans="5:5" hidden="1">
      <c r="E57805" s="29" t="str">
        <f t="shared" si="903"/>
        <v/>
      </c>
    </row>
    <row r="57806" spans="5:5" hidden="1">
      <c r="E57806" s="29" t="str">
        <f t="shared" si="903"/>
        <v/>
      </c>
    </row>
    <row r="57807" spans="5:5" hidden="1">
      <c r="E57807" s="29" t="str">
        <f t="shared" si="903"/>
        <v/>
      </c>
    </row>
    <row r="57808" spans="5:5" hidden="1">
      <c r="E57808" s="29" t="str">
        <f t="shared" si="903"/>
        <v/>
      </c>
    </row>
    <row r="57809" spans="5:5" hidden="1">
      <c r="E57809" s="29" t="str">
        <f t="shared" si="903"/>
        <v/>
      </c>
    </row>
    <row r="57810" spans="5:5" hidden="1">
      <c r="E57810" s="29" t="str">
        <f t="shared" si="903"/>
        <v/>
      </c>
    </row>
    <row r="57811" spans="5:5" hidden="1">
      <c r="E57811" s="29" t="str">
        <f t="shared" si="903"/>
        <v/>
      </c>
    </row>
    <row r="57812" spans="5:5" hidden="1">
      <c r="E57812" s="29" t="str">
        <f t="shared" si="903"/>
        <v/>
      </c>
    </row>
    <row r="57813" spans="5:5" hidden="1">
      <c r="E57813" s="29" t="str">
        <f t="shared" si="903"/>
        <v/>
      </c>
    </row>
    <row r="57814" spans="5:5" hidden="1">
      <c r="E57814" s="29" t="str">
        <f t="shared" si="903"/>
        <v/>
      </c>
    </row>
    <row r="57815" spans="5:5" hidden="1">
      <c r="E57815" s="29" t="str">
        <f t="shared" si="903"/>
        <v/>
      </c>
    </row>
    <row r="57816" spans="5:5" hidden="1">
      <c r="E57816" s="29" t="str">
        <f t="shared" si="903"/>
        <v/>
      </c>
    </row>
    <row r="57817" spans="5:5" hidden="1">
      <c r="E57817" s="29" t="str">
        <f t="shared" si="903"/>
        <v/>
      </c>
    </row>
    <row r="57818" spans="5:5" hidden="1">
      <c r="E57818" s="29" t="str">
        <f t="shared" si="903"/>
        <v/>
      </c>
    </row>
    <row r="57819" spans="5:5" hidden="1">
      <c r="E57819" s="29" t="str">
        <f t="shared" si="903"/>
        <v/>
      </c>
    </row>
    <row r="57820" spans="5:5" hidden="1">
      <c r="E57820" s="29" t="str">
        <f t="shared" si="903"/>
        <v/>
      </c>
    </row>
    <row r="57821" spans="5:5" hidden="1">
      <c r="E57821" s="29" t="str">
        <f t="shared" si="903"/>
        <v/>
      </c>
    </row>
    <row r="57822" spans="5:5" hidden="1">
      <c r="E57822" s="29" t="str">
        <f t="shared" si="903"/>
        <v/>
      </c>
    </row>
    <row r="57823" spans="5:5" hidden="1">
      <c r="E57823" s="29" t="str">
        <f t="shared" si="903"/>
        <v/>
      </c>
    </row>
    <row r="57824" spans="5:5" hidden="1">
      <c r="E57824" s="29" t="str">
        <f t="shared" si="903"/>
        <v/>
      </c>
    </row>
    <row r="57825" spans="5:5" hidden="1">
      <c r="E57825" s="29" t="str">
        <f t="shared" si="903"/>
        <v/>
      </c>
    </row>
    <row r="57826" spans="5:5" hidden="1">
      <c r="E57826" s="29" t="str">
        <f t="shared" si="903"/>
        <v/>
      </c>
    </row>
    <row r="57827" spans="5:5" hidden="1">
      <c r="E57827" s="29" t="str">
        <f t="shared" si="903"/>
        <v/>
      </c>
    </row>
    <row r="57828" spans="5:5" hidden="1">
      <c r="E57828" s="29" t="str">
        <f t="shared" si="903"/>
        <v/>
      </c>
    </row>
    <row r="57829" spans="5:5" hidden="1">
      <c r="E57829" s="29" t="str">
        <f t="shared" si="903"/>
        <v/>
      </c>
    </row>
    <row r="57830" spans="5:5" hidden="1">
      <c r="E57830" s="29" t="str">
        <f t="shared" si="903"/>
        <v/>
      </c>
    </row>
    <row r="57831" spans="5:5" hidden="1">
      <c r="E57831" s="29" t="str">
        <f t="shared" si="903"/>
        <v/>
      </c>
    </row>
    <row r="57832" spans="5:5" hidden="1">
      <c r="E57832" s="29" t="str">
        <f t="shared" si="903"/>
        <v/>
      </c>
    </row>
    <row r="57833" spans="5:5" hidden="1">
      <c r="E57833" s="29" t="str">
        <f t="shared" si="903"/>
        <v/>
      </c>
    </row>
    <row r="57834" spans="5:5" hidden="1">
      <c r="E57834" s="29" t="str">
        <f t="shared" si="903"/>
        <v/>
      </c>
    </row>
    <row r="57835" spans="5:5" hidden="1">
      <c r="E57835" s="29" t="str">
        <f t="shared" si="903"/>
        <v/>
      </c>
    </row>
    <row r="57836" spans="5:5" hidden="1">
      <c r="E57836" s="29" t="str">
        <f t="shared" si="903"/>
        <v/>
      </c>
    </row>
    <row r="57837" spans="5:5" hidden="1">
      <c r="E57837" s="29" t="str">
        <f t="shared" si="903"/>
        <v/>
      </c>
    </row>
    <row r="57838" spans="5:5" hidden="1">
      <c r="E57838" s="29" t="str">
        <f t="shared" si="903"/>
        <v/>
      </c>
    </row>
    <row r="57839" spans="5:5" hidden="1">
      <c r="E57839" s="29" t="str">
        <f t="shared" si="903"/>
        <v/>
      </c>
    </row>
    <row r="57840" spans="5:5" hidden="1">
      <c r="E57840" s="29" t="str">
        <f t="shared" si="903"/>
        <v/>
      </c>
    </row>
    <row r="57841" spans="5:5" hidden="1">
      <c r="E57841" s="29" t="str">
        <f t="shared" si="903"/>
        <v/>
      </c>
    </row>
    <row r="57842" spans="5:5" hidden="1">
      <c r="E57842" s="29" t="str">
        <f t="shared" si="903"/>
        <v/>
      </c>
    </row>
    <row r="57843" spans="5:5" hidden="1">
      <c r="E57843" s="29" t="str">
        <f t="shared" si="903"/>
        <v/>
      </c>
    </row>
    <row r="57844" spans="5:5" hidden="1">
      <c r="E57844" s="29" t="str">
        <f t="shared" si="903"/>
        <v/>
      </c>
    </row>
    <row r="57845" spans="5:5" hidden="1">
      <c r="E57845" s="29" t="str">
        <f t="shared" si="903"/>
        <v/>
      </c>
    </row>
    <row r="57846" spans="5:5" hidden="1">
      <c r="E57846" s="29" t="str">
        <f t="shared" si="903"/>
        <v/>
      </c>
    </row>
    <row r="57847" spans="5:5" hidden="1">
      <c r="E57847" s="29" t="str">
        <f t="shared" si="903"/>
        <v/>
      </c>
    </row>
    <row r="57848" spans="5:5" hidden="1">
      <c r="E57848" s="29" t="str">
        <f t="shared" si="903"/>
        <v/>
      </c>
    </row>
    <row r="57849" spans="5:5" hidden="1">
      <c r="E57849" s="29" t="str">
        <f t="shared" si="903"/>
        <v/>
      </c>
    </row>
    <row r="57850" spans="5:5" hidden="1">
      <c r="E57850" s="29" t="str">
        <f t="shared" si="903"/>
        <v/>
      </c>
    </row>
    <row r="57851" spans="5:5" hidden="1">
      <c r="E57851" s="29" t="str">
        <f t="shared" si="903"/>
        <v/>
      </c>
    </row>
    <row r="57852" spans="5:5" hidden="1">
      <c r="E57852" s="29" t="str">
        <f t="shared" si="903"/>
        <v/>
      </c>
    </row>
    <row r="57853" spans="5:5" hidden="1">
      <c r="E57853" s="29" t="str">
        <f t="shared" si="903"/>
        <v/>
      </c>
    </row>
    <row r="57854" spans="5:5" hidden="1">
      <c r="E57854" s="29" t="str">
        <f t="shared" si="903"/>
        <v/>
      </c>
    </row>
    <row r="57855" spans="5:5" hidden="1">
      <c r="E57855" s="29" t="str">
        <f t="shared" si="903"/>
        <v/>
      </c>
    </row>
    <row r="57856" spans="5:5" hidden="1">
      <c r="E57856" s="29" t="str">
        <f t="shared" si="903"/>
        <v/>
      </c>
    </row>
    <row r="57857" spans="5:5" hidden="1">
      <c r="E57857" s="29" t="str">
        <f t="shared" si="903"/>
        <v/>
      </c>
    </row>
    <row r="57858" spans="5:5" hidden="1">
      <c r="E57858" s="29" t="str">
        <f t="shared" si="903"/>
        <v/>
      </c>
    </row>
    <row r="57859" spans="5:5" hidden="1">
      <c r="E57859" s="29" t="str">
        <f t="shared" ref="E57859:E57922" si="904">LEFT(D57859,2)</f>
        <v/>
      </c>
    </row>
    <row r="57860" spans="5:5" hidden="1">
      <c r="E57860" s="29" t="str">
        <f t="shared" si="904"/>
        <v/>
      </c>
    </row>
    <row r="57861" spans="5:5" hidden="1">
      <c r="E57861" s="29" t="str">
        <f t="shared" si="904"/>
        <v/>
      </c>
    </row>
    <row r="57862" spans="5:5" hidden="1">
      <c r="E57862" s="29" t="str">
        <f t="shared" si="904"/>
        <v/>
      </c>
    </row>
    <row r="57863" spans="5:5" hidden="1">
      <c r="E57863" s="29" t="str">
        <f t="shared" si="904"/>
        <v/>
      </c>
    </row>
    <row r="57864" spans="5:5" hidden="1">
      <c r="E57864" s="29" t="str">
        <f t="shared" si="904"/>
        <v/>
      </c>
    </row>
    <row r="57865" spans="5:5" hidden="1">
      <c r="E57865" s="29" t="str">
        <f t="shared" si="904"/>
        <v/>
      </c>
    </row>
    <row r="57866" spans="5:5" hidden="1">
      <c r="E57866" s="29" t="str">
        <f t="shared" si="904"/>
        <v/>
      </c>
    </row>
    <row r="57867" spans="5:5" hidden="1">
      <c r="E57867" s="29" t="str">
        <f t="shared" si="904"/>
        <v/>
      </c>
    </row>
    <row r="57868" spans="5:5" hidden="1">
      <c r="E57868" s="29" t="str">
        <f t="shared" si="904"/>
        <v/>
      </c>
    </row>
    <row r="57869" spans="5:5" hidden="1">
      <c r="E57869" s="29" t="str">
        <f t="shared" si="904"/>
        <v/>
      </c>
    </row>
    <row r="57870" spans="5:5" hidden="1">
      <c r="E57870" s="29" t="str">
        <f t="shared" si="904"/>
        <v/>
      </c>
    </row>
    <row r="57871" spans="5:5" hidden="1">
      <c r="E57871" s="29" t="str">
        <f t="shared" si="904"/>
        <v/>
      </c>
    </row>
    <row r="57872" spans="5:5" hidden="1">
      <c r="E57872" s="29" t="str">
        <f t="shared" si="904"/>
        <v/>
      </c>
    </row>
    <row r="57873" spans="5:5" hidden="1">
      <c r="E57873" s="29" t="str">
        <f t="shared" si="904"/>
        <v/>
      </c>
    </row>
    <row r="57874" spans="5:5" hidden="1">
      <c r="E57874" s="29" t="str">
        <f t="shared" si="904"/>
        <v/>
      </c>
    </row>
    <row r="57875" spans="5:5" hidden="1">
      <c r="E57875" s="29" t="str">
        <f t="shared" si="904"/>
        <v/>
      </c>
    </row>
    <row r="57876" spans="5:5" hidden="1">
      <c r="E57876" s="29" t="str">
        <f t="shared" si="904"/>
        <v/>
      </c>
    </row>
    <row r="57877" spans="5:5" hidden="1">
      <c r="E57877" s="29" t="str">
        <f t="shared" si="904"/>
        <v/>
      </c>
    </row>
    <row r="57878" spans="5:5" hidden="1">
      <c r="E57878" s="29" t="str">
        <f t="shared" si="904"/>
        <v/>
      </c>
    </row>
    <row r="57879" spans="5:5" hidden="1">
      <c r="E57879" s="29" t="str">
        <f t="shared" si="904"/>
        <v/>
      </c>
    </row>
    <row r="57880" spans="5:5" hidden="1">
      <c r="E57880" s="29" t="str">
        <f t="shared" si="904"/>
        <v/>
      </c>
    </row>
    <row r="57881" spans="5:5" hidden="1">
      <c r="E57881" s="29" t="str">
        <f t="shared" si="904"/>
        <v/>
      </c>
    </row>
    <row r="57882" spans="5:5" hidden="1">
      <c r="E57882" s="29" t="str">
        <f t="shared" si="904"/>
        <v/>
      </c>
    </row>
    <row r="57883" spans="5:5" hidden="1">
      <c r="E57883" s="29" t="str">
        <f t="shared" si="904"/>
        <v/>
      </c>
    </row>
    <row r="57884" spans="5:5" hidden="1">
      <c r="E57884" s="29" t="str">
        <f t="shared" si="904"/>
        <v/>
      </c>
    </row>
    <row r="57885" spans="5:5" hidden="1">
      <c r="E57885" s="29" t="str">
        <f t="shared" si="904"/>
        <v/>
      </c>
    </row>
    <row r="57886" spans="5:5" hidden="1">
      <c r="E57886" s="29" t="str">
        <f t="shared" si="904"/>
        <v/>
      </c>
    </row>
    <row r="57887" spans="5:5" hidden="1">
      <c r="E57887" s="29" t="str">
        <f t="shared" si="904"/>
        <v/>
      </c>
    </row>
    <row r="57888" spans="5:5" hidden="1">
      <c r="E57888" s="29" t="str">
        <f t="shared" si="904"/>
        <v/>
      </c>
    </row>
    <row r="57889" spans="5:5" hidden="1">
      <c r="E57889" s="29" t="str">
        <f t="shared" si="904"/>
        <v/>
      </c>
    </row>
    <row r="57890" spans="5:5" hidden="1">
      <c r="E57890" s="29" t="str">
        <f t="shared" si="904"/>
        <v/>
      </c>
    </row>
    <row r="57891" spans="5:5" hidden="1">
      <c r="E57891" s="29" t="str">
        <f t="shared" si="904"/>
        <v/>
      </c>
    </row>
    <row r="57892" spans="5:5" hidden="1">
      <c r="E57892" s="29" t="str">
        <f t="shared" si="904"/>
        <v/>
      </c>
    </row>
    <row r="57893" spans="5:5" hidden="1">
      <c r="E57893" s="29" t="str">
        <f t="shared" si="904"/>
        <v/>
      </c>
    </row>
    <row r="57894" spans="5:5" hidden="1">
      <c r="E57894" s="29" t="str">
        <f t="shared" si="904"/>
        <v/>
      </c>
    </row>
    <row r="57895" spans="5:5" hidden="1">
      <c r="E57895" s="29" t="str">
        <f t="shared" si="904"/>
        <v/>
      </c>
    </row>
    <row r="57896" spans="5:5" hidden="1">
      <c r="E57896" s="29" t="str">
        <f t="shared" si="904"/>
        <v/>
      </c>
    </row>
    <row r="57897" spans="5:5" hidden="1">
      <c r="E57897" s="29" t="str">
        <f t="shared" si="904"/>
        <v/>
      </c>
    </row>
    <row r="57898" spans="5:5" hidden="1">
      <c r="E57898" s="29" t="str">
        <f t="shared" si="904"/>
        <v/>
      </c>
    </row>
    <row r="57899" spans="5:5" hidden="1">
      <c r="E57899" s="29" t="str">
        <f t="shared" si="904"/>
        <v/>
      </c>
    </row>
    <row r="57900" spans="5:5" hidden="1">
      <c r="E57900" s="29" t="str">
        <f t="shared" si="904"/>
        <v/>
      </c>
    </row>
    <row r="57901" spans="5:5" hidden="1">
      <c r="E57901" s="29" t="str">
        <f t="shared" si="904"/>
        <v/>
      </c>
    </row>
    <row r="57902" spans="5:5" hidden="1">
      <c r="E57902" s="29" t="str">
        <f t="shared" si="904"/>
        <v/>
      </c>
    </row>
    <row r="57903" spans="5:5" hidden="1">
      <c r="E57903" s="29" t="str">
        <f t="shared" si="904"/>
        <v/>
      </c>
    </row>
    <row r="57904" spans="5:5" hidden="1">
      <c r="E57904" s="29" t="str">
        <f t="shared" si="904"/>
        <v/>
      </c>
    </row>
    <row r="57905" spans="5:5" hidden="1">
      <c r="E57905" s="29" t="str">
        <f t="shared" si="904"/>
        <v/>
      </c>
    </row>
    <row r="57906" spans="5:5" hidden="1">
      <c r="E57906" s="29" t="str">
        <f t="shared" si="904"/>
        <v/>
      </c>
    </row>
    <row r="57907" spans="5:5" hidden="1">
      <c r="E57907" s="29" t="str">
        <f t="shared" si="904"/>
        <v/>
      </c>
    </row>
    <row r="57908" spans="5:5" hidden="1">
      <c r="E57908" s="29" t="str">
        <f t="shared" si="904"/>
        <v/>
      </c>
    </row>
    <row r="57909" spans="5:5" hidden="1">
      <c r="E57909" s="29" t="str">
        <f t="shared" si="904"/>
        <v/>
      </c>
    </row>
    <row r="57910" spans="5:5" hidden="1">
      <c r="E57910" s="29" t="str">
        <f t="shared" si="904"/>
        <v/>
      </c>
    </row>
    <row r="57911" spans="5:5" hidden="1">
      <c r="E57911" s="29" t="str">
        <f t="shared" si="904"/>
        <v/>
      </c>
    </row>
    <row r="57912" spans="5:5" hidden="1">
      <c r="E57912" s="29" t="str">
        <f t="shared" si="904"/>
        <v/>
      </c>
    </row>
    <row r="57913" spans="5:5" hidden="1">
      <c r="E57913" s="29" t="str">
        <f t="shared" si="904"/>
        <v/>
      </c>
    </row>
    <row r="57914" spans="5:5" hidden="1">
      <c r="E57914" s="29" t="str">
        <f t="shared" si="904"/>
        <v/>
      </c>
    </row>
    <row r="57915" spans="5:5" hidden="1">
      <c r="E57915" s="29" t="str">
        <f t="shared" si="904"/>
        <v/>
      </c>
    </row>
    <row r="57916" spans="5:5" hidden="1">
      <c r="E57916" s="29" t="str">
        <f t="shared" si="904"/>
        <v/>
      </c>
    </row>
    <row r="57917" spans="5:5" hidden="1">
      <c r="E57917" s="29" t="str">
        <f t="shared" si="904"/>
        <v/>
      </c>
    </row>
    <row r="57918" spans="5:5" hidden="1">
      <c r="E57918" s="29" t="str">
        <f t="shared" si="904"/>
        <v/>
      </c>
    </row>
    <row r="57919" spans="5:5" hidden="1">
      <c r="E57919" s="29" t="str">
        <f t="shared" si="904"/>
        <v/>
      </c>
    </row>
    <row r="57920" spans="5:5" hidden="1">
      <c r="E57920" s="29" t="str">
        <f t="shared" si="904"/>
        <v/>
      </c>
    </row>
    <row r="57921" spans="5:5" hidden="1">
      <c r="E57921" s="29" t="str">
        <f t="shared" si="904"/>
        <v/>
      </c>
    </row>
    <row r="57922" spans="5:5" hidden="1">
      <c r="E57922" s="29" t="str">
        <f t="shared" si="904"/>
        <v/>
      </c>
    </row>
    <row r="57923" spans="5:5" hidden="1">
      <c r="E57923" s="29" t="str">
        <f t="shared" ref="E57923:E57986" si="905">LEFT(D57923,2)</f>
        <v/>
      </c>
    </row>
    <row r="57924" spans="5:5" hidden="1">
      <c r="E57924" s="29" t="str">
        <f t="shared" si="905"/>
        <v/>
      </c>
    </row>
    <row r="57925" spans="5:5" hidden="1">
      <c r="E57925" s="29" t="str">
        <f t="shared" si="905"/>
        <v/>
      </c>
    </row>
    <row r="57926" spans="5:5" hidden="1">
      <c r="E57926" s="29" t="str">
        <f t="shared" si="905"/>
        <v/>
      </c>
    </row>
    <row r="57927" spans="5:5" hidden="1">
      <c r="E57927" s="29" t="str">
        <f t="shared" si="905"/>
        <v/>
      </c>
    </row>
    <row r="57928" spans="5:5" hidden="1">
      <c r="E57928" s="29" t="str">
        <f t="shared" si="905"/>
        <v/>
      </c>
    </row>
    <row r="57929" spans="5:5" hidden="1">
      <c r="E57929" s="29" t="str">
        <f t="shared" si="905"/>
        <v/>
      </c>
    </row>
    <row r="57930" spans="5:5" hidden="1">
      <c r="E57930" s="29" t="str">
        <f t="shared" si="905"/>
        <v/>
      </c>
    </row>
    <row r="57931" spans="5:5" hidden="1">
      <c r="E57931" s="29" t="str">
        <f t="shared" si="905"/>
        <v/>
      </c>
    </row>
    <row r="57932" spans="5:5" hidden="1">
      <c r="E57932" s="29" t="str">
        <f t="shared" si="905"/>
        <v/>
      </c>
    </row>
    <row r="57933" spans="5:5" hidden="1">
      <c r="E57933" s="29" t="str">
        <f t="shared" si="905"/>
        <v/>
      </c>
    </row>
    <row r="57934" spans="5:5" hidden="1">
      <c r="E57934" s="29" t="str">
        <f t="shared" si="905"/>
        <v/>
      </c>
    </row>
    <row r="57935" spans="5:5" hidden="1">
      <c r="E57935" s="29" t="str">
        <f t="shared" si="905"/>
        <v/>
      </c>
    </row>
    <row r="57936" spans="5:5" hidden="1">
      <c r="E57936" s="29" t="str">
        <f t="shared" si="905"/>
        <v/>
      </c>
    </row>
    <row r="57937" spans="5:5" hidden="1">
      <c r="E57937" s="29" t="str">
        <f t="shared" si="905"/>
        <v/>
      </c>
    </row>
    <row r="57938" spans="5:5" hidden="1">
      <c r="E57938" s="29" t="str">
        <f t="shared" si="905"/>
        <v/>
      </c>
    </row>
    <row r="57939" spans="5:5" hidden="1">
      <c r="E57939" s="29" t="str">
        <f t="shared" si="905"/>
        <v/>
      </c>
    </row>
    <row r="57940" spans="5:5" hidden="1">
      <c r="E57940" s="29" t="str">
        <f t="shared" si="905"/>
        <v/>
      </c>
    </row>
    <row r="57941" spans="5:5" hidden="1">
      <c r="E57941" s="29" t="str">
        <f t="shared" si="905"/>
        <v/>
      </c>
    </row>
    <row r="57942" spans="5:5" hidden="1">
      <c r="E57942" s="29" t="str">
        <f t="shared" si="905"/>
        <v/>
      </c>
    </row>
    <row r="57943" spans="5:5" hidden="1">
      <c r="E57943" s="29" t="str">
        <f t="shared" si="905"/>
        <v/>
      </c>
    </row>
    <row r="57944" spans="5:5" hidden="1">
      <c r="E57944" s="29" t="str">
        <f t="shared" si="905"/>
        <v/>
      </c>
    </row>
    <row r="57945" spans="5:5" hidden="1">
      <c r="E57945" s="29" t="str">
        <f t="shared" si="905"/>
        <v/>
      </c>
    </row>
    <row r="57946" spans="5:5" hidden="1">
      <c r="E57946" s="29" t="str">
        <f t="shared" si="905"/>
        <v/>
      </c>
    </row>
    <row r="57947" spans="5:5" hidden="1">
      <c r="E57947" s="29" t="str">
        <f t="shared" si="905"/>
        <v/>
      </c>
    </row>
    <row r="57948" spans="5:5" hidden="1">
      <c r="E57948" s="29" t="str">
        <f t="shared" si="905"/>
        <v/>
      </c>
    </row>
    <row r="57949" spans="5:5" hidden="1">
      <c r="E57949" s="29" t="str">
        <f t="shared" si="905"/>
        <v/>
      </c>
    </row>
    <row r="57950" spans="5:5" hidden="1">
      <c r="E57950" s="29" t="str">
        <f t="shared" si="905"/>
        <v/>
      </c>
    </row>
    <row r="57951" spans="5:5" hidden="1">
      <c r="E57951" s="29" t="str">
        <f t="shared" si="905"/>
        <v/>
      </c>
    </row>
    <row r="57952" spans="5:5" hidden="1">
      <c r="E57952" s="29" t="str">
        <f t="shared" si="905"/>
        <v/>
      </c>
    </row>
    <row r="57953" spans="5:5" hidden="1">
      <c r="E57953" s="29" t="str">
        <f t="shared" si="905"/>
        <v/>
      </c>
    </row>
    <row r="57954" spans="5:5" hidden="1">
      <c r="E57954" s="29" t="str">
        <f t="shared" si="905"/>
        <v/>
      </c>
    </row>
    <row r="57955" spans="5:5" hidden="1">
      <c r="E57955" s="29" t="str">
        <f t="shared" si="905"/>
        <v/>
      </c>
    </row>
    <row r="57956" spans="5:5" hidden="1">
      <c r="E57956" s="29" t="str">
        <f t="shared" si="905"/>
        <v/>
      </c>
    </row>
    <row r="57957" spans="5:5" hidden="1">
      <c r="E57957" s="29" t="str">
        <f t="shared" si="905"/>
        <v/>
      </c>
    </row>
    <row r="57958" spans="5:5" hidden="1">
      <c r="E57958" s="29" t="str">
        <f t="shared" si="905"/>
        <v/>
      </c>
    </row>
    <row r="57959" spans="5:5" hidden="1">
      <c r="E57959" s="29" t="str">
        <f t="shared" si="905"/>
        <v/>
      </c>
    </row>
    <row r="57960" spans="5:5" hidden="1">
      <c r="E57960" s="29" t="str">
        <f t="shared" si="905"/>
        <v/>
      </c>
    </row>
    <row r="57961" spans="5:5" hidden="1">
      <c r="E57961" s="29" t="str">
        <f t="shared" si="905"/>
        <v/>
      </c>
    </row>
    <row r="57962" spans="5:5" hidden="1">
      <c r="E57962" s="29" t="str">
        <f t="shared" si="905"/>
        <v/>
      </c>
    </row>
    <row r="57963" spans="5:5" hidden="1">
      <c r="E57963" s="29" t="str">
        <f t="shared" si="905"/>
        <v/>
      </c>
    </row>
    <row r="57964" spans="5:5" hidden="1">
      <c r="E57964" s="29" t="str">
        <f t="shared" si="905"/>
        <v/>
      </c>
    </row>
    <row r="57965" spans="5:5" hidden="1">
      <c r="E57965" s="29" t="str">
        <f t="shared" si="905"/>
        <v/>
      </c>
    </row>
    <row r="57966" spans="5:5" hidden="1">
      <c r="E57966" s="29" t="str">
        <f t="shared" si="905"/>
        <v/>
      </c>
    </row>
    <row r="57967" spans="5:5" hidden="1">
      <c r="E57967" s="29" t="str">
        <f t="shared" si="905"/>
        <v/>
      </c>
    </row>
    <row r="57968" spans="5:5" hidden="1">
      <c r="E57968" s="29" t="str">
        <f t="shared" si="905"/>
        <v/>
      </c>
    </row>
    <row r="57969" spans="5:5" hidden="1">
      <c r="E57969" s="29" t="str">
        <f t="shared" si="905"/>
        <v/>
      </c>
    </row>
    <row r="57970" spans="5:5" hidden="1">
      <c r="E57970" s="29" t="str">
        <f t="shared" si="905"/>
        <v/>
      </c>
    </row>
    <row r="57971" spans="5:5" hidden="1">
      <c r="E57971" s="29" t="str">
        <f t="shared" si="905"/>
        <v/>
      </c>
    </row>
    <row r="57972" spans="5:5" hidden="1">
      <c r="E57972" s="29" t="str">
        <f t="shared" si="905"/>
        <v/>
      </c>
    </row>
    <row r="57973" spans="5:5" hidden="1">
      <c r="E57973" s="29" t="str">
        <f t="shared" si="905"/>
        <v/>
      </c>
    </row>
    <row r="57974" spans="5:5" hidden="1">
      <c r="E57974" s="29" t="str">
        <f t="shared" si="905"/>
        <v/>
      </c>
    </row>
    <row r="57975" spans="5:5" hidden="1">
      <c r="E57975" s="29" t="str">
        <f t="shared" si="905"/>
        <v/>
      </c>
    </row>
    <row r="57976" spans="5:5" hidden="1">
      <c r="E57976" s="29" t="str">
        <f t="shared" si="905"/>
        <v/>
      </c>
    </row>
    <row r="57977" spans="5:5" hidden="1">
      <c r="E57977" s="29" t="str">
        <f t="shared" si="905"/>
        <v/>
      </c>
    </row>
    <row r="57978" spans="5:5" hidden="1">
      <c r="E57978" s="29" t="str">
        <f t="shared" si="905"/>
        <v/>
      </c>
    </row>
    <row r="57979" spans="5:5" hidden="1">
      <c r="E57979" s="29" t="str">
        <f t="shared" si="905"/>
        <v/>
      </c>
    </row>
    <row r="57980" spans="5:5" hidden="1">
      <c r="E57980" s="29" t="str">
        <f t="shared" si="905"/>
        <v/>
      </c>
    </row>
    <row r="57981" spans="5:5" hidden="1">
      <c r="E57981" s="29" t="str">
        <f t="shared" si="905"/>
        <v/>
      </c>
    </row>
    <row r="57982" spans="5:5" hidden="1">
      <c r="E57982" s="29" t="str">
        <f t="shared" si="905"/>
        <v/>
      </c>
    </row>
    <row r="57983" spans="5:5" hidden="1">
      <c r="E57983" s="29" t="str">
        <f t="shared" si="905"/>
        <v/>
      </c>
    </row>
    <row r="57984" spans="5:5" hidden="1">
      <c r="E57984" s="29" t="str">
        <f t="shared" si="905"/>
        <v/>
      </c>
    </row>
    <row r="57985" spans="5:5" hidden="1">
      <c r="E57985" s="29" t="str">
        <f t="shared" si="905"/>
        <v/>
      </c>
    </row>
    <row r="57986" spans="5:5" hidden="1">
      <c r="E57986" s="29" t="str">
        <f t="shared" si="905"/>
        <v/>
      </c>
    </row>
    <row r="57987" spans="5:5" hidden="1">
      <c r="E57987" s="29" t="str">
        <f t="shared" ref="E57987:E58050" si="906">LEFT(D57987,2)</f>
        <v/>
      </c>
    </row>
    <row r="57988" spans="5:5" hidden="1">
      <c r="E57988" s="29" t="str">
        <f t="shared" si="906"/>
        <v/>
      </c>
    </row>
    <row r="57989" spans="5:5" hidden="1">
      <c r="E57989" s="29" t="str">
        <f t="shared" si="906"/>
        <v/>
      </c>
    </row>
    <row r="57990" spans="5:5" hidden="1">
      <c r="E57990" s="29" t="str">
        <f t="shared" si="906"/>
        <v/>
      </c>
    </row>
    <row r="57991" spans="5:5" hidden="1">
      <c r="E57991" s="29" t="str">
        <f t="shared" si="906"/>
        <v/>
      </c>
    </row>
    <row r="57992" spans="5:5" hidden="1">
      <c r="E57992" s="29" t="str">
        <f t="shared" si="906"/>
        <v/>
      </c>
    </row>
    <row r="57993" spans="5:5" hidden="1">
      <c r="E57993" s="29" t="str">
        <f t="shared" si="906"/>
        <v/>
      </c>
    </row>
    <row r="57994" spans="5:5" hidden="1">
      <c r="E57994" s="29" t="str">
        <f t="shared" si="906"/>
        <v/>
      </c>
    </row>
    <row r="57995" spans="5:5" hidden="1">
      <c r="E57995" s="29" t="str">
        <f t="shared" si="906"/>
        <v/>
      </c>
    </row>
    <row r="57996" spans="5:5" hidden="1">
      <c r="E57996" s="29" t="str">
        <f t="shared" si="906"/>
        <v/>
      </c>
    </row>
    <row r="57997" spans="5:5" hidden="1">
      <c r="E57997" s="29" t="str">
        <f t="shared" si="906"/>
        <v/>
      </c>
    </row>
    <row r="57998" spans="5:5" hidden="1">
      <c r="E57998" s="29" t="str">
        <f t="shared" si="906"/>
        <v/>
      </c>
    </row>
    <row r="57999" spans="5:5" hidden="1">
      <c r="E57999" s="29" t="str">
        <f t="shared" si="906"/>
        <v/>
      </c>
    </row>
    <row r="58000" spans="5:5" hidden="1">
      <c r="E58000" s="29" t="str">
        <f t="shared" si="906"/>
        <v/>
      </c>
    </row>
    <row r="58001" spans="5:5" hidden="1">
      <c r="E58001" s="29" t="str">
        <f t="shared" si="906"/>
        <v/>
      </c>
    </row>
    <row r="58002" spans="5:5" hidden="1">
      <c r="E58002" s="29" t="str">
        <f t="shared" si="906"/>
        <v/>
      </c>
    </row>
    <row r="58003" spans="5:5" hidden="1">
      <c r="E58003" s="29" t="str">
        <f t="shared" si="906"/>
        <v/>
      </c>
    </row>
    <row r="58004" spans="5:5" hidden="1">
      <c r="E58004" s="29" t="str">
        <f t="shared" si="906"/>
        <v/>
      </c>
    </row>
    <row r="58005" spans="5:5" hidden="1">
      <c r="E58005" s="29" t="str">
        <f t="shared" si="906"/>
        <v/>
      </c>
    </row>
    <row r="58006" spans="5:5" hidden="1">
      <c r="E58006" s="29" t="str">
        <f t="shared" si="906"/>
        <v/>
      </c>
    </row>
    <row r="58007" spans="5:5" hidden="1">
      <c r="E58007" s="29" t="str">
        <f t="shared" si="906"/>
        <v/>
      </c>
    </row>
    <row r="58008" spans="5:5" hidden="1">
      <c r="E58008" s="29" t="str">
        <f t="shared" si="906"/>
        <v/>
      </c>
    </row>
    <row r="58009" spans="5:5" hidden="1">
      <c r="E58009" s="29" t="str">
        <f t="shared" si="906"/>
        <v/>
      </c>
    </row>
    <row r="58010" spans="5:5" hidden="1">
      <c r="E58010" s="29" t="str">
        <f t="shared" si="906"/>
        <v/>
      </c>
    </row>
    <row r="58011" spans="5:5" hidden="1">
      <c r="E58011" s="29" t="str">
        <f t="shared" si="906"/>
        <v/>
      </c>
    </row>
    <row r="58012" spans="5:5" hidden="1">
      <c r="E58012" s="29" t="str">
        <f t="shared" si="906"/>
        <v/>
      </c>
    </row>
    <row r="58013" spans="5:5" hidden="1">
      <c r="E58013" s="29" t="str">
        <f t="shared" si="906"/>
        <v/>
      </c>
    </row>
    <row r="58014" spans="5:5" hidden="1">
      <c r="E58014" s="29" t="str">
        <f t="shared" si="906"/>
        <v/>
      </c>
    </row>
    <row r="58015" spans="5:5" hidden="1">
      <c r="E58015" s="29" t="str">
        <f t="shared" si="906"/>
        <v/>
      </c>
    </row>
    <row r="58016" spans="5:5" hidden="1">
      <c r="E58016" s="29" t="str">
        <f t="shared" si="906"/>
        <v/>
      </c>
    </row>
    <row r="58017" spans="5:5" hidden="1">
      <c r="E58017" s="29" t="str">
        <f t="shared" si="906"/>
        <v/>
      </c>
    </row>
    <row r="58018" spans="5:5" hidden="1">
      <c r="E58018" s="29" t="str">
        <f t="shared" si="906"/>
        <v/>
      </c>
    </row>
    <row r="58019" spans="5:5" hidden="1">
      <c r="E58019" s="29" t="str">
        <f t="shared" si="906"/>
        <v/>
      </c>
    </row>
    <row r="58020" spans="5:5" hidden="1">
      <c r="E58020" s="29" t="str">
        <f t="shared" si="906"/>
        <v/>
      </c>
    </row>
    <row r="58021" spans="5:5" hidden="1">
      <c r="E58021" s="29" t="str">
        <f t="shared" si="906"/>
        <v/>
      </c>
    </row>
    <row r="58022" spans="5:5" hidden="1">
      <c r="E58022" s="29" t="str">
        <f t="shared" si="906"/>
        <v/>
      </c>
    </row>
    <row r="58023" spans="5:5" hidden="1">
      <c r="E58023" s="29" t="str">
        <f t="shared" si="906"/>
        <v/>
      </c>
    </row>
    <row r="58024" spans="5:5" hidden="1">
      <c r="E58024" s="29" t="str">
        <f t="shared" si="906"/>
        <v/>
      </c>
    </row>
    <row r="58025" spans="5:5" hidden="1">
      <c r="E58025" s="29" t="str">
        <f t="shared" si="906"/>
        <v/>
      </c>
    </row>
    <row r="58026" spans="5:5" hidden="1">
      <c r="E58026" s="29" t="str">
        <f t="shared" si="906"/>
        <v/>
      </c>
    </row>
    <row r="58027" spans="5:5" hidden="1">
      <c r="E58027" s="29" t="str">
        <f t="shared" si="906"/>
        <v/>
      </c>
    </row>
    <row r="58028" spans="5:5" hidden="1">
      <c r="E58028" s="29" t="str">
        <f t="shared" si="906"/>
        <v/>
      </c>
    </row>
    <row r="58029" spans="5:5" hidden="1">
      <c r="E58029" s="29" t="str">
        <f t="shared" si="906"/>
        <v/>
      </c>
    </row>
    <row r="58030" spans="5:5" hidden="1">
      <c r="E58030" s="29" t="str">
        <f t="shared" si="906"/>
        <v/>
      </c>
    </row>
    <row r="58031" spans="5:5" hidden="1">
      <c r="E58031" s="29" t="str">
        <f t="shared" si="906"/>
        <v/>
      </c>
    </row>
    <row r="58032" spans="5:5" hidden="1">
      <c r="E58032" s="29" t="str">
        <f t="shared" si="906"/>
        <v/>
      </c>
    </row>
    <row r="58033" spans="5:5" hidden="1">
      <c r="E58033" s="29" t="str">
        <f t="shared" si="906"/>
        <v/>
      </c>
    </row>
    <row r="58034" spans="5:5" hidden="1">
      <c r="E58034" s="29" t="str">
        <f t="shared" si="906"/>
        <v/>
      </c>
    </row>
    <row r="58035" spans="5:5" hidden="1">
      <c r="E58035" s="29" t="str">
        <f t="shared" si="906"/>
        <v/>
      </c>
    </row>
    <row r="58036" spans="5:5" hidden="1">
      <c r="E58036" s="29" t="str">
        <f t="shared" si="906"/>
        <v/>
      </c>
    </row>
    <row r="58037" spans="5:5" hidden="1">
      <c r="E58037" s="29" t="str">
        <f t="shared" si="906"/>
        <v/>
      </c>
    </row>
    <row r="58038" spans="5:5" hidden="1">
      <c r="E58038" s="29" t="str">
        <f t="shared" si="906"/>
        <v/>
      </c>
    </row>
    <row r="58039" spans="5:5" hidden="1">
      <c r="E58039" s="29" t="str">
        <f t="shared" si="906"/>
        <v/>
      </c>
    </row>
    <row r="58040" spans="5:5" hidden="1">
      <c r="E58040" s="29" t="str">
        <f t="shared" si="906"/>
        <v/>
      </c>
    </row>
    <row r="58041" spans="5:5" hidden="1">
      <c r="E58041" s="29" t="str">
        <f t="shared" si="906"/>
        <v/>
      </c>
    </row>
    <row r="58042" spans="5:5" hidden="1">
      <c r="E58042" s="29" t="str">
        <f t="shared" si="906"/>
        <v/>
      </c>
    </row>
    <row r="58043" spans="5:5" hidden="1">
      <c r="E58043" s="29" t="str">
        <f t="shared" si="906"/>
        <v/>
      </c>
    </row>
    <row r="58044" spans="5:5" hidden="1">
      <c r="E58044" s="29" t="str">
        <f t="shared" si="906"/>
        <v/>
      </c>
    </row>
    <row r="58045" spans="5:5" hidden="1">
      <c r="E58045" s="29" t="str">
        <f t="shared" si="906"/>
        <v/>
      </c>
    </row>
    <row r="58046" spans="5:5" hidden="1">
      <c r="E58046" s="29" t="str">
        <f t="shared" si="906"/>
        <v/>
      </c>
    </row>
    <row r="58047" spans="5:5" hidden="1">
      <c r="E58047" s="29" t="str">
        <f t="shared" si="906"/>
        <v/>
      </c>
    </row>
    <row r="58048" spans="5:5" hidden="1">
      <c r="E58048" s="29" t="str">
        <f t="shared" si="906"/>
        <v/>
      </c>
    </row>
    <row r="58049" spans="5:5" hidden="1">
      <c r="E58049" s="29" t="str">
        <f t="shared" si="906"/>
        <v/>
      </c>
    </row>
    <row r="58050" spans="5:5" hidden="1">
      <c r="E58050" s="29" t="str">
        <f t="shared" si="906"/>
        <v/>
      </c>
    </row>
    <row r="58051" spans="5:5" hidden="1">
      <c r="E58051" s="29" t="str">
        <f t="shared" ref="E58051:E58114" si="907">LEFT(D58051,2)</f>
        <v/>
      </c>
    </row>
    <row r="58052" spans="5:5" hidden="1">
      <c r="E58052" s="29" t="str">
        <f t="shared" si="907"/>
        <v/>
      </c>
    </row>
    <row r="58053" spans="5:5" hidden="1">
      <c r="E58053" s="29" t="str">
        <f t="shared" si="907"/>
        <v/>
      </c>
    </row>
    <row r="58054" spans="5:5" hidden="1">
      <c r="E58054" s="29" t="str">
        <f t="shared" si="907"/>
        <v/>
      </c>
    </row>
    <row r="58055" spans="5:5" hidden="1">
      <c r="E58055" s="29" t="str">
        <f t="shared" si="907"/>
        <v/>
      </c>
    </row>
    <row r="58056" spans="5:5" hidden="1">
      <c r="E58056" s="29" t="str">
        <f t="shared" si="907"/>
        <v/>
      </c>
    </row>
    <row r="58057" spans="5:5" hidden="1">
      <c r="E58057" s="29" t="str">
        <f t="shared" si="907"/>
        <v/>
      </c>
    </row>
    <row r="58058" spans="5:5" hidden="1">
      <c r="E58058" s="29" t="str">
        <f t="shared" si="907"/>
        <v/>
      </c>
    </row>
    <row r="58059" spans="5:5" hidden="1">
      <c r="E58059" s="29" t="str">
        <f t="shared" si="907"/>
        <v/>
      </c>
    </row>
    <row r="58060" spans="5:5" hidden="1">
      <c r="E58060" s="29" t="str">
        <f t="shared" si="907"/>
        <v/>
      </c>
    </row>
    <row r="58061" spans="5:5" hidden="1">
      <c r="E58061" s="29" t="str">
        <f t="shared" si="907"/>
        <v/>
      </c>
    </row>
    <row r="58062" spans="5:5" hidden="1">
      <c r="E58062" s="29" t="str">
        <f t="shared" si="907"/>
        <v/>
      </c>
    </row>
    <row r="58063" spans="5:5" hidden="1">
      <c r="E58063" s="29" t="str">
        <f t="shared" si="907"/>
        <v/>
      </c>
    </row>
    <row r="58064" spans="5:5" hidden="1">
      <c r="E58064" s="29" t="str">
        <f t="shared" si="907"/>
        <v/>
      </c>
    </row>
    <row r="58065" spans="5:5" hidden="1">
      <c r="E58065" s="29" t="str">
        <f t="shared" si="907"/>
        <v/>
      </c>
    </row>
    <row r="58066" spans="5:5" hidden="1">
      <c r="E58066" s="29" t="str">
        <f t="shared" si="907"/>
        <v/>
      </c>
    </row>
    <row r="58067" spans="5:5" hidden="1">
      <c r="E58067" s="29" t="str">
        <f t="shared" si="907"/>
        <v/>
      </c>
    </row>
    <row r="58068" spans="5:5" hidden="1">
      <c r="E58068" s="29" t="str">
        <f t="shared" si="907"/>
        <v/>
      </c>
    </row>
    <row r="58069" spans="5:5" hidden="1">
      <c r="E58069" s="29" t="str">
        <f t="shared" si="907"/>
        <v/>
      </c>
    </row>
    <row r="58070" spans="5:5" hidden="1">
      <c r="E58070" s="29" t="str">
        <f t="shared" si="907"/>
        <v/>
      </c>
    </row>
    <row r="58071" spans="5:5" hidden="1">
      <c r="E58071" s="29" t="str">
        <f t="shared" si="907"/>
        <v/>
      </c>
    </row>
    <row r="58072" spans="5:5" hidden="1">
      <c r="E58072" s="29" t="str">
        <f t="shared" si="907"/>
        <v/>
      </c>
    </row>
    <row r="58073" spans="5:5" hidden="1">
      <c r="E58073" s="29" t="str">
        <f t="shared" si="907"/>
        <v/>
      </c>
    </row>
    <row r="58074" spans="5:5" hidden="1">
      <c r="E58074" s="29" t="str">
        <f t="shared" si="907"/>
        <v/>
      </c>
    </row>
    <row r="58075" spans="5:5" hidden="1">
      <c r="E58075" s="29" t="str">
        <f t="shared" si="907"/>
        <v/>
      </c>
    </row>
    <row r="58076" spans="5:5" hidden="1">
      <c r="E58076" s="29" t="str">
        <f t="shared" si="907"/>
        <v/>
      </c>
    </row>
    <row r="58077" spans="5:5" hidden="1">
      <c r="E58077" s="29" t="str">
        <f t="shared" si="907"/>
        <v/>
      </c>
    </row>
    <row r="58078" spans="5:5" hidden="1">
      <c r="E58078" s="29" t="str">
        <f t="shared" si="907"/>
        <v/>
      </c>
    </row>
    <row r="58079" spans="5:5" hidden="1">
      <c r="E58079" s="29" t="str">
        <f t="shared" si="907"/>
        <v/>
      </c>
    </row>
    <row r="58080" spans="5:5" hidden="1">
      <c r="E58080" s="29" t="str">
        <f t="shared" si="907"/>
        <v/>
      </c>
    </row>
    <row r="58081" spans="5:5" hidden="1">
      <c r="E58081" s="29" t="str">
        <f t="shared" si="907"/>
        <v/>
      </c>
    </row>
    <row r="58082" spans="5:5" hidden="1">
      <c r="E58082" s="29" t="str">
        <f t="shared" si="907"/>
        <v/>
      </c>
    </row>
    <row r="58083" spans="5:5" hidden="1">
      <c r="E58083" s="29" t="str">
        <f t="shared" si="907"/>
        <v/>
      </c>
    </row>
    <row r="58084" spans="5:5" hidden="1">
      <c r="E58084" s="29" t="str">
        <f t="shared" si="907"/>
        <v/>
      </c>
    </row>
    <row r="58085" spans="5:5" hidden="1">
      <c r="E58085" s="29" t="str">
        <f t="shared" si="907"/>
        <v/>
      </c>
    </row>
    <row r="58086" spans="5:5" hidden="1">
      <c r="E58086" s="29" t="str">
        <f t="shared" si="907"/>
        <v/>
      </c>
    </row>
    <row r="58087" spans="5:5" hidden="1">
      <c r="E58087" s="29" t="str">
        <f t="shared" si="907"/>
        <v/>
      </c>
    </row>
    <row r="58088" spans="5:5" hidden="1">
      <c r="E58088" s="29" t="str">
        <f t="shared" si="907"/>
        <v/>
      </c>
    </row>
    <row r="58089" spans="5:5" hidden="1">
      <c r="E58089" s="29" t="str">
        <f t="shared" si="907"/>
        <v/>
      </c>
    </row>
    <row r="58090" spans="5:5" hidden="1">
      <c r="E58090" s="29" t="str">
        <f t="shared" si="907"/>
        <v/>
      </c>
    </row>
    <row r="58091" spans="5:5" hidden="1">
      <c r="E58091" s="29" t="str">
        <f t="shared" si="907"/>
        <v/>
      </c>
    </row>
    <row r="58092" spans="5:5" hidden="1">
      <c r="E58092" s="29" t="str">
        <f t="shared" si="907"/>
        <v/>
      </c>
    </row>
    <row r="58093" spans="5:5" hidden="1">
      <c r="E58093" s="29" t="str">
        <f t="shared" si="907"/>
        <v/>
      </c>
    </row>
    <row r="58094" spans="5:5" hidden="1">
      <c r="E58094" s="29" t="str">
        <f t="shared" si="907"/>
        <v/>
      </c>
    </row>
    <row r="58095" spans="5:5" hidden="1">
      <c r="E58095" s="29" t="str">
        <f t="shared" si="907"/>
        <v/>
      </c>
    </row>
    <row r="58096" spans="5:5" hidden="1">
      <c r="E58096" s="29" t="str">
        <f t="shared" si="907"/>
        <v/>
      </c>
    </row>
    <row r="58097" spans="5:5" hidden="1">
      <c r="E58097" s="29" t="str">
        <f t="shared" si="907"/>
        <v/>
      </c>
    </row>
    <row r="58098" spans="5:5" hidden="1">
      <c r="E58098" s="29" t="str">
        <f t="shared" si="907"/>
        <v/>
      </c>
    </row>
    <row r="58099" spans="5:5" hidden="1">
      <c r="E58099" s="29" t="str">
        <f t="shared" si="907"/>
        <v/>
      </c>
    </row>
    <row r="58100" spans="5:5" hidden="1">
      <c r="E58100" s="29" t="str">
        <f t="shared" si="907"/>
        <v/>
      </c>
    </row>
    <row r="58101" spans="5:5" hidden="1">
      <c r="E58101" s="29" t="str">
        <f t="shared" si="907"/>
        <v/>
      </c>
    </row>
    <row r="58102" spans="5:5" hidden="1">
      <c r="E58102" s="29" t="str">
        <f t="shared" si="907"/>
        <v/>
      </c>
    </row>
    <row r="58103" spans="5:5" hidden="1">
      <c r="E58103" s="29" t="str">
        <f t="shared" si="907"/>
        <v/>
      </c>
    </row>
    <row r="58104" spans="5:5" hidden="1">
      <c r="E58104" s="29" t="str">
        <f t="shared" si="907"/>
        <v/>
      </c>
    </row>
    <row r="58105" spans="5:5" hidden="1">
      <c r="E58105" s="29" t="str">
        <f t="shared" si="907"/>
        <v/>
      </c>
    </row>
    <row r="58106" spans="5:5" hidden="1">
      <c r="E58106" s="29" t="str">
        <f t="shared" si="907"/>
        <v/>
      </c>
    </row>
    <row r="58107" spans="5:5" hidden="1">
      <c r="E58107" s="29" t="str">
        <f t="shared" si="907"/>
        <v/>
      </c>
    </row>
    <row r="58108" spans="5:5" hidden="1">
      <c r="E58108" s="29" t="str">
        <f t="shared" si="907"/>
        <v/>
      </c>
    </row>
    <row r="58109" spans="5:5" hidden="1">
      <c r="E58109" s="29" t="str">
        <f t="shared" si="907"/>
        <v/>
      </c>
    </row>
    <row r="58110" spans="5:5" hidden="1">
      <c r="E58110" s="29" t="str">
        <f t="shared" si="907"/>
        <v/>
      </c>
    </row>
    <row r="58111" spans="5:5" hidden="1">
      <c r="E58111" s="29" t="str">
        <f t="shared" si="907"/>
        <v/>
      </c>
    </row>
    <row r="58112" spans="5:5" hidden="1">
      <c r="E58112" s="29" t="str">
        <f t="shared" si="907"/>
        <v/>
      </c>
    </row>
    <row r="58113" spans="5:5" hidden="1">
      <c r="E58113" s="29" t="str">
        <f t="shared" si="907"/>
        <v/>
      </c>
    </row>
    <row r="58114" spans="5:5" hidden="1">
      <c r="E58114" s="29" t="str">
        <f t="shared" si="907"/>
        <v/>
      </c>
    </row>
    <row r="58115" spans="5:5" hidden="1">
      <c r="E58115" s="29" t="str">
        <f t="shared" ref="E58115:E58178" si="908">LEFT(D58115,2)</f>
        <v/>
      </c>
    </row>
    <row r="58116" spans="5:5" hidden="1">
      <c r="E58116" s="29" t="str">
        <f t="shared" si="908"/>
        <v/>
      </c>
    </row>
    <row r="58117" spans="5:5" hidden="1">
      <c r="E58117" s="29" t="str">
        <f t="shared" si="908"/>
        <v/>
      </c>
    </row>
    <row r="58118" spans="5:5" hidden="1">
      <c r="E58118" s="29" t="str">
        <f t="shared" si="908"/>
        <v/>
      </c>
    </row>
    <row r="58119" spans="5:5" hidden="1">
      <c r="E58119" s="29" t="str">
        <f t="shared" si="908"/>
        <v/>
      </c>
    </row>
    <row r="58120" spans="5:5" hidden="1">
      <c r="E58120" s="29" t="str">
        <f t="shared" si="908"/>
        <v/>
      </c>
    </row>
    <row r="58121" spans="5:5" hidden="1">
      <c r="E58121" s="29" t="str">
        <f t="shared" si="908"/>
        <v/>
      </c>
    </row>
    <row r="58122" spans="5:5" hidden="1">
      <c r="E58122" s="29" t="str">
        <f t="shared" si="908"/>
        <v/>
      </c>
    </row>
    <row r="58123" spans="5:5" hidden="1">
      <c r="E58123" s="29" t="str">
        <f t="shared" si="908"/>
        <v/>
      </c>
    </row>
    <row r="58124" spans="5:5" hidden="1">
      <c r="E58124" s="29" t="str">
        <f t="shared" si="908"/>
        <v/>
      </c>
    </row>
    <row r="58125" spans="5:5" hidden="1">
      <c r="E58125" s="29" t="str">
        <f t="shared" si="908"/>
        <v/>
      </c>
    </row>
    <row r="58126" spans="5:5" hidden="1">
      <c r="E58126" s="29" t="str">
        <f t="shared" si="908"/>
        <v/>
      </c>
    </row>
    <row r="58127" spans="5:5" hidden="1">
      <c r="E58127" s="29" t="str">
        <f t="shared" si="908"/>
        <v/>
      </c>
    </row>
    <row r="58128" spans="5:5" hidden="1">
      <c r="E58128" s="29" t="str">
        <f t="shared" si="908"/>
        <v/>
      </c>
    </row>
    <row r="58129" spans="5:5" hidden="1">
      <c r="E58129" s="29" t="str">
        <f t="shared" si="908"/>
        <v/>
      </c>
    </row>
    <row r="58130" spans="5:5" hidden="1">
      <c r="E58130" s="29" t="str">
        <f t="shared" si="908"/>
        <v/>
      </c>
    </row>
    <row r="58131" spans="5:5" hidden="1">
      <c r="E58131" s="29" t="str">
        <f t="shared" si="908"/>
        <v/>
      </c>
    </row>
    <row r="58132" spans="5:5" hidden="1">
      <c r="E58132" s="29" t="str">
        <f t="shared" si="908"/>
        <v/>
      </c>
    </row>
    <row r="58133" spans="5:5" hidden="1">
      <c r="E58133" s="29" t="str">
        <f t="shared" si="908"/>
        <v/>
      </c>
    </row>
    <row r="58134" spans="5:5" hidden="1">
      <c r="E58134" s="29" t="str">
        <f t="shared" si="908"/>
        <v/>
      </c>
    </row>
    <row r="58135" spans="5:5" hidden="1">
      <c r="E58135" s="29" t="str">
        <f t="shared" si="908"/>
        <v/>
      </c>
    </row>
    <row r="58136" spans="5:5" hidden="1">
      <c r="E58136" s="29" t="str">
        <f t="shared" si="908"/>
        <v/>
      </c>
    </row>
    <row r="58137" spans="5:5" hidden="1">
      <c r="E58137" s="29" t="str">
        <f t="shared" si="908"/>
        <v/>
      </c>
    </row>
    <row r="58138" spans="5:5" hidden="1">
      <c r="E58138" s="29" t="str">
        <f t="shared" si="908"/>
        <v/>
      </c>
    </row>
    <row r="58139" spans="5:5" hidden="1">
      <c r="E58139" s="29" t="str">
        <f t="shared" si="908"/>
        <v/>
      </c>
    </row>
    <row r="58140" spans="5:5" hidden="1">
      <c r="E58140" s="29" t="str">
        <f t="shared" si="908"/>
        <v/>
      </c>
    </row>
    <row r="58141" spans="5:5" hidden="1">
      <c r="E58141" s="29" t="str">
        <f t="shared" si="908"/>
        <v/>
      </c>
    </row>
    <row r="58142" spans="5:5" hidden="1">
      <c r="E58142" s="29" t="str">
        <f t="shared" si="908"/>
        <v/>
      </c>
    </row>
    <row r="58143" spans="5:5" hidden="1">
      <c r="E58143" s="29" t="str">
        <f t="shared" si="908"/>
        <v/>
      </c>
    </row>
    <row r="58144" spans="5:5" hidden="1">
      <c r="E58144" s="29" t="str">
        <f t="shared" si="908"/>
        <v/>
      </c>
    </row>
    <row r="58145" spans="5:5" hidden="1">
      <c r="E58145" s="29" t="str">
        <f t="shared" si="908"/>
        <v/>
      </c>
    </row>
    <row r="58146" spans="5:5" hidden="1">
      <c r="E58146" s="29" t="str">
        <f t="shared" si="908"/>
        <v/>
      </c>
    </row>
    <row r="58147" spans="5:5" hidden="1">
      <c r="E58147" s="29" t="str">
        <f t="shared" si="908"/>
        <v/>
      </c>
    </row>
    <row r="58148" spans="5:5" hidden="1">
      <c r="E58148" s="29" t="str">
        <f t="shared" si="908"/>
        <v/>
      </c>
    </row>
    <row r="58149" spans="5:5" hidden="1">
      <c r="E58149" s="29" t="str">
        <f t="shared" si="908"/>
        <v/>
      </c>
    </row>
    <row r="58150" spans="5:5" hidden="1">
      <c r="E58150" s="29" t="str">
        <f t="shared" si="908"/>
        <v/>
      </c>
    </row>
    <row r="58151" spans="5:5" hidden="1">
      <c r="E58151" s="29" t="str">
        <f t="shared" si="908"/>
        <v/>
      </c>
    </row>
    <row r="58152" spans="5:5" hidden="1">
      <c r="E58152" s="29" t="str">
        <f t="shared" si="908"/>
        <v/>
      </c>
    </row>
    <row r="58153" spans="5:5" hidden="1">
      <c r="E58153" s="29" t="str">
        <f t="shared" si="908"/>
        <v/>
      </c>
    </row>
    <row r="58154" spans="5:5" hidden="1">
      <c r="E58154" s="29" t="str">
        <f t="shared" si="908"/>
        <v/>
      </c>
    </row>
    <row r="58155" spans="5:5" hidden="1">
      <c r="E58155" s="29" t="str">
        <f t="shared" si="908"/>
        <v/>
      </c>
    </row>
    <row r="58156" spans="5:5" hidden="1">
      <c r="E58156" s="29" t="str">
        <f t="shared" si="908"/>
        <v/>
      </c>
    </row>
    <row r="58157" spans="5:5" hidden="1">
      <c r="E58157" s="29" t="str">
        <f t="shared" si="908"/>
        <v/>
      </c>
    </row>
    <row r="58158" spans="5:5" hidden="1">
      <c r="E58158" s="29" t="str">
        <f t="shared" si="908"/>
        <v/>
      </c>
    </row>
    <row r="58159" spans="5:5" hidden="1">
      <c r="E58159" s="29" t="str">
        <f t="shared" si="908"/>
        <v/>
      </c>
    </row>
    <row r="58160" spans="5:5" hidden="1">
      <c r="E58160" s="29" t="str">
        <f t="shared" si="908"/>
        <v/>
      </c>
    </row>
    <row r="58161" spans="5:5" hidden="1">
      <c r="E58161" s="29" t="str">
        <f t="shared" si="908"/>
        <v/>
      </c>
    </row>
    <row r="58162" spans="5:5" hidden="1">
      <c r="E58162" s="29" t="str">
        <f t="shared" si="908"/>
        <v/>
      </c>
    </row>
    <row r="58163" spans="5:5" hidden="1">
      <c r="E58163" s="29" t="str">
        <f t="shared" si="908"/>
        <v/>
      </c>
    </row>
    <row r="58164" spans="5:5" hidden="1">
      <c r="E58164" s="29" t="str">
        <f t="shared" si="908"/>
        <v/>
      </c>
    </row>
    <row r="58165" spans="5:5" hidden="1">
      <c r="E58165" s="29" t="str">
        <f t="shared" si="908"/>
        <v/>
      </c>
    </row>
    <row r="58166" spans="5:5" hidden="1">
      <c r="E58166" s="29" t="str">
        <f t="shared" si="908"/>
        <v/>
      </c>
    </row>
    <row r="58167" spans="5:5" hidden="1">
      <c r="E58167" s="29" t="str">
        <f t="shared" si="908"/>
        <v/>
      </c>
    </row>
    <row r="58168" spans="5:5" hidden="1">
      <c r="E58168" s="29" t="str">
        <f t="shared" si="908"/>
        <v/>
      </c>
    </row>
    <row r="58169" spans="5:5" hidden="1">
      <c r="E58169" s="29" t="str">
        <f t="shared" si="908"/>
        <v/>
      </c>
    </row>
    <row r="58170" spans="5:5" hidden="1">
      <c r="E58170" s="29" t="str">
        <f t="shared" si="908"/>
        <v/>
      </c>
    </row>
    <row r="58171" spans="5:5" hidden="1">
      <c r="E58171" s="29" t="str">
        <f t="shared" si="908"/>
        <v/>
      </c>
    </row>
    <row r="58172" spans="5:5" hidden="1">
      <c r="E58172" s="29" t="str">
        <f t="shared" si="908"/>
        <v/>
      </c>
    </row>
    <row r="58173" spans="5:5" hidden="1">
      <c r="E58173" s="29" t="str">
        <f t="shared" si="908"/>
        <v/>
      </c>
    </row>
    <row r="58174" spans="5:5" hidden="1">
      <c r="E58174" s="29" t="str">
        <f t="shared" si="908"/>
        <v/>
      </c>
    </row>
    <row r="58175" spans="5:5" hidden="1">
      <c r="E58175" s="29" t="str">
        <f t="shared" si="908"/>
        <v/>
      </c>
    </row>
    <row r="58176" spans="5:5" hidden="1">
      <c r="E58176" s="29" t="str">
        <f t="shared" si="908"/>
        <v/>
      </c>
    </row>
    <row r="58177" spans="5:5" hidden="1">
      <c r="E58177" s="29" t="str">
        <f t="shared" si="908"/>
        <v/>
      </c>
    </row>
    <row r="58178" spans="5:5" hidden="1">
      <c r="E58178" s="29" t="str">
        <f t="shared" si="908"/>
        <v/>
      </c>
    </row>
    <row r="58179" spans="5:5" hidden="1">
      <c r="E58179" s="29" t="str">
        <f t="shared" ref="E58179:E58242" si="909">LEFT(D58179,2)</f>
        <v/>
      </c>
    </row>
    <row r="58180" spans="5:5" hidden="1">
      <c r="E58180" s="29" t="str">
        <f t="shared" si="909"/>
        <v/>
      </c>
    </row>
    <row r="58181" spans="5:5" hidden="1">
      <c r="E58181" s="29" t="str">
        <f t="shared" si="909"/>
        <v/>
      </c>
    </row>
    <row r="58182" spans="5:5" hidden="1">
      <c r="E58182" s="29" t="str">
        <f t="shared" si="909"/>
        <v/>
      </c>
    </row>
    <row r="58183" spans="5:5" hidden="1">
      <c r="E58183" s="29" t="str">
        <f t="shared" si="909"/>
        <v/>
      </c>
    </row>
    <row r="58184" spans="5:5" hidden="1">
      <c r="E58184" s="29" t="str">
        <f t="shared" si="909"/>
        <v/>
      </c>
    </row>
    <row r="58185" spans="5:5" hidden="1">
      <c r="E58185" s="29" t="str">
        <f t="shared" si="909"/>
        <v/>
      </c>
    </row>
    <row r="58186" spans="5:5" hidden="1">
      <c r="E58186" s="29" t="str">
        <f t="shared" si="909"/>
        <v/>
      </c>
    </row>
    <row r="58187" spans="5:5" hidden="1">
      <c r="E58187" s="29" t="str">
        <f t="shared" si="909"/>
        <v/>
      </c>
    </row>
    <row r="58188" spans="5:5" hidden="1">
      <c r="E58188" s="29" t="str">
        <f t="shared" si="909"/>
        <v/>
      </c>
    </row>
    <row r="58189" spans="5:5" hidden="1">
      <c r="E58189" s="29" t="str">
        <f t="shared" si="909"/>
        <v/>
      </c>
    </row>
    <row r="58190" spans="5:5" hidden="1">
      <c r="E58190" s="29" t="str">
        <f t="shared" si="909"/>
        <v/>
      </c>
    </row>
    <row r="58191" spans="5:5" hidden="1">
      <c r="E58191" s="29" t="str">
        <f t="shared" si="909"/>
        <v/>
      </c>
    </row>
    <row r="58192" spans="5:5" hidden="1">
      <c r="E58192" s="29" t="str">
        <f t="shared" si="909"/>
        <v/>
      </c>
    </row>
    <row r="58193" spans="5:5" hidden="1">
      <c r="E58193" s="29" t="str">
        <f t="shared" si="909"/>
        <v/>
      </c>
    </row>
    <row r="58194" spans="5:5" hidden="1">
      <c r="E58194" s="29" t="str">
        <f t="shared" si="909"/>
        <v/>
      </c>
    </row>
    <row r="58195" spans="5:5" hidden="1">
      <c r="E58195" s="29" t="str">
        <f t="shared" si="909"/>
        <v/>
      </c>
    </row>
    <row r="58196" spans="5:5" hidden="1">
      <c r="E58196" s="29" t="str">
        <f t="shared" si="909"/>
        <v/>
      </c>
    </row>
    <row r="58197" spans="5:5" hidden="1">
      <c r="E58197" s="29" t="str">
        <f t="shared" si="909"/>
        <v/>
      </c>
    </row>
    <row r="58198" spans="5:5" hidden="1">
      <c r="E58198" s="29" t="str">
        <f t="shared" si="909"/>
        <v/>
      </c>
    </row>
    <row r="58199" spans="5:5" hidden="1">
      <c r="E58199" s="29" t="str">
        <f t="shared" si="909"/>
        <v/>
      </c>
    </row>
    <row r="58200" spans="5:5" hidden="1">
      <c r="E58200" s="29" t="str">
        <f t="shared" si="909"/>
        <v/>
      </c>
    </row>
    <row r="58201" spans="5:5" hidden="1">
      <c r="E58201" s="29" t="str">
        <f t="shared" si="909"/>
        <v/>
      </c>
    </row>
    <row r="58202" spans="5:5" hidden="1">
      <c r="E58202" s="29" t="str">
        <f t="shared" si="909"/>
        <v/>
      </c>
    </row>
    <row r="58203" spans="5:5" hidden="1">
      <c r="E58203" s="29" t="str">
        <f t="shared" si="909"/>
        <v/>
      </c>
    </row>
    <row r="58204" spans="5:5" hidden="1">
      <c r="E58204" s="29" t="str">
        <f t="shared" si="909"/>
        <v/>
      </c>
    </row>
    <row r="58205" spans="5:5" hidden="1">
      <c r="E58205" s="29" t="str">
        <f t="shared" si="909"/>
        <v/>
      </c>
    </row>
    <row r="58206" spans="5:5" hidden="1">
      <c r="E58206" s="29" t="str">
        <f t="shared" si="909"/>
        <v/>
      </c>
    </row>
    <row r="58207" spans="5:5" hidden="1">
      <c r="E58207" s="29" t="str">
        <f t="shared" si="909"/>
        <v/>
      </c>
    </row>
    <row r="58208" spans="5:5" hidden="1">
      <c r="E58208" s="29" t="str">
        <f t="shared" si="909"/>
        <v/>
      </c>
    </row>
    <row r="58209" spans="5:5" hidden="1">
      <c r="E58209" s="29" t="str">
        <f t="shared" si="909"/>
        <v/>
      </c>
    </row>
    <row r="58210" spans="5:5" hidden="1">
      <c r="E58210" s="29" t="str">
        <f t="shared" si="909"/>
        <v/>
      </c>
    </row>
    <row r="58211" spans="5:5" hidden="1">
      <c r="E58211" s="29" t="str">
        <f t="shared" si="909"/>
        <v/>
      </c>
    </row>
    <row r="58212" spans="5:5" hidden="1">
      <c r="E58212" s="29" t="str">
        <f t="shared" si="909"/>
        <v/>
      </c>
    </row>
    <row r="58213" spans="5:5" hidden="1">
      <c r="E58213" s="29" t="str">
        <f t="shared" si="909"/>
        <v/>
      </c>
    </row>
    <row r="58214" spans="5:5" hidden="1">
      <c r="E58214" s="29" t="str">
        <f t="shared" si="909"/>
        <v/>
      </c>
    </row>
    <row r="58215" spans="5:5" hidden="1">
      <c r="E58215" s="29" t="str">
        <f t="shared" si="909"/>
        <v/>
      </c>
    </row>
    <row r="58216" spans="5:5" hidden="1">
      <c r="E58216" s="29" t="str">
        <f t="shared" si="909"/>
        <v/>
      </c>
    </row>
    <row r="58217" spans="5:5" hidden="1">
      <c r="E58217" s="29" t="str">
        <f t="shared" si="909"/>
        <v/>
      </c>
    </row>
    <row r="58218" spans="5:5" hidden="1">
      <c r="E58218" s="29" t="str">
        <f t="shared" si="909"/>
        <v/>
      </c>
    </row>
    <row r="58219" spans="5:5" hidden="1">
      <c r="E58219" s="29" t="str">
        <f t="shared" si="909"/>
        <v/>
      </c>
    </row>
    <row r="58220" spans="5:5" hidden="1">
      <c r="E58220" s="29" t="str">
        <f t="shared" si="909"/>
        <v/>
      </c>
    </row>
    <row r="58221" spans="5:5" hidden="1">
      <c r="E58221" s="29" t="str">
        <f t="shared" si="909"/>
        <v/>
      </c>
    </row>
    <row r="58222" spans="5:5" hidden="1">
      <c r="E58222" s="29" t="str">
        <f t="shared" si="909"/>
        <v/>
      </c>
    </row>
    <row r="58223" spans="5:5" hidden="1">
      <c r="E58223" s="29" t="str">
        <f t="shared" si="909"/>
        <v/>
      </c>
    </row>
    <row r="58224" spans="5:5" hidden="1">
      <c r="E58224" s="29" t="str">
        <f t="shared" si="909"/>
        <v/>
      </c>
    </row>
    <row r="58225" spans="5:5" hidden="1">
      <c r="E58225" s="29" t="str">
        <f t="shared" si="909"/>
        <v/>
      </c>
    </row>
    <row r="58226" spans="5:5" hidden="1">
      <c r="E58226" s="29" t="str">
        <f t="shared" si="909"/>
        <v/>
      </c>
    </row>
    <row r="58227" spans="5:5" hidden="1">
      <c r="E58227" s="29" t="str">
        <f t="shared" si="909"/>
        <v/>
      </c>
    </row>
    <row r="58228" spans="5:5" hidden="1">
      <c r="E58228" s="29" t="str">
        <f t="shared" si="909"/>
        <v/>
      </c>
    </row>
    <row r="58229" spans="5:5" hidden="1">
      <c r="E58229" s="29" t="str">
        <f t="shared" si="909"/>
        <v/>
      </c>
    </row>
    <row r="58230" spans="5:5" hidden="1">
      <c r="E58230" s="29" t="str">
        <f t="shared" si="909"/>
        <v/>
      </c>
    </row>
    <row r="58231" spans="5:5" hidden="1">
      <c r="E58231" s="29" t="str">
        <f t="shared" si="909"/>
        <v/>
      </c>
    </row>
    <row r="58232" spans="5:5" hidden="1">
      <c r="E58232" s="29" t="str">
        <f t="shared" si="909"/>
        <v/>
      </c>
    </row>
    <row r="58233" spans="5:5" hidden="1">
      <c r="E58233" s="29" t="str">
        <f t="shared" si="909"/>
        <v/>
      </c>
    </row>
    <row r="58234" spans="5:5" hidden="1">
      <c r="E58234" s="29" t="str">
        <f t="shared" si="909"/>
        <v/>
      </c>
    </row>
    <row r="58235" spans="5:5" hidden="1">
      <c r="E58235" s="29" t="str">
        <f t="shared" si="909"/>
        <v/>
      </c>
    </row>
    <row r="58236" spans="5:5" hidden="1">
      <c r="E58236" s="29" t="str">
        <f t="shared" si="909"/>
        <v/>
      </c>
    </row>
    <row r="58237" spans="5:5" hidden="1">
      <c r="E58237" s="29" t="str">
        <f t="shared" si="909"/>
        <v/>
      </c>
    </row>
    <row r="58238" spans="5:5" hidden="1">
      <c r="E58238" s="29" t="str">
        <f t="shared" si="909"/>
        <v/>
      </c>
    </row>
    <row r="58239" spans="5:5" hidden="1">
      <c r="E58239" s="29" t="str">
        <f t="shared" si="909"/>
        <v/>
      </c>
    </row>
    <row r="58240" spans="5:5" hidden="1">
      <c r="E58240" s="29" t="str">
        <f t="shared" si="909"/>
        <v/>
      </c>
    </row>
    <row r="58241" spans="5:5" hidden="1">
      <c r="E58241" s="29" t="str">
        <f t="shared" si="909"/>
        <v/>
      </c>
    </row>
    <row r="58242" spans="5:5" hidden="1">
      <c r="E58242" s="29" t="str">
        <f t="shared" si="909"/>
        <v/>
      </c>
    </row>
    <row r="58243" spans="5:5" hidden="1">
      <c r="E58243" s="29" t="str">
        <f t="shared" ref="E58243:E58306" si="910">LEFT(D58243,2)</f>
        <v/>
      </c>
    </row>
    <row r="58244" spans="5:5" hidden="1">
      <c r="E58244" s="29" t="str">
        <f t="shared" si="910"/>
        <v/>
      </c>
    </row>
    <row r="58245" spans="5:5" hidden="1">
      <c r="E58245" s="29" t="str">
        <f t="shared" si="910"/>
        <v/>
      </c>
    </row>
    <row r="58246" spans="5:5" hidden="1">
      <c r="E58246" s="29" t="str">
        <f t="shared" si="910"/>
        <v/>
      </c>
    </row>
    <row r="58247" spans="5:5" hidden="1">
      <c r="E58247" s="29" t="str">
        <f t="shared" si="910"/>
        <v/>
      </c>
    </row>
    <row r="58248" spans="5:5" hidden="1">
      <c r="E58248" s="29" t="str">
        <f t="shared" si="910"/>
        <v/>
      </c>
    </row>
    <row r="58249" spans="5:5" hidden="1">
      <c r="E58249" s="29" t="str">
        <f t="shared" si="910"/>
        <v/>
      </c>
    </row>
    <row r="58250" spans="5:5" hidden="1">
      <c r="E58250" s="29" t="str">
        <f t="shared" si="910"/>
        <v/>
      </c>
    </row>
    <row r="58251" spans="5:5" hidden="1">
      <c r="E58251" s="29" t="str">
        <f t="shared" si="910"/>
        <v/>
      </c>
    </row>
    <row r="58252" spans="5:5" hidden="1">
      <c r="E58252" s="29" t="str">
        <f t="shared" si="910"/>
        <v/>
      </c>
    </row>
    <row r="58253" spans="5:5" hidden="1">
      <c r="E58253" s="29" t="str">
        <f t="shared" si="910"/>
        <v/>
      </c>
    </row>
    <row r="58254" spans="5:5" hidden="1">
      <c r="E58254" s="29" t="str">
        <f t="shared" si="910"/>
        <v/>
      </c>
    </row>
    <row r="58255" spans="5:5" hidden="1">
      <c r="E58255" s="29" t="str">
        <f t="shared" si="910"/>
        <v/>
      </c>
    </row>
    <row r="58256" spans="5:5" hidden="1">
      <c r="E58256" s="29" t="str">
        <f t="shared" si="910"/>
        <v/>
      </c>
    </row>
    <row r="58257" spans="5:5" hidden="1">
      <c r="E58257" s="29" t="str">
        <f t="shared" si="910"/>
        <v/>
      </c>
    </row>
    <row r="58258" spans="5:5" hidden="1">
      <c r="E58258" s="29" t="str">
        <f t="shared" si="910"/>
        <v/>
      </c>
    </row>
    <row r="58259" spans="5:5" hidden="1">
      <c r="E58259" s="29" t="str">
        <f t="shared" si="910"/>
        <v/>
      </c>
    </row>
    <row r="58260" spans="5:5" hidden="1">
      <c r="E58260" s="29" t="str">
        <f t="shared" si="910"/>
        <v/>
      </c>
    </row>
    <row r="58261" spans="5:5" hidden="1">
      <c r="E58261" s="29" t="str">
        <f t="shared" si="910"/>
        <v/>
      </c>
    </row>
    <row r="58262" spans="5:5" hidden="1">
      <c r="E58262" s="29" t="str">
        <f t="shared" si="910"/>
        <v/>
      </c>
    </row>
    <row r="58263" spans="5:5" hidden="1">
      <c r="E58263" s="29" t="str">
        <f t="shared" si="910"/>
        <v/>
      </c>
    </row>
    <row r="58264" spans="5:5" hidden="1">
      <c r="E58264" s="29" t="str">
        <f t="shared" si="910"/>
        <v/>
      </c>
    </row>
    <row r="58265" spans="5:5" hidden="1">
      <c r="E58265" s="29" t="str">
        <f t="shared" si="910"/>
        <v/>
      </c>
    </row>
    <row r="58266" spans="5:5" hidden="1">
      <c r="E58266" s="29" t="str">
        <f t="shared" si="910"/>
        <v/>
      </c>
    </row>
    <row r="58267" spans="5:5" hidden="1">
      <c r="E58267" s="29" t="str">
        <f t="shared" si="910"/>
        <v/>
      </c>
    </row>
    <row r="58268" spans="5:5" hidden="1">
      <c r="E58268" s="29" t="str">
        <f t="shared" si="910"/>
        <v/>
      </c>
    </row>
    <row r="58269" spans="5:5" hidden="1">
      <c r="E58269" s="29" t="str">
        <f t="shared" si="910"/>
        <v/>
      </c>
    </row>
    <row r="58270" spans="5:5" hidden="1">
      <c r="E58270" s="29" t="str">
        <f t="shared" si="910"/>
        <v/>
      </c>
    </row>
    <row r="58271" spans="5:5" hidden="1">
      <c r="E58271" s="29" t="str">
        <f t="shared" si="910"/>
        <v/>
      </c>
    </row>
    <row r="58272" spans="5:5" hidden="1">
      <c r="E58272" s="29" t="str">
        <f t="shared" si="910"/>
        <v/>
      </c>
    </row>
    <row r="58273" spans="5:5" hidden="1">
      <c r="E58273" s="29" t="str">
        <f t="shared" si="910"/>
        <v/>
      </c>
    </row>
    <row r="58274" spans="5:5" hidden="1">
      <c r="E58274" s="29" t="str">
        <f t="shared" si="910"/>
        <v/>
      </c>
    </row>
    <row r="58275" spans="5:5" hidden="1">
      <c r="E58275" s="29" t="str">
        <f t="shared" si="910"/>
        <v/>
      </c>
    </row>
    <row r="58276" spans="5:5" hidden="1">
      <c r="E58276" s="29" t="str">
        <f t="shared" si="910"/>
        <v/>
      </c>
    </row>
    <row r="58277" spans="5:5" hidden="1">
      <c r="E58277" s="29" t="str">
        <f t="shared" si="910"/>
        <v/>
      </c>
    </row>
    <row r="58278" spans="5:5" hidden="1">
      <c r="E58278" s="29" t="str">
        <f t="shared" si="910"/>
        <v/>
      </c>
    </row>
    <row r="58279" spans="5:5" hidden="1">
      <c r="E58279" s="29" t="str">
        <f t="shared" si="910"/>
        <v/>
      </c>
    </row>
    <row r="58280" spans="5:5" hidden="1">
      <c r="E58280" s="29" t="str">
        <f t="shared" si="910"/>
        <v/>
      </c>
    </row>
    <row r="58281" spans="5:5" hidden="1">
      <c r="E58281" s="29" t="str">
        <f t="shared" si="910"/>
        <v/>
      </c>
    </row>
    <row r="58282" spans="5:5" hidden="1">
      <c r="E58282" s="29" t="str">
        <f t="shared" si="910"/>
        <v/>
      </c>
    </row>
    <row r="58283" spans="5:5" hidden="1">
      <c r="E58283" s="29" t="str">
        <f t="shared" si="910"/>
        <v/>
      </c>
    </row>
    <row r="58284" spans="5:5" hidden="1">
      <c r="E58284" s="29" t="str">
        <f t="shared" si="910"/>
        <v/>
      </c>
    </row>
    <row r="58285" spans="5:5" hidden="1">
      <c r="E58285" s="29" t="str">
        <f t="shared" si="910"/>
        <v/>
      </c>
    </row>
    <row r="58286" spans="5:5" hidden="1">
      <c r="E58286" s="29" t="str">
        <f t="shared" si="910"/>
        <v/>
      </c>
    </row>
    <row r="58287" spans="5:5" hidden="1">
      <c r="E58287" s="29" t="str">
        <f t="shared" si="910"/>
        <v/>
      </c>
    </row>
    <row r="58288" spans="5:5" hidden="1">
      <c r="E58288" s="29" t="str">
        <f t="shared" si="910"/>
        <v/>
      </c>
    </row>
    <row r="58289" spans="5:5" hidden="1">
      <c r="E58289" s="29" t="str">
        <f t="shared" si="910"/>
        <v/>
      </c>
    </row>
    <row r="58290" spans="5:5" hidden="1">
      <c r="E58290" s="29" t="str">
        <f t="shared" si="910"/>
        <v/>
      </c>
    </row>
    <row r="58291" spans="5:5" hidden="1">
      <c r="E58291" s="29" t="str">
        <f t="shared" si="910"/>
        <v/>
      </c>
    </row>
    <row r="58292" spans="5:5" hidden="1">
      <c r="E58292" s="29" t="str">
        <f t="shared" si="910"/>
        <v/>
      </c>
    </row>
    <row r="58293" spans="5:5" hidden="1">
      <c r="E58293" s="29" t="str">
        <f t="shared" si="910"/>
        <v/>
      </c>
    </row>
    <row r="58294" spans="5:5" hidden="1">
      <c r="E58294" s="29" t="str">
        <f t="shared" si="910"/>
        <v/>
      </c>
    </row>
    <row r="58295" spans="5:5" hidden="1">
      <c r="E58295" s="29" t="str">
        <f t="shared" si="910"/>
        <v/>
      </c>
    </row>
    <row r="58296" spans="5:5" hidden="1">
      <c r="E58296" s="29" t="str">
        <f t="shared" si="910"/>
        <v/>
      </c>
    </row>
    <row r="58297" spans="5:5" hidden="1">
      <c r="E58297" s="29" t="str">
        <f t="shared" si="910"/>
        <v/>
      </c>
    </row>
    <row r="58298" spans="5:5" hidden="1">
      <c r="E58298" s="29" t="str">
        <f t="shared" si="910"/>
        <v/>
      </c>
    </row>
    <row r="58299" spans="5:5" hidden="1">
      <c r="E58299" s="29" t="str">
        <f t="shared" si="910"/>
        <v/>
      </c>
    </row>
    <row r="58300" spans="5:5" hidden="1">
      <c r="E58300" s="29" t="str">
        <f t="shared" si="910"/>
        <v/>
      </c>
    </row>
    <row r="58301" spans="5:5" hidden="1">
      <c r="E58301" s="29" t="str">
        <f t="shared" si="910"/>
        <v/>
      </c>
    </row>
    <row r="58302" spans="5:5" hidden="1">
      <c r="E58302" s="29" t="str">
        <f t="shared" si="910"/>
        <v/>
      </c>
    </row>
    <row r="58303" spans="5:5" hidden="1">
      <c r="E58303" s="29" t="str">
        <f t="shared" si="910"/>
        <v/>
      </c>
    </row>
    <row r="58304" spans="5:5" hidden="1">
      <c r="E58304" s="29" t="str">
        <f t="shared" si="910"/>
        <v/>
      </c>
    </row>
    <row r="58305" spans="5:5" hidden="1">
      <c r="E58305" s="29" t="str">
        <f t="shared" si="910"/>
        <v/>
      </c>
    </row>
    <row r="58306" spans="5:5" hidden="1">
      <c r="E58306" s="29" t="str">
        <f t="shared" si="910"/>
        <v/>
      </c>
    </row>
    <row r="58307" spans="5:5" hidden="1">
      <c r="E58307" s="29" t="str">
        <f t="shared" ref="E58307:E58370" si="911">LEFT(D58307,2)</f>
        <v/>
      </c>
    </row>
    <row r="58308" spans="5:5" hidden="1">
      <c r="E58308" s="29" t="str">
        <f t="shared" si="911"/>
        <v/>
      </c>
    </row>
    <row r="58309" spans="5:5" hidden="1">
      <c r="E58309" s="29" t="str">
        <f t="shared" si="911"/>
        <v/>
      </c>
    </row>
    <row r="58310" spans="5:5" hidden="1">
      <c r="E58310" s="29" t="str">
        <f t="shared" si="911"/>
        <v/>
      </c>
    </row>
    <row r="58311" spans="5:5" hidden="1">
      <c r="E58311" s="29" t="str">
        <f t="shared" si="911"/>
        <v/>
      </c>
    </row>
    <row r="58312" spans="5:5" hidden="1">
      <c r="E58312" s="29" t="str">
        <f t="shared" si="911"/>
        <v/>
      </c>
    </row>
    <row r="58313" spans="5:5" hidden="1">
      <c r="E58313" s="29" t="str">
        <f t="shared" si="911"/>
        <v/>
      </c>
    </row>
    <row r="58314" spans="5:5" hidden="1">
      <c r="E58314" s="29" t="str">
        <f t="shared" si="911"/>
        <v/>
      </c>
    </row>
    <row r="58315" spans="5:5" hidden="1">
      <c r="E58315" s="29" t="str">
        <f t="shared" si="911"/>
        <v/>
      </c>
    </row>
    <row r="58316" spans="5:5" hidden="1">
      <c r="E58316" s="29" t="str">
        <f t="shared" si="911"/>
        <v/>
      </c>
    </row>
    <row r="58317" spans="5:5" hidden="1">
      <c r="E58317" s="29" t="str">
        <f t="shared" si="911"/>
        <v/>
      </c>
    </row>
    <row r="58318" spans="5:5" hidden="1">
      <c r="E58318" s="29" t="str">
        <f t="shared" si="911"/>
        <v/>
      </c>
    </row>
    <row r="58319" spans="5:5" hidden="1">
      <c r="E58319" s="29" t="str">
        <f t="shared" si="911"/>
        <v/>
      </c>
    </row>
    <row r="58320" spans="5:5" hidden="1">
      <c r="E58320" s="29" t="str">
        <f t="shared" si="911"/>
        <v/>
      </c>
    </row>
    <row r="58321" spans="5:5" hidden="1">
      <c r="E58321" s="29" t="str">
        <f t="shared" si="911"/>
        <v/>
      </c>
    </row>
    <row r="58322" spans="5:5" hidden="1">
      <c r="E58322" s="29" t="str">
        <f t="shared" si="911"/>
        <v/>
      </c>
    </row>
    <row r="58323" spans="5:5" hidden="1">
      <c r="E58323" s="29" t="str">
        <f t="shared" si="911"/>
        <v/>
      </c>
    </row>
    <row r="58324" spans="5:5" hidden="1">
      <c r="E58324" s="29" t="str">
        <f t="shared" si="911"/>
        <v/>
      </c>
    </row>
    <row r="58325" spans="5:5" hidden="1">
      <c r="E58325" s="29" t="str">
        <f t="shared" si="911"/>
        <v/>
      </c>
    </row>
    <row r="58326" spans="5:5" hidden="1">
      <c r="E58326" s="29" t="str">
        <f t="shared" si="911"/>
        <v/>
      </c>
    </row>
    <row r="58327" spans="5:5" hidden="1">
      <c r="E58327" s="29" t="str">
        <f t="shared" si="911"/>
        <v/>
      </c>
    </row>
    <row r="58328" spans="5:5" hidden="1">
      <c r="E58328" s="29" t="str">
        <f t="shared" si="911"/>
        <v/>
      </c>
    </row>
    <row r="58329" spans="5:5" hidden="1">
      <c r="E58329" s="29" t="str">
        <f t="shared" si="911"/>
        <v/>
      </c>
    </row>
    <row r="58330" spans="5:5" hidden="1">
      <c r="E58330" s="29" t="str">
        <f t="shared" si="911"/>
        <v/>
      </c>
    </row>
    <row r="58331" spans="5:5" hidden="1">
      <c r="E58331" s="29" t="str">
        <f t="shared" si="911"/>
        <v/>
      </c>
    </row>
    <row r="58332" spans="5:5" hidden="1">
      <c r="E58332" s="29" t="str">
        <f t="shared" si="911"/>
        <v/>
      </c>
    </row>
    <row r="58333" spans="5:5" hidden="1">
      <c r="E58333" s="29" t="str">
        <f t="shared" si="911"/>
        <v/>
      </c>
    </row>
    <row r="58334" spans="5:5" hidden="1">
      <c r="E58334" s="29" t="str">
        <f t="shared" si="911"/>
        <v/>
      </c>
    </row>
    <row r="58335" spans="5:5" hidden="1">
      <c r="E58335" s="29" t="str">
        <f t="shared" si="911"/>
        <v/>
      </c>
    </row>
    <row r="58336" spans="5:5" hidden="1">
      <c r="E58336" s="29" t="str">
        <f t="shared" si="911"/>
        <v/>
      </c>
    </row>
    <row r="58337" spans="5:5" hidden="1">
      <c r="E58337" s="29" t="str">
        <f t="shared" si="911"/>
        <v/>
      </c>
    </row>
    <row r="58338" spans="5:5" hidden="1">
      <c r="E58338" s="29" t="str">
        <f t="shared" si="911"/>
        <v/>
      </c>
    </row>
    <row r="58339" spans="5:5" hidden="1">
      <c r="E58339" s="29" t="str">
        <f t="shared" si="911"/>
        <v/>
      </c>
    </row>
    <row r="58340" spans="5:5" hidden="1">
      <c r="E58340" s="29" t="str">
        <f t="shared" si="911"/>
        <v/>
      </c>
    </row>
    <row r="58341" spans="5:5" hidden="1">
      <c r="E58341" s="29" t="str">
        <f t="shared" si="911"/>
        <v/>
      </c>
    </row>
    <row r="58342" spans="5:5" hidden="1">
      <c r="E58342" s="29" t="str">
        <f t="shared" si="911"/>
        <v/>
      </c>
    </row>
    <row r="58343" spans="5:5" hidden="1">
      <c r="E58343" s="29" t="str">
        <f t="shared" si="911"/>
        <v/>
      </c>
    </row>
    <row r="58344" spans="5:5" hidden="1">
      <c r="E58344" s="29" t="str">
        <f t="shared" si="911"/>
        <v/>
      </c>
    </row>
    <row r="58345" spans="5:5" hidden="1">
      <c r="E58345" s="29" t="str">
        <f t="shared" si="911"/>
        <v/>
      </c>
    </row>
    <row r="58346" spans="5:5" hidden="1">
      <c r="E58346" s="29" t="str">
        <f t="shared" si="911"/>
        <v/>
      </c>
    </row>
    <row r="58347" spans="5:5" hidden="1">
      <c r="E58347" s="29" t="str">
        <f t="shared" si="911"/>
        <v/>
      </c>
    </row>
    <row r="58348" spans="5:5" hidden="1">
      <c r="E58348" s="29" t="str">
        <f t="shared" si="911"/>
        <v/>
      </c>
    </row>
    <row r="58349" spans="5:5" hidden="1">
      <c r="E58349" s="29" t="str">
        <f t="shared" si="911"/>
        <v/>
      </c>
    </row>
    <row r="58350" spans="5:5" hidden="1">
      <c r="E58350" s="29" t="str">
        <f t="shared" si="911"/>
        <v/>
      </c>
    </row>
    <row r="58351" spans="5:5" hidden="1">
      <c r="E58351" s="29" t="str">
        <f t="shared" si="911"/>
        <v/>
      </c>
    </row>
    <row r="58352" spans="5:5" hidden="1">
      <c r="E58352" s="29" t="str">
        <f t="shared" si="911"/>
        <v/>
      </c>
    </row>
    <row r="58353" spans="5:5" hidden="1">
      <c r="E58353" s="29" t="str">
        <f t="shared" si="911"/>
        <v/>
      </c>
    </row>
    <row r="58354" spans="5:5" hidden="1">
      <c r="E58354" s="29" t="str">
        <f t="shared" si="911"/>
        <v/>
      </c>
    </row>
    <row r="58355" spans="5:5" hidden="1">
      <c r="E58355" s="29" t="str">
        <f t="shared" si="911"/>
        <v/>
      </c>
    </row>
    <row r="58356" spans="5:5" hidden="1">
      <c r="E58356" s="29" t="str">
        <f t="shared" si="911"/>
        <v/>
      </c>
    </row>
    <row r="58357" spans="5:5" hidden="1">
      <c r="E58357" s="29" t="str">
        <f t="shared" si="911"/>
        <v/>
      </c>
    </row>
    <row r="58358" spans="5:5" hidden="1">
      <c r="E58358" s="29" t="str">
        <f t="shared" si="911"/>
        <v/>
      </c>
    </row>
    <row r="58359" spans="5:5" hidden="1">
      <c r="E58359" s="29" t="str">
        <f t="shared" si="911"/>
        <v/>
      </c>
    </row>
    <row r="58360" spans="5:5" hidden="1">
      <c r="E58360" s="29" t="str">
        <f t="shared" si="911"/>
        <v/>
      </c>
    </row>
    <row r="58361" spans="5:5" hidden="1">
      <c r="E58361" s="29" t="str">
        <f t="shared" si="911"/>
        <v/>
      </c>
    </row>
    <row r="58362" spans="5:5" hidden="1">
      <c r="E58362" s="29" t="str">
        <f t="shared" si="911"/>
        <v/>
      </c>
    </row>
    <row r="58363" spans="5:5" hidden="1">
      <c r="E58363" s="29" t="str">
        <f t="shared" si="911"/>
        <v/>
      </c>
    </row>
    <row r="58364" spans="5:5" hidden="1">
      <c r="E58364" s="29" t="str">
        <f t="shared" si="911"/>
        <v/>
      </c>
    </row>
    <row r="58365" spans="5:5" hidden="1">
      <c r="E58365" s="29" t="str">
        <f t="shared" si="911"/>
        <v/>
      </c>
    </row>
    <row r="58366" spans="5:5" hidden="1">
      <c r="E58366" s="29" t="str">
        <f t="shared" si="911"/>
        <v/>
      </c>
    </row>
    <row r="58367" spans="5:5" hidden="1">
      <c r="E58367" s="29" t="str">
        <f t="shared" si="911"/>
        <v/>
      </c>
    </row>
    <row r="58368" spans="5:5" hidden="1">
      <c r="E58368" s="29" t="str">
        <f t="shared" si="911"/>
        <v/>
      </c>
    </row>
    <row r="58369" spans="5:5" hidden="1">
      <c r="E58369" s="29" t="str">
        <f t="shared" si="911"/>
        <v/>
      </c>
    </row>
    <row r="58370" spans="5:5" hidden="1">
      <c r="E58370" s="29" t="str">
        <f t="shared" si="911"/>
        <v/>
      </c>
    </row>
    <row r="58371" spans="5:5" hidden="1">
      <c r="E58371" s="29" t="str">
        <f t="shared" ref="E58371:E58434" si="912">LEFT(D58371,2)</f>
        <v/>
      </c>
    </row>
    <row r="58372" spans="5:5" hidden="1">
      <c r="E58372" s="29" t="str">
        <f t="shared" si="912"/>
        <v/>
      </c>
    </row>
    <row r="58373" spans="5:5" hidden="1">
      <c r="E58373" s="29" t="str">
        <f t="shared" si="912"/>
        <v/>
      </c>
    </row>
    <row r="58374" spans="5:5" hidden="1">
      <c r="E58374" s="29" t="str">
        <f t="shared" si="912"/>
        <v/>
      </c>
    </row>
    <row r="58375" spans="5:5" hidden="1">
      <c r="E58375" s="29" t="str">
        <f t="shared" si="912"/>
        <v/>
      </c>
    </row>
    <row r="58376" spans="5:5" hidden="1">
      <c r="E58376" s="29" t="str">
        <f t="shared" si="912"/>
        <v/>
      </c>
    </row>
    <row r="58377" spans="5:5" hidden="1">
      <c r="E58377" s="29" t="str">
        <f t="shared" si="912"/>
        <v/>
      </c>
    </row>
    <row r="58378" spans="5:5" hidden="1">
      <c r="E58378" s="29" t="str">
        <f t="shared" si="912"/>
        <v/>
      </c>
    </row>
    <row r="58379" spans="5:5" hidden="1">
      <c r="E58379" s="29" t="str">
        <f t="shared" si="912"/>
        <v/>
      </c>
    </row>
    <row r="58380" spans="5:5" hidden="1">
      <c r="E58380" s="29" t="str">
        <f t="shared" si="912"/>
        <v/>
      </c>
    </row>
    <row r="58381" spans="5:5" hidden="1">
      <c r="E58381" s="29" t="str">
        <f t="shared" si="912"/>
        <v/>
      </c>
    </row>
    <row r="58382" spans="5:5" hidden="1">
      <c r="E58382" s="29" t="str">
        <f t="shared" si="912"/>
        <v/>
      </c>
    </row>
    <row r="58383" spans="5:5" hidden="1">
      <c r="E58383" s="29" t="str">
        <f t="shared" si="912"/>
        <v/>
      </c>
    </row>
    <row r="58384" spans="5:5" hidden="1">
      <c r="E58384" s="29" t="str">
        <f t="shared" si="912"/>
        <v/>
      </c>
    </row>
    <row r="58385" spans="5:5" hidden="1">
      <c r="E58385" s="29" t="str">
        <f t="shared" si="912"/>
        <v/>
      </c>
    </row>
    <row r="58386" spans="5:5" hidden="1">
      <c r="E58386" s="29" t="str">
        <f t="shared" si="912"/>
        <v/>
      </c>
    </row>
    <row r="58387" spans="5:5" hidden="1">
      <c r="E58387" s="29" t="str">
        <f t="shared" si="912"/>
        <v/>
      </c>
    </row>
    <row r="58388" spans="5:5" hidden="1">
      <c r="E58388" s="29" t="str">
        <f t="shared" si="912"/>
        <v/>
      </c>
    </row>
    <row r="58389" spans="5:5" hidden="1">
      <c r="E58389" s="29" t="str">
        <f t="shared" si="912"/>
        <v/>
      </c>
    </row>
    <row r="58390" spans="5:5" hidden="1">
      <c r="E58390" s="29" t="str">
        <f t="shared" si="912"/>
        <v/>
      </c>
    </row>
    <row r="58391" spans="5:5" hidden="1">
      <c r="E58391" s="29" t="str">
        <f t="shared" si="912"/>
        <v/>
      </c>
    </row>
    <row r="58392" spans="5:5" hidden="1">
      <c r="E58392" s="29" t="str">
        <f t="shared" si="912"/>
        <v/>
      </c>
    </row>
    <row r="58393" spans="5:5" hidden="1">
      <c r="E58393" s="29" t="str">
        <f t="shared" si="912"/>
        <v/>
      </c>
    </row>
    <row r="58394" spans="5:5" hidden="1">
      <c r="E58394" s="29" t="str">
        <f t="shared" si="912"/>
        <v/>
      </c>
    </row>
    <row r="58395" spans="5:5" hidden="1">
      <c r="E58395" s="29" t="str">
        <f t="shared" si="912"/>
        <v/>
      </c>
    </row>
    <row r="58396" spans="5:5" hidden="1">
      <c r="E58396" s="29" t="str">
        <f t="shared" si="912"/>
        <v/>
      </c>
    </row>
    <row r="58397" spans="5:5" hidden="1">
      <c r="E58397" s="29" t="str">
        <f t="shared" si="912"/>
        <v/>
      </c>
    </row>
    <row r="58398" spans="5:5" hidden="1">
      <c r="E58398" s="29" t="str">
        <f t="shared" si="912"/>
        <v/>
      </c>
    </row>
    <row r="58399" spans="5:5" hidden="1">
      <c r="E58399" s="29" t="str">
        <f t="shared" si="912"/>
        <v/>
      </c>
    </row>
    <row r="58400" spans="5:5" hidden="1">
      <c r="E58400" s="29" t="str">
        <f t="shared" si="912"/>
        <v/>
      </c>
    </row>
    <row r="58401" spans="5:5" hidden="1">
      <c r="E58401" s="29" t="str">
        <f t="shared" si="912"/>
        <v/>
      </c>
    </row>
    <row r="58402" spans="5:5" hidden="1">
      <c r="E58402" s="29" t="str">
        <f t="shared" si="912"/>
        <v/>
      </c>
    </row>
    <row r="58403" spans="5:5" hidden="1">
      <c r="E58403" s="29" t="str">
        <f t="shared" si="912"/>
        <v/>
      </c>
    </row>
    <row r="58404" spans="5:5" hidden="1">
      <c r="E58404" s="29" t="str">
        <f t="shared" si="912"/>
        <v/>
      </c>
    </row>
    <row r="58405" spans="5:5" hidden="1">
      <c r="E58405" s="29" t="str">
        <f t="shared" si="912"/>
        <v/>
      </c>
    </row>
    <row r="58406" spans="5:5" hidden="1">
      <c r="E58406" s="29" t="str">
        <f t="shared" si="912"/>
        <v/>
      </c>
    </row>
    <row r="58407" spans="5:5" hidden="1">
      <c r="E58407" s="29" t="str">
        <f t="shared" si="912"/>
        <v/>
      </c>
    </row>
    <row r="58408" spans="5:5" hidden="1">
      <c r="E58408" s="29" t="str">
        <f t="shared" si="912"/>
        <v/>
      </c>
    </row>
    <row r="58409" spans="5:5" hidden="1">
      <c r="E58409" s="29" t="str">
        <f t="shared" si="912"/>
        <v/>
      </c>
    </row>
    <row r="58410" spans="5:5" hidden="1">
      <c r="E58410" s="29" t="str">
        <f t="shared" si="912"/>
        <v/>
      </c>
    </row>
    <row r="58411" spans="5:5" hidden="1">
      <c r="E58411" s="29" t="str">
        <f t="shared" si="912"/>
        <v/>
      </c>
    </row>
    <row r="58412" spans="5:5" hidden="1">
      <c r="E58412" s="29" t="str">
        <f t="shared" si="912"/>
        <v/>
      </c>
    </row>
    <row r="58413" spans="5:5" hidden="1">
      <c r="E58413" s="29" t="str">
        <f t="shared" si="912"/>
        <v/>
      </c>
    </row>
    <row r="58414" spans="5:5" hidden="1">
      <c r="E58414" s="29" t="str">
        <f t="shared" si="912"/>
        <v/>
      </c>
    </row>
    <row r="58415" spans="5:5" hidden="1">
      <c r="E58415" s="29" t="str">
        <f t="shared" si="912"/>
        <v/>
      </c>
    </row>
    <row r="58416" spans="5:5" hidden="1">
      <c r="E58416" s="29" t="str">
        <f t="shared" si="912"/>
        <v/>
      </c>
    </row>
    <row r="58417" spans="5:5" hidden="1">
      <c r="E58417" s="29" t="str">
        <f t="shared" si="912"/>
        <v/>
      </c>
    </row>
    <row r="58418" spans="5:5" hidden="1">
      <c r="E58418" s="29" t="str">
        <f t="shared" si="912"/>
        <v/>
      </c>
    </row>
    <row r="58419" spans="5:5" hidden="1">
      <c r="E58419" s="29" t="str">
        <f t="shared" si="912"/>
        <v/>
      </c>
    </row>
    <row r="58420" spans="5:5" hidden="1">
      <c r="E58420" s="29" t="str">
        <f t="shared" si="912"/>
        <v/>
      </c>
    </row>
    <row r="58421" spans="5:5" hidden="1">
      <c r="E58421" s="29" t="str">
        <f t="shared" si="912"/>
        <v/>
      </c>
    </row>
    <row r="58422" spans="5:5" hidden="1">
      <c r="E58422" s="29" t="str">
        <f t="shared" si="912"/>
        <v/>
      </c>
    </row>
    <row r="58423" spans="5:5" hidden="1">
      <c r="E58423" s="29" t="str">
        <f t="shared" si="912"/>
        <v/>
      </c>
    </row>
    <row r="58424" spans="5:5" hidden="1">
      <c r="E58424" s="29" t="str">
        <f t="shared" si="912"/>
        <v/>
      </c>
    </row>
    <row r="58425" spans="5:5" hidden="1">
      <c r="E58425" s="29" t="str">
        <f t="shared" si="912"/>
        <v/>
      </c>
    </row>
    <row r="58426" spans="5:5" hidden="1">
      <c r="E58426" s="29" t="str">
        <f t="shared" si="912"/>
        <v/>
      </c>
    </row>
    <row r="58427" spans="5:5" hidden="1">
      <c r="E58427" s="29" t="str">
        <f t="shared" si="912"/>
        <v/>
      </c>
    </row>
    <row r="58428" spans="5:5" hidden="1">
      <c r="E58428" s="29" t="str">
        <f t="shared" si="912"/>
        <v/>
      </c>
    </row>
    <row r="58429" spans="5:5" hidden="1">
      <c r="E58429" s="29" t="str">
        <f t="shared" si="912"/>
        <v/>
      </c>
    </row>
    <row r="58430" spans="5:5" hidden="1">
      <c r="E58430" s="29" t="str">
        <f t="shared" si="912"/>
        <v/>
      </c>
    </row>
    <row r="58431" spans="5:5" hidden="1">
      <c r="E58431" s="29" t="str">
        <f t="shared" si="912"/>
        <v/>
      </c>
    </row>
    <row r="58432" spans="5:5" hidden="1">
      <c r="E58432" s="29" t="str">
        <f t="shared" si="912"/>
        <v/>
      </c>
    </row>
    <row r="58433" spans="5:5" hidden="1">
      <c r="E58433" s="29" t="str">
        <f t="shared" si="912"/>
        <v/>
      </c>
    </row>
    <row r="58434" spans="5:5" hidden="1">
      <c r="E58434" s="29" t="str">
        <f t="shared" si="912"/>
        <v/>
      </c>
    </row>
    <row r="58435" spans="5:5" hidden="1">
      <c r="E58435" s="29" t="str">
        <f t="shared" ref="E58435:E58498" si="913">LEFT(D58435,2)</f>
        <v/>
      </c>
    </row>
    <row r="58436" spans="5:5" hidden="1">
      <c r="E58436" s="29" t="str">
        <f t="shared" si="913"/>
        <v/>
      </c>
    </row>
    <row r="58437" spans="5:5" hidden="1">
      <c r="E58437" s="29" t="str">
        <f t="shared" si="913"/>
        <v/>
      </c>
    </row>
    <row r="58438" spans="5:5" hidden="1">
      <c r="E58438" s="29" t="str">
        <f t="shared" si="913"/>
        <v/>
      </c>
    </row>
    <row r="58439" spans="5:5" hidden="1">
      <c r="E58439" s="29" t="str">
        <f t="shared" si="913"/>
        <v/>
      </c>
    </row>
    <row r="58440" spans="5:5" hidden="1">
      <c r="E58440" s="29" t="str">
        <f t="shared" si="913"/>
        <v/>
      </c>
    </row>
    <row r="58441" spans="5:5" hidden="1">
      <c r="E58441" s="29" t="str">
        <f t="shared" si="913"/>
        <v/>
      </c>
    </row>
    <row r="58442" spans="5:5" hidden="1">
      <c r="E58442" s="29" t="str">
        <f t="shared" si="913"/>
        <v/>
      </c>
    </row>
    <row r="58443" spans="5:5" hidden="1">
      <c r="E58443" s="29" t="str">
        <f t="shared" si="913"/>
        <v/>
      </c>
    </row>
    <row r="58444" spans="5:5" hidden="1">
      <c r="E58444" s="29" t="str">
        <f t="shared" si="913"/>
        <v/>
      </c>
    </row>
    <row r="58445" spans="5:5" hidden="1">
      <c r="E58445" s="29" t="str">
        <f t="shared" si="913"/>
        <v/>
      </c>
    </row>
    <row r="58446" spans="5:5" hidden="1">
      <c r="E58446" s="29" t="str">
        <f t="shared" si="913"/>
        <v/>
      </c>
    </row>
    <row r="58447" spans="5:5" hidden="1">
      <c r="E58447" s="29" t="str">
        <f t="shared" si="913"/>
        <v/>
      </c>
    </row>
    <row r="58448" spans="5:5" hidden="1">
      <c r="E58448" s="29" t="str">
        <f t="shared" si="913"/>
        <v/>
      </c>
    </row>
    <row r="58449" spans="5:5" hidden="1">
      <c r="E58449" s="29" t="str">
        <f t="shared" si="913"/>
        <v/>
      </c>
    </row>
    <row r="58450" spans="5:5" hidden="1">
      <c r="E58450" s="29" t="str">
        <f t="shared" si="913"/>
        <v/>
      </c>
    </row>
    <row r="58451" spans="5:5" hidden="1">
      <c r="E58451" s="29" t="str">
        <f t="shared" si="913"/>
        <v/>
      </c>
    </row>
    <row r="58452" spans="5:5" hidden="1">
      <c r="E58452" s="29" t="str">
        <f t="shared" si="913"/>
        <v/>
      </c>
    </row>
    <row r="58453" spans="5:5" hidden="1">
      <c r="E58453" s="29" t="str">
        <f t="shared" si="913"/>
        <v/>
      </c>
    </row>
    <row r="58454" spans="5:5" hidden="1">
      <c r="E58454" s="29" t="str">
        <f t="shared" si="913"/>
        <v/>
      </c>
    </row>
    <row r="58455" spans="5:5" hidden="1">
      <c r="E58455" s="29" t="str">
        <f t="shared" si="913"/>
        <v/>
      </c>
    </row>
    <row r="58456" spans="5:5" hidden="1">
      <c r="E58456" s="29" t="str">
        <f t="shared" si="913"/>
        <v/>
      </c>
    </row>
    <row r="58457" spans="5:5" hidden="1">
      <c r="E58457" s="29" t="str">
        <f t="shared" si="913"/>
        <v/>
      </c>
    </row>
    <row r="58458" spans="5:5" hidden="1">
      <c r="E58458" s="29" t="str">
        <f t="shared" si="913"/>
        <v/>
      </c>
    </row>
    <row r="58459" spans="5:5" hidden="1">
      <c r="E58459" s="29" t="str">
        <f t="shared" si="913"/>
        <v/>
      </c>
    </row>
    <row r="58460" spans="5:5" hidden="1">
      <c r="E58460" s="29" t="str">
        <f t="shared" si="913"/>
        <v/>
      </c>
    </row>
    <row r="58461" spans="5:5" hidden="1">
      <c r="E58461" s="29" t="str">
        <f t="shared" si="913"/>
        <v/>
      </c>
    </row>
    <row r="58462" spans="5:5" hidden="1">
      <c r="E58462" s="29" t="str">
        <f t="shared" si="913"/>
        <v/>
      </c>
    </row>
    <row r="58463" spans="5:5" hidden="1">
      <c r="E58463" s="29" t="str">
        <f t="shared" si="913"/>
        <v/>
      </c>
    </row>
    <row r="58464" spans="5:5" hidden="1">
      <c r="E58464" s="29" t="str">
        <f t="shared" si="913"/>
        <v/>
      </c>
    </row>
    <row r="58465" spans="5:5" hidden="1">
      <c r="E58465" s="29" t="str">
        <f t="shared" si="913"/>
        <v/>
      </c>
    </row>
    <row r="58466" spans="5:5" hidden="1">
      <c r="E58466" s="29" t="str">
        <f t="shared" si="913"/>
        <v/>
      </c>
    </row>
    <row r="58467" spans="5:5" hidden="1">
      <c r="E58467" s="29" t="str">
        <f t="shared" si="913"/>
        <v/>
      </c>
    </row>
    <row r="58468" spans="5:5" hidden="1">
      <c r="E58468" s="29" t="str">
        <f t="shared" si="913"/>
        <v/>
      </c>
    </row>
    <row r="58469" spans="5:5" hidden="1">
      <c r="E58469" s="29" t="str">
        <f t="shared" si="913"/>
        <v/>
      </c>
    </row>
    <row r="58470" spans="5:5" hidden="1">
      <c r="E58470" s="29" t="str">
        <f t="shared" si="913"/>
        <v/>
      </c>
    </row>
    <row r="58471" spans="5:5" hidden="1">
      <c r="E58471" s="29" t="str">
        <f t="shared" si="913"/>
        <v/>
      </c>
    </row>
    <row r="58472" spans="5:5" hidden="1">
      <c r="E58472" s="29" t="str">
        <f t="shared" si="913"/>
        <v/>
      </c>
    </row>
    <row r="58473" spans="5:5" hidden="1">
      <c r="E58473" s="29" t="str">
        <f t="shared" si="913"/>
        <v/>
      </c>
    </row>
    <row r="58474" spans="5:5" hidden="1">
      <c r="E58474" s="29" t="str">
        <f t="shared" si="913"/>
        <v/>
      </c>
    </row>
    <row r="58475" spans="5:5" hidden="1">
      <c r="E58475" s="29" t="str">
        <f t="shared" si="913"/>
        <v/>
      </c>
    </row>
    <row r="58476" spans="5:5" hidden="1">
      <c r="E58476" s="29" t="str">
        <f t="shared" si="913"/>
        <v/>
      </c>
    </row>
    <row r="58477" spans="5:5" hidden="1">
      <c r="E58477" s="29" t="str">
        <f t="shared" si="913"/>
        <v/>
      </c>
    </row>
    <row r="58478" spans="5:5" hidden="1">
      <c r="E58478" s="29" t="str">
        <f t="shared" si="913"/>
        <v/>
      </c>
    </row>
    <row r="58479" spans="5:5" hidden="1">
      <c r="E58479" s="29" t="str">
        <f t="shared" si="913"/>
        <v/>
      </c>
    </row>
    <row r="58480" spans="5:5" hidden="1">
      <c r="E58480" s="29" t="str">
        <f t="shared" si="913"/>
        <v/>
      </c>
    </row>
    <row r="58481" spans="5:5" hidden="1">
      <c r="E58481" s="29" t="str">
        <f t="shared" si="913"/>
        <v/>
      </c>
    </row>
    <row r="58482" spans="5:5" hidden="1">
      <c r="E58482" s="29" t="str">
        <f t="shared" si="913"/>
        <v/>
      </c>
    </row>
    <row r="58483" spans="5:5" hidden="1">
      <c r="E58483" s="29" t="str">
        <f t="shared" si="913"/>
        <v/>
      </c>
    </row>
    <row r="58484" spans="5:5" hidden="1">
      <c r="E58484" s="29" t="str">
        <f t="shared" si="913"/>
        <v/>
      </c>
    </row>
    <row r="58485" spans="5:5" hidden="1">
      <c r="E58485" s="29" t="str">
        <f t="shared" si="913"/>
        <v/>
      </c>
    </row>
    <row r="58486" spans="5:5" hidden="1">
      <c r="E58486" s="29" t="str">
        <f t="shared" si="913"/>
        <v/>
      </c>
    </row>
    <row r="58487" spans="5:5" hidden="1">
      <c r="E58487" s="29" t="str">
        <f t="shared" si="913"/>
        <v/>
      </c>
    </row>
    <row r="58488" spans="5:5" hidden="1">
      <c r="E58488" s="29" t="str">
        <f t="shared" si="913"/>
        <v/>
      </c>
    </row>
    <row r="58489" spans="5:5" hidden="1">
      <c r="E58489" s="29" t="str">
        <f t="shared" si="913"/>
        <v/>
      </c>
    </row>
    <row r="58490" spans="5:5" hidden="1">
      <c r="E58490" s="29" t="str">
        <f t="shared" si="913"/>
        <v/>
      </c>
    </row>
    <row r="58491" spans="5:5" hidden="1">
      <c r="E58491" s="29" t="str">
        <f t="shared" si="913"/>
        <v/>
      </c>
    </row>
    <row r="58492" spans="5:5" hidden="1">
      <c r="E58492" s="29" t="str">
        <f t="shared" si="913"/>
        <v/>
      </c>
    </row>
    <row r="58493" spans="5:5" hidden="1">
      <c r="E58493" s="29" t="str">
        <f t="shared" si="913"/>
        <v/>
      </c>
    </row>
    <row r="58494" spans="5:5" hidden="1">
      <c r="E58494" s="29" t="str">
        <f t="shared" si="913"/>
        <v/>
      </c>
    </row>
    <row r="58495" spans="5:5" hidden="1">
      <c r="E58495" s="29" t="str">
        <f t="shared" si="913"/>
        <v/>
      </c>
    </row>
    <row r="58496" spans="5:5" hidden="1">
      <c r="E58496" s="29" t="str">
        <f t="shared" si="913"/>
        <v/>
      </c>
    </row>
    <row r="58497" spans="5:5" hidden="1">
      <c r="E58497" s="29" t="str">
        <f t="shared" si="913"/>
        <v/>
      </c>
    </row>
    <row r="58498" spans="5:5" hidden="1">
      <c r="E58498" s="29" t="str">
        <f t="shared" si="913"/>
        <v/>
      </c>
    </row>
    <row r="58499" spans="5:5" hidden="1">
      <c r="E58499" s="29" t="str">
        <f t="shared" ref="E58499:E58562" si="914">LEFT(D58499,2)</f>
        <v/>
      </c>
    </row>
    <row r="58500" spans="5:5" hidden="1">
      <c r="E58500" s="29" t="str">
        <f t="shared" si="914"/>
        <v/>
      </c>
    </row>
    <row r="58501" spans="5:5" hidden="1">
      <c r="E58501" s="29" t="str">
        <f t="shared" si="914"/>
        <v/>
      </c>
    </row>
    <row r="58502" spans="5:5" hidden="1">
      <c r="E58502" s="29" t="str">
        <f t="shared" si="914"/>
        <v/>
      </c>
    </row>
    <row r="58503" spans="5:5" hidden="1">
      <c r="E58503" s="29" t="str">
        <f t="shared" si="914"/>
        <v/>
      </c>
    </row>
    <row r="58504" spans="5:5" hidden="1">
      <c r="E58504" s="29" t="str">
        <f t="shared" si="914"/>
        <v/>
      </c>
    </row>
    <row r="58505" spans="5:5" hidden="1">
      <c r="E58505" s="29" t="str">
        <f t="shared" si="914"/>
        <v/>
      </c>
    </row>
    <row r="58506" spans="5:5" hidden="1">
      <c r="E58506" s="29" t="str">
        <f t="shared" si="914"/>
        <v/>
      </c>
    </row>
    <row r="58507" spans="5:5" hidden="1">
      <c r="E58507" s="29" t="str">
        <f t="shared" si="914"/>
        <v/>
      </c>
    </row>
    <row r="58508" spans="5:5" hidden="1">
      <c r="E58508" s="29" t="str">
        <f t="shared" si="914"/>
        <v/>
      </c>
    </row>
    <row r="58509" spans="5:5" hidden="1">
      <c r="E58509" s="29" t="str">
        <f t="shared" si="914"/>
        <v/>
      </c>
    </row>
    <row r="58510" spans="5:5" hidden="1">
      <c r="E58510" s="29" t="str">
        <f t="shared" si="914"/>
        <v/>
      </c>
    </row>
    <row r="58511" spans="5:5" hidden="1">
      <c r="E58511" s="29" t="str">
        <f t="shared" si="914"/>
        <v/>
      </c>
    </row>
    <row r="58512" spans="5:5" hidden="1">
      <c r="E58512" s="29" t="str">
        <f t="shared" si="914"/>
        <v/>
      </c>
    </row>
    <row r="58513" spans="5:5" hidden="1">
      <c r="E58513" s="29" t="str">
        <f t="shared" si="914"/>
        <v/>
      </c>
    </row>
    <row r="58514" spans="5:5" hidden="1">
      <c r="E58514" s="29" t="str">
        <f t="shared" si="914"/>
        <v/>
      </c>
    </row>
    <row r="58515" spans="5:5" hidden="1">
      <c r="E58515" s="29" t="str">
        <f t="shared" si="914"/>
        <v/>
      </c>
    </row>
    <row r="58516" spans="5:5" hidden="1">
      <c r="E58516" s="29" t="str">
        <f t="shared" si="914"/>
        <v/>
      </c>
    </row>
    <row r="58517" spans="5:5" hidden="1">
      <c r="E58517" s="29" t="str">
        <f t="shared" si="914"/>
        <v/>
      </c>
    </row>
    <row r="58518" spans="5:5" hidden="1">
      <c r="E58518" s="29" t="str">
        <f t="shared" si="914"/>
        <v/>
      </c>
    </row>
    <row r="58519" spans="5:5" hidden="1">
      <c r="E58519" s="29" t="str">
        <f t="shared" si="914"/>
        <v/>
      </c>
    </row>
    <row r="58520" spans="5:5" hidden="1">
      <c r="E58520" s="29" t="str">
        <f t="shared" si="914"/>
        <v/>
      </c>
    </row>
    <row r="58521" spans="5:5" hidden="1">
      <c r="E58521" s="29" t="str">
        <f t="shared" si="914"/>
        <v/>
      </c>
    </row>
    <row r="58522" spans="5:5" hidden="1">
      <c r="E58522" s="29" t="str">
        <f t="shared" si="914"/>
        <v/>
      </c>
    </row>
    <row r="58523" spans="5:5" hidden="1">
      <c r="E58523" s="29" t="str">
        <f t="shared" si="914"/>
        <v/>
      </c>
    </row>
    <row r="58524" spans="5:5" hidden="1">
      <c r="E58524" s="29" t="str">
        <f t="shared" si="914"/>
        <v/>
      </c>
    </row>
    <row r="58525" spans="5:5" hidden="1">
      <c r="E58525" s="29" t="str">
        <f t="shared" si="914"/>
        <v/>
      </c>
    </row>
    <row r="58526" spans="5:5" hidden="1">
      <c r="E58526" s="29" t="str">
        <f t="shared" si="914"/>
        <v/>
      </c>
    </row>
    <row r="58527" spans="5:5" hidden="1">
      <c r="E58527" s="29" t="str">
        <f t="shared" si="914"/>
        <v/>
      </c>
    </row>
    <row r="58528" spans="5:5" hidden="1">
      <c r="E58528" s="29" t="str">
        <f t="shared" si="914"/>
        <v/>
      </c>
    </row>
    <row r="58529" spans="5:5" hidden="1">
      <c r="E58529" s="29" t="str">
        <f t="shared" si="914"/>
        <v/>
      </c>
    </row>
    <row r="58530" spans="5:5" hidden="1">
      <c r="E58530" s="29" t="str">
        <f t="shared" si="914"/>
        <v/>
      </c>
    </row>
    <row r="58531" spans="5:5" hidden="1">
      <c r="E58531" s="29" t="str">
        <f t="shared" si="914"/>
        <v/>
      </c>
    </row>
    <row r="58532" spans="5:5" hidden="1">
      <c r="E58532" s="29" t="str">
        <f t="shared" si="914"/>
        <v/>
      </c>
    </row>
    <row r="58533" spans="5:5" hidden="1">
      <c r="E58533" s="29" t="str">
        <f t="shared" si="914"/>
        <v/>
      </c>
    </row>
    <row r="58534" spans="5:5" hidden="1">
      <c r="E58534" s="29" t="str">
        <f t="shared" si="914"/>
        <v/>
      </c>
    </row>
    <row r="58535" spans="5:5" hidden="1">
      <c r="E58535" s="29" t="str">
        <f t="shared" si="914"/>
        <v/>
      </c>
    </row>
    <row r="58536" spans="5:5" hidden="1">
      <c r="E58536" s="29" t="str">
        <f t="shared" si="914"/>
        <v/>
      </c>
    </row>
    <row r="58537" spans="5:5" hidden="1">
      <c r="E58537" s="29" t="str">
        <f t="shared" si="914"/>
        <v/>
      </c>
    </row>
    <row r="58538" spans="5:5" hidden="1">
      <c r="E58538" s="29" t="str">
        <f t="shared" si="914"/>
        <v/>
      </c>
    </row>
    <row r="58539" spans="5:5" hidden="1">
      <c r="E58539" s="29" t="str">
        <f t="shared" si="914"/>
        <v/>
      </c>
    </row>
    <row r="58540" spans="5:5" hidden="1">
      <c r="E58540" s="29" t="str">
        <f t="shared" si="914"/>
        <v/>
      </c>
    </row>
    <row r="58541" spans="5:5" hidden="1">
      <c r="E58541" s="29" t="str">
        <f t="shared" si="914"/>
        <v/>
      </c>
    </row>
    <row r="58542" spans="5:5" hidden="1">
      <c r="E58542" s="29" t="str">
        <f t="shared" si="914"/>
        <v/>
      </c>
    </row>
    <row r="58543" spans="5:5" hidden="1">
      <c r="E58543" s="29" t="str">
        <f t="shared" si="914"/>
        <v/>
      </c>
    </row>
    <row r="58544" spans="5:5" hidden="1">
      <c r="E58544" s="29" t="str">
        <f t="shared" si="914"/>
        <v/>
      </c>
    </row>
    <row r="58545" spans="5:5" hidden="1">
      <c r="E58545" s="29" t="str">
        <f t="shared" si="914"/>
        <v/>
      </c>
    </row>
    <row r="58546" spans="5:5" hidden="1">
      <c r="E58546" s="29" t="str">
        <f t="shared" si="914"/>
        <v/>
      </c>
    </row>
    <row r="58547" spans="5:5" hidden="1">
      <c r="E58547" s="29" t="str">
        <f t="shared" si="914"/>
        <v/>
      </c>
    </row>
    <row r="58548" spans="5:5" hidden="1">
      <c r="E58548" s="29" t="str">
        <f t="shared" si="914"/>
        <v/>
      </c>
    </row>
    <row r="58549" spans="5:5" hidden="1">
      <c r="E58549" s="29" t="str">
        <f t="shared" si="914"/>
        <v/>
      </c>
    </row>
    <row r="58550" spans="5:5" hidden="1">
      <c r="E58550" s="29" t="str">
        <f t="shared" si="914"/>
        <v/>
      </c>
    </row>
    <row r="58551" spans="5:5" hidden="1">
      <c r="E58551" s="29" t="str">
        <f t="shared" si="914"/>
        <v/>
      </c>
    </row>
    <row r="58552" spans="5:5" hidden="1">
      <c r="E58552" s="29" t="str">
        <f t="shared" si="914"/>
        <v/>
      </c>
    </row>
    <row r="58553" spans="5:5" hidden="1">
      <c r="E58553" s="29" t="str">
        <f t="shared" si="914"/>
        <v/>
      </c>
    </row>
    <row r="58554" spans="5:5" hidden="1">
      <c r="E58554" s="29" t="str">
        <f t="shared" si="914"/>
        <v/>
      </c>
    </row>
    <row r="58555" spans="5:5" hidden="1">
      <c r="E58555" s="29" t="str">
        <f t="shared" si="914"/>
        <v/>
      </c>
    </row>
    <row r="58556" spans="5:5" hidden="1">
      <c r="E58556" s="29" t="str">
        <f t="shared" si="914"/>
        <v/>
      </c>
    </row>
    <row r="58557" spans="5:5" hidden="1">
      <c r="E58557" s="29" t="str">
        <f t="shared" si="914"/>
        <v/>
      </c>
    </row>
    <row r="58558" spans="5:5" hidden="1">
      <c r="E58558" s="29" t="str">
        <f t="shared" si="914"/>
        <v/>
      </c>
    </row>
    <row r="58559" spans="5:5" hidden="1">
      <c r="E58559" s="29" t="str">
        <f t="shared" si="914"/>
        <v/>
      </c>
    </row>
    <row r="58560" spans="5:5" hidden="1">
      <c r="E58560" s="29" t="str">
        <f t="shared" si="914"/>
        <v/>
      </c>
    </row>
    <row r="58561" spans="5:5" hidden="1">
      <c r="E58561" s="29" t="str">
        <f t="shared" si="914"/>
        <v/>
      </c>
    </row>
    <row r="58562" spans="5:5" hidden="1">
      <c r="E58562" s="29" t="str">
        <f t="shared" si="914"/>
        <v/>
      </c>
    </row>
    <row r="58563" spans="5:5" hidden="1">
      <c r="E58563" s="29" t="str">
        <f t="shared" ref="E58563:E58626" si="915">LEFT(D58563,2)</f>
        <v/>
      </c>
    </row>
    <row r="58564" spans="5:5" hidden="1">
      <c r="E58564" s="29" t="str">
        <f t="shared" si="915"/>
        <v/>
      </c>
    </row>
    <row r="58565" spans="5:5" hidden="1">
      <c r="E58565" s="29" t="str">
        <f t="shared" si="915"/>
        <v/>
      </c>
    </row>
    <row r="58566" spans="5:5" hidden="1">
      <c r="E58566" s="29" t="str">
        <f t="shared" si="915"/>
        <v/>
      </c>
    </row>
    <row r="58567" spans="5:5" hidden="1">
      <c r="E58567" s="29" t="str">
        <f t="shared" si="915"/>
        <v/>
      </c>
    </row>
    <row r="58568" spans="5:5" hidden="1">
      <c r="E58568" s="29" t="str">
        <f t="shared" si="915"/>
        <v/>
      </c>
    </row>
    <row r="58569" spans="5:5" hidden="1">
      <c r="E58569" s="29" t="str">
        <f t="shared" si="915"/>
        <v/>
      </c>
    </row>
    <row r="58570" spans="5:5" hidden="1">
      <c r="E58570" s="29" t="str">
        <f t="shared" si="915"/>
        <v/>
      </c>
    </row>
    <row r="58571" spans="5:5" hidden="1">
      <c r="E58571" s="29" t="str">
        <f t="shared" si="915"/>
        <v/>
      </c>
    </row>
    <row r="58572" spans="5:5" hidden="1">
      <c r="E58572" s="29" t="str">
        <f t="shared" si="915"/>
        <v/>
      </c>
    </row>
    <row r="58573" spans="5:5" hidden="1">
      <c r="E58573" s="29" t="str">
        <f t="shared" si="915"/>
        <v/>
      </c>
    </row>
    <row r="58574" spans="5:5" hidden="1">
      <c r="E58574" s="29" t="str">
        <f t="shared" si="915"/>
        <v/>
      </c>
    </row>
    <row r="58575" spans="5:5" hidden="1">
      <c r="E58575" s="29" t="str">
        <f t="shared" si="915"/>
        <v/>
      </c>
    </row>
    <row r="58576" spans="5:5" hidden="1">
      <c r="E58576" s="29" t="str">
        <f t="shared" si="915"/>
        <v/>
      </c>
    </row>
    <row r="58577" spans="5:5" hidden="1">
      <c r="E58577" s="29" t="str">
        <f t="shared" si="915"/>
        <v/>
      </c>
    </row>
    <row r="58578" spans="5:5" hidden="1">
      <c r="E58578" s="29" t="str">
        <f t="shared" si="915"/>
        <v/>
      </c>
    </row>
    <row r="58579" spans="5:5" hidden="1">
      <c r="E58579" s="29" t="str">
        <f t="shared" si="915"/>
        <v/>
      </c>
    </row>
    <row r="58580" spans="5:5" hidden="1">
      <c r="E58580" s="29" t="str">
        <f t="shared" si="915"/>
        <v/>
      </c>
    </row>
    <row r="58581" spans="5:5" hidden="1">
      <c r="E58581" s="29" t="str">
        <f t="shared" si="915"/>
        <v/>
      </c>
    </row>
    <row r="58582" spans="5:5" hidden="1">
      <c r="E58582" s="29" t="str">
        <f t="shared" si="915"/>
        <v/>
      </c>
    </row>
    <row r="58583" spans="5:5" hidden="1">
      <c r="E58583" s="29" t="str">
        <f t="shared" si="915"/>
        <v/>
      </c>
    </row>
    <row r="58584" spans="5:5" hidden="1">
      <c r="E58584" s="29" t="str">
        <f t="shared" si="915"/>
        <v/>
      </c>
    </row>
    <row r="58585" spans="5:5" hidden="1">
      <c r="E58585" s="29" t="str">
        <f t="shared" si="915"/>
        <v/>
      </c>
    </row>
    <row r="58586" spans="5:5" hidden="1">
      <c r="E58586" s="29" t="str">
        <f t="shared" si="915"/>
        <v/>
      </c>
    </row>
    <row r="58587" spans="5:5" hidden="1">
      <c r="E58587" s="29" t="str">
        <f t="shared" si="915"/>
        <v/>
      </c>
    </row>
    <row r="58588" spans="5:5" hidden="1">
      <c r="E58588" s="29" t="str">
        <f t="shared" si="915"/>
        <v/>
      </c>
    </row>
    <row r="58589" spans="5:5" hidden="1">
      <c r="E58589" s="29" t="str">
        <f t="shared" si="915"/>
        <v/>
      </c>
    </row>
    <row r="58590" spans="5:5" hidden="1">
      <c r="E58590" s="29" t="str">
        <f t="shared" si="915"/>
        <v/>
      </c>
    </row>
    <row r="58591" spans="5:5" hidden="1">
      <c r="E58591" s="29" t="str">
        <f t="shared" si="915"/>
        <v/>
      </c>
    </row>
    <row r="58592" spans="5:5" hidden="1">
      <c r="E58592" s="29" t="str">
        <f t="shared" si="915"/>
        <v/>
      </c>
    </row>
    <row r="58593" spans="5:5" hidden="1">
      <c r="E58593" s="29" t="str">
        <f t="shared" si="915"/>
        <v/>
      </c>
    </row>
    <row r="58594" spans="5:5" hidden="1">
      <c r="E58594" s="29" t="str">
        <f t="shared" si="915"/>
        <v/>
      </c>
    </row>
    <row r="58595" spans="5:5" hidden="1">
      <c r="E58595" s="29" t="str">
        <f t="shared" si="915"/>
        <v/>
      </c>
    </row>
    <row r="58596" spans="5:5" hidden="1">
      <c r="E58596" s="29" t="str">
        <f t="shared" si="915"/>
        <v/>
      </c>
    </row>
    <row r="58597" spans="5:5" hidden="1">
      <c r="E58597" s="29" t="str">
        <f t="shared" si="915"/>
        <v/>
      </c>
    </row>
    <row r="58598" spans="5:5" hidden="1">
      <c r="E58598" s="29" t="str">
        <f t="shared" si="915"/>
        <v/>
      </c>
    </row>
    <row r="58599" spans="5:5" hidden="1">
      <c r="E58599" s="29" t="str">
        <f t="shared" si="915"/>
        <v/>
      </c>
    </row>
    <row r="58600" spans="5:5" hidden="1">
      <c r="E58600" s="29" t="str">
        <f t="shared" si="915"/>
        <v/>
      </c>
    </row>
    <row r="58601" spans="5:5" hidden="1">
      <c r="E58601" s="29" t="str">
        <f t="shared" si="915"/>
        <v/>
      </c>
    </row>
    <row r="58602" spans="5:5" hidden="1">
      <c r="E58602" s="29" t="str">
        <f t="shared" si="915"/>
        <v/>
      </c>
    </row>
    <row r="58603" spans="5:5" hidden="1">
      <c r="E58603" s="29" t="str">
        <f t="shared" si="915"/>
        <v/>
      </c>
    </row>
    <row r="58604" spans="5:5" hidden="1">
      <c r="E58604" s="29" t="str">
        <f t="shared" si="915"/>
        <v/>
      </c>
    </row>
    <row r="58605" spans="5:5" hidden="1">
      <c r="E58605" s="29" t="str">
        <f t="shared" si="915"/>
        <v/>
      </c>
    </row>
    <row r="58606" spans="5:5" hidden="1">
      <c r="E58606" s="29" t="str">
        <f t="shared" si="915"/>
        <v/>
      </c>
    </row>
    <row r="58607" spans="5:5" hidden="1">
      <c r="E58607" s="29" t="str">
        <f t="shared" si="915"/>
        <v/>
      </c>
    </row>
    <row r="58608" spans="5:5" hidden="1">
      <c r="E58608" s="29" t="str">
        <f t="shared" si="915"/>
        <v/>
      </c>
    </row>
    <row r="58609" spans="5:5" hidden="1">
      <c r="E58609" s="29" t="str">
        <f t="shared" si="915"/>
        <v/>
      </c>
    </row>
    <row r="58610" spans="5:5" hidden="1">
      <c r="E58610" s="29" t="str">
        <f t="shared" si="915"/>
        <v/>
      </c>
    </row>
    <row r="58611" spans="5:5" hidden="1">
      <c r="E58611" s="29" t="str">
        <f t="shared" si="915"/>
        <v/>
      </c>
    </row>
    <row r="58612" spans="5:5" hidden="1">
      <c r="E58612" s="29" t="str">
        <f t="shared" si="915"/>
        <v/>
      </c>
    </row>
    <row r="58613" spans="5:5" hidden="1">
      <c r="E58613" s="29" t="str">
        <f t="shared" si="915"/>
        <v/>
      </c>
    </row>
    <row r="58614" spans="5:5" hidden="1">
      <c r="E58614" s="29" t="str">
        <f t="shared" si="915"/>
        <v/>
      </c>
    </row>
    <row r="58615" spans="5:5" hidden="1">
      <c r="E58615" s="29" t="str">
        <f t="shared" si="915"/>
        <v/>
      </c>
    </row>
    <row r="58616" spans="5:5" hidden="1">
      <c r="E58616" s="29" t="str">
        <f t="shared" si="915"/>
        <v/>
      </c>
    </row>
    <row r="58617" spans="5:5" hidden="1">
      <c r="E58617" s="29" t="str">
        <f t="shared" si="915"/>
        <v/>
      </c>
    </row>
    <row r="58618" spans="5:5" hidden="1">
      <c r="E58618" s="29" t="str">
        <f t="shared" si="915"/>
        <v/>
      </c>
    </row>
    <row r="58619" spans="5:5" hidden="1">
      <c r="E58619" s="29" t="str">
        <f t="shared" si="915"/>
        <v/>
      </c>
    </row>
    <row r="58620" spans="5:5" hidden="1">
      <c r="E58620" s="29" t="str">
        <f t="shared" si="915"/>
        <v/>
      </c>
    </row>
    <row r="58621" spans="5:5" hidden="1">
      <c r="E58621" s="29" t="str">
        <f t="shared" si="915"/>
        <v/>
      </c>
    </row>
    <row r="58622" spans="5:5" hidden="1">
      <c r="E58622" s="29" t="str">
        <f t="shared" si="915"/>
        <v/>
      </c>
    </row>
    <row r="58623" spans="5:5" hidden="1">
      <c r="E58623" s="29" t="str">
        <f t="shared" si="915"/>
        <v/>
      </c>
    </row>
    <row r="58624" spans="5:5" hidden="1">
      <c r="E58624" s="29" t="str">
        <f t="shared" si="915"/>
        <v/>
      </c>
    </row>
    <row r="58625" spans="5:5" hidden="1">
      <c r="E58625" s="29" t="str">
        <f t="shared" si="915"/>
        <v/>
      </c>
    </row>
    <row r="58626" spans="5:5" hidden="1">
      <c r="E58626" s="29" t="str">
        <f t="shared" si="915"/>
        <v/>
      </c>
    </row>
    <row r="58627" spans="5:5" hidden="1">
      <c r="E58627" s="29" t="str">
        <f t="shared" ref="E58627:E58690" si="916">LEFT(D58627,2)</f>
        <v/>
      </c>
    </row>
    <row r="58628" spans="5:5" hidden="1">
      <c r="E58628" s="29" t="str">
        <f t="shared" si="916"/>
        <v/>
      </c>
    </row>
    <row r="58629" spans="5:5" hidden="1">
      <c r="E58629" s="29" t="str">
        <f t="shared" si="916"/>
        <v/>
      </c>
    </row>
    <row r="58630" spans="5:5" hidden="1">
      <c r="E58630" s="29" t="str">
        <f t="shared" si="916"/>
        <v/>
      </c>
    </row>
    <row r="58631" spans="5:5" hidden="1">
      <c r="E58631" s="29" t="str">
        <f t="shared" si="916"/>
        <v/>
      </c>
    </row>
    <row r="58632" spans="5:5" hidden="1">
      <c r="E58632" s="29" t="str">
        <f t="shared" si="916"/>
        <v/>
      </c>
    </row>
    <row r="58633" spans="5:5" hidden="1">
      <c r="E58633" s="29" t="str">
        <f t="shared" si="916"/>
        <v/>
      </c>
    </row>
    <row r="58634" spans="5:5" hidden="1">
      <c r="E58634" s="29" t="str">
        <f t="shared" si="916"/>
        <v/>
      </c>
    </row>
    <row r="58635" spans="5:5" hidden="1">
      <c r="E58635" s="29" t="str">
        <f t="shared" si="916"/>
        <v/>
      </c>
    </row>
    <row r="58636" spans="5:5" hidden="1">
      <c r="E58636" s="29" t="str">
        <f t="shared" si="916"/>
        <v/>
      </c>
    </row>
    <row r="58637" spans="5:5" hidden="1">
      <c r="E58637" s="29" t="str">
        <f t="shared" si="916"/>
        <v/>
      </c>
    </row>
    <row r="58638" spans="5:5" hidden="1">
      <c r="E58638" s="29" t="str">
        <f t="shared" si="916"/>
        <v/>
      </c>
    </row>
    <row r="58639" spans="5:5" hidden="1">
      <c r="E58639" s="29" t="str">
        <f t="shared" si="916"/>
        <v/>
      </c>
    </row>
    <row r="58640" spans="5:5" hidden="1">
      <c r="E58640" s="29" t="str">
        <f t="shared" si="916"/>
        <v/>
      </c>
    </row>
    <row r="58641" spans="5:5" hidden="1">
      <c r="E58641" s="29" t="str">
        <f t="shared" si="916"/>
        <v/>
      </c>
    </row>
    <row r="58642" spans="5:5" hidden="1">
      <c r="E58642" s="29" t="str">
        <f t="shared" si="916"/>
        <v/>
      </c>
    </row>
    <row r="58643" spans="5:5" hidden="1">
      <c r="E58643" s="29" t="str">
        <f t="shared" si="916"/>
        <v/>
      </c>
    </row>
    <row r="58644" spans="5:5" hidden="1">
      <c r="E58644" s="29" t="str">
        <f t="shared" si="916"/>
        <v/>
      </c>
    </row>
    <row r="58645" spans="5:5" hidden="1">
      <c r="E58645" s="29" t="str">
        <f t="shared" si="916"/>
        <v/>
      </c>
    </row>
    <row r="58646" spans="5:5" hidden="1">
      <c r="E58646" s="29" t="str">
        <f t="shared" si="916"/>
        <v/>
      </c>
    </row>
    <row r="58647" spans="5:5" hidden="1">
      <c r="E58647" s="29" t="str">
        <f t="shared" si="916"/>
        <v/>
      </c>
    </row>
    <row r="58648" spans="5:5" hidden="1">
      <c r="E58648" s="29" t="str">
        <f t="shared" si="916"/>
        <v/>
      </c>
    </row>
    <row r="58649" spans="5:5" hidden="1">
      <c r="E58649" s="29" t="str">
        <f t="shared" si="916"/>
        <v/>
      </c>
    </row>
    <row r="58650" spans="5:5" hidden="1">
      <c r="E58650" s="29" t="str">
        <f t="shared" si="916"/>
        <v/>
      </c>
    </row>
    <row r="58651" spans="5:5" hidden="1">
      <c r="E58651" s="29" t="str">
        <f t="shared" si="916"/>
        <v/>
      </c>
    </row>
    <row r="58652" spans="5:5" hidden="1">
      <c r="E58652" s="29" t="str">
        <f t="shared" si="916"/>
        <v/>
      </c>
    </row>
    <row r="58653" spans="5:5" hidden="1">
      <c r="E58653" s="29" t="str">
        <f t="shared" si="916"/>
        <v/>
      </c>
    </row>
    <row r="58654" spans="5:5" hidden="1">
      <c r="E58654" s="29" t="str">
        <f t="shared" si="916"/>
        <v/>
      </c>
    </row>
    <row r="58655" spans="5:5" hidden="1">
      <c r="E58655" s="29" t="str">
        <f t="shared" si="916"/>
        <v/>
      </c>
    </row>
    <row r="58656" spans="5:5" hidden="1">
      <c r="E58656" s="29" t="str">
        <f t="shared" si="916"/>
        <v/>
      </c>
    </row>
    <row r="58657" spans="5:5" hidden="1">
      <c r="E58657" s="29" t="str">
        <f t="shared" si="916"/>
        <v/>
      </c>
    </row>
    <row r="58658" spans="5:5" hidden="1">
      <c r="E58658" s="29" t="str">
        <f t="shared" si="916"/>
        <v/>
      </c>
    </row>
    <row r="58659" spans="5:5" hidden="1">
      <c r="E58659" s="29" t="str">
        <f t="shared" si="916"/>
        <v/>
      </c>
    </row>
    <row r="58660" spans="5:5" hidden="1">
      <c r="E58660" s="29" t="str">
        <f t="shared" si="916"/>
        <v/>
      </c>
    </row>
    <row r="58661" spans="5:5" hidden="1">
      <c r="E58661" s="29" t="str">
        <f t="shared" si="916"/>
        <v/>
      </c>
    </row>
    <row r="58662" spans="5:5" hidden="1">
      <c r="E58662" s="29" t="str">
        <f t="shared" si="916"/>
        <v/>
      </c>
    </row>
    <row r="58663" spans="5:5" hidden="1">
      <c r="E58663" s="29" t="str">
        <f t="shared" si="916"/>
        <v/>
      </c>
    </row>
    <row r="58664" spans="5:5" hidden="1">
      <c r="E58664" s="29" t="str">
        <f t="shared" si="916"/>
        <v/>
      </c>
    </row>
    <row r="58665" spans="5:5" hidden="1">
      <c r="E58665" s="29" t="str">
        <f t="shared" si="916"/>
        <v/>
      </c>
    </row>
    <row r="58666" spans="5:5" hidden="1">
      <c r="E58666" s="29" t="str">
        <f t="shared" si="916"/>
        <v/>
      </c>
    </row>
    <row r="58667" spans="5:5" hidden="1">
      <c r="E58667" s="29" t="str">
        <f t="shared" si="916"/>
        <v/>
      </c>
    </row>
    <row r="58668" spans="5:5" hidden="1">
      <c r="E58668" s="29" t="str">
        <f t="shared" si="916"/>
        <v/>
      </c>
    </row>
    <row r="58669" spans="5:5" hidden="1">
      <c r="E58669" s="29" t="str">
        <f t="shared" si="916"/>
        <v/>
      </c>
    </row>
    <row r="58670" spans="5:5" hidden="1">
      <c r="E58670" s="29" t="str">
        <f t="shared" si="916"/>
        <v/>
      </c>
    </row>
    <row r="58671" spans="5:5" hidden="1">
      <c r="E58671" s="29" t="str">
        <f t="shared" si="916"/>
        <v/>
      </c>
    </row>
    <row r="58672" spans="5:5" hidden="1">
      <c r="E58672" s="29" t="str">
        <f t="shared" si="916"/>
        <v/>
      </c>
    </row>
    <row r="58673" spans="5:5" hidden="1">
      <c r="E58673" s="29" t="str">
        <f t="shared" si="916"/>
        <v/>
      </c>
    </row>
    <row r="58674" spans="5:5" hidden="1">
      <c r="E58674" s="29" t="str">
        <f t="shared" si="916"/>
        <v/>
      </c>
    </row>
    <row r="58675" spans="5:5" hidden="1">
      <c r="E58675" s="29" t="str">
        <f t="shared" si="916"/>
        <v/>
      </c>
    </row>
    <row r="58676" spans="5:5" hidden="1">
      <c r="E58676" s="29" t="str">
        <f t="shared" si="916"/>
        <v/>
      </c>
    </row>
    <row r="58677" spans="5:5" hidden="1">
      <c r="E58677" s="29" t="str">
        <f t="shared" si="916"/>
        <v/>
      </c>
    </row>
    <row r="58678" spans="5:5" hidden="1">
      <c r="E58678" s="29" t="str">
        <f t="shared" si="916"/>
        <v/>
      </c>
    </row>
    <row r="58679" spans="5:5" hidden="1">
      <c r="E58679" s="29" t="str">
        <f t="shared" si="916"/>
        <v/>
      </c>
    </row>
    <row r="58680" spans="5:5" hidden="1">
      <c r="E58680" s="29" t="str">
        <f t="shared" si="916"/>
        <v/>
      </c>
    </row>
    <row r="58681" spans="5:5" hidden="1">
      <c r="E58681" s="29" t="str">
        <f t="shared" si="916"/>
        <v/>
      </c>
    </row>
    <row r="58682" spans="5:5" hidden="1">
      <c r="E58682" s="29" t="str">
        <f t="shared" si="916"/>
        <v/>
      </c>
    </row>
    <row r="58683" spans="5:5" hidden="1">
      <c r="E58683" s="29" t="str">
        <f t="shared" si="916"/>
        <v/>
      </c>
    </row>
    <row r="58684" spans="5:5" hidden="1">
      <c r="E58684" s="29" t="str">
        <f t="shared" si="916"/>
        <v/>
      </c>
    </row>
    <row r="58685" spans="5:5" hidden="1">
      <c r="E58685" s="29" t="str">
        <f t="shared" si="916"/>
        <v/>
      </c>
    </row>
    <row r="58686" spans="5:5" hidden="1">
      <c r="E58686" s="29" t="str">
        <f t="shared" si="916"/>
        <v/>
      </c>
    </row>
    <row r="58687" spans="5:5" hidden="1">
      <c r="E58687" s="29" t="str">
        <f t="shared" si="916"/>
        <v/>
      </c>
    </row>
    <row r="58688" spans="5:5" hidden="1">
      <c r="E58688" s="29" t="str">
        <f t="shared" si="916"/>
        <v/>
      </c>
    </row>
    <row r="58689" spans="5:5" hidden="1">
      <c r="E58689" s="29" t="str">
        <f t="shared" si="916"/>
        <v/>
      </c>
    </row>
    <row r="58690" spans="5:5" hidden="1">
      <c r="E58690" s="29" t="str">
        <f t="shared" si="916"/>
        <v/>
      </c>
    </row>
    <row r="58691" spans="5:5" hidden="1">
      <c r="E58691" s="29" t="str">
        <f t="shared" ref="E58691:E58754" si="917">LEFT(D58691,2)</f>
        <v/>
      </c>
    </row>
    <row r="58692" spans="5:5" hidden="1">
      <c r="E58692" s="29" t="str">
        <f t="shared" si="917"/>
        <v/>
      </c>
    </row>
    <row r="58693" spans="5:5" hidden="1">
      <c r="E58693" s="29" t="str">
        <f t="shared" si="917"/>
        <v/>
      </c>
    </row>
    <row r="58694" spans="5:5" hidden="1">
      <c r="E58694" s="29" t="str">
        <f t="shared" si="917"/>
        <v/>
      </c>
    </row>
    <row r="58695" spans="5:5" hidden="1">
      <c r="E58695" s="29" t="str">
        <f t="shared" si="917"/>
        <v/>
      </c>
    </row>
    <row r="58696" spans="5:5" hidden="1">
      <c r="E58696" s="29" t="str">
        <f t="shared" si="917"/>
        <v/>
      </c>
    </row>
    <row r="58697" spans="5:5" hidden="1">
      <c r="E58697" s="29" t="str">
        <f t="shared" si="917"/>
        <v/>
      </c>
    </row>
    <row r="58698" spans="5:5" hidden="1">
      <c r="E58698" s="29" t="str">
        <f t="shared" si="917"/>
        <v/>
      </c>
    </row>
    <row r="58699" spans="5:5" hidden="1">
      <c r="E58699" s="29" t="str">
        <f t="shared" si="917"/>
        <v/>
      </c>
    </row>
    <row r="58700" spans="5:5" hidden="1">
      <c r="E58700" s="29" t="str">
        <f t="shared" si="917"/>
        <v/>
      </c>
    </row>
    <row r="58701" spans="5:5" hidden="1">
      <c r="E58701" s="29" t="str">
        <f t="shared" si="917"/>
        <v/>
      </c>
    </row>
    <row r="58702" spans="5:5" hidden="1">
      <c r="E58702" s="29" t="str">
        <f t="shared" si="917"/>
        <v/>
      </c>
    </row>
    <row r="58703" spans="5:5" hidden="1">
      <c r="E58703" s="29" t="str">
        <f t="shared" si="917"/>
        <v/>
      </c>
    </row>
    <row r="58704" spans="5:5" hidden="1">
      <c r="E58704" s="29" t="str">
        <f t="shared" si="917"/>
        <v/>
      </c>
    </row>
    <row r="58705" spans="5:5" hidden="1">
      <c r="E58705" s="29" t="str">
        <f t="shared" si="917"/>
        <v/>
      </c>
    </row>
    <row r="58706" spans="5:5" hidden="1">
      <c r="E58706" s="29" t="str">
        <f t="shared" si="917"/>
        <v/>
      </c>
    </row>
    <row r="58707" spans="5:5" hidden="1">
      <c r="E58707" s="29" t="str">
        <f t="shared" si="917"/>
        <v/>
      </c>
    </row>
    <row r="58708" spans="5:5" hidden="1">
      <c r="E58708" s="29" t="str">
        <f t="shared" si="917"/>
        <v/>
      </c>
    </row>
    <row r="58709" spans="5:5" hidden="1">
      <c r="E58709" s="29" t="str">
        <f t="shared" si="917"/>
        <v/>
      </c>
    </row>
    <row r="58710" spans="5:5" hidden="1">
      <c r="E58710" s="29" t="str">
        <f t="shared" si="917"/>
        <v/>
      </c>
    </row>
    <row r="58711" spans="5:5" hidden="1">
      <c r="E58711" s="29" t="str">
        <f t="shared" si="917"/>
        <v/>
      </c>
    </row>
    <row r="58712" spans="5:5" hidden="1">
      <c r="E58712" s="29" t="str">
        <f t="shared" si="917"/>
        <v/>
      </c>
    </row>
    <row r="58713" spans="5:5" hidden="1">
      <c r="E58713" s="29" t="str">
        <f t="shared" si="917"/>
        <v/>
      </c>
    </row>
    <row r="58714" spans="5:5" hidden="1">
      <c r="E58714" s="29" t="str">
        <f t="shared" si="917"/>
        <v/>
      </c>
    </row>
    <row r="58715" spans="5:5" hidden="1">
      <c r="E58715" s="29" t="str">
        <f t="shared" si="917"/>
        <v/>
      </c>
    </row>
    <row r="58716" spans="5:5" hidden="1">
      <c r="E58716" s="29" t="str">
        <f t="shared" si="917"/>
        <v/>
      </c>
    </row>
    <row r="58717" spans="5:5" hidden="1">
      <c r="E58717" s="29" t="str">
        <f t="shared" si="917"/>
        <v/>
      </c>
    </row>
    <row r="58718" spans="5:5" hidden="1">
      <c r="E58718" s="29" t="str">
        <f t="shared" si="917"/>
        <v/>
      </c>
    </row>
    <row r="58719" spans="5:5" hidden="1">
      <c r="E58719" s="29" t="str">
        <f t="shared" si="917"/>
        <v/>
      </c>
    </row>
    <row r="58720" spans="5:5" hidden="1">
      <c r="E58720" s="29" t="str">
        <f t="shared" si="917"/>
        <v/>
      </c>
    </row>
    <row r="58721" spans="5:5" hidden="1">
      <c r="E58721" s="29" t="str">
        <f t="shared" si="917"/>
        <v/>
      </c>
    </row>
    <row r="58722" spans="5:5" hidden="1">
      <c r="E58722" s="29" t="str">
        <f t="shared" si="917"/>
        <v/>
      </c>
    </row>
    <row r="58723" spans="5:5" hidden="1">
      <c r="E58723" s="29" t="str">
        <f t="shared" si="917"/>
        <v/>
      </c>
    </row>
    <row r="58724" spans="5:5" hidden="1">
      <c r="E58724" s="29" t="str">
        <f t="shared" si="917"/>
        <v/>
      </c>
    </row>
    <row r="58725" spans="5:5" hidden="1">
      <c r="E58725" s="29" t="str">
        <f t="shared" si="917"/>
        <v/>
      </c>
    </row>
    <row r="58726" spans="5:5" hidden="1">
      <c r="E58726" s="29" t="str">
        <f t="shared" si="917"/>
        <v/>
      </c>
    </row>
    <row r="58727" spans="5:5" hidden="1">
      <c r="E58727" s="29" t="str">
        <f t="shared" si="917"/>
        <v/>
      </c>
    </row>
    <row r="58728" spans="5:5" hidden="1">
      <c r="E58728" s="29" t="str">
        <f t="shared" si="917"/>
        <v/>
      </c>
    </row>
    <row r="58729" spans="5:5" hidden="1">
      <c r="E58729" s="29" t="str">
        <f t="shared" si="917"/>
        <v/>
      </c>
    </row>
    <row r="58730" spans="5:5" hidden="1">
      <c r="E58730" s="29" t="str">
        <f t="shared" si="917"/>
        <v/>
      </c>
    </row>
    <row r="58731" spans="5:5" hidden="1">
      <c r="E58731" s="29" t="str">
        <f t="shared" si="917"/>
        <v/>
      </c>
    </row>
    <row r="58732" spans="5:5" hidden="1">
      <c r="E58732" s="29" t="str">
        <f t="shared" si="917"/>
        <v/>
      </c>
    </row>
    <row r="58733" spans="5:5" hidden="1">
      <c r="E58733" s="29" t="str">
        <f t="shared" si="917"/>
        <v/>
      </c>
    </row>
    <row r="58734" spans="5:5" hidden="1">
      <c r="E58734" s="29" t="str">
        <f t="shared" si="917"/>
        <v/>
      </c>
    </row>
    <row r="58735" spans="5:5" hidden="1">
      <c r="E58735" s="29" t="str">
        <f t="shared" si="917"/>
        <v/>
      </c>
    </row>
    <row r="58736" spans="5:5" hidden="1">
      <c r="E58736" s="29" t="str">
        <f t="shared" si="917"/>
        <v/>
      </c>
    </row>
    <row r="58737" spans="5:5" hidden="1">
      <c r="E58737" s="29" t="str">
        <f t="shared" si="917"/>
        <v/>
      </c>
    </row>
    <row r="58738" spans="5:5" hidden="1">
      <c r="E58738" s="29" t="str">
        <f t="shared" si="917"/>
        <v/>
      </c>
    </row>
    <row r="58739" spans="5:5" hidden="1">
      <c r="E58739" s="29" t="str">
        <f t="shared" si="917"/>
        <v/>
      </c>
    </row>
    <row r="58740" spans="5:5" hidden="1">
      <c r="E58740" s="29" t="str">
        <f t="shared" si="917"/>
        <v/>
      </c>
    </row>
    <row r="58741" spans="5:5" hidden="1">
      <c r="E58741" s="29" t="str">
        <f t="shared" si="917"/>
        <v/>
      </c>
    </row>
    <row r="58742" spans="5:5" hidden="1">
      <c r="E58742" s="29" t="str">
        <f t="shared" si="917"/>
        <v/>
      </c>
    </row>
    <row r="58743" spans="5:5" hidden="1">
      <c r="E58743" s="29" t="str">
        <f t="shared" si="917"/>
        <v/>
      </c>
    </row>
    <row r="58744" spans="5:5" hidden="1">
      <c r="E58744" s="29" t="str">
        <f t="shared" si="917"/>
        <v/>
      </c>
    </row>
    <row r="58745" spans="5:5" hidden="1">
      <c r="E58745" s="29" t="str">
        <f t="shared" si="917"/>
        <v/>
      </c>
    </row>
    <row r="58746" spans="5:5" hidden="1">
      <c r="E58746" s="29" t="str">
        <f t="shared" si="917"/>
        <v/>
      </c>
    </row>
    <row r="58747" spans="5:5" hidden="1">
      <c r="E58747" s="29" t="str">
        <f t="shared" si="917"/>
        <v/>
      </c>
    </row>
    <row r="58748" spans="5:5" hidden="1">
      <c r="E58748" s="29" t="str">
        <f t="shared" si="917"/>
        <v/>
      </c>
    </row>
    <row r="58749" spans="5:5" hidden="1">
      <c r="E58749" s="29" t="str">
        <f t="shared" si="917"/>
        <v/>
      </c>
    </row>
    <row r="58750" spans="5:5" hidden="1">
      <c r="E58750" s="29" t="str">
        <f t="shared" si="917"/>
        <v/>
      </c>
    </row>
    <row r="58751" spans="5:5" hidden="1">
      <c r="E58751" s="29" t="str">
        <f t="shared" si="917"/>
        <v/>
      </c>
    </row>
    <row r="58752" spans="5:5" hidden="1">
      <c r="E58752" s="29" t="str">
        <f t="shared" si="917"/>
        <v/>
      </c>
    </row>
    <row r="58753" spans="5:5" hidden="1">
      <c r="E58753" s="29" t="str">
        <f t="shared" si="917"/>
        <v/>
      </c>
    </row>
    <row r="58754" spans="5:5" hidden="1">
      <c r="E58754" s="29" t="str">
        <f t="shared" si="917"/>
        <v/>
      </c>
    </row>
    <row r="58755" spans="5:5" hidden="1">
      <c r="E58755" s="29" t="str">
        <f t="shared" ref="E58755:E58818" si="918">LEFT(D58755,2)</f>
        <v/>
      </c>
    </row>
    <row r="58756" spans="5:5" hidden="1">
      <c r="E58756" s="29" t="str">
        <f t="shared" si="918"/>
        <v/>
      </c>
    </row>
    <row r="58757" spans="5:5" hidden="1">
      <c r="E58757" s="29" t="str">
        <f t="shared" si="918"/>
        <v/>
      </c>
    </row>
    <row r="58758" spans="5:5" hidden="1">
      <c r="E58758" s="29" t="str">
        <f t="shared" si="918"/>
        <v/>
      </c>
    </row>
    <row r="58759" spans="5:5" hidden="1">
      <c r="E58759" s="29" t="str">
        <f t="shared" si="918"/>
        <v/>
      </c>
    </row>
    <row r="58760" spans="5:5" hidden="1">
      <c r="E58760" s="29" t="str">
        <f t="shared" si="918"/>
        <v/>
      </c>
    </row>
    <row r="58761" spans="5:5" hidden="1">
      <c r="E58761" s="29" t="str">
        <f t="shared" si="918"/>
        <v/>
      </c>
    </row>
    <row r="58762" spans="5:5" hidden="1">
      <c r="E58762" s="29" t="str">
        <f t="shared" si="918"/>
        <v/>
      </c>
    </row>
    <row r="58763" spans="5:5" hidden="1">
      <c r="E58763" s="29" t="str">
        <f t="shared" si="918"/>
        <v/>
      </c>
    </row>
    <row r="58764" spans="5:5" hidden="1">
      <c r="E58764" s="29" t="str">
        <f t="shared" si="918"/>
        <v/>
      </c>
    </row>
    <row r="58765" spans="5:5" hidden="1">
      <c r="E58765" s="29" t="str">
        <f t="shared" si="918"/>
        <v/>
      </c>
    </row>
    <row r="58766" spans="5:5" hidden="1">
      <c r="E58766" s="29" t="str">
        <f t="shared" si="918"/>
        <v/>
      </c>
    </row>
    <row r="58767" spans="5:5" hidden="1">
      <c r="E58767" s="29" t="str">
        <f t="shared" si="918"/>
        <v/>
      </c>
    </row>
    <row r="58768" spans="5:5" hidden="1">
      <c r="E58768" s="29" t="str">
        <f t="shared" si="918"/>
        <v/>
      </c>
    </row>
    <row r="58769" spans="5:5" hidden="1">
      <c r="E58769" s="29" t="str">
        <f t="shared" si="918"/>
        <v/>
      </c>
    </row>
    <row r="58770" spans="5:5" hidden="1">
      <c r="E58770" s="29" t="str">
        <f t="shared" si="918"/>
        <v/>
      </c>
    </row>
    <row r="58771" spans="5:5" hidden="1">
      <c r="E58771" s="29" t="str">
        <f t="shared" si="918"/>
        <v/>
      </c>
    </row>
    <row r="58772" spans="5:5" hidden="1">
      <c r="E58772" s="29" t="str">
        <f t="shared" si="918"/>
        <v/>
      </c>
    </row>
    <row r="58773" spans="5:5" hidden="1">
      <c r="E58773" s="29" t="str">
        <f t="shared" si="918"/>
        <v/>
      </c>
    </row>
    <row r="58774" spans="5:5" hidden="1">
      <c r="E58774" s="29" t="str">
        <f t="shared" si="918"/>
        <v/>
      </c>
    </row>
    <row r="58775" spans="5:5" hidden="1">
      <c r="E58775" s="29" t="str">
        <f t="shared" si="918"/>
        <v/>
      </c>
    </row>
    <row r="58776" spans="5:5" hidden="1">
      <c r="E58776" s="29" t="str">
        <f t="shared" si="918"/>
        <v/>
      </c>
    </row>
    <row r="58777" spans="5:5" hidden="1">
      <c r="E58777" s="29" t="str">
        <f t="shared" si="918"/>
        <v/>
      </c>
    </row>
    <row r="58778" spans="5:5" hidden="1">
      <c r="E58778" s="29" t="str">
        <f t="shared" si="918"/>
        <v/>
      </c>
    </row>
    <row r="58779" spans="5:5" hidden="1">
      <c r="E58779" s="29" t="str">
        <f t="shared" si="918"/>
        <v/>
      </c>
    </row>
    <row r="58780" spans="5:5" hidden="1">
      <c r="E58780" s="29" t="str">
        <f t="shared" si="918"/>
        <v/>
      </c>
    </row>
    <row r="58781" spans="5:5" hidden="1">
      <c r="E58781" s="29" t="str">
        <f t="shared" si="918"/>
        <v/>
      </c>
    </row>
    <row r="58782" spans="5:5" hidden="1">
      <c r="E58782" s="29" t="str">
        <f t="shared" si="918"/>
        <v/>
      </c>
    </row>
    <row r="58783" spans="5:5" hidden="1">
      <c r="E58783" s="29" t="str">
        <f t="shared" si="918"/>
        <v/>
      </c>
    </row>
    <row r="58784" spans="5:5" hidden="1">
      <c r="E58784" s="29" t="str">
        <f t="shared" si="918"/>
        <v/>
      </c>
    </row>
    <row r="58785" spans="5:5" hidden="1">
      <c r="E58785" s="29" t="str">
        <f t="shared" si="918"/>
        <v/>
      </c>
    </row>
    <row r="58786" spans="5:5" hidden="1">
      <c r="E58786" s="29" t="str">
        <f t="shared" si="918"/>
        <v/>
      </c>
    </row>
    <row r="58787" spans="5:5" hidden="1">
      <c r="E58787" s="29" t="str">
        <f t="shared" si="918"/>
        <v/>
      </c>
    </row>
    <row r="58788" spans="5:5" hidden="1">
      <c r="E58788" s="29" t="str">
        <f t="shared" si="918"/>
        <v/>
      </c>
    </row>
    <row r="58789" spans="5:5" hidden="1">
      <c r="E58789" s="29" t="str">
        <f t="shared" si="918"/>
        <v/>
      </c>
    </row>
    <row r="58790" spans="5:5" hidden="1">
      <c r="E58790" s="29" t="str">
        <f t="shared" si="918"/>
        <v/>
      </c>
    </row>
    <row r="58791" spans="5:5" hidden="1">
      <c r="E58791" s="29" t="str">
        <f t="shared" si="918"/>
        <v/>
      </c>
    </row>
    <row r="58792" spans="5:5" hidden="1">
      <c r="E58792" s="29" t="str">
        <f t="shared" si="918"/>
        <v/>
      </c>
    </row>
    <row r="58793" spans="5:5" hidden="1">
      <c r="E58793" s="29" t="str">
        <f t="shared" si="918"/>
        <v/>
      </c>
    </row>
    <row r="58794" spans="5:5" hidden="1">
      <c r="E58794" s="29" t="str">
        <f t="shared" si="918"/>
        <v/>
      </c>
    </row>
    <row r="58795" spans="5:5" hidden="1">
      <c r="E58795" s="29" t="str">
        <f t="shared" si="918"/>
        <v/>
      </c>
    </row>
    <row r="58796" spans="5:5" hidden="1">
      <c r="E58796" s="29" t="str">
        <f t="shared" si="918"/>
        <v/>
      </c>
    </row>
    <row r="58797" spans="5:5" hidden="1">
      <c r="E58797" s="29" t="str">
        <f t="shared" si="918"/>
        <v/>
      </c>
    </row>
    <row r="58798" spans="5:5" hidden="1">
      <c r="E58798" s="29" t="str">
        <f t="shared" si="918"/>
        <v/>
      </c>
    </row>
    <row r="58799" spans="5:5" hidden="1">
      <c r="E58799" s="29" t="str">
        <f t="shared" si="918"/>
        <v/>
      </c>
    </row>
    <row r="58800" spans="5:5" hidden="1">
      <c r="E58800" s="29" t="str">
        <f t="shared" si="918"/>
        <v/>
      </c>
    </row>
    <row r="58801" spans="5:5" hidden="1">
      <c r="E58801" s="29" t="str">
        <f t="shared" si="918"/>
        <v/>
      </c>
    </row>
    <row r="58802" spans="5:5" hidden="1">
      <c r="E58802" s="29" t="str">
        <f t="shared" si="918"/>
        <v/>
      </c>
    </row>
    <row r="58803" spans="5:5" hidden="1">
      <c r="E58803" s="29" t="str">
        <f t="shared" si="918"/>
        <v/>
      </c>
    </row>
    <row r="58804" spans="5:5" hidden="1">
      <c r="E58804" s="29" t="str">
        <f t="shared" si="918"/>
        <v/>
      </c>
    </row>
    <row r="58805" spans="5:5" hidden="1">
      <c r="E58805" s="29" t="str">
        <f t="shared" si="918"/>
        <v/>
      </c>
    </row>
    <row r="58806" spans="5:5" hidden="1">
      <c r="E58806" s="29" t="str">
        <f t="shared" si="918"/>
        <v/>
      </c>
    </row>
    <row r="58807" spans="5:5" hidden="1">
      <c r="E58807" s="29" t="str">
        <f t="shared" si="918"/>
        <v/>
      </c>
    </row>
    <row r="58808" spans="5:5" hidden="1">
      <c r="E58808" s="29" t="str">
        <f t="shared" si="918"/>
        <v/>
      </c>
    </row>
    <row r="58809" spans="5:5" hidden="1">
      <c r="E58809" s="29" t="str">
        <f t="shared" si="918"/>
        <v/>
      </c>
    </row>
    <row r="58810" spans="5:5" hidden="1">
      <c r="E58810" s="29" t="str">
        <f t="shared" si="918"/>
        <v/>
      </c>
    </row>
    <row r="58811" spans="5:5" hidden="1">
      <c r="E58811" s="29" t="str">
        <f t="shared" si="918"/>
        <v/>
      </c>
    </row>
    <row r="58812" spans="5:5" hidden="1">
      <c r="E58812" s="29" t="str">
        <f t="shared" si="918"/>
        <v/>
      </c>
    </row>
    <row r="58813" spans="5:5" hidden="1">
      <c r="E58813" s="29" t="str">
        <f t="shared" si="918"/>
        <v/>
      </c>
    </row>
    <row r="58814" spans="5:5" hidden="1">
      <c r="E58814" s="29" t="str">
        <f t="shared" si="918"/>
        <v/>
      </c>
    </row>
    <row r="58815" spans="5:5" hidden="1">
      <c r="E58815" s="29" t="str">
        <f t="shared" si="918"/>
        <v/>
      </c>
    </row>
    <row r="58816" spans="5:5" hidden="1">
      <c r="E58816" s="29" t="str">
        <f t="shared" si="918"/>
        <v/>
      </c>
    </row>
    <row r="58817" spans="5:5" hidden="1">
      <c r="E58817" s="29" t="str">
        <f t="shared" si="918"/>
        <v/>
      </c>
    </row>
    <row r="58818" spans="5:5" hidden="1">
      <c r="E58818" s="29" t="str">
        <f t="shared" si="918"/>
        <v/>
      </c>
    </row>
    <row r="58819" spans="5:5" hidden="1">
      <c r="E58819" s="29" t="str">
        <f t="shared" ref="E58819:E58882" si="919">LEFT(D58819,2)</f>
        <v/>
      </c>
    </row>
    <row r="58820" spans="5:5" hidden="1">
      <c r="E58820" s="29" t="str">
        <f t="shared" si="919"/>
        <v/>
      </c>
    </row>
    <row r="58821" spans="5:5" hidden="1">
      <c r="E58821" s="29" t="str">
        <f t="shared" si="919"/>
        <v/>
      </c>
    </row>
    <row r="58822" spans="5:5" hidden="1">
      <c r="E58822" s="29" t="str">
        <f t="shared" si="919"/>
        <v/>
      </c>
    </row>
    <row r="58823" spans="5:5" hidden="1">
      <c r="E58823" s="29" t="str">
        <f t="shared" si="919"/>
        <v/>
      </c>
    </row>
    <row r="58824" spans="5:5" hidden="1">
      <c r="E58824" s="29" t="str">
        <f t="shared" si="919"/>
        <v/>
      </c>
    </row>
    <row r="58825" spans="5:5" hidden="1">
      <c r="E58825" s="29" t="str">
        <f t="shared" si="919"/>
        <v/>
      </c>
    </row>
    <row r="58826" spans="5:5" hidden="1">
      <c r="E58826" s="29" t="str">
        <f t="shared" si="919"/>
        <v/>
      </c>
    </row>
    <row r="58827" spans="5:5" hidden="1">
      <c r="E58827" s="29" t="str">
        <f t="shared" si="919"/>
        <v/>
      </c>
    </row>
    <row r="58828" spans="5:5" hidden="1">
      <c r="E58828" s="29" t="str">
        <f t="shared" si="919"/>
        <v/>
      </c>
    </row>
    <row r="58829" spans="5:5" hidden="1">
      <c r="E58829" s="29" t="str">
        <f t="shared" si="919"/>
        <v/>
      </c>
    </row>
    <row r="58830" spans="5:5" hidden="1">
      <c r="E58830" s="29" t="str">
        <f t="shared" si="919"/>
        <v/>
      </c>
    </row>
    <row r="58831" spans="5:5" hidden="1">
      <c r="E58831" s="29" t="str">
        <f t="shared" si="919"/>
        <v/>
      </c>
    </row>
    <row r="58832" spans="5:5" hidden="1">
      <c r="E58832" s="29" t="str">
        <f t="shared" si="919"/>
        <v/>
      </c>
    </row>
    <row r="58833" spans="5:5" hidden="1">
      <c r="E58833" s="29" t="str">
        <f t="shared" si="919"/>
        <v/>
      </c>
    </row>
    <row r="58834" spans="5:5" hidden="1">
      <c r="E58834" s="29" t="str">
        <f t="shared" si="919"/>
        <v/>
      </c>
    </row>
    <row r="58835" spans="5:5" hidden="1">
      <c r="E58835" s="29" t="str">
        <f t="shared" si="919"/>
        <v/>
      </c>
    </row>
    <row r="58836" spans="5:5" hidden="1">
      <c r="E58836" s="29" t="str">
        <f t="shared" si="919"/>
        <v/>
      </c>
    </row>
    <row r="58837" spans="5:5" hidden="1">
      <c r="E58837" s="29" t="str">
        <f t="shared" si="919"/>
        <v/>
      </c>
    </row>
    <row r="58838" spans="5:5" hidden="1">
      <c r="E58838" s="29" t="str">
        <f t="shared" si="919"/>
        <v/>
      </c>
    </row>
    <row r="58839" spans="5:5" hidden="1">
      <c r="E58839" s="29" t="str">
        <f t="shared" si="919"/>
        <v/>
      </c>
    </row>
    <row r="58840" spans="5:5" hidden="1">
      <c r="E58840" s="29" t="str">
        <f t="shared" si="919"/>
        <v/>
      </c>
    </row>
    <row r="58841" spans="5:5" hidden="1">
      <c r="E58841" s="29" t="str">
        <f t="shared" si="919"/>
        <v/>
      </c>
    </row>
    <row r="58842" spans="5:5" hidden="1">
      <c r="E58842" s="29" t="str">
        <f t="shared" si="919"/>
        <v/>
      </c>
    </row>
    <row r="58843" spans="5:5" hidden="1">
      <c r="E58843" s="29" t="str">
        <f t="shared" si="919"/>
        <v/>
      </c>
    </row>
    <row r="58844" spans="5:5" hidden="1">
      <c r="E58844" s="29" t="str">
        <f t="shared" si="919"/>
        <v/>
      </c>
    </row>
    <row r="58845" spans="5:5" hidden="1">
      <c r="E58845" s="29" t="str">
        <f t="shared" si="919"/>
        <v/>
      </c>
    </row>
    <row r="58846" spans="5:5" hidden="1">
      <c r="E58846" s="29" t="str">
        <f t="shared" si="919"/>
        <v/>
      </c>
    </row>
    <row r="58847" spans="5:5" hidden="1">
      <c r="E58847" s="29" t="str">
        <f t="shared" si="919"/>
        <v/>
      </c>
    </row>
    <row r="58848" spans="5:5" hidden="1">
      <c r="E58848" s="29" t="str">
        <f t="shared" si="919"/>
        <v/>
      </c>
    </row>
    <row r="58849" spans="5:5" hidden="1">
      <c r="E58849" s="29" t="str">
        <f t="shared" si="919"/>
        <v/>
      </c>
    </row>
    <row r="58850" spans="5:5" hidden="1">
      <c r="E58850" s="29" t="str">
        <f t="shared" si="919"/>
        <v/>
      </c>
    </row>
    <row r="58851" spans="5:5" hidden="1">
      <c r="E58851" s="29" t="str">
        <f t="shared" si="919"/>
        <v/>
      </c>
    </row>
    <row r="58852" spans="5:5" hidden="1">
      <c r="E58852" s="29" t="str">
        <f t="shared" si="919"/>
        <v/>
      </c>
    </row>
    <row r="58853" spans="5:5" hidden="1">
      <c r="E58853" s="29" t="str">
        <f t="shared" si="919"/>
        <v/>
      </c>
    </row>
    <row r="58854" spans="5:5" hidden="1">
      <c r="E58854" s="29" t="str">
        <f t="shared" si="919"/>
        <v/>
      </c>
    </row>
    <row r="58855" spans="5:5" hidden="1">
      <c r="E58855" s="29" t="str">
        <f t="shared" si="919"/>
        <v/>
      </c>
    </row>
    <row r="58856" spans="5:5" hidden="1">
      <c r="E58856" s="29" t="str">
        <f t="shared" si="919"/>
        <v/>
      </c>
    </row>
    <row r="58857" spans="5:5" hidden="1">
      <c r="E58857" s="29" t="str">
        <f t="shared" si="919"/>
        <v/>
      </c>
    </row>
    <row r="58858" spans="5:5" hidden="1">
      <c r="E58858" s="29" t="str">
        <f t="shared" si="919"/>
        <v/>
      </c>
    </row>
    <row r="58859" spans="5:5" hidden="1">
      <c r="E58859" s="29" t="str">
        <f t="shared" si="919"/>
        <v/>
      </c>
    </row>
    <row r="58860" spans="5:5" hidden="1">
      <c r="E58860" s="29" t="str">
        <f t="shared" si="919"/>
        <v/>
      </c>
    </row>
    <row r="58861" spans="5:5" hidden="1">
      <c r="E58861" s="29" t="str">
        <f t="shared" si="919"/>
        <v/>
      </c>
    </row>
    <row r="58862" spans="5:5" hidden="1">
      <c r="E58862" s="29" t="str">
        <f t="shared" si="919"/>
        <v/>
      </c>
    </row>
    <row r="58863" spans="5:5" hidden="1">
      <c r="E58863" s="29" t="str">
        <f t="shared" si="919"/>
        <v/>
      </c>
    </row>
    <row r="58864" spans="5:5" hidden="1">
      <c r="E58864" s="29" t="str">
        <f t="shared" si="919"/>
        <v/>
      </c>
    </row>
    <row r="58865" spans="5:5" hidden="1">
      <c r="E58865" s="29" t="str">
        <f t="shared" si="919"/>
        <v/>
      </c>
    </row>
    <row r="58866" spans="5:5" hidden="1">
      <c r="E58866" s="29" t="str">
        <f t="shared" si="919"/>
        <v/>
      </c>
    </row>
    <row r="58867" spans="5:5" hidden="1">
      <c r="E58867" s="29" t="str">
        <f t="shared" si="919"/>
        <v/>
      </c>
    </row>
    <row r="58868" spans="5:5" hidden="1">
      <c r="E58868" s="29" t="str">
        <f t="shared" si="919"/>
        <v/>
      </c>
    </row>
    <row r="58869" spans="5:5" hidden="1">
      <c r="E58869" s="29" t="str">
        <f t="shared" si="919"/>
        <v/>
      </c>
    </row>
    <row r="58870" spans="5:5" hidden="1">
      <c r="E58870" s="29" t="str">
        <f t="shared" si="919"/>
        <v/>
      </c>
    </row>
    <row r="58871" spans="5:5" hidden="1">
      <c r="E58871" s="29" t="str">
        <f t="shared" si="919"/>
        <v/>
      </c>
    </row>
    <row r="58872" spans="5:5" hidden="1">
      <c r="E58872" s="29" t="str">
        <f t="shared" si="919"/>
        <v/>
      </c>
    </row>
    <row r="58873" spans="5:5" hidden="1">
      <c r="E58873" s="29" t="str">
        <f t="shared" si="919"/>
        <v/>
      </c>
    </row>
    <row r="58874" spans="5:5" hidden="1">
      <c r="E58874" s="29" t="str">
        <f t="shared" si="919"/>
        <v/>
      </c>
    </row>
    <row r="58875" spans="5:5" hidden="1">
      <c r="E58875" s="29" t="str">
        <f t="shared" si="919"/>
        <v/>
      </c>
    </row>
    <row r="58876" spans="5:5" hidden="1">
      <c r="E58876" s="29" t="str">
        <f t="shared" si="919"/>
        <v/>
      </c>
    </row>
    <row r="58877" spans="5:5" hidden="1">
      <c r="E58877" s="29" t="str">
        <f t="shared" si="919"/>
        <v/>
      </c>
    </row>
    <row r="58878" spans="5:5" hidden="1">
      <c r="E58878" s="29" t="str">
        <f t="shared" si="919"/>
        <v/>
      </c>
    </row>
    <row r="58879" spans="5:5" hidden="1">
      <c r="E58879" s="29" t="str">
        <f t="shared" si="919"/>
        <v/>
      </c>
    </row>
    <row r="58880" spans="5:5" hidden="1">
      <c r="E58880" s="29" t="str">
        <f t="shared" si="919"/>
        <v/>
      </c>
    </row>
    <row r="58881" spans="5:5" hidden="1">
      <c r="E58881" s="29" t="str">
        <f t="shared" si="919"/>
        <v/>
      </c>
    </row>
    <row r="58882" spans="5:5" hidden="1">
      <c r="E58882" s="29" t="str">
        <f t="shared" si="919"/>
        <v/>
      </c>
    </row>
    <row r="58883" spans="5:5" hidden="1">
      <c r="E58883" s="29" t="str">
        <f t="shared" ref="E58883:E58946" si="920">LEFT(D58883,2)</f>
        <v/>
      </c>
    </row>
    <row r="58884" spans="5:5" hidden="1">
      <c r="E58884" s="29" t="str">
        <f t="shared" si="920"/>
        <v/>
      </c>
    </row>
    <row r="58885" spans="5:5" hidden="1">
      <c r="E58885" s="29" t="str">
        <f t="shared" si="920"/>
        <v/>
      </c>
    </row>
    <row r="58886" spans="5:5" hidden="1">
      <c r="E58886" s="29" t="str">
        <f t="shared" si="920"/>
        <v/>
      </c>
    </row>
    <row r="58887" spans="5:5" hidden="1">
      <c r="E58887" s="29" t="str">
        <f t="shared" si="920"/>
        <v/>
      </c>
    </row>
    <row r="58888" spans="5:5" hidden="1">
      <c r="E58888" s="29" t="str">
        <f t="shared" si="920"/>
        <v/>
      </c>
    </row>
    <row r="58889" spans="5:5" hidden="1">
      <c r="E58889" s="29" t="str">
        <f t="shared" si="920"/>
        <v/>
      </c>
    </row>
    <row r="58890" spans="5:5" hidden="1">
      <c r="E58890" s="29" t="str">
        <f t="shared" si="920"/>
        <v/>
      </c>
    </row>
    <row r="58891" spans="5:5" hidden="1">
      <c r="E58891" s="29" t="str">
        <f t="shared" si="920"/>
        <v/>
      </c>
    </row>
    <row r="58892" spans="5:5" hidden="1">
      <c r="E58892" s="29" t="str">
        <f t="shared" si="920"/>
        <v/>
      </c>
    </row>
    <row r="58893" spans="5:5" hidden="1">
      <c r="E58893" s="29" t="str">
        <f t="shared" si="920"/>
        <v/>
      </c>
    </row>
    <row r="58894" spans="5:5" hidden="1">
      <c r="E58894" s="29" t="str">
        <f t="shared" si="920"/>
        <v/>
      </c>
    </row>
    <row r="58895" spans="5:5" hidden="1">
      <c r="E58895" s="29" t="str">
        <f t="shared" si="920"/>
        <v/>
      </c>
    </row>
    <row r="58896" spans="5:5" hidden="1">
      <c r="E58896" s="29" t="str">
        <f t="shared" si="920"/>
        <v/>
      </c>
    </row>
    <row r="58897" spans="5:5" hidden="1">
      <c r="E58897" s="29" t="str">
        <f t="shared" si="920"/>
        <v/>
      </c>
    </row>
    <row r="58898" spans="5:5" hidden="1">
      <c r="E58898" s="29" t="str">
        <f t="shared" si="920"/>
        <v/>
      </c>
    </row>
    <row r="58899" spans="5:5" hidden="1">
      <c r="E58899" s="29" t="str">
        <f t="shared" si="920"/>
        <v/>
      </c>
    </row>
    <row r="58900" spans="5:5" hidden="1">
      <c r="E58900" s="29" t="str">
        <f t="shared" si="920"/>
        <v/>
      </c>
    </row>
    <row r="58901" spans="5:5" hidden="1">
      <c r="E58901" s="29" t="str">
        <f t="shared" si="920"/>
        <v/>
      </c>
    </row>
    <row r="58902" spans="5:5" hidden="1">
      <c r="E58902" s="29" t="str">
        <f t="shared" si="920"/>
        <v/>
      </c>
    </row>
    <row r="58903" spans="5:5" hidden="1">
      <c r="E58903" s="29" t="str">
        <f t="shared" si="920"/>
        <v/>
      </c>
    </row>
    <row r="58904" spans="5:5" hidden="1">
      <c r="E58904" s="29" t="str">
        <f t="shared" si="920"/>
        <v/>
      </c>
    </row>
    <row r="58905" spans="5:5" hidden="1">
      <c r="E58905" s="29" t="str">
        <f t="shared" si="920"/>
        <v/>
      </c>
    </row>
    <row r="58906" spans="5:5" hidden="1">
      <c r="E58906" s="29" t="str">
        <f t="shared" si="920"/>
        <v/>
      </c>
    </row>
    <row r="58907" spans="5:5" hidden="1">
      <c r="E58907" s="29" t="str">
        <f t="shared" si="920"/>
        <v/>
      </c>
    </row>
    <row r="58908" spans="5:5" hidden="1">
      <c r="E58908" s="29" t="str">
        <f t="shared" si="920"/>
        <v/>
      </c>
    </row>
    <row r="58909" spans="5:5" hidden="1">
      <c r="E58909" s="29" t="str">
        <f t="shared" si="920"/>
        <v/>
      </c>
    </row>
    <row r="58910" spans="5:5" hidden="1">
      <c r="E58910" s="29" t="str">
        <f t="shared" si="920"/>
        <v/>
      </c>
    </row>
    <row r="58911" spans="5:5" hidden="1">
      <c r="E58911" s="29" t="str">
        <f t="shared" si="920"/>
        <v/>
      </c>
    </row>
    <row r="58912" spans="5:5" hidden="1">
      <c r="E58912" s="29" t="str">
        <f t="shared" si="920"/>
        <v/>
      </c>
    </row>
    <row r="58913" spans="5:5" hidden="1">
      <c r="E58913" s="29" t="str">
        <f t="shared" si="920"/>
        <v/>
      </c>
    </row>
    <row r="58914" spans="5:5" hidden="1">
      <c r="E58914" s="29" t="str">
        <f t="shared" si="920"/>
        <v/>
      </c>
    </row>
    <row r="58915" spans="5:5" hidden="1">
      <c r="E58915" s="29" t="str">
        <f t="shared" si="920"/>
        <v/>
      </c>
    </row>
    <row r="58916" spans="5:5" hidden="1">
      <c r="E58916" s="29" t="str">
        <f t="shared" si="920"/>
        <v/>
      </c>
    </row>
    <row r="58917" spans="5:5" hidden="1">
      <c r="E58917" s="29" t="str">
        <f t="shared" si="920"/>
        <v/>
      </c>
    </row>
    <row r="58918" spans="5:5" hidden="1">
      <c r="E58918" s="29" t="str">
        <f t="shared" si="920"/>
        <v/>
      </c>
    </row>
    <row r="58919" spans="5:5" hidden="1">
      <c r="E58919" s="29" t="str">
        <f t="shared" si="920"/>
        <v/>
      </c>
    </row>
    <row r="58920" spans="5:5" hidden="1">
      <c r="E58920" s="29" t="str">
        <f t="shared" si="920"/>
        <v/>
      </c>
    </row>
    <row r="58921" spans="5:5" hidden="1">
      <c r="E58921" s="29" t="str">
        <f t="shared" si="920"/>
        <v/>
      </c>
    </row>
    <row r="58922" spans="5:5" hidden="1">
      <c r="E58922" s="29" t="str">
        <f t="shared" si="920"/>
        <v/>
      </c>
    </row>
    <row r="58923" spans="5:5" hidden="1">
      <c r="E58923" s="29" t="str">
        <f t="shared" si="920"/>
        <v/>
      </c>
    </row>
    <row r="58924" spans="5:5" hidden="1">
      <c r="E58924" s="29" t="str">
        <f t="shared" si="920"/>
        <v/>
      </c>
    </row>
    <row r="58925" spans="5:5" hidden="1">
      <c r="E58925" s="29" t="str">
        <f t="shared" si="920"/>
        <v/>
      </c>
    </row>
    <row r="58926" spans="5:5" hidden="1">
      <c r="E58926" s="29" t="str">
        <f t="shared" si="920"/>
        <v/>
      </c>
    </row>
    <row r="58927" spans="5:5" hidden="1">
      <c r="E58927" s="29" t="str">
        <f t="shared" si="920"/>
        <v/>
      </c>
    </row>
    <row r="58928" spans="5:5" hidden="1">
      <c r="E58928" s="29" t="str">
        <f t="shared" si="920"/>
        <v/>
      </c>
    </row>
    <row r="58929" spans="5:5" hidden="1">
      <c r="E58929" s="29" t="str">
        <f t="shared" si="920"/>
        <v/>
      </c>
    </row>
    <row r="58930" spans="5:5" hidden="1">
      <c r="E58930" s="29" t="str">
        <f t="shared" si="920"/>
        <v/>
      </c>
    </row>
    <row r="58931" spans="5:5" hidden="1">
      <c r="E58931" s="29" t="str">
        <f t="shared" si="920"/>
        <v/>
      </c>
    </row>
    <row r="58932" spans="5:5" hidden="1">
      <c r="E58932" s="29" t="str">
        <f t="shared" si="920"/>
        <v/>
      </c>
    </row>
    <row r="58933" spans="5:5" hidden="1">
      <c r="E58933" s="29" t="str">
        <f t="shared" si="920"/>
        <v/>
      </c>
    </row>
    <row r="58934" spans="5:5" hidden="1">
      <c r="E58934" s="29" t="str">
        <f t="shared" si="920"/>
        <v/>
      </c>
    </row>
    <row r="58935" spans="5:5" hidden="1">
      <c r="E58935" s="29" t="str">
        <f t="shared" si="920"/>
        <v/>
      </c>
    </row>
    <row r="58936" spans="5:5" hidden="1">
      <c r="E58936" s="29" t="str">
        <f t="shared" si="920"/>
        <v/>
      </c>
    </row>
    <row r="58937" spans="5:5" hidden="1">
      <c r="E58937" s="29" t="str">
        <f t="shared" si="920"/>
        <v/>
      </c>
    </row>
    <row r="58938" spans="5:5" hidden="1">
      <c r="E58938" s="29" t="str">
        <f t="shared" si="920"/>
        <v/>
      </c>
    </row>
    <row r="58939" spans="5:5" hidden="1">
      <c r="E58939" s="29" t="str">
        <f t="shared" si="920"/>
        <v/>
      </c>
    </row>
    <row r="58940" spans="5:5" hidden="1">
      <c r="E58940" s="29" t="str">
        <f t="shared" si="920"/>
        <v/>
      </c>
    </row>
    <row r="58941" spans="5:5" hidden="1">
      <c r="E58941" s="29" t="str">
        <f t="shared" si="920"/>
        <v/>
      </c>
    </row>
    <row r="58942" spans="5:5" hidden="1">
      <c r="E58942" s="29" t="str">
        <f t="shared" si="920"/>
        <v/>
      </c>
    </row>
    <row r="58943" spans="5:5" hidden="1">
      <c r="E58943" s="29" t="str">
        <f t="shared" si="920"/>
        <v/>
      </c>
    </row>
    <row r="58944" spans="5:5" hidden="1">
      <c r="E58944" s="29" t="str">
        <f t="shared" si="920"/>
        <v/>
      </c>
    </row>
    <row r="58945" spans="5:5" hidden="1">
      <c r="E58945" s="29" t="str">
        <f t="shared" si="920"/>
        <v/>
      </c>
    </row>
    <row r="58946" spans="5:5" hidden="1">
      <c r="E58946" s="29" t="str">
        <f t="shared" si="920"/>
        <v/>
      </c>
    </row>
    <row r="58947" spans="5:5" hidden="1">
      <c r="E58947" s="29" t="str">
        <f t="shared" ref="E58947:E59010" si="921">LEFT(D58947,2)</f>
        <v/>
      </c>
    </row>
    <row r="58948" spans="5:5" hidden="1">
      <c r="E58948" s="29" t="str">
        <f t="shared" si="921"/>
        <v/>
      </c>
    </row>
    <row r="58949" spans="5:5" hidden="1">
      <c r="E58949" s="29" t="str">
        <f t="shared" si="921"/>
        <v/>
      </c>
    </row>
    <row r="58950" spans="5:5" hidden="1">
      <c r="E58950" s="29" t="str">
        <f t="shared" si="921"/>
        <v/>
      </c>
    </row>
    <row r="58951" spans="5:5" hidden="1">
      <c r="E58951" s="29" t="str">
        <f t="shared" si="921"/>
        <v/>
      </c>
    </row>
    <row r="58952" spans="5:5" hidden="1">
      <c r="E58952" s="29" t="str">
        <f t="shared" si="921"/>
        <v/>
      </c>
    </row>
    <row r="58953" spans="5:5" hidden="1">
      <c r="E58953" s="29" t="str">
        <f t="shared" si="921"/>
        <v/>
      </c>
    </row>
    <row r="58954" spans="5:5" hidden="1">
      <c r="E58954" s="29" t="str">
        <f t="shared" si="921"/>
        <v/>
      </c>
    </row>
    <row r="58955" spans="5:5" hidden="1">
      <c r="E58955" s="29" t="str">
        <f t="shared" si="921"/>
        <v/>
      </c>
    </row>
    <row r="58956" spans="5:5" hidden="1">
      <c r="E58956" s="29" t="str">
        <f t="shared" si="921"/>
        <v/>
      </c>
    </row>
    <row r="58957" spans="5:5" hidden="1">
      <c r="E58957" s="29" t="str">
        <f t="shared" si="921"/>
        <v/>
      </c>
    </row>
    <row r="58958" spans="5:5" hidden="1">
      <c r="E58958" s="29" t="str">
        <f t="shared" si="921"/>
        <v/>
      </c>
    </row>
    <row r="58959" spans="5:5" hidden="1">
      <c r="E58959" s="29" t="str">
        <f t="shared" si="921"/>
        <v/>
      </c>
    </row>
    <row r="58960" spans="5:5" hidden="1">
      <c r="E58960" s="29" t="str">
        <f t="shared" si="921"/>
        <v/>
      </c>
    </row>
    <row r="58961" spans="5:5" hidden="1">
      <c r="E58961" s="29" t="str">
        <f t="shared" si="921"/>
        <v/>
      </c>
    </row>
    <row r="58962" spans="5:5" hidden="1">
      <c r="E58962" s="29" t="str">
        <f t="shared" si="921"/>
        <v/>
      </c>
    </row>
    <row r="58963" spans="5:5" hidden="1">
      <c r="E58963" s="29" t="str">
        <f t="shared" si="921"/>
        <v/>
      </c>
    </row>
    <row r="58964" spans="5:5" hidden="1">
      <c r="E58964" s="29" t="str">
        <f t="shared" si="921"/>
        <v/>
      </c>
    </row>
    <row r="58965" spans="5:5" hidden="1">
      <c r="E58965" s="29" t="str">
        <f t="shared" si="921"/>
        <v/>
      </c>
    </row>
    <row r="58966" spans="5:5" hidden="1">
      <c r="E58966" s="29" t="str">
        <f t="shared" si="921"/>
        <v/>
      </c>
    </row>
    <row r="58967" spans="5:5" hidden="1">
      <c r="E58967" s="29" t="str">
        <f t="shared" si="921"/>
        <v/>
      </c>
    </row>
    <row r="58968" spans="5:5" hidden="1">
      <c r="E58968" s="29" t="str">
        <f t="shared" si="921"/>
        <v/>
      </c>
    </row>
    <row r="58969" spans="5:5" hidden="1">
      <c r="E58969" s="29" t="str">
        <f t="shared" si="921"/>
        <v/>
      </c>
    </row>
    <row r="58970" spans="5:5" hidden="1">
      <c r="E58970" s="29" t="str">
        <f t="shared" si="921"/>
        <v/>
      </c>
    </row>
    <row r="58971" spans="5:5" hidden="1">
      <c r="E58971" s="29" t="str">
        <f t="shared" si="921"/>
        <v/>
      </c>
    </row>
    <row r="58972" spans="5:5" hidden="1">
      <c r="E58972" s="29" t="str">
        <f t="shared" si="921"/>
        <v/>
      </c>
    </row>
    <row r="58973" spans="5:5" hidden="1">
      <c r="E58973" s="29" t="str">
        <f t="shared" si="921"/>
        <v/>
      </c>
    </row>
    <row r="58974" spans="5:5" hidden="1">
      <c r="E58974" s="29" t="str">
        <f t="shared" si="921"/>
        <v/>
      </c>
    </row>
    <row r="58975" spans="5:5" hidden="1">
      <c r="E58975" s="29" t="str">
        <f t="shared" si="921"/>
        <v/>
      </c>
    </row>
    <row r="58976" spans="5:5" hidden="1">
      <c r="E58976" s="29" t="str">
        <f t="shared" si="921"/>
        <v/>
      </c>
    </row>
    <row r="58977" spans="5:5" hidden="1">
      <c r="E58977" s="29" t="str">
        <f t="shared" si="921"/>
        <v/>
      </c>
    </row>
    <row r="58978" spans="5:5" hidden="1">
      <c r="E58978" s="29" t="str">
        <f t="shared" si="921"/>
        <v/>
      </c>
    </row>
    <row r="58979" spans="5:5" hidden="1">
      <c r="E58979" s="29" t="str">
        <f t="shared" si="921"/>
        <v/>
      </c>
    </row>
    <row r="58980" spans="5:5" hidden="1">
      <c r="E58980" s="29" t="str">
        <f t="shared" si="921"/>
        <v/>
      </c>
    </row>
    <row r="58981" spans="5:5" hidden="1">
      <c r="E58981" s="29" t="str">
        <f t="shared" si="921"/>
        <v/>
      </c>
    </row>
    <row r="58982" spans="5:5" hidden="1">
      <c r="E58982" s="29" t="str">
        <f t="shared" si="921"/>
        <v/>
      </c>
    </row>
    <row r="58983" spans="5:5" hidden="1">
      <c r="E58983" s="29" t="str">
        <f t="shared" si="921"/>
        <v/>
      </c>
    </row>
    <row r="58984" spans="5:5" hidden="1">
      <c r="E58984" s="29" t="str">
        <f t="shared" si="921"/>
        <v/>
      </c>
    </row>
    <row r="58985" spans="5:5" hidden="1">
      <c r="E58985" s="29" t="str">
        <f t="shared" si="921"/>
        <v/>
      </c>
    </row>
    <row r="58986" spans="5:5" hidden="1">
      <c r="E58986" s="29" t="str">
        <f t="shared" si="921"/>
        <v/>
      </c>
    </row>
    <row r="58987" spans="5:5" hidden="1">
      <c r="E58987" s="29" t="str">
        <f t="shared" si="921"/>
        <v/>
      </c>
    </row>
    <row r="58988" spans="5:5" hidden="1">
      <c r="E58988" s="29" t="str">
        <f t="shared" si="921"/>
        <v/>
      </c>
    </row>
    <row r="58989" spans="5:5" hidden="1">
      <c r="E58989" s="29" t="str">
        <f t="shared" si="921"/>
        <v/>
      </c>
    </row>
    <row r="58990" spans="5:5" hidden="1">
      <c r="E58990" s="29" t="str">
        <f t="shared" si="921"/>
        <v/>
      </c>
    </row>
    <row r="58991" spans="5:5" hidden="1">
      <c r="E58991" s="29" t="str">
        <f t="shared" si="921"/>
        <v/>
      </c>
    </row>
    <row r="58992" spans="5:5" hidden="1">
      <c r="E58992" s="29" t="str">
        <f t="shared" si="921"/>
        <v/>
      </c>
    </row>
    <row r="58993" spans="5:5" hidden="1">
      <c r="E58993" s="29" t="str">
        <f t="shared" si="921"/>
        <v/>
      </c>
    </row>
    <row r="58994" spans="5:5" hidden="1">
      <c r="E58994" s="29" t="str">
        <f t="shared" si="921"/>
        <v/>
      </c>
    </row>
    <row r="58995" spans="5:5" hidden="1">
      <c r="E58995" s="29" t="str">
        <f t="shared" si="921"/>
        <v/>
      </c>
    </row>
    <row r="58996" spans="5:5" hidden="1">
      <c r="E58996" s="29" t="str">
        <f t="shared" si="921"/>
        <v/>
      </c>
    </row>
    <row r="58997" spans="5:5" hidden="1">
      <c r="E58997" s="29" t="str">
        <f t="shared" si="921"/>
        <v/>
      </c>
    </row>
    <row r="58998" spans="5:5" hidden="1">
      <c r="E58998" s="29" t="str">
        <f t="shared" si="921"/>
        <v/>
      </c>
    </row>
    <row r="58999" spans="5:5" hidden="1">
      <c r="E58999" s="29" t="str">
        <f t="shared" si="921"/>
        <v/>
      </c>
    </row>
    <row r="59000" spans="5:5" hidden="1">
      <c r="E59000" s="29" t="str">
        <f t="shared" si="921"/>
        <v/>
      </c>
    </row>
    <row r="59001" spans="5:5" hidden="1">
      <c r="E59001" s="29" t="str">
        <f t="shared" si="921"/>
        <v/>
      </c>
    </row>
    <row r="59002" spans="5:5" hidden="1">
      <c r="E59002" s="29" t="str">
        <f t="shared" si="921"/>
        <v/>
      </c>
    </row>
    <row r="59003" spans="5:5" hidden="1">
      <c r="E59003" s="29" t="str">
        <f t="shared" si="921"/>
        <v/>
      </c>
    </row>
    <row r="59004" spans="5:5" hidden="1">
      <c r="E59004" s="29" t="str">
        <f t="shared" si="921"/>
        <v/>
      </c>
    </row>
    <row r="59005" spans="5:5" hidden="1">
      <c r="E59005" s="29" t="str">
        <f t="shared" si="921"/>
        <v/>
      </c>
    </row>
    <row r="59006" spans="5:5" hidden="1">
      <c r="E59006" s="29" t="str">
        <f t="shared" si="921"/>
        <v/>
      </c>
    </row>
    <row r="59007" spans="5:5" hidden="1">
      <c r="E59007" s="29" t="str">
        <f t="shared" si="921"/>
        <v/>
      </c>
    </row>
    <row r="59008" spans="5:5" hidden="1">
      <c r="E59008" s="29" t="str">
        <f t="shared" si="921"/>
        <v/>
      </c>
    </row>
    <row r="59009" spans="5:5" hidden="1">
      <c r="E59009" s="29" t="str">
        <f t="shared" si="921"/>
        <v/>
      </c>
    </row>
    <row r="59010" spans="5:5" hidden="1">
      <c r="E59010" s="29" t="str">
        <f t="shared" si="921"/>
        <v/>
      </c>
    </row>
    <row r="59011" spans="5:5" hidden="1">
      <c r="E59011" s="29" t="str">
        <f t="shared" ref="E59011:E59074" si="922">LEFT(D59011,2)</f>
        <v/>
      </c>
    </row>
    <row r="59012" spans="5:5" hidden="1">
      <c r="E59012" s="29" t="str">
        <f t="shared" si="922"/>
        <v/>
      </c>
    </row>
    <row r="59013" spans="5:5" hidden="1">
      <c r="E59013" s="29" t="str">
        <f t="shared" si="922"/>
        <v/>
      </c>
    </row>
    <row r="59014" spans="5:5" hidden="1">
      <c r="E59014" s="29" t="str">
        <f t="shared" si="922"/>
        <v/>
      </c>
    </row>
    <row r="59015" spans="5:5" hidden="1">
      <c r="E59015" s="29" t="str">
        <f t="shared" si="922"/>
        <v/>
      </c>
    </row>
    <row r="59016" spans="5:5" hidden="1">
      <c r="E59016" s="29" t="str">
        <f t="shared" si="922"/>
        <v/>
      </c>
    </row>
    <row r="59017" spans="5:5" hidden="1">
      <c r="E59017" s="29" t="str">
        <f t="shared" si="922"/>
        <v/>
      </c>
    </row>
    <row r="59018" spans="5:5" hidden="1">
      <c r="E59018" s="29" t="str">
        <f t="shared" si="922"/>
        <v/>
      </c>
    </row>
    <row r="59019" spans="5:5" hidden="1">
      <c r="E59019" s="29" t="str">
        <f t="shared" si="922"/>
        <v/>
      </c>
    </row>
    <row r="59020" spans="5:5" hidden="1">
      <c r="E59020" s="29" t="str">
        <f t="shared" si="922"/>
        <v/>
      </c>
    </row>
    <row r="59021" spans="5:5" hidden="1">
      <c r="E59021" s="29" t="str">
        <f t="shared" si="922"/>
        <v/>
      </c>
    </row>
    <row r="59022" spans="5:5" hidden="1">
      <c r="E59022" s="29" t="str">
        <f t="shared" si="922"/>
        <v/>
      </c>
    </row>
    <row r="59023" spans="5:5" hidden="1">
      <c r="E59023" s="29" t="str">
        <f t="shared" si="922"/>
        <v/>
      </c>
    </row>
    <row r="59024" spans="5:5" hidden="1">
      <c r="E59024" s="29" t="str">
        <f t="shared" si="922"/>
        <v/>
      </c>
    </row>
    <row r="59025" spans="5:5" hidden="1">
      <c r="E59025" s="29" t="str">
        <f t="shared" si="922"/>
        <v/>
      </c>
    </row>
    <row r="59026" spans="5:5" hidden="1">
      <c r="E59026" s="29" t="str">
        <f t="shared" si="922"/>
        <v/>
      </c>
    </row>
    <row r="59027" spans="5:5" hidden="1">
      <c r="E59027" s="29" t="str">
        <f t="shared" si="922"/>
        <v/>
      </c>
    </row>
    <row r="59028" spans="5:5" hidden="1">
      <c r="E59028" s="29" t="str">
        <f t="shared" si="922"/>
        <v/>
      </c>
    </row>
    <row r="59029" spans="5:5" hidden="1">
      <c r="E59029" s="29" t="str">
        <f t="shared" si="922"/>
        <v/>
      </c>
    </row>
    <row r="59030" spans="5:5" hidden="1">
      <c r="E59030" s="29" t="str">
        <f t="shared" si="922"/>
        <v/>
      </c>
    </row>
    <row r="59031" spans="5:5" hidden="1">
      <c r="E59031" s="29" t="str">
        <f t="shared" si="922"/>
        <v/>
      </c>
    </row>
    <row r="59032" spans="5:5" hidden="1">
      <c r="E59032" s="29" t="str">
        <f t="shared" si="922"/>
        <v/>
      </c>
    </row>
    <row r="59033" spans="5:5" hidden="1">
      <c r="E59033" s="29" t="str">
        <f t="shared" si="922"/>
        <v/>
      </c>
    </row>
    <row r="59034" spans="5:5" hidden="1">
      <c r="E59034" s="29" t="str">
        <f t="shared" si="922"/>
        <v/>
      </c>
    </row>
    <row r="59035" spans="5:5" hidden="1">
      <c r="E59035" s="29" t="str">
        <f t="shared" si="922"/>
        <v/>
      </c>
    </row>
    <row r="59036" spans="5:5" hidden="1">
      <c r="E59036" s="29" t="str">
        <f t="shared" si="922"/>
        <v/>
      </c>
    </row>
    <row r="59037" spans="5:5" hidden="1">
      <c r="E59037" s="29" t="str">
        <f t="shared" si="922"/>
        <v/>
      </c>
    </row>
    <row r="59038" spans="5:5" hidden="1">
      <c r="E59038" s="29" t="str">
        <f t="shared" si="922"/>
        <v/>
      </c>
    </row>
    <row r="59039" spans="5:5" hidden="1">
      <c r="E59039" s="29" t="str">
        <f t="shared" si="922"/>
        <v/>
      </c>
    </row>
    <row r="59040" spans="5:5" hidden="1">
      <c r="E59040" s="29" t="str">
        <f t="shared" si="922"/>
        <v/>
      </c>
    </row>
    <row r="59041" spans="5:5" hidden="1">
      <c r="E59041" s="29" t="str">
        <f t="shared" si="922"/>
        <v/>
      </c>
    </row>
    <row r="59042" spans="5:5" hidden="1">
      <c r="E59042" s="29" t="str">
        <f t="shared" si="922"/>
        <v/>
      </c>
    </row>
    <row r="59043" spans="5:5" hidden="1">
      <c r="E59043" s="29" t="str">
        <f t="shared" si="922"/>
        <v/>
      </c>
    </row>
    <row r="59044" spans="5:5" hidden="1">
      <c r="E59044" s="29" t="str">
        <f t="shared" si="922"/>
        <v/>
      </c>
    </row>
    <row r="59045" spans="5:5" hidden="1">
      <c r="E59045" s="29" t="str">
        <f t="shared" si="922"/>
        <v/>
      </c>
    </row>
    <row r="59046" spans="5:5" hidden="1">
      <c r="E59046" s="29" t="str">
        <f t="shared" si="922"/>
        <v/>
      </c>
    </row>
    <row r="59047" spans="5:5" hidden="1">
      <c r="E59047" s="29" t="str">
        <f t="shared" si="922"/>
        <v/>
      </c>
    </row>
    <row r="59048" spans="5:5" hidden="1">
      <c r="E59048" s="29" t="str">
        <f t="shared" si="922"/>
        <v/>
      </c>
    </row>
    <row r="59049" spans="5:5" hidden="1">
      <c r="E59049" s="29" t="str">
        <f t="shared" si="922"/>
        <v/>
      </c>
    </row>
    <row r="59050" spans="5:5" hidden="1">
      <c r="E59050" s="29" t="str">
        <f t="shared" si="922"/>
        <v/>
      </c>
    </row>
    <row r="59051" spans="5:5" hidden="1">
      <c r="E59051" s="29" t="str">
        <f t="shared" si="922"/>
        <v/>
      </c>
    </row>
    <row r="59052" spans="5:5" hidden="1">
      <c r="E59052" s="29" t="str">
        <f t="shared" si="922"/>
        <v/>
      </c>
    </row>
    <row r="59053" spans="5:5" hidden="1">
      <c r="E59053" s="29" t="str">
        <f t="shared" si="922"/>
        <v/>
      </c>
    </row>
    <row r="59054" spans="5:5" hidden="1">
      <c r="E59054" s="29" t="str">
        <f t="shared" si="922"/>
        <v/>
      </c>
    </row>
    <row r="59055" spans="5:5" hidden="1">
      <c r="E59055" s="29" t="str">
        <f t="shared" si="922"/>
        <v/>
      </c>
    </row>
    <row r="59056" spans="5:5" hidden="1">
      <c r="E59056" s="29" t="str">
        <f t="shared" si="922"/>
        <v/>
      </c>
    </row>
    <row r="59057" spans="5:5" hidden="1">
      <c r="E59057" s="29" t="str">
        <f t="shared" si="922"/>
        <v/>
      </c>
    </row>
    <row r="59058" spans="5:5" hidden="1">
      <c r="E59058" s="29" t="str">
        <f t="shared" si="922"/>
        <v/>
      </c>
    </row>
    <row r="59059" spans="5:5" hidden="1">
      <c r="E59059" s="29" t="str">
        <f t="shared" si="922"/>
        <v/>
      </c>
    </row>
    <row r="59060" spans="5:5" hidden="1">
      <c r="E59060" s="29" t="str">
        <f t="shared" si="922"/>
        <v/>
      </c>
    </row>
    <row r="59061" spans="5:5" hidden="1">
      <c r="E59061" s="29" t="str">
        <f t="shared" si="922"/>
        <v/>
      </c>
    </row>
    <row r="59062" spans="5:5" hidden="1">
      <c r="E59062" s="29" t="str">
        <f t="shared" si="922"/>
        <v/>
      </c>
    </row>
    <row r="59063" spans="5:5" hidden="1">
      <c r="E59063" s="29" t="str">
        <f t="shared" si="922"/>
        <v/>
      </c>
    </row>
    <row r="59064" spans="5:5" hidden="1">
      <c r="E59064" s="29" t="str">
        <f t="shared" si="922"/>
        <v/>
      </c>
    </row>
    <row r="59065" spans="5:5" hidden="1">
      <c r="E59065" s="29" t="str">
        <f t="shared" si="922"/>
        <v/>
      </c>
    </row>
    <row r="59066" spans="5:5" hidden="1">
      <c r="E59066" s="29" t="str">
        <f t="shared" si="922"/>
        <v/>
      </c>
    </row>
    <row r="59067" spans="5:5" hidden="1">
      <c r="E59067" s="29" t="str">
        <f t="shared" si="922"/>
        <v/>
      </c>
    </row>
    <row r="59068" spans="5:5" hidden="1">
      <c r="E59068" s="29" t="str">
        <f t="shared" si="922"/>
        <v/>
      </c>
    </row>
    <row r="59069" spans="5:5" hidden="1">
      <c r="E59069" s="29" t="str">
        <f t="shared" si="922"/>
        <v/>
      </c>
    </row>
    <row r="59070" spans="5:5" hidden="1">
      <c r="E59070" s="29" t="str">
        <f t="shared" si="922"/>
        <v/>
      </c>
    </row>
    <row r="59071" spans="5:5" hidden="1">
      <c r="E59071" s="29" t="str">
        <f t="shared" si="922"/>
        <v/>
      </c>
    </row>
    <row r="59072" spans="5:5" hidden="1">
      <c r="E59072" s="29" t="str">
        <f t="shared" si="922"/>
        <v/>
      </c>
    </row>
    <row r="59073" spans="5:5" hidden="1">
      <c r="E59073" s="29" t="str">
        <f t="shared" si="922"/>
        <v/>
      </c>
    </row>
    <row r="59074" spans="5:5" hidden="1">
      <c r="E59074" s="29" t="str">
        <f t="shared" si="922"/>
        <v/>
      </c>
    </row>
    <row r="59075" spans="5:5" hidden="1">
      <c r="E59075" s="29" t="str">
        <f t="shared" ref="E59075:E59138" si="923">LEFT(D59075,2)</f>
        <v/>
      </c>
    </row>
    <row r="59076" spans="5:5" hidden="1">
      <c r="E59076" s="29" t="str">
        <f t="shared" si="923"/>
        <v/>
      </c>
    </row>
    <row r="59077" spans="5:5" hidden="1">
      <c r="E59077" s="29" t="str">
        <f t="shared" si="923"/>
        <v/>
      </c>
    </row>
    <row r="59078" spans="5:5" hidden="1">
      <c r="E59078" s="29" t="str">
        <f t="shared" si="923"/>
        <v/>
      </c>
    </row>
    <row r="59079" spans="5:5" hidden="1">
      <c r="E59079" s="29" t="str">
        <f t="shared" si="923"/>
        <v/>
      </c>
    </row>
    <row r="59080" spans="5:5" hidden="1">
      <c r="E59080" s="29" t="str">
        <f t="shared" si="923"/>
        <v/>
      </c>
    </row>
    <row r="59081" spans="5:5" hidden="1">
      <c r="E59081" s="29" t="str">
        <f t="shared" si="923"/>
        <v/>
      </c>
    </row>
    <row r="59082" spans="5:5" hidden="1">
      <c r="E59082" s="29" t="str">
        <f t="shared" si="923"/>
        <v/>
      </c>
    </row>
    <row r="59083" spans="5:5" hidden="1">
      <c r="E59083" s="29" t="str">
        <f t="shared" si="923"/>
        <v/>
      </c>
    </row>
    <row r="59084" spans="5:5" hidden="1">
      <c r="E59084" s="29" t="str">
        <f t="shared" si="923"/>
        <v/>
      </c>
    </row>
    <row r="59085" spans="5:5" hidden="1">
      <c r="E59085" s="29" t="str">
        <f t="shared" si="923"/>
        <v/>
      </c>
    </row>
    <row r="59086" spans="5:5" hidden="1">
      <c r="E59086" s="29" t="str">
        <f t="shared" si="923"/>
        <v/>
      </c>
    </row>
    <row r="59087" spans="5:5" hidden="1">
      <c r="E59087" s="29" t="str">
        <f t="shared" si="923"/>
        <v/>
      </c>
    </row>
    <row r="59088" spans="5:5" hidden="1">
      <c r="E59088" s="29" t="str">
        <f t="shared" si="923"/>
        <v/>
      </c>
    </row>
    <row r="59089" spans="5:5" hidden="1">
      <c r="E59089" s="29" t="str">
        <f t="shared" si="923"/>
        <v/>
      </c>
    </row>
    <row r="59090" spans="5:5" hidden="1">
      <c r="E59090" s="29" t="str">
        <f t="shared" si="923"/>
        <v/>
      </c>
    </row>
    <row r="59091" spans="5:5" hidden="1">
      <c r="E59091" s="29" t="str">
        <f t="shared" si="923"/>
        <v/>
      </c>
    </row>
    <row r="59092" spans="5:5" hidden="1">
      <c r="E59092" s="29" t="str">
        <f t="shared" si="923"/>
        <v/>
      </c>
    </row>
    <row r="59093" spans="5:5" hidden="1">
      <c r="E59093" s="29" t="str">
        <f t="shared" si="923"/>
        <v/>
      </c>
    </row>
    <row r="59094" spans="5:5" hidden="1">
      <c r="E59094" s="29" t="str">
        <f t="shared" si="923"/>
        <v/>
      </c>
    </row>
    <row r="59095" spans="5:5" hidden="1">
      <c r="E59095" s="29" t="str">
        <f t="shared" si="923"/>
        <v/>
      </c>
    </row>
    <row r="59096" spans="5:5" hidden="1">
      <c r="E59096" s="29" t="str">
        <f t="shared" si="923"/>
        <v/>
      </c>
    </row>
    <row r="59097" spans="5:5" hidden="1">
      <c r="E59097" s="29" t="str">
        <f t="shared" si="923"/>
        <v/>
      </c>
    </row>
    <row r="59098" spans="5:5" hidden="1">
      <c r="E59098" s="29" t="str">
        <f t="shared" si="923"/>
        <v/>
      </c>
    </row>
    <row r="59099" spans="5:5" hidden="1">
      <c r="E59099" s="29" t="str">
        <f t="shared" si="923"/>
        <v/>
      </c>
    </row>
    <row r="59100" spans="5:5" hidden="1">
      <c r="E59100" s="29" t="str">
        <f t="shared" si="923"/>
        <v/>
      </c>
    </row>
    <row r="59101" spans="5:5" hidden="1">
      <c r="E59101" s="29" t="str">
        <f t="shared" si="923"/>
        <v/>
      </c>
    </row>
    <row r="59102" spans="5:5" hidden="1">
      <c r="E59102" s="29" t="str">
        <f t="shared" si="923"/>
        <v/>
      </c>
    </row>
    <row r="59103" spans="5:5" hidden="1">
      <c r="E59103" s="29" t="str">
        <f t="shared" si="923"/>
        <v/>
      </c>
    </row>
    <row r="59104" spans="5:5" hidden="1">
      <c r="E59104" s="29" t="str">
        <f t="shared" si="923"/>
        <v/>
      </c>
    </row>
    <row r="59105" spans="5:5" hidden="1">
      <c r="E59105" s="29" t="str">
        <f t="shared" si="923"/>
        <v/>
      </c>
    </row>
    <row r="59106" spans="5:5" hidden="1">
      <c r="E59106" s="29" t="str">
        <f t="shared" si="923"/>
        <v/>
      </c>
    </row>
    <row r="59107" spans="5:5" hidden="1">
      <c r="E59107" s="29" t="str">
        <f t="shared" si="923"/>
        <v/>
      </c>
    </row>
    <row r="59108" spans="5:5" hidden="1">
      <c r="E59108" s="29" t="str">
        <f t="shared" si="923"/>
        <v/>
      </c>
    </row>
    <row r="59109" spans="5:5" hidden="1">
      <c r="E59109" s="29" t="str">
        <f t="shared" si="923"/>
        <v/>
      </c>
    </row>
    <row r="59110" spans="5:5" hidden="1">
      <c r="E59110" s="29" t="str">
        <f t="shared" si="923"/>
        <v/>
      </c>
    </row>
    <row r="59111" spans="5:5" hidden="1">
      <c r="E59111" s="29" t="str">
        <f t="shared" si="923"/>
        <v/>
      </c>
    </row>
    <row r="59112" spans="5:5" hidden="1">
      <c r="E59112" s="29" t="str">
        <f t="shared" si="923"/>
        <v/>
      </c>
    </row>
    <row r="59113" spans="5:5" hidden="1">
      <c r="E59113" s="29" t="str">
        <f t="shared" si="923"/>
        <v/>
      </c>
    </row>
    <row r="59114" spans="5:5" hidden="1">
      <c r="E59114" s="29" t="str">
        <f t="shared" si="923"/>
        <v/>
      </c>
    </row>
    <row r="59115" spans="5:5" hidden="1">
      <c r="E59115" s="29" t="str">
        <f t="shared" si="923"/>
        <v/>
      </c>
    </row>
    <row r="59116" spans="5:5" hidden="1">
      <c r="E59116" s="29" t="str">
        <f t="shared" si="923"/>
        <v/>
      </c>
    </row>
    <row r="59117" spans="5:5" hidden="1">
      <c r="E59117" s="29" t="str">
        <f t="shared" si="923"/>
        <v/>
      </c>
    </row>
    <row r="59118" spans="5:5" hidden="1">
      <c r="E59118" s="29" t="str">
        <f t="shared" si="923"/>
        <v/>
      </c>
    </row>
    <row r="59119" spans="5:5" hidden="1">
      <c r="E59119" s="29" t="str">
        <f t="shared" si="923"/>
        <v/>
      </c>
    </row>
    <row r="59120" spans="5:5" hidden="1">
      <c r="E59120" s="29" t="str">
        <f t="shared" si="923"/>
        <v/>
      </c>
    </row>
    <row r="59121" spans="5:5" hidden="1">
      <c r="E59121" s="29" t="str">
        <f t="shared" si="923"/>
        <v/>
      </c>
    </row>
    <row r="59122" spans="5:5" hidden="1">
      <c r="E59122" s="29" t="str">
        <f t="shared" si="923"/>
        <v/>
      </c>
    </row>
    <row r="59123" spans="5:5" hidden="1">
      <c r="E59123" s="29" t="str">
        <f t="shared" si="923"/>
        <v/>
      </c>
    </row>
    <row r="59124" spans="5:5" hidden="1">
      <c r="E59124" s="29" t="str">
        <f t="shared" si="923"/>
        <v/>
      </c>
    </row>
    <row r="59125" spans="5:5" hidden="1">
      <c r="E59125" s="29" t="str">
        <f t="shared" si="923"/>
        <v/>
      </c>
    </row>
    <row r="59126" spans="5:5" hidden="1">
      <c r="E59126" s="29" t="str">
        <f t="shared" si="923"/>
        <v/>
      </c>
    </row>
    <row r="59127" spans="5:5" hidden="1">
      <c r="E59127" s="29" t="str">
        <f t="shared" si="923"/>
        <v/>
      </c>
    </row>
    <row r="59128" spans="5:5" hidden="1">
      <c r="E59128" s="29" t="str">
        <f t="shared" si="923"/>
        <v/>
      </c>
    </row>
    <row r="59129" spans="5:5" hidden="1">
      <c r="E59129" s="29" t="str">
        <f t="shared" si="923"/>
        <v/>
      </c>
    </row>
    <row r="59130" spans="5:5" hidden="1">
      <c r="E59130" s="29" t="str">
        <f t="shared" si="923"/>
        <v/>
      </c>
    </row>
    <row r="59131" spans="5:5" hidden="1">
      <c r="E59131" s="29" t="str">
        <f t="shared" si="923"/>
        <v/>
      </c>
    </row>
    <row r="59132" spans="5:5" hidden="1">
      <c r="E59132" s="29" t="str">
        <f t="shared" si="923"/>
        <v/>
      </c>
    </row>
    <row r="59133" spans="5:5" hidden="1">
      <c r="E59133" s="29" t="str">
        <f t="shared" si="923"/>
        <v/>
      </c>
    </row>
    <row r="59134" spans="5:5" hidden="1">
      <c r="E59134" s="29" t="str">
        <f t="shared" si="923"/>
        <v/>
      </c>
    </row>
    <row r="59135" spans="5:5" hidden="1">
      <c r="E59135" s="29" t="str">
        <f t="shared" si="923"/>
        <v/>
      </c>
    </row>
    <row r="59136" spans="5:5" hidden="1">
      <c r="E59136" s="29" t="str">
        <f t="shared" si="923"/>
        <v/>
      </c>
    </row>
    <row r="59137" spans="5:5" hidden="1">
      <c r="E59137" s="29" t="str">
        <f t="shared" si="923"/>
        <v/>
      </c>
    </row>
    <row r="59138" spans="5:5" hidden="1">
      <c r="E59138" s="29" t="str">
        <f t="shared" si="923"/>
        <v/>
      </c>
    </row>
    <row r="59139" spans="5:5" hidden="1">
      <c r="E59139" s="29" t="str">
        <f t="shared" ref="E59139:E59202" si="924">LEFT(D59139,2)</f>
        <v/>
      </c>
    </row>
    <row r="59140" spans="5:5" hidden="1">
      <c r="E59140" s="29" t="str">
        <f t="shared" si="924"/>
        <v/>
      </c>
    </row>
    <row r="59141" spans="5:5" hidden="1">
      <c r="E59141" s="29" t="str">
        <f t="shared" si="924"/>
        <v/>
      </c>
    </row>
    <row r="59142" spans="5:5" hidden="1">
      <c r="E59142" s="29" t="str">
        <f t="shared" si="924"/>
        <v/>
      </c>
    </row>
    <row r="59143" spans="5:5" hidden="1">
      <c r="E59143" s="29" t="str">
        <f t="shared" si="924"/>
        <v/>
      </c>
    </row>
    <row r="59144" spans="5:5" hidden="1">
      <c r="E59144" s="29" t="str">
        <f t="shared" si="924"/>
        <v/>
      </c>
    </row>
    <row r="59145" spans="5:5" hidden="1">
      <c r="E59145" s="29" t="str">
        <f t="shared" si="924"/>
        <v/>
      </c>
    </row>
    <row r="59146" spans="5:5" hidden="1">
      <c r="E59146" s="29" t="str">
        <f t="shared" si="924"/>
        <v/>
      </c>
    </row>
    <row r="59147" spans="5:5" hidden="1">
      <c r="E59147" s="29" t="str">
        <f t="shared" si="924"/>
        <v/>
      </c>
    </row>
    <row r="59148" spans="5:5" hidden="1">
      <c r="E59148" s="29" t="str">
        <f t="shared" si="924"/>
        <v/>
      </c>
    </row>
    <row r="59149" spans="5:5" hidden="1">
      <c r="E59149" s="29" t="str">
        <f t="shared" si="924"/>
        <v/>
      </c>
    </row>
    <row r="59150" spans="5:5" hidden="1">
      <c r="E59150" s="29" t="str">
        <f t="shared" si="924"/>
        <v/>
      </c>
    </row>
    <row r="59151" spans="5:5" hidden="1">
      <c r="E59151" s="29" t="str">
        <f t="shared" si="924"/>
        <v/>
      </c>
    </row>
    <row r="59152" spans="5:5" hidden="1">
      <c r="E59152" s="29" t="str">
        <f t="shared" si="924"/>
        <v/>
      </c>
    </row>
    <row r="59153" spans="5:5" hidden="1">
      <c r="E59153" s="29" t="str">
        <f t="shared" si="924"/>
        <v/>
      </c>
    </row>
    <row r="59154" spans="5:5" hidden="1">
      <c r="E59154" s="29" t="str">
        <f t="shared" si="924"/>
        <v/>
      </c>
    </row>
    <row r="59155" spans="5:5" hidden="1">
      <c r="E59155" s="29" t="str">
        <f t="shared" si="924"/>
        <v/>
      </c>
    </row>
    <row r="59156" spans="5:5" hidden="1">
      <c r="E59156" s="29" t="str">
        <f t="shared" si="924"/>
        <v/>
      </c>
    </row>
    <row r="59157" spans="5:5" hidden="1">
      <c r="E59157" s="29" t="str">
        <f t="shared" si="924"/>
        <v/>
      </c>
    </row>
    <row r="59158" spans="5:5" hidden="1">
      <c r="E59158" s="29" t="str">
        <f t="shared" si="924"/>
        <v/>
      </c>
    </row>
    <row r="59159" spans="5:5" hidden="1">
      <c r="E59159" s="29" t="str">
        <f t="shared" si="924"/>
        <v/>
      </c>
    </row>
    <row r="59160" spans="5:5" hidden="1">
      <c r="E59160" s="29" t="str">
        <f t="shared" si="924"/>
        <v/>
      </c>
    </row>
    <row r="59161" spans="5:5" hidden="1">
      <c r="E59161" s="29" t="str">
        <f t="shared" si="924"/>
        <v/>
      </c>
    </row>
    <row r="59162" spans="5:5" hidden="1">
      <c r="E59162" s="29" t="str">
        <f t="shared" si="924"/>
        <v/>
      </c>
    </row>
    <row r="59163" spans="5:5" hidden="1">
      <c r="E59163" s="29" t="str">
        <f t="shared" si="924"/>
        <v/>
      </c>
    </row>
    <row r="59164" spans="5:5" hidden="1">
      <c r="E59164" s="29" t="str">
        <f t="shared" si="924"/>
        <v/>
      </c>
    </row>
    <row r="59165" spans="5:5" hidden="1">
      <c r="E59165" s="29" t="str">
        <f t="shared" si="924"/>
        <v/>
      </c>
    </row>
    <row r="59166" spans="5:5" hidden="1">
      <c r="E59166" s="29" t="str">
        <f t="shared" si="924"/>
        <v/>
      </c>
    </row>
    <row r="59167" spans="5:5" hidden="1">
      <c r="E59167" s="29" t="str">
        <f t="shared" si="924"/>
        <v/>
      </c>
    </row>
    <row r="59168" spans="5:5" hidden="1">
      <c r="E59168" s="29" t="str">
        <f t="shared" si="924"/>
        <v/>
      </c>
    </row>
    <row r="59169" spans="5:5" hidden="1">
      <c r="E59169" s="29" t="str">
        <f t="shared" si="924"/>
        <v/>
      </c>
    </row>
    <row r="59170" spans="5:5" hidden="1">
      <c r="E59170" s="29" t="str">
        <f t="shared" si="924"/>
        <v/>
      </c>
    </row>
    <row r="59171" spans="5:5" hidden="1">
      <c r="E59171" s="29" t="str">
        <f t="shared" si="924"/>
        <v/>
      </c>
    </row>
    <row r="59172" spans="5:5" hidden="1">
      <c r="E59172" s="29" t="str">
        <f t="shared" si="924"/>
        <v/>
      </c>
    </row>
    <row r="59173" spans="5:5" hidden="1">
      <c r="E59173" s="29" t="str">
        <f t="shared" si="924"/>
        <v/>
      </c>
    </row>
    <row r="59174" spans="5:5" hidden="1">
      <c r="E59174" s="29" t="str">
        <f t="shared" si="924"/>
        <v/>
      </c>
    </row>
    <row r="59175" spans="5:5" hidden="1">
      <c r="E59175" s="29" t="str">
        <f t="shared" si="924"/>
        <v/>
      </c>
    </row>
    <row r="59176" spans="5:5" hidden="1">
      <c r="E59176" s="29" t="str">
        <f t="shared" si="924"/>
        <v/>
      </c>
    </row>
    <row r="59177" spans="5:5" hidden="1">
      <c r="E59177" s="29" t="str">
        <f t="shared" si="924"/>
        <v/>
      </c>
    </row>
    <row r="59178" spans="5:5" hidden="1">
      <c r="E59178" s="29" t="str">
        <f t="shared" si="924"/>
        <v/>
      </c>
    </row>
    <row r="59179" spans="5:5" hidden="1">
      <c r="E59179" s="29" t="str">
        <f t="shared" si="924"/>
        <v/>
      </c>
    </row>
    <row r="59180" spans="5:5" hidden="1">
      <c r="E59180" s="29" t="str">
        <f t="shared" si="924"/>
        <v/>
      </c>
    </row>
    <row r="59181" spans="5:5" hidden="1">
      <c r="E59181" s="29" t="str">
        <f t="shared" si="924"/>
        <v/>
      </c>
    </row>
    <row r="59182" spans="5:5" hidden="1">
      <c r="E59182" s="29" t="str">
        <f t="shared" si="924"/>
        <v/>
      </c>
    </row>
    <row r="59183" spans="5:5" hidden="1">
      <c r="E59183" s="29" t="str">
        <f t="shared" si="924"/>
        <v/>
      </c>
    </row>
    <row r="59184" spans="5:5" hidden="1">
      <c r="E59184" s="29" t="str">
        <f t="shared" si="924"/>
        <v/>
      </c>
    </row>
    <row r="59185" spans="5:5" hidden="1">
      <c r="E59185" s="29" t="str">
        <f t="shared" si="924"/>
        <v/>
      </c>
    </row>
    <row r="59186" spans="5:5" hidden="1">
      <c r="E59186" s="29" t="str">
        <f t="shared" si="924"/>
        <v/>
      </c>
    </row>
    <row r="59187" spans="5:5" hidden="1">
      <c r="E59187" s="29" t="str">
        <f t="shared" si="924"/>
        <v/>
      </c>
    </row>
    <row r="59188" spans="5:5" hidden="1">
      <c r="E59188" s="29" t="str">
        <f t="shared" si="924"/>
        <v/>
      </c>
    </row>
    <row r="59189" spans="5:5" hidden="1">
      <c r="E59189" s="29" t="str">
        <f t="shared" si="924"/>
        <v/>
      </c>
    </row>
    <row r="59190" spans="5:5" hidden="1">
      <c r="E59190" s="29" t="str">
        <f t="shared" si="924"/>
        <v/>
      </c>
    </row>
    <row r="59191" spans="5:5" hidden="1">
      <c r="E59191" s="29" t="str">
        <f t="shared" si="924"/>
        <v/>
      </c>
    </row>
    <row r="59192" spans="5:5" hidden="1">
      <c r="E59192" s="29" t="str">
        <f t="shared" si="924"/>
        <v/>
      </c>
    </row>
    <row r="59193" spans="5:5" hidden="1">
      <c r="E59193" s="29" t="str">
        <f t="shared" si="924"/>
        <v/>
      </c>
    </row>
    <row r="59194" spans="5:5" hidden="1">
      <c r="E59194" s="29" t="str">
        <f t="shared" si="924"/>
        <v/>
      </c>
    </row>
    <row r="59195" spans="5:5" hidden="1">
      <c r="E59195" s="29" t="str">
        <f t="shared" si="924"/>
        <v/>
      </c>
    </row>
    <row r="59196" spans="5:5" hidden="1">
      <c r="E59196" s="29" t="str">
        <f t="shared" si="924"/>
        <v/>
      </c>
    </row>
    <row r="59197" spans="5:5" hidden="1">
      <c r="E59197" s="29" t="str">
        <f t="shared" si="924"/>
        <v/>
      </c>
    </row>
    <row r="59198" spans="5:5" hidden="1">
      <c r="E59198" s="29" t="str">
        <f t="shared" si="924"/>
        <v/>
      </c>
    </row>
    <row r="59199" spans="5:5" hidden="1">
      <c r="E59199" s="29" t="str">
        <f t="shared" si="924"/>
        <v/>
      </c>
    </row>
    <row r="59200" spans="5:5" hidden="1">
      <c r="E59200" s="29" t="str">
        <f t="shared" si="924"/>
        <v/>
      </c>
    </row>
    <row r="59201" spans="5:5" hidden="1">
      <c r="E59201" s="29" t="str">
        <f t="shared" si="924"/>
        <v/>
      </c>
    </row>
    <row r="59202" spans="5:5" hidden="1">
      <c r="E59202" s="29" t="str">
        <f t="shared" si="924"/>
        <v/>
      </c>
    </row>
    <row r="59203" spans="5:5" hidden="1">
      <c r="E59203" s="29" t="str">
        <f t="shared" ref="E59203:E59266" si="925">LEFT(D59203,2)</f>
        <v/>
      </c>
    </row>
    <row r="59204" spans="5:5" hidden="1">
      <c r="E59204" s="29" t="str">
        <f t="shared" si="925"/>
        <v/>
      </c>
    </row>
    <row r="59205" spans="5:5" hidden="1">
      <c r="E59205" s="29" t="str">
        <f t="shared" si="925"/>
        <v/>
      </c>
    </row>
    <row r="59206" spans="5:5" hidden="1">
      <c r="E59206" s="29" t="str">
        <f t="shared" si="925"/>
        <v/>
      </c>
    </row>
    <row r="59207" spans="5:5" hidden="1">
      <c r="E59207" s="29" t="str">
        <f t="shared" si="925"/>
        <v/>
      </c>
    </row>
    <row r="59208" spans="5:5" hidden="1">
      <c r="E59208" s="29" t="str">
        <f t="shared" si="925"/>
        <v/>
      </c>
    </row>
    <row r="59209" spans="5:5" hidden="1">
      <c r="E59209" s="29" t="str">
        <f t="shared" si="925"/>
        <v/>
      </c>
    </row>
    <row r="59210" spans="5:5" hidden="1">
      <c r="E59210" s="29" t="str">
        <f t="shared" si="925"/>
        <v/>
      </c>
    </row>
    <row r="59211" spans="5:5" hidden="1">
      <c r="E59211" s="29" t="str">
        <f t="shared" si="925"/>
        <v/>
      </c>
    </row>
    <row r="59212" spans="5:5" hidden="1">
      <c r="E59212" s="29" t="str">
        <f t="shared" si="925"/>
        <v/>
      </c>
    </row>
    <row r="59213" spans="5:5" hidden="1">
      <c r="E59213" s="29" t="str">
        <f t="shared" si="925"/>
        <v/>
      </c>
    </row>
    <row r="59214" spans="5:5" hidden="1">
      <c r="E59214" s="29" t="str">
        <f t="shared" si="925"/>
        <v/>
      </c>
    </row>
    <row r="59215" spans="5:5" hidden="1">
      <c r="E59215" s="29" t="str">
        <f t="shared" si="925"/>
        <v/>
      </c>
    </row>
    <row r="59216" spans="5:5" hidden="1">
      <c r="E59216" s="29" t="str">
        <f t="shared" si="925"/>
        <v/>
      </c>
    </row>
    <row r="59217" spans="5:5" hidden="1">
      <c r="E59217" s="29" t="str">
        <f t="shared" si="925"/>
        <v/>
      </c>
    </row>
    <row r="59218" spans="5:5" hidden="1">
      <c r="E59218" s="29" t="str">
        <f t="shared" si="925"/>
        <v/>
      </c>
    </row>
    <row r="59219" spans="5:5" hidden="1">
      <c r="E59219" s="29" t="str">
        <f t="shared" si="925"/>
        <v/>
      </c>
    </row>
    <row r="59220" spans="5:5" hidden="1">
      <c r="E59220" s="29" t="str">
        <f t="shared" si="925"/>
        <v/>
      </c>
    </row>
    <row r="59221" spans="5:5" hidden="1">
      <c r="E59221" s="29" t="str">
        <f t="shared" si="925"/>
        <v/>
      </c>
    </row>
    <row r="59222" spans="5:5" hidden="1">
      <c r="E59222" s="29" t="str">
        <f t="shared" si="925"/>
        <v/>
      </c>
    </row>
    <row r="59223" spans="5:5" hidden="1">
      <c r="E59223" s="29" t="str">
        <f t="shared" si="925"/>
        <v/>
      </c>
    </row>
    <row r="59224" spans="5:5" hidden="1">
      <c r="E59224" s="29" t="str">
        <f t="shared" si="925"/>
        <v/>
      </c>
    </row>
    <row r="59225" spans="5:5" hidden="1">
      <c r="E59225" s="29" t="str">
        <f t="shared" si="925"/>
        <v/>
      </c>
    </row>
    <row r="59226" spans="5:5" hidden="1">
      <c r="E59226" s="29" t="str">
        <f t="shared" si="925"/>
        <v/>
      </c>
    </row>
    <row r="59227" spans="5:5" hidden="1">
      <c r="E59227" s="29" t="str">
        <f t="shared" si="925"/>
        <v/>
      </c>
    </row>
    <row r="59228" spans="5:5" hidden="1">
      <c r="E59228" s="29" t="str">
        <f t="shared" si="925"/>
        <v/>
      </c>
    </row>
    <row r="59229" spans="5:5" hidden="1">
      <c r="E59229" s="29" t="str">
        <f t="shared" si="925"/>
        <v/>
      </c>
    </row>
    <row r="59230" spans="5:5" hidden="1">
      <c r="E59230" s="29" t="str">
        <f t="shared" si="925"/>
        <v/>
      </c>
    </row>
    <row r="59231" spans="5:5" hidden="1">
      <c r="E59231" s="29" t="str">
        <f t="shared" si="925"/>
        <v/>
      </c>
    </row>
    <row r="59232" spans="5:5" hidden="1">
      <c r="E59232" s="29" t="str">
        <f t="shared" si="925"/>
        <v/>
      </c>
    </row>
    <row r="59233" spans="5:5" hidden="1">
      <c r="E59233" s="29" t="str">
        <f t="shared" si="925"/>
        <v/>
      </c>
    </row>
    <row r="59234" spans="5:5" hidden="1">
      <c r="E59234" s="29" t="str">
        <f t="shared" si="925"/>
        <v/>
      </c>
    </row>
    <row r="59235" spans="5:5" hidden="1">
      <c r="E59235" s="29" t="str">
        <f t="shared" si="925"/>
        <v/>
      </c>
    </row>
    <row r="59236" spans="5:5" hidden="1">
      <c r="E59236" s="29" t="str">
        <f t="shared" si="925"/>
        <v/>
      </c>
    </row>
    <row r="59237" spans="5:5" hidden="1">
      <c r="E59237" s="29" t="str">
        <f t="shared" si="925"/>
        <v/>
      </c>
    </row>
    <row r="59238" spans="5:5" hidden="1">
      <c r="E59238" s="29" t="str">
        <f t="shared" si="925"/>
        <v/>
      </c>
    </row>
    <row r="59239" spans="5:5" hidden="1">
      <c r="E59239" s="29" t="str">
        <f t="shared" si="925"/>
        <v/>
      </c>
    </row>
    <row r="59240" spans="5:5" hidden="1">
      <c r="E59240" s="29" t="str">
        <f t="shared" si="925"/>
        <v/>
      </c>
    </row>
    <row r="59241" spans="5:5" hidden="1">
      <c r="E59241" s="29" t="str">
        <f t="shared" si="925"/>
        <v/>
      </c>
    </row>
    <row r="59242" spans="5:5" hidden="1">
      <c r="E59242" s="29" t="str">
        <f t="shared" si="925"/>
        <v/>
      </c>
    </row>
    <row r="59243" spans="5:5" hidden="1">
      <c r="E59243" s="29" t="str">
        <f t="shared" si="925"/>
        <v/>
      </c>
    </row>
    <row r="59244" spans="5:5" hidden="1">
      <c r="E59244" s="29" t="str">
        <f t="shared" si="925"/>
        <v/>
      </c>
    </row>
    <row r="59245" spans="5:5" hidden="1">
      <c r="E59245" s="29" t="str">
        <f t="shared" si="925"/>
        <v/>
      </c>
    </row>
    <row r="59246" spans="5:5" hidden="1">
      <c r="E59246" s="29" t="str">
        <f t="shared" si="925"/>
        <v/>
      </c>
    </row>
    <row r="59247" spans="5:5" hidden="1">
      <c r="E59247" s="29" t="str">
        <f t="shared" si="925"/>
        <v/>
      </c>
    </row>
    <row r="59248" spans="5:5" hidden="1">
      <c r="E59248" s="29" t="str">
        <f t="shared" si="925"/>
        <v/>
      </c>
    </row>
    <row r="59249" spans="5:5" hidden="1">
      <c r="E59249" s="29" t="str">
        <f t="shared" si="925"/>
        <v/>
      </c>
    </row>
    <row r="59250" spans="5:5" hidden="1">
      <c r="E59250" s="29" t="str">
        <f t="shared" si="925"/>
        <v/>
      </c>
    </row>
    <row r="59251" spans="5:5" hidden="1">
      <c r="E59251" s="29" t="str">
        <f t="shared" si="925"/>
        <v/>
      </c>
    </row>
    <row r="59252" spans="5:5" hidden="1">
      <c r="E59252" s="29" t="str">
        <f t="shared" si="925"/>
        <v/>
      </c>
    </row>
    <row r="59253" spans="5:5" hidden="1">
      <c r="E59253" s="29" t="str">
        <f t="shared" si="925"/>
        <v/>
      </c>
    </row>
    <row r="59254" spans="5:5" hidden="1">
      <c r="E59254" s="29" t="str">
        <f t="shared" si="925"/>
        <v/>
      </c>
    </row>
    <row r="59255" spans="5:5" hidden="1">
      <c r="E59255" s="29" t="str">
        <f t="shared" si="925"/>
        <v/>
      </c>
    </row>
    <row r="59256" spans="5:5" hidden="1">
      <c r="E59256" s="29" t="str">
        <f t="shared" si="925"/>
        <v/>
      </c>
    </row>
    <row r="59257" spans="5:5" hidden="1">
      <c r="E59257" s="29" t="str">
        <f t="shared" si="925"/>
        <v/>
      </c>
    </row>
    <row r="59258" spans="5:5" hidden="1">
      <c r="E59258" s="29" t="str">
        <f t="shared" si="925"/>
        <v/>
      </c>
    </row>
    <row r="59259" spans="5:5" hidden="1">
      <c r="E59259" s="29" t="str">
        <f t="shared" si="925"/>
        <v/>
      </c>
    </row>
    <row r="59260" spans="5:5" hidden="1">
      <c r="E59260" s="29" t="str">
        <f t="shared" si="925"/>
        <v/>
      </c>
    </row>
    <row r="59261" spans="5:5" hidden="1">
      <c r="E59261" s="29" t="str">
        <f t="shared" si="925"/>
        <v/>
      </c>
    </row>
    <row r="59262" spans="5:5" hidden="1">
      <c r="E59262" s="29" t="str">
        <f t="shared" si="925"/>
        <v/>
      </c>
    </row>
    <row r="59263" spans="5:5" hidden="1">
      <c r="E59263" s="29" t="str">
        <f t="shared" si="925"/>
        <v/>
      </c>
    </row>
    <row r="59264" spans="5:5" hidden="1">
      <c r="E59264" s="29" t="str">
        <f t="shared" si="925"/>
        <v/>
      </c>
    </row>
    <row r="59265" spans="5:5" hidden="1">
      <c r="E59265" s="29" t="str">
        <f t="shared" si="925"/>
        <v/>
      </c>
    </row>
    <row r="59266" spans="5:5" hidden="1">
      <c r="E59266" s="29" t="str">
        <f t="shared" si="925"/>
        <v/>
      </c>
    </row>
    <row r="59267" spans="5:5" hidden="1">
      <c r="E59267" s="29" t="str">
        <f t="shared" ref="E59267:E59330" si="926">LEFT(D59267,2)</f>
        <v/>
      </c>
    </row>
    <row r="59268" spans="5:5" hidden="1">
      <c r="E59268" s="29" t="str">
        <f t="shared" si="926"/>
        <v/>
      </c>
    </row>
    <row r="59269" spans="5:5" hidden="1">
      <c r="E59269" s="29" t="str">
        <f t="shared" si="926"/>
        <v/>
      </c>
    </row>
    <row r="59270" spans="5:5" hidden="1">
      <c r="E59270" s="29" t="str">
        <f t="shared" si="926"/>
        <v/>
      </c>
    </row>
    <row r="59271" spans="5:5" hidden="1">
      <c r="E59271" s="29" t="str">
        <f t="shared" si="926"/>
        <v/>
      </c>
    </row>
    <row r="59272" spans="5:5" hidden="1">
      <c r="E59272" s="29" t="str">
        <f t="shared" si="926"/>
        <v/>
      </c>
    </row>
    <row r="59273" spans="5:5" hidden="1">
      <c r="E59273" s="29" t="str">
        <f t="shared" si="926"/>
        <v/>
      </c>
    </row>
    <row r="59274" spans="5:5" hidden="1">
      <c r="E59274" s="29" t="str">
        <f t="shared" si="926"/>
        <v/>
      </c>
    </row>
    <row r="59275" spans="5:5" hidden="1">
      <c r="E59275" s="29" t="str">
        <f t="shared" si="926"/>
        <v/>
      </c>
    </row>
    <row r="59276" spans="5:5" hidden="1">
      <c r="E59276" s="29" t="str">
        <f t="shared" si="926"/>
        <v/>
      </c>
    </row>
    <row r="59277" spans="5:5" hidden="1">
      <c r="E59277" s="29" t="str">
        <f t="shared" si="926"/>
        <v/>
      </c>
    </row>
    <row r="59278" spans="5:5" hidden="1">
      <c r="E59278" s="29" t="str">
        <f t="shared" si="926"/>
        <v/>
      </c>
    </row>
    <row r="59279" spans="5:5" hidden="1">
      <c r="E59279" s="29" t="str">
        <f t="shared" si="926"/>
        <v/>
      </c>
    </row>
    <row r="59280" spans="5:5" hidden="1">
      <c r="E59280" s="29" t="str">
        <f t="shared" si="926"/>
        <v/>
      </c>
    </row>
    <row r="59281" spans="5:5" hidden="1">
      <c r="E59281" s="29" t="str">
        <f t="shared" si="926"/>
        <v/>
      </c>
    </row>
    <row r="59282" spans="5:5" hidden="1">
      <c r="E59282" s="29" t="str">
        <f t="shared" si="926"/>
        <v/>
      </c>
    </row>
    <row r="59283" spans="5:5" hidden="1">
      <c r="E59283" s="29" t="str">
        <f t="shared" si="926"/>
        <v/>
      </c>
    </row>
    <row r="59284" spans="5:5" hidden="1">
      <c r="E59284" s="29" t="str">
        <f t="shared" si="926"/>
        <v/>
      </c>
    </row>
    <row r="59285" spans="5:5" hidden="1">
      <c r="E59285" s="29" t="str">
        <f t="shared" si="926"/>
        <v/>
      </c>
    </row>
    <row r="59286" spans="5:5" hidden="1">
      <c r="E59286" s="29" t="str">
        <f t="shared" si="926"/>
        <v/>
      </c>
    </row>
    <row r="59287" spans="5:5" hidden="1">
      <c r="E59287" s="29" t="str">
        <f t="shared" si="926"/>
        <v/>
      </c>
    </row>
    <row r="59288" spans="5:5" hidden="1">
      <c r="E59288" s="29" t="str">
        <f t="shared" si="926"/>
        <v/>
      </c>
    </row>
    <row r="59289" spans="5:5" hidden="1">
      <c r="E59289" s="29" t="str">
        <f t="shared" si="926"/>
        <v/>
      </c>
    </row>
    <row r="59290" spans="5:5" hidden="1">
      <c r="E59290" s="29" t="str">
        <f t="shared" si="926"/>
        <v/>
      </c>
    </row>
    <row r="59291" spans="5:5" hidden="1">
      <c r="E59291" s="29" t="str">
        <f t="shared" si="926"/>
        <v/>
      </c>
    </row>
    <row r="59292" spans="5:5" hidden="1">
      <c r="E59292" s="29" t="str">
        <f t="shared" si="926"/>
        <v/>
      </c>
    </row>
    <row r="59293" spans="5:5" hidden="1">
      <c r="E59293" s="29" t="str">
        <f t="shared" si="926"/>
        <v/>
      </c>
    </row>
    <row r="59294" spans="5:5" hidden="1">
      <c r="E59294" s="29" t="str">
        <f t="shared" si="926"/>
        <v/>
      </c>
    </row>
    <row r="59295" spans="5:5" hidden="1">
      <c r="E59295" s="29" t="str">
        <f t="shared" si="926"/>
        <v/>
      </c>
    </row>
    <row r="59296" spans="5:5" hidden="1">
      <c r="E59296" s="29" t="str">
        <f t="shared" si="926"/>
        <v/>
      </c>
    </row>
    <row r="59297" spans="5:5" hidden="1">
      <c r="E59297" s="29" t="str">
        <f t="shared" si="926"/>
        <v/>
      </c>
    </row>
    <row r="59298" spans="5:5" hidden="1">
      <c r="E59298" s="29" t="str">
        <f t="shared" si="926"/>
        <v/>
      </c>
    </row>
    <row r="59299" spans="5:5" hidden="1">
      <c r="E59299" s="29" t="str">
        <f t="shared" si="926"/>
        <v/>
      </c>
    </row>
    <row r="59300" spans="5:5" hidden="1">
      <c r="E59300" s="29" t="str">
        <f t="shared" si="926"/>
        <v/>
      </c>
    </row>
    <row r="59301" spans="5:5" hidden="1">
      <c r="E59301" s="29" t="str">
        <f t="shared" si="926"/>
        <v/>
      </c>
    </row>
    <row r="59302" spans="5:5" hidden="1">
      <c r="E59302" s="29" t="str">
        <f t="shared" si="926"/>
        <v/>
      </c>
    </row>
    <row r="59303" spans="5:5" hidden="1">
      <c r="E59303" s="29" t="str">
        <f t="shared" si="926"/>
        <v/>
      </c>
    </row>
    <row r="59304" spans="5:5" hidden="1">
      <c r="E59304" s="29" t="str">
        <f t="shared" si="926"/>
        <v/>
      </c>
    </row>
    <row r="59305" spans="5:5" hidden="1">
      <c r="E59305" s="29" t="str">
        <f t="shared" si="926"/>
        <v/>
      </c>
    </row>
    <row r="59306" spans="5:5" hidden="1">
      <c r="E59306" s="29" t="str">
        <f t="shared" si="926"/>
        <v/>
      </c>
    </row>
    <row r="59307" spans="5:5" hidden="1">
      <c r="E59307" s="29" t="str">
        <f t="shared" si="926"/>
        <v/>
      </c>
    </row>
    <row r="59308" spans="5:5" hidden="1">
      <c r="E59308" s="29" t="str">
        <f t="shared" si="926"/>
        <v/>
      </c>
    </row>
    <row r="59309" spans="5:5" hidden="1">
      <c r="E59309" s="29" t="str">
        <f t="shared" si="926"/>
        <v/>
      </c>
    </row>
    <row r="59310" spans="5:5" hidden="1">
      <c r="E59310" s="29" t="str">
        <f t="shared" si="926"/>
        <v/>
      </c>
    </row>
    <row r="59311" spans="5:5" hidden="1">
      <c r="E59311" s="29" t="str">
        <f t="shared" si="926"/>
        <v/>
      </c>
    </row>
    <row r="59312" spans="5:5" hidden="1">
      <c r="E59312" s="29" t="str">
        <f t="shared" si="926"/>
        <v/>
      </c>
    </row>
    <row r="59313" spans="5:5" hidden="1">
      <c r="E59313" s="29" t="str">
        <f t="shared" si="926"/>
        <v/>
      </c>
    </row>
    <row r="59314" spans="5:5" hidden="1">
      <c r="E59314" s="29" t="str">
        <f t="shared" si="926"/>
        <v/>
      </c>
    </row>
    <row r="59315" spans="5:5" hidden="1">
      <c r="E59315" s="29" t="str">
        <f t="shared" si="926"/>
        <v/>
      </c>
    </row>
    <row r="59316" spans="5:5" hidden="1">
      <c r="E59316" s="29" t="str">
        <f t="shared" si="926"/>
        <v/>
      </c>
    </row>
    <row r="59317" spans="5:5" hidden="1">
      <c r="E59317" s="29" t="str">
        <f t="shared" si="926"/>
        <v/>
      </c>
    </row>
    <row r="59318" spans="5:5" hidden="1">
      <c r="E59318" s="29" t="str">
        <f t="shared" si="926"/>
        <v/>
      </c>
    </row>
    <row r="59319" spans="5:5" hidden="1">
      <c r="E59319" s="29" t="str">
        <f t="shared" si="926"/>
        <v/>
      </c>
    </row>
    <row r="59320" spans="5:5" hidden="1">
      <c r="E59320" s="29" t="str">
        <f t="shared" si="926"/>
        <v/>
      </c>
    </row>
    <row r="59321" spans="5:5" hidden="1">
      <c r="E59321" s="29" t="str">
        <f t="shared" si="926"/>
        <v/>
      </c>
    </row>
    <row r="59322" spans="5:5" hidden="1">
      <c r="E59322" s="29" t="str">
        <f t="shared" si="926"/>
        <v/>
      </c>
    </row>
    <row r="59323" spans="5:5" hidden="1">
      <c r="E59323" s="29" t="str">
        <f t="shared" si="926"/>
        <v/>
      </c>
    </row>
    <row r="59324" spans="5:5" hidden="1">
      <c r="E59324" s="29" t="str">
        <f t="shared" si="926"/>
        <v/>
      </c>
    </row>
    <row r="59325" spans="5:5" hidden="1">
      <c r="E59325" s="29" t="str">
        <f t="shared" si="926"/>
        <v/>
      </c>
    </row>
    <row r="59326" spans="5:5" hidden="1">
      <c r="E59326" s="29" t="str">
        <f t="shared" si="926"/>
        <v/>
      </c>
    </row>
    <row r="59327" spans="5:5" hidden="1">
      <c r="E59327" s="29" t="str">
        <f t="shared" si="926"/>
        <v/>
      </c>
    </row>
    <row r="59328" spans="5:5" hidden="1">
      <c r="E59328" s="29" t="str">
        <f t="shared" si="926"/>
        <v/>
      </c>
    </row>
    <row r="59329" spans="5:5" hidden="1">
      <c r="E59329" s="29" t="str">
        <f t="shared" si="926"/>
        <v/>
      </c>
    </row>
    <row r="59330" spans="5:5" hidden="1">
      <c r="E59330" s="29" t="str">
        <f t="shared" si="926"/>
        <v/>
      </c>
    </row>
    <row r="59331" spans="5:5" hidden="1">
      <c r="E59331" s="29" t="str">
        <f t="shared" ref="E59331:E59394" si="927">LEFT(D59331,2)</f>
        <v/>
      </c>
    </row>
    <row r="59332" spans="5:5" hidden="1">
      <c r="E59332" s="29" t="str">
        <f t="shared" si="927"/>
        <v/>
      </c>
    </row>
    <row r="59333" spans="5:5" hidden="1">
      <c r="E59333" s="29" t="str">
        <f t="shared" si="927"/>
        <v/>
      </c>
    </row>
    <row r="59334" spans="5:5" hidden="1">
      <c r="E59334" s="29" t="str">
        <f t="shared" si="927"/>
        <v/>
      </c>
    </row>
    <row r="59335" spans="5:5" hidden="1">
      <c r="E59335" s="29" t="str">
        <f t="shared" si="927"/>
        <v/>
      </c>
    </row>
    <row r="59336" spans="5:5" hidden="1">
      <c r="E59336" s="29" t="str">
        <f t="shared" si="927"/>
        <v/>
      </c>
    </row>
    <row r="59337" spans="5:5" hidden="1">
      <c r="E59337" s="29" t="str">
        <f t="shared" si="927"/>
        <v/>
      </c>
    </row>
    <row r="59338" spans="5:5" hidden="1">
      <c r="E59338" s="29" t="str">
        <f t="shared" si="927"/>
        <v/>
      </c>
    </row>
    <row r="59339" spans="5:5" hidden="1">
      <c r="E59339" s="29" t="str">
        <f t="shared" si="927"/>
        <v/>
      </c>
    </row>
    <row r="59340" spans="5:5" hidden="1">
      <c r="E59340" s="29" t="str">
        <f t="shared" si="927"/>
        <v/>
      </c>
    </row>
    <row r="59341" spans="5:5" hidden="1">
      <c r="E59341" s="29" t="str">
        <f t="shared" si="927"/>
        <v/>
      </c>
    </row>
    <row r="59342" spans="5:5" hidden="1">
      <c r="E59342" s="29" t="str">
        <f t="shared" si="927"/>
        <v/>
      </c>
    </row>
    <row r="59343" spans="5:5" hidden="1">
      <c r="E59343" s="29" t="str">
        <f t="shared" si="927"/>
        <v/>
      </c>
    </row>
    <row r="59344" spans="5:5" hidden="1">
      <c r="E59344" s="29" t="str">
        <f t="shared" si="927"/>
        <v/>
      </c>
    </row>
    <row r="59345" spans="5:5" hidden="1">
      <c r="E59345" s="29" t="str">
        <f t="shared" si="927"/>
        <v/>
      </c>
    </row>
    <row r="59346" spans="5:5" hidden="1">
      <c r="E59346" s="29" t="str">
        <f t="shared" si="927"/>
        <v/>
      </c>
    </row>
    <row r="59347" spans="5:5" hidden="1">
      <c r="E59347" s="29" t="str">
        <f t="shared" si="927"/>
        <v/>
      </c>
    </row>
    <row r="59348" spans="5:5" hidden="1">
      <c r="E59348" s="29" t="str">
        <f t="shared" si="927"/>
        <v/>
      </c>
    </row>
    <row r="59349" spans="5:5" hidden="1">
      <c r="E59349" s="29" t="str">
        <f t="shared" si="927"/>
        <v/>
      </c>
    </row>
    <row r="59350" spans="5:5" hidden="1">
      <c r="E59350" s="29" t="str">
        <f t="shared" si="927"/>
        <v/>
      </c>
    </row>
    <row r="59351" spans="5:5" hidden="1">
      <c r="E59351" s="29" t="str">
        <f t="shared" si="927"/>
        <v/>
      </c>
    </row>
    <row r="59352" spans="5:5" hidden="1">
      <c r="E59352" s="29" t="str">
        <f t="shared" si="927"/>
        <v/>
      </c>
    </row>
    <row r="59353" spans="5:5" hidden="1">
      <c r="E59353" s="29" t="str">
        <f t="shared" si="927"/>
        <v/>
      </c>
    </row>
    <row r="59354" spans="5:5" hidden="1">
      <c r="E59354" s="29" t="str">
        <f t="shared" si="927"/>
        <v/>
      </c>
    </row>
    <row r="59355" spans="5:5" hidden="1">
      <c r="E59355" s="29" t="str">
        <f t="shared" si="927"/>
        <v/>
      </c>
    </row>
    <row r="59356" spans="5:5" hidden="1">
      <c r="E59356" s="29" t="str">
        <f t="shared" si="927"/>
        <v/>
      </c>
    </row>
    <row r="59357" spans="5:5" hidden="1">
      <c r="E59357" s="29" t="str">
        <f t="shared" si="927"/>
        <v/>
      </c>
    </row>
    <row r="59358" spans="5:5" hidden="1">
      <c r="E59358" s="29" t="str">
        <f t="shared" si="927"/>
        <v/>
      </c>
    </row>
    <row r="59359" spans="5:5" hidden="1">
      <c r="E59359" s="29" t="str">
        <f t="shared" si="927"/>
        <v/>
      </c>
    </row>
    <row r="59360" spans="5:5" hidden="1">
      <c r="E59360" s="29" t="str">
        <f t="shared" si="927"/>
        <v/>
      </c>
    </row>
    <row r="59361" spans="5:5" hidden="1">
      <c r="E59361" s="29" t="str">
        <f t="shared" si="927"/>
        <v/>
      </c>
    </row>
    <row r="59362" spans="5:5" hidden="1">
      <c r="E59362" s="29" t="str">
        <f t="shared" si="927"/>
        <v/>
      </c>
    </row>
    <row r="59363" spans="5:5" hidden="1">
      <c r="E59363" s="29" t="str">
        <f t="shared" si="927"/>
        <v/>
      </c>
    </row>
    <row r="59364" spans="5:5" hidden="1">
      <c r="E59364" s="29" t="str">
        <f t="shared" si="927"/>
        <v/>
      </c>
    </row>
    <row r="59365" spans="5:5" hidden="1">
      <c r="E59365" s="29" t="str">
        <f t="shared" si="927"/>
        <v/>
      </c>
    </row>
    <row r="59366" spans="5:5" hidden="1">
      <c r="E59366" s="29" t="str">
        <f t="shared" si="927"/>
        <v/>
      </c>
    </row>
    <row r="59367" spans="5:5" hidden="1">
      <c r="E59367" s="29" t="str">
        <f t="shared" si="927"/>
        <v/>
      </c>
    </row>
    <row r="59368" spans="5:5" hidden="1">
      <c r="E59368" s="29" t="str">
        <f t="shared" si="927"/>
        <v/>
      </c>
    </row>
    <row r="59369" spans="5:5" hidden="1">
      <c r="E59369" s="29" t="str">
        <f t="shared" si="927"/>
        <v/>
      </c>
    </row>
    <row r="59370" spans="5:5" hidden="1">
      <c r="E59370" s="29" t="str">
        <f t="shared" si="927"/>
        <v/>
      </c>
    </row>
    <row r="59371" spans="5:5" hidden="1">
      <c r="E59371" s="29" t="str">
        <f t="shared" si="927"/>
        <v/>
      </c>
    </row>
    <row r="59372" spans="5:5" hidden="1">
      <c r="E59372" s="29" t="str">
        <f t="shared" si="927"/>
        <v/>
      </c>
    </row>
    <row r="59373" spans="5:5" hidden="1">
      <c r="E59373" s="29" t="str">
        <f t="shared" si="927"/>
        <v/>
      </c>
    </row>
    <row r="59374" spans="5:5" hidden="1">
      <c r="E59374" s="29" t="str">
        <f t="shared" si="927"/>
        <v/>
      </c>
    </row>
    <row r="59375" spans="5:5" hidden="1">
      <c r="E59375" s="29" t="str">
        <f t="shared" si="927"/>
        <v/>
      </c>
    </row>
    <row r="59376" spans="5:5" hidden="1">
      <c r="E59376" s="29" t="str">
        <f t="shared" si="927"/>
        <v/>
      </c>
    </row>
    <row r="59377" spans="5:5" hidden="1">
      <c r="E59377" s="29" t="str">
        <f t="shared" si="927"/>
        <v/>
      </c>
    </row>
    <row r="59378" spans="5:5" hidden="1">
      <c r="E59378" s="29" t="str">
        <f t="shared" si="927"/>
        <v/>
      </c>
    </row>
    <row r="59379" spans="5:5" hidden="1">
      <c r="E59379" s="29" t="str">
        <f t="shared" si="927"/>
        <v/>
      </c>
    </row>
    <row r="59380" spans="5:5" hidden="1">
      <c r="E59380" s="29" t="str">
        <f t="shared" si="927"/>
        <v/>
      </c>
    </row>
    <row r="59381" spans="5:5" hidden="1">
      <c r="E59381" s="29" t="str">
        <f t="shared" si="927"/>
        <v/>
      </c>
    </row>
    <row r="59382" spans="5:5" hidden="1">
      <c r="E59382" s="29" t="str">
        <f t="shared" si="927"/>
        <v/>
      </c>
    </row>
    <row r="59383" spans="5:5" hidden="1">
      <c r="E59383" s="29" t="str">
        <f t="shared" si="927"/>
        <v/>
      </c>
    </row>
    <row r="59384" spans="5:5" hidden="1">
      <c r="E59384" s="29" t="str">
        <f t="shared" si="927"/>
        <v/>
      </c>
    </row>
    <row r="59385" spans="5:5" hidden="1">
      <c r="E59385" s="29" t="str">
        <f t="shared" si="927"/>
        <v/>
      </c>
    </row>
    <row r="59386" spans="5:5" hidden="1">
      <c r="E59386" s="29" t="str">
        <f t="shared" si="927"/>
        <v/>
      </c>
    </row>
    <row r="59387" spans="5:5" hidden="1">
      <c r="E59387" s="29" t="str">
        <f t="shared" si="927"/>
        <v/>
      </c>
    </row>
    <row r="59388" spans="5:5" hidden="1">
      <c r="E59388" s="29" t="str">
        <f t="shared" si="927"/>
        <v/>
      </c>
    </row>
    <row r="59389" spans="5:5" hidden="1">
      <c r="E59389" s="29" t="str">
        <f t="shared" si="927"/>
        <v/>
      </c>
    </row>
    <row r="59390" spans="5:5" hidden="1">
      <c r="E59390" s="29" t="str">
        <f t="shared" si="927"/>
        <v/>
      </c>
    </row>
    <row r="59391" spans="5:5" hidden="1">
      <c r="E59391" s="29" t="str">
        <f t="shared" si="927"/>
        <v/>
      </c>
    </row>
    <row r="59392" spans="5:5" hidden="1">
      <c r="E59392" s="29" t="str">
        <f t="shared" si="927"/>
        <v/>
      </c>
    </row>
    <row r="59393" spans="5:5" hidden="1">
      <c r="E59393" s="29" t="str">
        <f t="shared" si="927"/>
        <v/>
      </c>
    </row>
    <row r="59394" spans="5:5" hidden="1">
      <c r="E59394" s="29" t="str">
        <f t="shared" si="927"/>
        <v/>
      </c>
    </row>
    <row r="59395" spans="5:5" hidden="1">
      <c r="E59395" s="29" t="str">
        <f t="shared" ref="E59395:E59458" si="928">LEFT(D59395,2)</f>
        <v/>
      </c>
    </row>
    <row r="59396" spans="5:5" hidden="1">
      <c r="E59396" s="29" t="str">
        <f t="shared" si="928"/>
        <v/>
      </c>
    </row>
    <row r="59397" spans="5:5" hidden="1">
      <c r="E59397" s="29" t="str">
        <f t="shared" si="928"/>
        <v/>
      </c>
    </row>
    <row r="59398" spans="5:5" hidden="1">
      <c r="E59398" s="29" t="str">
        <f t="shared" si="928"/>
        <v/>
      </c>
    </row>
    <row r="59399" spans="5:5" hidden="1">
      <c r="E59399" s="29" t="str">
        <f t="shared" si="928"/>
        <v/>
      </c>
    </row>
    <row r="59400" spans="5:5" hidden="1">
      <c r="E59400" s="29" t="str">
        <f t="shared" si="928"/>
        <v/>
      </c>
    </row>
    <row r="59401" spans="5:5" hidden="1">
      <c r="E59401" s="29" t="str">
        <f t="shared" si="928"/>
        <v/>
      </c>
    </row>
    <row r="59402" spans="5:5" hidden="1">
      <c r="E59402" s="29" t="str">
        <f t="shared" si="928"/>
        <v/>
      </c>
    </row>
    <row r="59403" spans="5:5" hidden="1">
      <c r="E59403" s="29" t="str">
        <f t="shared" si="928"/>
        <v/>
      </c>
    </row>
    <row r="59404" spans="5:5" hidden="1">
      <c r="E59404" s="29" t="str">
        <f t="shared" si="928"/>
        <v/>
      </c>
    </row>
    <row r="59405" spans="5:5" hidden="1">
      <c r="E59405" s="29" t="str">
        <f t="shared" si="928"/>
        <v/>
      </c>
    </row>
    <row r="59406" spans="5:5" hidden="1">
      <c r="E59406" s="29" t="str">
        <f t="shared" si="928"/>
        <v/>
      </c>
    </row>
    <row r="59407" spans="5:5" hidden="1">
      <c r="E59407" s="29" t="str">
        <f t="shared" si="928"/>
        <v/>
      </c>
    </row>
    <row r="59408" spans="5:5" hidden="1">
      <c r="E59408" s="29" t="str">
        <f t="shared" si="928"/>
        <v/>
      </c>
    </row>
    <row r="59409" spans="5:5" hidden="1">
      <c r="E59409" s="29" t="str">
        <f t="shared" si="928"/>
        <v/>
      </c>
    </row>
    <row r="59410" spans="5:5" hidden="1">
      <c r="E59410" s="29" t="str">
        <f t="shared" si="928"/>
        <v/>
      </c>
    </row>
    <row r="59411" spans="5:5" hidden="1">
      <c r="E59411" s="29" t="str">
        <f t="shared" si="928"/>
        <v/>
      </c>
    </row>
    <row r="59412" spans="5:5" hidden="1">
      <c r="E59412" s="29" t="str">
        <f t="shared" si="928"/>
        <v/>
      </c>
    </row>
    <row r="59413" spans="5:5" hidden="1">
      <c r="E59413" s="29" t="str">
        <f t="shared" si="928"/>
        <v/>
      </c>
    </row>
    <row r="59414" spans="5:5" hidden="1">
      <c r="E59414" s="29" t="str">
        <f t="shared" si="928"/>
        <v/>
      </c>
    </row>
    <row r="59415" spans="5:5" hidden="1">
      <c r="E59415" s="29" t="str">
        <f t="shared" si="928"/>
        <v/>
      </c>
    </row>
    <row r="59416" spans="5:5" hidden="1">
      <c r="E59416" s="29" t="str">
        <f t="shared" si="928"/>
        <v/>
      </c>
    </row>
    <row r="59417" spans="5:5" hidden="1">
      <c r="E59417" s="29" t="str">
        <f t="shared" si="928"/>
        <v/>
      </c>
    </row>
    <row r="59418" spans="5:5" hidden="1">
      <c r="E59418" s="29" t="str">
        <f t="shared" si="928"/>
        <v/>
      </c>
    </row>
    <row r="59419" spans="5:5" hidden="1">
      <c r="E59419" s="29" t="str">
        <f t="shared" si="928"/>
        <v/>
      </c>
    </row>
    <row r="59420" spans="5:5" hidden="1">
      <c r="E59420" s="29" t="str">
        <f t="shared" si="928"/>
        <v/>
      </c>
    </row>
    <row r="59421" spans="5:5" hidden="1">
      <c r="E59421" s="29" t="str">
        <f t="shared" si="928"/>
        <v/>
      </c>
    </row>
    <row r="59422" spans="5:5" hidden="1">
      <c r="E59422" s="29" t="str">
        <f t="shared" si="928"/>
        <v/>
      </c>
    </row>
    <row r="59423" spans="5:5" hidden="1">
      <c r="E59423" s="29" t="str">
        <f t="shared" si="928"/>
        <v/>
      </c>
    </row>
    <row r="59424" spans="5:5" hidden="1">
      <c r="E59424" s="29" t="str">
        <f t="shared" si="928"/>
        <v/>
      </c>
    </row>
    <row r="59425" spans="5:5" hidden="1">
      <c r="E59425" s="29" t="str">
        <f t="shared" si="928"/>
        <v/>
      </c>
    </row>
    <row r="59426" spans="5:5" hidden="1">
      <c r="E59426" s="29" t="str">
        <f t="shared" si="928"/>
        <v/>
      </c>
    </row>
    <row r="59427" spans="5:5" hidden="1">
      <c r="E59427" s="29" t="str">
        <f t="shared" si="928"/>
        <v/>
      </c>
    </row>
    <row r="59428" spans="5:5" hidden="1">
      <c r="E59428" s="29" t="str">
        <f t="shared" si="928"/>
        <v/>
      </c>
    </row>
    <row r="59429" spans="5:5" hidden="1">
      <c r="E59429" s="29" t="str">
        <f t="shared" si="928"/>
        <v/>
      </c>
    </row>
    <row r="59430" spans="5:5" hidden="1">
      <c r="E59430" s="29" t="str">
        <f t="shared" si="928"/>
        <v/>
      </c>
    </row>
    <row r="59431" spans="5:5" hidden="1">
      <c r="E59431" s="29" t="str">
        <f t="shared" si="928"/>
        <v/>
      </c>
    </row>
    <row r="59432" spans="5:5" hidden="1">
      <c r="E59432" s="29" t="str">
        <f t="shared" si="928"/>
        <v/>
      </c>
    </row>
    <row r="59433" spans="5:5" hidden="1">
      <c r="E59433" s="29" t="str">
        <f t="shared" si="928"/>
        <v/>
      </c>
    </row>
    <row r="59434" spans="5:5" hidden="1">
      <c r="E59434" s="29" t="str">
        <f t="shared" si="928"/>
        <v/>
      </c>
    </row>
    <row r="59435" spans="5:5" hidden="1">
      <c r="E59435" s="29" t="str">
        <f t="shared" si="928"/>
        <v/>
      </c>
    </row>
    <row r="59436" spans="5:5" hidden="1">
      <c r="E59436" s="29" t="str">
        <f t="shared" si="928"/>
        <v/>
      </c>
    </row>
    <row r="59437" spans="5:5" hidden="1">
      <c r="E59437" s="29" t="str">
        <f t="shared" si="928"/>
        <v/>
      </c>
    </row>
    <row r="59438" spans="5:5" hidden="1">
      <c r="E59438" s="29" t="str">
        <f t="shared" si="928"/>
        <v/>
      </c>
    </row>
    <row r="59439" spans="5:5" hidden="1">
      <c r="E59439" s="29" t="str">
        <f t="shared" si="928"/>
        <v/>
      </c>
    </row>
    <row r="59440" spans="5:5" hidden="1">
      <c r="E59440" s="29" t="str">
        <f t="shared" si="928"/>
        <v/>
      </c>
    </row>
    <row r="59441" spans="5:5" hidden="1">
      <c r="E59441" s="29" t="str">
        <f t="shared" si="928"/>
        <v/>
      </c>
    </row>
    <row r="59442" spans="5:5" hidden="1">
      <c r="E59442" s="29" t="str">
        <f t="shared" si="928"/>
        <v/>
      </c>
    </row>
    <row r="59443" spans="5:5" hidden="1">
      <c r="E59443" s="29" t="str">
        <f t="shared" si="928"/>
        <v/>
      </c>
    </row>
    <row r="59444" spans="5:5" hidden="1">
      <c r="E59444" s="29" t="str">
        <f t="shared" si="928"/>
        <v/>
      </c>
    </row>
    <row r="59445" spans="5:5" hidden="1">
      <c r="E59445" s="29" t="str">
        <f t="shared" si="928"/>
        <v/>
      </c>
    </row>
    <row r="59446" spans="5:5" hidden="1">
      <c r="E59446" s="29" t="str">
        <f t="shared" si="928"/>
        <v/>
      </c>
    </row>
    <row r="59447" spans="5:5" hidden="1">
      <c r="E59447" s="29" t="str">
        <f t="shared" si="928"/>
        <v/>
      </c>
    </row>
    <row r="59448" spans="5:5" hidden="1">
      <c r="E59448" s="29" t="str">
        <f t="shared" si="928"/>
        <v/>
      </c>
    </row>
    <row r="59449" spans="5:5" hidden="1">
      <c r="E59449" s="29" t="str">
        <f t="shared" si="928"/>
        <v/>
      </c>
    </row>
    <row r="59450" spans="5:5" hidden="1">
      <c r="E59450" s="29" t="str">
        <f t="shared" si="928"/>
        <v/>
      </c>
    </row>
    <row r="59451" spans="5:5" hidden="1">
      <c r="E59451" s="29" t="str">
        <f t="shared" si="928"/>
        <v/>
      </c>
    </row>
    <row r="59452" spans="5:5" hidden="1">
      <c r="E59452" s="29" t="str">
        <f t="shared" si="928"/>
        <v/>
      </c>
    </row>
    <row r="59453" spans="5:5" hidden="1">
      <c r="E59453" s="29" t="str">
        <f t="shared" si="928"/>
        <v/>
      </c>
    </row>
    <row r="59454" spans="5:5" hidden="1">
      <c r="E59454" s="29" t="str">
        <f t="shared" si="928"/>
        <v/>
      </c>
    </row>
    <row r="59455" spans="5:5" hidden="1">
      <c r="E59455" s="29" t="str">
        <f t="shared" si="928"/>
        <v/>
      </c>
    </row>
    <row r="59456" spans="5:5" hidden="1">
      <c r="E59456" s="29" t="str">
        <f t="shared" si="928"/>
        <v/>
      </c>
    </row>
    <row r="59457" spans="5:5" hidden="1">
      <c r="E59457" s="29" t="str">
        <f t="shared" si="928"/>
        <v/>
      </c>
    </row>
    <row r="59458" spans="5:5" hidden="1">
      <c r="E59458" s="29" t="str">
        <f t="shared" si="928"/>
        <v/>
      </c>
    </row>
    <row r="59459" spans="5:5" hidden="1">
      <c r="E59459" s="29" t="str">
        <f t="shared" ref="E59459:E59522" si="929">LEFT(D59459,2)</f>
        <v/>
      </c>
    </row>
    <row r="59460" spans="5:5" hidden="1">
      <c r="E59460" s="29" t="str">
        <f t="shared" si="929"/>
        <v/>
      </c>
    </row>
    <row r="59461" spans="5:5" hidden="1">
      <c r="E59461" s="29" t="str">
        <f t="shared" si="929"/>
        <v/>
      </c>
    </row>
    <row r="59462" spans="5:5" hidden="1">
      <c r="E59462" s="29" t="str">
        <f t="shared" si="929"/>
        <v/>
      </c>
    </row>
    <row r="59463" spans="5:5" hidden="1">
      <c r="E59463" s="29" t="str">
        <f t="shared" si="929"/>
        <v/>
      </c>
    </row>
    <row r="59464" spans="5:5" hidden="1">
      <c r="E59464" s="29" t="str">
        <f t="shared" si="929"/>
        <v/>
      </c>
    </row>
    <row r="59465" spans="5:5" hidden="1">
      <c r="E59465" s="29" t="str">
        <f t="shared" si="929"/>
        <v/>
      </c>
    </row>
    <row r="59466" spans="5:5" hidden="1">
      <c r="E59466" s="29" t="str">
        <f t="shared" si="929"/>
        <v/>
      </c>
    </row>
    <row r="59467" spans="5:5" hidden="1">
      <c r="E59467" s="29" t="str">
        <f t="shared" si="929"/>
        <v/>
      </c>
    </row>
    <row r="59468" spans="5:5" hidden="1">
      <c r="E59468" s="29" t="str">
        <f t="shared" si="929"/>
        <v/>
      </c>
    </row>
    <row r="59469" spans="5:5" hidden="1">
      <c r="E59469" s="29" t="str">
        <f t="shared" si="929"/>
        <v/>
      </c>
    </row>
    <row r="59470" spans="5:5" hidden="1">
      <c r="E59470" s="29" t="str">
        <f t="shared" si="929"/>
        <v/>
      </c>
    </row>
    <row r="59471" spans="5:5" hidden="1">
      <c r="E59471" s="29" t="str">
        <f t="shared" si="929"/>
        <v/>
      </c>
    </row>
    <row r="59472" spans="5:5" hidden="1">
      <c r="E59472" s="29" t="str">
        <f t="shared" si="929"/>
        <v/>
      </c>
    </row>
    <row r="59473" spans="5:5" hidden="1">
      <c r="E59473" s="29" t="str">
        <f t="shared" si="929"/>
        <v/>
      </c>
    </row>
    <row r="59474" spans="5:5" hidden="1">
      <c r="E59474" s="29" t="str">
        <f t="shared" si="929"/>
        <v/>
      </c>
    </row>
    <row r="59475" spans="5:5" hidden="1">
      <c r="E59475" s="29" t="str">
        <f t="shared" si="929"/>
        <v/>
      </c>
    </row>
    <row r="59476" spans="5:5" hidden="1">
      <c r="E59476" s="29" t="str">
        <f t="shared" si="929"/>
        <v/>
      </c>
    </row>
    <row r="59477" spans="5:5" hidden="1">
      <c r="E59477" s="29" t="str">
        <f t="shared" si="929"/>
        <v/>
      </c>
    </row>
    <row r="59478" spans="5:5" hidden="1">
      <c r="E59478" s="29" t="str">
        <f t="shared" si="929"/>
        <v/>
      </c>
    </row>
    <row r="59479" spans="5:5" hidden="1">
      <c r="E59479" s="29" t="str">
        <f t="shared" si="929"/>
        <v/>
      </c>
    </row>
    <row r="59480" spans="5:5" hidden="1">
      <c r="E59480" s="29" t="str">
        <f t="shared" si="929"/>
        <v/>
      </c>
    </row>
    <row r="59481" spans="5:5" hidden="1">
      <c r="E59481" s="29" t="str">
        <f t="shared" si="929"/>
        <v/>
      </c>
    </row>
    <row r="59482" spans="5:5" hidden="1">
      <c r="E59482" s="29" t="str">
        <f t="shared" si="929"/>
        <v/>
      </c>
    </row>
    <row r="59483" spans="5:5" hidden="1">
      <c r="E59483" s="29" t="str">
        <f t="shared" si="929"/>
        <v/>
      </c>
    </row>
    <row r="59484" spans="5:5" hidden="1">
      <c r="E59484" s="29" t="str">
        <f t="shared" si="929"/>
        <v/>
      </c>
    </row>
    <row r="59485" spans="5:5" hidden="1">
      <c r="E59485" s="29" t="str">
        <f t="shared" si="929"/>
        <v/>
      </c>
    </row>
    <row r="59486" spans="5:5" hidden="1">
      <c r="E59486" s="29" t="str">
        <f t="shared" si="929"/>
        <v/>
      </c>
    </row>
    <row r="59487" spans="5:5" hidden="1">
      <c r="E59487" s="29" t="str">
        <f t="shared" si="929"/>
        <v/>
      </c>
    </row>
    <row r="59488" spans="5:5" hidden="1">
      <c r="E59488" s="29" t="str">
        <f t="shared" si="929"/>
        <v/>
      </c>
    </row>
    <row r="59489" spans="5:5" hidden="1">
      <c r="E59489" s="29" t="str">
        <f t="shared" si="929"/>
        <v/>
      </c>
    </row>
    <row r="59490" spans="5:5" hidden="1">
      <c r="E59490" s="29" t="str">
        <f t="shared" si="929"/>
        <v/>
      </c>
    </row>
    <row r="59491" spans="5:5" hidden="1">
      <c r="E59491" s="29" t="str">
        <f t="shared" si="929"/>
        <v/>
      </c>
    </row>
    <row r="59492" spans="5:5" hidden="1">
      <c r="E59492" s="29" t="str">
        <f t="shared" si="929"/>
        <v/>
      </c>
    </row>
    <row r="59493" spans="5:5" hidden="1">
      <c r="E59493" s="29" t="str">
        <f t="shared" si="929"/>
        <v/>
      </c>
    </row>
    <row r="59494" spans="5:5" hidden="1">
      <c r="E59494" s="29" t="str">
        <f t="shared" si="929"/>
        <v/>
      </c>
    </row>
    <row r="59495" spans="5:5" hidden="1">
      <c r="E59495" s="29" t="str">
        <f t="shared" si="929"/>
        <v/>
      </c>
    </row>
    <row r="59496" spans="5:5" hidden="1">
      <c r="E59496" s="29" t="str">
        <f t="shared" si="929"/>
        <v/>
      </c>
    </row>
    <row r="59497" spans="5:5" hidden="1">
      <c r="E59497" s="29" t="str">
        <f t="shared" si="929"/>
        <v/>
      </c>
    </row>
    <row r="59498" spans="5:5" hidden="1">
      <c r="E59498" s="29" t="str">
        <f t="shared" si="929"/>
        <v/>
      </c>
    </row>
    <row r="59499" spans="5:5" hidden="1">
      <c r="E59499" s="29" t="str">
        <f t="shared" si="929"/>
        <v/>
      </c>
    </row>
    <row r="59500" spans="5:5" hidden="1">
      <c r="E59500" s="29" t="str">
        <f t="shared" si="929"/>
        <v/>
      </c>
    </row>
    <row r="59501" spans="5:5" hidden="1">
      <c r="E59501" s="29" t="str">
        <f t="shared" si="929"/>
        <v/>
      </c>
    </row>
    <row r="59502" spans="5:5" hidden="1">
      <c r="E59502" s="29" t="str">
        <f t="shared" si="929"/>
        <v/>
      </c>
    </row>
    <row r="59503" spans="5:5" hidden="1">
      <c r="E59503" s="29" t="str">
        <f t="shared" si="929"/>
        <v/>
      </c>
    </row>
    <row r="59504" spans="5:5" hidden="1">
      <c r="E59504" s="29" t="str">
        <f t="shared" si="929"/>
        <v/>
      </c>
    </row>
    <row r="59505" spans="5:5" hidden="1">
      <c r="E59505" s="29" t="str">
        <f t="shared" si="929"/>
        <v/>
      </c>
    </row>
    <row r="59506" spans="5:5" hidden="1">
      <c r="E59506" s="29" t="str">
        <f t="shared" si="929"/>
        <v/>
      </c>
    </row>
    <row r="59507" spans="5:5" hidden="1">
      <c r="E59507" s="29" t="str">
        <f t="shared" si="929"/>
        <v/>
      </c>
    </row>
    <row r="59508" spans="5:5" hidden="1">
      <c r="E59508" s="29" t="str">
        <f t="shared" si="929"/>
        <v/>
      </c>
    </row>
    <row r="59509" spans="5:5" hidden="1">
      <c r="E59509" s="29" t="str">
        <f t="shared" si="929"/>
        <v/>
      </c>
    </row>
    <row r="59510" spans="5:5" hidden="1">
      <c r="E59510" s="29" t="str">
        <f t="shared" si="929"/>
        <v/>
      </c>
    </row>
    <row r="59511" spans="5:5" hidden="1">
      <c r="E59511" s="29" t="str">
        <f t="shared" si="929"/>
        <v/>
      </c>
    </row>
    <row r="59512" spans="5:5" hidden="1">
      <c r="E59512" s="29" t="str">
        <f t="shared" si="929"/>
        <v/>
      </c>
    </row>
    <row r="59513" spans="5:5" hidden="1">
      <c r="E59513" s="29" t="str">
        <f t="shared" si="929"/>
        <v/>
      </c>
    </row>
    <row r="59514" spans="5:5" hidden="1">
      <c r="E59514" s="29" t="str">
        <f t="shared" si="929"/>
        <v/>
      </c>
    </row>
    <row r="59515" spans="5:5" hidden="1">
      <c r="E59515" s="29" t="str">
        <f t="shared" si="929"/>
        <v/>
      </c>
    </row>
    <row r="59516" spans="5:5" hidden="1">
      <c r="E59516" s="29" t="str">
        <f t="shared" si="929"/>
        <v/>
      </c>
    </row>
    <row r="59517" spans="5:5" hidden="1">
      <c r="E59517" s="29" t="str">
        <f t="shared" si="929"/>
        <v/>
      </c>
    </row>
    <row r="59518" spans="5:5" hidden="1">
      <c r="E59518" s="29" t="str">
        <f t="shared" si="929"/>
        <v/>
      </c>
    </row>
    <row r="59519" spans="5:5" hidden="1">
      <c r="E59519" s="29" t="str">
        <f t="shared" si="929"/>
        <v/>
      </c>
    </row>
    <row r="59520" spans="5:5" hidden="1">
      <c r="E59520" s="29" t="str">
        <f t="shared" si="929"/>
        <v/>
      </c>
    </row>
    <row r="59521" spans="5:5" hidden="1">
      <c r="E59521" s="29" t="str">
        <f t="shared" si="929"/>
        <v/>
      </c>
    </row>
    <row r="59522" spans="5:5" hidden="1">
      <c r="E59522" s="29" t="str">
        <f t="shared" si="929"/>
        <v/>
      </c>
    </row>
    <row r="59523" spans="5:5" hidden="1">
      <c r="E59523" s="29" t="str">
        <f t="shared" ref="E59523:E59586" si="930">LEFT(D59523,2)</f>
        <v/>
      </c>
    </row>
    <row r="59524" spans="5:5" hidden="1">
      <c r="E59524" s="29" t="str">
        <f t="shared" si="930"/>
        <v/>
      </c>
    </row>
    <row r="59525" spans="5:5" hidden="1">
      <c r="E59525" s="29" t="str">
        <f t="shared" si="930"/>
        <v/>
      </c>
    </row>
    <row r="59526" spans="5:5" hidden="1">
      <c r="E59526" s="29" t="str">
        <f t="shared" si="930"/>
        <v/>
      </c>
    </row>
    <row r="59527" spans="5:5" hidden="1">
      <c r="E59527" s="29" t="str">
        <f t="shared" si="930"/>
        <v/>
      </c>
    </row>
    <row r="59528" spans="5:5" hidden="1">
      <c r="E59528" s="29" t="str">
        <f t="shared" si="930"/>
        <v/>
      </c>
    </row>
    <row r="59529" spans="5:5" hidden="1">
      <c r="E59529" s="29" t="str">
        <f t="shared" si="930"/>
        <v/>
      </c>
    </row>
    <row r="59530" spans="5:5" hidden="1">
      <c r="E59530" s="29" t="str">
        <f t="shared" si="930"/>
        <v/>
      </c>
    </row>
    <row r="59531" spans="5:5" hidden="1">
      <c r="E59531" s="29" t="str">
        <f t="shared" si="930"/>
        <v/>
      </c>
    </row>
    <row r="59532" spans="5:5" hidden="1">
      <c r="E59532" s="29" t="str">
        <f t="shared" si="930"/>
        <v/>
      </c>
    </row>
    <row r="59533" spans="5:5" hidden="1">
      <c r="E59533" s="29" t="str">
        <f t="shared" si="930"/>
        <v/>
      </c>
    </row>
    <row r="59534" spans="5:5" hidden="1">
      <c r="E59534" s="29" t="str">
        <f t="shared" si="930"/>
        <v/>
      </c>
    </row>
    <row r="59535" spans="5:5" hidden="1">
      <c r="E59535" s="29" t="str">
        <f t="shared" si="930"/>
        <v/>
      </c>
    </row>
    <row r="59536" spans="5:5" hidden="1">
      <c r="E59536" s="29" t="str">
        <f t="shared" si="930"/>
        <v/>
      </c>
    </row>
    <row r="59537" spans="5:5" hidden="1">
      <c r="E59537" s="29" t="str">
        <f t="shared" si="930"/>
        <v/>
      </c>
    </row>
    <row r="59538" spans="5:5" hidden="1">
      <c r="E59538" s="29" t="str">
        <f t="shared" si="930"/>
        <v/>
      </c>
    </row>
    <row r="59539" spans="5:5" hidden="1">
      <c r="E59539" s="29" t="str">
        <f t="shared" si="930"/>
        <v/>
      </c>
    </row>
    <row r="59540" spans="5:5" hidden="1">
      <c r="E59540" s="29" t="str">
        <f t="shared" si="930"/>
        <v/>
      </c>
    </row>
    <row r="59541" spans="5:5" hidden="1">
      <c r="E59541" s="29" t="str">
        <f t="shared" si="930"/>
        <v/>
      </c>
    </row>
    <row r="59542" spans="5:5" hidden="1">
      <c r="E59542" s="29" t="str">
        <f t="shared" si="930"/>
        <v/>
      </c>
    </row>
    <row r="59543" spans="5:5" hidden="1">
      <c r="E59543" s="29" t="str">
        <f t="shared" si="930"/>
        <v/>
      </c>
    </row>
    <row r="59544" spans="5:5" hidden="1">
      <c r="E59544" s="29" t="str">
        <f t="shared" si="930"/>
        <v/>
      </c>
    </row>
    <row r="59545" spans="5:5" hidden="1">
      <c r="E59545" s="29" t="str">
        <f t="shared" si="930"/>
        <v/>
      </c>
    </row>
    <row r="59546" spans="5:5" hidden="1">
      <c r="E59546" s="29" t="str">
        <f t="shared" si="930"/>
        <v/>
      </c>
    </row>
    <row r="59547" spans="5:5" hidden="1">
      <c r="E59547" s="29" t="str">
        <f t="shared" si="930"/>
        <v/>
      </c>
    </row>
    <row r="59548" spans="5:5" hidden="1">
      <c r="E59548" s="29" t="str">
        <f t="shared" si="930"/>
        <v/>
      </c>
    </row>
    <row r="59549" spans="5:5" hidden="1">
      <c r="E59549" s="29" t="str">
        <f t="shared" si="930"/>
        <v/>
      </c>
    </row>
    <row r="59550" spans="5:5" hidden="1">
      <c r="E59550" s="29" t="str">
        <f t="shared" si="930"/>
        <v/>
      </c>
    </row>
    <row r="59551" spans="5:5" hidden="1">
      <c r="E59551" s="29" t="str">
        <f t="shared" si="930"/>
        <v/>
      </c>
    </row>
    <row r="59552" spans="5:5" hidden="1">
      <c r="E59552" s="29" t="str">
        <f t="shared" si="930"/>
        <v/>
      </c>
    </row>
    <row r="59553" spans="5:5" hidden="1">
      <c r="E59553" s="29" t="str">
        <f t="shared" si="930"/>
        <v/>
      </c>
    </row>
    <row r="59554" spans="5:5" hidden="1">
      <c r="E59554" s="29" t="str">
        <f t="shared" si="930"/>
        <v/>
      </c>
    </row>
    <row r="59555" spans="5:5" hidden="1">
      <c r="E59555" s="29" t="str">
        <f t="shared" si="930"/>
        <v/>
      </c>
    </row>
    <row r="59556" spans="5:5" hidden="1">
      <c r="E59556" s="29" t="str">
        <f t="shared" si="930"/>
        <v/>
      </c>
    </row>
    <row r="59557" spans="5:5" hidden="1">
      <c r="E59557" s="29" t="str">
        <f t="shared" si="930"/>
        <v/>
      </c>
    </row>
    <row r="59558" spans="5:5" hidden="1">
      <c r="E59558" s="29" t="str">
        <f t="shared" si="930"/>
        <v/>
      </c>
    </row>
    <row r="59559" spans="5:5" hidden="1">
      <c r="E59559" s="29" t="str">
        <f t="shared" si="930"/>
        <v/>
      </c>
    </row>
    <row r="59560" spans="5:5" hidden="1">
      <c r="E59560" s="29" t="str">
        <f t="shared" si="930"/>
        <v/>
      </c>
    </row>
    <row r="59561" spans="5:5" hidden="1">
      <c r="E59561" s="29" t="str">
        <f t="shared" si="930"/>
        <v/>
      </c>
    </row>
    <row r="59562" spans="5:5" hidden="1">
      <c r="E59562" s="29" t="str">
        <f t="shared" si="930"/>
        <v/>
      </c>
    </row>
    <row r="59563" spans="5:5" hidden="1">
      <c r="E59563" s="29" t="str">
        <f t="shared" si="930"/>
        <v/>
      </c>
    </row>
    <row r="59564" spans="5:5" hidden="1">
      <c r="E59564" s="29" t="str">
        <f t="shared" si="930"/>
        <v/>
      </c>
    </row>
    <row r="59565" spans="5:5" hidden="1">
      <c r="E59565" s="29" t="str">
        <f t="shared" si="930"/>
        <v/>
      </c>
    </row>
    <row r="59566" spans="5:5" hidden="1">
      <c r="E59566" s="29" t="str">
        <f t="shared" si="930"/>
        <v/>
      </c>
    </row>
    <row r="59567" spans="5:5" hidden="1">
      <c r="E59567" s="29" t="str">
        <f t="shared" si="930"/>
        <v/>
      </c>
    </row>
    <row r="59568" spans="5:5" hidden="1">
      <c r="E59568" s="29" t="str">
        <f t="shared" si="930"/>
        <v/>
      </c>
    </row>
    <row r="59569" spans="5:5" hidden="1">
      <c r="E59569" s="29" t="str">
        <f t="shared" si="930"/>
        <v/>
      </c>
    </row>
    <row r="59570" spans="5:5" hidden="1">
      <c r="E59570" s="29" t="str">
        <f t="shared" si="930"/>
        <v/>
      </c>
    </row>
    <row r="59571" spans="5:5" hidden="1">
      <c r="E59571" s="29" t="str">
        <f t="shared" si="930"/>
        <v/>
      </c>
    </row>
    <row r="59572" spans="5:5" hidden="1">
      <c r="E59572" s="29" t="str">
        <f t="shared" si="930"/>
        <v/>
      </c>
    </row>
    <row r="59573" spans="5:5" hidden="1">
      <c r="E59573" s="29" t="str">
        <f t="shared" si="930"/>
        <v/>
      </c>
    </row>
    <row r="59574" spans="5:5" hidden="1">
      <c r="E59574" s="29" t="str">
        <f t="shared" si="930"/>
        <v/>
      </c>
    </row>
    <row r="59575" spans="5:5" hidden="1">
      <c r="E59575" s="29" t="str">
        <f t="shared" si="930"/>
        <v/>
      </c>
    </row>
    <row r="59576" spans="5:5" hidden="1">
      <c r="E59576" s="29" t="str">
        <f t="shared" si="930"/>
        <v/>
      </c>
    </row>
    <row r="59577" spans="5:5" hidden="1">
      <c r="E59577" s="29" t="str">
        <f t="shared" si="930"/>
        <v/>
      </c>
    </row>
    <row r="59578" spans="5:5" hidden="1">
      <c r="E59578" s="29" t="str">
        <f t="shared" si="930"/>
        <v/>
      </c>
    </row>
    <row r="59579" spans="5:5" hidden="1">
      <c r="E59579" s="29" t="str">
        <f t="shared" si="930"/>
        <v/>
      </c>
    </row>
    <row r="59580" spans="5:5" hidden="1">
      <c r="E59580" s="29" t="str">
        <f t="shared" si="930"/>
        <v/>
      </c>
    </row>
    <row r="59581" spans="5:5" hidden="1">
      <c r="E59581" s="29" t="str">
        <f t="shared" si="930"/>
        <v/>
      </c>
    </row>
    <row r="59582" spans="5:5" hidden="1">
      <c r="E59582" s="29" t="str">
        <f t="shared" si="930"/>
        <v/>
      </c>
    </row>
    <row r="59583" spans="5:5" hidden="1">
      <c r="E59583" s="29" t="str">
        <f t="shared" si="930"/>
        <v/>
      </c>
    </row>
    <row r="59584" spans="5:5" hidden="1">
      <c r="E59584" s="29" t="str">
        <f t="shared" si="930"/>
        <v/>
      </c>
    </row>
    <row r="59585" spans="5:5" hidden="1">
      <c r="E59585" s="29" t="str">
        <f t="shared" si="930"/>
        <v/>
      </c>
    </row>
    <row r="59586" spans="5:5" hidden="1">
      <c r="E59586" s="29" t="str">
        <f t="shared" si="930"/>
        <v/>
      </c>
    </row>
    <row r="59587" spans="5:5" hidden="1">
      <c r="E59587" s="29" t="str">
        <f t="shared" ref="E59587:E59650" si="931">LEFT(D59587,2)</f>
        <v/>
      </c>
    </row>
    <row r="59588" spans="5:5" hidden="1">
      <c r="E59588" s="29" t="str">
        <f t="shared" si="931"/>
        <v/>
      </c>
    </row>
    <row r="59589" spans="5:5" hidden="1">
      <c r="E59589" s="29" t="str">
        <f t="shared" si="931"/>
        <v/>
      </c>
    </row>
    <row r="59590" spans="5:5" hidden="1">
      <c r="E59590" s="29" t="str">
        <f t="shared" si="931"/>
        <v/>
      </c>
    </row>
    <row r="59591" spans="5:5" hidden="1">
      <c r="E59591" s="29" t="str">
        <f t="shared" si="931"/>
        <v/>
      </c>
    </row>
    <row r="59592" spans="5:5" hidden="1">
      <c r="E59592" s="29" t="str">
        <f t="shared" si="931"/>
        <v/>
      </c>
    </row>
    <row r="59593" spans="5:5" hidden="1">
      <c r="E59593" s="29" t="str">
        <f t="shared" si="931"/>
        <v/>
      </c>
    </row>
    <row r="59594" spans="5:5" hidden="1">
      <c r="E59594" s="29" t="str">
        <f t="shared" si="931"/>
        <v/>
      </c>
    </row>
    <row r="59595" spans="5:5" hidden="1">
      <c r="E59595" s="29" t="str">
        <f t="shared" si="931"/>
        <v/>
      </c>
    </row>
    <row r="59596" spans="5:5" hidden="1">
      <c r="E59596" s="29" t="str">
        <f t="shared" si="931"/>
        <v/>
      </c>
    </row>
    <row r="59597" spans="5:5" hidden="1">
      <c r="E59597" s="29" t="str">
        <f t="shared" si="931"/>
        <v/>
      </c>
    </row>
    <row r="59598" spans="5:5" hidden="1">
      <c r="E59598" s="29" t="str">
        <f t="shared" si="931"/>
        <v/>
      </c>
    </row>
    <row r="59599" spans="5:5" hidden="1">
      <c r="E59599" s="29" t="str">
        <f t="shared" si="931"/>
        <v/>
      </c>
    </row>
    <row r="59600" spans="5:5" hidden="1">
      <c r="E59600" s="29" t="str">
        <f t="shared" si="931"/>
        <v/>
      </c>
    </row>
    <row r="59601" spans="5:5" hidden="1">
      <c r="E59601" s="29" t="str">
        <f t="shared" si="931"/>
        <v/>
      </c>
    </row>
    <row r="59602" spans="5:5" hidden="1">
      <c r="E59602" s="29" t="str">
        <f t="shared" si="931"/>
        <v/>
      </c>
    </row>
    <row r="59603" spans="5:5" hidden="1">
      <c r="E59603" s="29" t="str">
        <f t="shared" si="931"/>
        <v/>
      </c>
    </row>
    <row r="59604" spans="5:5" hidden="1">
      <c r="E59604" s="29" t="str">
        <f t="shared" si="931"/>
        <v/>
      </c>
    </row>
    <row r="59605" spans="5:5" hidden="1">
      <c r="E59605" s="29" t="str">
        <f t="shared" si="931"/>
        <v/>
      </c>
    </row>
    <row r="59606" spans="5:5" hidden="1">
      <c r="E59606" s="29" t="str">
        <f t="shared" si="931"/>
        <v/>
      </c>
    </row>
    <row r="59607" spans="5:5" hidden="1">
      <c r="E59607" s="29" t="str">
        <f t="shared" si="931"/>
        <v/>
      </c>
    </row>
    <row r="59608" spans="5:5" hidden="1">
      <c r="E59608" s="29" t="str">
        <f t="shared" si="931"/>
        <v/>
      </c>
    </row>
    <row r="59609" spans="5:5" hidden="1">
      <c r="E59609" s="29" t="str">
        <f t="shared" si="931"/>
        <v/>
      </c>
    </row>
    <row r="59610" spans="5:5" hidden="1">
      <c r="E59610" s="29" t="str">
        <f t="shared" si="931"/>
        <v/>
      </c>
    </row>
    <row r="59611" spans="5:5" hidden="1">
      <c r="E59611" s="29" t="str">
        <f t="shared" si="931"/>
        <v/>
      </c>
    </row>
    <row r="59612" spans="5:5" hidden="1">
      <c r="E59612" s="29" t="str">
        <f t="shared" si="931"/>
        <v/>
      </c>
    </row>
    <row r="59613" spans="5:5" hidden="1">
      <c r="E59613" s="29" t="str">
        <f t="shared" si="931"/>
        <v/>
      </c>
    </row>
    <row r="59614" spans="5:5" hidden="1">
      <c r="E59614" s="29" t="str">
        <f t="shared" si="931"/>
        <v/>
      </c>
    </row>
    <row r="59615" spans="5:5" hidden="1">
      <c r="E59615" s="29" t="str">
        <f t="shared" si="931"/>
        <v/>
      </c>
    </row>
    <row r="59616" spans="5:5" hidden="1">
      <c r="E59616" s="29" t="str">
        <f t="shared" si="931"/>
        <v/>
      </c>
    </row>
    <row r="59617" spans="5:5" hidden="1">
      <c r="E59617" s="29" t="str">
        <f t="shared" si="931"/>
        <v/>
      </c>
    </row>
    <row r="59618" spans="5:5" hidden="1">
      <c r="E59618" s="29" t="str">
        <f t="shared" si="931"/>
        <v/>
      </c>
    </row>
    <row r="59619" spans="5:5" hidden="1">
      <c r="E59619" s="29" t="str">
        <f t="shared" si="931"/>
        <v/>
      </c>
    </row>
    <row r="59620" spans="5:5" hidden="1">
      <c r="E59620" s="29" t="str">
        <f t="shared" si="931"/>
        <v/>
      </c>
    </row>
    <row r="59621" spans="5:5" hidden="1">
      <c r="E59621" s="29" t="str">
        <f t="shared" si="931"/>
        <v/>
      </c>
    </row>
    <row r="59622" spans="5:5" hidden="1">
      <c r="E59622" s="29" t="str">
        <f t="shared" si="931"/>
        <v/>
      </c>
    </row>
    <row r="59623" spans="5:5" hidden="1">
      <c r="E59623" s="29" t="str">
        <f t="shared" si="931"/>
        <v/>
      </c>
    </row>
    <row r="59624" spans="5:5" hidden="1">
      <c r="E59624" s="29" t="str">
        <f t="shared" si="931"/>
        <v/>
      </c>
    </row>
    <row r="59625" spans="5:5" hidden="1">
      <c r="E59625" s="29" t="str">
        <f t="shared" si="931"/>
        <v/>
      </c>
    </row>
    <row r="59626" spans="5:5" hidden="1">
      <c r="E59626" s="29" t="str">
        <f t="shared" si="931"/>
        <v/>
      </c>
    </row>
    <row r="59627" spans="5:5" hidden="1">
      <c r="E59627" s="29" t="str">
        <f t="shared" si="931"/>
        <v/>
      </c>
    </row>
    <row r="59628" spans="5:5" hidden="1">
      <c r="E59628" s="29" t="str">
        <f t="shared" si="931"/>
        <v/>
      </c>
    </row>
    <row r="59629" spans="5:5" hidden="1">
      <c r="E59629" s="29" t="str">
        <f t="shared" si="931"/>
        <v/>
      </c>
    </row>
    <row r="59630" spans="5:5" hidden="1">
      <c r="E59630" s="29" t="str">
        <f t="shared" si="931"/>
        <v/>
      </c>
    </row>
    <row r="59631" spans="5:5" hidden="1">
      <c r="E59631" s="29" t="str">
        <f t="shared" si="931"/>
        <v/>
      </c>
    </row>
    <row r="59632" spans="5:5" hidden="1">
      <c r="E59632" s="29" t="str">
        <f t="shared" si="931"/>
        <v/>
      </c>
    </row>
    <row r="59633" spans="5:5" hidden="1">
      <c r="E59633" s="29" t="str">
        <f t="shared" si="931"/>
        <v/>
      </c>
    </row>
    <row r="59634" spans="5:5" hidden="1">
      <c r="E59634" s="29" t="str">
        <f t="shared" si="931"/>
        <v/>
      </c>
    </row>
    <row r="59635" spans="5:5" hidden="1">
      <c r="E59635" s="29" t="str">
        <f t="shared" si="931"/>
        <v/>
      </c>
    </row>
    <row r="59636" spans="5:5" hidden="1">
      <c r="E59636" s="29" t="str">
        <f t="shared" si="931"/>
        <v/>
      </c>
    </row>
    <row r="59637" spans="5:5" hidden="1">
      <c r="E59637" s="29" t="str">
        <f t="shared" si="931"/>
        <v/>
      </c>
    </row>
    <row r="59638" spans="5:5" hidden="1">
      <c r="E59638" s="29" t="str">
        <f t="shared" si="931"/>
        <v/>
      </c>
    </row>
    <row r="59639" spans="5:5" hidden="1">
      <c r="E59639" s="29" t="str">
        <f t="shared" si="931"/>
        <v/>
      </c>
    </row>
    <row r="59640" spans="5:5" hidden="1">
      <c r="E59640" s="29" t="str">
        <f t="shared" si="931"/>
        <v/>
      </c>
    </row>
    <row r="59641" spans="5:5" hidden="1">
      <c r="E59641" s="29" t="str">
        <f t="shared" si="931"/>
        <v/>
      </c>
    </row>
    <row r="59642" spans="5:5" hidden="1">
      <c r="E59642" s="29" t="str">
        <f t="shared" si="931"/>
        <v/>
      </c>
    </row>
    <row r="59643" spans="5:5" hidden="1">
      <c r="E59643" s="29" t="str">
        <f t="shared" si="931"/>
        <v/>
      </c>
    </row>
    <row r="59644" spans="5:5" hidden="1">
      <c r="E59644" s="29" t="str">
        <f t="shared" si="931"/>
        <v/>
      </c>
    </row>
    <row r="59645" spans="5:5" hidden="1">
      <c r="E59645" s="29" t="str">
        <f t="shared" si="931"/>
        <v/>
      </c>
    </row>
    <row r="59646" spans="5:5" hidden="1">
      <c r="E59646" s="29" t="str">
        <f t="shared" si="931"/>
        <v/>
      </c>
    </row>
    <row r="59647" spans="5:5" hidden="1">
      <c r="E59647" s="29" t="str">
        <f t="shared" si="931"/>
        <v/>
      </c>
    </row>
    <row r="59648" spans="5:5" hidden="1">
      <c r="E59648" s="29" t="str">
        <f t="shared" si="931"/>
        <v/>
      </c>
    </row>
    <row r="59649" spans="5:5" hidden="1">
      <c r="E59649" s="29" t="str">
        <f t="shared" si="931"/>
        <v/>
      </c>
    </row>
    <row r="59650" spans="5:5" hidden="1">
      <c r="E59650" s="29" t="str">
        <f t="shared" si="931"/>
        <v/>
      </c>
    </row>
    <row r="59651" spans="5:5" hidden="1">
      <c r="E59651" s="29" t="str">
        <f t="shared" ref="E59651:E59714" si="932">LEFT(D59651,2)</f>
        <v/>
      </c>
    </row>
    <row r="59652" spans="5:5" hidden="1">
      <c r="E59652" s="29" t="str">
        <f t="shared" si="932"/>
        <v/>
      </c>
    </row>
    <row r="59653" spans="5:5" hidden="1">
      <c r="E59653" s="29" t="str">
        <f t="shared" si="932"/>
        <v/>
      </c>
    </row>
    <row r="59654" spans="5:5" hidden="1">
      <c r="E59654" s="29" t="str">
        <f t="shared" si="932"/>
        <v/>
      </c>
    </row>
    <row r="59655" spans="5:5" hidden="1">
      <c r="E59655" s="29" t="str">
        <f t="shared" si="932"/>
        <v/>
      </c>
    </row>
    <row r="59656" spans="5:5" hidden="1">
      <c r="E59656" s="29" t="str">
        <f t="shared" si="932"/>
        <v/>
      </c>
    </row>
    <row r="59657" spans="5:5" hidden="1">
      <c r="E59657" s="29" t="str">
        <f t="shared" si="932"/>
        <v/>
      </c>
    </row>
    <row r="59658" spans="5:5" hidden="1">
      <c r="E59658" s="29" t="str">
        <f t="shared" si="932"/>
        <v/>
      </c>
    </row>
    <row r="59659" spans="5:5" hidden="1">
      <c r="E59659" s="29" t="str">
        <f t="shared" si="932"/>
        <v/>
      </c>
    </row>
    <row r="59660" spans="5:5" hidden="1">
      <c r="E59660" s="29" t="str">
        <f t="shared" si="932"/>
        <v/>
      </c>
    </row>
    <row r="59661" spans="5:5" hidden="1">
      <c r="E59661" s="29" t="str">
        <f t="shared" si="932"/>
        <v/>
      </c>
    </row>
    <row r="59662" spans="5:5" hidden="1">
      <c r="E59662" s="29" t="str">
        <f t="shared" si="932"/>
        <v/>
      </c>
    </row>
    <row r="59663" spans="5:5" hidden="1">
      <c r="E59663" s="29" t="str">
        <f t="shared" si="932"/>
        <v/>
      </c>
    </row>
    <row r="59664" spans="5:5" hidden="1">
      <c r="E59664" s="29" t="str">
        <f t="shared" si="932"/>
        <v/>
      </c>
    </row>
    <row r="59665" spans="5:5" hidden="1">
      <c r="E59665" s="29" t="str">
        <f t="shared" si="932"/>
        <v/>
      </c>
    </row>
    <row r="59666" spans="5:5" hidden="1">
      <c r="E59666" s="29" t="str">
        <f t="shared" si="932"/>
        <v/>
      </c>
    </row>
    <row r="59667" spans="5:5" hidden="1">
      <c r="E59667" s="29" t="str">
        <f t="shared" si="932"/>
        <v/>
      </c>
    </row>
    <row r="59668" spans="5:5" hidden="1">
      <c r="E59668" s="29" t="str">
        <f t="shared" si="932"/>
        <v/>
      </c>
    </row>
    <row r="59669" spans="5:5" hidden="1">
      <c r="E59669" s="29" t="str">
        <f t="shared" si="932"/>
        <v/>
      </c>
    </row>
    <row r="59670" spans="5:5" hidden="1">
      <c r="E59670" s="29" t="str">
        <f t="shared" si="932"/>
        <v/>
      </c>
    </row>
    <row r="59671" spans="5:5" hidden="1">
      <c r="E59671" s="29" t="str">
        <f t="shared" si="932"/>
        <v/>
      </c>
    </row>
    <row r="59672" spans="5:5" hidden="1">
      <c r="E59672" s="29" t="str">
        <f t="shared" si="932"/>
        <v/>
      </c>
    </row>
    <row r="59673" spans="5:5" hidden="1">
      <c r="E59673" s="29" t="str">
        <f t="shared" si="932"/>
        <v/>
      </c>
    </row>
    <row r="59674" spans="5:5" hidden="1">
      <c r="E59674" s="29" t="str">
        <f t="shared" si="932"/>
        <v/>
      </c>
    </row>
    <row r="59675" spans="5:5" hidden="1">
      <c r="E59675" s="29" t="str">
        <f t="shared" si="932"/>
        <v/>
      </c>
    </row>
    <row r="59676" spans="5:5" hidden="1">
      <c r="E59676" s="29" t="str">
        <f t="shared" si="932"/>
        <v/>
      </c>
    </row>
    <row r="59677" spans="5:5" hidden="1">
      <c r="E59677" s="29" t="str">
        <f t="shared" si="932"/>
        <v/>
      </c>
    </row>
    <row r="59678" spans="5:5" hidden="1">
      <c r="E59678" s="29" t="str">
        <f t="shared" si="932"/>
        <v/>
      </c>
    </row>
    <row r="59679" spans="5:5" hidden="1">
      <c r="E59679" s="29" t="str">
        <f t="shared" si="932"/>
        <v/>
      </c>
    </row>
    <row r="59680" spans="5:5" hidden="1">
      <c r="E59680" s="29" t="str">
        <f t="shared" si="932"/>
        <v/>
      </c>
    </row>
    <row r="59681" spans="5:5" hidden="1">
      <c r="E59681" s="29" t="str">
        <f t="shared" si="932"/>
        <v/>
      </c>
    </row>
    <row r="59682" spans="5:5" hidden="1">
      <c r="E59682" s="29" t="str">
        <f t="shared" si="932"/>
        <v/>
      </c>
    </row>
    <row r="59683" spans="5:5" hidden="1">
      <c r="E59683" s="29" t="str">
        <f t="shared" si="932"/>
        <v/>
      </c>
    </row>
    <row r="59684" spans="5:5" hidden="1">
      <c r="E59684" s="29" t="str">
        <f t="shared" si="932"/>
        <v/>
      </c>
    </row>
    <row r="59685" spans="5:5" hidden="1">
      <c r="E59685" s="29" t="str">
        <f t="shared" si="932"/>
        <v/>
      </c>
    </row>
    <row r="59686" spans="5:5" hidden="1">
      <c r="E59686" s="29" t="str">
        <f t="shared" si="932"/>
        <v/>
      </c>
    </row>
    <row r="59687" spans="5:5" hidden="1">
      <c r="E59687" s="29" t="str">
        <f t="shared" si="932"/>
        <v/>
      </c>
    </row>
    <row r="59688" spans="5:5" hidden="1">
      <c r="E59688" s="29" t="str">
        <f t="shared" si="932"/>
        <v/>
      </c>
    </row>
    <row r="59689" spans="5:5" hidden="1">
      <c r="E59689" s="29" t="str">
        <f t="shared" si="932"/>
        <v/>
      </c>
    </row>
    <row r="59690" spans="5:5" hidden="1">
      <c r="E59690" s="29" t="str">
        <f t="shared" si="932"/>
        <v/>
      </c>
    </row>
    <row r="59691" spans="5:5" hidden="1">
      <c r="E59691" s="29" t="str">
        <f t="shared" si="932"/>
        <v/>
      </c>
    </row>
    <row r="59692" spans="5:5" hidden="1">
      <c r="E59692" s="29" t="str">
        <f t="shared" si="932"/>
        <v/>
      </c>
    </row>
    <row r="59693" spans="5:5" hidden="1">
      <c r="E59693" s="29" t="str">
        <f t="shared" si="932"/>
        <v/>
      </c>
    </row>
    <row r="59694" spans="5:5" hidden="1">
      <c r="E59694" s="29" t="str">
        <f t="shared" si="932"/>
        <v/>
      </c>
    </row>
    <row r="59695" spans="5:5" hidden="1">
      <c r="E59695" s="29" t="str">
        <f t="shared" si="932"/>
        <v/>
      </c>
    </row>
    <row r="59696" spans="5:5" hidden="1">
      <c r="E59696" s="29" t="str">
        <f t="shared" si="932"/>
        <v/>
      </c>
    </row>
    <row r="59697" spans="5:5" hidden="1">
      <c r="E59697" s="29" t="str">
        <f t="shared" si="932"/>
        <v/>
      </c>
    </row>
    <row r="59698" spans="5:5" hidden="1">
      <c r="E59698" s="29" t="str">
        <f t="shared" si="932"/>
        <v/>
      </c>
    </row>
    <row r="59699" spans="5:5" hidden="1">
      <c r="E59699" s="29" t="str">
        <f t="shared" si="932"/>
        <v/>
      </c>
    </row>
    <row r="59700" spans="5:5" hidden="1">
      <c r="E59700" s="29" t="str">
        <f t="shared" si="932"/>
        <v/>
      </c>
    </row>
    <row r="59701" spans="5:5" hidden="1">
      <c r="E59701" s="29" t="str">
        <f t="shared" si="932"/>
        <v/>
      </c>
    </row>
    <row r="59702" spans="5:5" hidden="1">
      <c r="E59702" s="29" t="str">
        <f t="shared" si="932"/>
        <v/>
      </c>
    </row>
    <row r="59703" spans="5:5" hidden="1">
      <c r="E59703" s="29" t="str">
        <f t="shared" si="932"/>
        <v/>
      </c>
    </row>
    <row r="59704" spans="5:5" hidden="1">
      <c r="E59704" s="29" t="str">
        <f t="shared" si="932"/>
        <v/>
      </c>
    </row>
    <row r="59705" spans="5:5" hidden="1">
      <c r="E59705" s="29" t="str">
        <f t="shared" si="932"/>
        <v/>
      </c>
    </row>
    <row r="59706" spans="5:5" hidden="1">
      <c r="E59706" s="29" t="str">
        <f t="shared" si="932"/>
        <v/>
      </c>
    </row>
    <row r="59707" spans="5:5" hidden="1">
      <c r="E59707" s="29" t="str">
        <f t="shared" si="932"/>
        <v/>
      </c>
    </row>
    <row r="59708" spans="5:5" hidden="1">
      <c r="E59708" s="29" t="str">
        <f t="shared" si="932"/>
        <v/>
      </c>
    </row>
    <row r="59709" spans="5:5" hidden="1">
      <c r="E59709" s="29" t="str">
        <f t="shared" si="932"/>
        <v/>
      </c>
    </row>
    <row r="59710" spans="5:5" hidden="1">
      <c r="E59710" s="29" t="str">
        <f t="shared" si="932"/>
        <v/>
      </c>
    </row>
    <row r="59711" spans="5:5" hidden="1">
      <c r="E59711" s="29" t="str">
        <f t="shared" si="932"/>
        <v/>
      </c>
    </row>
    <row r="59712" spans="5:5" hidden="1">
      <c r="E59712" s="29" t="str">
        <f t="shared" si="932"/>
        <v/>
      </c>
    </row>
    <row r="59713" spans="5:5" hidden="1">
      <c r="E59713" s="29" t="str">
        <f t="shared" si="932"/>
        <v/>
      </c>
    </row>
    <row r="59714" spans="5:5" hidden="1">
      <c r="E59714" s="29" t="str">
        <f t="shared" si="932"/>
        <v/>
      </c>
    </row>
    <row r="59715" spans="5:5" hidden="1">
      <c r="E59715" s="29" t="str">
        <f t="shared" ref="E59715:E59778" si="933">LEFT(D59715,2)</f>
        <v/>
      </c>
    </row>
    <row r="59716" spans="5:5" hidden="1">
      <c r="E59716" s="29" t="str">
        <f t="shared" si="933"/>
        <v/>
      </c>
    </row>
    <row r="59717" spans="5:5" hidden="1">
      <c r="E59717" s="29" t="str">
        <f t="shared" si="933"/>
        <v/>
      </c>
    </row>
    <row r="59718" spans="5:5" hidden="1">
      <c r="E59718" s="29" t="str">
        <f t="shared" si="933"/>
        <v/>
      </c>
    </row>
    <row r="59719" spans="5:5" hidden="1">
      <c r="E59719" s="29" t="str">
        <f t="shared" si="933"/>
        <v/>
      </c>
    </row>
    <row r="59720" spans="5:5" hidden="1">
      <c r="E59720" s="29" t="str">
        <f t="shared" si="933"/>
        <v/>
      </c>
    </row>
    <row r="59721" spans="5:5" hidden="1">
      <c r="E59721" s="29" t="str">
        <f t="shared" si="933"/>
        <v/>
      </c>
    </row>
    <row r="59722" spans="5:5" hidden="1">
      <c r="E59722" s="29" t="str">
        <f t="shared" si="933"/>
        <v/>
      </c>
    </row>
    <row r="59723" spans="5:5" hidden="1">
      <c r="E59723" s="29" t="str">
        <f t="shared" si="933"/>
        <v/>
      </c>
    </row>
    <row r="59724" spans="5:5" hidden="1">
      <c r="E59724" s="29" t="str">
        <f t="shared" si="933"/>
        <v/>
      </c>
    </row>
    <row r="59725" spans="5:5" hidden="1">
      <c r="E59725" s="29" t="str">
        <f t="shared" si="933"/>
        <v/>
      </c>
    </row>
    <row r="59726" spans="5:5" hidden="1">
      <c r="E59726" s="29" t="str">
        <f t="shared" si="933"/>
        <v/>
      </c>
    </row>
    <row r="59727" spans="5:5" hidden="1">
      <c r="E59727" s="29" t="str">
        <f t="shared" si="933"/>
        <v/>
      </c>
    </row>
    <row r="59728" spans="5:5" hidden="1">
      <c r="E59728" s="29" t="str">
        <f t="shared" si="933"/>
        <v/>
      </c>
    </row>
    <row r="59729" spans="5:5" hidden="1">
      <c r="E59729" s="29" t="str">
        <f t="shared" si="933"/>
        <v/>
      </c>
    </row>
    <row r="59730" spans="5:5" hidden="1">
      <c r="E59730" s="29" t="str">
        <f t="shared" si="933"/>
        <v/>
      </c>
    </row>
    <row r="59731" spans="5:5" hidden="1">
      <c r="E59731" s="29" t="str">
        <f t="shared" si="933"/>
        <v/>
      </c>
    </row>
    <row r="59732" spans="5:5" hidden="1">
      <c r="E59732" s="29" t="str">
        <f t="shared" si="933"/>
        <v/>
      </c>
    </row>
    <row r="59733" spans="5:5" hidden="1">
      <c r="E59733" s="29" t="str">
        <f t="shared" si="933"/>
        <v/>
      </c>
    </row>
    <row r="59734" spans="5:5" hidden="1">
      <c r="E59734" s="29" t="str">
        <f t="shared" si="933"/>
        <v/>
      </c>
    </row>
    <row r="59735" spans="5:5" hidden="1">
      <c r="E59735" s="29" t="str">
        <f t="shared" si="933"/>
        <v/>
      </c>
    </row>
    <row r="59736" spans="5:5" hidden="1">
      <c r="E59736" s="29" t="str">
        <f t="shared" si="933"/>
        <v/>
      </c>
    </row>
    <row r="59737" spans="5:5" hidden="1">
      <c r="E59737" s="29" t="str">
        <f t="shared" si="933"/>
        <v/>
      </c>
    </row>
    <row r="59738" spans="5:5" hidden="1">
      <c r="E59738" s="29" t="str">
        <f t="shared" si="933"/>
        <v/>
      </c>
    </row>
    <row r="59739" spans="5:5" hidden="1">
      <c r="E59739" s="29" t="str">
        <f t="shared" si="933"/>
        <v/>
      </c>
    </row>
    <row r="59740" spans="5:5" hidden="1">
      <c r="E59740" s="29" t="str">
        <f t="shared" si="933"/>
        <v/>
      </c>
    </row>
    <row r="59741" spans="5:5" hidden="1">
      <c r="E59741" s="29" t="str">
        <f t="shared" si="933"/>
        <v/>
      </c>
    </row>
    <row r="59742" spans="5:5" hidden="1">
      <c r="E59742" s="29" t="str">
        <f t="shared" si="933"/>
        <v/>
      </c>
    </row>
    <row r="59743" spans="5:5" hidden="1">
      <c r="E59743" s="29" t="str">
        <f t="shared" si="933"/>
        <v/>
      </c>
    </row>
    <row r="59744" spans="5:5" hidden="1">
      <c r="E59744" s="29" t="str">
        <f t="shared" si="933"/>
        <v/>
      </c>
    </row>
    <row r="59745" spans="5:5" hidden="1">
      <c r="E59745" s="29" t="str">
        <f t="shared" si="933"/>
        <v/>
      </c>
    </row>
    <row r="59746" spans="5:5" hidden="1">
      <c r="E59746" s="29" t="str">
        <f t="shared" si="933"/>
        <v/>
      </c>
    </row>
    <row r="59747" spans="5:5" hidden="1">
      <c r="E59747" s="29" t="str">
        <f t="shared" si="933"/>
        <v/>
      </c>
    </row>
    <row r="59748" spans="5:5" hidden="1">
      <c r="E59748" s="29" t="str">
        <f t="shared" si="933"/>
        <v/>
      </c>
    </row>
    <row r="59749" spans="5:5" hidden="1">
      <c r="E59749" s="29" t="str">
        <f t="shared" si="933"/>
        <v/>
      </c>
    </row>
    <row r="59750" spans="5:5" hidden="1">
      <c r="E59750" s="29" t="str">
        <f t="shared" si="933"/>
        <v/>
      </c>
    </row>
    <row r="59751" spans="5:5" hidden="1">
      <c r="E59751" s="29" t="str">
        <f t="shared" si="933"/>
        <v/>
      </c>
    </row>
    <row r="59752" spans="5:5" hidden="1">
      <c r="E59752" s="29" t="str">
        <f t="shared" si="933"/>
        <v/>
      </c>
    </row>
    <row r="59753" spans="5:5" hidden="1">
      <c r="E59753" s="29" t="str">
        <f t="shared" si="933"/>
        <v/>
      </c>
    </row>
    <row r="59754" spans="5:5" hidden="1">
      <c r="E59754" s="29" t="str">
        <f t="shared" si="933"/>
        <v/>
      </c>
    </row>
    <row r="59755" spans="5:5" hidden="1">
      <c r="E59755" s="29" t="str">
        <f t="shared" si="933"/>
        <v/>
      </c>
    </row>
    <row r="59756" spans="5:5" hidden="1">
      <c r="E59756" s="29" t="str">
        <f t="shared" si="933"/>
        <v/>
      </c>
    </row>
    <row r="59757" spans="5:5" hidden="1">
      <c r="E59757" s="29" t="str">
        <f t="shared" si="933"/>
        <v/>
      </c>
    </row>
    <row r="59758" spans="5:5" hidden="1">
      <c r="E59758" s="29" t="str">
        <f t="shared" si="933"/>
        <v/>
      </c>
    </row>
    <row r="59759" spans="5:5" hidden="1">
      <c r="E59759" s="29" t="str">
        <f t="shared" si="933"/>
        <v/>
      </c>
    </row>
    <row r="59760" spans="5:5" hidden="1">
      <c r="E59760" s="29" t="str">
        <f t="shared" si="933"/>
        <v/>
      </c>
    </row>
    <row r="59761" spans="5:5" hidden="1">
      <c r="E59761" s="29" t="str">
        <f t="shared" si="933"/>
        <v/>
      </c>
    </row>
    <row r="59762" spans="5:5" hidden="1">
      <c r="E59762" s="29" t="str">
        <f t="shared" si="933"/>
        <v/>
      </c>
    </row>
    <row r="59763" spans="5:5" hidden="1">
      <c r="E59763" s="29" t="str">
        <f t="shared" si="933"/>
        <v/>
      </c>
    </row>
    <row r="59764" spans="5:5" hidden="1">
      <c r="E59764" s="29" t="str">
        <f t="shared" si="933"/>
        <v/>
      </c>
    </row>
    <row r="59765" spans="5:5" hidden="1">
      <c r="E59765" s="29" t="str">
        <f t="shared" si="933"/>
        <v/>
      </c>
    </row>
    <row r="59766" spans="5:5" hidden="1">
      <c r="E59766" s="29" t="str">
        <f t="shared" si="933"/>
        <v/>
      </c>
    </row>
    <row r="59767" spans="5:5" hidden="1">
      <c r="E59767" s="29" t="str">
        <f t="shared" si="933"/>
        <v/>
      </c>
    </row>
    <row r="59768" spans="5:5" hidden="1">
      <c r="E59768" s="29" t="str">
        <f t="shared" si="933"/>
        <v/>
      </c>
    </row>
    <row r="59769" spans="5:5" hidden="1">
      <c r="E59769" s="29" t="str">
        <f t="shared" si="933"/>
        <v/>
      </c>
    </row>
    <row r="59770" spans="5:5" hidden="1">
      <c r="E59770" s="29" t="str">
        <f t="shared" si="933"/>
        <v/>
      </c>
    </row>
    <row r="59771" spans="5:5" hidden="1">
      <c r="E59771" s="29" t="str">
        <f t="shared" si="933"/>
        <v/>
      </c>
    </row>
    <row r="59772" spans="5:5" hidden="1">
      <c r="E59772" s="29" t="str">
        <f t="shared" si="933"/>
        <v/>
      </c>
    </row>
    <row r="59773" spans="5:5" hidden="1">
      <c r="E59773" s="29" t="str">
        <f t="shared" si="933"/>
        <v/>
      </c>
    </row>
    <row r="59774" spans="5:5" hidden="1">
      <c r="E59774" s="29" t="str">
        <f t="shared" si="933"/>
        <v/>
      </c>
    </row>
    <row r="59775" spans="5:5" hidden="1">
      <c r="E59775" s="29" t="str">
        <f t="shared" si="933"/>
        <v/>
      </c>
    </row>
    <row r="59776" spans="5:5" hidden="1">
      <c r="E59776" s="29" t="str">
        <f t="shared" si="933"/>
        <v/>
      </c>
    </row>
    <row r="59777" spans="5:5" hidden="1">
      <c r="E59777" s="29" t="str">
        <f t="shared" si="933"/>
        <v/>
      </c>
    </row>
    <row r="59778" spans="5:5" hidden="1">
      <c r="E59778" s="29" t="str">
        <f t="shared" si="933"/>
        <v/>
      </c>
    </row>
    <row r="59779" spans="5:5" hidden="1">
      <c r="E59779" s="29" t="str">
        <f t="shared" ref="E59779:E59842" si="934">LEFT(D59779,2)</f>
        <v/>
      </c>
    </row>
    <row r="59780" spans="5:5" hidden="1">
      <c r="E59780" s="29" t="str">
        <f t="shared" si="934"/>
        <v/>
      </c>
    </row>
    <row r="59781" spans="5:5" hidden="1">
      <c r="E59781" s="29" t="str">
        <f t="shared" si="934"/>
        <v/>
      </c>
    </row>
    <row r="59782" spans="5:5" hidden="1">
      <c r="E59782" s="29" t="str">
        <f t="shared" si="934"/>
        <v/>
      </c>
    </row>
    <row r="59783" spans="5:5" hidden="1">
      <c r="E59783" s="29" t="str">
        <f t="shared" si="934"/>
        <v/>
      </c>
    </row>
    <row r="59784" spans="5:5" hidden="1">
      <c r="E59784" s="29" t="str">
        <f t="shared" si="934"/>
        <v/>
      </c>
    </row>
    <row r="59785" spans="5:5" hidden="1">
      <c r="E59785" s="29" t="str">
        <f t="shared" si="934"/>
        <v/>
      </c>
    </row>
    <row r="59786" spans="5:5" hidden="1">
      <c r="E59786" s="29" t="str">
        <f t="shared" si="934"/>
        <v/>
      </c>
    </row>
    <row r="59787" spans="5:5" hidden="1">
      <c r="E59787" s="29" t="str">
        <f t="shared" si="934"/>
        <v/>
      </c>
    </row>
    <row r="59788" spans="5:5" hidden="1">
      <c r="E59788" s="29" t="str">
        <f t="shared" si="934"/>
        <v/>
      </c>
    </row>
    <row r="59789" spans="5:5" hidden="1">
      <c r="E59789" s="29" t="str">
        <f t="shared" si="934"/>
        <v/>
      </c>
    </row>
    <row r="59790" spans="5:5" hidden="1">
      <c r="E59790" s="29" t="str">
        <f t="shared" si="934"/>
        <v/>
      </c>
    </row>
    <row r="59791" spans="5:5" hidden="1">
      <c r="E59791" s="29" t="str">
        <f t="shared" si="934"/>
        <v/>
      </c>
    </row>
    <row r="59792" spans="5:5" hidden="1">
      <c r="E59792" s="29" t="str">
        <f t="shared" si="934"/>
        <v/>
      </c>
    </row>
    <row r="59793" spans="5:5" hidden="1">
      <c r="E59793" s="29" t="str">
        <f t="shared" si="934"/>
        <v/>
      </c>
    </row>
    <row r="59794" spans="5:5" hidden="1">
      <c r="E59794" s="29" t="str">
        <f t="shared" si="934"/>
        <v/>
      </c>
    </row>
    <row r="59795" spans="5:5" hidden="1">
      <c r="E59795" s="29" t="str">
        <f t="shared" si="934"/>
        <v/>
      </c>
    </row>
    <row r="59796" spans="5:5" hidden="1">
      <c r="E59796" s="29" t="str">
        <f t="shared" si="934"/>
        <v/>
      </c>
    </row>
    <row r="59797" spans="5:5" hidden="1">
      <c r="E59797" s="29" t="str">
        <f t="shared" si="934"/>
        <v/>
      </c>
    </row>
    <row r="59798" spans="5:5" hidden="1">
      <c r="E59798" s="29" t="str">
        <f t="shared" si="934"/>
        <v/>
      </c>
    </row>
    <row r="59799" spans="5:5" hidden="1">
      <c r="E59799" s="29" t="str">
        <f t="shared" si="934"/>
        <v/>
      </c>
    </row>
    <row r="59800" spans="5:5" hidden="1">
      <c r="E59800" s="29" t="str">
        <f t="shared" si="934"/>
        <v/>
      </c>
    </row>
    <row r="59801" spans="5:5" hidden="1">
      <c r="E59801" s="29" t="str">
        <f t="shared" si="934"/>
        <v/>
      </c>
    </row>
    <row r="59802" spans="5:5" hidden="1">
      <c r="E59802" s="29" t="str">
        <f t="shared" si="934"/>
        <v/>
      </c>
    </row>
    <row r="59803" spans="5:5" hidden="1">
      <c r="E59803" s="29" t="str">
        <f t="shared" si="934"/>
        <v/>
      </c>
    </row>
    <row r="59804" spans="5:5" hidden="1">
      <c r="E59804" s="29" t="str">
        <f t="shared" si="934"/>
        <v/>
      </c>
    </row>
    <row r="59805" spans="5:5" hidden="1">
      <c r="E59805" s="29" t="str">
        <f t="shared" si="934"/>
        <v/>
      </c>
    </row>
    <row r="59806" spans="5:5" hidden="1">
      <c r="E59806" s="29" t="str">
        <f t="shared" si="934"/>
        <v/>
      </c>
    </row>
    <row r="59807" spans="5:5" hidden="1">
      <c r="E59807" s="29" t="str">
        <f t="shared" si="934"/>
        <v/>
      </c>
    </row>
    <row r="59808" spans="5:5" hidden="1">
      <c r="E59808" s="29" t="str">
        <f t="shared" si="934"/>
        <v/>
      </c>
    </row>
    <row r="59809" spans="5:5" hidden="1">
      <c r="E59809" s="29" t="str">
        <f t="shared" si="934"/>
        <v/>
      </c>
    </row>
    <row r="59810" spans="5:5" hidden="1">
      <c r="E59810" s="29" t="str">
        <f t="shared" si="934"/>
        <v/>
      </c>
    </row>
    <row r="59811" spans="5:5" hidden="1">
      <c r="E59811" s="29" t="str">
        <f t="shared" si="934"/>
        <v/>
      </c>
    </row>
    <row r="59812" spans="5:5" hidden="1">
      <c r="E59812" s="29" t="str">
        <f t="shared" si="934"/>
        <v/>
      </c>
    </row>
    <row r="59813" spans="5:5" hidden="1">
      <c r="E59813" s="29" t="str">
        <f t="shared" si="934"/>
        <v/>
      </c>
    </row>
    <row r="59814" spans="5:5" hidden="1">
      <c r="E59814" s="29" t="str">
        <f t="shared" si="934"/>
        <v/>
      </c>
    </row>
    <row r="59815" spans="5:5" hidden="1">
      <c r="E59815" s="29" t="str">
        <f t="shared" si="934"/>
        <v/>
      </c>
    </row>
    <row r="59816" spans="5:5" hidden="1">
      <c r="E59816" s="29" t="str">
        <f t="shared" si="934"/>
        <v/>
      </c>
    </row>
    <row r="59817" spans="5:5" hidden="1">
      <c r="E59817" s="29" t="str">
        <f t="shared" si="934"/>
        <v/>
      </c>
    </row>
    <row r="59818" spans="5:5" hidden="1">
      <c r="E59818" s="29" t="str">
        <f t="shared" si="934"/>
        <v/>
      </c>
    </row>
    <row r="59819" spans="5:5" hidden="1">
      <c r="E59819" s="29" t="str">
        <f t="shared" si="934"/>
        <v/>
      </c>
    </row>
    <row r="59820" spans="5:5" hidden="1">
      <c r="E59820" s="29" t="str">
        <f t="shared" si="934"/>
        <v/>
      </c>
    </row>
    <row r="59821" spans="5:5" hidden="1">
      <c r="E59821" s="29" t="str">
        <f t="shared" si="934"/>
        <v/>
      </c>
    </row>
    <row r="59822" spans="5:5" hidden="1">
      <c r="E59822" s="29" t="str">
        <f t="shared" si="934"/>
        <v/>
      </c>
    </row>
    <row r="59823" spans="5:5" hidden="1">
      <c r="E59823" s="29" t="str">
        <f t="shared" si="934"/>
        <v/>
      </c>
    </row>
    <row r="59824" spans="5:5" hidden="1">
      <c r="E59824" s="29" t="str">
        <f t="shared" si="934"/>
        <v/>
      </c>
    </row>
    <row r="59825" spans="5:5" hidden="1">
      <c r="E59825" s="29" t="str">
        <f t="shared" si="934"/>
        <v/>
      </c>
    </row>
    <row r="59826" spans="5:5" hidden="1">
      <c r="E59826" s="29" t="str">
        <f t="shared" si="934"/>
        <v/>
      </c>
    </row>
    <row r="59827" spans="5:5" hidden="1">
      <c r="E59827" s="29" t="str">
        <f t="shared" si="934"/>
        <v/>
      </c>
    </row>
    <row r="59828" spans="5:5" hidden="1">
      <c r="E59828" s="29" t="str">
        <f t="shared" si="934"/>
        <v/>
      </c>
    </row>
    <row r="59829" spans="5:5" hidden="1">
      <c r="E59829" s="29" t="str">
        <f t="shared" si="934"/>
        <v/>
      </c>
    </row>
    <row r="59830" spans="5:5" hidden="1">
      <c r="E59830" s="29" t="str">
        <f t="shared" si="934"/>
        <v/>
      </c>
    </row>
    <row r="59831" spans="5:5" hidden="1">
      <c r="E59831" s="29" t="str">
        <f t="shared" si="934"/>
        <v/>
      </c>
    </row>
    <row r="59832" spans="5:5" hidden="1">
      <c r="E59832" s="29" t="str">
        <f t="shared" si="934"/>
        <v/>
      </c>
    </row>
    <row r="59833" spans="5:5" hidden="1">
      <c r="E59833" s="29" t="str">
        <f t="shared" si="934"/>
        <v/>
      </c>
    </row>
    <row r="59834" spans="5:5" hidden="1">
      <c r="E59834" s="29" t="str">
        <f t="shared" si="934"/>
        <v/>
      </c>
    </row>
    <row r="59835" spans="5:5" hidden="1">
      <c r="E59835" s="29" t="str">
        <f t="shared" si="934"/>
        <v/>
      </c>
    </row>
    <row r="59836" spans="5:5" hidden="1">
      <c r="E59836" s="29" t="str">
        <f t="shared" si="934"/>
        <v/>
      </c>
    </row>
    <row r="59837" spans="5:5" hidden="1">
      <c r="E59837" s="29" t="str">
        <f t="shared" si="934"/>
        <v/>
      </c>
    </row>
    <row r="59838" spans="5:5" hidden="1">
      <c r="E59838" s="29" t="str">
        <f t="shared" si="934"/>
        <v/>
      </c>
    </row>
    <row r="59839" spans="5:5" hidden="1">
      <c r="E59839" s="29" t="str">
        <f t="shared" si="934"/>
        <v/>
      </c>
    </row>
    <row r="59840" spans="5:5" hidden="1">
      <c r="E59840" s="29" t="str">
        <f t="shared" si="934"/>
        <v/>
      </c>
    </row>
    <row r="59841" spans="5:5" hidden="1">
      <c r="E59841" s="29" t="str">
        <f t="shared" si="934"/>
        <v/>
      </c>
    </row>
    <row r="59842" spans="5:5" hidden="1">
      <c r="E59842" s="29" t="str">
        <f t="shared" si="934"/>
        <v/>
      </c>
    </row>
    <row r="59843" spans="5:5" hidden="1">
      <c r="E59843" s="29" t="str">
        <f t="shared" ref="E59843:E59906" si="935">LEFT(D59843,2)</f>
        <v/>
      </c>
    </row>
    <row r="59844" spans="5:5" hidden="1">
      <c r="E59844" s="29" t="str">
        <f t="shared" si="935"/>
        <v/>
      </c>
    </row>
    <row r="59845" spans="5:5" hidden="1">
      <c r="E59845" s="29" t="str">
        <f t="shared" si="935"/>
        <v/>
      </c>
    </row>
    <row r="59846" spans="5:5" hidden="1">
      <c r="E59846" s="29" t="str">
        <f t="shared" si="935"/>
        <v/>
      </c>
    </row>
    <row r="59847" spans="5:5" hidden="1">
      <c r="E59847" s="29" t="str">
        <f t="shared" si="935"/>
        <v/>
      </c>
    </row>
    <row r="59848" spans="5:5" hidden="1">
      <c r="E59848" s="29" t="str">
        <f t="shared" si="935"/>
        <v/>
      </c>
    </row>
    <row r="59849" spans="5:5" hidden="1">
      <c r="E59849" s="29" t="str">
        <f t="shared" si="935"/>
        <v/>
      </c>
    </row>
    <row r="59850" spans="5:5" hidden="1">
      <c r="E59850" s="29" t="str">
        <f t="shared" si="935"/>
        <v/>
      </c>
    </row>
    <row r="59851" spans="5:5" hidden="1">
      <c r="E59851" s="29" t="str">
        <f t="shared" si="935"/>
        <v/>
      </c>
    </row>
    <row r="59852" spans="5:5" hidden="1">
      <c r="E59852" s="29" t="str">
        <f t="shared" si="935"/>
        <v/>
      </c>
    </row>
    <row r="59853" spans="5:5" hidden="1">
      <c r="E59853" s="29" t="str">
        <f t="shared" si="935"/>
        <v/>
      </c>
    </row>
    <row r="59854" spans="5:5" hidden="1">
      <c r="E59854" s="29" t="str">
        <f t="shared" si="935"/>
        <v/>
      </c>
    </row>
    <row r="59855" spans="5:5" hidden="1">
      <c r="E59855" s="29" t="str">
        <f t="shared" si="935"/>
        <v/>
      </c>
    </row>
    <row r="59856" spans="5:5" hidden="1">
      <c r="E59856" s="29" t="str">
        <f t="shared" si="935"/>
        <v/>
      </c>
    </row>
    <row r="59857" spans="5:5" hidden="1">
      <c r="E59857" s="29" t="str">
        <f t="shared" si="935"/>
        <v/>
      </c>
    </row>
    <row r="59858" spans="5:5" hidden="1">
      <c r="E59858" s="29" t="str">
        <f t="shared" si="935"/>
        <v/>
      </c>
    </row>
    <row r="59859" spans="5:5" hidden="1">
      <c r="E59859" s="29" t="str">
        <f t="shared" si="935"/>
        <v/>
      </c>
    </row>
    <row r="59860" spans="5:5" hidden="1">
      <c r="E59860" s="29" t="str">
        <f t="shared" si="935"/>
        <v/>
      </c>
    </row>
    <row r="59861" spans="5:5" hidden="1">
      <c r="E59861" s="29" t="str">
        <f t="shared" si="935"/>
        <v/>
      </c>
    </row>
    <row r="59862" spans="5:5" hidden="1">
      <c r="E59862" s="29" t="str">
        <f t="shared" si="935"/>
        <v/>
      </c>
    </row>
    <row r="59863" spans="5:5" hidden="1">
      <c r="E59863" s="29" t="str">
        <f t="shared" si="935"/>
        <v/>
      </c>
    </row>
    <row r="59864" spans="5:5" hidden="1">
      <c r="E59864" s="29" t="str">
        <f t="shared" si="935"/>
        <v/>
      </c>
    </row>
    <row r="59865" spans="5:5" hidden="1">
      <c r="E59865" s="29" t="str">
        <f t="shared" si="935"/>
        <v/>
      </c>
    </row>
    <row r="59866" spans="5:5" hidden="1">
      <c r="E59866" s="29" t="str">
        <f t="shared" si="935"/>
        <v/>
      </c>
    </row>
    <row r="59867" spans="5:5" hidden="1">
      <c r="E59867" s="29" t="str">
        <f t="shared" si="935"/>
        <v/>
      </c>
    </row>
    <row r="59868" spans="5:5" hidden="1">
      <c r="E59868" s="29" t="str">
        <f t="shared" si="935"/>
        <v/>
      </c>
    </row>
    <row r="59869" spans="5:5" hidden="1">
      <c r="E59869" s="29" t="str">
        <f t="shared" si="935"/>
        <v/>
      </c>
    </row>
    <row r="59870" spans="5:5" hidden="1">
      <c r="E59870" s="29" t="str">
        <f t="shared" si="935"/>
        <v/>
      </c>
    </row>
    <row r="59871" spans="5:5" hidden="1">
      <c r="E59871" s="29" t="str">
        <f t="shared" si="935"/>
        <v/>
      </c>
    </row>
    <row r="59872" spans="5:5" hidden="1">
      <c r="E59872" s="29" t="str">
        <f t="shared" si="935"/>
        <v/>
      </c>
    </row>
    <row r="59873" spans="5:5" hidden="1">
      <c r="E59873" s="29" t="str">
        <f t="shared" si="935"/>
        <v/>
      </c>
    </row>
    <row r="59874" spans="5:5" hidden="1">
      <c r="E59874" s="29" t="str">
        <f t="shared" si="935"/>
        <v/>
      </c>
    </row>
    <row r="59875" spans="5:5" hidden="1">
      <c r="E59875" s="29" t="str">
        <f t="shared" si="935"/>
        <v/>
      </c>
    </row>
    <row r="59876" spans="5:5" hidden="1">
      <c r="E59876" s="29" t="str">
        <f t="shared" si="935"/>
        <v/>
      </c>
    </row>
    <row r="59877" spans="5:5" hidden="1">
      <c r="E59877" s="29" t="str">
        <f t="shared" si="935"/>
        <v/>
      </c>
    </row>
    <row r="59878" spans="5:5" hidden="1">
      <c r="E59878" s="29" t="str">
        <f t="shared" si="935"/>
        <v/>
      </c>
    </row>
    <row r="59879" spans="5:5" hidden="1">
      <c r="E59879" s="29" t="str">
        <f t="shared" si="935"/>
        <v/>
      </c>
    </row>
    <row r="59880" spans="5:5" hidden="1">
      <c r="E59880" s="29" t="str">
        <f t="shared" si="935"/>
        <v/>
      </c>
    </row>
    <row r="59881" spans="5:5" hidden="1">
      <c r="E59881" s="29" t="str">
        <f t="shared" si="935"/>
        <v/>
      </c>
    </row>
    <row r="59882" spans="5:5" hidden="1">
      <c r="E59882" s="29" t="str">
        <f t="shared" si="935"/>
        <v/>
      </c>
    </row>
    <row r="59883" spans="5:5" hidden="1">
      <c r="E59883" s="29" t="str">
        <f t="shared" si="935"/>
        <v/>
      </c>
    </row>
    <row r="59884" spans="5:5" hidden="1">
      <c r="E59884" s="29" t="str">
        <f t="shared" si="935"/>
        <v/>
      </c>
    </row>
    <row r="59885" spans="5:5" hidden="1">
      <c r="E59885" s="29" t="str">
        <f t="shared" si="935"/>
        <v/>
      </c>
    </row>
    <row r="59886" spans="5:5" hidden="1">
      <c r="E59886" s="29" t="str">
        <f t="shared" si="935"/>
        <v/>
      </c>
    </row>
    <row r="59887" spans="5:5" hidden="1">
      <c r="E59887" s="29" t="str">
        <f t="shared" si="935"/>
        <v/>
      </c>
    </row>
    <row r="59888" spans="5:5" hidden="1">
      <c r="E59888" s="29" t="str">
        <f t="shared" si="935"/>
        <v/>
      </c>
    </row>
    <row r="59889" spans="5:5" hidden="1">
      <c r="E59889" s="29" t="str">
        <f t="shared" si="935"/>
        <v/>
      </c>
    </row>
    <row r="59890" spans="5:5" hidden="1">
      <c r="E59890" s="29" t="str">
        <f t="shared" si="935"/>
        <v/>
      </c>
    </row>
    <row r="59891" spans="5:5" hidden="1">
      <c r="E59891" s="29" t="str">
        <f t="shared" si="935"/>
        <v/>
      </c>
    </row>
    <row r="59892" spans="5:5" hidden="1">
      <c r="E59892" s="29" t="str">
        <f t="shared" si="935"/>
        <v/>
      </c>
    </row>
    <row r="59893" spans="5:5" hidden="1">
      <c r="E59893" s="29" t="str">
        <f t="shared" si="935"/>
        <v/>
      </c>
    </row>
    <row r="59894" spans="5:5" hidden="1">
      <c r="E59894" s="29" t="str">
        <f t="shared" si="935"/>
        <v/>
      </c>
    </row>
    <row r="59895" spans="5:5" hidden="1">
      <c r="E59895" s="29" t="str">
        <f t="shared" si="935"/>
        <v/>
      </c>
    </row>
    <row r="59896" spans="5:5" hidden="1">
      <c r="E59896" s="29" t="str">
        <f t="shared" si="935"/>
        <v/>
      </c>
    </row>
    <row r="59897" spans="5:5" hidden="1">
      <c r="E59897" s="29" t="str">
        <f t="shared" si="935"/>
        <v/>
      </c>
    </row>
    <row r="59898" spans="5:5" hidden="1">
      <c r="E59898" s="29" t="str">
        <f t="shared" si="935"/>
        <v/>
      </c>
    </row>
    <row r="59899" spans="5:5" hidden="1">
      <c r="E59899" s="29" t="str">
        <f t="shared" si="935"/>
        <v/>
      </c>
    </row>
    <row r="59900" spans="5:5" hidden="1">
      <c r="E59900" s="29" t="str">
        <f t="shared" si="935"/>
        <v/>
      </c>
    </row>
    <row r="59901" spans="5:5" hidden="1">
      <c r="E59901" s="29" t="str">
        <f t="shared" si="935"/>
        <v/>
      </c>
    </row>
    <row r="59902" spans="5:5" hidden="1">
      <c r="E59902" s="29" t="str">
        <f t="shared" si="935"/>
        <v/>
      </c>
    </row>
    <row r="59903" spans="5:5" hidden="1">
      <c r="E59903" s="29" t="str">
        <f t="shared" si="935"/>
        <v/>
      </c>
    </row>
    <row r="59904" spans="5:5" hidden="1">
      <c r="E59904" s="29" t="str">
        <f t="shared" si="935"/>
        <v/>
      </c>
    </row>
    <row r="59905" spans="5:5" hidden="1">
      <c r="E59905" s="29" t="str">
        <f t="shared" si="935"/>
        <v/>
      </c>
    </row>
    <row r="59906" spans="5:5" hidden="1">
      <c r="E59906" s="29" t="str">
        <f t="shared" si="935"/>
        <v/>
      </c>
    </row>
    <row r="59907" spans="5:5" hidden="1">
      <c r="E59907" s="29" t="str">
        <f t="shared" ref="E59907:E59970" si="936">LEFT(D59907,2)</f>
        <v/>
      </c>
    </row>
    <row r="59908" spans="5:5" hidden="1">
      <c r="E59908" s="29" t="str">
        <f t="shared" si="936"/>
        <v/>
      </c>
    </row>
    <row r="59909" spans="5:5" hidden="1">
      <c r="E59909" s="29" t="str">
        <f t="shared" si="936"/>
        <v/>
      </c>
    </row>
    <row r="59910" spans="5:5" hidden="1">
      <c r="E59910" s="29" t="str">
        <f t="shared" si="936"/>
        <v/>
      </c>
    </row>
    <row r="59911" spans="5:5" hidden="1">
      <c r="E59911" s="29" t="str">
        <f t="shared" si="936"/>
        <v/>
      </c>
    </row>
    <row r="59912" spans="5:5" hidden="1">
      <c r="E59912" s="29" t="str">
        <f t="shared" si="936"/>
        <v/>
      </c>
    </row>
    <row r="59913" spans="5:5" hidden="1">
      <c r="E59913" s="29" t="str">
        <f t="shared" si="936"/>
        <v/>
      </c>
    </row>
    <row r="59914" spans="5:5" hidden="1">
      <c r="E59914" s="29" t="str">
        <f t="shared" si="936"/>
        <v/>
      </c>
    </row>
    <row r="59915" spans="5:5" hidden="1">
      <c r="E59915" s="29" t="str">
        <f t="shared" si="936"/>
        <v/>
      </c>
    </row>
    <row r="59916" spans="5:5" hidden="1">
      <c r="E59916" s="29" t="str">
        <f t="shared" si="936"/>
        <v/>
      </c>
    </row>
    <row r="59917" spans="5:5" hidden="1">
      <c r="E59917" s="29" t="str">
        <f t="shared" si="936"/>
        <v/>
      </c>
    </row>
    <row r="59918" spans="5:5" hidden="1">
      <c r="E59918" s="29" t="str">
        <f t="shared" si="936"/>
        <v/>
      </c>
    </row>
    <row r="59919" spans="5:5" hidden="1">
      <c r="E59919" s="29" t="str">
        <f t="shared" si="936"/>
        <v/>
      </c>
    </row>
    <row r="59920" spans="5:5" hidden="1">
      <c r="E59920" s="29" t="str">
        <f t="shared" si="936"/>
        <v/>
      </c>
    </row>
    <row r="59921" spans="5:5" hidden="1">
      <c r="E59921" s="29" t="str">
        <f t="shared" si="936"/>
        <v/>
      </c>
    </row>
    <row r="59922" spans="5:5" hidden="1">
      <c r="E59922" s="29" t="str">
        <f t="shared" si="936"/>
        <v/>
      </c>
    </row>
    <row r="59923" spans="5:5" hidden="1">
      <c r="E59923" s="29" t="str">
        <f t="shared" si="936"/>
        <v/>
      </c>
    </row>
    <row r="59924" spans="5:5" hidden="1">
      <c r="E59924" s="29" t="str">
        <f t="shared" si="936"/>
        <v/>
      </c>
    </row>
    <row r="59925" spans="5:5" hidden="1">
      <c r="E59925" s="29" t="str">
        <f t="shared" si="936"/>
        <v/>
      </c>
    </row>
    <row r="59926" spans="5:5" hidden="1">
      <c r="E59926" s="29" t="str">
        <f t="shared" si="936"/>
        <v/>
      </c>
    </row>
    <row r="59927" spans="5:5" hidden="1">
      <c r="E59927" s="29" t="str">
        <f t="shared" si="936"/>
        <v/>
      </c>
    </row>
    <row r="59928" spans="5:5" hidden="1">
      <c r="E59928" s="29" t="str">
        <f t="shared" si="936"/>
        <v/>
      </c>
    </row>
    <row r="59929" spans="5:5" hidden="1">
      <c r="E59929" s="29" t="str">
        <f t="shared" si="936"/>
        <v/>
      </c>
    </row>
    <row r="59930" spans="5:5" hidden="1">
      <c r="E59930" s="29" t="str">
        <f t="shared" si="936"/>
        <v/>
      </c>
    </row>
    <row r="59931" spans="5:5" hidden="1">
      <c r="E59931" s="29" t="str">
        <f t="shared" si="936"/>
        <v/>
      </c>
    </row>
    <row r="59932" spans="5:5" hidden="1">
      <c r="E59932" s="29" t="str">
        <f t="shared" si="936"/>
        <v/>
      </c>
    </row>
    <row r="59933" spans="5:5" hidden="1">
      <c r="E59933" s="29" t="str">
        <f t="shared" si="936"/>
        <v/>
      </c>
    </row>
    <row r="59934" spans="5:5" hidden="1">
      <c r="E59934" s="29" t="str">
        <f t="shared" si="936"/>
        <v/>
      </c>
    </row>
    <row r="59935" spans="5:5" hidden="1">
      <c r="E59935" s="29" t="str">
        <f t="shared" si="936"/>
        <v/>
      </c>
    </row>
    <row r="59936" spans="5:5" hidden="1">
      <c r="E59936" s="29" t="str">
        <f t="shared" si="936"/>
        <v/>
      </c>
    </row>
    <row r="59937" spans="5:5" hidden="1">
      <c r="E59937" s="29" t="str">
        <f t="shared" si="936"/>
        <v/>
      </c>
    </row>
    <row r="59938" spans="5:5" hidden="1">
      <c r="E59938" s="29" t="str">
        <f t="shared" si="936"/>
        <v/>
      </c>
    </row>
    <row r="59939" spans="5:5" hidden="1">
      <c r="E59939" s="29" t="str">
        <f t="shared" si="936"/>
        <v/>
      </c>
    </row>
    <row r="59940" spans="5:5" hidden="1">
      <c r="E59940" s="29" t="str">
        <f t="shared" si="936"/>
        <v/>
      </c>
    </row>
    <row r="59941" spans="5:5" hidden="1">
      <c r="E59941" s="29" t="str">
        <f t="shared" si="936"/>
        <v/>
      </c>
    </row>
    <row r="59942" spans="5:5" hidden="1">
      <c r="E59942" s="29" t="str">
        <f t="shared" si="936"/>
        <v/>
      </c>
    </row>
    <row r="59943" spans="5:5" hidden="1">
      <c r="E59943" s="29" t="str">
        <f t="shared" si="936"/>
        <v/>
      </c>
    </row>
    <row r="59944" spans="5:5" hidden="1">
      <c r="E59944" s="29" t="str">
        <f t="shared" si="936"/>
        <v/>
      </c>
    </row>
    <row r="59945" spans="5:5" hidden="1">
      <c r="E59945" s="29" t="str">
        <f t="shared" si="936"/>
        <v/>
      </c>
    </row>
    <row r="59946" spans="5:5" hidden="1">
      <c r="E59946" s="29" t="str">
        <f t="shared" si="936"/>
        <v/>
      </c>
    </row>
    <row r="59947" spans="5:5" hidden="1">
      <c r="E59947" s="29" t="str">
        <f t="shared" si="936"/>
        <v/>
      </c>
    </row>
    <row r="59948" spans="5:5" hidden="1">
      <c r="E59948" s="29" t="str">
        <f t="shared" si="936"/>
        <v/>
      </c>
    </row>
    <row r="59949" spans="5:5" hidden="1">
      <c r="E59949" s="29" t="str">
        <f t="shared" si="936"/>
        <v/>
      </c>
    </row>
    <row r="59950" spans="5:5" hidden="1">
      <c r="E59950" s="29" t="str">
        <f t="shared" si="936"/>
        <v/>
      </c>
    </row>
    <row r="59951" spans="5:5" hidden="1">
      <c r="E59951" s="29" t="str">
        <f t="shared" si="936"/>
        <v/>
      </c>
    </row>
    <row r="59952" spans="5:5" hidden="1">
      <c r="E59952" s="29" t="str">
        <f t="shared" si="936"/>
        <v/>
      </c>
    </row>
    <row r="59953" spans="5:5" hidden="1">
      <c r="E59953" s="29" t="str">
        <f t="shared" si="936"/>
        <v/>
      </c>
    </row>
    <row r="59954" spans="5:5" hidden="1">
      <c r="E59954" s="29" t="str">
        <f t="shared" si="936"/>
        <v/>
      </c>
    </row>
    <row r="59955" spans="5:5" hidden="1">
      <c r="E59955" s="29" t="str">
        <f t="shared" si="936"/>
        <v/>
      </c>
    </row>
    <row r="59956" spans="5:5" hidden="1">
      <c r="E59956" s="29" t="str">
        <f t="shared" si="936"/>
        <v/>
      </c>
    </row>
    <row r="59957" spans="5:5" hidden="1">
      <c r="E59957" s="29" t="str">
        <f t="shared" si="936"/>
        <v/>
      </c>
    </row>
    <row r="59958" spans="5:5" hidden="1">
      <c r="E59958" s="29" t="str">
        <f t="shared" si="936"/>
        <v/>
      </c>
    </row>
    <row r="59959" spans="5:5" hidden="1">
      <c r="E59959" s="29" t="str">
        <f t="shared" si="936"/>
        <v/>
      </c>
    </row>
    <row r="59960" spans="5:5" hidden="1">
      <c r="E59960" s="29" t="str">
        <f t="shared" si="936"/>
        <v/>
      </c>
    </row>
    <row r="59961" spans="5:5" hidden="1">
      <c r="E59961" s="29" t="str">
        <f t="shared" si="936"/>
        <v/>
      </c>
    </row>
    <row r="59962" spans="5:5" hidden="1">
      <c r="E59962" s="29" t="str">
        <f t="shared" si="936"/>
        <v/>
      </c>
    </row>
    <row r="59963" spans="5:5" hidden="1">
      <c r="E59963" s="29" t="str">
        <f t="shared" si="936"/>
        <v/>
      </c>
    </row>
    <row r="59964" spans="5:5" hidden="1">
      <c r="E59964" s="29" t="str">
        <f t="shared" si="936"/>
        <v/>
      </c>
    </row>
    <row r="59965" spans="5:5" hidden="1">
      <c r="E59965" s="29" t="str">
        <f t="shared" si="936"/>
        <v/>
      </c>
    </row>
    <row r="59966" spans="5:5" hidden="1">
      <c r="E59966" s="29" t="str">
        <f t="shared" si="936"/>
        <v/>
      </c>
    </row>
    <row r="59967" spans="5:5" hidden="1">
      <c r="E59967" s="29" t="str">
        <f t="shared" si="936"/>
        <v/>
      </c>
    </row>
    <row r="59968" spans="5:5" hidden="1">
      <c r="E59968" s="29" t="str">
        <f t="shared" si="936"/>
        <v/>
      </c>
    </row>
    <row r="59969" spans="5:5" hidden="1">
      <c r="E59969" s="29" t="str">
        <f t="shared" si="936"/>
        <v/>
      </c>
    </row>
    <row r="59970" spans="5:5" hidden="1">
      <c r="E59970" s="29" t="str">
        <f t="shared" si="936"/>
        <v/>
      </c>
    </row>
    <row r="59971" spans="5:5" hidden="1">
      <c r="E59971" s="29" t="str">
        <f t="shared" ref="E59971:E60034" si="937">LEFT(D59971,2)</f>
        <v/>
      </c>
    </row>
    <row r="59972" spans="5:5" hidden="1">
      <c r="E59972" s="29" t="str">
        <f t="shared" si="937"/>
        <v/>
      </c>
    </row>
    <row r="59973" spans="5:5" hidden="1">
      <c r="E59973" s="29" t="str">
        <f t="shared" si="937"/>
        <v/>
      </c>
    </row>
    <row r="59974" spans="5:5" hidden="1">
      <c r="E59974" s="29" t="str">
        <f t="shared" si="937"/>
        <v/>
      </c>
    </row>
    <row r="59975" spans="5:5" hidden="1">
      <c r="E59975" s="29" t="str">
        <f t="shared" si="937"/>
        <v/>
      </c>
    </row>
    <row r="59976" spans="5:5" hidden="1">
      <c r="E59976" s="29" t="str">
        <f t="shared" si="937"/>
        <v/>
      </c>
    </row>
    <row r="59977" spans="5:5" hidden="1">
      <c r="E59977" s="29" t="str">
        <f t="shared" si="937"/>
        <v/>
      </c>
    </row>
    <row r="59978" spans="5:5" hidden="1">
      <c r="E59978" s="29" t="str">
        <f t="shared" si="937"/>
        <v/>
      </c>
    </row>
    <row r="59979" spans="5:5" hidden="1">
      <c r="E59979" s="29" t="str">
        <f t="shared" si="937"/>
        <v/>
      </c>
    </row>
    <row r="59980" spans="5:5" hidden="1">
      <c r="E59980" s="29" t="str">
        <f t="shared" si="937"/>
        <v/>
      </c>
    </row>
    <row r="59981" spans="5:5" hidden="1">
      <c r="E59981" s="29" t="str">
        <f t="shared" si="937"/>
        <v/>
      </c>
    </row>
    <row r="59982" spans="5:5" hidden="1">
      <c r="E59982" s="29" t="str">
        <f t="shared" si="937"/>
        <v/>
      </c>
    </row>
    <row r="59983" spans="5:5" hidden="1">
      <c r="E59983" s="29" t="str">
        <f t="shared" si="937"/>
        <v/>
      </c>
    </row>
    <row r="59984" spans="5:5" hidden="1">
      <c r="E59984" s="29" t="str">
        <f t="shared" si="937"/>
        <v/>
      </c>
    </row>
    <row r="59985" spans="5:5" hidden="1">
      <c r="E59985" s="29" t="str">
        <f t="shared" si="937"/>
        <v/>
      </c>
    </row>
    <row r="59986" spans="5:5" hidden="1">
      <c r="E59986" s="29" t="str">
        <f t="shared" si="937"/>
        <v/>
      </c>
    </row>
    <row r="59987" spans="5:5" hidden="1">
      <c r="E59987" s="29" t="str">
        <f t="shared" si="937"/>
        <v/>
      </c>
    </row>
    <row r="59988" spans="5:5" hidden="1">
      <c r="E59988" s="29" t="str">
        <f t="shared" si="937"/>
        <v/>
      </c>
    </row>
    <row r="59989" spans="5:5" hidden="1">
      <c r="E59989" s="29" t="str">
        <f t="shared" si="937"/>
        <v/>
      </c>
    </row>
    <row r="59990" spans="5:5" hidden="1">
      <c r="E59990" s="29" t="str">
        <f t="shared" si="937"/>
        <v/>
      </c>
    </row>
    <row r="59991" spans="5:5" hidden="1">
      <c r="E59991" s="29" t="str">
        <f t="shared" si="937"/>
        <v/>
      </c>
    </row>
    <row r="59992" spans="5:5" hidden="1">
      <c r="E59992" s="29" t="str">
        <f t="shared" si="937"/>
        <v/>
      </c>
    </row>
    <row r="59993" spans="5:5" hidden="1">
      <c r="E59993" s="29" t="str">
        <f t="shared" si="937"/>
        <v/>
      </c>
    </row>
    <row r="59994" spans="5:5" hidden="1">
      <c r="E59994" s="29" t="str">
        <f t="shared" si="937"/>
        <v/>
      </c>
    </row>
    <row r="59995" spans="5:5" hidden="1">
      <c r="E59995" s="29" t="str">
        <f t="shared" si="937"/>
        <v/>
      </c>
    </row>
    <row r="59996" spans="5:5" hidden="1">
      <c r="E59996" s="29" t="str">
        <f t="shared" si="937"/>
        <v/>
      </c>
    </row>
    <row r="59997" spans="5:5" hidden="1">
      <c r="E59997" s="29" t="str">
        <f t="shared" si="937"/>
        <v/>
      </c>
    </row>
    <row r="59998" spans="5:5" hidden="1">
      <c r="E59998" s="29" t="str">
        <f t="shared" si="937"/>
        <v/>
      </c>
    </row>
    <row r="59999" spans="5:5" hidden="1">
      <c r="E59999" s="29" t="str">
        <f t="shared" si="937"/>
        <v/>
      </c>
    </row>
    <row r="60000" spans="5:5" hidden="1">
      <c r="E60000" s="29" t="str">
        <f t="shared" si="937"/>
        <v/>
      </c>
    </row>
    <row r="60001" spans="5:5" hidden="1">
      <c r="E60001" s="29" t="str">
        <f t="shared" si="937"/>
        <v/>
      </c>
    </row>
    <row r="60002" spans="5:5" hidden="1">
      <c r="E60002" s="29" t="str">
        <f t="shared" si="937"/>
        <v/>
      </c>
    </row>
    <row r="60003" spans="5:5" hidden="1">
      <c r="E60003" s="29" t="str">
        <f t="shared" si="937"/>
        <v/>
      </c>
    </row>
    <row r="60004" spans="5:5" hidden="1">
      <c r="E60004" s="29" t="str">
        <f t="shared" si="937"/>
        <v/>
      </c>
    </row>
    <row r="60005" spans="5:5" hidden="1">
      <c r="E60005" s="29" t="str">
        <f t="shared" si="937"/>
        <v/>
      </c>
    </row>
    <row r="60006" spans="5:5" hidden="1">
      <c r="E60006" s="29" t="str">
        <f t="shared" si="937"/>
        <v/>
      </c>
    </row>
    <row r="60007" spans="5:5" hidden="1">
      <c r="E60007" s="29" t="str">
        <f t="shared" si="937"/>
        <v/>
      </c>
    </row>
    <row r="60008" spans="5:5" hidden="1">
      <c r="E60008" s="29" t="str">
        <f t="shared" si="937"/>
        <v/>
      </c>
    </row>
    <row r="60009" spans="5:5" hidden="1">
      <c r="E60009" s="29" t="str">
        <f t="shared" si="937"/>
        <v/>
      </c>
    </row>
    <row r="60010" spans="5:5" hidden="1">
      <c r="E60010" s="29" t="str">
        <f t="shared" si="937"/>
        <v/>
      </c>
    </row>
    <row r="60011" spans="5:5" hidden="1">
      <c r="E60011" s="29" t="str">
        <f t="shared" si="937"/>
        <v/>
      </c>
    </row>
    <row r="60012" spans="5:5" hidden="1">
      <c r="E60012" s="29" t="str">
        <f t="shared" si="937"/>
        <v/>
      </c>
    </row>
    <row r="60013" spans="5:5" hidden="1">
      <c r="E60013" s="29" t="str">
        <f t="shared" si="937"/>
        <v/>
      </c>
    </row>
    <row r="60014" spans="5:5" hidden="1">
      <c r="E60014" s="29" t="str">
        <f t="shared" si="937"/>
        <v/>
      </c>
    </row>
    <row r="60015" spans="5:5" hidden="1">
      <c r="E60015" s="29" t="str">
        <f t="shared" si="937"/>
        <v/>
      </c>
    </row>
    <row r="60016" spans="5:5" hidden="1">
      <c r="E60016" s="29" t="str">
        <f t="shared" si="937"/>
        <v/>
      </c>
    </row>
    <row r="60017" spans="5:5" hidden="1">
      <c r="E60017" s="29" t="str">
        <f t="shared" si="937"/>
        <v/>
      </c>
    </row>
    <row r="60018" spans="5:5" hidden="1">
      <c r="E60018" s="29" t="str">
        <f t="shared" si="937"/>
        <v/>
      </c>
    </row>
    <row r="60019" spans="5:5" hidden="1">
      <c r="E60019" s="29" t="str">
        <f t="shared" si="937"/>
        <v/>
      </c>
    </row>
    <row r="60020" spans="5:5" hidden="1">
      <c r="E60020" s="29" t="str">
        <f t="shared" si="937"/>
        <v/>
      </c>
    </row>
    <row r="60021" spans="5:5" hidden="1">
      <c r="E60021" s="29" t="str">
        <f t="shared" si="937"/>
        <v/>
      </c>
    </row>
    <row r="60022" spans="5:5" hidden="1">
      <c r="E60022" s="29" t="str">
        <f t="shared" si="937"/>
        <v/>
      </c>
    </row>
    <row r="60023" spans="5:5" hidden="1">
      <c r="E60023" s="29" t="str">
        <f t="shared" si="937"/>
        <v/>
      </c>
    </row>
    <row r="60024" spans="5:5" hidden="1">
      <c r="E60024" s="29" t="str">
        <f t="shared" si="937"/>
        <v/>
      </c>
    </row>
    <row r="60025" spans="5:5" hidden="1">
      <c r="E60025" s="29" t="str">
        <f t="shared" si="937"/>
        <v/>
      </c>
    </row>
    <row r="60026" spans="5:5" hidden="1">
      <c r="E60026" s="29" t="str">
        <f t="shared" si="937"/>
        <v/>
      </c>
    </row>
    <row r="60027" spans="5:5" hidden="1">
      <c r="E60027" s="29" t="str">
        <f t="shared" si="937"/>
        <v/>
      </c>
    </row>
    <row r="60028" spans="5:5" hidden="1">
      <c r="E60028" s="29" t="str">
        <f t="shared" si="937"/>
        <v/>
      </c>
    </row>
    <row r="60029" spans="5:5" hidden="1">
      <c r="E60029" s="29" t="str">
        <f t="shared" si="937"/>
        <v/>
      </c>
    </row>
    <row r="60030" spans="5:5" hidden="1">
      <c r="E60030" s="29" t="str">
        <f t="shared" si="937"/>
        <v/>
      </c>
    </row>
    <row r="60031" spans="5:5" hidden="1">
      <c r="E60031" s="29" t="str">
        <f t="shared" si="937"/>
        <v/>
      </c>
    </row>
    <row r="60032" spans="5:5" hidden="1">
      <c r="E60032" s="29" t="str">
        <f t="shared" si="937"/>
        <v/>
      </c>
    </row>
    <row r="60033" spans="5:5" hidden="1">
      <c r="E60033" s="29" t="str">
        <f t="shared" si="937"/>
        <v/>
      </c>
    </row>
    <row r="60034" spans="5:5" hidden="1">
      <c r="E60034" s="29" t="str">
        <f t="shared" si="937"/>
        <v/>
      </c>
    </row>
    <row r="60035" spans="5:5" hidden="1">
      <c r="E60035" s="29" t="str">
        <f t="shared" ref="E60035:E60098" si="938">LEFT(D60035,2)</f>
        <v/>
      </c>
    </row>
    <row r="60036" spans="5:5" hidden="1">
      <c r="E60036" s="29" t="str">
        <f t="shared" si="938"/>
        <v/>
      </c>
    </row>
    <row r="60037" spans="5:5" hidden="1">
      <c r="E60037" s="29" t="str">
        <f t="shared" si="938"/>
        <v/>
      </c>
    </row>
    <row r="60038" spans="5:5" hidden="1">
      <c r="E60038" s="29" t="str">
        <f t="shared" si="938"/>
        <v/>
      </c>
    </row>
    <row r="60039" spans="5:5" hidden="1">
      <c r="E60039" s="29" t="str">
        <f t="shared" si="938"/>
        <v/>
      </c>
    </row>
    <row r="60040" spans="5:5" hidden="1">
      <c r="E60040" s="29" t="str">
        <f t="shared" si="938"/>
        <v/>
      </c>
    </row>
    <row r="60041" spans="5:5" hidden="1">
      <c r="E60041" s="29" t="str">
        <f t="shared" si="938"/>
        <v/>
      </c>
    </row>
    <row r="60042" spans="5:5" hidden="1">
      <c r="E60042" s="29" t="str">
        <f t="shared" si="938"/>
        <v/>
      </c>
    </row>
    <row r="60043" spans="5:5" hidden="1">
      <c r="E60043" s="29" t="str">
        <f t="shared" si="938"/>
        <v/>
      </c>
    </row>
    <row r="60044" spans="5:5" hidden="1">
      <c r="E60044" s="29" t="str">
        <f t="shared" si="938"/>
        <v/>
      </c>
    </row>
    <row r="60045" spans="5:5" hidden="1">
      <c r="E60045" s="29" t="str">
        <f t="shared" si="938"/>
        <v/>
      </c>
    </row>
    <row r="60046" spans="5:5" hidden="1">
      <c r="E60046" s="29" t="str">
        <f t="shared" si="938"/>
        <v/>
      </c>
    </row>
    <row r="60047" spans="5:5" hidden="1">
      <c r="E60047" s="29" t="str">
        <f t="shared" si="938"/>
        <v/>
      </c>
    </row>
    <row r="60048" spans="5:5" hidden="1">
      <c r="E60048" s="29" t="str">
        <f t="shared" si="938"/>
        <v/>
      </c>
    </row>
    <row r="60049" spans="5:5" hidden="1">
      <c r="E60049" s="29" t="str">
        <f t="shared" si="938"/>
        <v/>
      </c>
    </row>
    <row r="60050" spans="5:5" hidden="1">
      <c r="E60050" s="29" t="str">
        <f t="shared" si="938"/>
        <v/>
      </c>
    </row>
    <row r="60051" spans="5:5" hidden="1">
      <c r="E60051" s="29" t="str">
        <f t="shared" si="938"/>
        <v/>
      </c>
    </row>
    <row r="60052" spans="5:5" hidden="1">
      <c r="E60052" s="29" t="str">
        <f t="shared" si="938"/>
        <v/>
      </c>
    </row>
    <row r="60053" spans="5:5" hidden="1">
      <c r="E60053" s="29" t="str">
        <f t="shared" si="938"/>
        <v/>
      </c>
    </row>
    <row r="60054" spans="5:5" hidden="1">
      <c r="E60054" s="29" t="str">
        <f t="shared" si="938"/>
        <v/>
      </c>
    </row>
    <row r="60055" spans="5:5" hidden="1">
      <c r="E60055" s="29" t="str">
        <f t="shared" si="938"/>
        <v/>
      </c>
    </row>
    <row r="60056" spans="5:5" hidden="1">
      <c r="E60056" s="29" t="str">
        <f t="shared" si="938"/>
        <v/>
      </c>
    </row>
    <row r="60057" spans="5:5" hidden="1">
      <c r="E60057" s="29" t="str">
        <f t="shared" si="938"/>
        <v/>
      </c>
    </row>
    <row r="60058" spans="5:5" hidden="1">
      <c r="E60058" s="29" t="str">
        <f t="shared" si="938"/>
        <v/>
      </c>
    </row>
    <row r="60059" spans="5:5" hidden="1">
      <c r="E60059" s="29" t="str">
        <f t="shared" si="938"/>
        <v/>
      </c>
    </row>
    <row r="60060" spans="5:5" hidden="1">
      <c r="E60060" s="29" t="str">
        <f t="shared" si="938"/>
        <v/>
      </c>
    </row>
    <row r="60061" spans="5:5" hidden="1">
      <c r="E60061" s="29" t="str">
        <f t="shared" si="938"/>
        <v/>
      </c>
    </row>
    <row r="60062" spans="5:5" hidden="1">
      <c r="E60062" s="29" t="str">
        <f t="shared" si="938"/>
        <v/>
      </c>
    </row>
    <row r="60063" spans="5:5" hidden="1">
      <c r="E60063" s="29" t="str">
        <f t="shared" si="938"/>
        <v/>
      </c>
    </row>
    <row r="60064" spans="5:5" hidden="1">
      <c r="E60064" s="29" t="str">
        <f t="shared" si="938"/>
        <v/>
      </c>
    </row>
    <row r="60065" spans="5:5" hidden="1">
      <c r="E60065" s="29" t="str">
        <f t="shared" si="938"/>
        <v/>
      </c>
    </row>
    <row r="60066" spans="5:5" hidden="1">
      <c r="E60066" s="29" t="str">
        <f t="shared" si="938"/>
        <v/>
      </c>
    </row>
    <row r="60067" spans="5:5" hidden="1">
      <c r="E60067" s="29" t="str">
        <f t="shared" si="938"/>
        <v/>
      </c>
    </row>
    <row r="60068" spans="5:5" hidden="1">
      <c r="E60068" s="29" t="str">
        <f t="shared" si="938"/>
        <v/>
      </c>
    </row>
    <row r="60069" spans="5:5" hidden="1">
      <c r="E60069" s="29" t="str">
        <f t="shared" si="938"/>
        <v/>
      </c>
    </row>
    <row r="60070" spans="5:5" hidden="1">
      <c r="E60070" s="29" t="str">
        <f t="shared" si="938"/>
        <v/>
      </c>
    </row>
    <row r="60071" spans="5:5" hidden="1">
      <c r="E60071" s="29" t="str">
        <f t="shared" si="938"/>
        <v/>
      </c>
    </row>
    <row r="60072" spans="5:5" hidden="1">
      <c r="E60072" s="29" t="str">
        <f t="shared" si="938"/>
        <v/>
      </c>
    </row>
    <row r="60073" spans="5:5" hidden="1">
      <c r="E60073" s="29" t="str">
        <f t="shared" si="938"/>
        <v/>
      </c>
    </row>
    <row r="60074" spans="5:5" hidden="1">
      <c r="E60074" s="29" t="str">
        <f t="shared" si="938"/>
        <v/>
      </c>
    </row>
    <row r="60075" spans="5:5" hidden="1">
      <c r="E60075" s="29" t="str">
        <f t="shared" si="938"/>
        <v/>
      </c>
    </row>
    <row r="60076" spans="5:5" hidden="1">
      <c r="E60076" s="29" t="str">
        <f t="shared" si="938"/>
        <v/>
      </c>
    </row>
    <row r="60077" spans="5:5" hidden="1">
      <c r="E60077" s="29" t="str">
        <f t="shared" si="938"/>
        <v/>
      </c>
    </row>
    <row r="60078" spans="5:5" hidden="1">
      <c r="E60078" s="29" t="str">
        <f t="shared" si="938"/>
        <v/>
      </c>
    </row>
    <row r="60079" spans="5:5" hidden="1">
      <c r="E60079" s="29" t="str">
        <f t="shared" si="938"/>
        <v/>
      </c>
    </row>
    <row r="60080" spans="5:5" hidden="1">
      <c r="E60080" s="29" t="str">
        <f t="shared" si="938"/>
        <v/>
      </c>
    </row>
    <row r="60081" spans="5:5" hidden="1">
      <c r="E60081" s="29" t="str">
        <f t="shared" si="938"/>
        <v/>
      </c>
    </row>
    <row r="60082" spans="5:5" hidden="1">
      <c r="E60082" s="29" t="str">
        <f t="shared" si="938"/>
        <v/>
      </c>
    </row>
    <row r="60083" spans="5:5" hidden="1">
      <c r="E60083" s="29" t="str">
        <f t="shared" si="938"/>
        <v/>
      </c>
    </row>
    <row r="60084" spans="5:5" hidden="1">
      <c r="E60084" s="29" t="str">
        <f t="shared" si="938"/>
        <v/>
      </c>
    </row>
    <row r="60085" spans="5:5" hidden="1">
      <c r="E60085" s="29" t="str">
        <f t="shared" si="938"/>
        <v/>
      </c>
    </row>
    <row r="60086" spans="5:5" hidden="1">
      <c r="E60086" s="29" t="str">
        <f t="shared" si="938"/>
        <v/>
      </c>
    </row>
    <row r="60087" spans="5:5" hidden="1">
      <c r="E60087" s="29" t="str">
        <f t="shared" si="938"/>
        <v/>
      </c>
    </row>
    <row r="60088" spans="5:5" hidden="1">
      <c r="E60088" s="29" t="str">
        <f t="shared" si="938"/>
        <v/>
      </c>
    </row>
    <row r="60089" spans="5:5" hidden="1">
      <c r="E60089" s="29" t="str">
        <f t="shared" si="938"/>
        <v/>
      </c>
    </row>
    <row r="60090" spans="5:5" hidden="1">
      <c r="E60090" s="29" t="str">
        <f t="shared" si="938"/>
        <v/>
      </c>
    </row>
    <row r="60091" spans="5:5" hidden="1">
      <c r="E60091" s="29" t="str">
        <f t="shared" si="938"/>
        <v/>
      </c>
    </row>
    <row r="60092" spans="5:5" hidden="1">
      <c r="E60092" s="29" t="str">
        <f t="shared" si="938"/>
        <v/>
      </c>
    </row>
    <row r="60093" spans="5:5" hidden="1">
      <c r="E60093" s="29" t="str">
        <f t="shared" si="938"/>
        <v/>
      </c>
    </row>
    <row r="60094" spans="5:5" hidden="1">
      <c r="E60094" s="29" t="str">
        <f t="shared" si="938"/>
        <v/>
      </c>
    </row>
    <row r="60095" spans="5:5" hidden="1">
      <c r="E60095" s="29" t="str">
        <f t="shared" si="938"/>
        <v/>
      </c>
    </row>
    <row r="60096" spans="5:5" hidden="1">
      <c r="E60096" s="29" t="str">
        <f t="shared" si="938"/>
        <v/>
      </c>
    </row>
    <row r="60097" spans="5:5" hidden="1">
      <c r="E60097" s="29" t="str">
        <f t="shared" si="938"/>
        <v/>
      </c>
    </row>
    <row r="60098" spans="5:5" hidden="1">
      <c r="E60098" s="29" t="str">
        <f t="shared" si="938"/>
        <v/>
      </c>
    </row>
    <row r="60099" spans="5:5" hidden="1">
      <c r="E60099" s="29" t="str">
        <f t="shared" ref="E60099:E60162" si="939">LEFT(D60099,2)</f>
        <v/>
      </c>
    </row>
    <row r="60100" spans="5:5" hidden="1">
      <c r="E60100" s="29" t="str">
        <f t="shared" si="939"/>
        <v/>
      </c>
    </row>
    <row r="60101" spans="5:5" hidden="1">
      <c r="E60101" s="29" t="str">
        <f t="shared" si="939"/>
        <v/>
      </c>
    </row>
    <row r="60102" spans="5:5" hidden="1">
      <c r="E60102" s="29" t="str">
        <f t="shared" si="939"/>
        <v/>
      </c>
    </row>
    <row r="60103" spans="5:5" hidden="1">
      <c r="E60103" s="29" t="str">
        <f t="shared" si="939"/>
        <v/>
      </c>
    </row>
    <row r="60104" spans="5:5" hidden="1">
      <c r="E60104" s="29" t="str">
        <f t="shared" si="939"/>
        <v/>
      </c>
    </row>
    <row r="60105" spans="5:5" hidden="1">
      <c r="E60105" s="29" t="str">
        <f t="shared" si="939"/>
        <v/>
      </c>
    </row>
    <row r="60106" spans="5:5" hidden="1">
      <c r="E60106" s="29" t="str">
        <f t="shared" si="939"/>
        <v/>
      </c>
    </row>
    <row r="60107" spans="5:5" hidden="1">
      <c r="E60107" s="29" t="str">
        <f t="shared" si="939"/>
        <v/>
      </c>
    </row>
    <row r="60108" spans="5:5" hidden="1">
      <c r="E60108" s="29" t="str">
        <f t="shared" si="939"/>
        <v/>
      </c>
    </row>
    <row r="60109" spans="5:5" hidden="1">
      <c r="E60109" s="29" t="str">
        <f t="shared" si="939"/>
        <v/>
      </c>
    </row>
    <row r="60110" spans="5:5" hidden="1">
      <c r="E60110" s="29" t="str">
        <f t="shared" si="939"/>
        <v/>
      </c>
    </row>
    <row r="60111" spans="5:5" hidden="1">
      <c r="E60111" s="29" t="str">
        <f t="shared" si="939"/>
        <v/>
      </c>
    </row>
    <row r="60112" spans="5:5" hidden="1">
      <c r="E60112" s="29" t="str">
        <f t="shared" si="939"/>
        <v/>
      </c>
    </row>
    <row r="60113" spans="5:5" hidden="1">
      <c r="E60113" s="29" t="str">
        <f t="shared" si="939"/>
        <v/>
      </c>
    </row>
    <row r="60114" spans="5:5" hidden="1">
      <c r="E60114" s="29" t="str">
        <f t="shared" si="939"/>
        <v/>
      </c>
    </row>
    <row r="60115" spans="5:5" hidden="1">
      <c r="E60115" s="29" t="str">
        <f t="shared" si="939"/>
        <v/>
      </c>
    </row>
    <row r="60116" spans="5:5" hidden="1">
      <c r="E60116" s="29" t="str">
        <f t="shared" si="939"/>
        <v/>
      </c>
    </row>
    <row r="60117" spans="5:5" hidden="1">
      <c r="E60117" s="29" t="str">
        <f t="shared" si="939"/>
        <v/>
      </c>
    </row>
    <row r="60118" spans="5:5" hidden="1">
      <c r="E60118" s="29" t="str">
        <f t="shared" si="939"/>
        <v/>
      </c>
    </row>
    <row r="60119" spans="5:5" hidden="1">
      <c r="E60119" s="29" t="str">
        <f t="shared" si="939"/>
        <v/>
      </c>
    </row>
    <row r="60120" spans="5:5" hidden="1">
      <c r="E60120" s="29" t="str">
        <f t="shared" si="939"/>
        <v/>
      </c>
    </row>
    <row r="60121" spans="5:5" hidden="1">
      <c r="E60121" s="29" t="str">
        <f t="shared" si="939"/>
        <v/>
      </c>
    </row>
    <row r="60122" spans="5:5" hidden="1">
      <c r="E60122" s="29" t="str">
        <f t="shared" si="939"/>
        <v/>
      </c>
    </row>
    <row r="60123" spans="5:5" hidden="1">
      <c r="E60123" s="29" t="str">
        <f t="shared" si="939"/>
        <v/>
      </c>
    </row>
    <row r="60124" spans="5:5" hidden="1">
      <c r="E60124" s="29" t="str">
        <f t="shared" si="939"/>
        <v/>
      </c>
    </row>
    <row r="60125" spans="5:5" hidden="1">
      <c r="E60125" s="29" t="str">
        <f t="shared" si="939"/>
        <v/>
      </c>
    </row>
    <row r="60126" spans="5:5" hidden="1">
      <c r="E60126" s="29" t="str">
        <f t="shared" si="939"/>
        <v/>
      </c>
    </row>
    <row r="60127" spans="5:5" hidden="1">
      <c r="E60127" s="29" t="str">
        <f t="shared" si="939"/>
        <v/>
      </c>
    </row>
    <row r="60128" spans="5:5" hidden="1">
      <c r="E60128" s="29" t="str">
        <f t="shared" si="939"/>
        <v/>
      </c>
    </row>
    <row r="60129" spans="5:5" hidden="1">
      <c r="E60129" s="29" t="str">
        <f t="shared" si="939"/>
        <v/>
      </c>
    </row>
    <row r="60130" spans="5:5" hidden="1">
      <c r="E60130" s="29" t="str">
        <f t="shared" si="939"/>
        <v/>
      </c>
    </row>
    <row r="60131" spans="5:5" hidden="1">
      <c r="E60131" s="29" t="str">
        <f t="shared" si="939"/>
        <v/>
      </c>
    </row>
    <row r="60132" spans="5:5" hidden="1">
      <c r="E60132" s="29" t="str">
        <f t="shared" si="939"/>
        <v/>
      </c>
    </row>
    <row r="60133" spans="5:5" hidden="1">
      <c r="E60133" s="29" t="str">
        <f t="shared" si="939"/>
        <v/>
      </c>
    </row>
    <row r="60134" spans="5:5" hidden="1">
      <c r="E60134" s="29" t="str">
        <f t="shared" si="939"/>
        <v/>
      </c>
    </row>
    <row r="60135" spans="5:5" hidden="1">
      <c r="E60135" s="29" t="str">
        <f t="shared" si="939"/>
        <v/>
      </c>
    </row>
    <row r="60136" spans="5:5" hidden="1">
      <c r="E60136" s="29" t="str">
        <f t="shared" si="939"/>
        <v/>
      </c>
    </row>
    <row r="60137" spans="5:5" hidden="1">
      <c r="E60137" s="29" t="str">
        <f t="shared" si="939"/>
        <v/>
      </c>
    </row>
    <row r="60138" spans="5:5" hidden="1">
      <c r="E60138" s="29" t="str">
        <f t="shared" si="939"/>
        <v/>
      </c>
    </row>
    <row r="60139" spans="5:5" hidden="1">
      <c r="E60139" s="29" t="str">
        <f t="shared" si="939"/>
        <v/>
      </c>
    </row>
    <row r="60140" spans="5:5" hidden="1">
      <c r="E60140" s="29" t="str">
        <f t="shared" si="939"/>
        <v/>
      </c>
    </row>
    <row r="60141" spans="5:5" hidden="1">
      <c r="E60141" s="29" t="str">
        <f t="shared" si="939"/>
        <v/>
      </c>
    </row>
    <row r="60142" spans="5:5" hidden="1">
      <c r="E60142" s="29" t="str">
        <f t="shared" si="939"/>
        <v/>
      </c>
    </row>
    <row r="60143" spans="5:5" hidden="1">
      <c r="E60143" s="29" t="str">
        <f t="shared" si="939"/>
        <v/>
      </c>
    </row>
    <row r="60144" spans="5:5" hidden="1">
      <c r="E60144" s="29" t="str">
        <f t="shared" si="939"/>
        <v/>
      </c>
    </row>
    <row r="60145" spans="5:5" hidden="1">
      <c r="E60145" s="29" t="str">
        <f t="shared" si="939"/>
        <v/>
      </c>
    </row>
    <row r="60146" spans="5:5" hidden="1">
      <c r="E60146" s="29" t="str">
        <f t="shared" si="939"/>
        <v/>
      </c>
    </row>
    <row r="60147" spans="5:5" hidden="1">
      <c r="E60147" s="29" t="str">
        <f t="shared" si="939"/>
        <v/>
      </c>
    </row>
    <row r="60148" spans="5:5" hidden="1">
      <c r="E60148" s="29" t="str">
        <f t="shared" si="939"/>
        <v/>
      </c>
    </row>
    <row r="60149" spans="5:5" hidden="1">
      <c r="E60149" s="29" t="str">
        <f t="shared" si="939"/>
        <v/>
      </c>
    </row>
    <row r="60150" spans="5:5" hidden="1">
      <c r="E60150" s="29" t="str">
        <f t="shared" si="939"/>
        <v/>
      </c>
    </row>
    <row r="60151" spans="5:5" hidden="1">
      <c r="E60151" s="29" t="str">
        <f t="shared" si="939"/>
        <v/>
      </c>
    </row>
    <row r="60152" spans="5:5" hidden="1">
      <c r="E60152" s="29" t="str">
        <f t="shared" si="939"/>
        <v/>
      </c>
    </row>
    <row r="60153" spans="5:5" hidden="1">
      <c r="E60153" s="29" t="str">
        <f t="shared" si="939"/>
        <v/>
      </c>
    </row>
    <row r="60154" spans="5:5" hidden="1">
      <c r="E60154" s="29" t="str">
        <f t="shared" si="939"/>
        <v/>
      </c>
    </row>
    <row r="60155" spans="5:5" hidden="1">
      <c r="E60155" s="29" t="str">
        <f t="shared" si="939"/>
        <v/>
      </c>
    </row>
    <row r="60156" spans="5:5" hidden="1">
      <c r="E60156" s="29" t="str">
        <f t="shared" si="939"/>
        <v/>
      </c>
    </row>
    <row r="60157" spans="5:5" hidden="1">
      <c r="E60157" s="29" t="str">
        <f t="shared" si="939"/>
        <v/>
      </c>
    </row>
    <row r="60158" spans="5:5" hidden="1">
      <c r="E60158" s="29" t="str">
        <f t="shared" si="939"/>
        <v/>
      </c>
    </row>
    <row r="60159" spans="5:5" hidden="1">
      <c r="E60159" s="29" t="str">
        <f t="shared" si="939"/>
        <v/>
      </c>
    </row>
    <row r="60160" spans="5:5" hidden="1">
      <c r="E60160" s="29" t="str">
        <f t="shared" si="939"/>
        <v/>
      </c>
    </row>
    <row r="60161" spans="5:5" hidden="1">
      <c r="E60161" s="29" t="str">
        <f t="shared" si="939"/>
        <v/>
      </c>
    </row>
    <row r="60162" spans="5:5" hidden="1">
      <c r="E60162" s="29" t="str">
        <f t="shared" si="939"/>
        <v/>
      </c>
    </row>
    <row r="60163" spans="5:5" hidden="1">
      <c r="E60163" s="29" t="str">
        <f t="shared" ref="E60163:E60226" si="940">LEFT(D60163,2)</f>
        <v/>
      </c>
    </row>
    <row r="60164" spans="5:5" hidden="1">
      <c r="E60164" s="29" t="str">
        <f t="shared" si="940"/>
        <v/>
      </c>
    </row>
    <row r="60165" spans="5:5" hidden="1">
      <c r="E60165" s="29" t="str">
        <f t="shared" si="940"/>
        <v/>
      </c>
    </row>
    <row r="60166" spans="5:5" hidden="1">
      <c r="E60166" s="29" t="str">
        <f t="shared" si="940"/>
        <v/>
      </c>
    </row>
    <row r="60167" spans="5:5" hidden="1">
      <c r="E60167" s="29" t="str">
        <f t="shared" si="940"/>
        <v/>
      </c>
    </row>
    <row r="60168" spans="5:5" hidden="1">
      <c r="E60168" s="29" t="str">
        <f t="shared" si="940"/>
        <v/>
      </c>
    </row>
    <row r="60169" spans="5:5" hidden="1">
      <c r="E60169" s="29" t="str">
        <f t="shared" si="940"/>
        <v/>
      </c>
    </row>
    <row r="60170" spans="5:5" hidden="1">
      <c r="E60170" s="29" t="str">
        <f t="shared" si="940"/>
        <v/>
      </c>
    </row>
    <row r="60171" spans="5:5" hidden="1">
      <c r="E60171" s="29" t="str">
        <f t="shared" si="940"/>
        <v/>
      </c>
    </row>
    <row r="60172" spans="5:5" hidden="1">
      <c r="E60172" s="29" t="str">
        <f t="shared" si="940"/>
        <v/>
      </c>
    </row>
    <row r="60173" spans="5:5" hidden="1">
      <c r="E60173" s="29" t="str">
        <f t="shared" si="940"/>
        <v/>
      </c>
    </row>
    <row r="60174" spans="5:5" hidden="1">
      <c r="E60174" s="29" t="str">
        <f t="shared" si="940"/>
        <v/>
      </c>
    </row>
    <row r="60175" spans="5:5" hidden="1">
      <c r="E60175" s="29" t="str">
        <f t="shared" si="940"/>
        <v/>
      </c>
    </row>
    <row r="60176" spans="5:5" hidden="1">
      <c r="E60176" s="29" t="str">
        <f t="shared" si="940"/>
        <v/>
      </c>
    </row>
    <row r="60177" spans="5:5" hidden="1">
      <c r="E60177" s="29" t="str">
        <f t="shared" si="940"/>
        <v/>
      </c>
    </row>
    <row r="60178" spans="5:5" hidden="1">
      <c r="E60178" s="29" t="str">
        <f t="shared" si="940"/>
        <v/>
      </c>
    </row>
    <row r="60179" spans="5:5" hidden="1">
      <c r="E60179" s="29" t="str">
        <f t="shared" si="940"/>
        <v/>
      </c>
    </row>
    <row r="60180" spans="5:5" hidden="1">
      <c r="E60180" s="29" t="str">
        <f t="shared" si="940"/>
        <v/>
      </c>
    </row>
    <row r="60181" spans="5:5" hidden="1">
      <c r="E60181" s="29" t="str">
        <f t="shared" si="940"/>
        <v/>
      </c>
    </row>
    <row r="60182" spans="5:5" hidden="1">
      <c r="E60182" s="29" t="str">
        <f t="shared" si="940"/>
        <v/>
      </c>
    </row>
    <row r="60183" spans="5:5" hidden="1">
      <c r="E60183" s="29" t="str">
        <f t="shared" si="940"/>
        <v/>
      </c>
    </row>
    <row r="60184" spans="5:5" hidden="1">
      <c r="E60184" s="29" t="str">
        <f t="shared" si="940"/>
        <v/>
      </c>
    </row>
    <row r="60185" spans="5:5" hidden="1">
      <c r="E60185" s="29" t="str">
        <f t="shared" si="940"/>
        <v/>
      </c>
    </row>
    <row r="60186" spans="5:5" hidden="1">
      <c r="E60186" s="29" t="str">
        <f t="shared" si="940"/>
        <v/>
      </c>
    </row>
    <row r="60187" spans="5:5" hidden="1">
      <c r="E60187" s="29" t="str">
        <f t="shared" si="940"/>
        <v/>
      </c>
    </row>
    <row r="60188" spans="5:5" hidden="1">
      <c r="E60188" s="29" t="str">
        <f t="shared" si="940"/>
        <v/>
      </c>
    </row>
    <row r="60189" spans="5:5" hidden="1">
      <c r="E60189" s="29" t="str">
        <f t="shared" si="940"/>
        <v/>
      </c>
    </row>
    <row r="60190" spans="5:5" hidden="1">
      <c r="E60190" s="29" t="str">
        <f t="shared" si="940"/>
        <v/>
      </c>
    </row>
    <row r="60191" spans="5:5" hidden="1">
      <c r="E60191" s="29" t="str">
        <f t="shared" si="940"/>
        <v/>
      </c>
    </row>
    <row r="60192" spans="5:5" hidden="1">
      <c r="E60192" s="29" t="str">
        <f t="shared" si="940"/>
        <v/>
      </c>
    </row>
    <row r="60193" spans="5:5" hidden="1">
      <c r="E60193" s="29" t="str">
        <f t="shared" si="940"/>
        <v/>
      </c>
    </row>
    <row r="60194" spans="5:5" hidden="1">
      <c r="E60194" s="29" t="str">
        <f t="shared" si="940"/>
        <v/>
      </c>
    </row>
    <row r="60195" spans="5:5" hidden="1">
      <c r="E60195" s="29" t="str">
        <f t="shared" si="940"/>
        <v/>
      </c>
    </row>
    <row r="60196" spans="5:5" hidden="1">
      <c r="E60196" s="29" t="str">
        <f t="shared" si="940"/>
        <v/>
      </c>
    </row>
    <row r="60197" spans="5:5" hidden="1">
      <c r="E60197" s="29" t="str">
        <f t="shared" si="940"/>
        <v/>
      </c>
    </row>
    <row r="60198" spans="5:5" hidden="1">
      <c r="E60198" s="29" t="str">
        <f t="shared" si="940"/>
        <v/>
      </c>
    </row>
    <row r="60199" spans="5:5" hidden="1">
      <c r="E60199" s="29" t="str">
        <f t="shared" si="940"/>
        <v/>
      </c>
    </row>
    <row r="60200" spans="5:5" hidden="1">
      <c r="E60200" s="29" t="str">
        <f t="shared" si="940"/>
        <v/>
      </c>
    </row>
    <row r="60201" spans="5:5" hidden="1">
      <c r="E60201" s="29" t="str">
        <f t="shared" si="940"/>
        <v/>
      </c>
    </row>
    <row r="60202" spans="5:5" hidden="1">
      <c r="E60202" s="29" t="str">
        <f t="shared" si="940"/>
        <v/>
      </c>
    </row>
    <row r="60203" spans="5:5" hidden="1">
      <c r="E60203" s="29" t="str">
        <f t="shared" si="940"/>
        <v/>
      </c>
    </row>
    <row r="60204" spans="5:5" hidden="1">
      <c r="E60204" s="29" t="str">
        <f t="shared" si="940"/>
        <v/>
      </c>
    </row>
    <row r="60205" spans="5:5" hidden="1">
      <c r="E60205" s="29" t="str">
        <f t="shared" si="940"/>
        <v/>
      </c>
    </row>
    <row r="60206" spans="5:5" hidden="1">
      <c r="E60206" s="29" t="str">
        <f t="shared" si="940"/>
        <v/>
      </c>
    </row>
    <row r="60207" spans="5:5" hidden="1">
      <c r="E60207" s="29" t="str">
        <f t="shared" si="940"/>
        <v/>
      </c>
    </row>
    <row r="60208" spans="5:5" hidden="1">
      <c r="E60208" s="29" t="str">
        <f t="shared" si="940"/>
        <v/>
      </c>
    </row>
    <row r="60209" spans="5:5" hidden="1">
      <c r="E60209" s="29" t="str">
        <f t="shared" si="940"/>
        <v/>
      </c>
    </row>
    <row r="60210" spans="5:5" hidden="1">
      <c r="E60210" s="29" t="str">
        <f t="shared" si="940"/>
        <v/>
      </c>
    </row>
    <row r="60211" spans="5:5" hidden="1">
      <c r="E60211" s="29" t="str">
        <f t="shared" si="940"/>
        <v/>
      </c>
    </row>
    <row r="60212" spans="5:5" hidden="1">
      <c r="E60212" s="29" t="str">
        <f t="shared" si="940"/>
        <v/>
      </c>
    </row>
    <row r="60213" spans="5:5" hidden="1">
      <c r="E60213" s="29" t="str">
        <f t="shared" si="940"/>
        <v/>
      </c>
    </row>
    <row r="60214" spans="5:5" hidden="1">
      <c r="E60214" s="29" t="str">
        <f t="shared" si="940"/>
        <v/>
      </c>
    </row>
    <row r="60215" spans="5:5" hidden="1">
      <c r="E60215" s="29" t="str">
        <f t="shared" si="940"/>
        <v/>
      </c>
    </row>
    <row r="60216" spans="5:5" hidden="1">
      <c r="E60216" s="29" t="str">
        <f t="shared" si="940"/>
        <v/>
      </c>
    </row>
    <row r="60217" spans="5:5" hidden="1">
      <c r="E60217" s="29" t="str">
        <f t="shared" si="940"/>
        <v/>
      </c>
    </row>
    <row r="60218" spans="5:5" hidden="1">
      <c r="E60218" s="29" t="str">
        <f t="shared" si="940"/>
        <v/>
      </c>
    </row>
    <row r="60219" spans="5:5" hidden="1">
      <c r="E60219" s="29" t="str">
        <f t="shared" si="940"/>
        <v/>
      </c>
    </row>
    <row r="60220" spans="5:5" hidden="1">
      <c r="E60220" s="29" t="str">
        <f t="shared" si="940"/>
        <v/>
      </c>
    </row>
    <row r="60221" spans="5:5" hidden="1">
      <c r="E60221" s="29" t="str">
        <f t="shared" si="940"/>
        <v/>
      </c>
    </row>
    <row r="60222" spans="5:5" hidden="1">
      <c r="E60222" s="29" t="str">
        <f t="shared" si="940"/>
        <v/>
      </c>
    </row>
    <row r="60223" spans="5:5" hidden="1">
      <c r="E60223" s="29" t="str">
        <f t="shared" si="940"/>
        <v/>
      </c>
    </row>
    <row r="60224" spans="5:5" hidden="1">
      <c r="E60224" s="29" t="str">
        <f t="shared" si="940"/>
        <v/>
      </c>
    </row>
    <row r="60225" spans="5:5" hidden="1">
      <c r="E60225" s="29" t="str">
        <f t="shared" si="940"/>
        <v/>
      </c>
    </row>
    <row r="60226" spans="5:5" hidden="1">
      <c r="E60226" s="29" t="str">
        <f t="shared" si="940"/>
        <v/>
      </c>
    </row>
    <row r="60227" spans="5:5" hidden="1">
      <c r="E60227" s="29" t="str">
        <f t="shared" ref="E60227:E60290" si="941">LEFT(D60227,2)</f>
        <v/>
      </c>
    </row>
    <row r="60228" spans="5:5" hidden="1">
      <c r="E60228" s="29" t="str">
        <f t="shared" si="941"/>
        <v/>
      </c>
    </row>
    <row r="60229" spans="5:5" hidden="1">
      <c r="E60229" s="29" t="str">
        <f t="shared" si="941"/>
        <v/>
      </c>
    </row>
    <row r="60230" spans="5:5" hidden="1">
      <c r="E60230" s="29" t="str">
        <f t="shared" si="941"/>
        <v/>
      </c>
    </row>
    <row r="60231" spans="5:5" hidden="1">
      <c r="E60231" s="29" t="str">
        <f t="shared" si="941"/>
        <v/>
      </c>
    </row>
    <row r="60232" spans="5:5" hidden="1">
      <c r="E60232" s="29" t="str">
        <f t="shared" si="941"/>
        <v/>
      </c>
    </row>
    <row r="60233" spans="5:5" hidden="1">
      <c r="E60233" s="29" t="str">
        <f t="shared" si="941"/>
        <v/>
      </c>
    </row>
    <row r="60234" spans="5:5" hidden="1">
      <c r="E60234" s="29" t="str">
        <f t="shared" si="941"/>
        <v/>
      </c>
    </row>
    <row r="60235" spans="5:5" hidden="1">
      <c r="E60235" s="29" t="str">
        <f t="shared" si="941"/>
        <v/>
      </c>
    </row>
    <row r="60236" spans="5:5" hidden="1">
      <c r="E60236" s="29" t="str">
        <f t="shared" si="941"/>
        <v/>
      </c>
    </row>
    <row r="60237" spans="5:5" hidden="1">
      <c r="E60237" s="29" t="str">
        <f t="shared" si="941"/>
        <v/>
      </c>
    </row>
    <row r="60238" spans="5:5" hidden="1">
      <c r="E60238" s="29" t="str">
        <f t="shared" si="941"/>
        <v/>
      </c>
    </row>
    <row r="60239" spans="5:5" hidden="1">
      <c r="E60239" s="29" t="str">
        <f t="shared" si="941"/>
        <v/>
      </c>
    </row>
    <row r="60240" spans="5:5" hidden="1">
      <c r="E60240" s="29" t="str">
        <f t="shared" si="941"/>
        <v/>
      </c>
    </row>
    <row r="60241" spans="5:5" hidden="1">
      <c r="E60241" s="29" t="str">
        <f t="shared" si="941"/>
        <v/>
      </c>
    </row>
    <row r="60242" spans="5:5" hidden="1">
      <c r="E60242" s="29" t="str">
        <f t="shared" si="941"/>
        <v/>
      </c>
    </row>
    <row r="60243" spans="5:5" hidden="1">
      <c r="E60243" s="29" t="str">
        <f t="shared" si="941"/>
        <v/>
      </c>
    </row>
    <row r="60244" spans="5:5" hidden="1">
      <c r="E60244" s="29" t="str">
        <f t="shared" si="941"/>
        <v/>
      </c>
    </row>
    <row r="60245" spans="5:5" hidden="1">
      <c r="E60245" s="29" t="str">
        <f t="shared" si="941"/>
        <v/>
      </c>
    </row>
    <row r="60246" spans="5:5" hidden="1">
      <c r="E60246" s="29" t="str">
        <f t="shared" si="941"/>
        <v/>
      </c>
    </row>
    <row r="60247" spans="5:5" hidden="1">
      <c r="E60247" s="29" t="str">
        <f t="shared" si="941"/>
        <v/>
      </c>
    </row>
    <row r="60248" spans="5:5" hidden="1">
      <c r="E60248" s="29" t="str">
        <f t="shared" si="941"/>
        <v/>
      </c>
    </row>
    <row r="60249" spans="5:5" hidden="1">
      <c r="E60249" s="29" t="str">
        <f t="shared" si="941"/>
        <v/>
      </c>
    </row>
    <row r="60250" spans="5:5" hidden="1">
      <c r="E60250" s="29" t="str">
        <f t="shared" si="941"/>
        <v/>
      </c>
    </row>
    <row r="60251" spans="5:5" hidden="1">
      <c r="E60251" s="29" t="str">
        <f t="shared" si="941"/>
        <v/>
      </c>
    </row>
    <row r="60252" spans="5:5" hidden="1">
      <c r="E60252" s="29" t="str">
        <f t="shared" si="941"/>
        <v/>
      </c>
    </row>
    <row r="60253" spans="5:5" hidden="1">
      <c r="E60253" s="29" t="str">
        <f t="shared" si="941"/>
        <v/>
      </c>
    </row>
    <row r="60254" spans="5:5" hidden="1">
      <c r="E60254" s="29" t="str">
        <f t="shared" si="941"/>
        <v/>
      </c>
    </row>
    <row r="60255" spans="5:5" hidden="1">
      <c r="E60255" s="29" t="str">
        <f t="shared" si="941"/>
        <v/>
      </c>
    </row>
    <row r="60256" spans="5:5" hidden="1">
      <c r="E60256" s="29" t="str">
        <f t="shared" si="941"/>
        <v/>
      </c>
    </row>
    <row r="60257" spans="5:5" hidden="1">
      <c r="E60257" s="29" t="str">
        <f t="shared" si="941"/>
        <v/>
      </c>
    </row>
    <row r="60258" spans="5:5" hidden="1">
      <c r="E60258" s="29" t="str">
        <f t="shared" si="941"/>
        <v/>
      </c>
    </row>
    <row r="60259" spans="5:5" hidden="1">
      <c r="E60259" s="29" t="str">
        <f t="shared" si="941"/>
        <v/>
      </c>
    </row>
    <row r="60260" spans="5:5" hidden="1">
      <c r="E60260" s="29" t="str">
        <f t="shared" si="941"/>
        <v/>
      </c>
    </row>
    <row r="60261" spans="5:5" hidden="1">
      <c r="E60261" s="29" t="str">
        <f t="shared" si="941"/>
        <v/>
      </c>
    </row>
    <row r="60262" spans="5:5" hidden="1">
      <c r="E60262" s="29" t="str">
        <f t="shared" si="941"/>
        <v/>
      </c>
    </row>
    <row r="60263" spans="5:5" hidden="1">
      <c r="E60263" s="29" t="str">
        <f t="shared" si="941"/>
        <v/>
      </c>
    </row>
    <row r="60264" spans="5:5" hidden="1">
      <c r="E60264" s="29" t="str">
        <f t="shared" si="941"/>
        <v/>
      </c>
    </row>
    <row r="60265" spans="5:5" hidden="1">
      <c r="E60265" s="29" t="str">
        <f t="shared" si="941"/>
        <v/>
      </c>
    </row>
    <row r="60266" spans="5:5" hidden="1">
      <c r="E60266" s="29" t="str">
        <f t="shared" si="941"/>
        <v/>
      </c>
    </row>
    <row r="60267" spans="5:5" hidden="1">
      <c r="E60267" s="29" t="str">
        <f t="shared" si="941"/>
        <v/>
      </c>
    </row>
    <row r="60268" spans="5:5" hidden="1">
      <c r="E60268" s="29" t="str">
        <f t="shared" si="941"/>
        <v/>
      </c>
    </row>
    <row r="60269" spans="5:5" hidden="1">
      <c r="E60269" s="29" t="str">
        <f t="shared" si="941"/>
        <v/>
      </c>
    </row>
    <row r="60270" spans="5:5" hidden="1">
      <c r="E60270" s="29" t="str">
        <f t="shared" si="941"/>
        <v/>
      </c>
    </row>
    <row r="60271" spans="5:5" hidden="1">
      <c r="E60271" s="29" t="str">
        <f t="shared" si="941"/>
        <v/>
      </c>
    </row>
    <row r="60272" spans="5:5" hidden="1">
      <c r="E60272" s="29" t="str">
        <f t="shared" si="941"/>
        <v/>
      </c>
    </row>
    <row r="60273" spans="5:5" hidden="1">
      <c r="E60273" s="29" t="str">
        <f t="shared" si="941"/>
        <v/>
      </c>
    </row>
    <row r="60274" spans="5:5" hidden="1">
      <c r="E60274" s="29" t="str">
        <f t="shared" si="941"/>
        <v/>
      </c>
    </row>
    <row r="60275" spans="5:5" hidden="1">
      <c r="E60275" s="29" t="str">
        <f t="shared" si="941"/>
        <v/>
      </c>
    </row>
    <row r="60276" spans="5:5" hidden="1">
      <c r="E60276" s="29" t="str">
        <f t="shared" si="941"/>
        <v/>
      </c>
    </row>
    <row r="60277" spans="5:5" hidden="1">
      <c r="E60277" s="29" t="str">
        <f t="shared" si="941"/>
        <v/>
      </c>
    </row>
    <row r="60278" spans="5:5" hidden="1">
      <c r="E60278" s="29" t="str">
        <f t="shared" si="941"/>
        <v/>
      </c>
    </row>
    <row r="60279" spans="5:5" hidden="1">
      <c r="E60279" s="29" t="str">
        <f t="shared" si="941"/>
        <v/>
      </c>
    </row>
    <row r="60280" spans="5:5" hidden="1">
      <c r="E60280" s="29" t="str">
        <f t="shared" si="941"/>
        <v/>
      </c>
    </row>
    <row r="60281" spans="5:5" hidden="1">
      <c r="E60281" s="29" t="str">
        <f t="shared" si="941"/>
        <v/>
      </c>
    </row>
    <row r="60282" spans="5:5" hidden="1">
      <c r="E60282" s="29" t="str">
        <f t="shared" si="941"/>
        <v/>
      </c>
    </row>
    <row r="60283" spans="5:5" hidden="1">
      <c r="E60283" s="29" t="str">
        <f t="shared" si="941"/>
        <v/>
      </c>
    </row>
    <row r="60284" spans="5:5" hidden="1">
      <c r="E60284" s="29" t="str">
        <f t="shared" si="941"/>
        <v/>
      </c>
    </row>
    <row r="60285" spans="5:5" hidden="1">
      <c r="E60285" s="29" t="str">
        <f t="shared" si="941"/>
        <v/>
      </c>
    </row>
    <row r="60286" spans="5:5" hidden="1">
      <c r="E60286" s="29" t="str">
        <f t="shared" si="941"/>
        <v/>
      </c>
    </row>
    <row r="60287" spans="5:5" hidden="1">
      <c r="E60287" s="29" t="str">
        <f t="shared" si="941"/>
        <v/>
      </c>
    </row>
    <row r="60288" spans="5:5" hidden="1">
      <c r="E60288" s="29" t="str">
        <f t="shared" si="941"/>
        <v/>
      </c>
    </row>
    <row r="60289" spans="5:5" hidden="1">
      <c r="E60289" s="29" t="str">
        <f t="shared" si="941"/>
        <v/>
      </c>
    </row>
    <row r="60290" spans="5:5" hidden="1">
      <c r="E60290" s="29" t="str">
        <f t="shared" si="941"/>
        <v/>
      </c>
    </row>
    <row r="60291" spans="5:5" hidden="1">
      <c r="E60291" s="29" t="str">
        <f t="shared" ref="E60291:E60354" si="942">LEFT(D60291,2)</f>
        <v/>
      </c>
    </row>
    <row r="60292" spans="5:5" hidden="1">
      <c r="E60292" s="29" t="str">
        <f t="shared" si="942"/>
        <v/>
      </c>
    </row>
    <row r="60293" spans="5:5" hidden="1">
      <c r="E60293" s="29" t="str">
        <f t="shared" si="942"/>
        <v/>
      </c>
    </row>
    <row r="60294" spans="5:5" hidden="1">
      <c r="E60294" s="29" t="str">
        <f t="shared" si="942"/>
        <v/>
      </c>
    </row>
    <row r="60295" spans="5:5" hidden="1">
      <c r="E60295" s="29" t="str">
        <f t="shared" si="942"/>
        <v/>
      </c>
    </row>
    <row r="60296" spans="5:5" hidden="1">
      <c r="E60296" s="29" t="str">
        <f t="shared" si="942"/>
        <v/>
      </c>
    </row>
    <row r="60297" spans="5:5" hidden="1">
      <c r="E60297" s="29" t="str">
        <f t="shared" si="942"/>
        <v/>
      </c>
    </row>
    <row r="60298" spans="5:5" hidden="1">
      <c r="E60298" s="29" t="str">
        <f t="shared" si="942"/>
        <v/>
      </c>
    </row>
    <row r="60299" spans="5:5" hidden="1">
      <c r="E60299" s="29" t="str">
        <f t="shared" si="942"/>
        <v/>
      </c>
    </row>
    <row r="60300" spans="5:5" hidden="1">
      <c r="E60300" s="29" t="str">
        <f t="shared" si="942"/>
        <v/>
      </c>
    </row>
    <row r="60301" spans="5:5" hidden="1">
      <c r="E60301" s="29" t="str">
        <f t="shared" si="942"/>
        <v/>
      </c>
    </row>
    <row r="60302" spans="5:5" hidden="1">
      <c r="E60302" s="29" t="str">
        <f t="shared" si="942"/>
        <v/>
      </c>
    </row>
    <row r="60303" spans="5:5" hidden="1">
      <c r="E60303" s="29" t="str">
        <f t="shared" si="942"/>
        <v/>
      </c>
    </row>
    <row r="60304" spans="5:5" hidden="1">
      <c r="E60304" s="29" t="str">
        <f t="shared" si="942"/>
        <v/>
      </c>
    </row>
    <row r="60305" spans="5:5" hidden="1">
      <c r="E60305" s="29" t="str">
        <f t="shared" si="942"/>
        <v/>
      </c>
    </row>
    <row r="60306" spans="5:5" hidden="1">
      <c r="E60306" s="29" t="str">
        <f t="shared" si="942"/>
        <v/>
      </c>
    </row>
    <row r="60307" spans="5:5" hidden="1">
      <c r="E60307" s="29" t="str">
        <f t="shared" si="942"/>
        <v/>
      </c>
    </row>
    <row r="60308" spans="5:5" hidden="1">
      <c r="E60308" s="29" t="str">
        <f t="shared" si="942"/>
        <v/>
      </c>
    </row>
    <row r="60309" spans="5:5" hidden="1">
      <c r="E60309" s="29" t="str">
        <f t="shared" si="942"/>
        <v/>
      </c>
    </row>
    <row r="60310" spans="5:5" hidden="1">
      <c r="E60310" s="29" t="str">
        <f t="shared" si="942"/>
        <v/>
      </c>
    </row>
    <row r="60311" spans="5:5" hidden="1">
      <c r="E60311" s="29" t="str">
        <f t="shared" si="942"/>
        <v/>
      </c>
    </row>
    <row r="60312" spans="5:5" hidden="1">
      <c r="E60312" s="29" t="str">
        <f t="shared" si="942"/>
        <v/>
      </c>
    </row>
    <row r="60313" spans="5:5" hidden="1">
      <c r="E60313" s="29" t="str">
        <f t="shared" si="942"/>
        <v/>
      </c>
    </row>
    <row r="60314" spans="5:5" hidden="1">
      <c r="E60314" s="29" t="str">
        <f t="shared" si="942"/>
        <v/>
      </c>
    </row>
    <row r="60315" spans="5:5" hidden="1">
      <c r="E60315" s="29" t="str">
        <f t="shared" si="942"/>
        <v/>
      </c>
    </row>
    <row r="60316" spans="5:5" hidden="1">
      <c r="E60316" s="29" t="str">
        <f t="shared" si="942"/>
        <v/>
      </c>
    </row>
    <row r="60317" spans="5:5" hidden="1">
      <c r="E60317" s="29" t="str">
        <f t="shared" si="942"/>
        <v/>
      </c>
    </row>
    <row r="60318" spans="5:5" hidden="1">
      <c r="E60318" s="29" t="str">
        <f t="shared" si="942"/>
        <v/>
      </c>
    </row>
    <row r="60319" spans="5:5" hidden="1">
      <c r="E60319" s="29" t="str">
        <f t="shared" si="942"/>
        <v/>
      </c>
    </row>
    <row r="60320" spans="5:5" hidden="1">
      <c r="E60320" s="29" t="str">
        <f t="shared" si="942"/>
        <v/>
      </c>
    </row>
    <row r="60321" spans="5:5" hidden="1">
      <c r="E60321" s="29" t="str">
        <f t="shared" si="942"/>
        <v/>
      </c>
    </row>
    <row r="60322" spans="5:5" hidden="1">
      <c r="E60322" s="29" t="str">
        <f t="shared" si="942"/>
        <v/>
      </c>
    </row>
    <row r="60323" spans="5:5" hidden="1">
      <c r="E60323" s="29" t="str">
        <f t="shared" si="942"/>
        <v/>
      </c>
    </row>
    <row r="60324" spans="5:5" hidden="1">
      <c r="E60324" s="29" t="str">
        <f t="shared" si="942"/>
        <v/>
      </c>
    </row>
    <row r="60325" spans="5:5" hidden="1">
      <c r="E60325" s="29" t="str">
        <f t="shared" si="942"/>
        <v/>
      </c>
    </row>
    <row r="60326" spans="5:5" hidden="1">
      <c r="E60326" s="29" t="str">
        <f t="shared" si="942"/>
        <v/>
      </c>
    </row>
    <row r="60327" spans="5:5" hidden="1">
      <c r="E60327" s="29" t="str">
        <f t="shared" si="942"/>
        <v/>
      </c>
    </row>
    <row r="60328" spans="5:5" hidden="1">
      <c r="E60328" s="29" t="str">
        <f t="shared" si="942"/>
        <v/>
      </c>
    </row>
    <row r="60329" spans="5:5" hidden="1">
      <c r="E60329" s="29" t="str">
        <f t="shared" si="942"/>
        <v/>
      </c>
    </row>
    <row r="60330" spans="5:5" hidden="1">
      <c r="E60330" s="29" t="str">
        <f t="shared" si="942"/>
        <v/>
      </c>
    </row>
    <row r="60331" spans="5:5" hidden="1">
      <c r="E60331" s="29" t="str">
        <f t="shared" si="942"/>
        <v/>
      </c>
    </row>
    <row r="60332" spans="5:5" hidden="1">
      <c r="E60332" s="29" t="str">
        <f t="shared" si="942"/>
        <v/>
      </c>
    </row>
    <row r="60333" spans="5:5" hidden="1">
      <c r="E60333" s="29" t="str">
        <f t="shared" si="942"/>
        <v/>
      </c>
    </row>
    <row r="60334" spans="5:5" hidden="1">
      <c r="E60334" s="29" t="str">
        <f t="shared" si="942"/>
        <v/>
      </c>
    </row>
    <row r="60335" spans="5:5" hidden="1">
      <c r="E60335" s="29" t="str">
        <f t="shared" si="942"/>
        <v/>
      </c>
    </row>
    <row r="60336" spans="5:5" hidden="1">
      <c r="E60336" s="29" t="str">
        <f t="shared" si="942"/>
        <v/>
      </c>
    </row>
    <row r="60337" spans="5:5" hidden="1">
      <c r="E60337" s="29" t="str">
        <f t="shared" si="942"/>
        <v/>
      </c>
    </row>
    <row r="60338" spans="5:5" hidden="1">
      <c r="E60338" s="29" t="str">
        <f t="shared" si="942"/>
        <v/>
      </c>
    </row>
    <row r="60339" spans="5:5" hidden="1">
      <c r="E60339" s="29" t="str">
        <f t="shared" si="942"/>
        <v/>
      </c>
    </row>
    <row r="60340" spans="5:5" hidden="1">
      <c r="E60340" s="29" t="str">
        <f t="shared" si="942"/>
        <v/>
      </c>
    </row>
    <row r="60341" spans="5:5" hidden="1">
      <c r="E60341" s="29" t="str">
        <f t="shared" si="942"/>
        <v/>
      </c>
    </row>
    <row r="60342" spans="5:5" hidden="1">
      <c r="E60342" s="29" t="str">
        <f t="shared" si="942"/>
        <v/>
      </c>
    </row>
    <row r="60343" spans="5:5" hidden="1">
      <c r="E60343" s="29" t="str">
        <f t="shared" si="942"/>
        <v/>
      </c>
    </row>
    <row r="60344" spans="5:5" hidden="1">
      <c r="E60344" s="29" t="str">
        <f t="shared" si="942"/>
        <v/>
      </c>
    </row>
    <row r="60345" spans="5:5" hidden="1">
      <c r="E60345" s="29" t="str">
        <f t="shared" si="942"/>
        <v/>
      </c>
    </row>
    <row r="60346" spans="5:5" hidden="1">
      <c r="E60346" s="29" t="str">
        <f t="shared" si="942"/>
        <v/>
      </c>
    </row>
    <row r="60347" spans="5:5" hidden="1">
      <c r="E60347" s="29" t="str">
        <f t="shared" si="942"/>
        <v/>
      </c>
    </row>
    <row r="60348" spans="5:5" hidden="1">
      <c r="E60348" s="29" t="str">
        <f t="shared" si="942"/>
        <v/>
      </c>
    </row>
    <row r="60349" spans="5:5" hidden="1">
      <c r="E60349" s="29" t="str">
        <f t="shared" si="942"/>
        <v/>
      </c>
    </row>
    <row r="60350" spans="5:5" hidden="1">
      <c r="E60350" s="29" t="str">
        <f t="shared" si="942"/>
        <v/>
      </c>
    </row>
    <row r="60351" spans="5:5" hidden="1">
      <c r="E60351" s="29" t="str">
        <f t="shared" si="942"/>
        <v/>
      </c>
    </row>
    <row r="60352" spans="5:5" hidden="1">
      <c r="E60352" s="29" t="str">
        <f t="shared" si="942"/>
        <v/>
      </c>
    </row>
    <row r="60353" spans="5:5" hidden="1">
      <c r="E60353" s="29" t="str">
        <f t="shared" si="942"/>
        <v/>
      </c>
    </row>
    <row r="60354" spans="5:5" hidden="1">
      <c r="E60354" s="29" t="str">
        <f t="shared" si="942"/>
        <v/>
      </c>
    </row>
    <row r="60355" spans="5:5" hidden="1">
      <c r="E60355" s="29" t="str">
        <f t="shared" ref="E60355:E60418" si="943">LEFT(D60355,2)</f>
        <v/>
      </c>
    </row>
    <row r="60356" spans="5:5" hidden="1">
      <c r="E60356" s="29" t="str">
        <f t="shared" si="943"/>
        <v/>
      </c>
    </row>
    <row r="60357" spans="5:5" hidden="1">
      <c r="E60357" s="29" t="str">
        <f t="shared" si="943"/>
        <v/>
      </c>
    </row>
    <row r="60358" spans="5:5" hidden="1">
      <c r="E60358" s="29" t="str">
        <f t="shared" si="943"/>
        <v/>
      </c>
    </row>
    <row r="60359" spans="5:5" hidden="1">
      <c r="E60359" s="29" t="str">
        <f t="shared" si="943"/>
        <v/>
      </c>
    </row>
    <row r="60360" spans="5:5" hidden="1">
      <c r="E60360" s="29" t="str">
        <f t="shared" si="943"/>
        <v/>
      </c>
    </row>
    <row r="60361" spans="5:5" hidden="1">
      <c r="E60361" s="29" t="str">
        <f t="shared" si="943"/>
        <v/>
      </c>
    </row>
    <row r="60362" spans="5:5" hidden="1">
      <c r="E60362" s="29" t="str">
        <f t="shared" si="943"/>
        <v/>
      </c>
    </row>
    <row r="60363" spans="5:5" hidden="1">
      <c r="E60363" s="29" t="str">
        <f t="shared" si="943"/>
        <v/>
      </c>
    </row>
    <row r="60364" spans="5:5" hidden="1">
      <c r="E60364" s="29" t="str">
        <f t="shared" si="943"/>
        <v/>
      </c>
    </row>
    <row r="60365" spans="5:5" hidden="1">
      <c r="E60365" s="29" t="str">
        <f t="shared" si="943"/>
        <v/>
      </c>
    </row>
    <row r="60366" spans="5:5" hidden="1">
      <c r="E60366" s="29" t="str">
        <f t="shared" si="943"/>
        <v/>
      </c>
    </row>
    <row r="60367" spans="5:5" hidden="1">
      <c r="E60367" s="29" t="str">
        <f t="shared" si="943"/>
        <v/>
      </c>
    </row>
    <row r="60368" spans="5:5" hidden="1">
      <c r="E60368" s="29" t="str">
        <f t="shared" si="943"/>
        <v/>
      </c>
    </row>
    <row r="60369" spans="5:5" hidden="1">
      <c r="E60369" s="29" t="str">
        <f t="shared" si="943"/>
        <v/>
      </c>
    </row>
    <row r="60370" spans="5:5" hidden="1">
      <c r="E60370" s="29" t="str">
        <f t="shared" si="943"/>
        <v/>
      </c>
    </row>
    <row r="60371" spans="5:5" hidden="1">
      <c r="E60371" s="29" t="str">
        <f t="shared" si="943"/>
        <v/>
      </c>
    </row>
    <row r="60372" spans="5:5" hidden="1">
      <c r="E60372" s="29" t="str">
        <f t="shared" si="943"/>
        <v/>
      </c>
    </row>
    <row r="60373" spans="5:5" hidden="1">
      <c r="E60373" s="29" t="str">
        <f t="shared" si="943"/>
        <v/>
      </c>
    </row>
    <row r="60374" spans="5:5" hidden="1">
      <c r="E60374" s="29" t="str">
        <f t="shared" si="943"/>
        <v/>
      </c>
    </row>
    <row r="60375" spans="5:5" hidden="1">
      <c r="E60375" s="29" t="str">
        <f t="shared" si="943"/>
        <v/>
      </c>
    </row>
    <row r="60376" spans="5:5" hidden="1">
      <c r="E60376" s="29" t="str">
        <f t="shared" si="943"/>
        <v/>
      </c>
    </row>
    <row r="60377" spans="5:5" hidden="1">
      <c r="E60377" s="29" t="str">
        <f t="shared" si="943"/>
        <v/>
      </c>
    </row>
    <row r="60378" spans="5:5" hidden="1">
      <c r="E60378" s="29" t="str">
        <f t="shared" si="943"/>
        <v/>
      </c>
    </row>
    <row r="60379" spans="5:5" hidden="1">
      <c r="E60379" s="29" t="str">
        <f t="shared" si="943"/>
        <v/>
      </c>
    </row>
    <row r="60380" spans="5:5" hidden="1">
      <c r="E60380" s="29" t="str">
        <f t="shared" si="943"/>
        <v/>
      </c>
    </row>
    <row r="60381" spans="5:5" hidden="1">
      <c r="E60381" s="29" t="str">
        <f t="shared" si="943"/>
        <v/>
      </c>
    </row>
    <row r="60382" spans="5:5" hidden="1">
      <c r="E60382" s="29" t="str">
        <f t="shared" si="943"/>
        <v/>
      </c>
    </row>
    <row r="60383" spans="5:5" hidden="1">
      <c r="E60383" s="29" t="str">
        <f t="shared" si="943"/>
        <v/>
      </c>
    </row>
    <row r="60384" spans="5:5" hidden="1">
      <c r="E60384" s="29" t="str">
        <f t="shared" si="943"/>
        <v/>
      </c>
    </row>
    <row r="60385" spans="5:5" hidden="1">
      <c r="E60385" s="29" t="str">
        <f t="shared" si="943"/>
        <v/>
      </c>
    </row>
    <row r="60386" spans="5:5" hidden="1">
      <c r="E60386" s="29" t="str">
        <f t="shared" si="943"/>
        <v/>
      </c>
    </row>
    <row r="60387" spans="5:5" hidden="1">
      <c r="E60387" s="29" t="str">
        <f t="shared" si="943"/>
        <v/>
      </c>
    </row>
    <row r="60388" spans="5:5" hidden="1">
      <c r="E60388" s="29" t="str">
        <f t="shared" si="943"/>
        <v/>
      </c>
    </row>
    <row r="60389" spans="5:5" hidden="1">
      <c r="E60389" s="29" t="str">
        <f t="shared" si="943"/>
        <v/>
      </c>
    </row>
    <row r="60390" spans="5:5" hidden="1">
      <c r="E60390" s="29" t="str">
        <f t="shared" si="943"/>
        <v/>
      </c>
    </row>
    <row r="60391" spans="5:5" hidden="1">
      <c r="E60391" s="29" t="str">
        <f t="shared" si="943"/>
        <v/>
      </c>
    </row>
    <row r="60392" spans="5:5" hidden="1">
      <c r="E60392" s="29" t="str">
        <f t="shared" si="943"/>
        <v/>
      </c>
    </row>
    <row r="60393" spans="5:5" hidden="1">
      <c r="E60393" s="29" t="str">
        <f t="shared" si="943"/>
        <v/>
      </c>
    </row>
    <row r="60394" spans="5:5" hidden="1">
      <c r="E60394" s="29" t="str">
        <f t="shared" si="943"/>
        <v/>
      </c>
    </row>
    <row r="60395" spans="5:5" hidden="1">
      <c r="E60395" s="29" t="str">
        <f t="shared" si="943"/>
        <v/>
      </c>
    </row>
    <row r="60396" spans="5:5" hidden="1">
      <c r="E60396" s="29" t="str">
        <f t="shared" si="943"/>
        <v/>
      </c>
    </row>
    <row r="60397" spans="5:5" hidden="1">
      <c r="E60397" s="29" t="str">
        <f t="shared" si="943"/>
        <v/>
      </c>
    </row>
    <row r="60398" spans="5:5" hidden="1">
      <c r="E60398" s="29" t="str">
        <f t="shared" si="943"/>
        <v/>
      </c>
    </row>
    <row r="60399" spans="5:5" hidden="1">
      <c r="E60399" s="29" t="str">
        <f t="shared" si="943"/>
        <v/>
      </c>
    </row>
    <row r="60400" spans="5:5" hidden="1">
      <c r="E60400" s="29" t="str">
        <f t="shared" si="943"/>
        <v/>
      </c>
    </row>
    <row r="60401" spans="5:5" hidden="1">
      <c r="E60401" s="29" t="str">
        <f t="shared" si="943"/>
        <v/>
      </c>
    </row>
    <row r="60402" spans="5:5" hidden="1">
      <c r="E60402" s="29" t="str">
        <f t="shared" si="943"/>
        <v/>
      </c>
    </row>
    <row r="60403" spans="5:5" hidden="1">
      <c r="E60403" s="29" t="str">
        <f t="shared" si="943"/>
        <v/>
      </c>
    </row>
    <row r="60404" spans="5:5" hidden="1">
      <c r="E60404" s="29" t="str">
        <f t="shared" si="943"/>
        <v/>
      </c>
    </row>
    <row r="60405" spans="5:5" hidden="1">
      <c r="E60405" s="29" t="str">
        <f t="shared" si="943"/>
        <v/>
      </c>
    </row>
    <row r="60406" spans="5:5" hidden="1">
      <c r="E60406" s="29" t="str">
        <f t="shared" si="943"/>
        <v/>
      </c>
    </row>
    <row r="60407" spans="5:5" hidden="1">
      <c r="E60407" s="29" t="str">
        <f t="shared" si="943"/>
        <v/>
      </c>
    </row>
    <row r="60408" spans="5:5" hidden="1">
      <c r="E60408" s="29" t="str">
        <f t="shared" si="943"/>
        <v/>
      </c>
    </row>
    <row r="60409" spans="5:5" hidden="1">
      <c r="E60409" s="29" t="str">
        <f t="shared" si="943"/>
        <v/>
      </c>
    </row>
    <row r="60410" spans="5:5" hidden="1">
      <c r="E60410" s="29" t="str">
        <f t="shared" si="943"/>
        <v/>
      </c>
    </row>
    <row r="60411" spans="5:5" hidden="1">
      <c r="E60411" s="29" t="str">
        <f t="shared" si="943"/>
        <v/>
      </c>
    </row>
    <row r="60412" spans="5:5" hidden="1">
      <c r="E60412" s="29" t="str">
        <f t="shared" si="943"/>
        <v/>
      </c>
    </row>
    <row r="60413" spans="5:5" hidden="1">
      <c r="E60413" s="29" t="str">
        <f t="shared" si="943"/>
        <v/>
      </c>
    </row>
    <row r="60414" spans="5:5" hidden="1">
      <c r="E60414" s="29" t="str">
        <f t="shared" si="943"/>
        <v/>
      </c>
    </row>
    <row r="60415" spans="5:5" hidden="1">
      <c r="E60415" s="29" t="str">
        <f t="shared" si="943"/>
        <v/>
      </c>
    </row>
    <row r="60416" spans="5:5" hidden="1">
      <c r="E60416" s="29" t="str">
        <f t="shared" si="943"/>
        <v/>
      </c>
    </row>
    <row r="60417" spans="5:5" hidden="1">
      <c r="E60417" s="29" t="str">
        <f t="shared" si="943"/>
        <v/>
      </c>
    </row>
    <row r="60418" spans="5:5" hidden="1">
      <c r="E60418" s="29" t="str">
        <f t="shared" si="943"/>
        <v/>
      </c>
    </row>
    <row r="60419" spans="5:5" hidden="1">
      <c r="E60419" s="29" t="str">
        <f t="shared" ref="E60419:E60482" si="944">LEFT(D60419,2)</f>
        <v/>
      </c>
    </row>
    <row r="60420" spans="5:5" hidden="1">
      <c r="E60420" s="29" t="str">
        <f t="shared" si="944"/>
        <v/>
      </c>
    </row>
    <row r="60421" spans="5:5" hidden="1">
      <c r="E60421" s="29" t="str">
        <f t="shared" si="944"/>
        <v/>
      </c>
    </row>
    <row r="60422" spans="5:5" hidden="1">
      <c r="E60422" s="29" t="str">
        <f t="shared" si="944"/>
        <v/>
      </c>
    </row>
    <row r="60423" spans="5:5" hidden="1">
      <c r="E60423" s="29" t="str">
        <f t="shared" si="944"/>
        <v/>
      </c>
    </row>
    <row r="60424" spans="5:5" hidden="1">
      <c r="E60424" s="29" t="str">
        <f t="shared" si="944"/>
        <v/>
      </c>
    </row>
    <row r="60425" spans="5:5" hidden="1">
      <c r="E60425" s="29" t="str">
        <f t="shared" si="944"/>
        <v/>
      </c>
    </row>
    <row r="60426" spans="5:5" hidden="1">
      <c r="E60426" s="29" t="str">
        <f t="shared" si="944"/>
        <v/>
      </c>
    </row>
    <row r="60427" spans="5:5" hidden="1">
      <c r="E60427" s="29" t="str">
        <f t="shared" si="944"/>
        <v/>
      </c>
    </row>
    <row r="60428" spans="5:5" hidden="1">
      <c r="E60428" s="29" t="str">
        <f t="shared" si="944"/>
        <v/>
      </c>
    </row>
    <row r="60429" spans="5:5" hidden="1">
      <c r="E60429" s="29" t="str">
        <f t="shared" si="944"/>
        <v/>
      </c>
    </row>
    <row r="60430" spans="5:5" hidden="1">
      <c r="E60430" s="29" t="str">
        <f t="shared" si="944"/>
        <v/>
      </c>
    </row>
    <row r="60431" spans="5:5" hidden="1">
      <c r="E60431" s="29" t="str">
        <f t="shared" si="944"/>
        <v/>
      </c>
    </row>
    <row r="60432" spans="5:5" hidden="1">
      <c r="E60432" s="29" t="str">
        <f t="shared" si="944"/>
        <v/>
      </c>
    </row>
    <row r="60433" spans="5:5" hidden="1">
      <c r="E60433" s="29" t="str">
        <f t="shared" si="944"/>
        <v/>
      </c>
    </row>
    <row r="60434" spans="5:5" hidden="1">
      <c r="E60434" s="29" t="str">
        <f t="shared" si="944"/>
        <v/>
      </c>
    </row>
    <row r="60435" spans="5:5" hidden="1">
      <c r="E60435" s="29" t="str">
        <f t="shared" si="944"/>
        <v/>
      </c>
    </row>
    <row r="60436" spans="5:5" hidden="1">
      <c r="E60436" s="29" t="str">
        <f t="shared" si="944"/>
        <v/>
      </c>
    </row>
    <row r="60437" spans="5:5" hidden="1">
      <c r="E60437" s="29" t="str">
        <f t="shared" si="944"/>
        <v/>
      </c>
    </row>
    <row r="60438" spans="5:5" hidden="1">
      <c r="E60438" s="29" t="str">
        <f t="shared" si="944"/>
        <v/>
      </c>
    </row>
    <row r="60439" spans="5:5" hidden="1">
      <c r="E60439" s="29" t="str">
        <f t="shared" si="944"/>
        <v/>
      </c>
    </row>
    <row r="60440" spans="5:5" hidden="1">
      <c r="E60440" s="29" t="str">
        <f t="shared" si="944"/>
        <v/>
      </c>
    </row>
    <row r="60441" spans="5:5" hidden="1">
      <c r="E60441" s="29" t="str">
        <f t="shared" si="944"/>
        <v/>
      </c>
    </row>
    <row r="60442" spans="5:5" hidden="1">
      <c r="E60442" s="29" t="str">
        <f t="shared" si="944"/>
        <v/>
      </c>
    </row>
    <row r="60443" spans="5:5" hidden="1">
      <c r="E60443" s="29" t="str">
        <f t="shared" si="944"/>
        <v/>
      </c>
    </row>
    <row r="60444" spans="5:5" hidden="1">
      <c r="E60444" s="29" t="str">
        <f t="shared" si="944"/>
        <v/>
      </c>
    </row>
    <row r="60445" spans="5:5" hidden="1">
      <c r="E60445" s="29" t="str">
        <f t="shared" si="944"/>
        <v/>
      </c>
    </row>
    <row r="60446" spans="5:5" hidden="1">
      <c r="E60446" s="29" t="str">
        <f t="shared" si="944"/>
        <v/>
      </c>
    </row>
    <row r="60447" spans="5:5" hidden="1">
      <c r="E60447" s="29" t="str">
        <f t="shared" si="944"/>
        <v/>
      </c>
    </row>
    <row r="60448" spans="5:5" hidden="1">
      <c r="E60448" s="29" t="str">
        <f t="shared" si="944"/>
        <v/>
      </c>
    </row>
    <row r="60449" spans="5:5" hidden="1">
      <c r="E60449" s="29" t="str">
        <f t="shared" si="944"/>
        <v/>
      </c>
    </row>
    <row r="60450" spans="5:5" hidden="1">
      <c r="E60450" s="29" t="str">
        <f t="shared" si="944"/>
        <v/>
      </c>
    </row>
    <row r="60451" spans="5:5" hidden="1">
      <c r="E60451" s="29" t="str">
        <f t="shared" si="944"/>
        <v/>
      </c>
    </row>
    <row r="60452" spans="5:5" hidden="1">
      <c r="E60452" s="29" t="str">
        <f t="shared" si="944"/>
        <v/>
      </c>
    </row>
    <row r="60453" spans="5:5" hidden="1">
      <c r="E60453" s="29" t="str">
        <f t="shared" si="944"/>
        <v/>
      </c>
    </row>
    <row r="60454" spans="5:5" hidden="1">
      <c r="E60454" s="29" t="str">
        <f t="shared" si="944"/>
        <v/>
      </c>
    </row>
    <row r="60455" spans="5:5" hidden="1">
      <c r="E60455" s="29" t="str">
        <f t="shared" si="944"/>
        <v/>
      </c>
    </row>
    <row r="60456" spans="5:5" hidden="1">
      <c r="E60456" s="29" t="str">
        <f t="shared" si="944"/>
        <v/>
      </c>
    </row>
    <row r="60457" spans="5:5" hidden="1">
      <c r="E60457" s="29" t="str">
        <f t="shared" si="944"/>
        <v/>
      </c>
    </row>
    <row r="60458" spans="5:5" hidden="1">
      <c r="E60458" s="29" t="str">
        <f t="shared" si="944"/>
        <v/>
      </c>
    </row>
    <row r="60459" spans="5:5" hidden="1">
      <c r="E60459" s="29" t="str">
        <f t="shared" si="944"/>
        <v/>
      </c>
    </row>
    <row r="60460" spans="5:5" hidden="1">
      <c r="E60460" s="29" t="str">
        <f t="shared" si="944"/>
        <v/>
      </c>
    </row>
    <row r="60461" spans="5:5" hidden="1">
      <c r="E60461" s="29" t="str">
        <f t="shared" si="944"/>
        <v/>
      </c>
    </row>
    <row r="60462" spans="5:5" hidden="1">
      <c r="E60462" s="29" t="str">
        <f t="shared" si="944"/>
        <v/>
      </c>
    </row>
    <row r="60463" spans="5:5" hidden="1">
      <c r="E60463" s="29" t="str">
        <f t="shared" si="944"/>
        <v/>
      </c>
    </row>
    <row r="60464" spans="5:5" hidden="1">
      <c r="E60464" s="29" t="str">
        <f t="shared" si="944"/>
        <v/>
      </c>
    </row>
    <row r="60465" spans="5:5" hidden="1">
      <c r="E60465" s="29" t="str">
        <f t="shared" si="944"/>
        <v/>
      </c>
    </row>
    <row r="60466" spans="5:5" hidden="1">
      <c r="E60466" s="29" t="str">
        <f t="shared" si="944"/>
        <v/>
      </c>
    </row>
    <row r="60467" spans="5:5" hidden="1">
      <c r="E60467" s="29" t="str">
        <f t="shared" si="944"/>
        <v/>
      </c>
    </row>
    <row r="60468" spans="5:5" hidden="1">
      <c r="E60468" s="29" t="str">
        <f t="shared" si="944"/>
        <v/>
      </c>
    </row>
    <row r="60469" spans="5:5" hidden="1">
      <c r="E60469" s="29" t="str">
        <f t="shared" si="944"/>
        <v/>
      </c>
    </row>
    <row r="60470" spans="5:5" hidden="1">
      <c r="E60470" s="29" t="str">
        <f t="shared" si="944"/>
        <v/>
      </c>
    </row>
    <row r="60471" spans="5:5" hidden="1">
      <c r="E60471" s="29" t="str">
        <f t="shared" si="944"/>
        <v/>
      </c>
    </row>
    <row r="60472" spans="5:5" hidden="1">
      <c r="E60472" s="29" t="str">
        <f t="shared" si="944"/>
        <v/>
      </c>
    </row>
    <row r="60473" spans="5:5" hidden="1">
      <c r="E60473" s="29" t="str">
        <f t="shared" si="944"/>
        <v/>
      </c>
    </row>
    <row r="60474" spans="5:5" hidden="1">
      <c r="E60474" s="29" t="str">
        <f t="shared" si="944"/>
        <v/>
      </c>
    </row>
    <row r="60475" spans="5:5" hidden="1">
      <c r="E60475" s="29" t="str">
        <f t="shared" si="944"/>
        <v/>
      </c>
    </row>
    <row r="60476" spans="5:5" hidden="1">
      <c r="E60476" s="29" t="str">
        <f t="shared" si="944"/>
        <v/>
      </c>
    </row>
    <row r="60477" spans="5:5" hidden="1">
      <c r="E60477" s="29" t="str">
        <f t="shared" si="944"/>
        <v/>
      </c>
    </row>
    <row r="60478" spans="5:5" hidden="1">
      <c r="E60478" s="29" t="str">
        <f t="shared" si="944"/>
        <v/>
      </c>
    </row>
    <row r="60479" spans="5:5" hidden="1">
      <c r="E60479" s="29" t="str">
        <f t="shared" si="944"/>
        <v/>
      </c>
    </row>
    <row r="60480" spans="5:5" hidden="1">
      <c r="E60480" s="29" t="str">
        <f t="shared" si="944"/>
        <v/>
      </c>
    </row>
    <row r="60481" spans="5:5" hidden="1">
      <c r="E60481" s="29" t="str">
        <f t="shared" si="944"/>
        <v/>
      </c>
    </row>
    <row r="60482" spans="5:5" hidden="1">
      <c r="E60482" s="29" t="str">
        <f t="shared" si="944"/>
        <v/>
      </c>
    </row>
    <row r="60483" spans="5:5" hidden="1">
      <c r="E60483" s="29" t="str">
        <f t="shared" ref="E60483:E60546" si="945">LEFT(D60483,2)</f>
        <v/>
      </c>
    </row>
    <row r="60484" spans="5:5" hidden="1">
      <c r="E60484" s="29" t="str">
        <f t="shared" si="945"/>
        <v/>
      </c>
    </row>
    <row r="60485" spans="5:5" hidden="1">
      <c r="E60485" s="29" t="str">
        <f t="shared" si="945"/>
        <v/>
      </c>
    </row>
    <row r="60486" spans="5:5" hidden="1">
      <c r="E60486" s="29" t="str">
        <f t="shared" si="945"/>
        <v/>
      </c>
    </row>
    <row r="60487" spans="5:5" hidden="1">
      <c r="E60487" s="29" t="str">
        <f t="shared" si="945"/>
        <v/>
      </c>
    </row>
    <row r="60488" spans="5:5" hidden="1">
      <c r="E60488" s="29" t="str">
        <f t="shared" si="945"/>
        <v/>
      </c>
    </row>
    <row r="60489" spans="5:5" hidden="1">
      <c r="E60489" s="29" t="str">
        <f t="shared" si="945"/>
        <v/>
      </c>
    </row>
    <row r="60490" spans="5:5" hidden="1">
      <c r="E60490" s="29" t="str">
        <f t="shared" si="945"/>
        <v/>
      </c>
    </row>
    <row r="60491" spans="5:5" hidden="1">
      <c r="E60491" s="29" t="str">
        <f t="shared" si="945"/>
        <v/>
      </c>
    </row>
    <row r="60492" spans="5:5" hidden="1">
      <c r="E60492" s="29" t="str">
        <f t="shared" si="945"/>
        <v/>
      </c>
    </row>
    <row r="60493" spans="5:5" hidden="1">
      <c r="E60493" s="29" t="str">
        <f t="shared" si="945"/>
        <v/>
      </c>
    </row>
    <row r="60494" spans="5:5" hidden="1">
      <c r="E60494" s="29" t="str">
        <f t="shared" si="945"/>
        <v/>
      </c>
    </row>
    <row r="60495" spans="5:5" hidden="1">
      <c r="E60495" s="29" t="str">
        <f t="shared" si="945"/>
        <v/>
      </c>
    </row>
    <row r="60496" spans="5:5" hidden="1">
      <c r="E60496" s="29" t="str">
        <f t="shared" si="945"/>
        <v/>
      </c>
    </row>
    <row r="60497" spans="5:5" hidden="1">
      <c r="E60497" s="29" t="str">
        <f t="shared" si="945"/>
        <v/>
      </c>
    </row>
    <row r="60498" spans="5:5" hidden="1">
      <c r="E60498" s="29" t="str">
        <f t="shared" si="945"/>
        <v/>
      </c>
    </row>
    <row r="60499" spans="5:5" hidden="1">
      <c r="E60499" s="29" t="str">
        <f t="shared" si="945"/>
        <v/>
      </c>
    </row>
    <row r="60500" spans="5:5" hidden="1">
      <c r="E60500" s="29" t="str">
        <f t="shared" si="945"/>
        <v/>
      </c>
    </row>
    <row r="60501" spans="5:5" hidden="1">
      <c r="E60501" s="29" t="str">
        <f t="shared" si="945"/>
        <v/>
      </c>
    </row>
    <row r="60502" spans="5:5" hidden="1">
      <c r="E60502" s="29" t="str">
        <f t="shared" si="945"/>
        <v/>
      </c>
    </row>
    <row r="60503" spans="5:5" hidden="1">
      <c r="E60503" s="29" t="str">
        <f t="shared" si="945"/>
        <v/>
      </c>
    </row>
    <row r="60504" spans="5:5" hidden="1">
      <c r="E60504" s="29" t="str">
        <f t="shared" si="945"/>
        <v/>
      </c>
    </row>
    <row r="60505" spans="5:5" hidden="1">
      <c r="E60505" s="29" t="str">
        <f t="shared" si="945"/>
        <v/>
      </c>
    </row>
    <row r="60506" spans="5:5" hidden="1">
      <c r="E60506" s="29" t="str">
        <f t="shared" si="945"/>
        <v/>
      </c>
    </row>
    <row r="60507" spans="5:5" hidden="1">
      <c r="E60507" s="29" t="str">
        <f t="shared" si="945"/>
        <v/>
      </c>
    </row>
    <row r="60508" spans="5:5" hidden="1">
      <c r="E60508" s="29" t="str">
        <f t="shared" si="945"/>
        <v/>
      </c>
    </row>
    <row r="60509" spans="5:5" hidden="1">
      <c r="E60509" s="29" t="str">
        <f t="shared" si="945"/>
        <v/>
      </c>
    </row>
    <row r="60510" spans="5:5" hidden="1">
      <c r="E60510" s="29" t="str">
        <f t="shared" si="945"/>
        <v/>
      </c>
    </row>
    <row r="60511" spans="5:5" hidden="1">
      <c r="E60511" s="29" t="str">
        <f t="shared" si="945"/>
        <v/>
      </c>
    </row>
    <row r="60512" spans="5:5" hidden="1">
      <c r="E60512" s="29" t="str">
        <f t="shared" si="945"/>
        <v/>
      </c>
    </row>
    <row r="60513" spans="5:5" hidden="1">
      <c r="E60513" s="29" t="str">
        <f t="shared" si="945"/>
        <v/>
      </c>
    </row>
    <row r="60514" spans="5:5" hidden="1">
      <c r="E60514" s="29" t="str">
        <f t="shared" si="945"/>
        <v/>
      </c>
    </row>
    <row r="60515" spans="5:5" hidden="1">
      <c r="E60515" s="29" t="str">
        <f t="shared" si="945"/>
        <v/>
      </c>
    </row>
    <row r="60516" spans="5:5" hidden="1">
      <c r="E60516" s="29" t="str">
        <f t="shared" si="945"/>
        <v/>
      </c>
    </row>
    <row r="60517" spans="5:5" hidden="1">
      <c r="E60517" s="29" t="str">
        <f t="shared" si="945"/>
        <v/>
      </c>
    </row>
    <row r="60518" spans="5:5" hidden="1">
      <c r="E60518" s="29" t="str">
        <f t="shared" si="945"/>
        <v/>
      </c>
    </row>
    <row r="60519" spans="5:5" hidden="1">
      <c r="E60519" s="29" t="str">
        <f t="shared" si="945"/>
        <v/>
      </c>
    </row>
    <row r="60520" spans="5:5" hidden="1">
      <c r="E60520" s="29" t="str">
        <f t="shared" si="945"/>
        <v/>
      </c>
    </row>
    <row r="60521" spans="5:5" hidden="1">
      <c r="E60521" s="29" t="str">
        <f t="shared" si="945"/>
        <v/>
      </c>
    </row>
    <row r="60522" spans="5:5" hidden="1">
      <c r="E60522" s="29" t="str">
        <f t="shared" si="945"/>
        <v/>
      </c>
    </row>
    <row r="60523" spans="5:5" hidden="1">
      <c r="E60523" s="29" t="str">
        <f t="shared" si="945"/>
        <v/>
      </c>
    </row>
    <row r="60524" spans="5:5" hidden="1">
      <c r="E60524" s="29" t="str">
        <f t="shared" si="945"/>
        <v/>
      </c>
    </row>
    <row r="60525" spans="5:5" hidden="1">
      <c r="E60525" s="29" t="str">
        <f t="shared" si="945"/>
        <v/>
      </c>
    </row>
    <row r="60526" spans="5:5" hidden="1">
      <c r="E60526" s="29" t="str">
        <f t="shared" si="945"/>
        <v/>
      </c>
    </row>
    <row r="60527" spans="5:5" hidden="1">
      <c r="E60527" s="29" t="str">
        <f t="shared" si="945"/>
        <v/>
      </c>
    </row>
    <row r="60528" spans="5:5" hidden="1">
      <c r="E60528" s="29" t="str">
        <f t="shared" si="945"/>
        <v/>
      </c>
    </row>
    <row r="60529" spans="5:5" hidden="1">
      <c r="E60529" s="29" t="str">
        <f t="shared" si="945"/>
        <v/>
      </c>
    </row>
    <row r="60530" spans="5:5" hidden="1">
      <c r="E60530" s="29" t="str">
        <f t="shared" si="945"/>
        <v/>
      </c>
    </row>
    <row r="60531" spans="5:5" hidden="1">
      <c r="E60531" s="29" t="str">
        <f t="shared" si="945"/>
        <v/>
      </c>
    </row>
    <row r="60532" spans="5:5" hidden="1">
      <c r="E60532" s="29" t="str">
        <f t="shared" si="945"/>
        <v/>
      </c>
    </row>
    <row r="60533" spans="5:5" hidden="1">
      <c r="E60533" s="29" t="str">
        <f t="shared" si="945"/>
        <v/>
      </c>
    </row>
    <row r="60534" spans="5:5" hidden="1">
      <c r="E60534" s="29" t="str">
        <f t="shared" si="945"/>
        <v/>
      </c>
    </row>
    <row r="60535" spans="5:5" hidden="1">
      <c r="E60535" s="29" t="str">
        <f t="shared" si="945"/>
        <v/>
      </c>
    </row>
    <row r="60536" spans="5:5" hidden="1">
      <c r="E60536" s="29" t="str">
        <f t="shared" si="945"/>
        <v/>
      </c>
    </row>
    <row r="60537" spans="5:5" hidden="1">
      <c r="E60537" s="29" t="str">
        <f t="shared" si="945"/>
        <v/>
      </c>
    </row>
    <row r="60538" spans="5:5" hidden="1">
      <c r="E60538" s="29" t="str">
        <f t="shared" si="945"/>
        <v/>
      </c>
    </row>
    <row r="60539" spans="5:5" hidden="1">
      <c r="E60539" s="29" t="str">
        <f t="shared" si="945"/>
        <v/>
      </c>
    </row>
    <row r="60540" spans="5:5" hidden="1">
      <c r="E60540" s="29" t="str">
        <f t="shared" si="945"/>
        <v/>
      </c>
    </row>
    <row r="60541" spans="5:5" hidden="1">
      <c r="E60541" s="29" t="str">
        <f t="shared" si="945"/>
        <v/>
      </c>
    </row>
    <row r="60542" spans="5:5" hidden="1">
      <c r="E60542" s="29" t="str">
        <f t="shared" si="945"/>
        <v/>
      </c>
    </row>
    <row r="60543" spans="5:5" hidden="1">
      <c r="E60543" s="29" t="str">
        <f t="shared" si="945"/>
        <v/>
      </c>
    </row>
    <row r="60544" spans="5:5" hidden="1">
      <c r="E60544" s="29" t="str">
        <f t="shared" si="945"/>
        <v/>
      </c>
    </row>
    <row r="60545" spans="5:5" hidden="1">
      <c r="E60545" s="29" t="str">
        <f t="shared" si="945"/>
        <v/>
      </c>
    </row>
    <row r="60546" spans="5:5" hidden="1">
      <c r="E60546" s="29" t="str">
        <f t="shared" si="945"/>
        <v/>
      </c>
    </row>
    <row r="60547" spans="5:5" hidden="1">
      <c r="E60547" s="29" t="str">
        <f t="shared" ref="E60547:E60610" si="946">LEFT(D60547,2)</f>
        <v/>
      </c>
    </row>
    <row r="60548" spans="5:5" hidden="1">
      <c r="E60548" s="29" t="str">
        <f t="shared" si="946"/>
        <v/>
      </c>
    </row>
    <row r="60549" spans="5:5" hidden="1">
      <c r="E60549" s="29" t="str">
        <f t="shared" si="946"/>
        <v/>
      </c>
    </row>
    <row r="60550" spans="5:5" hidden="1">
      <c r="E60550" s="29" t="str">
        <f t="shared" si="946"/>
        <v/>
      </c>
    </row>
    <row r="60551" spans="5:5" hidden="1">
      <c r="E60551" s="29" t="str">
        <f t="shared" si="946"/>
        <v/>
      </c>
    </row>
    <row r="60552" spans="5:5" hidden="1">
      <c r="E60552" s="29" t="str">
        <f t="shared" si="946"/>
        <v/>
      </c>
    </row>
    <row r="60553" spans="5:5" hidden="1">
      <c r="E60553" s="29" t="str">
        <f t="shared" si="946"/>
        <v/>
      </c>
    </row>
    <row r="60554" spans="5:5" hidden="1">
      <c r="E60554" s="29" t="str">
        <f t="shared" si="946"/>
        <v/>
      </c>
    </row>
    <row r="60555" spans="5:5" hidden="1">
      <c r="E60555" s="29" t="str">
        <f t="shared" si="946"/>
        <v/>
      </c>
    </row>
    <row r="60556" spans="5:5" hidden="1">
      <c r="E60556" s="29" t="str">
        <f t="shared" si="946"/>
        <v/>
      </c>
    </row>
    <row r="60557" spans="5:5" hidden="1">
      <c r="E60557" s="29" t="str">
        <f t="shared" si="946"/>
        <v/>
      </c>
    </row>
    <row r="60558" spans="5:5" hidden="1">
      <c r="E60558" s="29" t="str">
        <f t="shared" si="946"/>
        <v/>
      </c>
    </row>
    <row r="60559" spans="5:5" hidden="1">
      <c r="E60559" s="29" t="str">
        <f t="shared" si="946"/>
        <v/>
      </c>
    </row>
    <row r="60560" spans="5:5" hidden="1">
      <c r="E60560" s="29" t="str">
        <f t="shared" si="946"/>
        <v/>
      </c>
    </row>
    <row r="60561" spans="5:5" hidden="1">
      <c r="E60561" s="29" t="str">
        <f t="shared" si="946"/>
        <v/>
      </c>
    </row>
    <row r="60562" spans="5:5" hidden="1">
      <c r="E60562" s="29" t="str">
        <f t="shared" si="946"/>
        <v/>
      </c>
    </row>
    <row r="60563" spans="5:5" hidden="1">
      <c r="E60563" s="29" t="str">
        <f t="shared" si="946"/>
        <v/>
      </c>
    </row>
    <row r="60564" spans="5:5" hidden="1">
      <c r="E60564" s="29" t="str">
        <f t="shared" si="946"/>
        <v/>
      </c>
    </row>
    <row r="60565" spans="5:5" hidden="1">
      <c r="E60565" s="29" t="str">
        <f t="shared" si="946"/>
        <v/>
      </c>
    </row>
    <row r="60566" spans="5:5" hidden="1">
      <c r="E60566" s="29" t="str">
        <f t="shared" si="946"/>
        <v/>
      </c>
    </row>
    <row r="60567" spans="5:5" hidden="1">
      <c r="E60567" s="29" t="str">
        <f t="shared" si="946"/>
        <v/>
      </c>
    </row>
    <row r="60568" spans="5:5" hidden="1">
      <c r="E60568" s="29" t="str">
        <f t="shared" si="946"/>
        <v/>
      </c>
    </row>
    <row r="60569" spans="5:5" hidden="1">
      <c r="E60569" s="29" t="str">
        <f t="shared" si="946"/>
        <v/>
      </c>
    </row>
    <row r="60570" spans="5:5" hidden="1">
      <c r="E60570" s="29" t="str">
        <f t="shared" si="946"/>
        <v/>
      </c>
    </row>
    <row r="60571" spans="5:5" hidden="1">
      <c r="E60571" s="29" t="str">
        <f t="shared" si="946"/>
        <v/>
      </c>
    </row>
    <row r="60572" spans="5:5" hidden="1">
      <c r="E60572" s="29" t="str">
        <f t="shared" si="946"/>
        <v/>
      </c>
    </row>
    <row r="60573" spans="5:5" hidden="1">
      <c r="E60573" s="29" t="str">
        <f t="shared" si="946"/>
        <v/>
      </c>
    </row>
    <row r="60574" spans="5:5" hidden="1">
      <c r="E60574" s="29" t="str">
        <f t="shared" si="946"/>
        <v/>
      </c>
    </row>
    <row r="60575" spans="5:5" hidden="1">
      <c r="E60575" s="29" t="str">
        <f t="shared" si="946"/>
        <v/>
      </c>
    </row>
    <row r="60576" spans="5:5" hidden="1">
      <c r="E60576" s="29" t="str">
        <f t="shared" si="946"/>
        <v/>
      </c>
    </row>
    <row r="60577" spans="5:5" hidden="1">
      <c r="E60577" s="29" t="str">
        <f t="shared" si="946"/>
        <v/>
      </c>
    </row>
    <row r="60578" spans="5:5" hidden="1">
      <c r="E60578" s="29" t="str">
        <f t="shared" si="946"/>
        <v/>
      </c>
    </row>
    <row r="60579" spans="5:5" hidden="1">
      <c r="E60579" s="29" t="str">
        <f t="shared" si="946"/>
        <v/>
      </c>
    </row>
    <row r="60580" spans="5:5" hidden="1">
      <c r="E60580" s="29" t="str">
        <f t="shared" si="946"/>
        <v/>
      </c>
    </row>
    <row r="60581" spans="5:5" hidden="1">
      <c r="E60581" s="29" t="str">
        <f t="shared" si="946"/>
        <v/>
      </c>
    </row>
    <row r="60582" spans="5:5" hidden="1">
      <c r="E60582" s="29" t="str">
        <f t="shared" si="946"/>
        <v/>
      </c>
    </row>
    <row r="60583" spans="5:5" hidden="1">
      <c r="E60583" s="29" t="str">
        <f t="shared" si="946"/>
        <v/>
      </c>
    </row>
    <row r="60584" spans="5:5" hidden="1">
      <c r="E60584" s="29" t="str">
        <f t="shared" si="946"/>
        <v/>
      </c>
    </row>
    <row r="60585" spans="5:5" hidden="1">
      <c r="E60585" s="29" t="str">
        <f t="shared" si="946"/>
        <v/>
      </c>
    </row>
    <row r="60586" spans="5:5" hidden="1">
      <c r="E60586" s="29" t="str">
        <f t="shared" si="946"/>
        <v/>
      </c>
    </row>
    <row r="60587" spans="5:5" hidden="1">
      <c r="E60587" s="29" t="str">
        <f t="shared" si="946"/>
        <v/>
      </c>
    </row>
    <row r="60588" spans="5:5" hidden="1">
      <c r="E60588" s="29" t="str">
        <f t="shared" si="946"/>
        <v/>
      </c>
    </row>
    <row r="60589" spans="5:5" hidden="1">
      <c r="E60589" s="29" t="str">
        <f t="shared" si="946"/>
        <v/>
      </c>
    </row>
    <row r="60590" spans="5:5" hidden="1">
      <c r="E60590" s="29" t="str">
        <f t="shared" si="946"/>
        <v/>
      </c>
    </row>
    <row r="60591" spans="5:5" hidden="1">
      <c r="E60591" s="29" t="str">
        <f t="shared" si="946"/>
        <v/>
      </c>
    </row>
    <row r="60592" spans="5:5" hidden="1">
      <c r="E60592" s="29" t="str">
        <f t="shared" si="946"/>
        <v/>
      </c>
    </row>
    <row r="60593" spans="5:5" hidden="1">
      <c r="E60593" s="29" t="str">
        <f t="shared" si="946"/>
        <v/>
      </c>
    </row>
    <row r="60594" spans="5:5" hidden="1">
      <c r="E60594" s="29" t="str">
        <f t="shared" si="946"/>
        <v/>
      </c>
    </row>
    <row r="60595" spans="5:5" hidden="1">
      <c r="E60595" s="29" t="str">
        <f t="shared" si="946"/>
        <v/>
      </c>
    </row>
    <row r="60596" spans="5:5" hidden="1">
      <c r="E60596" s="29" t="str">
        <f t="shared" si="946"/>
        <v/>
      </c>
    </row>
    <row r="60597" spans="5:5" hidden="1">
      <c r="E60597" s="29" t="str">
        <f t="shared" si="946"/>
        <v/>
      </c>
    </row>
    <row r="60598" spans="5:5" hidden="1">
      <c r="E60598" s="29" t="str">
        <f t="shared" si="946"/>
        <v/>
      </c>
    </row>
    <row r="60599" spans="5:5" hidden="1">
      <c r="E60599" s="29" t="str">
        <f t="shared" si="946"/>
        <v/>
      </c>
    </row>
    <row r="60600" spans="5:5" hidden="1">
      <c r="E60600" s="29" t="str">
        <f t="shared" si="946"/>
        <v/>
      </c>
    </row>
    <row r="60601" spans="5:5" hidden="1">
      <c r="E60601" s="29" t="str">
        <f t="shared" si="946"/>
        <v/>
      </c>
    </row>
    <row r="60602" spans="5:5" hidden="1">
      <c r="E60602" s="29" t="str">
        <f t="shared" si="946"/>
        <v/>
      </c>
    </row>
    <row r="60603" spans="5:5" hidden="1">
      <c r="E60603" s="29" t="str">
        <f t="shared" si="946"/>
        <v/>
      </c>
    </row>
    <row r="60604" spans="5:5" hidden="1">
      <c r="E60604" s="29" t="str">
        <f t="shared" si="946"/>
        <v/>
      </c>
    </row>
    <row r="60605" spans="5:5" hidden="1">
      <c r="E60605" s="29" t="str">
        <f t="shared" si="946"/>
        <v/>
      </c>
    </row>
    <row r="60606" spans="5:5" hidden="1">
      <c r="E60606" s="29" t="str">
        <f t="shared" si="946"/>
        <v/>
      </c>
    </row>
    <row r="60607" spans="5:5" hidden="1">
      <c r="E60607" s="29" t="str">
        <f t="shared" si="946"/>
        <v/>
      </c>
    </row>
    <row r="60608" spans="5:5" hidden="1">
      <c r="E60608" s="29" t="str">
        <f t="shared" si="946"/>
        <v/>
      </c>
    </row>
    <row r="60609" spans="5:5" hidden="1">
      <c r="E60609" s="29" t="str">
        <f t="shared" si="946"/>
        <v/>
      </c>
    </row>
    <row r="60610" spans="5:5" hidden="1">
      <c r="E60610" s="29" t="str">
        <f t="shared" si="946"/>
        <v/>
      </c>
    </row>
    <row r="60611" spans="5:5" hidden="1">
      <c r="E60611" s="29" t="str">
        <f t="shared" ref="E60611:E60674" si="947">LEFT(D60611,2)</f>
        <v/>
      </c>
    </row>
    <row r="60612" spans="5:5" hidden="1">
      <c r="E60612" s="29" t="str">
        <f t="shared" si="947"/>
        <v/>
      </c>
    </row>
    <row r="60613" spans="5:5" hidden="1">
      <c r="E60613" s="29" t="str">
        <f t="shared" si="947"/>
        <v/>
      </c>
    </row>
    <row r="60614" spans="5:5" hidden="1">
      <c r="E60614" s="29" t="str">
        <f t="shared" si="947"/>
        <v/>
      </c>
    </row>
    <row r="60615" spans="5:5" hidden="1">
      <c r="E60615" s="29" t="str">
        <f t="shared" si="947"/>
        <v/>
      </c>
    </row>
    <row r="60616" spans="5:5" hidden="1">
      <c r="E60616" s="29" t="str">
        <f t="shared" si="947"/>
        <v/>
      </c>
    </row>
    <row r="60617" spans="5:5" hidden="1">
      <c r="E60617" s="29" t="str">
        <f t="shared" si="947"/>
        <v/>
      </c>
    </row>
    <row r="60618" spans="5:5" hidden="1">
      <c r="E60618" s="29" t="str">
        <f t="shared" si="947"/>
        <v/>
      </c>
    </row>
    <row r="60619" spans="5:5" hidden="1">
      <c r="E60619" s="29" t="str">
        <f t="shared" si="947"/>
        <v/>
      </c>
    </row>
    <row r="60620" spans="5:5" hidden="1">
      <c r="E60620" s="29" t="str">
        <f t="shared" si="947"/>
        <v/>
      </c>
    </row>
    <row r="60621" spans="5:5" hidden="1">
      <c r="E60621" s="29" t="str">
        <f t="shared" si="947"/>
        <v/>
      </c>
    </row>
    <row r="60622" spans="5:5" hidden="1">
      <c r="E60622" s="29" t="str">
        <f t="shared" si="947"/>
        <v/>
      </c>
    </row>
    <row r="60623" spans="5:5" hidden="1">
      <c r="E60623" s="29" t="str">
        <f t="shared" si="947"/>
        <v/>
      </c>
    </row>
    <row r="60624" spans="5:5" hidden="1">
      <c r="E60624" s="29" t="str">
        <f t="shared" si="947"/>
        <v/>
      </c>
    </row>
    <row r="60625" spans="5:5" hidden="1">
      <c r="E60625" s="29" t="str">
        <f t="shared" si="947"/>
        <v/>
      </c>
    </row>
    <row r="60626" spans="5:5" hidden="1">
      <c r="E60626" s="29" t="str">
        <f t="shared" si="947"/>
        <v/>
      </c>
    </row>
    <row r="60627" spans="5:5" hidden="1">
      <c r="E60627" s="29" t="str">
        <f t="shared" si="947"/>
        <v/>
      </c>
    </row>
    <row r="60628" spans="5:5" hidden="1">
      <c r="E60628" s="29" t="str">
        <f t="shared" si="947"/>
        <v/>
      </c>
    </row>
    <row r="60629" spans="5:5" hidden="1">
      <c r="E60629" s="29" t="str">
        <f t="shared" si="947"/>
        <v/>
      </c>
    </row>
    <row r="60630" spans="5:5" hidden="1">
      <c r="E60630" s="29" t="str">
        <f t="shared" si="947"/>
        <v/>
      </c>
    </row>
    <row r="60631" spans="5:5" hidden="1">
      <c r="E60631" s="29" t="str">
        <f t="shared" si="947"/>
        <v/>
      </c>
    </row>
    <row r="60632" spans="5:5" hidden="1">
      <c r="E60632" s="29" t="str">
        <f t="shared" si="947"/>
        <v/>
      </c>
    </row>
    <row r="60633" spans="5:5" hidden="1">
      <c r="E60633" s="29" t="str">
        <f t="shared" si="947"/>
        <v/>
      </c>
    </row>
    <row r="60634" spans="5:5" hidden="1">
      <c r="E60634" s="29" t="str">
        <f t="shared" si="947"/>
        <v/>
      </c>
    </row>
    <row r="60635" spans="5:5" hidden="1">
      <c r="E60635" s="29" t="str">
        <f t="shared" si="947"/>
        <v/>
      </c>
    </row>
    <row r="60636" spans="5:5" hidden="1">
      <c r="E60636" s="29" t="str">
        <f t="shared" si="947"/>
        <v/>
      </c>
    </row>
    <row r="60637" spans="5:5" hidden="1">
      <c r="E60637" s="29" t="str">
        <f t="shared" si="947"/>
        <v/>
      </c>
    </row>
    <row r="60638" spans="5:5" hidden="1">
      <c r="E60638" s="29" t="str">
        <f t="shared" si="947"/>
        <v/>
      </c>
    </row>
    <row r="60639" spans="5:5" hidden="1">
      <c r="E60639" s="29" t="str">
        <f t="shared" si="947"/>
        <v/>
      </c>
    </row>
    <row r="60640" spans="5:5" hidden="1">
      <c r="E60640" s="29" t="str">
        <f t="shared" si="947"/>
        <v/>
      </c>
    </row>
    <row r="60641" spans="5:5" hidden="1">
      <c r="E60641" s="29" t="str">
        <f t="shared" si="947"/>
        <v/>
      </c>
    </row>
    <row r="60642" spans="5:5" hidden="1">
      <c r="E60642" s="29" t="str">
        <f t="shared" si="947"/>
        <v/>
      </c>
    </row>
    <row r="60643" spans="5:5" hidden="1">
      <c r="E60643" s="29" t="str">
        <f t="shared" si="947"/>
        <v/>
      </c>
    </row>
    <row r="60644" spans="5:5" hidden="1">
      <c r="E60644" s="29" t="str">
        <f t="shared" si="947"/>
        <v/>
      </c>
    </row>
    <row r="60645" spans="5:5" hidden="1">
      <c r="E60645" s="29" t="str">
        <f t="shared" si="947"/>
        <v/>
      </c>
    </row>
    <row r="60646" spans="5:5" hidden="1">
      <c r="E60646" s="29" t="str">
        <f t="shared" si="947"/>
        <v/>
      </c>
    </row>
    <row r="60647" spans="5:5" hidden="1">
      <c r="E60647" s="29" t="str">
        <f t="shared" si="947"/>
        <v/>
      </c>
    </row>
    <row r="60648" spans="5:5" hidden="1">
      <c r="E60648" s="29" t="str">
        <f t="shared" si="947"/>
        <v/>
      </c>
    </row>
    <row r="60649" spans="5:5" hidden="1">
      <c r="E60649" s="29" t="str">
        <f t="shared" si="947"/>
        <v/>
      </c>
    </row>
    <row r="60650" spans="5:5" hidden="1">
      <c r="E60650" s="29" t="str">
        <f t="shared" si="947"/>
        <v/>
      </c>
    </row>
    <row r="60651" spans="5:5" hidden="1">
      <c r="E60651" s="29" t="str">
        <f t="shared" si="947"/>
        <v/>
      </c>
    </row>
    <row r="60652" spans="5:5" hidden="1">
      <c r="E60652" s="29" t="str">
        <f t="shared" si="947"/>
        <v/>
      </c>
    </row>
    <row r="60653" spans="5:5" hidden="1">
      <c r="E60653" s="29" t="str">
        <f t="shared" si="947"/>
        <v/>
      </c>
    </row>
    <row r="60654" spans="5:5" hidden="1">
      <c r="E60654" s="29" t="str">
        <f t="shared" si="947"/>
        <v/>
      </c>
    </row>
    <row r="60655" spans="5:5" hidden="1">
      <c r="E60655" s="29" t="str">
        <f t="shared" si="947"/>
        <v/>
      </c>
    </row>
    <row r="60656" spans="5:5" hidden="1">
      <c r="E60656" s="29" t="str">
        <f t="shared" si="947"/>
        <v/>
      </c>
    </row>
    <row r="60657" spans="5:5" hidden="1">
      <c r="E60657" s="29" t="str">
        <f t="shared" si="947"/>
        <v/>
      </c>
    </row>
    <row r="60658" spans="5:5" hidden="1">
      <c r="E60658" s="29" t="str">
        <f t="shared" si="947"/>
        <v/>
      </c>
    </row>
    <row r="60659" spans="5:5" hidden="1">
      <c r="E60659" s="29" t="str">
        <f t="shared" si="947"/>
        <v/>
      </c>
    </row>
    <row r="60660" spans="5:5" hidden="1">
      <c r="E60660" s="29" t="str">
        <f t="shared" si="947"/>
        <v/>
      </c>
    </row>
    <row r="60661" spans="5:5" hidden="1">
      <c r="E60661" s="29" t="str">
        <f t="shared" si="947"/>
        <v/>
      </c>
    </row>
    <row r="60662" spans="5:5" hidden="1">
      <c r="E60662" s="29" t="str">
        <f t="shared" si="947"/>
        <v/>
      </c>
    </row>
    <row r="60663" spans="5:5" hidden="1">
      <c r="E60663" s="29" t="str">
        <f t="shared" si="947"/>
        <v/>
      </c>
    </row>
    <row r="60664" spans="5:5" hidden="1">
      <c r="E60664" s="29" t="str">
        <f t="shared" si="947"/>
        <v/>
      </c>
    </row>
    <row r="60665" spans="5:5" hidden="1">
      <c r="E60665" s="29" t="str">
        <f t="shared" si="947"/>
        <v/>
      </c>
    </row>
    <row r="60666" spans="5:5" hidden="1">
      <c r="E60666" s="29" t="str">
        <f t="shared" si="947"/>
        <v/>
      </c>
    </row>
    <row r="60667" spans="5:5" hidden="1">
      <c r="E60667" s="29" t="str">
        <f t="shared" si="947"/>
        <v/>
      </c>
    </row>
    <row r="60668" spans="5:5" hidden="1">
      <c r="E60668" s="29" t="str">
        <f t="shared" si="947"/>
        <v/>
      </c>
    </row>
    <row r="60669" spans="5:5" hidden="1">
      <c r="E60669" s="29" t="str">
        <f t="shared" si="947"/>
        <v/>
      </c>
    </row>
    <row r="60670" spans="5:5" hidden="1">
      <c r="E60670" s="29" t="str">
        <f t="shared" si="947"/>
        <v/>
      </c>
    </row>
    <row r="60671" spans="5:5" hidden="1">
      <c r="E60671" s="29" t="str">
        <f t="shared" si="947"/>
        <v/>
      </c>
    </row>
    <row r="60672" spans="5:5" hidden="1">
      <c r="E60672" s="29" t="str">
        <f t="shared" si="947"/>
        <v/>
      </c>
    </row>
    <row r="60673" spans="5:5" hidden="1">
      <c r="E60673" s="29" t="str">
        <f t="shared" si="947"/>
        <v/>
      </c>
    </row>
    <row r="60674" spans="5:5" hidden="1">
      <c r="E60674" s="29" t="str">
        <f t="shared" si="947"/>
        <v/>
      </c>
    </row>
    <row r="60675" spans="5:5" hidden="1">
      <c r="E60675" s="29" t="str">
        <f t="shared" ref="E60675:E60738" si="948">LEFT(D60675,2)</f>
        <v/>
      </c>
    </row>
    <row r="60676" spans="5:5" hidden="1">
      <c r="E60676" s="29" t="str">
        <f t="shared" si="948"/>
        <v/>
      </c>
    </row>
    <row r="60677" spans="5:5" hidden="1">
      <c r="E60677" s="29" t="str">
        <f t="shared" si="948"/>
        <v/>
      </c>
    </row>
    <row r="60678" spans="5:5" hidden="1">
      <c r="E60678" s="29" t="str">
        <f t="shared" si="948"/>
        <v/>
      </c>
    </row>
    <row r="60679" spans="5:5" hidden="1">
      <c r="E60679" s="29" t="str">
        <f t="shared" si="948"/>
        <v/>
      </c>
    </row>
    <row r="60680" spans="5:5" hidden="1">
      <c r="E60680" s="29" t="str">
        <f t="shared" si="948"/>
        <v/>
      </c>
    </row>
    <row r="60681" spans="5:5" hidden="1">
      <c r="E60681" s="29" t="str">
        <f t="shared" si="948"/>
        <v/>
      </c>
    </row>
    <row r="60682" spans="5:5" hidden="1">
      <c r="E60682" s="29" t="str">
        <f t="shared" si="948"/>
        <v/>
      </c>
    </row>
    <row r="60683" spans="5:5" hidden="1">
      <c r="E60683" s="29" t="str">
        <f t="shared" si="948"/>
        <v/>
      </c>
    </row>
    <row r="60684" spans="5:5" hidden="1">
      <c r="E60684" s="29" t="str">
        <f t="shared" si="948"/>
        <v/>
      </c>
    </row>
    <row r="60685" spans="5:5" hidden="1">
      <c r="E60685" s="29" t="str">
        <f t="shared" si="948"/>
        <v/>
      </c>
    </row>
    <row r="60686" spans="5:5" hidden="1">
      <c r="E60686" s="29" t="str">
        <f t="shared" si="948"/>
        <v/>
      </c>
    </row>
    <row r="60687" spans="5:5" hidden="1">
      <c r="E60687" s="29" t="str">
        <f t="shared" si="948"/>
        <v/>
      </c>
    </row>
    <row r="60688" spans="5:5" hidden="1">
      <c r="E60688" s="29" t="str">
        <f t="shared" si="948"/>
        <v/>
      </c>
    </row>
    <row r="60689" spans="5:5" hidden="1">
      <c r="E60689" s="29" t="str">
        <f t="shared" si="948"/>
        <v/>
      </c>
    </row>
    <row r="60690" spans="5:5" hidden="1">
      <c r="E60690" s="29" t="str">
        <f t="shared" si="948"/>
        <v/>
      </c>
    </row>
    <row r="60691" spans="5:5" hidden="1">
      <c r="E60691" s="29" t="str">
        <f t="shared" si="948"/>
        <v/>
      </c>
    </row>
    <row r="60692" spans="5:5" hidden="1">
      <c r="E60692" s="29" t="str">
        <f t="shared" si="948"/>
        <v/>
      </c>
    </row>
    <row r="60693" spans="5:5" hidden="1">
      <c r="E60693" s="29" t="str">
        <f t="shared" si="948"/>
        <v/>
      </c>
    </row>
    <row r="60694" spans="5:5" hidden="1">
      <c r="E60694" s="29" t="str">
        <f t="shared" si="948"/>
        <v/>
      </c>
    </row>
    <row r="60695" spans="5:5" hidden="1">
      <c r="E60695" s="29" t="str">
        <f t="shared" si="948"/>
        <v/>
      </c>
    </row>
    <row r="60696" spans="5:5" hidden="1">
      <c r="E60696" s="29" t="str">
        <f t="shared" si="948"/>
        <v/>
      </c>
    </row>
    <row r="60697" spans="5:5" hidden="1">
      <c r="E60697" s="29" t="str">
        <f t="shared" si="948"/>
        <v/>
      </c>
    </row>
    <row r="60698" spans="5:5" hidden="1">
      <c r="E60698" s="29" t="str">
        <f t="shared" si="948"/>
        <v/>
      </c>
    </row>
    <row r="60699" spans="5:5" hidden="1">
      <c r="E60699" s="29" t="str">
        <f t="shared" si="948"/>
        <v/>
      </c>
    </row>
    <row r="60700" spans="5:5" hidden="1">
      <c r="E60700" s="29" t="str">
        <f t="shared" si="948"/>
        <v/>
      </c>
    </row>
    <row r="60701" spans="5:5" hidden="1">
      <c r="E60701" s="29" t="str">
        <f t="shared" si="948"/>
        <v/>
      </c>
    </row>
    <row r="60702" spans="5:5" hidden="1">
      <c r="E60702" s="29" t="str">
        <f t="shared" si="948"/>
        <v/>
      </c>
    </row>
    <row r="60703" spans="5:5" hidden="1">
      <c r="E60703" s="29" t="str">
        <f t="shared" si="948"/>
        <v/>
      </c>
    </row>
    <row r="60704" spans="5:5" hidden="1">
      <c r="E60704" s="29" t="str">
        <f t="shared" si="948"/>
        <v/>
      </c>
    </row>
    <row r="60705" spans="5:5" hidden="1">
      <c r="E60705" s="29" t="str">
        <f t="shared" si="948"/>
        <v/>
      </c>
    </row>
    <row r="60706" spans="5:5" hidden="1">
      <c r="E60706" s="29" t="str">
        <f t="shared" si="948"/>
        <v/>
      </c>
    </row>
    <row r="60707" spans="5:5" hidden="1">
      <c r="E60707" s="29" t="str">
        <f t="shared" si="948"/>
        <v/>
      </c>
    </row>
    <row r="60708" spans="5:5" hidden="1">
      <c r="E60708" s="29" t="str">
        <f t="shared" si="948"/>
        <v/>
      </c>
    </row>
    <row r="60709" spans="5:5" hidden="1">
      <c r="E60709" s="29" t="str">
        <f t="shared" si="948"/>
        <v/>
      </c>
    </row>
    <row r="60710" spans="5:5" hidden="1">
      <c r="E60710" s="29" t="str">
        <f t="shared" si="948"/>
        <v/>
      </c>
    </row>
    <row r="60711" spans="5:5" hidden="1">
      <c r="E60711" s="29" t="str">
        <f t="shared" si="948"/>
        <v/>
      </c>
    </row>
    <row r="60712" spans="5:5" hidden="1">
      <c r="E60712" s="29" t="str">
        <f t="shared" si="948"/>
        <v/>
      </c>
    </row>
    <row r="60713" spans="5:5" hidden="1">
      <c r="E60713" s="29" t="str">
        <f t="shared" si="948"/>
        <v/>
      </c>
    </row>
    <row r="60714" spans="5:5" hidden="1">
      <c r="E60714" s="29" t="str">
        <f t="shared" si="948"/>
        <v/>
      </c>
    </row>
    <row r="60715" spans="5:5" hidden="1">
      <c r="E60715" s="29" t="str">
        <f t="shared" si="948"/>
        <v/>
      </c>
    </row>
    <row r="60716" spans="5:5" hidden="1">
      <c r="E60716" s="29" t="str">
        <f t="shared" si="948"/>
        <v/>
      </c>
    </row>
    <row r="60717" spans="5:5" hidden="1">
      <c r="E60717" s="29" t="str">
        <f t="shared" si="948"/>
        <v/>
      </c>
    </row>
    <row r="60718" spans="5:5" hidden="1">
      <c r="E60718" s="29" t="str">
        <f t="shared" si="948"/>
        <v/>
      </c>
    </row>
    <row r="60719" spans="5:5" hidden="1">
      <c r="E60719" s="29" t="str">
        <f t="shared" si="948"/>
        <v/>
      </c>
    </row>
    <row r="60720" spans="5:5" hidden="1">
      <c r="E60720" s="29" t="str">
        <f t="shared" si="948"/>
        <v/>
      </c>
    </row>
    <row r="60721" spans="5:5" hidden="1">
      <c r="E60721" s="29" t="str">
        <f t="shared" si="948"/>
        <v/>
      </c>
    </row>
    <row r="60722" spans="5:5" hidden="1">
      <c r="E60722" s="29" t="str">
        <f t="shared" si="948"/>
        <v/>
      </c>
    </row>
    <row r="60723" spans="5:5" hidden="1">
      <c r="E60723" s="29" t="str">
        <f t="shared" si="948"/>
        <v/>
      </c>
    </row>
    <row r="60724" spans="5:5" hidden="1">
      <c r="E60724" s="29" t="str">
        <f t="shared" si="948"/>
        <v/>
      </c>
    </row>
    <row r="60725" spans="5:5" hidden="1">
      <c r="E60725" s="29" t="str">
        <f t="shared" si="948"/>
        <v/>
      </c>
    </row>
    <row r="60726" spans="5:5" hidden="1">
      <c r="E60726" s="29" t="str">
        <f t="shared" si="948"/>
        <v/>
      </c>
    </row>
    <row r="60727" spans="5:5" hidden="1">
      <c r="E60727" s="29" t="str">
        <f t="shared" si="948"/>
        <v/>
      </c>
    </row>
    <row r="60728" spans="5:5" hidden="1">
      <c r="E60728" s="29" t="str">
        <f t="shared" si="948"/>
        <v/>
      </c>
    </row>
    <row r="60729" spans="5:5" hidden="1">
      <c r="E60729" s="29" t="str">
        <f t="shared" si="948"/>
        <v/>
      </c>
    </row>
    <row r="60730" spans="5:5" hidden="1">
      <c r="E60730" s="29" t="str">
        <f t="shared" si="948"/>
        <v/>
      </c>
    </row>
    <row r="60731" spans="5:5" hidden="1">
      <c r="E60731" s="29" t="str">
        <f t="shared" si="948"/>
        <v/>
      </c>
    </row>
    <row r="60732" spans="5:5" hidden="1">
      <c r="E60732" s="29" t="str">
        <f t="shared" si="948"/>
        <v/>
      </c>
    </row>
    <row r="60733" spans="5:5" hidden="1">
      <c r="E60733" s="29" t="str">
        <f t="shared" si="948"/>
        <v/>
      </c>
    </row>
    <row r="60734" spans="5:5" hidden="1">
      <c r="E60734" s="29" t="str">
        <f t="shared" si="948"/>
        <v/>
      </c>
    </row>
    <row r="60735" spans="5:5" hidden="1">
      <c r="E60735" s="29" t="str">
        <f t="shared" si="948"/>
        <v/>
      </c>
    </row>
    <row r="60736" spans="5:5" hidden="1">
      <c r="E60736" s="29" t="str">
        <f t="shared" si="948"/>
        <v/>
      </c>
    </row>
    <row r="60737" spans="5:5" hidden="1">
      <c r="E60737" s="29" t="str">
        <f t="shared" si="948"/>
        <v/>
      </c>
    </row>
    <row r="60738" spans="5:5" hidden="1">
      <c r="E60738" s="29" t="str">
        <f t="shared" si="948"/>
        <v/>
      </c>
    </row>
    <row r="60739" spans="5:5" hidden="1">
      <c r="E60739" s="29" t="str">
        <f t="shared" ref="E60739:E60802" si="949">LEFT(D60739,2)</f>
        <v/>
      </c>
    </row>
    <row r="60740" spans="5:5" hidden="1">
      <c r="E60740" s="29" t="str">
        <f t="shared" si="949"/>
        <v/>
      </c>
    </row>
    <row r="60741" spans="5:5" hidden="1">
      <c r="E60741" s="29" t="str">
        <f t="shared" si="949"/>
        <v/>
      </c>
    </row>
    <row r="60742" spans="5:5" hidden="1">
      <c r="E60742" s="29" t="str">
        <f t="shared" si="949"/>
        <v/>
      </c>
    </row>
    <row r="60743" spans="5:5" hidden="1">
      <c r="E60743" s="29" t="str">
        <f t="shared" si="949"/>
        <v/>
      </c>
    </row>
    <row r="60744" spans="5:5" hidden="1">
      <c r="E60744" s="29" t="str">
        <f t="shared" si="949"/>
        <v/>
      </c>
    </row>
    <row r="60745" spans="5:5" hidden="1">
      <c r="E60745" s="29" t="str">
        <f t="shared" si="949"/>
        <v/>
      </c>
    </row>
    <row r="60746" spans="5:5" hidden="1">
      <c r="E60746" s="29" t="str">
        <f t="shared" si="949"/>
        <v/>
      </c>
    </row>
    <row r="60747" spans="5:5" hidden="1">
      <c r="E60747" s="29" t="str">
        <f t="shared" si="949"/>
        <v/>
      </c>
    </row>
    <row r="60748" spans="5:5" hidden="1">
      <c r="E60748" s="29" t="str">
        <f t="shared" si="949"/>
        <v/>
      </c>
    </row>
    <row r="60749" spans="5:5" hidden="1">
      <c r="E60749" s="29" t="str">
        <f t="shared" si="949"/>
        <v/>
      </c>
    </row>
    <row r="60750" spans="5:5" hidden="1">
      <c r="E60750" s="29" t="str">
        <f t="shared" si="949"/>
        <v/>
      </c>
    </row>
    <row r="60751" spans="5:5" hidden="1">
      <c r="E60751" s="29" t="str">
        <f t="shared" si="949"/>
        <v/>
      </c>
    </row>
    <row r="60752" spans="5:5" hidden="1">
      <c r="E60752" s="29" t="str">
        <f t="shared" si="949"/>
        <v/>
      </c>
    </row>
    <row r="60753" spans="5:5" hidden="1">
      <c r="E60753" s="29" t="str">
        <f t="shared" si="949"/>
        <v/>
      </c>
    </row>
    <row r="60754" spans="5:5" hidden="1">
      <c r="E60754" s="29" t="str">
        <f t="shared" si="949"/>
        <v/>
      </c>
    </row>
    <row r="60755" spans="5:5" hidden="1">
      <c r="E60755" s="29" t="str">
        <f t="shared" si="949"/>
        <v/>
      </c>
    </row>
    <row r="60756" spans="5:5" hidden="1">
      <c r="E60756" s="29" t="str">
        <f t="shared" si="949"/>
        <v/>
      </c>
    </row>
    <row r="60757" spans="5:5" hidden="1">
      <c r="E60757" s="29" t="str">
        <f t="shared" si="949"/>
        <v/>
      </c>
    </row>
    <row r="60758" spans="5:5" hidden="1">
      <c r="E60758" s="29" t="str">
        <f t="shared" si="949"/>
        <v/>
      </c>
    </row>
    <row r="60759" spans="5:5" hidden="1">
      <c r="E60759" s="29" t="str">
        <f t="shared" si="949"/>
        <v/>
      </c>
    </row>
    <row r="60760" spans="5:5" hidden="1">
      <c r="E60760" s="29" t="str">
        <f t="shared" si="949"/>
        <v/>
      </c>
    </row>
    <row r="60761" spans="5:5" hidden="1">
      <c r="E60761" s="29" t="str">
        <f t="shared" si="949"/>
        <v/>
      </c>
    </row>
    <row r="60762" spans="5:5" hidden="1">
      <c r="E60762" s="29" t="str">
        <f t="shared" si="949"/>
        <v/>
      </c>
    </row>
    <row r="60763" spans="5:5" hidden="1">
      <c r="E60763" s="29" t="str">
        <f t="shared" si="949"/>
        <v/>
      </c>
    </row>
    <row r="60764" spans="5:5" hidden="1">
      <c r="E60764" s="29" t="str">
        <f t="shared" si="949"/>
        <v/>
      </c>
    </row>
    <row r="60765" spans="5:5" hidden="1">
      <c r="E60765" s="29" t="str">
        <f t="shared" si="949"/>
        <v/>
      </c>
    </row>
    <row r="60766" spans="5:5" hidden="1">
      <c r="E60766" s="29" t="str">
        <f t="shared" si="949"/>
        <v/>
      </c>
    </row>
    <row r="60767" spans="5:5" hidden="1">
      <c r="E60767" s="29" t="str">
        <f t="shared" si="949"/>
        <v/>
      </c>
    </row>
    <row r="60768" spans="5:5" hidden="1">
      <c r="E60768" s="29" t="str">
        <f t="shared" si="949"/>
        <v/>
      </c>
    </row>
    <row r="60769" spans="5:5" hidden="1">
      <c r="E60769" s="29" t="str">
        <f t="shared" si="949"/>
        <v/>
      </c>
    </row>
    <row r="60770" spans="5:5" hidden="1">
      <c r="E60770" s="29" t="str">
        <f t="shared" si="949"/>
        <v/>
      </c>
    </row>
    <row r="60771" spans="5:5" hidden="1">
      <c r="E60771" s="29" t="str">
        <f t="shared" si="949"/>
        <v/>
      </c>
    </row>
    <row r="60772" spans="5:5" hidden="1">
      <c r="E60772" s="29" t="str">
        <f t="shared" si="949"/>
        <v/>
      </c>
    </row>
    <row r="60773" spans="5:5" hidden="1">
      <c r="E60773" s="29" t="str">
        <f t="shared" si="949"/>
        <v/>
      </c>
    </row>
    <row r="60774" spans="5:5" hidden="1">
      <c r="E60774" s="29" t="str">
        <f t="shared" si="949"/>
        <v/>
      </c>
    </row>
    <row r="60775" spans="5:5" hidden="1">
      <c r="E60775" s="29" t="str">
        <f t="shared" si="949"/>
        <v/>
      </c>
    </row>
    <row r="60776" spans="5:5" hidden="1">
      <c r="E60776" s="29" t="str">
        <f t="shared" si="949"/>
        <v/>
      </c>
    </row>
    <row r="60777" spans="5:5" hidden="1">
      <c r="E60777" s="29" t="str">
        <f t="shared" si="949"/>
        <v/>
      </c>
    </row>
    <row r="60778" spans="5:5" hidden="1">
      <c r="E60778" s="29" t="str">
        <f t="shared" si="949"/>
        <v/>
      </c>
    </row>
    <row r="60779" spans="5:5" hidden="1">
      <c r="E60779" s="29" t="str">
        <f t="shared" si="949"/>
        <v/>
      </c>
    </row>
    <row r="60780" spans="5:5" hidden="1">
      <c r="E60780" s="29" t="str">
        <f t="shared" si="949"/>
        <v/>
      </c>
    </row>
    <row r="60781" spans="5:5" hidden="1">
      <c r="E60781" s="29" t="str">
        <f t="shared" si="949"/>
        <v/>
      </c>
    </row>
    <row r="60782" spans="5:5" hidden="1">
      <c r="E60782" s="29" t="str">
        <f t="shared" si="949"/>
        <v/>
      </c>
    </row>
    <row r="60783" spans="5:5" hidden="1">
      <c r="E60783" s="29" t="str">
        <f t="shared" si="949"/>
        <v/>
      </c>
    </row>
    <row r="60784" spans="5:5" hidden="1">
      <c r="E60784" s="29" t="str">
        <f t="shared" si="949"/>
        <v/>
      </c>
    </row>
    <row r="60785" spans="5:5" hidden="1">
      <c r="E60785" s="29" t="str">
        <f t="shared" si="949"/>
        <v/>
      </c>
    </row>
    <row r="60786" spans="5:5" hidden="1">
      <c r="E60786" s="29" t="str">
        <f t="shared" si="949"/>
        <v/>
      </c>
    </row>
    <row r="60787" spans="5:5" hidden="1">
      <c r="E60787" s="29" t="str">
        <f t="shared" si="949"/>
        <v/>
      </c>
    </row>
    <row r="60788" spans="5:5" hidden="1">
      <c r="E60788" s="29" t="str">
        <f t="shared" si="949"/>
        <v/>
      </c>
    </row>
    <row r="60789" spans="5:5" hidden="1">
      <c r="E60789" s="29" t="str">
        <f t="shared" si="949"/>
        <v/>
      </c>
    </row>
    <row r="60790" spans="5:5" hidden="1">
      <c r="E60790" s="29" t="str">
        <f t="shared" si="949"/>
        <v/>
      </c>
    </row>
    <row r="60791" spans="5:5" hidden="1">
      <c r="E60791" s="29" t="str">
        <f t="shared" si="949"/>
        <v/>
      </c>
    </row>
    <row r="60792" spans="5:5" hidden="1">
      <c r="E60792" s="29" t="str">
        <f t="shared" si="949"/>
        <v/>
      </c>
    </row>
    <row r="60793" spans="5:5" hidden="1">
      <c r="E60793" s="29" t="str">
        <f t="shared" si="949"/>
        <v/>
      </c>
    </row>
    <row r="60794" spans="5:5" hidden="1">
      <c r="E60794" s="29" t="str">
        <f t="shared" si="949"/>
        <v/>
      </c>
    </row>
    <row r="60795" spans="5:5" hidden="1">
      <c r="E60795" s="29" t="str">
        <f t="shared" si="949"/>
        <v/>
      </c>
    </row>
    <row r="60796" spans="5:5" hidden="1">
      <c r="E60796" s="29" t="str">
        <f t="shared" si="949"/>
        <v/>
      </c>
    </row>
    <row r="60797" spans="5:5" hidden="1">
      <c r="E60797" s="29" t="str">
        <f t="shared" si="949"/>
        <v/>
      </c>
    </row>
    <row r="60798" spans="5:5" hidden="1">
      <c r="E60798" s="29" t="str">
        <f t="shared" si="949"/>
        <v/>
      </c>
    </row>
    <row r="60799" spans="5:5" hidden="1">
      <c r="E60799" s="29" t="str">
        <f t="shared" si="949"/>
        <v/>
      </c>
    </row>
    <row r="60800" spans="5:5" hidden="1">
      <c r="E60800" s="29" t="str">
        <f t="shared" si="949"/>
        <v/>
      </c>
    </row>
    <row r="60801" spans="5:5" hidden="1">
      <c r="E60801" s="29" t="str">
        <f t="shared" si="949"/>
        <v/>
      </c>
    </row>
    <row r="60802" spans="5:5" hidden="1">
      <c r="E60802" s="29" t="str">
        <f t="shared" si="949"/>
        <v/>
      </c>
    </row>
    <row r="60803" spans="5:5" hidden="1">
      <c r="E60803" s="29" t="str">
        <f t="shared" ref="E60803:E60866" si="950">LEFT(D60803,2)</f>
        <v/>
      </c>
    </row>
    <row r="60804" spans="5:5" hidden="1">
      <c r="E60804" s="29" t="str">
        <f t="shared" si="950"/>
        <v/>
      </c>
    </row>
    <row r="60805" spans="5:5" hidden="1">
      <c r="E60805" s="29" t="str">
        <f t="shared" si="950"/>
        <v/>
      </c>
    </row>
    <row r="60806" spans="5:5" hidden="1">
      <c r="E60806" s="29" t="str">
        <f t="shared" si="950"/>
        <v/>
      </c>
    </row>
    <row r="60807" spans="5:5" hidden="1">
      <c r="E60807" s="29" t="str">
        <f t="shared" si="950"/>
        <v/>
      </c>
    </row>
    <row r="60808" spans="5:5" hidden="1">
      <c r="E60808" s="29" t="str">
        <f t="shared" si="950"/>
        <v/>
      </c>
    </row>
    <row r="60809" spans="5:5" hidden="1">
      <c r="E60809" s="29" t="str">
        <f t="shared" si="950"/>
        <v/>
      </c>
    </row>
    <row r="60810" spans="5:5" hidden="1">
      <c r="E60810" s="29" t="str">
        <f t="shared" si="950"/>
        <v/>
      </c>
    </row>
    <row r="60811" spans="5:5" hidden="1">
      <c r="E60811" s="29" t="str">
        <f t="shared" si="950"/>
        <v/>
      </c>
    </row>
    <row r="60812" spans="5:5" hidden="1">
      <c r="E60812" s="29" t="str">
        <f t="shared" si="950"/>
        <v/>
      </c>
    </row>
    <row r="60813" spans="5:5" hidden="1">
      <c r="E60813" s="29" t="str">
        <f t="shared" si="950"/>
        <v/>
      </c>
    </row>
    <row r="60814" spans="5:5" hidden="1">
      <c r="E60814" s="29" t="str">
        <f t="shared" si="950"/>
        <v/>
      </c>
    </row>
    <row r="60815" spans="5:5" hidden="1">
      <c r="E60815" s="29" t="str">
        <f t="shared" si="950"/>
        <v/>
      </c>
    </row>
    <row r="60816" spans="5:5" hidden="1">
      <c r="E60816" s="29" t="str">
        <f t="shared" si="950"/>
        <v/>
      </c>
    </row>
    <row r="60817" spans="5:5" hidden="1">
      <c r="E60817" s="29" t="str">
        <f t="shared" si="950"/>
        <v/>
      </c>
    </row>
    <row r="60818" spans="5:5" hidden="1">
      <c r="E60818" s="29" t="str">
        <f t="shared" si="950"/>
        <v/>
      </c>
    </row>
    <row r="60819" spans="5:5" hidden="1">
      <c r="E60819" s="29" t="str">
        <f t="shared" si="950"/>
        <v/>
      </c>
    </row>
    <row r="60820" spans="5:5" hidden="1">
      <c r="E60820" s="29" t="str">
        <f t="shared" si="950"/>
        <v/>
      </c>
    </row>
    <row r="60821" spans="5:5" hidden="1">
      <c r="E60821" s="29" t="str">
        <f t="shared" si="950"/>
        <v/>
      </c>
    </row>
    <row r="60822" spans="5:5" hidden="1">
      <c r="E60822" s="29" t="str">
        <f t="shared" si="950"/>
        <v/>
      </c>
    </row>
    <row r="60823" spans="5:5" hidden="1">
      <c r="E60823" s="29" t="str">
        <f t="shared" si="950"/>
        <v/>
      </c>
    </row>
    <row r="60824" spans="5:5" hidden="1">
      <c r="E60824" s="29" t="str">
        <f t="shared" si="950"/>
        <v/>
      </c>
    </row>
    <row r="60825" spans="5:5" hidden="1">
      <c r="E60825" s="29" t="str">
        <f t="shared" si="950"/>
        <v/>
      </c>
    </row>
    <row r="60826" spans="5:5" hidden="1">
      <c r="E60826" s="29" t="str">
        <f t="shared" si="950"/>
        <v/>
      </c>
    </row>
    <row r="60827" spans="5:5" hidden="1">
      <c r="E60827" s="29" t="str">
        <f t="shared" si="950"/>
        <v/>
      </c>
    </row>
    <row r="60828" spans="5:5" hidden="1">
      <c r="E60828" s="29" t="str">
        <f t="shared" si="950"/>
        <v/>
      </c>
    </row>
    <row r="60829" spans="5:5" hidden="1">
      <c r="E60829" s="29" t="str">
        <f t="shared" si="950"/>
        <v/>
      </c>
    </row>
    <row r="60830" spans="5:5" hidden="1">
      <c r="E60830" s="29" t="str">
        <f t="shared" si="950"/>
        <v/>
      </c>
    </row>
    <row r="60831" spans="5:5" hidden="1">
      <c r="E60831" s="29" t="str">
        <f t="shared" si="950"/>
        <v/>
      </c>
    </row>
    <row r="60832" spans="5:5" hidden="1">
      <c r="E60832" s="29" t="str">
        <f t="shared" si="950"/>
        <v/>
      </c>
    </row>
    <row r="60833" spans="5:5" hidden="1">
      <c r="E60833" s="29" t="str">
        <f t="shared" si="950"/>
        <v/>
      </c>
    </row>
    <row r="60834" spans="5:5" hidden="1">
      <c r="E60834" s="29" t="str">
        <f t="shared" si="950"/>
        <v/>
      </c>
    </row>
    <row r="60835" spans="5:5" hidden="1">
      <c r="E60835" s="29" t="str">
        <f t="shared" si="950"/>
        <v/>
      </c>
    </row>
    <row r="60836" spans="5:5" hidden="1">
      <c r="E60836" s="29" t="str">
        <f t="shared" si="950"/>
        <v/>
      </c>
    </row>
    <row r="60837" spans="5:5" hidden="1">
      <c r="E60837" s="29" t="str">
        <f t="shared" si="950"/>
        <v/>
      </c>
    </row>
    <row r="60838" spans="5:5" hidden="1">
      <c r="E60838" s="29" t="str">
        <f t="shared" si="950"/>
        <v/>
      </c>
    </row>
    <row r="60839" spans="5:5" hidden="1">
      <c r="E60839" s="29" t="str">
        <f t="shared" si="950"/>
        <v/>
      </c>
    </row>
    <row r="60840" spans="5:5" hidden="1">
      <c r="E60840" s="29" t="str">
        <f t="shared" si="950"/>
        <v/>
      </c>
    </row>
    <row r="60841" spans="5:5" hidden="1">
      <c r="E60841" s="29" t="str">
        <f t="shared" si="950"/>
        <v/>
      </c>
    </row>
    <row r="60842" spans="5:5" hidden="1">
      <c r="E60842" s="29" t="str">
        <f t="shared" si="950"/>
        <v/>
      </c>
    </row>
    <row r="60843" spans="5:5" hidden="1">
      <c r="E60843" s="29" t="str">
        <f t="shared" si="950"/>
        <v/>
      </c>
    </row>
    <row r="60844" spans="5:5" hidden="1">
      <c r="E60844" s="29" t="str">
        <f t="shared" si="950"/>
        <v/>
      </c>
    </row>
    <row r="60845" spans="5:5" hidden="1">
      <c r="E60845" s="29" t="str">
        <f t="shared" si="950"/>
        <v/>
      </c>
    </row>
    <row r="60846" spans="5:5" hidden="1">
      <c r="E60846" s="29" t="str">
        <f t="shared" si="950"/>
        <v/>
      </c>
    </row>
    <row r="60847" spans="5:5" hidden="1">
      <c r="E60847" s="29" t="str">
        <f t="shared" si="950"/>
        <v/>
      </c>
    </row>
    <row r="60848" spans="5:5" hidden="1">
      <c r="E60848" s="29" t="str">
        <f t="shared" si="950"/>
        <v/>
      </c>
    </row>
    <row r="60849" spans="5:5" hidden="1">
      <c r="E60849" s="29" t="str">
        <f t="shared" si="950"/>
        <v/>
      </c>
    </row>
    <row r="60850" spans="5:5" hidden="1">
      <c r="E60850" s="29" t="str">
        <f t="shared" si="950"/>
        <v/>
      </c>
    </row>
    <row r="60851" spans="5:5" hidden="1">
      <c r="E60851" s="29" t="str">
        <f t="shared" si="950"/>
        <v/>
      </c>
    </row>
    <row r="60852" spans="5:5" hidden="1">
      <c r="E60852" s="29" t="str">
        <f t="shared" si="950"/>
        <v/>
      </c>
    </row>
    <row r="60853" spans="5:5" hidden="1">
      <c r="E60853" s="29" t="str">
        <f t="shared" si="950"/>
        <v/>
      </c>
    </row>
    <row r="60854" spans="5:5" hidden="1">
      <c r="E60854" s="29" t="str">
        <f t="shared" si="950"/>
        <v/>
      </c>
    </row>
    <row r="60855" spans="5:5" hidden="1">
      <c r="E60855" s="29" t="str">
        <f t="shared" si="950"/>
        <v/>
      </c>
    </row>
    <row r="60856" spans="5:5" hidden="1">
      <c r="E60856" s="29" t="str">
        <f t="shared" si="950"/>
        <v/>
      </c>
    </row>
    <row r="60857" spans="5:5" hidden="1">
      <c r="E60857" s="29" t="str">
        <f t="shared" si="950"/>
        <v/>
      </c>
    </row>
    <row r="60858" spans="5:5" hidden="1">
      <c r="E60858" s="29" t="str">
        <f t="shared" si="950"/>
        <v/>
      </c>
    </row>
    <row r="60859" spans="5:5" hidden="1">
      <c r="E60859" s="29" t="str">
        <f t="shared" si="950"/>
        <v/>
      </c>
    </row>
    <row r="60860" spans="5:5" hidden="1">
      <c r="E60860" s="29" t="str">
        <f t="shared" si="950"/>
        <v/>
      </c>
    </row>
    <row r="60861" spans="5:5" hidden="1">
      <c r="E60861" s="29" t="str">
        <f t="shared" si="950"/>
        <v/>
      </c>
    </row>
    <row r="60862" spans="5:5" hidden="1">
      <c r="E60862" s="29" t="str">
        <f t="shared" si="950"/>
        <v/>
      </c>
    </row>
    <row r="60863" spans="5:5" hidden="1">
      <c r="E60863" s="29" t="str">
        <f t="shared" si="950"/>
        <v/>
      </c>
    </row>
    <row r="60864" spans="5:5" hidden="1">
      <c r="E60864" s="29" t="str">
        <f t="shared" si="950"/>
        <v/>
      </c>
    </row>
    <row r="60865" spans="5:5" hidden="1">
      <c r="E60865" s="29" t="str">
        <f t="shared" si="950"/>
        <v/>
      </c>
    </row>
    <row r="60866" spans="5:5" hidden="1">
      <c r="E60866" s="29" t="str">
        <f t="shared" si="950"/>
        <v/>
      </c>
    </row>
    <row r="60867" spans="5:5" hidden="1">
      <c r="E60867" s="29" t="str">
        <f t="shared" ref="E60867:E60930" si="951">LEFT(D60867,2)</f>
        <v/>
      </c>
    </row>
    <row r="60868" spans="5:5" hidden="1">
      <c r="E60868" s="29" t="str">
        <f t="shared" si="951"/>
        <v/>
      </c>
    </row>
    <row r="60869" spans="5:5" hidden="1">
      <c r="E60869" s="29" t="str">
        <f t="shared" si="951"/>
        <v/>
      </c>
    </row>
    <row r="60870" spans="5:5" hidden="1">
      <c r="E60870" s="29" t="str">
        <f t="shared" si="951"/>
        <v/>
      </c>
    </row>
    <row r="60871" spans="5:5" hidden="1">
      <c r="E60871" s="29" t="str">
        <f t="shared" si="951"/>
        <v/>
      </c>
    </row>
    <row r="60872" spans="5:5" hidden="1">
      <c r="E60872" s="29" t="str">
        <f t="shared" si="951"/>
        <v/>
      </c>
    </row>
    <row r="60873" spans="5:5" hidden="1">
      <c r="E60873" s="29" t="str">
        <f t="shared" si="951"/>
        <v/>
      </c>
    </row>
    <row r="60874" spans="5:5" hidden="1">
      <c r="E60874" s="29" t="str">
        <f t="shared" si="951"/>
        <v/>
      </c>
    </row>
    <row r="60875" spans="5:5" hidden="1">
      <c r="E60875" s="29" t="str">
        <f t="shared" si="951"/>
        <v/>
      </c>
    </row>
    <row r="60876" spans="5:5" hidden="1">
      <c r="E60876" s="29" t="str">
        <f t="shared" si="951"/>
        <v/>
      </c>
    </row>
    <row r="60877" spans="5:5" hidden="1">
      <c r="E60877" s="29" t="str">
        <f t="shared" si="951"/>
        <v/>
      </c>
    </row>
    <row r="60878" spans="5:5" hidden="1">
      <c r="E60878" s="29" t="str">
        <f t="shared" si="951"/>
        <v/>
      </c>
    </row>
    <row r="60879" spans="5:5" hidden="1">
      <c r="E60879" s="29" t="str">
        <f t="shared" si="951"/>
        <v/>
      </c>
    </row>
    <row r="60880" spans="5:5" hidden="1">
      <c r="E60880" s="29" t="str">
        <f t="shared" si="951"/>
        <v/>
      </c>
    </row>
    <row r="60881" spans="5:5" hidden="1">
      <c r="E60881" s="29" t="str">
        <f t="shared" si="951"/>
        <v/>
      </c>
    </row>
    <row r="60882" spans="5:5" hidden="1">
      <c r="E60882" s="29" t="str">
        <f t="shared" si="951"/>
        <v/>
      </c>
    </row>
    <row r="60883" spans="5:5" hidden="1">
      <c r="E60883" s="29" t="str">
        <f t="shared" si="951"/>
        <v/>
      </c>
    </row>
    <row r="60884" spans="5:5" hidden="1">
      <c r="E60884" s="29" t="str">
        <f t="shared" si="951"/>
        <v/>
      </c>
    </row>
    <row r="60885" spans="5:5" hidden="1">
      <c r="E60885" s="29" t="str">
        <f t="shared" si="951"/>
        <v/>
      </c>
    </row>
    <row r="60886" spans="5:5" hidden="1">
      <c r="E60886" s="29" t="str">
        <f t="shared" si="951"/>
        <v/>
      </c>
    </row>
    <row r="60887" spans="5:5" hidden="1">
      <c r="E60887" s="29" t="str">
        <f t="shared" si="951"/>
        <v/>
      </c>
    </row>
    <row r="60888" spans="5:5" hidden="1">
      <c r="E60888" s="29" t="str">
        <f t="shared" si="951"/>
        <v/>
      </c>
    </row>
    <row r="60889" spans="5:5" hidden="1">
      <c r="E60889" s="29" t="str">
        <f t="shared" si="951"/>
        <v/>
      </c>
    </row>
    <row r="60890" spans="5:5" hidden="1">
      <c r="E60890" s="29" t="str">
        <f t="shared" si="951"/>
        <v/>
      </c>
    </row>
    <row r="60891" spans="5:5" hidden="1">
      <c r="E60891" s="29" t="str">
        <f t="shared" si="951"/>
        <v/>
      </c>
    </row>
    <row r="60892" spans="5:5" hidden="1">
      <c r="E60892" s="29" t="str">
        <f t="shared" si="951"/>
        <v/>
      </c>
    </row>
    <row r="60893" spans="5:5" hidden="1">
      <c r="E60893" s="29" t="str">
        <f t="shared" si="951"/>
        <v/>
      </c>
    </row>
    <row r="60894" spans="5:5" hidden="1">
      <c r="E60894" s="29" t="str">
        <f t="shared" si="951"/>
        <v/>
      </c>
    </row>
    <row r="60895" spans="5:5" hidden="1">
      <c r="E60895" s="29" t="str">
        <f t="shared" si="951"/>
        <v/>
      </c>
    </row>
    <row r="60896" spans="5:5" hidden="1">
      <c r="E60896" s="29" t="str">
        <f t="shared" si="951"/>
        <v/>
      </c>
    </row>
    <row r="60897" spans="5:5" hidden="1">
      <c r="E60897" s="29" t="str">
        <f t="shared" si="951"/>
        <v/>
      </c>
    </row>
    <row r="60898" spans="5:5" hidden="1">
      <c r="E60898" s="29" t="str">
        <f t="shared" si="951"/>
        <v/>
      </c>
    </row>
    <row r="60899" spans="5:5" hidden="1">
      <c r="E60899" s="29" t="str">
        <f t="shared" si="951"/>
        <v/>
      </c>
    </row>
    <row r="60900" spans="5:5" hidden="1">
      <c r="E60900" s="29" t="str">
        <f t="shared" si="951"/>
        <v/>
      </c>
    </row>
    <row r="60901" spans="5:5" hidden="1">
      <c r="E60901" s="29" t="str">
        <f t="shared" si="951"/>
        <v/>
      </c>
    </row>
    <row r="60902" spans="5:5" hidden="1">
      <c r="E60902" s="29" t="str">
        <f t="shared" si="951"/>
        <v/>
      </c>
    </row>
    <row r="60903" spans="5:5" hidden="1">
      <c r="E60903" s="29" t="str">
        <f t="shared" si="951"/>
        <v/>
      </c>
    </row>
    <row r="60904" spans="5:5" hidden="1">
      <c r="E60904" s="29" t="str">
        <f t="shared" si="951"/>
        <v/>
      </c>
    </row>
    <row r="60905" spans="5:5" hidden="1">
      <c r="E60905" s="29" t="str">
        <f t="shared" si="951"/>
        <v/>
      </c>
    </row>
    <row r="60906" spans="5:5" hidden="1">
      <c r="E60906" s="29" t="str">
        <f t="shared" si="951"/>
        <v/>
      </c>
    </row>
    <row r="60907" spans="5:5" hidden="1">
      <c r="E60907" s="29" t="str">
        <f t="shared" si="951"/>
        <v/>
      </c>
    </row>
    <row r="60908" spans="5:5" hidden="1">
      <c r="E60908" s="29" t="str">
        <f t="shared" si="951"/>
        <v/>
      </c>
    </row>
    <row r="60909" spans="5:5" hidden="1">
      <c r="E60909" s="29" t="str">
        <f t="shared" si="951"/>
        <v/>
      </c>
    </row>
    <row r="60910" spans="5:5" hidden="1">
      <c r="E60910" s="29" t="str">
        <f t="shared" si="951"/>
        <v/>
      </c>
    </row>
    <row r="60911" spans="5:5" hidden="1">
      <c r="E60911" s="29" t="str">
        <f t="shared" si="951"/>
        <v/>
      </c>
    </row>
    <row r="60912" spans="5:5" hidden="1">
      <c r="E60912" s="29" t="str">
        <f t="shared" si="951"/>
        <v/>
      </c>
    </row>
    <row r="60913" spans="5:5" hidden="1">
      <c r="E60913" s="29" t="str">
        <f t="shared" si="951"/>
        <v/>
      </c>
    </row>
    <row r="60914" spans="5:5" hidden="1">
      <c r="E60914" s="29" t="str">
        <f t="shared" si="951"/>
        <v/>
      </c>
    </row>
    <row r="60915" spans="5:5" hidden="1">
      <c r="E60915" s="29" t="str">
        <f t="shared" si="951"/>
        <v/>
      </c>
    </row>
    <row r="60916" spans="5:5" hidden="1">
      <c r="E60916" s="29" t="str">
        <f t="shared" si="951"/>
        <v/>
      </c>
    </row>
    <row r="60917" spans="5:5" hidden="1">
      <c r="E60917" s="29" t="str">
        <f t="shared" si="951"/>
        <v/>
      </c>
    </row>
    <row r="60918" spans="5:5" hidden="1">
      <c r="E60918" s="29" t="str">
        <f t="shared" si="951"/>
        <v/>
      </c>
    </row>
    <row r="60919" spans="5:5" hidden="1">
      <c r="E60919" s="29" t="str">
        <f t="shared" si="951"/>
        <v/>
      </c>
    </row>
    <row r="60920" spans="5:5" hidden="1">
      <c r="E60920" s="29" t="str">
        <f t="shared" si="951"/>
        <v/>
      </c>
    </row>
    <row r="60921" spans="5:5" hidden="1">
      <c r="E60921" s="29" t="str">
        <f t="shared" si="951"/>
        <v/>
      </c>
    </row>
    <row r="60922" spans="5:5" hidden="1">
      <c r="E60922" s="29" t="str">
        <f t="shared" si="951"/>
        <v/>
      </c>
    </row>
    <row r="60923" spans="5:5" hidden="1">
      <c r="E60923" s="29" t="str">
        <f t="shared" si="951"/>
        <v/>
      </c>
    </row>
    <row r="60924" spans="5:5" hidden="1">
      <c r="E60924" s="29" t="str">
        <f t="shared" si="951"/>
        <v/>
      </c>
    </row>
    <row r="60925" spans="5:5" hidden="1">
      <c r="E60925" s="29" t="str">
        <f t="shared" si="951"/>
        <v/>
      </c>
    </row>
    <row r="60926" spans="5:5" hidden="1">
      <c r="E60926" s="29" t="str">
        <f t="shared" si="951"/>
        <v/>
      </c>
    </row>
    <row r="60927" spans="5:5" hidden="1">
      <c r="E60927" s="29" t="str">
        <f t="shared" si="951"/>
        <v/>
      </c>
    </row>
    <row r="60928" spans="5:5" hidden="1">
      <c r="E60928" s="29" t="str">
        <f t="shared" si="951"/>
        <v/>
      </c>
    </row>
    <row r="60929" spans="5:5" hidden="1">
      <c r="E60929" s="29" t="str">
        <f t="shared" si="951"/>
        <v/>
      </c>
    </row>
    <row r="60930" spans="5:5" hidden="1">
      <c r="E60930" s="29" t="str">
        <f t="shared" si="951"/>
        <v/>
      </c>
    </row>
    <row r="60931" spans="5:5" hidden="1">
      <c r="E60931" s="29" t="str">
        <f t="shared" ref="E60931:E60994" si="952">LEFT(D60931,2)</f>
        <v/>
      </c>
    </row>
    <row r="60932" spans="5:5" hidden="1">
      <c r="E60932" s="29" t="str">
        <f t="shared" si="952"/>
        <v/>
      </c>
    </row>
    <row r="60933" spans="5:5" hidden="1">
      <c r="E60933" s="29" t="str">
        <f t="shared" si="952"/>
        <v/>
      </c>
    </row>
    <row r="60934" spans="5:5" hidden="1">
      <c r="E60934" s="29" t="str">
        <f t="shared" si="952"/>
        <v/>
      </c>
    </row>
    <row r="60935" spans="5:5" hidden="1">
      <c r="E60935" s="29" t="str">
        <f t="shared" si="952"/>
        <v/>
      </c>
    </row>
    <row r="60936" spans="5:5" hidden="1">
      <c r="E60936" s="29" t="str">
        <f t="shared" si="952"/>
        <v/>
      </c>
    </row>
    <row r="60937" spans="5:5" hidden="1">
      <c r="E60937" s="29" t="str">
        <f t="shared" si="952"/>
        <v/>
      </c>
    </row>
    <row r="60938" spans="5:5" hidden="1">
      <c r="E60938" s="29" t="str">
        <f t="shared" si="952"/>
        <v/>
      </c>
    </row>
    <row r="60939" spans="5:5" hidden="1">
      <c r="E60939" s="29" t="str">
        <f t="shared" si="952"/>
        <v/>
      </c>
    </row>
    <row r="60940" spans="5:5" hidden="1">
      <c r="E60940" s="29" t="str">
        <f t="shared" si="952"/>
        <v/>
      </c>
    </row>
    <row r="60941" spans="5:5" hidden="1">
      <c r="E60941" s="29" t="str">
        <f t="shared" si="952"/>
        <v/>
      </c>
    </row>
    <row r="60942" spans="5:5" hidden="1">
      <c r="E60942" s="29" t="str">
        <f t="shared" si="952"/>
        <v/>
      </c>
    </row>
    <row r="60943" spans="5:5" hidden="1">
      <c r="E60943" s="29" t="str">
        <f t="shared" si="952"/>
        <v/>
      </c>
    </row>
    <row r="60944" spans="5:5" hidden="1">
      <c r="E60944" s="29" t="str">
        <f t="shared" si="952"/>
        <v/>
      </c>
    </row>
    <row r="60945" spans="5:5" hidden="1">
      <c r="E60945" s="29" t="str">
        <f t="shared" si="952"/>
        <v/>
      </c>
    </row>
    <row r="60946" spans="5:5" hidden="1">
      <c r="E60946" s="29" t="str">
        <f t="shared" si="952"/>
        <v/>
      </c>
    </row>
    <row r="60947" spans="5:5" hidden="1">
      <c r="E60947" s="29" t="str">
        <f t="shared" si="952"/>
        <v/>
      </c>
    </row>
    <row r="60948" spans="5:5" hidden="1">
      <c r="E60948" s="29" t="str">
        <f t="shared" si="952"/>
        <v/>
      </c>
    </row>
    <row r="60949" spans="5:5" hidden="1">
      <c r="E60949" s="29" t="str">
        <f t="shared" si="952"/>
        <v/>
      </c>
    </row>
    <row r="60950" spans="5:5" hidden="1">
      <c r="E60950" s="29" t="str">
        <f t="shared" si="952"/>
        <v/>
      </c>
    </row>
    <row r="60951" spans="5:5" hidden="1">
      <c r="E60951" s="29" t="str">
        <f t="shared" si="952"/>
        <v/>
      </c>
    </row>
    <row r="60952" spans="5:5" hidden="1">
      <c r="E60952" s="29" t="str">
        <f t="shared" si="952"/>
        <v/>
      </c>
    </row>
    <row r="60953" spans="5:5" hidden="1">
      <c r="E60953" s="29" t="str">
        <f t="shared" si="952"/>
        <v/>
      </c>
    </row>
    <row r="60954" spans="5:5" hidden="1">
      <c r="E60954" s="29" t="str">
        <f t="shared" si="952"/>
        <v/>
      </c>
    </row>
    <row r="60955" spans="5:5" hidden="1">
      <c r="E60955" s="29" t="str">
        <f t="shared" si="952"/>
        <v/>
      </c>
    </row>
    <row r="60956" spans="5:5" hidden="1">
      <c r="E60956" s="29" t="str">
        <f t="shared" si="952"/>
        <v/>
      </c>
    </row>
    <row r="60957" spans="5:5" hidden="1">
      <c r="E60957" s="29" t="str">
        <f t="shared" si="952"/>
        <v/>
      </c>
    </row>
    <row r="60958" spans="5:5" hidden="1">
      <c r="E60958" s="29" t="str">
        <f t="shared" si="952"/>
        <v/>
      </c>
    </row>
    <row r="60959" spans="5:5" hidden="1">
      <c r="E60959" s="29" t="str">
        <f t="shared" si="952"/>
        <v/>
      </c>
    </row>
    <row r="60960" spans="5:5" hidden="1">
      <c r="E60960" s="29" t="str">
        <f t="shared" si="952"/>
        <v/>
      </c>
    </row>
    <row r="60961" spans="5:5" hidden="1">
      <c r="E60961" s="29" t="str">
        <f t="shared" si="952"/>
        <v/>
      </c>
    </row>
    <row r="60962" spans="5:5" hidden="1">
      <c r="E60962" s="29" t="str">
        <f t="shared" si="952"/>
        <v/>
      </c>
    </row>
    <row r="60963" spans="5:5" hidden="1">
      <c r="E60963" s="29" t="str">
        <f t="shared" si="952"/>
        <v/>
      </c>
    </row>
    <row r="60964" spans="5:5" hidden="1">
      <c r="E60964" s="29" t="str">
        <f t="shared" si="952"/>
        <v/>
      </c>
    </row>
    <row r="60965" spans="5:5" hidden="1">
      <c r="E60965" s="29" t="str">
        <f t="shared" si="952"/>
        <v/>
      </c>
    </row>
    <row r="60966" spans="5:5" hidden="1">
      <c r="E60966" s="29" t="str">
        <f t="shared" si="952"/>
        <v/>
      </c>
    </row>
    <row r="60967" spans="5:5" hidden="1">
      <c r="E60967" s="29" t="str">
        <f t="shared" si="952"/>
        <v/>
      </c>
    </row>
    <row r="60968" spans="5:5" hidden="1">
      <c r="E60968" s="29" t="str">
        <f t="shared" si="952"/>
        <v/>
      </c>
    </row>
    <row r="60969" spans="5:5" hidden="1">
      <c r="E60969" s="29" t="str">
        <f t="shared" si="952"/>
        <v/>
      </c>
    </row>
    <row r="60970" spans="5:5" hidden="1">
      <c r="E60970" s="29" t="str">
        <f t="shared" si="952"/>
        <v/>
      </c>
    </row>
    <row r="60971" spans="5:5" hidden="1">
      <c r="E60971" s="29" t="str">
        <f t="shared" si="952"/>
        <v/>
      </c>
    </row>
    <row r="60972" spans="5:5" hidden="1">
      <c r="E60972" s="29" t="str">
        <f t="shared" si="952"/>
        <v/>
      </c>
    </row>
    <row r="60973" spans="5:5" hidden="1">
      <c r="E60973" s="29" t="str">
        <f t="shared" si="952"/>
        <v/>
      </c>
    </row>
    <row r="60974" spans="5:5" hidden="1">
      <c r="E60974" s="29" t="str">
        <f t="shared" si="952"/>
        <v/>
      </c>
    </row>
    <row r="60975" spans="5:5" hidden="1">
      <c r="E60975" s="29" t="str">
        <f t="shared" si="952"/>
        <v/>
      </c>
    </row>
    <row r="60976" spans="5:5" hidden="1">
      <c r="E60976" s="29" t="str">
        <f t="shared" si="952"/>
        <v/>
      </c>
    </row>
    <row r="60977" spans="5:5" hidden="1">
      <c r="E60977" s="29" t="str">
        <f t="shared" si="952"/>
        <v/>
      </c>
    </row>
    <row r="60978" spans="5:5" hidden="1">
      <c r="E60978" s="29" t="str">
        <f t="shared" si="952"/>
        <v/>
      </c>
    </row>
    <row r="60979" spans="5:5" hidden="1">
      <c r="E60979" s="29" t="str">
        <f t="shared" si="952"/>
        <v/>
      </c>
    </row>
    <row r="60980" spans="5:5" hidden="1">
      <c r="E60980" s="29" t="str">
        <f t="shared" si="952"/>
        <v/>
      </c>
    </row>
    <row r="60981" spans="5:5" hidden="1">
      <c r="E60981" s="29" t="str">
        <f t="shared" si="952"/>
        <v/>
      </c>
    </row>
    <row r="60982" spans="5:5" hidden="1">
      <c r="E60982" s="29" t="str">
        <f t="shared" si="952"/>
        <v/>
      </c>
    </row>
    <row r="60983" spans="5:5" hidden="1">
      <c r="E60983" s="29" t="str">
        <f t="shared" si="952"/>
        <v/>
      </c>
    </row>
    <row r="60984" spans="5:5" hidden="1">
      <c r="E60984" s="29" t="str">
        <f t="shared" si="952"/>
        <v/>
      </c>
    </row>
    <row r="60985" spans="5:5" hidden="1">
      <c r="E60985" s="29" t="str">
        <f t="shared" si="952"/>
        <v/>
      </c>
    </row>
    <row r="60986" spans="5:5" hidden="1">
      <c r="E60986" s="29" t="str">
        <f t="shared" si="952"/>
        <v/>
      </c>
    </row>
    <row r="60987" spans="5:5" hidden="1">
      <c r="E60987" s="29" t="str">
        <f t="shared" si="952"/>
        <v/>
      </c>
    </row>
    <row r="60988" spans="5:5" hidden="1">
      <c r="E60988" s="29" t="str">
        <f t="shared" si="952"/>
        <v/>
      </c>
    </row>
    <row r="60989" spans="5:5" hidden="1">
      <c r="E60989" s="29" t="str">
        <f t="shared" si="952"/>
        <v/>
      </c>
    </row>
    <row r="60990" spans="5:5" hidden="1">
      <c r="E60990" s="29" t="str">
        <f t="shared" si="952"/>
        <v/>
      </c>
    </row>
    <row r="60991" spans="5:5" hidden="1">
      <c r="E60991" s="29" t="str">
        <f t="shared" si="952"/>
        <v/>
      </c>
    </row>
    <row r="60992" spans="5:5" hidden="1">
      <c r="E60992" s="29" t="str">
        <f t="shared" si="952"/>
        <v/>
      </c>
    </row>
    <row r="60993" spans="5:5" hidden="1">
      <c r="E60993" s="29" t="str">
        <f t="shared" si="952"/>
        <v/>
      </c>
    </row>
    <row r="60994" spans="5:5" hidden="1">
      <c r="E60994" s="29" t="str">
        <f t="shared" si="952"/>
        <v/>
      </c>
    </row>
    <row r="60995" spans="5:5" hidden="1">
      <c r="E60995" s="29" t="str">
        <f t="shared" ref="E60995:E61058" si="953">LEFT(D60995,2)</f>
        <v/>
      </c>
    </row>
    <row r="60996" spans="5:5" hidden="1">
      <c r="E60996" s="29" t="str">
        <f t="shared" si="953"/>
        <v/>
      </c>
    </row>
    <row r="60997" spans="5:5" hidden="1">
      <c r="E60997" s="29" t="str">
        <f t="shared" si="953"/>
        <v/>
      </c>
    </row>
    <row r="60998" spans="5:5" hidden="1">
      <c r="E60998" s="29" t="str">
        <f t="shared" si="953"/>
        <v/>
      </c>
    </row>
    <row r="60999" spans="5:5" hidden="1">
      <c r="E60999" s="29" t="str">
        <f t="shared" si="953"/>
        <v/>
      </c>
    </row>
    <row r="61000" spans="5:5" hidden="1">
      <c r="E61000" s="29" t="str">
        <f t="shared" si="953"/>
        <v/>
      </c>
    </row>
    <row r="61001" spans="5:5" hidden="1">
      <c r="E61001" s="29" t="str">
        <f t="shared" si="953"/>
        <v/>
      </c>
    </row>
    <row r="61002" spans="5:5" hidden="1">
      <c r="E61002" s="29" t="str">
        <f t="shared" si="953"/>
        <v/>
      </c>
    </row>
    <row r="61003" spans="5:5" hidden="1">
      <c r="E61003" s="29" t="str">
        <f t="shared" si="953"/>
        <v/>
      </c>
    </row>
    <row r="61004" spans="5:5" hidden="1">
      <c r="E61004" s="29" t="str">
        <f t="shared" si="953"/>
        <v/>
      </c>
    </row>
    <row r="61005" spans="5:5" hidden="1">
      <c r="E61005" s="29" t="str">
        <f t="shared" si="953"/>
        <v/>
      </c>
    </row>
    <row r="61006" spans="5:5" hidden="1">
      <c r="E61006" s="29" t="str">
        <f t="shared" si="953"/>
        <v/>
      </c>
    </row>
    <row r="61007" spans="5:5" hidden="1">
      <c r="E61007" s="29" t="str">
        <f t="shared" si="953"/>
        <v/>
      </c>
    </row>
    <row r="61008" spans="5:5" hidden="1">
      <c r="E61008" s="29" t="str">
        <f t="shared" si="953"/>
        <v/>
      </c>
    </row>
    <row r="61009" spans="5:5" hidden="1">
      <c r="E61009" s="29" t="str">
        <f t="shared" si="953"/>
        <v/>
      </c>
    </row>
    <row r="61010" spans="5:5" hidden="1">
      <c r="E61010" s="29" t="str">
        <f t="shared" si="953"/>
        <v/>
      </c>
    </row>
    <row r="61011" spans="5:5" hidden="1">
      <c r="E61011" s="29" t="str">
        <f t="shared" si="953"/>
        <v/>
      </c>
    </row>
    <row r="61012" spans="5:5" hidden="1">
      <c r="E61012" s="29" t="str">
        <f t="shared" si="953"/>
        <v/>
      </c>
    </row>
    <row r="61013" spans="5:5" hidden="1">
      <c r="E61013" s="29" t="str">
        <f t="shared" si="953"/>
        <v/>
      </c>
    </row>
    <row r="61014" spans="5:5" hidden="1">
      <c r="E61014" s="29" t="str">
        <f t="shared" si="953"/>
        <v/>
      </c>
    </row>
    <row r="61015" spans="5:5" hidden="1">
      <c r="E61015" s="29" t="str">
        <f t="shared" si="953"/>
        <v/>
      </c>
    </row>
    <row r="61016" spans="5:5" hidden="1">
      <c r="E61016" s="29" t="str">
        <f t="shared" si="953"/>
        <v/>
      </c>
    </row>
    <row r="61017" spans="5:5" hidden="1">
      <c r="E61017" s="29" t="str">
        <f t="shared" si="953"/>
        <v/>
      </c>
    </row>
    <row r="61018" spans="5:5" hidden="1">
      <c r="E61018" s="29" t="str">
        <f t="shared" si="953"/>
        <v/>
      </c>
    </row>
    <row r="61019" spans="5:5" hidden="1">
      <c r="E61019" s="29" t="str">
        <f t="shared" si="953"/>
        <v/>
      </c>
    </row>
    <row r="61020" spans="5:5" hidden="1">
      <c r="E61020" s="29" t="str">
        <f t="shared" si="953"/>
        <v/>
      </c>
    </row>
    <row r="61021" spans="5:5" hidden="1">
      <c r="E61021" s="29" t="str">
        <f t="shared" si="953"/>
        <v/>
      </c>
    </row>
    <row r="61022" spans="5:5" hidden="1">
      <c r="E61022" s="29" t="str">
        <f t="shared" si="953"/>
        <v/>
      </c>
    </row>
    <row r="61023" spans="5:5" hidden="1">
      <c r="E61023" s="29" t="str">
        <f t="shared" si="953"/>
        <v/>
      </c>
    </row>
    <row r="61024" spans="5:5" hidden="1">
      <c r="E61024" s="29" t="str">
        <f t="shared" si="953"/>
        <v/>
      </c>
    </row>
    <row r="61025" spans="5:5" hidden="1">
      <c r="E61025" s="29" t="str">
        <f t="shared" si="953"/>
        <v/>
      </c>
    </row>
    <row r="61026" spans="5:5" hidden="1">
      <c r="E61026" s="29" t="str">
        <f t="shared" si="953"/>
        <v/>
      </c>
    </row>
    <row r="61027" spans="5:5" hidden="1">
      <c r="E61027" s="29" t="str">
        <f t="shared" si="953"/>
        <v/>
      </c>
    </row>
    <row r="61028" spans="5:5" hidden="1">
      <c r="E61028" s="29" t="str">
        <f t="shared" si="953"/>
        <v/>
      </c>
    </row>
    <row r="61029" spans="5:5" hidden="1">
      <c r="E61029" s="29" t="str">
        <f t="shared" si="953"/>
        <v/>
      </c>
    </row>
    <row r="61030" spans="5:5" hidden="1">
      <c r="E61030" s="29" t="str">
        <f t="shared" si="953"/>
        <v/>
      </c>
    </row>
    <row r="61031" spans="5:5" hidden="1">
      <c r="E61031" s="29" t="str">
        <f t="shared" si="953"/>
        <v/>
      </c>
    </row>
    <row r="61032" spans="5:5" hidden="1">
      <c r="E61032" s="29" t="str">
        <f t="shared" si="953"/>
        <v/>
      </c>
    </row>
    <row r="61033" spans="5:5" hidden="1">
      <c r="E61033" s="29" t="str">
        <f t="shared" si="953"/>
        <v/>
      </c>
    </row>
    <row r="61034" spans="5:5" hidden="1">
      <c r="E61034" s="29" t="str">
        <f t="shared" si="953"/>
        <v/>
      </c>
    </row>
    <row r="61035" spans="5:5" hidden="1">
      <c r="E61035" s="29" t="str">
        <f t="shared" si="953"/>
        <v/>
      </c>
    </row>
    <row r="61036" spans="5:5" hidden="1">
      <c r="E61036" s="29" t="str">
        <f t="shared" si="953"/>
        <v/>
      </c>
    </row>
    <row r="61037" spans="5:5" hidden="1">
      <c r="E61037" s="29" t="str">
        <f t="shared" si="953"/>
        <v/>
      </c>
    </row>
    <row r="61038" spans="5:5" hidden="1">
      <c r="E61038" s="29" t="str">
        <f t="shared" si="953"/>
        <v/>
      </c>
    </row>
    <row r="61039" spans="5:5" hidden="1">
      <c r="E61039" s="29" t="str">
        <f t="shared" si="953"/>
        <v/>
      </c>
    </row>
    <row r="61040" spans="5:5" hidden="1">
      <c r="E61040" s="29" t="str">
        <f t="shared" si="953"/>
        <v/>
      </c>
    </row>
    <row r="61041" spans="5:5" hidden="1">
      <c r="E61041" s="29" t="str">
        <f t="shared" si="953"/>
        <v/>
      </c>
    </row>
    <row r="61042" spans="5:5" hidden="1">
      <c r="E61042" s="29" t="str">
        <f t="shared" si="953"/>
        <v/>
      </c>
    </row>
    <row r="61043" spans="5:5" hidden="1">
      <c r="E61043" s="29" t="str">
        <f t="shared" si="953"/>
        <v/>
      </c>
    </row>
    <row r="61044" spans="5:5" hidden="1">
      <c r="E61044" s="29" t="str">
        <f t="shared" si="953"/>
        <v/>
      </c>
    </row>
    <row r="61045" spans="5:5" hidden="1">
      <c r="E61045" s="29" t="str">
        <f t="shared" si="953"/>
        <v/>
      </c>
    </row>
    <row r="61046" spans="5:5" hidden="1">
      <c r="E61046" s="29" t="str">
        <f t="shared" si="953"/>
        <v/>
      </c>
    </row>
    <row r="61047" spans="5:5" hidden="1">
      <c r="E61047" s="29" t="str">
        <f t="shared" si="953"/>
        <v/>
      </c>
    </row>
    <row r="61048" spans="5:5" hidden="1">
      <c r="E61048" s="29" t="str">
        <f t="shared" si="953"/>
        <v/>
      </c>
    </row>
    <row r="61049" spans="5:5" hidden="1">
      <c r="E61049" s="29" t="str">
        <f t="shared" si="953"/>
        <v/>
      </c>
    </row>
    <row r="61050" spans="5:5" hidden="1">
      <c r="E61050" s="29" t="str">
        <f t="shared" si="953"/>
        <v/>
      </c>
    </row>
    <row r="61051" spans="5:5" hidden="1">
      <c r="E61051" s="29" t="str">
        <f t="shared" si="953"/>
        <v/>
      </c>
    </row>
    <row r="61052" spans="5:5" hidden="1">
      <c r="E61052" s="29" t="str">
        <f t="shared" si="953"/>
        <v/>
      </c>
    </row>
    <row r="61053" spans="5:5" hidden="1">
      <c r="E61053" s="29" t="str">
        <f t="shared" si="953"/>
        <v/>
      </c>
    </row>
    <row r="61054" spans="5:5" hidden="1">
      <c r="E61054" s="29" t="str">
        <f t="shared" si="953"/>
        <v/>
      </c>
    </row>
    <row r="61055" spans="5:5" hidden="1">
      <c r="E61055" s="29" t="str">
        <f t="shared" si="953"/>
        <v/>
      </c>
    </row>
    <row r="61056" spans="5:5" hidden="1">
      <c r="E61056" s="29" t="str">
        <f t="shared" si="953"/>
        <v/>
      </c>
    </row>
    <row r="61057" spans="5:5" hidden="1">
      <c r="E61057" s="29" t="str">
        <f t="shared" si="953"/>
        <v/>
      </c>
    </row>
    <row r="61058" spans="5:5" hidden="1">
      <c r="E61058" s="29" t="str">
        <f t="shared" si="953"/>
        <v/>
      </c>
    </row>
    <row r="61059" spans="5:5" hidden="1">
      <c r="E61059" s="29" t="str">
        <f t="shared" ref="E61059:E61122" si="954">LEFT(D61059,2)</f>
        <v/>
      </c>
    </row>
    <row r="61060" spans="5:5" hidden="1">
      <c r="E61060" s="29" t="str">
        <f t="shared" si="954"/>
        <v/>
      </c>
    </row>
    <row r="61061" spans="5:5" hidden="1">
      <c r="E61061" s="29" t="str">
        <f t="shared" si="954"/>
        <v/>
      </c>
    </row>
    <row r="61062" spans="5:5" hidden="1">
      <c r="E61062" s="29" t="str">
        <f t="shared" si="954"/>
        <v/>
      </c>
    </row>
    <row r="61063" spans="5:5" hidden="1">
      <c r="E61063" s="29" t="str">
        <f t="shared" si="954"/>
        <v/>
      </c>
    </row>
    <row r="61064" spans="5:5" hidden="1">
      <c r="E61064" s="29" t="str">
        <f t="shared" si="954"/>
        <v/>
      </c>
    </row>
    <row r="61065" spans="5:5" hidden="1">
      <c r="E61065" s="29" t="str">
        <f t="shared" si="954"/>
        <v/>
      </c>
    </row>
    <row r="61066" spans="5:5" hidden="1">
      <c r="E61066" s="29" t="str">
        <f t="shared" si="954"/>
        <v/>
      </c>
    </row>
    <row r="61067" spans="5:5" hidden="1">
      <c r="E61067" s="29" t="str">
        <f t="shared" si="954"/>
        <v/>
      </c>
    </row>
    <row r="61068" spans="5:5" hidden="1">
      <c r="E61068" s="29" t="str">
        <f t="shared" si="954"/>
        <v/>
      </c>
    </row>
    <row r="61069" spans="5:5" hidden="1">
      <c r="E61069" s="29" t="str">
        <f t="shared" si="954"/>
        <v/>
      </c>
    </row>
    <row r="61070" spans="5:5" hidden="1">
      <c r="E61070" s="29" t="str">
        <f t="shared" si="954"/>
        <v/>
      </c>
    </row>
    <row r="61071" spans="5:5" hidden="1">
      <c r="E61071" s="29" t="str">
        <f t="shared" si="954"/>
        <v/>
      </c>
    </row>
    <row r="61072" spans="5:5" hidden="1">
      <c r="E61072" s="29" t="str">
        <f t="shared" si="954"/>
        <v/>
      </c>
    </row>
    <row r="61073" spans="5:5" hidden="1">
      <c r="E61073" s="29" t="str">
        <f t="shared" si="954"/>
        <v/>
      </c>
    </row>
    <row r="61074" spans="5:5" hidden="1">
      <c r="E61074" s="29" t="str">
        <f t="shared" si="954"/>
        <v/>
      </c>
    </row>
    <row r="61075" spans="5:5" hidden="1">
      <c r="E61075" s="29" t="str">
        <f t="shared" si="954"/>
        <v/>
      </c>
    </row>
    <row r="61076" spans="5:5" hidden="1">
      <c r="E61076" s="29" t="str">
        <f t="shared" si="954"/>
        <v/>
      </c>
    </row>
    <row r="61077" spans="5:5" hidden="1">
      <c r="E61077" s="29" t="str">
        <f t="shared" si="954"/>
        <v/>
      </c>
    </row>
    <row r="61078" spans="5:5" hidden="1">
      <c r="E61078" s="29" t="str">
        <f t="shared" si="954"/>
        <v/>
      </c>
    </row>
    <row r="61079" spans="5:5" hidden="1">
      <c r="E61079" s="29" t="str">
        <f t="shared" si="954"/>
        <v/>
      </c>
    </row>
    <row r="61080" spans="5:5" hidden="1">
      <c r="E61080" s="29" t="str">
        <f t="shared" si="954"/>
        <v/>
      </c>
    </row>
    <row r="61081" spans="5:5" hidden="1">
      <c r="E61081" s="29" t="str">
        <f t="shared" si="954"/>
        <v/>
      </c>
    </row>
    <row r="61082" spans="5:5" hidden="1">
      <c r="E61082" s="29" t="str">
        <f t="shared" si="954"/>
        <v/>
      </c>
    </row>
    <row r="61083" spans="5:5" hidden="1">
      <c r="E61083" s="29" t="str">
        <f t="shared" si="954"/>
        <v/>
      </c>
    </row>
    <row r="61084" spans="5:5" hidden="1">
      <c r="E61084" s="29" t="str">
        <f t="shared" si="954"/>
        <v/>
      </c>
    </row>
    <row r="61085" spans="5:5" hidden="1">
      <c r="E61085" s="29" t="str">
        <f t="shared" si="954"/>
        <v/>
      </c>
    </row>
    <row r="61086" spans="5:5" hidden="1">
      <c r="E61086" s="29" t="str">
        <f t="shared" si="954"/>
        <v/>
      </c>
    </row>
    <row r="61087" spans="5:5" hidden="1">
      <c r="E61087" s="29" t="str">
        <f t="shared" si="954"/>
        <v/>
      </c>
    </row>
    <row r="61088" spans="5:5" hidden="1">
      <c r="E61088" s="29" t="str">
        <f t="shared" si="954"/>
        <v/>
      </c>
    </row>
    <row r="61089" spans="5:5" hidden="1">
      <c r="E61089" s="29" t="str">
        <f t="shared" si="954"/>
        <v/>
      </c>
    </row>
    <row r="61090" spans="5:5" hidden="1">
      <c r="E61090" s="29" t="str">
        <f t="shared" si="954"/>
        <v/>
      </c>
    </row>
    <row r="61091" spans="5:5" hidden="1">
      <c r="E61091" s="29" t="str">
        <f t="shared" si="954"/>
        <v/>
      </c>
    </row>
    <row r="61092" spans="5:5" hidden="1">
      <c r="E61092" s="29" t="str">
        <f t="shared" si="954"/>
        <v/>
      </c>
    </row>
    <row r="61093" spans="5:5" hidden="1">
      <c r="E61093" s="29" t="str">
        <f t="shared" si="954"/>
        <v/>
      </c>
    </row>
    <row r="61094" spans="5:5" hidden="1">
      <c r="E61094" s="29" t="str">
        <f t="shared" si="954"/>
        <v/>
      </c>
    </row>
    <row r="61095" spans="5:5" hidden="1">
      <c r="E61095" s="29" t="str">
        <f t="shared" si="954"/>
        <v/>
      </c>
    </row>
    <row r="61096" spans="5:5" hidden="1">
      <c r="E61096" s="29" t="str">
        <f t="shared" si="954"/>
        <v/>
      </c>
    </row>
    <row r="61097" spans="5:5" hidden="1">
      <c r="E61097" s="29" t="str">
        <f t="shared" si="954"/>
        <v/>
      </c>
    </row>
    <row r="61098" spans="5:5" hidden="1">
      <c r="E61098" s="29" t="str">
        <f t="shared" si="954"/>
        <v/>
      </c>
    </row>
    <row r="61099" spans="5:5" hidden="1">
      <c r="E61099" s="29" t="str">
        <f t="shared" si="954"/>
        <v/>
      </c>
    </row>
    <row r="61100" spans="5:5" hidden="1">
      <c r="E61100" s="29" t="str">
        <f t="shared" si="954"/>
        <v/>
      </c>
    </row>
    <row r="61101" spans="5:5" hidden="1">
      <c r="E61101" s="29" t="str">
        <f t="shared" si="954"/>
        <v/>
      </c>
    </row>
    <row r="61102" spans="5:5" hidden="1">
      <c r="E61102" s="29" t="str">
        <f t="shared" si="954"/>
        <v/>
      </c>
    </row>
    <row r="61103" spans="5:5" hidden="1">
      <c r="E61103" s="29" t="str">
        <f t="shared" si="954"/>
        <v/>
      </c>
    </row>
    <row r="61104" spans="5:5" hidden="1">
      <c r="E61104" s="29" t="str">
        <f t="shared" si="954"/>
        <v/>
      </c>
    </row>
    <row r="61105" spans="5:5" hidden="1">
      <c r="E61105" s="29" t="str">
        <f t="shared" si="954"/>
        <v/>
      </c>
    </row>
    <row r="61106" spans="5:5" hidden="1">
      <c r="E61106" s="29" t="str">
        <f t="shared" si="954"/>
        <v/>
      </c>
    </row>
    <row r="61107" spans="5:5" hidden="1">
      <c r="E61107" s="29" t="str">
        <f t="shared" si="954"/>
        <v/>
      </c>
    </row>
    <row r="61108" spans="5:5" hidden="1">
      <c r="E61108" s="29" t="str">
        <f t="shared" si="954"/>
        <v/>
      </c>
    </row>
    <row r="61109" spans="5:5" hidden="1">
      <c r="E61109" s="29" t="str">
        <f t="shared" si="954"/>
        <v/>
      </c>
    </row>
    <row r="61110" spans="5:5" hidden="1">
      <c r="E61110" s="29" t="str">
        <f t="shared" si="954"/>
        <v/>
      </c>
    </row>
    <row r="61111" spans="5:5" hidden="1">
      <c r="E61111" s="29" t="str">
        <f t="shared" si="954"/>
        <v/>
      </c>
    </row>
    <row r="61112" spans="5:5" hidden="1">
      <c r="E61112" s="29" t="str">
        <f t="shared" si="954"/>
        <v/>
      </c>
    </row>
    <row r="61113" spans="5:5" hidden="1">
      <c r="E61113" s="29" t="str">
        <f t="shared" si="954"/>
        <v/>
      </c>
    </row>
    <row r="61114" spans="5:5" hidden="1">
      <c r="E61114" s="29" t="str">
        <f t="shared" si="954"/>
        <v/>
      </c>
    </row>
    <row r="61115" spans="5:5" hidden="1">
      <c r="E61115" s="29" t="str">
        <f t="shared" si="954"/>
        <v/>
      </c>
    </row>
    <row r="61116" spans="5:5" hidden="1">
      <c r="E61116" s="29" t="str">
        <f t="shared" si="954"/>
        <v/>
      </c>
    </row>
    <row r="61117" spans="5:5" hidden="1">
      <c r="E61117" s="29" t="str">
        <f t="shared" si="954"/>
        <v/>
      </c>
    </row>
    <row r="61118" spans="5:5" hidden="1">
      <c r="E61118" s="29" t="str">
        <f t="shared" si="954"/>
        <v/>
      </c>
    </row>
    <row r="61119" spans="5:5" hidden="1">
      <c r="E61119" s="29" t="str">
        <f t="shared" si="954"/>
        <v/>
      </c>
    </row>
    <row r="61120" spans="5:5" hidden="1">
      <c r="E61120" s="29" t="str">
        <f t="shared" si="954"/>
        <v/>
      </c>
    </row>
    <row r="61121" spans="5:5" hidden="1">
      <c r="E61121" s="29" t="str">
        <f t="shared" si="954"/>
        <v/>
      </c>
    </row>
    <row r="61122" spans="5:5" hidden="1">
      <c r="E61122" s="29" t="str">
        <f t="shared" si="954"/>
        <v/>
      </c>
    </row>
    <row r="61123" spans="5:5" hidden="1">
      <c r="E61123" s="29" t="str">
        <f t="shared" ref="E61123:E61186" si="955">LEFT(D61123,2)</f>
        <v/>
      </c>
    </row>
    <row r="61124" spans="5:5" hidden="1">
      <c r="E61124" s="29" t="str">
        <f t="shared" si="955"/>
        <v/>
      </c>
    </row>
    <row r="61125" spans="5:5" hidden="1">
      <c r="E61125" s="29" t="str">
        <f t="shared" si="955"/>
        <v/>
      </c>
    </row>
    <row r="61126" spans="5:5" hidden="1">
      <c r="E61126" s="29" t="str">
        <f t="shared" si="955"/>
        <v/>
      </c>
    </row>
    <row r="61127" spans="5:5" hidden="1">
      <c r="E61127" s="29" t="str">
        <f t="shared" si="955"/>
        <v/>
      </c>
    </row>
    <row r="61128" spans="5:5" hidden="1">
      <c r="E61128" s="29" t="str">
        <f t="shared" si="955"/>
        <v/>
      </c>
    </row>
    <row r="61129" spans="5:5" hidden="1">
      <c r="E61129" s="29" t="str">
        <f t="shared" si="955"/>
        <v/>
      </c>
    </row>
    <row r="61130" spans="5:5" hidden="1">
      <c r="E61130" s="29" t="str">
        <f t="shared" si="955"/>
        <v/>
      </c>
    </row>
    <row r="61131" spans="5:5" hidden="1">
      <c r="E61131" s="29" t="str">
        <f t="shared" si="955"/>
        <v/>
      </c>
    </row>
    <row r="61132" spans="5:5" hidden="1">
      <c r="E61132" s="29" t="str">
        <f t="shared" si="955"/>
        <v/>
      </c>
    </row>
    <row r="61133" spans="5:5" hidden="1">
      <c r="E61133" s="29" t="str">
        <f t="shared" si="955"/>
        <v/>
      </c>
    </row>
    <row r="61134" spans="5:5" hidden="1">
      <c r="E61134" s="29" t="str">
        <f t="shared" si="955"/>
        <v/>
      </c>
    </row>
    <row r="61135" spans="5:5" hidden="1">
      <c r="E61135" s="29" t="str">
        <f t="shared" si="955"/>
        <v/>
      </c>
    </row>
    <row r="61136" spans="5:5" hidden="1">
      <c r="E61136" s="29" t="str">
        <f t="shared" si="955"/>
        <v/>
      </c>
    </row>
    <row r="61137" spans="5:5" hidden="1">
      <c r="E61137" s="29" t="str">
        <f t="shared" si="955"/>
        <v/>
      </c>
    </row>
    <row r="61138" spans="5:5" hidden="1">
      <c r="E61138" s="29" t="str">
        <f t="shared" si="955"/>
        <v/>
      </c>
    </row>
    <row r="61139" spans="5:5" hidden="1">
      <c r="E61139" s="29" t="str">
        <f t="shared" si="955"/>
        <v/>
      </c>
    </row>
    <row r="61140" spans="5:5" hidden="1">
      <c r="E61140" s="29" t="str">
        <f t="shared" si="955"/>
        <v/>
      </c>
    </row>
    <row r="61141" spans="5:5" hidden="1">
      <c r="E61141" s="29" t="str">
        <f t="shared" si="955"/>
        <v/>
      </c>
    </row>
    <row r="61142" spans="5:5" hidden="1">
      <c r="E61142" s="29" t="str">
        <f t="shared" si="955"/>
        <v/>
      </c>
    </row>
    <row r="61143" spans="5:5" hidden="1">
      <c r="E61143" s="29" t="str">
        <f t="shared" si="955"/>
        <v/>
      </c>
    </row>
    <row r="61144" spans="5:5" hidden="1">
      <c r="E61144" s="29" t="str">
        <f t="shared" si="955"/>
        <v/>
      </c>
    </row>
    <row r="61145" spans="5:5" hidden="1">
      <c r="E61145" s="29" t="str">
        <f t="shared" si="955"/>
        <v/>
      </c>
    </row>
    <row r="61146" spans="5:5" hidden="1">
      <c r="E61146" s="29" t="str">
        <f t="shared" si="955"/>
        <v/>
      </c>
    </row>
    <row r="61147" spans="5:5" hidden="1">
      <c r="E61147" s="29" t="str">
        <f t="shared" si="955"/>
        <v/>
      </c>
    </row>
    <row r="61148" spans="5:5" hidden="1">
      <c r="E61148" s="29" t="str">
        <f t="shared" si="955"/>
        <v/>
      </c>
    </row>
    <row r="61149" spans="5:5" hidden="1">
      <c r="E61149" s="29" t="str">
        <f t="shared" si="955"/>
        <v/>
      </c>
    </row>
    <row r="61150" spans="5:5" hidden="1">
      <c r="E61150" s="29" t="str">
        <f t="shared" si="955"/>
        <v/>
      </c>
    </row>
    <row r="61151" spans="5:5" hidden="1">
      <c r="E61151" s="29" t="str">
        <f t="shared" si="955"/>
        <v/>
      </c>
    </row>
    <row r="61152" spans="5:5" hidden="1">
      <c r="E61152" s="29" t="str">
        <f t="shared" si="955"/>
        <v/>
      </c>
    </row>
    <row r="61153" spans="5:5" hidden="1">
      <c r="E61153" s="29" t="str">
        <f t="shared" si="955"/>
        <v/>
      </c>
    </row>
    <row r="61154" spans="5:5" hidden="1">
      <c r="E61154" s="29" t="str">
        <f t="shared" si="955"/>
        <v/>
      </c>
    </row>
    <row r="61155" spans="5:5" hidden="1">
      <c r="E61155" s="29" t="str">
        <f t="shared" si="955"/>
        <v/>
      </c>
    </row>
    <row r="61156" spans="5:5" hidden="1">
      <c r="E61156" s="29" t="str">
        <f t="shared" si="955"/>
        <v/>
      </c>
    </row>
    <row r="61157" spans="5:5" hidden="1">
      <c r="E61157" s="29" t="str">
        <f t="shared" si="955"/>
        <v/>
      </c>
    </row>
    <row r="61158" spans="5:5" hidden="1">
      <c r="E61158" s="29" t="str">
        <f t="shared" si="955"/>
        <v/>
      </c>
    </row>
    <row r="61159" spans="5:5" hidden="1">
      <c r="E61159" s="29" t="str">
        <f t="shared" si="955"/>
        <v/>
      </c>
    </row>
    <row r="61160" spans="5:5" hidden="1">
      <c r="E61160" s="29" t="str">
        <f t="shared" si="955"/>
        <v/>
      </c>
    </row>
    <row r="61161" spans="5:5" hidden="1">
      <c r="E61161" s="29" t="str">
        <f t="shared" si="955"/>
        <v/>
      </c>
    </row>
    <row r="61162" spans="5:5" hidden="1">
      <c r="E61162" s="29" t="str">
        <f t="shared" si="955"/>
        <v/>
      </c>
    </row>
    <row r="61163" spans="5:5" hidden="1">
      <c r="E61163" s="29" t="str">
        <f t="shared" si="955"/>
        <v/>
      </c>
    </row>
    <row r="61164" spans="5:5" hidden="1">
      <c r="E61164" s="29" t="str">
        <f t="shared" si="955"/>
        <v/>
      </c>
    </row>
    <row r="61165" spans="5:5" hidden="1">
      <c r="E61165" s="29" t="str">
        <f t="shared" si="955"/>
        <v/>
      </c>
    </row>
    <row r="61166" spans="5:5" hidden="1">
      <c r="E61166" s="29" t="str">
        <f t="shared" si="955"/>
        <v/>
      </c>
    </row>
    <row r="61167" spans="5:5" hidden="1">
      <c r="E61167" s="29" t="str">
        <f t="shared" si="955"/>
        <v/>
      </c>
    </row>
    <row r="61168" spans="5:5" hidden="1">
      <c r="E61168" s="29" t="str">
        <f t="shared" si="955"/>
        <v/>
      </c>
    </row>
    <row r="61169" spans="5:5" hidden="1">
      <c r="E61169" s="29" t="str">
        <f t="shared" si="955"/>
        <v/>
      </c>
    </row>
    <row r="61170" spans="5:5" hidden="1">
      <c r="E61170" s="29" t="str">
        <f t="shared" si="955"/>
        <v/>
      </c>
    </row>
    <row r="61171" spans="5:5" hidden="1">
      <c r="E61171" s="29" t="str">
        <f t="shared" si="955"/>
        <v/>
      </c>
    </row>
    <row r="61172" spans="5:5" hidden="1">
      <c r="E61172" s="29" t="str">
        <f t="shared" si="955"/>
        <v/>
      </c>
    </row>
    <row r="61173" spans="5:5" hidden="1">
      <c r="E61173" s="29" t="str">
        <f t="shared" si="955"/>
        <v/>
      </c>
    </row>
    <row r="61174" spans="5:5" hidden="1">
      <c r="E61174" s="29" t="str">
        <f t="shared" si="955"/>
        <v/>
      </c>
    </row>
    <row r="61175" spans="5:5" hidden="1">
      <c r="E61175" s="29" t="str">
        <f t="shared" si="955"/>
        <v/>
      </c>
    </row>
    <row r="61176" spans="5:5" hidden="1">
      <c r="E61176" s="29" t="str">
        <f t="shared" si="955"/>
        <v/>
      </c>
    </row>
    <row r="61177" spans="5:5" hidden="1">
      <c r="E61177" s="29" t="str">
        <f t="shared" si="955"/>
        <v/>
      </c>
    </row>
    <row r="61178" spans="5:5" hidden="1">
      <c r="E61178" s="29" t="str">
        <f t="shared" si="955"/>
        <v/>
      </c>
    </row>
    <row r="61179" spans="5:5" hidden="1">
      <c r="E61179" s="29" t="str">
        <f t="shared" si="955"/>
        <v/>
      </c>
    </row>
    <row r="61180" spans="5:5" hidden="1">
      <c r="E61180" s="29" t="str">
        <f t="shared" si="955"/>
        <v/>
      </c>
    </row>
    <row r="61181" spans="5:5" hidden="1">
      <c r="E61181" s="29" t="str">
        <f t="shared" si="955"/>
        <v/>
      </c>
    </row>
    <row r="61182" spans="5:5" hidden="1">
      <c r="E61182" s="29" t="str">
        <f t="shared" si="955"/>
        <v/>
      </c>
    </row>
    <row r="61183" spans="5:5" hidden="1">
      <c r="E61183" s="29" t="str">
        <f t="shared" si="955"/>
        <v/>
      </c>
    </row>
    <row r="61184" spans="5:5" hidden="1">
      <c r="E61184" s="29" t="str">
        <f t="shared" si="955"/>
        <v/>
      </c>
    </row>
    <row r="61185" spans="5:5" hidden="1">
      <c r="E61185" s="29" t="str">
        <f t="shared" si="955"/>
        <v/>
      </c>
    </row>
    <row r="61186" spans="5:5" hidden="1">
      <c r="E61186" s="29" t="str">
        <f t="shared" si="955"/>
        <v/>
      </c>
    </row>
    <row r="61187" spans="5:5" hidden="1">
      <c r="E61187" s="29" t="str">
        <f t="shared" ref="E61187:E61250" si="956">LEFT(D61187,2)</f>
        <v/>
      </c>
    </row>
    <row r="61188" spans="5:5" hidden="1">
      <c r="E61188" s="29" t="str">
        <f t="shared" si="956"/>
        <v/>
      </c>
    </row>
    <row r="61189" spans="5:5" hidden="1">
      <c r="E61189" s="29" t="str">
        <f t="shared" si="956"/>
        <v/>
      </c>
    </row>
    <row r="61190" spans="5:5" hidden="1">
      <c r="E61190" s="29" t="str">
        <f t="shared" si="956"/>
        <v/>
      </c>
    </row>
    <row r="61191" spans="5:5" hidden="1">
      <c r="E61191" s="29" t="str">
        <f t="shared" si="956"/>
        <v/>
      </c>
    </row>
    <row r="61192" spans="5:5" hidden="1">
      <c r="E61192" s="29" t="str">
        <f t="shared" si="956"/>
        <v/>
      </c>
    </row>
    <row r="61193" spans="5:5" hidden="1">
      <c r="E61193" s="29" t="str">
        <f t="shared" si="956"/>
        <v/>
      </c>
    </row>
    <row r="61194" spans="5:5" hidden="1">
      <c r="E61194" s="29" t="str">
        <f t="shared" si="956"/>
        <v/>
      </c>
    </row>
    <row r="61195" spans="5:5" hidden="1">
      <c r="E61195" s="29" t="str">
        <f t="shared" si="956"/>
        <v/>
      </c>
    </row>
    <row r="61196" spans="5:5" hidden="1">
      <c r="E61196" s="29" t="str">
        <f t="shared" si="956"/>
        <v/>
      </c>
    </row>
    <row r="61197" spans="5:5" hidden="1">
      <c r="E61197" s="29" t="str">
        <f t="shared" si="956"/>
        <v/>
      </c>
    </row>
    <row r="61198" spans="5:5" hidden="1">
      <c r="E61198" s="29" t="str">
        <f t="shared" si="956"/>
        <v/>
      </c>
    </row>
    <row r="61199" spans="5:5" hidden="1">
      <c r="E61199" s="29" t="str">
        <f t="shared" si="956"/>
        <v/>
      </c>
    </row>
    <row r="61200" spans="5:5" hidden="1">
      <c r="E61200" s="29" t="str">
        <f t="shared" si="956"/>
        <v/>
      </c>
    </row>
    <row r="61201" spans="5:5" hidden="1">
      <c r="E61201" s="29" t="str">
        <f t="shared" si="956"/>
        <v/>
      </c>
    </row>
    <row r="61202" spans="5:5" hidden="1">
      <c r="E61202" s="29" t="str">
        <f t="shared" si="956"/>
        <v/>
      </c>
    </row>
    <row r="61203" spans="5:5" hidden="1">
      <c r="E61203" s="29" t="str">
        <f t="shared" si="956"/>
        <v/>
      </c>
    </row>
    <row r="61204" spans="5:5" hidden="1">
      <c r="E61204" s="29" t="str">
        <f t="shared" si="956"/>
        <v/>
      </c>
    </row>
    <row r="61205" spans="5:5" hidden="1">
      <c r="E61205" s="29" t="str">
        <f t="shared" si="956"/>
        <v/>
      </c>
    </row>
    <row r="61206" spans="5:5" hidden="1">
      <c r="E61206" s="29" t="str">
        <f t="shared" si="956"/>
        <v/>
      </c>
    </row>
    <row r="61207" spans="5:5" hidden="1">
      <c r="E61207" s="29" t="str">
        <f t="shared" si="956"/>
        <v/>
      </c>
    </row>
    <row r="61208" spans="5:5" hidden="1">
      <c r="E61208" s="29" t="str">
        <f t="shared" si="956"/>
        <v/>
      </c>
    </row>
    <row r="61209" spans="5:5" hidden="1">
      <c r="E61209" s="29" t="str">
        <f t="shared" si="956"/>
        <v/>
      </c>
    </row>
    <row r="61210" spans="5:5" hidden="1">
      <c r="E61210" s="29" t="str">
        <f t="shared" si="956"/>
        <v/>
      </c>
    </row>
    <row r="61211" spans="5:5" hidden="1">
      <c r="E61211" s="29" t="str">
        <f t="shared" si="956"/>
        <v/>
      </c>
    </row>
    <row r="61212" spans="5:5" hidden="1">
      <c r="E61212" s="29" t="str">
        <f t="shared" si="956"/>
        <v/>
      </c>
    </row>
    <row r="61213" spans="5:5" hidden="1">
      <c r="E61213" s="29" t="str">
        <f t="shared" si="956"/>
        <v/>
      </c>
    </row>
    <row r="61214" spans="5:5" hidden="1">
      <c r="E61214" s="29" t="str">
        <f t="shared" si="956"/>
        <v/>
      </c>
    </row>
    <row r="61215" spans="5:5" hidden="1">
      <c r="E61215" s="29" t="str">
        <f t="shared" si="956"/>
        <v/>
      </c>
    </row>
    <row r="61216" spans="5:5" hidden="1">
      <c r="E61216" s="29" t="str">
        <f t="shared" si="956"/>
        <v/>
      </c>
    </row>
    <row r="61217" spans="5:5" hidden="1">
      <c r="E61217" s="29" t="str">
        <f t="shared" si="956"/>
        <v/>
      </c>
    </row>
    <row r="61218" spans="5:5" hidden="1">
      <c r="E61218" s="29" t="str">
        <f t="shared" si="956"/>
        <v/>
      </c>
    </row>
    <row r="61219" spans="5:5" hidden="1">
      <c r="E61219" s="29" t="str">
        <f t="shared" si="956"/>
        <v/>
      </c>
    </row>
    <row r="61220" spans="5:5" hidden="1">
      <c r="E61220" s="29" t="str">
        <f t="shared" si="956"/>
        <v/>
      </c>
    </row>
    <row r="61221" spans="5:5" hidden="1">
      <c r="E61221" s="29" t="str">
        <f t="shared" si="956"/>
        <v/>
      </c>
    </row>
    <row r="61222" spans="5:5" hidden="1">
      <c r="E61222" s="29" t="str">
        <f t="shared" si="956"/>
        <v/>
      </c>
    </row>
    <row r="61223" spans="5:5" hidden="1">
      <c r="E61223" s="29" t="str">
        <f t="shared" si="956"/>
        <v/>
      </c>
    </row>
    <row r="61224" spans="5:5" hidden="1">
      <c r="E61224" s="29" t="str">
        <f t="shared" si="956"/>
        <v/>
      </c>
    </row>
    <row r="61225" spans="5:5" hidden="1">
      <c r="E61225" s="29" t="str">
        <f t="shared" si="956"/>
        <v/>
      </c>
    </row>
    <row r="61226" spans="5:5" hidden="1">
      <c r="E61226" s="29" t="str">
        <f t="shared" si="956"/>
        <v/>
      </c>
    </row>
    <row r="61227" spans="5:5" hidden="1">
      <c r="E61227" s="29" t="str">
        <f t="shared" si="956"/>
        <v/>
      </c>
    </row>
    <row r="61228" spans="5:5" hidden="1">
      <c r="E61228" s="29" t="str">
        <f t="shared" si="956"/>
        <v/>
      </c>
    </row>
    <row r="61229" spans="5:5" hidden="1">
      <c r="E61229" s="29" t="str">
        <f t="shared" si="956"/>
        <v/>
      </c>
    </row>
    <row r="61230" spans="5:5" hidden="1">
      <c r="E61230" s="29" t="str">
        <f t="shared" si="956"/>
        <v/>
      </c>
    </row>
    <row r="61231" spans="5:5" hidden="1">
      <c r="E61231" s="29" t="str">
        <f t="shared" si="956"/>
        <v/>
      </c>
    </row>
    <row r="61232" spans="5:5" hidden="1">
      <c r="E61232" s="29" t="str">
        <f t="shared" si="956"/>
        <v/>
      </c>
    </row>
    <row r="61233" spans="5:5" hidden="1">
      <c r="E61233" s="29" t="str">
        <f t="shared" si="956"/>
        <v/>
      </c>
    </row>
    <row r="61234" spans="5:5" hidden="1">
      <c r="E61234" s="29" t="str">
        <f t="shared" si="956"/>
        <v/>
      </c>
    </row>
    <row r="61235" spans="5:5" hidden="1">
      <c r="E61235" s="29" t="str">
        <f t="shared" si="956"/>
        <v/>
      </c>
    </row>
    <row r="61236" spans="5:5" hidden="1">
      <c r="E61236" s="29" t="str">
        <f t="shared" si="956"/>
        <v/>
      </c>
    </row>
    <row r="61237" spans="5:5" hidden="1">
      <c r="E61237" s="29" t="str">
        <f t="shared" si="956"/>
        <v/>
      </c>
    </row>
    <row r="61238" spans="5:5" hidden="1">
      <c r="E61238" s="29" t="str">
        <f t="shared" si="956"/>
        <v/>
      </c>
    </row>
    <row r="61239" spans="5:5" hidden="1">
      <c r="E61239" s="29" t="str">
        <f t="shared" si="956"/>
        <v/>
      </c>
    </row>
    <row r="61240" spans="5:5" hidden="1">
      <c r="E61240" s="29" t="str">
        <f t="shared" si="956"/>
        <v/>
      </c>
    </row>
    <row r="61241" spans="5:5" hidden="1">
      <c r="E61241" s="29" t="str">
        <f t="shared" si="956"/>
        <v/>
      </c>
    </row>
    <row r="61242" spans="5:5" hidden="1">
      <c r="E61242" s="29" t="str">
        <f t="shared" si="956"/>
        <v/>
      </c>
    </row>
    <row r="61243" spans="5:5" hidden="1">
      <c r="E61243" s="29" t="str">
        <f t="shared" si="956"/>
        <v/>
      </c>
    </row>
    <row r="61244" spans="5:5" hidden="1">
      <c r="E61244" s="29" t="str">
        <f t="shared" si="956"/>
        <v/>
      </c>
    </row>
    <row r="61245" spans="5:5" hidden="1">
      <c r="E61245" s="29" t="str">
        <f t="shared" si="956"/>
        <v/>
      </c>
    </row>
    <row r="61246" spans="5:5" hidden="1">
      <c r="E61246" s="29" t="str">
        <f t="shared" si="956"/>
        <v/>
      </c>
    </row>
    <row r="61247" spans="5:5" hidden="1">
      <c r="E61247" s="29" t="str">
        <f t="shared" si="956"/>
        <v/>
      </c>
    </row>
    <row r="61248" spans="5:5" hidden="1">
      <c r="E61248" s="29" t="str">
        <f t="shared" si="956"/>
        <v/>
      </c>
    </row>
    <row r="61249" spans="5:5" hidden="1">
      <c r="E61249" s="29" t="str">
        <f t="shared" si="956"/>
        <v/>
      </c>
    </row>
    <row r="61250" spans="5:5" hidden="1">
      <c r="E61250" s="29" t="str">
        <f t="shared" si="956"/>
        <v/>
      </c>
    </row>
    <row r="61251" spans="5:5" hidden="1">
      <c r="E61251" s="29" t="str">
        <f t="shared" ref="E61251:E61314" si="957">LEFT(D61251,2)</f>
        <v/>
      </c>
    </row>
    <row r="61252" spans="5:5" hidden="1">
      <c r="E61252" s="29" t="str">
        <f t="shared" si="957"/>
        <v/>
      </c>
    </row>
    <row r="61253" spans="5:5" hidden="1">
      <c r="E61253" s="29" t="str">
        <f t="shared" si="957"/>
        <v/>
      </c>
    </row>
    <row r="61254" spans="5:5" hidden="1">
      <c r="E61254" s="29" t="str">
        <f t="shared" si="957"/>
        <v/>
      </c>
    </row>
    <row r="61255" spans="5:5" hidden="1">
      <c r="E61255" s="29" t="str">
        <f t="shared" si="957"/>
        <v/>
      </c>
    </row>
    <row r="61256" spans="5:5" hidden="1">
      <c r="E61256" s="29" t="str">
        <f t="shared" si="957"/>
        <v/>
      </c>
    </row>
    <row r="61257" spans="5:5" hidden="1">
      <c r="E61257" s="29" t="str">
        <f t="shared" si="957"/>
        <v/>
      </c>
    </row>
    <row r="61258" spans="5:5" hidden="1">
      <c r="E61258" s="29" t="str">
        <f t="shared" si="957"/>
        <v/>
      </c>
    </row>
    <row r="61259" spans="5:5" hidden="1">
      <c r="E61259" s="29" t="str">
        <f t="shared" si="957"/>
        <v/>
      </c>
    </row>
    <row r="61260" spans="5:5" hidden="1">
      <c r="E61260" s="29" t="str">
        <f t="shared" si="957"/>
        <v/>
      </c>
    </row>
    <row r="61261" spans="5:5" hidden="1">
      <c r="E61261" s="29" t="str">
        <f t="shared" si="957"/>
        <v/>
      </c>
    </row>
    <row r="61262" spans="5:5" hidden="1">
      <c r="E61262" s="29" t="str">
        <f t="shared" si="957"/>
        <v/>
      </c>
    </row>
    <row r="61263" spans="5:5" hidden="1">
      <c r="E61263" s="29" t="str">
        <f t="shared" si="957"/>
        <v/>
      </c>
    </row>
    <row r="61264" spans="5:5" hidden="1">
      <c r="E61264" s="29" t="str">
        <f t="shared" si="957"/>
        <v/>
      </c>
    </row>
    <row r="61265" spans="5:5" hidden="1">
      <c r="E61265" s="29" t="str">
        <f t="shared" si="957"/>
        <v/>
      </c>
    </row>
    <row r="61266" spans="5:5" hidden="1">
      <c r="E61266" s="29" t="str">
        <f t="shared" si="957"/>
        <v/>
      </c>
    </row>
    <row r="61267" spans="5:5" hidden="1">
      <c r="E61267" s="29" t="str">
        <f t="shared" si="957"/>
        <v/>
      </c>
    </row>
    <row r="61268" spans="5:5" hidden="1">
      <c r="E61268" s="29" t="str">
        <f t="shared" si="957"/>
        <v/>
      </c>
    </row>
    <row r="61269" spans="5:5" hidden="1">
      <c r="E61269" s="29" t="str">
        <f t="shared" si="957"/>
        <v/>
      </c>
    </row>
    <row r="61270" spans="5:5" hidden="1">
      <c r="E61270" s="29" t="str">
        <f t="shared" si="957"/>
        <v/>
      </c>
    </row>
    <row r="61271" spans="5:5" hidden="1">
      <c r="E61271" s="29" t="str">
        <f t="shared" si="957"/>
        <v/>
      </c>
    </row>
    <row r="61272" spans="5:5" hidden="1">
      <c r="E61272" s="29" t="str">
        <f t="shared" si="957"/>
        <v/>
      </c>
    </row>
    <row r="61273" spans="5:5" hidden="1">
      <c r="E61273" s="29" t="str">
        <f t="shared" si="957"/>
        <v/>
      </c>
    </row>
    <row r="61274" spans="5:5" hidden="1">
      <c r="E61274" s="29" t="str">
        <f t="shared" si="957"/>
        <v/>
      </c>
    </row>
    <row r="61275" spans="5:5" hidden="1">
      <c r="E61275" s="29" t="str">
        <f t="shared" si="957"/>
        <v/>
      </c>
    </row>
    <row r="61276" spans="5:5" hidden="1">
      <c r="E61276" s="29" t="str">
        <f t="shared" si="957"/>
        <v/>
      </c>
    </row>
    <row r="61277" spans="5:5" hidden="1">
      <c r="E61277" s="29" t="str">
        <f t="shared" si="957"/>
        <v/>
      </c>
    </row>
    <row r="61278" spans="5:5" hidden="1">
      <c r="E61278" s="29" t="str">
        <f t="shared" si="957"/>
        <v/>
      </c>
    </row>
    <row r="61279" spans="5:5" hidden="1">
      <c r="E61279" s="29" t="str">
        <f t="shared" si="957"/>
        <v/>
      </c>
    </row>
    <row r="61280" spans="5:5" hidden="1">
      <c r="E61280" s="29" t="str">
        <f t="shared" si="957"/>
        <v/>
      </c>
    </row>
    <row r="61281" spans="5:5" hidden="1">
      <c r="E61281" s="29" t="str">
        <f t="shared" si="957"/>
        <v/>
      </c>
    </row>
    <row r="61282" spans="5:5" hidden="1">
      <c r="E61282" s="29" t="str">
        <f t="shared" si="957"/>
        <v/>
      </c>
    </row>
    <row r="61283" spans="5:5" hidden="1">
      <c r="E61283" s="29" t="str">
        <f t="shared" si="957"/>
        <v/>
      </c>
    </row>
    <row r="61284" spans="5:5" hidden="1">
      <c r="E61284" s="29" t="str">
        <f t="shared" si="957"/>
        <v/>
      </c>
    </row>
    <row r="61285" spans="5:5" hidden="1">
      <c r="E61285" s="29" t="str">
        <f t="shared" si="957"/>
        <v/>
      </c>
    </row>
    <row r="61286" spans="5:5" hidden="1">
      <c r="E61286" s="29" t="str">
        <f t="shared" si="957"/>
        <v/>
      </c>
    </row>
    <row r="61287" spans="5:5" hidden="1">
      <c r="E61287" s="29" t="str">
        <f t="shared" si="957"/>
        <v/>
      </c>
    </row>
    <row r="61288" spans="5:5" hidden="1">
      <c r="E61288" s="29" t="str">
        <f t="shared" si="957"/>
        <v/>
      </c>
    </row>
    <row r="61289" spans="5:5" hidden="1">
      <c r="E61289" s="29" t="str">
        <f t="shared" si="957"/>
        <v/>
      </c>
    </row>
    <row r="61290" spans="5:5" hidden="1">
      <c r="E61290" s="29" t="str">
        <f t="shared" si="957"/>
        <v/>
      </c>
    </row>
    <row r="61291" spans="5:5" hidden="1">
      <c r="E61291" s="29" t="str">
        <f t="shared" si="957"/>
        <v/>
      </c>
    </row>
    <row r="61292" spans="5:5" hidden="1">
      <c r="E61292" s="29" t="str">
        <f t="shared" si="957"/>
        <v/>
      </c>
    </row>
    <row r="61293" spans="5:5" hidden="1">
      <c r="E61293" s="29" t="str">
        <f t="shared" si="957"/>
        <v/>
      </c>
    </row>
    <row r="61294" spans="5:5" hidden="1">
      <c r="E61294" s="29" t="str">
        <f t="shared" si="957"/>
        <v/>
      </c>
    </row>
    <row r="61295" spans="5:5" hidden="1">
      <c r="E61295" s="29" t="str">
        <f t="shared" si="957"/>
        <v/>
      </c>
    </row>
    <row r="61296" spans="5:5" hidden="1">
      <c r="E61296" s="29" t="str">
        <f t="shared" si="957"/>
        <v/>
      </c>
    </row>
    <row r="61297" spans="5:5" hidden="1">
      <c r="E61297" s="29" t="str">
        <f t="shared" si="957"/>
        <v/>
      </c>
    </row>
    <row r="61298" spans="5:5" hidden="1">
      <c r="E61298" s="29" t="str">
        <f t="shared" si="957"/>
        <v/>
      </c>
    </row>
    <row r="61299" spans="5:5" hidden="1">
      <c r="E61299" s="29" t="str">
        <f t="shared" si="957"/>
        <v/>
      </c>
    </row>
    <row r="61300" spans="5:5" hidden="1">
      <c r="E61300" s="29" t="str">
        <f t="shared" si="957"/>
        <v/>
      </c>
    </row>
    <row r="61301" spans="5:5" hidden="1">
      <c r="E61301" s="29" t="str">
        <f t="shared" si="957"/>
        <v/>
      </c>
    </row>
    <row r="61302" spans="5:5" hidden="1">
      <c r="E61302" s="29" t="str">
        <f t="shared" si="957"/>
        <v/>
      </c>
    </row>
    <row r="61303" spans="5:5" hidden="1">
      <c r="E61303" s="29" t="str">
        <f t="shared" si="957"/>
        <v/>
      </c>
    </row>
    <row r="61304" spans="5:5" hidden="1">
      <c r="E61304" s="29" t="str">
        <f t="shared" si="957"/>
        <v/>
      </c>
    </row>
    <row r="61305" spans="5:5" hidden="1">
      <c r="E61305" s="29" t="str">
        <f t="shared" si="957"/>
        <v/>
      </c>
    </row>
    <row r="61306" spans="5:5" hidden="1">
      <c r="E61306" s="29" t="str">
        <f t="shared" si="957"/>
        <v/>
      </c>
    </row>
    <row r="61307" spans="5:5" hidden="1">
      <c r="E61307" s="29" t="str">
        <f t="shared" si="957"/>
        <v/>
      </c>
    </row>
    <row r="61308" spans="5:5" hidden="1">
      <c r="E61308" s="29" t="str">
        <f t="shared" si="957"/>
        <v/>
      </c>
    </row>
    <row r="61309" spans="5:5" hidden="1">
      <c r="E61309" s="29" t="str">
        <f t="shared" si="957"/>
        <v/>
      </c>
    </row>
    <row r="61310" spans="5:5" hidden="1">
      <c r="E61310" s="29" t="str">
        <f t="shared" si="957"/>
        <v/>
      </c>
    </row>
    <row r="61311" spans="5:5" hidden="1">
      <c r="E61311" s="29" t="str">
        <f t="shared" si="957"/>
        <v/>
      </c>
    </row>
    <row r="61312" spans="5:5" hidden="1">
      <c r="E61312" s="29" t="str">
        <f t="shared" si="957"/>
        <v/>
      </c>
    </row>
    <row r="61313" spans="5:5" hidden="1">
      <c r="E61313" s="29" t="str">
        <f t="shared" si="957"/>
        <v/>
      </c>
    </row>
    <row r="61314" spans="5:5" hidden="1">
      <c r="E61314" s="29" t="str">
        <f t="shared" si="957"/>
        <v/>
      </c>
    </row>
    <row r="61315" spans="5:5" hidden="1">
      <c r="E61315" s="29" t="str">
        <f t="shared" ref="E61315:E61378" si="958">LEFT(D61315,2)</f>
        <v/>
      </c>
    </row>
    <row r="61316" spans="5:5" hidden="1">
      <c r="E61316" s="29" t="str">
        <f t="shared" si="958"/>
        <v/>
      </c>
    </row>
    <row r="61317" spans="5:5" hidden="1">
      <c r="E61317" s="29" t="str">
        <f t="shared" si="958"/>
        <v/>
      </c>
    </row>
    <row r="61318" spans="5:5" hidden="1">
      <c r="E61318" s="29" t="str">
        <f t="shared" si="958"/>
        <v/>
      </c>
    </row>
    <row r="61319" spans="5:5" hidden="1">
      <c r="E61319" s="29" t="str">
        <f t="shared" si="958"/>
        <v/>
      </c>
    </row>
    <row r="61320" spans="5:5" hidden="1">
      <c r="E61320" s="29" t="str">
        <f t="shared" si="958"/>
        <v/>
      </c>
    </row>
    <row r="61321" spans="5:5" hidden="1">
      <c r="E61321" s="29" t="str">
        <f t="shared" si="958"/>
        <v/>
      </c>
    </row>
    <row r="61322" spans="5:5" hidden="1">
      <c r="E61322" s="29" t="str">
        <f t="shared" si="958"/>
        <v/>
      </c>
    </row>
    <row r="61323" spans="5:5" hidden="1">
      <c r="E61323" s="29" t="str">
        <f t="shared" si="958"/>
        <v/>
      </c>
    </row>
    <row r="61324" spans="5:5" hidden="1">
      <c r="E61324" s="29" t="str">
        <f t="shared" si="958"/>
        <v/>
      </c>
    </row>
    <row r="61325" spans="5:5" hidden="1">
      <c r="E61325" s="29" t="str">
        <f t="shared" si="958"/>
        <v/>
      </c>
    </row>
    <row r="61326" spans="5:5" hidden="1">
      <c r="E61326" s="29" t="str">
        <f t="shared" si="958"/>
        <v/>
      </c>
    </row>
    <row r="61327" spans="5:5" hidden="1">
      <c r="E61327" s="29" t="str">
        <f t="shared" si="958"/>
        <v/>
      </c>
    </row>
    <row r="61328" spans="5:5" hidden="1">
      <c r="E61328" s="29" t="str">
        <f t="shared" si="958"/>
        <v/>
      </c>
    </row>
    <row r="61329" spans="5:5" hidden="1">
      <c r="E61329" s="29" t="str">
        <f t="shared" si="958"/>
        <v/>
      </c>
    </row>
    <row r="61330" spans="5:5" hidden="1">
      <c r="E61330" s="29" t="str">
        <f t="shared" si="958"/>
        <v/>
      </c>
    </row>
    <row r="61331" spans="5:5" hidden="1">
      <c r="E61331" s="29" t="str">
        <f t="shared" si="958"/>
        <v/>
      </c>
    </row>
    <row r="61332" spans="5:5" hidden="1">
      <c r="E61332" s="29" t="str">
        <f t="shared" si="958"/>
        <v/>
      </c>
    </row>
    <row r="61333" spans="5:5" hidden="1">
      <c r="E61333" s="29" t="str">
        <f t="shared" si="958"/>
        <v/>
      </c>
    </row>
    <row r="61334" spans="5:5" hidden="1">
      <c r="E61334" s="29" t="str">
        <f t="shared" si="958"/>
        <v/>
      </c>
    </row>
    <row r="61335" spans="5:5" hidden="1">
      <c r="E61335" s="29" t="str">
        <f t="shared" si="958"/>
        <v/>
      </c>
    </row>
    <row r="61336" spans="5:5" hidden="1">
      <c r="E61336" s="29" t="str">
        <f t="shared" si="958"/>
        <v/>
      </c>
    </row>
    <row r="61337" spans="5:5" hidden="1">
      <c r="E61337" s="29" t="str">
        <f t="shared" si="958"/>
        <v/>
      </c>
    </row>
    <row r="61338" spans="5:5" hidden="1">
      <c r="E61338" s="29" t="str">
        <f t="shared" si="958"/>
        <v/>
      </c>
    </row>
    <row r="61339" spans="5:5" hidden="1">
      <c r="E61339" s="29" t="str">
        <f t="shared" si="958"/>
        <v/>
      </c>
    </row>
    <row r="61340" spans="5:5" hidden="1">
      <c r="E61340" s="29" t="str">
        <f t="shared" si="958"/>
        <v/>
      </c>
    </row>
    <row r="61341" spans="5:5" hidden="1">
      <c r="E61341" s="29" t="str">
        <f t="shared" si="958"/>
        <v/>
      </c>
    </row>
    <row r="61342" spans="5:5" hidden="1">
      <c r="E61342" s="29" t="str">
        <f t="shared" si="958"/>
        <v/>
      </c>
    </row>
    <row r="61343" spans="5:5" hidden="1">
      <c r="E61343" s="29" t="str">
        <f t="shared" si="958"/>
        <v/>
      </c>
    </row>
    <row r="61344" spans="5:5" hidden="1">
      <c r="E61344" s="29" t="str">
        <f t="shared" si="958"/>
        <v/>
      </c>
    </row>
    <row r="61345" spans="5:5" hidden="1">
      <c r="E61345" s="29" t="str">
        <f t="shared" si="958"/>
        <v/>
      </c>
    </row>
    <row r="61346" spans="5:5" hidden="1">
      <c r="E61346" s="29" t="str">
        <f t="shared" si="958"/>
        <v/>
      </c>
    </row>
    <row r="61347" spans="5:5" hidden="1">
      <c r="E61347" s="29" t="str">
        <f t="shared" si="958"/>
        <v/>
      </c>
    </row>
    <row r="61348" spans="5:5" hidden="1">
      <c r="E61348" s="29" t="str">
        <f t="shared" si="958"/>
        <v/>
      </c>
    </row>
    <row r="61349" spans="5:5" hidden="1">
      <c r="E61349" s="29" t="str">
        <f t="shared" si="958"/>
        <v/>
      </c>
    </row>
    <row r="61350" spans="5:5" hidden="1">
      <c r="E61350" s="29" t="str">
        <f t="shared" si="958"/>
        <v/>
      </c>
    </row>
    <row r="61351" spans="5:5" hidden="1">
      <c r="E61351" s="29" t="str">
        <f t="shared" si="958"/>
        <v/>
      </c>
    </row>
    <row r="61352" spans="5:5" hidden="1">
      <c r="E61352" s="29" t="str">
        <f t="shared" si="958"/>
        <v/>
      </c>
    </row>
    <row r="61353" spans="5:5" hidden="1">
      <c r="E61353" s="29" t="str">
        <f t="shared" si="958"/>
        <v/>
      </c>
    </row>
    <row r="61354" spans="5:5" hidden="1">
      <c r="E61354" s="29" t="str">
        <f t="shared" si="958"/>
        <v/>
      </c>
    </row>
    <row r="61355" spans="5:5" hidden="1">
      <c r="E61355" s="29" t="str">
        <f t="shared" si="958"/>
        <v/>
      </c>
    </row>
    <row r="61356" spans="5:5" hidden="1">
      <c r="E61356" s="29" t="str">
        <f t="shared" si="958"/>
        <v/>
      </c>
    </row>
    <row r="61357" spans="5:5" hidden="1">
      <c r="E61357" s="29" t="str">
        <f t="shared" si="958"/>
        <v/>
      </c>
    </row>
    <row r="61358" spans="5:5" hidden="1">
      <c r="E61358" s="29" t="str">
        <f t="shared" si="958"/>
        <v/>
      </c>
    </row>
    <row r="61359" spans="5:5" hidden="1">
      <c r="E61359" s="29" t="str">
        <f t="shared" si="958"/>
        <v/>
      </c>
    </row>
    <row r="61360" spans="5:5" hidden="1">
      <c r="E61360" s="29" t="str">
        <f t="shared" si="958"/>
        <v/>
      </c>
    </row>
    <row r="61361" spans="5:5" hidden="1">
      <c r="E61361" s="29" t="str">
        <f t="shared" si="958"/>
        <v/>
      </c>
    </row>
    <row r="61362" spans="5:5" hidden="1">
      <c r="E61362" s="29" t="str">
        <f t="shared" si="958"/>
        <v/>
      </c>
    </row>
    <row r="61363" spans="5:5" hidden="1">
      <c r="E61363" s="29" t="str">
        <f t="shared" si="958"/>
        <v/>
      </c>
    </row>
    <row r="61364" spans="5:5" hidden="1">
      <c r="E61364" s="29" t="str">
        <f t="shared" si="958"/>
        <v/>
      </c>
    </row>
    <row r="61365" spans="5:5" hidden="1">
      <c r="E61365" s="29" t="str">
        <f t="shared" si="958"/>
        <v/>
      </c>
    </row>
    <row r="61366" spans="5:5" hidden="1">
      <c r="E61366" s="29" t="str">
        <f t="shared" si="958"/>
        <v/>
      </c>
    </row>
    <row r="61367" spans="5:5" hidden="1">
      <c r="E61367" s="29" t="str">
        <f t="shared" si="958"/>
        <v/>
      </c>
    </row>
    <row r="61368" spans="5:5" hidden="1">
      <c r="E61368" s="29" t="str">
        <f t="shared" si="958"/>
        <v/>
      </c>
    </row>
    <row r="61369" spans="5:5" hidden="1">
      <c r="E61369" s="29" t="str">
        <f t="shared" si="958"/>
        <v/>
      </c>
    </row>
    <row r="61370" spans="5:5" hidden="1">
      <c r="E61370" s="29" t="str">
        <f t="shared" si="958"/>
        <v/>
      </c>
    </row>
    <row r="61371" spans="5:5" hidden="1">
      <c r="E61371" s="29" t="str">
        <f t="shared" si="958"/>
        <v/>
      </c>
    </row>
    <row r="61372" spans="5:5" hidden="1">
      <c r="E61372" s="29" t="str">
        <f t="shared" si="958"/>
        <v/>
      </c>
    </row>
    <row r="61373" spans="5:5" hidden="1">
      <c r="E61373" s="29" t="str">
        <f t="shared" si="958"/>
        <v/>
      </c>
    </row>
    <row r="61374" spans="5:5" hidden="1">
      <c r="E61374" s="29" t="str">
        <f t="shared" si="958"/>
        <v/>
      </c>
    </row>
    <row r="61375" spans="5:5" hidden="1">
      <c r="E61375" s="29" t="str">
        <f t="shared" si="958"/>
        <v/>
      </c>
    </row>
    <row r="61376" spans="5:5" hidden="1">
      <c r="E61376" s="29" t="str">
        <f t="shared" si="958"/>
        <v/>
      </c>
    </row>
    <row r="61377" spans="5:5" hidden="1">
      <c r="E61377" s="29" t="str">
        <f t="shared" si="958"/>
        <v/>
      </c>
    </row>
    <row r="61378" spans="5:5" hidden="1">
      <c r="E61378" s="29" t="str">
        <f t="shared" si="958"/>
        <v/>
      </c>
    </row>
    <row r="61379" spans="5:5" hidden="1">
      <c r="E61379" s="29" t="str">
        <f t="shared" ref="E61379:E61442" si="959">LEFT(D61379,2)</f>
        <v/>
      </c>
    </row>
    <row r="61380" spans="5:5" hidden="1">
      <c r="E61380" s="29" t="str">
        <f t="shared" si="959"/>
        <v/>
      </c>
    </row>
    <row r="61381" spans="5:5" hidden="1">
      <c r="E61381" s="29" t="str">
        <f t="shared" si="959"/>
        <v/>
      </c>
    </row>
    <row r="61382" spans="5:5" hidden="1">
      <c r="E61382" s="29" t="str">
        <f t="shared" si="959"/>
        <v/>
      </c>
    </row>
    <row r="61383" spans="5:5" hidden="1">
      <c r="E61383" s="29" t="str">
        <f t="shared" si="959"/>
        <v/>
      </c>
    </row>
    <row r="61384" spans="5:5" hidden="1">
      <c r="E61384" s="29" t="str">
        <f t="shared" si="959"/>
        <v/>
      </c>
    </row>
    <row r="61385" spans="5:5" hidden="1">
      <c r="E61385" s="29" t="str">
        <f t="shared" si="959"/>
        <v/>
      </c>
    </row>
    <row r="61386" spans="5:5" hidden="1">
      <c r="E61386" s="29" t="str">
        <f t="shared" si="959"/>
        <v/>
      </c>
    </row>
    <row r="61387" spans="5:5" hidden="1">
      <c r="E61387" s="29" t="str">
        <f t="shared" si="959"/>
        <v/>
      </c>
    </row>
    <row r="61388" spans="5:5" hidden="1">
      <c r="E61388" s="29" t="str">
        <f t="shared" si="959"/>
        <v/>
      </c>
    </row>
    <row r="61389" spans="5:5" hidden="1">
      <c r="E61389" s="29" t="str">
        <f t="shared" si="959"/>
        <v/>
      </c>
    </row>
    <row r="61390" spans="5:5" hidden="1">
      <c r="E61390" s="29" t="str">
        <f t="shared" si="959"/>
        <v/>
      </c>
    </row>
    <row r="61391" spans="5:5" hidden="1">
      <c r="E61391" s="29" t="str">
        <f t="shared" si="959"/>
        <v/>
      </c>
    </row>
    <row r="61392" spans="5:5" hidden="1">
      <c r="E61392" s="29" t="str">
        <f t="shared" si="959"/>
        <v/>
      </c>
    </row>
    <row r="61393" spans="5:5" hidden="1">
      <c r="E61393" s="29" t="str">
        <f t="shared" si="959"/>
        <v/>
      </c>
    </row>
    <row r="61394" spans="5:5" hidden="1">
      <c r="E61394" s="29" t="str">
        <f t="shared" si="959"/>
        <v/>
      </c>
    </row>
    <row r="61395" spans="5:5" hidden="1">
      <c r="E61395" s="29" t="str">
        <f t="shared" si="959"/>
        <v/>
      </c>
    </row>
    <row r="61396" spans="5:5" hidden="1">
      <c r="E61396" s="29" t="str">
        <f t="shared" si="959"/>
        <v/>
      </c>
    </row>
    <row r="61397" spans="5:5" hidden="1">
      <c r="E61397" s="29" t="str">
        <f t="shared" si="959"/>
        <v/>
      </c>
    </row>
    <row r="61398" spans="5:5" hidden="1">
      <c r="E61398" s="29" t="str">
        <f t="shared" si="959"/>
        <v/>
      </c>
    </row>
    <row r="61399" spans="5:5" hidden="1">
      <c r="E61399" s="29" t="str">
        <f t="shared" si="959"/>
        <v/>
      </c>
    </row>
    <row r="61400" spans="5:5" hidden="1">
      <c r="E61400" s="29" t="str">
        <f t="shared" si="959"/>
        <v/>
      </c>
    </row>
    <row r="61401" spans="5:5" hidden="1">
      <c r="E61401" s="29" t="str">
        <f t="shared" si="959"/>
        <v/>
      </c>
    </row>
    <row r="61402" spans="5:5" hidden="1">
      <c r="E61402" s="29" t="str">
        <f t="shared" si="959"/>
        <v/>
      </c>
    </row>
    <row r="61403" spans="5:5" hidden="1">
      <c r="E61403" s="29" t="str">
        <f t="shared" si="959"/>
        <v/>
      </c>
    </row>
    <row r="61404" spans="5:5" hidden="1">
      <c r="E61404" s="29" t="str">
        <f t="shared" si="959"/>
        <v/>
      </c>
    </row>
    <row r="61405" spans="5:5" hidden="1">
      <c r="E61405" s="29" t="str">
        <f t="shared" si="959"/>
        <v/>
      </c>
    </row>
    <row r="61406" spans="5:5" hidden="1">
      <c r="E61406" s="29" t="str">
        <f t="shared" si="959"/>
        <v/>
      </c>
    </row>
    <row r="61407" spans="5:5" hidden="1">
      <c r="E61407" s="29" t="str">
        <f t="shared" si="959"/>
        <v/>
      </c>
    </row>
    <row r="61408" spans="5:5" hidden="1">
      <c r="E61408" s="29" t="str">
        <f t="shared" si="959"/>
        <v/>
      </c>
    </row>
    <row r="61409" spans="5:5" hidden="1">
      <c r="E61409" s="29" t="str">
        <f t="shared" si="959"/>
        <v/>
      </c>
    </row>
    <row r="61410" spans="5:5" hidden="1">
      <c r="E61410" s="29" t="str">
        <f t="shared" si="959"/>
        <v/>
      </c>
    </row>
    <row r="61411" spans="5:5" hidden="1">
      <c r="E61411" s="29" t="str">
        <f t="shared" si="959"/>
        <v/>
      </c>
    </row>
    <row r="61412" spans="5:5" hidden="1">
      <c r="E61412" s="29" t="str">
        <f t="shared" si="959"/>
        <v/>
      </c>
    </row>
    <row r="61413" spans="5:5" hidden="1">
      <c r="E61413" s="29" t="str">
        <f t="shared" si="959"/>
        <v/>
      </c>
    </row>
    <row r="61414" spans="5:5" hidden="1">
      <c r="E61414" s="29" t="str">
        <f t="shared" si="959"/>
        <v/>
      </c>
    </row>
    <row r="61415" spans="5:5" hidden="1">
      <c r="E61415" s="29" t="str">
        <f t="shared" si="959"/>
        <v/>
      </c>
    </row>
    <row r="61416" spans="5:5" hidden="1">
      <c r="E61416" s="29" t="str">
        <f t="shared" si="959"/>
        <v/>
      </c>
    </row>
    <row r="61417" spans="5:5" hidden="1">
      <c r="E61417" s="29" t="str">
        <f t="shared" si="959"/>
        <v/>
      </c>
    </row>
    <row r="61418" spans="5:5" hidden="1">
      <c r="E61418" s="29" t="str">
        <f t="shared" si="959"/>
        <v/>
      </c>
    </row>
    <row r="61419" spans="5:5" hidden="1">
      <c r="E61419" s="29" t="str">
        <f t="shared" si="959"/>
        <v/>
      </c>
    </row>
    <row r="61420" spans="5:5" hidden="1">
      <c r="E61420" s="29" t="str">
        <f t="shared" si="959"/>
        <v/>
      </c>
    </row>
    <row r="61421" spans="5:5" hidden="1">
      <c r="E61421" s="29" t="str">
        <f t="shared" si="959"/>
        <v/>
      </c>
    </row>
    <row r="61422" spans="5:5" hidden="1">
      <c r="E61422" s="29" t="str">
        <f t="shared" si="959"/>
        <v/>
      </c>
    </row>
    <row r="61423" spans="5:5" hidden="1">
      <c r="E61423" s="29" t="str">
        <f t="shared" si="959"/>
        <v/>
      </c>
    </row>
    <row r="61424" spans="5:5" hidden="1">
      <c r="E61424" s="29" t="str">
        <f t="shared" si="959"/>
        <v/>
      </c>
    </row>
    <row r="61425" spans="5:5" hidden="1">
      <c r="E61425" s="29" t="str">
        <f t="shared" si="959"/>
        <v/>
      </c>
    </row>
    <row r="61426" spans="5:5" hidden="1">
      <c r="E61426" s="29" t="str">
        <f t="shared" si="959"/>
        <v/>
      </c>
    </row>
    <row r="61427" spans="5:5" hidden="1">
      <c r="E61427" s="29" t="str">
        <f t="shared" si="959"/>
        <v/>
      </c>
    </row>
    <row r="61428" spans="5:5" hidden="1">
      <c r="E61428" s="29" t="str">
        <f t="shared" si="959"/>
        <v/>
      </c>
    </row>
    <row r="61429" spans="5:5" hidden="1">
      <c r="E61429" s="29" t="str">
        <f t="shared" si="959"/>
        <v/>
      </c>
    </row>
    <row r="61430" spans="5:5" hidden="1">
      <c r="E61430" s="29" t="str">
        <f t="shared" si="959"/>
        <v/>
      </c>
    </row>
    <row r="61431" spans="5:5" hidden="1">
      <c r="E61431" s="29" t="str">
        <f t="shared" si="959"/>
        <v/>
      </c>
    </row>
    <row r="61432" spans="5:5" hidden="1">
      <c r="E61432" s="29" t="str">
        <f t="shared" si="959"/>
        <v/>
      </c>
    </row>
    <row r="61433" spans="5:5" hidden="1">
      <c r="E61433" s="29" t="str">
        <f t="shared" si="959"/>
        <v/>
      </c>
    </row>
    <row r="61434" spans="5:5" hidden="1">
      <c r="E61434" s="29" t="str">
        <f t="shared" si="959"/>
        <v/>
      </c>
    </row>
    <row r="61435" spans="5:5" hidden="1">
      <c r="E61435" s="29" t="str">
        <f t="shared" si="959"/>
        <v/>
      </c>
    </row>
    <row r="61436" spans="5:5" hidden="1">
      <c r="E61436" s="29" t="str">
        <f t="shared" si="959"/>
        <v/>
      </c>
    </row>
    <row r="61437" spans="5:5" hidden="1">
      <c r="E61437" s="29" t="str">
        <f t="shared" si="959"/>
        <v/>
      </c>
    </row>
    <row r="61438" spans="5:5" hidden="1">
      <c r="E61438" s="29" t="str">
        <f t="shared" si="959"/>
        <v/>
      </c>
    </row>
    <row r="61439" spans="5:5" hidden="1">
      <c r="E61439" s="29" t="str">
        <f t="shared" si="959"/>
        <v/>
      </c>
    </row>
    <row r="61440" spans="5:5" hidden="1">
      <c r="E61440" s="29" t="str">
        <f t="shared" si="959"/>
        <v/>
      </c>
    </row>
    <row r="61441" spans="5:5" hidden="1">
      <c r="E61441" s="29" t="str">
        <f t="shared" si="959"/>
        <v/>
      </c>
    </row>
    <row r="61442" spans="5:5" hidden="1">
      <c r="E61442" s="29" t="str">
        <f t="shared" si="959"/>
        <v/>
      </c>
    </row>
    <row r="61443" spans="5:5" hidden="1">
      <c r="E61443" s="29" t="str">
        <f t="shared" ref="E61443:E61506" si="960">LEFT(D61443,2)</f>
        <v/>
      </c>
    </row>
    <row r="61444" spans="5:5" hidden="1">
      <c r="E61444" s="29" t="str">
        <f t="shared" si="960"/>
        <v/>
      </c>
    </row>
    <row r="61445" spans="5:5" hidden="1">
      <c r="E61445" s="29" t="str">
        <f t="shared" si="960"/>
        <v/>
      </c>
    </row>
    <row r="61446" spans="5:5" hidden="1">
      <c r="E61446" s="29" t="str">
        <f t="shared" si="960"/>
        <v/>
      </c>
    </row>
    <row r="61447" spans="5:5" hidden="1">
      <c r="E61447" s="29" t="str">
        <f t="shared" si="960"/>
        <v/>
      </c>
    </row>
    <row r="61448" spans="5:5" hidden="1">
      <c r="E61448" s="29" t="str">
        <f t="shared" si="960"/>
        <v/>
      </c>
    </row>
    <row r="61449" spans="5:5" hidden="1">
      <c r="E61449" s="29" t="str">
        <f t="shared" si="960"/>
        <v/>
      </c>
    </row>
    <row r="61450" spans="5:5" hidden="1">
      <c r="E61450" s="29" t="str">
        <f t="shared" si="960"/>
        <v/>
      </c>
    </row>
    <row r="61451" spans="5:5" hidden="1">
      <c r="E61451" s="29" t="str">
        <f t="shared" si="960"/>
        <v/>
      </c>
    </row>
    <row r="61452" spans="5:5" hidden="1">
      <c r="E61452" s="29" t="str">
        <f t="shared" si="960"/>
        <v/>
      </c>
    </row>
    <row r="61453" spans="5:5" hidden="1">
      <c r="E61453" s="29" t="str">
        <f t="shared" si="960"/>
        <v/>
      </c>
    </row>
    <row r="61454" spans="5:5" hidden="1">
      <c r="E61454" s="29" t="str">
        <f t="shared" si="960"/>
        <v/>
      </c>
    </row>
    <row r="61455" spans="5:5" hidden="1">
      <c r="E61455" s="29" t="str">
        <f t="shared" si="960"/>
        <v/>
      </c>
    </row>
    <row r="61456" spans="5:5" hidden="1">
      <c r="E61456" s="29" t="str">
        <f t="shared" si="960"/>
        <v/>
      </c>
    </row>
    <row r="61457" spans="5:5" hidden="1">
      <c r="E61457" s="29" t="str">
        <f t="shared" si="960"/>
        <v/>
      </c>
    </row>
    <row r="61458" spans="5:5" hidden="1">
      <c r="E61458" s="29" t="str">
        <f t="shared" si="960"/>
        <v/>
      </c>
    </row>
    <row r="61459" spans="5:5" hidden="1">
      <c r="E61459" s="29" t="str">
        <f t="shared" si="960"/>
        <v/>
      </c>
    </row>
    <row r="61460" spans="5:5" hidden="1">
      <c r="E61460" s="29" t="str">
        <f t="shared" si="960"/>
        <v/>
      </c>
    </row>
    <row r="61461" spans="5:5" hidden="1">
      <c r="E61461" s="29" t="str">
        <f t="shared" si="960"/>
        <v/>
      </c>
    </row>
    <row r="61462" spans="5:5" hidden="1">
      <c r="E61462" s="29" t="str">
        <f t="shared" si="960"/>
        <v/>
      </c>
    </row>
    <row r="61463" spans="5:5" hidden="1">
      <c r="E61463" s="29" t="str">
        <f t="shared" si="960"/>
        <v/>
      </c>
    </row>
    <row r="61464" spans="5:5" hidden="1">
      <c r="E61464" s="29" t="str">
        <f t="shared" si="960"/>
        <v/>
      </c>
    </row>
    <row r="61465" spans="5:5" hidden="1">
      <c r="E61465" s="29" t="str">
        <f t="shared" si="960"/>
        <v/>
      </c>
    </row>
    <row r="61466" spans="5:5" hidden="1">
      <c r="E61466" s="29" t="str">
        <f t="shared" si="960"/>
        <v/>
      </c>
    </row>
    <row r="61467" spans="5:5" hidden="1">
      <c r="E61467" s="29" t="str">
        <f t="shared" si="960"/>
        <v/>
      </c>
    </row>
    <row r="61468" spans="5:5" hidden="1">
      <c r="E61468" s="29" t="str">
        <f t="shared" si="960"/>
        <v/>
      </c>
    </row>
    <row r="61469" spans="5:5" hidden="1">
      <c r="E61469" s="29" t="str">
        <f t="shared" si="960"/>
        <v/>
      </c>
    </row>
    <row r="61470" spans="5:5" hidden="1">
      <c r="E61470" s="29" t="str">
        <f t="shared" si="960"/>
        <v/>
      </c>
    </row>
    <row r="61471" spans="5:5" hidden="1">
      <c r="E61471" s="29" t="str">
        <f t="shared" si="960"/>
        <v/>
      </c>
    </row>
    <row r="61472" spans="5:5" hidden="1">
      <c r="E61472" s="29" t="str">
        <f t="shared" si="960"/>
        <v/>
      </c>
    </row>
    <row r="61473" spans="5:5" hidden="1">
      <c r="E61473" s="29" t="str">
        <f t="shared" si="960"/>
        <v/>
      </c>
    </row>
    <row r="61474" spans="5:5" hidden="1">
      <c r="E61474" s="29" t="str">
        <f t="shared" si="960"/>
        <v/>
      </c>
    </row>
    <row r="61475" spans="5:5" hidden="1">
      <c r="E61475" s="29" t="str">
        <f t="shared" si="960"/>
        <v/>
      </c>
    </row>
    <row r="61476" spans="5:5" hidden="1">
      <c r="E61476" s="29" t="str">
        <f t="shared" si="960"/>
        <v/>
      </c>
    </row>
    <row r="61477" spans="5:5" hidden="1">
      <c r="E61477" s="29" t="str">
        <f t="shared" si="960"/>
        <v/>
      </c>
    </row>
    <row r="61478" spans="5:5" hidden="1">
      <c r="E61478" s="29" t="str">
        <f t="shared" si="960"/>
        <v/>
      </c>
    </row>
    <row r="61479" spans="5:5" hidden="1">
      <c r="E61479" s="29" t="str">
        <f t="shared" si="960"/>
        <v/>
      </c>
    </row>
    <row r="61480" spans="5:5" hidden="1">
      <c r="E61480" s="29" t="str">
        <f t="shared" si="960"/>
        <v/>
      </c>
    </row>
    <row r="61481" spans="5:5" hidden="1">
      <c r="E61481" s="29" t="str">
        <f t="shared" si="960"/>
        <v/>
      </c>
    </row>
    <row r="61482" spans="5:5" hidden="1">
      <c r="E61482" s="29" t="str">
        <f t="shared" si="960"/>
        <v/>
      </c>
    </row>
    <row r="61483" spans="5:5" hidden="1">
      <c r="E61483" s="29" t="str">
        <f t="shared" si="960"/>
        <v/>
      </c>
    </row>
    <row r="61484" spans="5:5" hidden="1">
      <c r="E61484" s="29" t="str">
        <f t="shared" si="960"/>
        <v/>
      </c>
    </row>
    <row r="61485" spans="5:5" hidden="1">
      <c r="E61485" s="29" t="str">
        <f t="shared" si="960"/>
        <v/>
      </c>
    </row>
    <row r="61486" spans="5:5" hidden="1">
      <c r="E61486" s="29" t="str">
        <f t="shared" si="960"/>
        <v/>
      </c>
    </row>
    <row r="61487" spans="5:5" hidden="1">
      <c r="E61487" s="29" t="str">
        <f t="shared" si="960"/>
        <v/>
      </c>
    </row>
    <row r="61488" spans="5:5" hidden="1">
      <c r="E61488" s="29" t="str">
        <f t="shared" si="960"/>
        <v/>
      </c>
    </row>
    <row r="61489" spans="5:5" hidden="1">
      <c r="E61489" s="29" t="str">
        <f t="shared" si="960"/>
        <v/>
      </c>
    </row>
    <row r="61490" spans="5:5" hidden="1">
      <c r="E61490" s="29" t="str">
        <f t="shared" si="960"/>
        <v/>
      </c>
    </row>
    <row r="61491" spans="5:5" hidden="1">
      <c r="E61491" s="29" t="str">
        <f t="shared" si="960"/>
        <v/>
      </c>
    </row>
    <row r="61492" spans="5:5" hidden="1">
      <c r="E61492" s="29" t="str">
        <f t="shared" si="960"/>
        <v/>
      </c>
    </row>
    <row r="61493" spans="5:5" hidden="1">
      <c r="E61493" s="29" t="str">
        <f t="shared" si="960"/>
        <v/>
      </c>
    </row>
    <row r="61494" spans="5:5" hidden="1">
      <c r="E61494" s="29" t="str">
        <f t="shared" si="960"/>
        <v/>
      </c>
    </row>
    <row r="61495" spans="5:5" hidden="1">
      <c r="E61495" s="29" t="str">
        <f t="shared" si="960"/>
        <v/>
      </c>
    </row>
    <row r="61496" spans="5:5" hidden="1">
      <c r="E61496" s="29" t="str">
        <f t="shared" si="960"/>
        <v/>
      </c>
    </row>
    <row r="61497" spans="5:5" hidden="1">
      <c r="E61497" s="29" t="str">
        <f t="shared" si="960"/>
        <v/>
      </c>
    </row>
    <row r="61498" spans="5:5" hidden="1">
      <c r="E61498" s="29" t="str">
        <f t="shared" si="960"/>
        <v/>
      </c>
    </row>
    <row r="61499" spans="5:5" hidden="1">
      <c r="E61499" s="29" t="str">
        <f t="shared" si="960"/>
        <v/>
      </c>
    </row>
    <row r="61500" spans="5:5" hidden="1">
      <c r="E61500" s="29" t="str">
        <f t="shared" si="960"/>
        <v/>
      </c>
    </row>
    <row r="61501" spans="5:5" hidden="1">
      <c r="E61501" s="29" t="str">
        <f t="shared" si="960"/>
        <v/>
      </c>
    </row>
    <row r="61502" spans="5:5" hidden="1">
      <c r="E61502" s="29" t="str">
        <f t="shared" si="960"/>
        <v/>
      </c>
    </row>
    <row r="61503" spans="5:5" hidden="1">
      <c r="E61503" s="29" t="str">
        <f t="shared" si="960"/>
        <v/>
      </c>
    </row>
    <row r="61504" spans="5:5" hidden="1">
      <c r="E61504" s="29" t="str">
        <f t="shared" si="960"/>
        <v/>
      </c>
    </row>
    <row r="61505" spans="5:5" hidden="1">
      <c r="E61505" s="29" t="str">
        <f t="shared" si="960"/>
        <v/>
      </c>
    </row>
    <row r="61506" spans="5:5" hidden="1">
      <c r="E61506" s="29" t="str">
        <f t="shared" si="960"/>
        <v/>
      </c>
    </row>
    <row r="61507" spans="5:5" hidden="1">
      <c r="E61507" s="29" t="str">
        <f t="shared" ref="E61507:E61570" si="961">LEFT(D61507,2)</f>
        <v/>
      </c>
    </row>
    <row r="61508" spans="5:5" hidden="1">
      <c r="E61508" s="29" t="str">
        <f t="shared" si="961"/>
        <v/>
      </c>
    </row>
    <row r="61509" spans="5:5" hidden="1">
      <c r="E61509" s="29" t="str">
        <f t="shared" si="961"/>
        <v/>
      </c>
    </row>
    <row r="61510" spans="5:5" hidden="1">
      <c r="E61510" s="29" t="str">
        <f t="shared" si="961"/>
        <v/>
      </c>
    </row>
    <row r="61511" spans="5:5" hidden="1">
      <c r="E61511" s="29" t="str">
        <f t="shared" si="961"/>
        <v/>
      </c>
    </row>
    <row r="61512" spans="5:5" hidden="1">
      <c r="E61512" s="29" t="str">
        <f t="shared" si="961"/>
        <v/>
      </c>
    </row>
    <row r="61513" spans="5:5" hidden="1">
      <c r="E61513" s="29" t="str">
        <f t="shared" si="961"/>
        <v/>
      </c>
    </row>
    <row r="61514" spans="5:5" hidden="1">
      <c r="E61514" s="29" t="str">
        <f t="shared" si="961"/>
        <v/>
      </c>
    </row>
    <row r="61515" spans="5:5" hidden="1">
      <c r="E61515" s="29" t="str">
        <f t="shared" si="961"/>
        <v/>
      </c>
    </row>
    <row r="61516" spans="5:5" hidden="1">
      <c r="E61516" s="29" t="str">
        <f t="shared" si="961"/>
        <v/>
      </c>
    </row>
    <row r="61517" spans="5:5" hidden="1">
      <c r="E61517" s="29" t="str">
        <f t="shared" si="961"/>
        <v/>
      </c>
    </row>
    <row r="61518" spans="5:5" hidden="1">
      <c r="E61518" s="29" t="str">
        <f t="shared" si="961"/>
        <v/>
      </c>
    </row>
    <row r="61519" spans="5:5" hidden="1">
      <c r="E61519" s="29" t="str">
        <f t="shared" si="961"/>
        <v/>
      </c>
    </row>
    <row r="61520" spans="5:5" hidden="1">
      <c r="E61520" s="29" t="str">
        <f t="shared" si="961"/>
        <v/>
      </c>
    </row>
    <row r="61521" spans="5:5" hidden="1">
      <c r="E61521" s="29" t="str">
        <f t="shared" si="961"/>
        <v/>
      </c>
    </row>
    <row r="61522" spans="5:5" hidden="1">
      <c r="E61522" s="29" t="str">
        <f t="shared" si="961"/>
        <v/>
      </c>
    </row>
    <row r="61523" spans="5:5" hidden="1">
      <c r="E61523" s="29" t="str">
        <f t="shared" si="961"/>
        <v/>
      </c>
    </row>
    <row r="61524" spans="5:5" hidden="1">
      <c r="E61524" s="29" t="str">
        <f t="shared" si="961"/>
        <v/>
      </c>
    </row>
    <row r="61525" spans="5:5" hidden="1">
      <c r="E61525" s="29" t="str">
        <f t="shared" si="961"/>
        <v/>
      </c>
    </row>
    <row r="61526" spans="5:5" hidden="1">
      <c r="E61526" s="29" t="str">
        <f t="shared" si="961"/>
        <v/>
      </c>
    </row>
    <row r="61527" spans="5:5" hidden="1">
      <c r="E61527" s="29" t="str">
        <f t="shared" si="961"/>
        <v/>
      </c>
    </row>
    <row r="61528" spans="5:5" hidden="1">
      <c r="E61528" s="29" t="str">
        <f t="shared" si="961"/>
        <v/>
      </c>
    </row>
    <row r="61529" spans="5:5" hidden="1">
      <c r="E61529" s="29" t="str">
        <f t="shared" si="961"/>
        <v/>
      </c>
    </row>
    <row r="61530" spans="5:5" hidden="1">
      <c r="E61530" s="29" t="str">
        <f t="shared" si="961"/>
        <v/>
      </c>
    </row>
    <row r="61531" spans="5:5" hidden="1">
      <c r="E61531" s="29" t="str">
        <f t="shared" si="961"/>
        <v/>
      </c>
    </row>
    <row r="61532" spans="5:5" hidden="1">
      <c r="E61532" s="29" t="str">
        <f t="shared" si="961"/>
        <v/>
      </c>
    </row>
    <row r="61533" spans="5:5" hidden="1">
      <c r="E61533" s="29" t="str">
        <f t="shared" si="961"/>
        <v/>
      </c>
    </row>
    <row r="61534" spans="5:5" hidden="1">
      <c r="E61534" s="29" t="str">
        <f t="shared" si="961"/>
        <v/>
      </c>
    </row>
    <row r="61535" spans="5:5" hidden="1">
      <c r="E61535" s="29" t="str">
        <f t="shared" si="961"/>
        <v/>
      </c>
    </row>
    <row r="61536" spans="5:5" hidden="1">
      <c r="E61536" s="29" t="str">
        <f t="shared" si="961"/>
        <v/>
      </c>
    </row>
    <row r="61537" spans="5:5" hidden="1">
      <c r="E61537" s="29" t="str">
        <f t="shared" si="961"/>
        <v/>
      </c>
    </row>
    <row r="61538" spans="5:5" hidden="1">
      <c r="E61538" s="29" t="str">
        <f t="shared" si="961"/>
        <v/>
      </c>
    </row>
    <row r="61539" spans="5:5" hidden="1">
      <c r="E61539" s="29" t="str">
        <f t="shared" si="961"/>
        <v/>
      </c>
    </row>
    <row r="61540" spans="5:5" hidden="1">
      <c r="E61540" s="29" t="str">
        <f t="shared" si="961"/>
        <v/>
      </c>
    </row>
    <row r="61541" spans="5:5" hidden="1">
      <c r="E61541" s="29" t="str">
        <f t="shared" si="961"/>
        <v/>
      </c>
    </row>
    <row r="61542" spans="5:5" hidden="1">
      <c r="E61542" s="29" t="str">
        <f t="shared" si="961"/>
        <v/>
      </c>
    </row>
    <row r="61543" spans="5:5" hidden="1">
      <c r="E61543" s="29" t="str">
        <f t="shared" si="961"/>
        <v/>
      </c>
    </row>
    <row r="61544" spans="5:5" hidden="1">
      <c r="E61544" s="29" t="str">
        <f t="shared" si="961"/>
        <v/>
      </c>
    </row>
    <row r="61545" spans="5:5" hidden="1">
      <c r="E61545" s="29" t="str">
        <f t="shared" si="961"/>
        <v/>
      </c>
    </row>
    <row r="61546" spans="5:5" hidden="1">
      <c r="E61546" s="29" t="str">
        <f t="shared" si="961"/>
        <v/>
      </c>
    </row>
    <row r="61547" spans="5:5" hidden="1">
      <c r="E61547" s="29" t="str">
        <f t="shared" si="961"/>
        <v/>
      </c>
    </row>
    <row r="61548" spans="5:5" hidden="1">
      <c r="E61548" s="29" t="str">
        <f t="shared" si="961"/>
        <v/>
      </c>
    </row>
    <row r="61549" spans="5:5" hidden="1">
      <c r="E61549" s="29" t="str">
        <f t="shared" si="961"/>
        <v/>
      </c>
    </row>
    <row r="61550" spans="5:5" hidden="1">
      <c r="E61550" s="29" t="str">
        <f t="shared" si="961"/>
        <v/>
      </c>
    </row>
    <row r="61551" spans="5:5" hidden="1">
      <c r="E61551" s="29" t="str">
        <f t="shared" si="961"/>
        <v/>
      </c>
    </row>
    <row r="61552" spans="5:5" hidden="1">
      <c r="E61552" s="29" t="str">
        <f t="shared" si="961"/>
        <v/>
      </c>
    </row>
    <row r="61553" spans="5:5" hidden="1">
      <c r="E61553" s="29" t="str">
        <f t="shared" si="961"/>
        <v/>
      </c>
    </row>
    <row r="61554" spans="5:5" hidden="1">
      <c r="E61554" s="29" t="str">
        <f t="shared" si="961"/>
        <v/>
      </c>
    </row>
    <row r="61555" spans="5:5" hidden="1">
      <c r="E61555" s="29" t="str">
        <f t="shared" si="961"/>
        <v/>
      </c>
    </row>
    <row r="61556" spans="5:5" hidden="1">
      <c r="E61556" s="29" t="str">
        <f t="shared" si="961"/>
        <v/>
      </c>
    </row>
    <row r="61557" spans="5:5" hidden="1">
      <c r="E61557" s="29" t="str">
        <f t="shared" si="961"/>
        <v/>
      </c>
    </row>
    <row r="61558" spans="5:5" hidden="1">
      <c r="E61558" s="29" t="str">
        <f t="shared" si="961"/>
        <v/>
      </c>
    </row>
    <row r="61559" spans="5:5" hidden="1">
      <c r="E61559" s="29" t="str">
        <f t="shared" si="961"/>
        <v/>
      </c>
    </row>
    <row r="61560" spans="5:5" hidden="1">
      <c r="E61560" s="29" t="str">
        <f t="shared" si="961"/>
        <v/>
      </c>
    </row>
    <row r="61561" spans="5:5" hidden="1">
      <c r="E61561" s="29" t="str">
        <f t="shared" si="961"/>
        <v/>
      </c>
    </row>
    <row r="61562" spans="5:5" hidden="1">
      <c r="E61562" s="29" t="str">
        <f t="shared" si="961"/>
        <v/>
      </c>
    </row>
    <row r="61563" spans="5:5" hidden="1">
      <c r="E61563" s="29" t="str">
        <f t="shared" si="961"/>
        <v/>
      </c>
    </row>
    <row r="61564" spans="5:5" hidden="1">
      <c r="E61564" s="29" t="str">
        <f t="shared" si="961"/>
        <v/>
      </c>
    </row>
    <row r="61565" spans="5:5" hidden="1">
      <c r="E61565" s="29" t="str">
        <f t="shared" si="961"/>
        <v/>
      </c>
    </row>
    <row r="61566" spans="5:5" hidden="1">
      <c r="E61566" s="29" t="str">
        <f t="shared" si="961"/>
        <v/>
      </c>
    </row>
    <row r="61567" spans="5:5" hidden="1">
      <c r="E61567" s="29" t="str">
        <f t="shared" si="961"/>
        <v/>
      </c>
    </row>
    <row r="61568" spans="5:5" hidden="1">
      <c r="E61568" s="29" t="str">
        <f t="shared" si="961"/>
        <v/>
      </c>
    </row>
    <row r="61569" spans="5:5" hidden="1">
      <c r="E61569" s="29" t="str">
        <f t="shared" si="961"/>
        <v/>
      </c>
    </row>
    <row r="61570" spans="5:5" hidden="1">
      <c r="E61570" s="29" t="str">
        <f t="shared" si="961"/>
        <v/>
      </c>
    </row>
    <row r="61571" spans="5:5" hidden="1">
      <c r="E61571" s="29" t="str">
        <f t="shared" ref="E61571:E61634" si="962">LEFT(D61571,2)</f>
        <v/>
      </c>
    </row>
    <row r="61572" spans="5:5" hidden="1">
      <c r="E61572" s="29" t="str">
        <f t="shared" si="962"/>
        <v/>
      </c>
    </row>
    <row r="61573" spans="5:5" hidden="1">
      <c r="E61573" s="29" t="str">
        <f t="shared" si="962"/>
        <v/>
      </c>
    </row>
    <row r="61574" spans="5:5" hidden="1">
      <c r="E61574" s="29" t="str">
        <f t="shared" si="962"/>
        <v/>
      </c>
    </row>
    <row r="61575" spans="5:5" hidden="1">
      <c r="E61575" s="29" t="str">
        <f t="shared" si="962"/>
        <v/>
      </c>
    </row>
    <row r="61576" spans="5:5" hidden="1">
      <c r="E61576" s="29" t="str">
        <f t="shared" si="962"/>
        <v/>
      </c>
    </row>
    <row r="61577" spans="5:5" hidden="1">
      <c r="E61577" s="29" t="str">
        <f t="shared" si="962"/>
        <v/>
      </c>
    </row>
    <row r="61578" spans="5:5" hidden="1">
      <c r="E61578" s="29" t="str">
        <f t="shared" si="962"/>
        <v/>
      </c>
    </row>
    <row r="61579" spans="5:5" hidden="1">
      <c r="E61579" s="29" t="str">
        <f t="shared" si="962"/>
        <v/>
      </c>
    </row>
    <row r="61580" spans="5:5" hidden="1">
      <c r="E61580" s="29" t="str">
        <f t="shared" si="962"/>
        <v/>
      </c>
    </row>
    <row r="61581" spans="5:5" hidden="1">
      <c r="E61581" s="29" t="str">
        <f t="shared" si="962"/>
        <v/>
      </c>
    </row>
    <row r="61582" spans="5:5" hidden="1">
      <c r="E61582" s="29" t="str">
        <f t="shared" si="962"/>
        <v/>
      </c>
    </row>
    <row r="61583" spans="5:5" hidden="1">
      <c r="E61583" s="29" t="str">
        <f t="shared" si="962"/>
        <v/>
      </c>
    </row>
    <row r="61584" spans="5:5" hidden="1">
      <c r="E61584" s="29" t="str">
        <f t="shared" si="962"/>
        <v/>
      </c>
    </row>
    <row r="61585" spans="5:5" hidden="1">
      <c r="E61585" s="29" t="str">
        <f t="shared" si="962"/>
        <v/>
      </c>
    </row>
    <row r="61586" spans="5:5" hidden="1">
      <c r="E61586" s="29" t="str">
        <f t="shared" si="962"/>
        <v/>
      </c>
    </row>
    <row r="61587" spans="5:5" hidden="1">
      <c r="E61587" s="29" t="str">
        <f t="shared" si="962"/>
        <v/>
      </c>
    </row>
    <row r="61588" spans="5:5" hidden="1">
      <c r="E61588" s="29" t="str">
        <f t="shared" si="962"/>
        <v/>
      </c>
    </row>
    <row r="61589" spans="5:5" hidden="1">
      <c r="E61589" s="29" t="str">
        <f t="shared" si="962"/>
        <v/>
      </c>
    </row>
    <row r="61590" spans="5:5" hidden="1">
      <c r="E61590" s="29" t="str">
        <f t="shared" si="962"/>
        <v/>
      </c>
    </row>
    <row r="61591" spans="5:5" hidden="1">
      <c r="E61591" s="29" t="str">
        <f t="shared" si="962"/>
        <v/>
      </c>
    </row>
    <row r="61592" spans="5:5" hidden="1">
      <c r="E61592" s="29" t="str">
        <f t="shared" si="962"/>
        <v/>
      </c>
    </row>
    <row r="61593" spans="5:5" hidden="1">
      <c r="E61593" s="29" t="str">
        <f t="shared" si="962"/>
        <v/>
      </c>
    </row>
    <row r="61594" spans="5:5" hidden="1">
      <c r="E61594" s="29" t="str">
        <f t="shared" si="962"/>
        <v/>
      </c>
    </row>
    <row r="61595" spans="5:5" hidden="1">
      <c r="E61595" s="29" t="str">
        <f t="shared" si="962"/>
        <v/>
      </c>
    </row>
    <row r="61596" spans="5:5" hidden="1">
      <c r="E61596" s="29" t="str">
        <f t="shared" si="962"/>
        <v/>
      </c>
    </row>
    <row r="61597" spans="5:5" hidden="1">
      <c r="E61597" s="29" t="str">
        <f t="shared" si="962"/>
        <v/>
      </c>
    </row>
    <row r="61598" spans="5:5" hidden="1">
      <c r="E61598" s="29" t="str">
        <f t="shared" si="962"/>
        <v/>
      </c>
    </row>
    <row r="61599" spans="5:5" hidden="1">
      <c r="E61599" s="29" t="str">
        <f t="shared" si="962"/>
        <v/>
      </c>
    </row>
    <row r="61600" spans="5:5" hidden="1">
      <c r="E61600" s="29" t="str">
        <f t="shared" si="962"/>
        <v/>
      </c>
    </row>
    <row r="61601" spans="5:5" hidden="1">
      <c r="E61601" s="29" t="str">
        <f t="shared" si="962"/>
        <v/>
      </c>
    </row>
    <row r="61602" spans="5:5" hidden="1">
      <c r="E61602" s="29" t="str">
        <f t="shared" si="962"/>
        <v/>
      </c>
    </row>
    <row r="61603" spans="5:5" hidden="1">
      <c r="E61603" s="29" t="str">
        <f t="shared" si="962"/>
        <v/>
      </c>
    </row>
    <row r="61604" spans="5:5" hidden="1">
      <c r="E61604" s="29" t="str">
        <f t="shared" si="962"/>
        <v/>
      </c>
    </row>
    <row r="61605" spans="5:5" hidden="1">
      <c r="E61605" s="29" t="str">
        <f t="shared" si="962"/>
        <v/>
      </c>
    </row>
    <row r="61606" spans="5:5" hidden="1">
      <c r="E61606" s="29" t="str">
        <f t="shared" si="962"/>
        <v/>
      </c>
    </row>
    <row r="61607" spans="5:5" hidden="1">
      <c r="E61607" s="29" t="str">
        <f t="shared" si="962"/>
        <v/>
      </c>
    </row>
    <row r="61608" spans="5:5" hidden="1">
      <c r="E61608" s="29" t="str">
        <f t="shared" si="962"/>
        <v/>
      </c>
    </row>
    <row r="61609" spans="5:5" hidden="1">
      <c r="E61609" s="29" t="str">
        <f t="shared" si="962"/>
        <v/>
      </c>
    </row>
    <row r="61610" spans="5:5" hidden="1">
      <c r="E61610" s="29" t="str">
        <f t="shared" si="962"/>
        <v/>
      </c>
    </row>
    <row r="61611" spans="5:5" hidden="1">
      <c r="E61611" s="29" t="str">
        <f t="shared" si="962"/>
        <v/>
      </c>
    </row>
    <row r="61612" spans="5:5" hidden="1">
      <c r="E61612" s="29" t="str">
        <f t="shared" si="962"/>
        <v/>
      </c>
    </row>
    <row r="61613" spans="5:5" hidden="1">
      <c r="E61613" s="29" t="str">
        <f t="shared" si="962"/>
        <v/>
      </c>
    </row>
    <row r="61614" spans="5:5" hidden="1">
      <c r="E61614" s="29" t="str">
        <f t="shared" si="962"/>
        <v/>
      </c>
    </row>
    <row r="61615" spans="5:5" hidden="1">
      <c r="E61615" s="29" t="str">
        <f t="shared" si="962"/>
        <v/>
      </c>
    </row>
    <row r="61616" spans="5:5" hidden="1">
      <c r="E61616" s="29" t="str">
        <f t="shared" si="962"/>
        <v/>
      </c>
    </row>
    <row r="61617" spans="5:5" hidden="1">
      <c r="E61617" s="29" t="str">
        <f t="shared" si="962"/>
        <v/>
      </c>
    </row>
    <row r="61618" spans="5:5" hidden="1">
      <c r="E61618" s="29" t="str">
        <f t="shared" si="962"/>
        <v/>
      </c>
    </row>
    <row r="61619" spans="5:5" hidden="1">
      <c r="E61619" s="29" t="str">
        <f t="shared" si="962"/>
        <v/>
      </c>
    </row>
    <row r="61620" spans="5:5" hidden="1">
      <c r="E61620" s="29" t="str">
        <f t="shared" si="962"/>
        <v/>
      </c>
    </row>
    <row r="61621" spans="5:5" hidden="1">
      <c r="E61621" s="29" t="str">
        <f t="shared" si="962"/>
        <v/>
      </c>
    </row>
    <row r="61622" spans="5:5" hidden="1">
      <c r="E61622" s="29" t="str">
        <f t="shared" si="962"/>
        <v/>
      </c>
    </row>
    <row r="61623" spans="5:5" hidden="1">
      <c r="E61623" s="29" t="str">
        <f t="shared" si="962"/>
        <v/>
      </c>
    </row>
    <row r="61624" spans="5:5" hidden="1">
      <c r="E61624" s="29" t="str">
        <f t="shared" si="962"/>
        <v/>
      </c>
    </row>
    <row r="61625" spans="5:5" hidden="1">
      <c r="E61625" s="29" t="str">
        <f t="shared" si="962"/>
        <v/>
      </c>
    </row>
    <row r="61626" spans="5:5" hidden="1">
      <c r="E61626" s="29" t="str">
        <f t="shared" si="962"/>
        <v/>
      </c>
    </row>
    <row r="61627" spans="5:5" hidden="1">
      <c r="E61627" s="29" t="str">
        <f t="shared" si="962"/>
        <v/>
      </c>
    </row>
    <row r="61628" spans="5:5" hidden="1">
      <c r="E61628" s="29" t="str">
        <f t="shared" si="962"/>
        <v/>
      </c>
    </row>
    <row r="61629" spans="5:5" hidden="1">
      <c r="E61629" s="29" t="str">
        <f t="shared" si="962"/>
        <v/>
      </c>
    </row>
    <row r="61630" spans="5:5" hidden="1">
      <c r="E61630" s="29" t="str">
        <f t="shared" si="962"/>
        <v/>
      </c>
    </row>
    <row r="61631" spans="5:5" hidden="1">
      <c r="E61631" s="29" t="str">
        <f t="shared" si="962"/>
        <v/>
      </c>
    </row>
    <row r="61632" spans="5:5" hidden="1">
      <c r="E61632" s="29" t="str">
        <f t="shared" si="962"/>
        <v/>
      </c>
    </row>
    <row r="61633" spans="5:5" hidden="1">
      <c r="E61633" s="29" t="str">
        <f t="shared" si="962"/>
        <v/>
      </c>
    </row>
    <row r="61634" spans="5:5" hidden="1">
      <c r="E61634" s="29" t="str">
        <f t="shared" si="962"/>
        <v/>
      </c>
    </row>
    <row r="61635" spans="5:5" hidden="1">
      <c r="E61635" s="29" t="str">
        <f t="shared" ref="E61635:E61698" si="963">LEFT(D61635,2)</f>
        <v/>
      </c>
    </row>
    <row r="61636" spans="5:5" hidden="1">
      <c r="E61636" s="29" t="str">
        <f t="shared" si="963"/>
        <v/>
      </c>
    </row>
    <row r="61637" spans="5:5" hidden="1">
      <c r="E61637" s="29" t="str">
        <f t="shared" si="963"/>
        <v/>
      </c>
    </row>
    <row r="61638" spans="5:5" hidden="1">
      <c r="E61638" s="29" t="str">
        <f t="shared" si="963"/>
        <v/>
      </c>
    </row>
    <row r="61639" spans="5:5" hidden="1">
      <c r="E61639" s="29" t="str">
        <f t="shared" si="963"/>
        <v/>
      </c>
    </row>
    <row r="61640" spans="5:5" hidden="1">
      <c r="E61640" s="29" t="str">
        <f t="shared" si="963"/>
        <v/>
      </c>
    </row>
    <row r="61641" spans="5:5" hidden="1">
      <c r="E61641" s="29" t="str">
        <f t="shared" si="963"/>
        <v/>
      </c>
    </row>
    <row r="61642" spans="5:5" hidden="1">
      <c r="E61642" s="29" t="str">
        <f t="shared" si="963"/>
        <v/>
      </c>
    </row>
    <row r="61643" spans="5:5" hidden="1">
      <c r="E61643" s="29" t="str">
        <f t="shared" si="963"/>
        <v/>
      </c>
    </row>
    <row r="61644" spans="5:5" hidden="1">
      <c r="E61644" s="29" t="str">
        <f t="shared" si="963"/>
        <v/>
      </c>
    </row>
    <row r="61645" spans="5:5" hidden="1">
      <c r="E61645" s="29" t="str">
        <f t="shared" si="963"/>
        <v/>
      </c>
    </row>
    <row r="61646" spans="5:5" hidden="1">
      <c r="E61646" s="29" t="str">
        <f t="shared" si="963"/>
        <v/>
      </c>
    </row>
    <row r="61647" spans="5:5" hidden="1">
      <c r="E61647" s="29" t="str">
        <f t="shared" si="963"/>
        <v/>
      </c>
    </row>
    <row r="61648" spans="5:5" hidden="1">
      <c r="E61648" s="29" t="str">
        <f t="shared" si="963"/>
        <v/>
      </c>
    </row>
    <row r="61649" spans="5:5" hidden="1">
      <c r="E61649" s="29" t="str">
        <f t="shared" si="963"/>
        <v/>
      </c>
    </row>
    <row r="61650" spans="5:5" hidden="1">
      <c r="E61650" s="29" t="str">
        <f t="shared" si="963"/>
        <v/>
      </c>
    </row>
    <row r="61651" spans="5:5" hidden="1">
      <c r="E61651" s="29" t="str">
        <f t="shared" si="963"/>
        <v/>
      </c>
    </row>
    <row r="61652" spans="5:5" hidden="1">
      <c r="E61652" s="29" t="str">
        <f t="shared" si="963"/>
        <v/>
      </c>
    </row>
    <row r="61653" spans="5:5" hidden="1">
      <c r="E61653" s="29" t="str">
        <f t="shared" si="963"/>
        <v/>
      </c>
    </row>
    <row r="61654" spans="5:5" hidden="1">
      <c r="E61654" s="29" t="str">
        <f t="shared" si="963"/>
        <v/>
      </c>
    </row>
    <row r="61655" spans="5:5" hidden="1">
      <c r="E61655" s="29" t="str">
        <f t="shared" si="963"/>
        <v/>
      </c>
    </row>
    <row r="61656" spans="5:5" hidden="1">
      <c r="E61656" s="29" t="str">
        <f t="shared" si="963"/>
        <v/>
      </c>
    </row>
    <row r="61657" spans="5:5" hidden="1">
      <c r="E61657" s="29" t="str">
        <f t="shared" si="963"/>
        <v/>
      </c>
    </row>
    <row r="61658" spans="5:5" hidden="1">
      <c r="E61658" s="29" t="str">
        <f t="shared" si="963"/>
        <v/>
      </c>
    </row>
    <row r="61659" spans="5:5" hidden="1">
      <c r="E61659" s="29" t="str">
        <f t="shared" si="963"/>
        <v/>
      </c>
    </row>
    <row r="61660" spans="5:5" hidden="1">
      <c r="E61660" s="29" t="str">
        <f t="shared" si="963"/>
        <v/>
      </c>
    </row>
    <row r="61661" spans="5:5" hidden="1">
      <c r="E61661" s="29" t="str">
        <f t="shared" si="963"/>
        <v/>
      </c>
    </row>
    <row r="61662" spans="5:5" hidden="1">
      <c r="E61662" s="29" t="str">
        <f t="shared" si="963"/>
        <v/>
      </c>
    </row>
    <row r="61663" spans="5:5" hidden="1">
      <c r="E61663" s="29" t="str">
        <f t="shared" si="963"/>
        <v/>
      </c>
    </row>
    <row r="61664" spans="5:5" hidden="1">
      <c r="E61664" s="29" t="str">
        <f t="shared" si="963"/>
        <v/>
      </c>
    </row>
    <row r="61665" spans="5:5" hidden="1">
      <c r="E61665" s="29" t="str">
        <f t="shared" si="963"/>
        <v/>
      </c>
    </row>
    <row r="61666" spans="5:5" hidden="1">
      <c r="E61666" s="29" t="str">
        <f t="shared" si="963"/>
        <v/>
      </c>
    </row>
    <row r="61667" spans="5:5" hidden="1">
      <c r="E61667" s="29" t="str">
        <f t="shared" si="963"/>
        <v/>
      </c>
    </row>
    <row r="61668" spans="5:5" hidden="1">
      <c r="E61668" s="29" t="str">
        <f t="shared" si="963"/>
        <v/>
      </c>
    </row>
    <row r="61669" spans="5:5" hidden="1">
      <c r="E61669" s="29" t="str">
        <f t="shared" si="963"/>
        <v/>
      </c>
    </row>
    <row r="61670" spans="5:5" hidden="1">
      <c r="E61670" s="29" t="str">
        <f t="shared" si="963"/>
        <v/>
      </c>
    </row>
    <row r="61671" spans="5:5" hidden="1">
      <c r="E61671" s="29" t="str">
        <f t="shared" si="963"/>
        <v/>
      </c>
    </row>
    <row r="61672" spans="5:5" hidden="1">
      <c r="E61672" s="29" t="str">
        <f t="shared" si="963"/>
        <v/>
      </c>
    </row>
    <row r="61673" spans="5:5" hidden="1">
      <c r="E61673" s="29" t="str">
        <f t="shared" si="963"/>
        <v/>
      </c>
    </row>
    <row r="61674" spans="5:5" hidden="1">
      <c r="E61674" s="29" t="str">
        <f t="shared" si="963"/>
        <v/>
      </c>
    </row>
    <row r="61675" spans="5:5" hidden="1">
      <c r="E61675" s="29" t="str">
        <f t="shared" si="963"/>
        <v/>
      </c>
    </row>
    <row r="61676" spans="5:5" hidden="1">
      <c r="E61676" s="29" t="str">
        <f t="shared" si="963"/>
        <v/>
      </c>
    </row>
    <row r="61677" spans="5:5" hidden="1">
      <c r="E61677" s="29" t="str">
        <f t="shared" si="963"/>
        <v/>
      </c>
    </row>
    <row r="61678" spans="5:5" hidden="1">
      <c r="E61678" s="29" t="str">
        <f t="shared" si="963"/>
        <v/>
      </c>
    </row>
    <row r="61679" spans="5:5" hidden="1">
      <c r="E61679" s="29" t="str">
        <f t="shared" si="963"/>
        <v/>
      </c>
    </row>
    <row r="61680" spans="5:5" hidden="1">
      <c r="E61680" s="29" t="str">
        <f t="shared" si="963"/>
        <v/>
      </c>
    </row>
    <row r="61681" spans="5:5" hidden="1">
      <c r="E61681" s="29" t="str">
        <f t="shared" si="963"/>
        <v/>
      </c>
    </row>
    <row r="61682" spans="5:5" hidden="1">
      <c r="E61682" s="29" t="str">
        <f t="shared" si="963"/>
        <v/>
      </c>
    </row>
    <row r="61683" spans="5:5" hidden="1">
      <c r="E61683" s="29" t="str">
        <f t="shared" si="963"/>
        <v/>
      </c>
    </row>
    <row r="61684" spans="5:5" hidden="1">
      <c r="E61684" s="29" t="str">
        <f t="shared" si="963"/>
        <v/>
      </c>
    </row>
    <row r="61685" spans="5:5" hidden="1">
      <c r="E61685" s="29" t="str">
        <f t="shared" si="963"/>
        <v/>
      </c>
    </row>
    <row r="61686" spans="5:5" hidden="1">
      <c r="E61686" s="29" t="str">
        <f t="shared" si="963"/>
        <v/>
      </c>
    </row>
    <row r="61687" spans="5:5" hidden="1">
      <c r="E61687" s="29" t="str">
        <f t="shared" si="963"/>
        <v/>
      </c>
    </row>
    <row r="61688" spans="5:5" hidden="1">
      <c r="E61688" s="29" t="str">
        <f t="shared" si="963"/>
        <v/>
      </c>
    </row>
    <row r="61689" spans="5:5" hidden="1">
      <c r="E61689" s="29" t="str">
        <f t="shared" si="963"/>
        <v/>
      </c>
    </row>
    <row r="61690" spans="5:5" hidden="1">
      <c r="E61690" s="29" t="str">
        <f t="shared" si="963"/>
        <v/>
      </c>
    </row>
    <row r="61691" spans="5:5" hidden="1">
      <c r="E61691" s="29" t="str">
        <f t="shared" si="963"/>
        <v/>
      </c>
    </row>
    <row r="61692" spans="5:5" hidden="1">
      <c r="E61692" s="29" t="str">
        <f t="shared" si="963"/>
        <v/>
      </c>
    </row>
    <row r="61693" spans="5:5" hidden="1">
      <c r="E61693" s="29" t="str">
        <f t="shared" si="963"/>
        <v/>
      </c>
    </row>
    <row r="61694" spans="5:5" hidden="1">
      <c r="E61694" s="29" t="str">
        <f t="shared" si="963"/>
        <v/>
      </c>
    </row>
    <row r="61695" spans="5:5" hidden="1">
      <c r="E61695" s="29" t="str">
        <f t="shared" si="963"/>
        <v/>
      </c>
    </row>
    <row r="61696" spans="5:5" hidden="1">
      <c r="E61696" s="29" t="str">
        <f t="shared" si="963"/>
        <v/>
      </c>
    </row>
    <row r="61697" spans="5:5" hidden="1">
      <c r="E61697" s="29" t="str">
        <f t="shared" si="963"/>
        <v/>
      </c>
    </row>
    <row r="61698" spans="5:5" hidden="1">
      <c r="E61698" s="29" t="str">
        <f t="shared" si="963"/>
        <v/>
      </c>
    </row>
    <row r="61699" spans="5:5" hidden="1">
      <c r="E61699" s="29" t="str">
        <f t="shared" ref="E61699:E61762" si="964">LEFT(D61699,2)</f>
        <v/>
      </c>
    </row>
    <row r="61700" spans="5:5" hidden="1">
      <c r="E61700" s="29" t="str">
        <f t="shared" si="964"/>
        <v/>
      </c>
    </row>
    <row r="61701" spans="5:5" hidden="1">
      <c r="E61701" s="29" t="str">
        <f t="shared" si="964"/>
        <v/>
      </c>
    </row>
    <row r="61702" spans="5:5" hidden="1">
      <c r="E61702" s="29" t="str">
        <f t="shared" si="964"/>
        <v/>
      </c>
    </row>
    <row r="61703" spans="5:5" hidden="1">
      <c r="E61703" s="29" t="str">
        <f t="shared" si="964"/>
        <v/>
      </c>
    </row>
    <row r="61704" spans="5:5" hidden="1">
      <c r="E61704" s="29" t="str">
        <f t="shared" si="964"/>
        <v/>
      </c>
    </row>
    <row r="61705" spans="5:5" hidden="1">
      <c r="E61705" s="29" t="str">
        <f t="shared" si="964"/>
        <v/>
      </c>
    </row>
    <row r="61706" spans="5:5" hidden="1">
      <c r="E61706" s="29" t="str">
        <f t="shared" si="964"/>
        <v/>
      </c>
    </row>
    <row r="61707" spans="5:5" hidden="1">
      <c r="E61707" s="29" t="str">
        <f t="shared" si="964"/>
        <v/>
      </c>
    </row>
    <row r="61708" spans="5:5" hidden="1">
      <c r="E61708" s="29" t="str">
        <f t="shared" si="964"/>
        <v/>
      </c>
    </row>
    <row r="61709" spans="5:5" hidden="1">
      <c r="E61709" s="29" t="str">
        <f t="shared" si="964"/>
        <v/>
      </c>
    </row>
    <row r="61710" spans="5:5" hidden="1">
      <c r="E61710" s="29" t="str">
        <f t="shared" si="964"/>
        <v/>
      </c>
    </row>
    <row r="61711" spans="5:5" hidden="1">
      <c r="E61711" s="29" t="str">
        <f t="shared" si="964"/>
        <v/>
      </c>
    </row>
    <row r="61712" spans="5:5" hidden="1">
      <c r="E61712" s="29" t="str">
        <f t="shared" si="964"/>
        <v/>
      </c>
    </row>
    <row r="61713" spans="5:5" hidden="1">
      <c r="E61713" s="29" t="str">
        <f t="shared" si="964"/>
        <v/>
      </c>
    </row>
    <row r="61714" spans="5:5" hidden="1">
      <c r="E61714" s="29" t="str">
        <f t="shared" si="964"/>
        <v/>
      </c>
    </row>
    <row r="61715" spans="5:5" hidden="1">
      <c r="E61715" s="29" t="str">
        <f t="shared" si="964"/>
        <v/>
      </c>
    </row>
    <row r="61716" spans="5:5" hidden="1">
      <c r="E61716" s="29" t="str">
        <f t="shared" si="964"/>
        <v/>
      </c>
    </row>
    <row r="61717" spans="5:5" hidden="1">
      <c r="E61717" s="29" t="str">
        <f t="shared" si="964"/>
        <v/>
      </c>
    </row>
    <row r="61718" spans="5:5" hidden="1">
      <c r="E61718" s="29" t="str">
        <f t="shared" si="964"/>
        <v/>
      </c>
    </row>
    <row r="61719" spans="5:5" hidden="1">
      <c r="E61719" s="29" t="str">
        <f t="shared" si="964"/>
        <v/>
      </c>
    </row>
    <row r="61720" spans="5:5" hidden="1">
      <c r="E61720" s="29" t="str">
        <f t="shared" si="964"/>
        <v/>
      </c>
    </row>
    <row r="61721" spans="5:5" hidden="1">
      <c r="E61721" s="29" t="str">
        <f t="shared" si="964"/>
        <v/>
      </c>
    </row>
    <row r="61722" spans="5:5" hidden="1">
      <c r="E61722" s="29" t="str">
        <f t="shared" si="964"/>
        <v/>
      </c>
    </row>
    <row r="61723" spans="5:5" hidden="1">
      <c r="E61723" s="29" t="str">
        <f t="shared" si="964"/>
        <v/>
      </c>
    </row>
    <row r="61724" spans="5:5" hidden="1">
      <c r="E61724" s="29" t="str">
        <f t="shared" si="964"/>
        <v/>
      </c>
    </row>
    <row r="61725" spans="5:5" hidden="1">
      <c r="E61725" s="29" t="str">
        <f t="shared" si="964"/>
        <v/>
      </c>
    </row>
    <row r="61726" spans="5:5" hidden="1">
      <c r="E61726" s="29" t="str">
        <f t="shared" si="964"/>
        <v/>
      </c>
    </row>
    <row r="61727" spans="5:5" hidden="1">
      <c r="E61727" s="29" t="str">
        <f t="shared" si="964"/>
        <v/>
      </c>
    </row>
    <row r="61728" spans="5:5" hidden="1">
      <c r="E61728" s="29" t="str">
        <f t="shared" si="964"/>
        <v/>
      </c>
    </row>
    <row r="61729" spans="5:5" hidden="1">
      <c r="E61729" s="29" t="str">
        <f t="shared" si="964"/>
        <v/>
      </c>
    </row>
    <row r="61730" spans="5:5" hidden="1">
      <c r="E61730" s="29" t="str">
        <f t="shared" si="964"/>
        <v/>
      </c>
    </row>
    <row r="61731" spans="5:5" hidden="1">
      <c r="E61731" s="29" t="str">
        <f t="shared" si="964"/>
        <v/>
      </c>
    </row>
    <row r="61732" spans="5:5" hidden="1">
      <c r="E61732" s="29" t="str">
        <f t="shared" si="964"/>
        <v/>
      </c>
    </row>
    <row r="61733" spans="5:5" hidden="1">
      <c r="E61733" s="29" t="str">
        <f t="shared" si="964"/>
        <v/>
      </c>
    </row>
    <row r="61734" spans="5:5" hidden="1">
      <c r="E61734" s="29" t="str">
        <f t="shared" si="964"/>
        <v/>
      </c>
    </row>
    <row r="61735" spans="5:5" hidden="1">
      <c r="E61735" s="29" t="str">
        <f t="shared" si="964"/>
        <v/>
      </c>
    </row>
    <row r="61736" spans="5:5" hidden="1">
      <c r="E61736" s="29" t="str">
        <f t="shared" si="964"/>
        <v/>
      </c>
    </row>
    <row r="61737" spans="5:5" hidden="1">
      <c r="E61737" s="29" t="str">
        <f t="shared" si="964"/>
        <v/>
      </c>
    </row>
    <row r="61738" spans="5:5" hidden="1">
      <c r="E61738" s="29" t="str">
        <f t="shared" si="964"/>
        <v/>
      </c>
    </row>
    <row r="61739" spans="5:5" hidden="1">
      <c r="E61739" s="29" t="str">
        <f t="shared" si="964"/>
        <v/>
      </c>
    </row>
    <row r="61740" spans="5:5" hidden="1">
      <c r="E61740" s="29" t="str">
        <f t="shared" si="964"/>
        <v/>
      </c>
    </row>
    <row r="61741" spans="5:5" hidden="1">
      <c r="E61741" s="29" t="str">
        <f t="shared" si="964"/>
        <v/>
      </c>
    </row>
    <row r="61742" spans="5:5" hidden="1">
      <c r="E61742" s="29" t="str">
        <f t="shared" si="964"/>
        <v/>
      </c>
    </row>
    <row r="61743" spans="5:5" hidden="1">
      <c r="E61743" s="29" t="str">
        <f t="shared" si="964"/>
        <v/>
      </c>
    </row>
    <row r="61744" spans="5:5" hidden="1">
      <c r="E61744" s="29" t="str">
        <f t="shared" si="964"/>
        <v/>
      </c>
    </row>
    <row r="61745" spans="5:5" hidden="1">
      <c r="E61745" s="29" t="str">
        <f t="shared" si="964"/>
        <v/>
      </c>
    </row>
    <row r="61746" spans="5:5" hidden="1">
      <c r="E61746" s="29" t="str">
        <f t="shared" si="964"/>
        <v/>
      </c>
    </row>
    <row r="61747" spans="5:5" hidden="1">
      <c r="E61747" s="29" t="str">
        <f t="shared" si="964"/>
        <v/>
      </c>
    </row>
    <row r="61748" spans="5:5" hidden="1">
      <c r="E61748" s="29" t="str">
        <f t="shared" si="964"/>
        <v/>
      </c>
    </row>
    <row r="61749" spans="5:5" hidden="1">
      <c r="E61749" s="29" t="str">
        <f t="shared" si="964"/>
        <v/>
      </c>
    </row>
    <row r="61750" spans="5:5" hidden="1">
      <c r="E61750" s="29" t="str">
        <f t="shared" si="964"/>
        <v/>
      </c>
    </row>
    <row r="61751" spans="5:5" hidden="1">
      <c r="E61751" s="29" t="str">
        <f t="shared" si="964"/>
        <v/>
      </c>
    </row>
    <row r="61752" spans="5:5" hidden="1">
      <c r="E61752" s="29" t="str">
        <f t="shared" si="964"/>
        <v/>
      </c>
    </row>
    <row r="61753" spans="5:5" hidden="1">
      <c r="E61753" s="29" t="str">
        <f t="shared" si="964"/>
        <v/>
      </c>
    </row>
    <row r="61754" spans="5:5" hidden="1">
      <c r="E61754" s="29" t="str">
        <f t="shared" si="964"/>
        <v/>
      </c>
    </row>
    <row r="61755" spans="5:5" hidden="1">
      <c r="E61755" s="29" t="str">
        <f t="shared" si="964"/>
        <v/>
      </c>
    </row>
    <row r="61756" spans="5:5" hidden="1">
      <c r="E61756" s="29" t="str">
        <f t="shared" si="964"/>
        <v/>
      </c>
    </row>
    <row r="61757" spans="5:5" hidden="1">
      <c r="E61757" s="29" t="str">
        <f t="shared" si="964"/>
        <v/>
      </c>
    </row>
    <row r="61758" spans="5:5" hidden="1">
      <c r="E61758" s="29" t="str">
        <f t="shared" si="964"/>
        <v/>
      </c>
    </row>
    <row r="61759" spans="5:5" hidden="1">
      <c r="E61759" s="29" t="str">
        <f t="shared" si="964"/>
        <v/>
      </c>
    </row>
    <row r="61760" spans="5:5" hidden="1">
      <c r="E61760" s="29" t="str">
        <f t="shared" si="964"/>
        <v/>
      </c>
    </row>
    <row r="61761" spans="5:5" hidden="1">
      <c r="E61761" s="29" t="str">
        <f t="shared" si="964"/>
        <v/>
      </c>
    </row>
    <row r="61762" spans="5:5" hidden="1">
      <c r="E61762" s="29" t="str">
        <f t="shared" si="964"/>
        <v/>
      </c>
    </row>
    <row r="61763" spans="5:5" hidden="1">
      <c r="E61763" s="29" t="str">
        <f t="shared" ref="E61763:E61826" si="965">LEFT(D61763,2)</f>
        <v/>
      </c>
    </row>
    <row r="61764" spans="5:5" hidden="1">
      <c r="E61764" s="29" t="str">
        <f t="shared" si="965"/>
        <v/>
      </c>
    </row>
    <row r="61765" spans="5:5" hidden="1">
      <c r="E61765" s="29" t="str">
        <f t="shared" si="965"/>
        <v/>
      </c>
    </row>
    <row r="61766" spans="5:5" hidden="1">
      <c r="E61766" s="29" t="str">
        <f t="shared" si="965"/>
        <v/>
      </c>
    </row>
    <row r="61767" spans="5:5" hidden="1">
      <c r="E61767" s="29" t="str">
        <f t="shared" si="965"/>
        <v/>
      </c>
    </row>
    <row r="61768" spans="5:5" hidden="1">
      <c r="E61768" s="29" t="str">
        <f t="shared" si="965"/>
        <v/>
      </c>
    </row>
    <row r="61769" spans="5:5" hidden="1">
      <c r="E61769" s="29" t="str">
        <f t="shared" si="965"/>
        <v/>
      </c>
    </row>
    <row r="61770" spans="5:5" hidden="1">
      <c r="E61770" s="29" t="str">
        <f t="shared" si="965"/>
        <v/>
      </c>
    </row>
    <row r="61771" spans="5:5" hidden="1">
      <c r="E61771" s="29" t="str">
        <f t="shared" si="965"/>
        <v/>
      </c>
    </row>
    <row r="61772" spans="5:5" hidden="1">
      <c r="E61772" s="29" t="str">
        <f t="shared" si="965"/>
        <v/>
      </c>
    </row>
    <row r="61773" spans="5:5" hidden="1">
      <c r="E61773" s="29" t="str">
        <f t="shared" si="965"/>
        <v/>
      </c>
    </row>
    <row r="61774" spans="5:5" hidden="1">
      <c r="E61774" s="29" t="str">
        <f t="shared" si="965"/>
        <v/>
      </c>
    </row>
    <row r="61775" spans="5:5" hidden="1">
      <c r="E61775" s="29" t="str">
        <f t="shared" si="965"/>
        <v/>
      </c>
    </row>
    <row r="61776" spans="5:5" hidden="1">
      <c r="E61776" s="29" t="str">
        <f t="shared" si="965"/>
        <v/>
      </c>
    </row>
    <row r="61777" spans="5:5" hidden="1">
      <c r="E61777" s="29" t="str">
        <f t="shared" si="965"/>
        <v/>
      </c>
    </row>
    <row r="61778" spans="5:5" hidden="1">
      <c r="E61778" s="29" t="str">
        <f t="shared" si="965"/>
        <v/>
      </c>
    </row>
    <row r="61779" spans="5:5" hidden="1">
      <c r="E61779" s="29" t="str">
        <f t="shared" si="965"/>
        <v/>
      </c>
    </row>
    <row r="61780" spans="5:5" hidden="1">
      <c r="E61780" s="29" t="str">
        <f t="shared" si="965"/>
        <v/>
      </c>
    </row>
    <row r="61781" spans="5:5" hidden="1">
      <c r="E61781" s="29" t="str">
        <f t="shared" si="965"/>
        <v/>
      </c>
    </row>
    <row r="61782" spans="5:5" hidden="1">
      <c r="E61782" s="29" t="str">
        <f t="shared" si="965"/>
        <v/>
      </c>
    </row>
    <row r="61783" spans="5:5" hidden="1">
      <c r="E61783" s="29" t="str">
        <f t="shared" si="965"/>
        <v/>
      </c>
    </row>
    <row r="61784" spans="5:5" hidden="1">
      <c r="E61784" s="29" t="str">
        <f t="shared" si="965"/>
        <v/>
      </c>
    </row>
    <row r="61785" spans="5:5" hidden="1">
      <c r="E61785" s="29" t="str">
        <f t="shared" si="965"/>
        <v/>
      </c>
    </row>
    <row r="61786" spans="5:5" hidden="1">
      <c r="E61786" s="29" t="str">
        <f t="shared" si="965"/>
        <v/>
      </c>
    </row>
    <row r="61787" spans="5:5" hidden="1">
      <c r="E61787" s="29" t="str">
        <f t="shared" si="965"/>
        <v/>
      </c>
    </row>
    <row r="61788" spans="5:5" hidden="1">
      <c r="E61788" s="29" t="str">
        <f t="shared" si="965"/>
        <v/>
      </c>
    </row>
    <row r="61789" spans="5:5" hidden="1">
      <c r="E61789" s="29" t="str">
        <f t="shared" si="965"/>
        <v/>
      </c>
    </row>
    <row r="61790" spans="5:5" hidden="1">
      <c r="E61790" s="29" t="str">
        <f t="shared" si="965"/>
        <v/>
      </c>
    </row>
    <row r="61791" spans="5:5" hidden="1">
      <c r="E61791" s="29" t="str">
        <f t="shared" si="965"/>
        <v/>
      </c>
    </row>
    <row r="61792" spans="5:5" hidden="1">
      <c r="E61792" s="29" t="str">
        <f t="shared" si="965"/>
        <v/>
      </c>
    </row>
    <row r="61793" spans="5:5" hidden="1">
      <c r="E61793" s="29" t="str">
        <f t="shared" si="965"/>
        <v/>
      </c>
    </row>
    <row r="61794" spans="5:5" hidden="1">
      <c r="E61794" s="29" t="str">
        <f t="shared" si="965"/>
        <v/>
      </c>
    </row>
    <row r="61795" spans="5:5" hidden="1">
      <c r="E61795" s="29" t="str">
        <f t="shared" si="965"/>
        <v/>
      </c>
    </row>
    <row r="61796" spans="5:5" hidden="1">
      <c r="E61796" s="29" t="str">
        <f t="shared" si="965"/>
        <v/>
      </c>
    </row>
    <row r="61797" spans="5:5" hidden="1">
      <c r="E61797" s="29" t="str">
        <f t="shared" si="965"/>
        <v/>
      </c>
    </row>
    <row r="61798" spans="5:5" hidden="1">
      <c r="E61798" s="29" t="str">
        <f t="shared" si="965"/>
        <v/>
      </c>
    </row>
    <row r="61799" spans="5:5" hidden="1">
      <c r="E61799" s="29" t="str">
        <f t="shared" si="965"/>
        <v/>
      </c>
    </row>
    <row r="61800" spans="5:5" hidden="1">
      <c r="E61800" s="29" t="str">
        <f t="shared" si="965"/>
        <v/>
      </c>
    </row>
    <row r="61801" spans="5:5" hidden="1">
      <c r="E61801" s="29" t="str">
        <f t="shared" si="965"/>
        <v/>
      </c>
    </row>
    <row r="61802" spans="5:5" hidden="1">
      <c r="E61802" s="29" t="str">
        <f t="shared" si="965"/>
        <v/>
      </c>
    </row>
    <row r="61803" spans="5:5" hidden="1">
      <c r="E61803" s="29" t="str">
        <f t="shared" si="965"/>
        <v/>
      </c>
    </row>
    <row r="61804" spans="5:5" hidden="1">
      <c r="E61804" s="29" t="str">
        <f t="shared" si="965"/>
        <v/>
      </c>
    </row>
    <row r="61805" spans="5:5" hidden="1">
      <c r="E61805" s="29" t="str">
        <f t="shared" si="965"/>
        <v/>
      </c>
    </row>
    <row r="61806" spans="5:5" hidden="1">
      <c r="E61806" s="29" t="str">
        <f t="shared" si="965"/>
        <v/>
      </c>
    </row>
    <row r="61807" spans="5:5" hidden="1">
      <c r="E61807" s="29" t="str">
        <f t="shared" si="965"/>
        <v/>
      </c>
    </row>
    <row r="61808" spans="5:5" hidden="1">
      <c r="E61808" s="29" t="str">
        <f t="shared" si="965"/>
        <v/>
      </c>
    </row>
    <row r="61809" spans="5:5" hidden="1">
      <c r="E61809" s="29" t="str">
        <f t="shared" si="965"/>
        <v/>
      </c>
    </row>
    <row r="61810" spans="5:5" hidden="1">
      <c r="E61810" s="29" t="str">
        <f t="shared" si="965"/>
        <v/>
      </c>
    </row>
    <row r="61811" spans="5:5" hidden="1">
      <c r="E61811" s="29" t="str">
        <f t="shared" si="965"/>
        <v/>
      </c>
    </row>
    <row r="61812" spans="5:5" hidden="1">
      <c r="E61812" s="29" t="str">
        <f t="shared" si="965"/>
        <v/>
      </c>
    </row>
    <row r="61813" spans="5:5" hidden="1">
      <c r="E61813" s="29" t="str">
        <f t="shared" si="965"/>
        <v/>
      </c>
    </row>
    <row r="61814" spans="5:5" hidden="1">
      <c r="E61814" s="29" t="str">
        <f t="shared" si="965"/>
        <v/>
      </c>
    </row>
    <row r="61815" spans="5:5" hidden="1">
      <c r="E61815" s="29" t="str">
        <f t="shared" si="965"/>
        <v/>
      </c>
    </row>
    <row r="61816" spans="5:5" hidden="1">
      <c r="E61816" s="29" t="str">
        <f t="shared" si="965"/>
        <v/>
      </c>
    </row>
    <row r="61817" spans="5:5" hidden="1">
      <c r="E61817" s="29" t="str">
        <f t="shared" si="965"/>
        <v/>
      </c>
    </row>
    <row r="61818" spans="5:5" hidden="1">
      <c r="E61818" s="29" t="str">
        <f t="shared" si="965"/>
        <v/>
      </c>
    </row>
    <row r="61819" spans="5:5" hidden="1">
      <c r="E61819" s="29" t="str">
        <f t="shared" si="965"/>
        <v/>
      </c>
    </row>
    <row r="61820" spans="5:5" hidden="1">
      <c r="E61820" s="29" t="str">
        <f t="shared" si="965"/>
        <v/>
      </c>
    </row>
    <row r="61821" spans="5:5" hidden="1">
      <c r="E61821" s="29" t="str">
        <f t="shared" si="965"/>
        <v/>
      </c>
    </row>
    <row r="61822" spans="5:5" hidden="1">
      <c r="E61822" s="29" t="str">
        <f t="shared" si="965"/>
        <v/>
      </c>
    </row>
    <row r="61823" spans="5:5" hidden="1">
      <c r="E61823" s="29" t="str">
        <f t="shared" si="965"/>
        <v/>
      </c>
    </row>
    <row r="61824" spans="5:5" hidden="1">
      <c r="E61824" s="29" t="str">
        <f t="shared" si="965"/>
        <v/>
      </c>
    </row>
    <row r="61825" spans="5:5" hidden="1">
      <c r="E61825" s="29" t="str">
        <f t="shared" si="965"/>
        <v/>
      </c>
    </row>
    <row r="61826" spans="5:5" hidden="1">
      <c r="E61826" s="29" t="str">
        <f t="shared" si="965"/>
        <v/>
      </c>
    </row>
    <row r="61827" spans="5:5" hidden="1">
      <c r="E61827" s="29" t="str">
        <f t="shared" ref="E61827:E61890" si="966">LEFT(D61827,2)</f>
        <v/>
      </c>
    </row>
    <row r="61828" spans="5:5" hidden="1">
      <c r="E61828" s="29" t="str">
        <f t="shared" si="966"/>
        <v/>
      </c>
    </row>
    <row r="61829" spans="5:5" hidden="1">
      <c r="E61829" s="29" t="str">
        <f t="shared" si="966"/>
        <v/>
      </c>
    </row>
    <row r="61830" spans="5:5" hidden="1">
      <c r="E61830" s="29" t="str">
        <f t="shared" si="966"/>
        <v/>
      </c>
    </row>
    <row r="61831" spans="5:5" hidden="1">
      <c r="E61831" s="29" t="str">
        <f t="shared" si="966"/>
        <v/>
      </c>
    </row>
    <row r="61832" spans="5:5" hidden="1">
      <c r="E61832" s="29" t="str">
        <f t="shared" si="966"/>
        <v/>
      </c>
    </row>
    <row r="61833" spans="5:5" hidden="1">
      <c r="E61833" s="29" t="str">
        <f t="shared" si="966"/>
        <v/>
      </c>
    </row>
    <row r="61834" spans="5:5" hidden="1">
      <c r="E61834" s="29" t="str">
        <f t="shared" si="966"/>
        <v/>
      </c>
    </row>
    <row r="61835" spans="5:5" hidden="1">
      <c r="E61835" s="29" t="str">
        <f t="shared" si="966"/>
        <v/>
      </c>
    </row>
    <row r="61836" spans="5:5" hidden="1">
      <c r="E61836" s="29" t="str">
        <f t="shared" si="966"/>
        <v/>
      </c>
    </row>
    <row r="61837" spans="5:5" hidden="1">
      <c r="E61837" s="29" t="str">
        <f t="shared" si="966"/>
        <v/>
      </c>
    </row>
    <row r="61838" spans="5:5" hidden="1">
      <c r="E61838" s="29" t="str">
        <f t="shared" si="966"/>
        <v/>
      </c>
    </row>
    <row r="61839" spans="5:5" hidden="1">
      <c r="E61839" s="29" t="str">
        <f t="shared" si="966"/>
        <v/>
      </c>
    </row>
    <row r="61840" spans="5:5" hidden="1">
      <c r="E61840" s="29" t="str">
        <f t="shared" si="966"/>
        <v/>
      </c>
    </row>
    <row r="61841" spans="5:5" hidden="1">
      <c r="E61841" s="29" t="str">
        <f t="shared" si="966"/>
        <v/>
      </c>
    </row>
    <row r="61842" spans="5:5" hidden="1">
      <c r="E61842" s="29" t="str">
        <f t="shared" si="966"/>
        <v/>
      </c>
    </row>
    <row r="61843" spans="5:5" hidden="1">
      <c r="E61843" s="29" t="str">
        <f t="shared" si="966"/>
        <v/>
      </c>
    </row>
    <row r="61844" spans="5:5" hidden="1">
      <c r="E61844" s="29" t="str">
        <f t="shared" si="966"/>
        <v/>
      </c>
    </row>
    <row r="61845" spans="5:5" hidden="1">
      <c r="E61845" s="29" t="str">
        <f t="shared" si="966"/>
        <v/>
      </c>
    </row>
    <row r="61846" spans="5:5" hidden="1">
      <c r="E61846" s="29" t="str">
        <f t="shared" si="966"/>
        <v/>
      </c>
    </row>
    <row r="61847" spans="5:5" hidden="1">
      <c r="E61847" s="29" t="str">
        <f t="shared" si="966"/>
        <v/>
      </c>
    </row>
    <row r="61848" spans="5:5" hidden="1">
      <c r="E61848" s="29" t="str">
        <f t="shared" si="966"/>
        <v/>
      </c>
    </row>
    <row r="61849" spans="5:5" hidden="1">
      <c r="E61849" s="29" t="str">
        <f t="shared" si="966"/>
        <v/>
      </c>
    </row>
    <row r="61850" spans="5:5" hidden="1">
      <c r="E61850" s="29" t="str">
        <f t="shared" si="966"/>
        <v/>
      </c>
    </row>
    <row r="61851" spans="5:5" hidden="1">
      <c r="E61851" s="29" t="str">
        <f t="shared" si="966"/>
        <v/>
      </c>
    </row>
    <row r="61852" spans="5:5" hidden="1">
      <c r="E61852" s="29" t="str">
        <f t="shared" si="966"/>
        <v/>
      </c>
    </row>
    <row r="61853" spans="5:5" hidden="1">
      <c r="E61853" s="29" t="str">
        <f t="shared" si="966"/>
        <v/>
      </c>
    </row>
    <row r="61854" spans="5:5" hidden="1">
      <c r="E61854" s="29" t="str">
        <f t="shared" si="966"/>
        <v/>
      </c>
    </row>
    <row r="61855" spans="5:5" hidden="1">
      <c r="E61855" s="29" t="str">
        <f t="shared" si="966"/>
        <v/>
      </c>
    </row>
    <row r="61856" spans="5:5" hidden="1">
      <c r="E61856" s="29" t="str">
        <f t="shared" si="966"/>
        <v/>
      </c>
    </row>
    <row r="61857" spans="5:5" hidden="1">
      <c r="E61857" s="29" t="str">
        <f t="shared" si="966"/>
        <v/>
      </c>
    </row>
    <row r="61858" spans="5:5" hidden="1">
      <c r="E61858" s="29" t="str">
        <f t="shared" si="966"/>
        <v/>
      </c>
    </row>
    <row r="61859" spans="5:5" hidden="1">
      <c r="E61859" s="29" t="str">
        <f t="shared" si="966"/>
        <v/>
      </c>
    </row>
    <row r="61860" spans="5:5" hidden="1">
      <c r="E61860" s="29" t="str">
        <f t="shared" si="966"/>
        <v/>
      </c>
    </row>
    <row r="61861" spans="5:5" hidden="1">
      <c r="E61861" s="29" t="str">
        <f t="shared" si="966"/>
        <v/>
      </c>
    </row>
    <row r="61862" spans="5:5" hidden="1">
      <c r="E61862" s="29" t="str">
        <f t="shared" si="966"/>
        <v/>
      </c>
    </row>
    <row r="61863" spans="5:5" hidden="1">
      <c r="E61863" s="29" t="str">
        <f t="shared" si="966"/>
        <v/>
      </c>
    </row>
    <row r="61864" spans="5:5" hidden="1">
      <c r="E61864" s="29" t="str">
        <f t="shared" si="966"/>
        <v/>
      </c>
    </row>
    <row r="61865" spans="5:5" hidden="1">
      <c r="E61865" s="29" t="str">
        <f t="shared" si="966"/>
        <v/>
      </c>
    </row>
    <row r="61866" spans="5:5" hidden="1">
      <c r="E61866" s="29" t="str">
        <f t="shared" si="966"/>
        <v/>
      </c>
    </row>
    <row r="61867" spans="5:5" hidden="1">
      <c r="E61867" s="29" t="str">
        <f t="shared" si="966"/>
        <v/>
      </c>
    </row>
    <row r="61868" spans="5:5" hidden="1">
      <c r="E61868" s="29" t="str">
        <f t="shared" si="966"/>
        <v/>
      </c>
    </row>
    <row r="61869" spans="5:5" hidden="1">
      <c r="E61869" s="29" t="str">
        <f t="shared" si="966"/>
        <v/>
      </c>
    </row>
    <row r="61870" spans="5:5" hidden="1">
      <c r="E61870" s="29" t="str">
        <f t="shared" si="966"/>
        <v/>
      </c>
    </row>
    <row r="61871" spans="5:5" hidden="1">
      <c r="E61871" s="29" t="str">
        <f t="shared" si="966"/>
        <v/>
      </c>
    </row>
    <row r="61872" spans="5:5" hidden="1">
      <c r="E61872" s="29" t="str">
        <f t="shared" si="966"/>
        <v/>
      </c>
    </row>
    <row r="61873" spans="5:5" hidden="1">
      <c r="E61873" s="29" t="str">
        <f t="shared" si="966"/>
        <v/>
      </c>
    </row>
    <row r="61874" spans="5:5" hidden="1">
      <c r="E61874" s="29" t="str">
        <f t="shared" si="966"/>
        <v/>
      </c>
    </row>
    <row r="61875" spans="5:5" hidden="1">
      <c r="E61875" s="29" t="str">
        <f t="shared" si="966"/>
        <v/>
      </c>
    </row>
    <row r="61876" spans="5:5" hidden="1">
      <c r="E61876" s="29" t="str">
        <f t="shared" si="966"/>
        <v/>
      </c>
    </row>
    <row r="61877" spans="5:5" hidden="1">
      <c r="E61877" s="29" t="str">
        <f t="shared" si="966"/>
        <v/>
      </c>
    </row>
    <row r="61878" spans="5:5" hidden="1">
      <c r="E61878" s="29" t="str">
        <f t="shared" si="966"/>
        <v/>
      </c>
    </row>
    <row r="61879" spans="5:5" hidden="1">
      <c r="E61879" s="29" t="str">
        <f t="shared" si="966"/>
        <v/>
      </c>
    </row>
    <row r="61880" spans="5:5" hidden="1">
      <c r="E61880" s="29" t="str">
        <f t="shared" si="966"/>
        <v/>
      </c>
    </row>
    <row r="61881" spans="5:5" hidden="1">
      <c r="E61881" s="29" t="str">
        <f t="shared" si="966"/>
        <v/>
      </c>
    </row>
    <row r="61882" spans="5:5" hidden="1">
      <c r="E61882" s="29" t="str">
        <f t="shared" si="966"/>
        <v/>
      </c>
    </row>
    <row r="61883" spans="5:5" hidden="1">
      <c r="E61883" s="29" t="str">
        <f t="shared" si="966"/>
        <v/>
      </c>
    </row>
    <row r="61884" spans="5:5" hidden="1">
      <c r="E61884" s="29" t="str">
        <f t="shared" si="966"/>
        <v/>
      </c>
    </row>
    <row r="61885" spans="5:5" hidden="1">
      <c r="E61885" s="29" t="str">
        <f t="shared" si="966"/>
        <v/>
      </c>
    </row>
    <row r="61886" spans="5:5" hidden="1">
      <c r="E61886" s="29" t="str">
        <f t="shared" si="966"/>
        <v/>
      </c>
    </row>
    <row r="61887" spans="5:5" hidden="1">
      <c r="E61887" s="29" t="str">
        <f t="shared" si="966"/>
        <v/>
      </c>
    </row>
    <row r="61888" spans="5:5" hidden="1">
      <c r="E61888" s="29" t="str">
        <f t="shared" si="966"/>
        <v/>
      </c>
    </row>
    <row r="61889" spans="5:5" hidden="1">
      <c r="E61889" s="29" t="str">
        <f t="shared" si="966"/>
        <v/>
      </c>
    </row>
    <row r="61890" spans="5:5" hidden="1">
      <c r="E61890" s="29" t="str">
        <f t="shared" si="966"/>
        <v/>
      </c>
    </row>
    <row r="61891" spans="5:5" hidden="1">
      <c r="E61891" s="29" t="str">
        <f t="shared" ref="E61891:E61954" si="967">LEFT(D61891,2)</f>
        <v/>
      </c>
    </row>
    <row r="61892" spans="5:5" hidden="1">
      <c r="E61892" s="29" t="str">
        <f t="shared" si="967"/>
        <v/>
      </c>
    </row>
    <row r="61893" spans="5:5" hidden="1">
      <c r="E61893" s="29" t="str">
        <f t="shared" si="967"/>
        <v/>
      </c>
    </row>
    <row r="61894" spans="5:5" hidden="1">
      <c r="E61894" s="29" t="str">
        <f t="shared" si="967"/>
        <v/>
      </c>
    </row>
    <row r="61895" spans="5:5" hidden="1">
      <c r="E61895" s="29" t="str">
        <f t="shared" si="967"/>
        <v/>
      </c>
    </row>
    <row r="61896" spans="5:5" hidden="1">
      <c r="E61896" s="29" t="str">
        <f t="shared" si="967"/>
        <v/>
      </c>
    </row>
    <row r="61897" spans="5:5" hidden="1">
      <c r="E61897" s="29" t="str">
        <f t="shared" si="967"/>
        <v/>
      </c>
    </row>
    <row r="61898" spans="5:5" hidden="1">
      <c r="E61898" s="29" t="str">
        <f t="shared" si="967"/>
        <v/>
      </c>
    </row>
    <row r="61899" spans="5:5" hidden="1">
      <c r="E61899" s="29" t="str">
        <f t="shared" si="967"/>
        <v/>
      </c>
    </row>
    <row r="61900" spans="5:5" hidden="1">
      <c r="E61900" s="29" t="str">
        <f t="shared" si="967"/>
        <v/>
      </c>
    </row>
    <row r="61901" spans="5:5" hidden="1">
      <c r="E61901" s="29" t="str">
        <f t="shared" si="967"/>
        <v/>
      </c>
    </row>
    <row r="61902" spans="5:5" hidden="1">
      <c r="E61902" s="29" t="str">
        <f t="shared" si="967"/>
        <v/>
      </c>
    </row>
    <row r="61903" spans="5:5" hidden="1">
      <c r="E61903" s="29" t="str">
        <f t="shared" si="967"/>
        <v/>
      </c>
    </row>
    <row r="61904" spans="5:5" hidden="1">
      <c r="E61904" s="29" t="str">
        <f t="shared" si="967"/>
        <v/>
      </c>
    </row>
    <row r="61905" spans="5:5" hidden="1">
      <c r="E61905" s="29" t="str">
        <f t="shared" si="967"/>
        <v/>
      </c>
    </row>
    <row r="61906" spans="5:5" hidden="1">
      <c r="E61906" s="29" t="str">
        <f t="shared" si="967"/>
        <v/>
      </c>
    </row>
    <row r="61907" spans="5:5" hidden="1">
      <c r="E61907" s="29" t="str">
        <f t="shared" si="967"/>
        <v/>
      </c>
    </row>
    <row r="61908" spans="5:5" hidden="1">
      <c r="E61908" s="29" t="str">
        <f t="shared" si="967"/>
        <v/>
      </c>
    </row>
    <row r="61909" spans="5:5" hidden="1">
      <c r="E61909" s="29" t="str">
        <f t="shared" si="967"/>
        <v/>
      </c>
    </row>
    <row r="61910" spans="5:5" hidden="1">
      <c r="E61910" s="29" t="str">
        <f t="shared" si="967"/>
        <v/>
      </c>
    </row>
    <row r="61911" spans="5:5" hidden="1">
      <c r="E61911" s="29" t="str">
        <f t="shared" si="967"/>
        <v/>
      </c>
    </row>
    <row r="61912" spans="5:5" hidden="1">
      <c r="E61912" s="29" t="str">
        <f t="shared" si="967"/>
        <v/>
      </c>
    </row>
    <row r="61913" spans="5:5" hidden="1">
      <c r="E61913" s="29" t="str">
        <f t="shared" si="967"/>
        <v/>
      </c>
    </row>
    <row r="61914" spans="5:5" hidden="1">
      <c r="E61914" s="29" t="str">
        <f t="shared" si="967"/>
        <v/>
      </c>
    </row>
    <row r="61915" spans="5:5" hidden="1">
      <c r="E61915" s="29" t="str">
        <f t="shared" si="967"/>
        <v/>
      </c>
    </row>
    <row r="61916" spans="5:5" hidden="1">
      <c r="E61916" s="29" t="str">
        <f t="shared" si="967"/>
        <v/>
      </c>
    </row>
    <row r="61917" spans="5:5" hidden="1">
      <c r="E61917" s="29" t="str">
        <f t="shared" si="967"/>
        <v/>
      </c>
    </row>
    <row r="61918" spans="5:5" hidden="1">
      <c r="E61918" s="29" t="str">
        <f t="shared" si="967"/>
        <v/>
      </c>
    </row>
    <row r="61919" spans="5:5" hidden="1">
      <c r="E61919" s="29" t="str">
        <f t="shared" si="967"/>
        <v/>
      </c>
    </row>
    <row r="61920" spans="5:5" hidden="1">
      <c r="E61920" s="29" t="str">
        <f t="shared" si="967"/>
        <v/>
      </c>
    </row>
    <row r="61921" spans="5:5" hidden="1">
      <c r="E61921" s="29" t="str">
        <f t="shared" si="967"/>
        <v/>
      </c>
    </row>
    <row r="61922" spans="5:5" hidden="1">
      <c r="E61922" s="29" t="str">
        <f t="shared" si="967"/>
        <v/>
      </c>
    </row>
    <row r="61923" spans="5:5" hidden="1">
      <c r="E61923" s="29" t="str">
        <f t="shared" si="967"/>
        <v/>
      </c>
    </row>
    <row r="61924" spans="5:5" hidden="1">
      <c r="E61924" s="29" t="str">
        <f t="shared" si="967"/>
        <v/>
      </c>
    </row>
    <row r="61925" spans="5:5" hidden="1">
      <c r="E61925" s="29" t="str">
        <f t="shared" si="967"/>
        <v/>
      </c>
    </row>
    <row r="61926" spans="5:5" hidden="1">
      <c r="E61926" s="29" t="str">
        <f t="shared" si="967"/>
        <v/>
      </c>
    </row>
    <row r="61927" spans="5:5" hidden="1">
      <c r="E61927" s="29" t="str">
        <f t="shared" si="967"/>
        <v/>
      </c>
    </row>
    <row r="61928" spans="5:5" hidden="1">
      <c r="E61928" s="29" t="str">
        <f t="shared" si="967"/>
        <v/>
      </c>
    </row>
    <row r="61929" spans="5:5" hidden="1">
      <c r="E61929" s="29" t="str">
        <f t="shared" si="967"/>
        <v/>
      </c>
    </row>
    <row r="61930" spans="5:5" hidden="1">
      <c r="E61930" s="29" t="str">
        <f t="shared" si="967"/>
        <v/>
      </c>
    </row>
    <row r="61931" spans="5:5" hidden="1">
      <c r="E61931" s="29" t="str">
        <f t="shared" si="967"/>
        <v/>
      </c>
    </row>
    <row r="61932" spans="5:5" hidden="1">
      <c r="E61932" s="29" t="str">
        <f t="shared" si="967"/>
        <v/>
      </c>
    </row>
    <row r="61933" spans="5:5" hidden="1">
      <c r="E61933" s="29" t="str">
        <f t="shared" si="967"/>
        <v/>
      </c>
    </row>
    <row r="61934" spans="5:5" hidden="1">
      <c r="E61934" s="29" t="str">
        <f t="shared" si="967"/>
        <v/>
      </c>
    </row>
    <row r="61935" spans="5:5" hidden="1">
      <c r="E61935" s="29" t="str">
        <f t="shared" si="967"/>
        <v/>
      </c>
    </row>
    <row r="61936" spans="5:5" hidden="1">
      <c r="E61936" s="29" t="str">
        <f t="shared" si="967"/>
        <v/>
      </c>
    </row>
    <row r="61937" spans="5:5" hidden="1">
      <c r="E61937" s="29" t="str">
        <f t="shared" si="967"/>
        <v/>
      </c>
    </row>
    <row r="61938" spans="5:5" hidden="1">
      <c r="E61938" s="29" t="str">
        <f t="shared" si="967"/>
        <v/>
      </c>
    </row>
    <row r="61939" spans="5:5" hidden="1">
      <c r="E61939" s="29" t="str">
        <f t="shared" si="967"/>
        <v/>
      </c>
    </row>
    <row r="61940" spans="5:5" hidden="1">
      <c r="E61940" s="29" t="str">
        <f t="shared" si="967"/>
        <v/>
      </c>
    </row>
    <row r="61941" spans="5:5" hidden="1">
      <c r="E61941" s="29" t="str">
        <f t="shared" si="967"/>
        <v/>
      </c>
    </row>
    <row r="61942" spans="5:5" hidden="1">
      <c r="E61942" s="29" t="str">
        <f t="shared" si="967"/>
        <v/>
      </c>
    </row>
    <row r="61943" spans="5:5" hidden="1">
      <c r="E61943" s="29" t="str">
        <f t="shared" si="967"/>
        <v/>
      </c>
    </row>
    <row r="61944" spans="5:5" hidden="1">
      <c r="E61944" s="29" t="str">
        <f t="shared" si="967"/>
        <v/>
      </c>
    </row>
    <row r="61945" spans="5:5" hidden="1">
      <c r="E61945" s="29" t="str">
        <f t="shared" si="967"/>
        <v/>
      </c>
    </row>
    <row r="61946" spans="5:5" hidden="1">
      <c r="E61946" s="29" t="str">
        <f t="shared" si="967"/>
        <v/>
      </c>
    </row>
    <row r="61947" spans="5:5" hidden="1">
      <c r="E61947" s="29" t="str">
        <f t="shared" si="967"/>
        <v/>
      </c>
    </row>
    <row r="61948" spans="5:5" hidden="1">
      <c r="E61948" s="29" t="str">
        <f t="shared" si="967"/>
        <v/>
      </c>
    </row>
    <row r="61949" spans="5:5" hidden="1">
      <c r="E61949" s="29" t="str">
        <f t="shared" si="967"/>
        <v/>
      </c>
    </row>
    <row r="61950" spans="5:5" hidden="1">
      <c r="E61950" s="29" t="str">
        <f t="shared" si="967"/>
        <v/>
      </c>
    </row>
    <row r="61951" spans="5:5" hidden="1">
      <c r="E61951" s="29" t="str">
        <f t="shared" si="967"/>
        <v/>
      </c>
    </row>
    <row r="61952" spans="5:5" hidden="1">
      <c r="E61952" s="29" t="str">
        <f t="shared" si="967"/>
        <v/>
      </c>
    </row>
    <row r="61953" spans="5:5" hidden="1">
      <c r="E61953" s="29" t="str">
        <f t="shared" si="967"/>
        <v/>
      </c>
    </row>
    <row r="61954" spans="5:5" hidden="1">
      <c r="E61954" s="29" t="str">
        <f t="shared" si="967"/>
        <v/>
      </c>
    </row>
    <row r="61955" spans="5:5" hidden="1">
      <c r="E61955" s="29" t="str">
        <f t="shared" ref="E61955:E62018" si="968">LEFT(D61955,2)</f>
        <v/>
      </c>
    </row>
    <row r="61956" spans="5:5" hidden="1">
      <c r="E61956" s="29" t="str">
        <f t="shared" si="968"/>
        <v/>
      </c>
    </row>
    <row r="61957" spans="5:5" hidden="1">
      <c r="E61957" s="29" t="str">
        <f t="shared" si="968"/>
        <v/>
      </c>
    </row>
    <row r="61958" spans="5:5" hidden="1">
      <c r="E61958" s="29" t="str">
        <f t="shared" si="968"/>
        <v/>
      </c>
    </row>
    <row r="61959" spans="5:5" hidden="1">
      <c r="E61959" s="29" t="str">
        <f t="shared" si="968"/>
        <v/>
      </c>
    </row>
    <row r="61960" spans="5:5" hidden="1">
      <c r="E61960" s="29" t="str">
        <f t="shared" si="968"/>
        <v/>
      </c>
    </row>
    <row r="61961" spans="5:5" hidden="1">
      <c r="E61961" s="29" t="str">
        <f t="shared" si="968"/>
        <v/>
      </c>
    </row>
    <row r="61962" spans="5:5" hidden="1">
      <c r="E61962" s="29" t="str">
        <f t="shared" si="968"/>
        <v/>
      </c>
    </row>
    <row r="61963" spans="5:5" hidden="1">
      <c r="E61963" s="29" t="str">
        <f t="shared" si="968"/>
        <v/>
      </c>
    </row>
    <row r="61964" spans="5:5" hidden="1">
      <c r="E61964" s="29" t="str">
        <f t="shared" si="968"/>
        <v/>
      </c>
    </row>
    <row r="61965" spans="5:5" hidden="1">
      <c r="E61965" s="29" t="str">
        <f t="shared" si="968"/>
        <v/>
      </c>
    </row>
    <row r="61966" spans="5:5" hidden="1">
      <c r="E61966" s="29" t="str">
        <f t="shared" si="968"/>
        <v/>
      </c>
    </row>
    <row r="61967" spans="5:5" hidden="1">
      <c r="E61967" s="29" t="str">
        <f t="shared" si="968"/>
        <v/>
      </c>
    </row>
    <row r="61968" spans="5:5" hidden="1">
      <c r="E61968" s="29" t="str">
        <f t="shared" si="968"/>
        <v/>
      </c>
    </row>
    <row r="61969" spans="5:5" hidden="1">
      <c r="E61969" s="29" t="str">
        <f t="shared" si="968"/>
        <v/>
      </c>
    </row>
    <row r="61970" spans="5:5" hidden="1">
      <c r="E61970" s="29" t="str">
        <f t="shared" si="968"/>
        <v/>
      </c>
    </row>
    <row r="61971" spans="5:5" hidden="1">
      <c r="E61971" s="29" t="str">
        <f t="shared" si="968"/>
        <v/>
      </c>
    </row>
    <row r="61972" spans="5:5" hidden="1">
      <c r="E61972" s="29" t="str">
        <f t="shared" si="968"/>
        <v/>
      </c>
    </row>
    <row r="61973" spans="5:5" hidden="1">
      <c r="E61973" s="29" t="str">
        <f t="shared" si="968"/>
        <v/>
      </c>
    </row>
    <row r="61974" spans="5:5" hidden="1">
      <c r="E61974" s="29" t="str">
        <f t="shared" si="968"/>
        <v/>
      </c>
    </row>
    <row r="61975" spans="5:5" hidden="1">
      <c r="E61975" s="29" t="str">
        <f t="shared" si="968"/>
        <v/>
      </c>
    </row>
    <row r="61976" spans="5:5" hidden="1">
      <c r="E61976" s="29" t="str">
        <f t="shared" si="968"/>
        <v/>
      </c>
    </row>
    <row r="61977" spans="5:5" hidden="1">
      <c r="E61977" s="29" t="str">
        <f t="shared" si="968"/>
        <v/>
      </c>
    </row>
    <row r="61978" spans="5:5" hidden="1">
      <c r="E61978" s="29" t="str">
        <f t="shared" si="968"/>
        <v/>
      </c>
    </row>
    <row r="61979" spans="5:5" hidden="1">
      <c r="E61979" s="29" t="str">
        <f t="shared" si="968"/>
        <v/>
      </c>
    </row>
    <row r="61980" spans="5:5" hidden="1">
      <c r="E61980" s="29" t="str">
        <f t="shared" si="968"/>
        <v/>
      </c>
    </row>
    <row r="61981" spans="5:5" hidden="1">
      <c r="E61981" s="29" t="str">
        <f t="shared" si="968"/>
        <v/>
      </c>
    </row>
    <row r="61982" spans="5:5" hidden="1">
      <c r="E61982" s="29" t="str">
        <f t="shared" si="968"/>
        <v/>
      </c>
    </row>
    <row r="61983" spans="5:5" hidden="1">
      <c r="E61983" s="29" t="str">
        <f t="shared" si="968"/>
        <v/>
      </c>
    </row>
    <row r="61984" spans="5:5" hidden="1">
      <c r="E61984" s="29" t="str">
        <f t="shared" si="968"/>
        <v/>
      </c>
    </row>
    <row r="61985" spans="5:5" hidden="1">
      <c r="E61985" s="29" t="str">
        <f t="shared" si="968"/>
        <v/>
      </c>
    </row>
    <row r="61986" spans="5:5" hidden="1">
      <c r="E61986" s="29" t="str">
        <f t="shared" si="968"/>
        <v/>
      </c>
    </row>
    <row r="61987" spans="5:5" hidden="1">
      <c r="E61987" s="29" t="str">
        <f t="shared" si="968"/>
        <v/>
      </c>
    </row>
    <row r="61988" spans="5:5" hidden="1">
      <c r="E61988" s="29" t="str">
        <f t="shared" si="968"/>
        <v/>
      </c>
    </row>
    <row r="61989" spans="5:5" hidden="1">
      <c r="E61989" s="29" t="str">
        <f t="shared" si="968"/>
        <v/>
      </c>
    </row>
    <row r="61990" spans="5:5" hidden="1">
      <c r="E61990" s="29" t="str">
        <f t="shared" si="968"/>
        <v/>
      </c>
    </row>
    <row r="61991" spans="5:5" hidden="1">
      <c r="E61991" s="29" t="str">
        <f t="shared" si="968"/>
        <v/>
      </c>
    </row>
    <row r="61992" spans="5:5" hidden="1">
      <c r="E61992" s="29" t="str">
        <f t="shared" si="968"/>
        <v/>
      </c>
    </row>
    <row r="61993" spans="5:5" hidden="1">
      <c r="E61993" s="29" t="str">
        <f t="shared" si="968"/>
        <v/>
      </c>
    </row>
    <row r="61994" spans="5:5" hidden="1">
      <c r="E61994" s="29" t="str">
        <f t="shared" si="968"/>
        <v/>
      </c>
    </row>
    <row r="61995" spans="5:5" hidden="1">
      <c r="E61995" s="29" t="str">
        <f t="shared" si="968"/>
        <v/>
      </c>
    </row>
    <row r="61996" spans="5:5" hidden="1">
      <c r="E61996" s="29" t="str">
        <f t="shared" si="968"/>
        <v/>
      </c>
    </row>
    <row r="61997" spans="5:5" hidden="1">
      <c r="E61997" s="29" t="str">
        <f t="shared" si="968"/>
        <v/>
      </c>
    </row>
    <row r="61998" spans="5:5" hidden="1">
      <c r="E61998" s="29" t="str">
        <f t="shared" si="968"/>
        <v/>
      </c>
    </row>
    <row r="61999" spans="5:5" hidden="1">
      <c r="E61999" s="29" t="str">
        <f t="shared" si="968"/>
        <v/>
      </c>
    </row>
    <row r="62000" spans="5:5" hidden="1">
      <c r="E62000" s="29" t="str">
        <f t="shared" si="968"/>
        <v/>
      </c>
    </row>
    <row r="62001" spans="5:5" hidden="1">
      <c r="E62001" s="29" t="str">
        <f t="shared" si="968"/>
        <v/>
      </c>
    </row>
    <row r="62002" spans="5:5" hidden="1">
      <c r="E62002" s="29" t="str">
        <f t="shared" si="968"/>
        <v/>
      </c>
    </row>
    <row r="62003" spans="5:5" hidden="1">
      <c r="E62003" s="29" t="str">
        <f t="shared" si="968"/>
        <v/>
      </c>
    </row>
    <row r="62004" spans="5:5" hidden="1">
      <c r="E62004" s="29" t="str">
        <f t="shared" si="968"/>
        <v/>
      </c>
    </row>
    <row r="62005" spans="5:5" hidden="1">
      <c r="E62005" s="29" t="str">
        <f t="shared" si="968"/>
        <v/>
      </c>
    </row>
    <row r="62006" spans="5:5" hidden="1">
      <c r="E62006" s="29" t="str">
        <f t="shared" si="968"/>
        <v/>
      </c>
    </row>
    <row r="62007" spans="5:5" hidden="1">
      <c r="E62007" s="29" t="str">
        <f t="shared" si="968"/>
        <v/>
      </c>
    </row>
    <row r="62008" spans="5:5" hidden="1">
      <c r="E62008" s="29" t="str">
        <f t="shared" si="968"/>
        <v/>
      </c>
    </row>
    <row r="62009" spans="5:5" hidden="1">
      <c r="E62009" s="29" t="str">
        <f t="shared" si="968"/>
        <v/>
      </c>
    </row>
    <row r="62010" spans="5:5" hidden="1">
      <c r="E62010" s="29" t="str">
        <f t="shared" si="968"/>
        <v/>
      </c>
    </row>
    <row r="62011" spans="5:5" hidden="1">
      <c r="E62011" s="29" t="str">
        <f t="shared" si="968"/>
        <v/>
      </c>
    </row>
    <row r="62012" spans="5:5" hidden="1">
      <c r="E62012" s="29" t="str">
        <f t="shared" si="968"/>
        <v/>
      </c>
    </row>
    <row r="62013" spans="5:5" hidden="1">
      <c r="E62013" s="29" t="str">
        <f t="shared" si="968"/>
        <v/>
      </c>
    </row>
    <row r="62014" spans="5:5" hidden="1">
      <c r="E62014" s="29" t="str">
        <f t="shared" si="968"/>
        <v/>
      </c>
    </row>
    <row r="62015" spans="5:5" hidden="1">
      <c r="E62015" s="29" t="str">
        <f t="shared" si="968"/>
        <v/>
      </c>
    </row>
    <row r="62016" spans="5:5" hidden="1">
      <c r="E62016" s="29" t="str">
        <f t="shared" si="968"/>
        <v/>
      </c>
    </row>
    <row r="62017" spans="5:5" hidden="1">
      <c r="E62017" s="29" t="str">
        <f t="shared" si="968"/>
        <v/>
      </c>
    </row>
    <row r="62018" spans="5:5" hidden="1">
      <c r="E62018" s="29" t="str">
        <f t="shared" si="968"/>
        <v/>
      </c>
    </row>
    <row r="62019" spans="5:5" hidden="1">
      <c r="E62019" s="29" t="str">
        <f t="shared" ref="E62019:E62082" si="969">LEFT(D62019,2)</f>
        <v/>
      </c>
    </row>
    <row r="62020" spans="5:5" hidden="1">
      <c r="E62020" s="29" t="str">
        <f t="shared" si="969"/>
        <v/>
      </c>
    </row>
    <row r="62021" spans="5:5" hidden="1">
      <c r="E62021" s="29" t="str">
        <f t="shared" si="969"/>
        <v/>
      </c>
    </row>
    <row r="62022" spans="5:5" hidden="1">
      <c r="E62022" s="29" t="str">
        <f t="shared" si="969"/>
        <v/>
      </c>
    </row>
    <row r="62023" spans="5:5" hidden="1">
      <c r="E62023" s="29" t="str">
        <f t="shared" si="969"/>
        <v/>
      </c>
    </row>
    <row r="62024" spans="5:5" hidden="1">
      <c r="E62024" s="29" t="str">
        <f t="shared" si="969"/>
        <v/>
      </c>
    </row>
    <row r="62025" spans="5:5" hidden="1">
      <c r="E62025" s="29" t="str">
        <f t="shared" si="969"/>
        <v/>
      </c>
    </row>
    <row r="62026" spans="5:5" hidden="1">
      <c r="E62026" s="29" t="str">
        <f t="shared" si="969"/>
        <v/>
      </c>
    </row>
    <row r="62027" spans="5:5" hidden="1">
      <c r="E62027" s="29" t="str">
        <f t="shared" si="969"/>
        <v/>
      </c>
    </row>
    <row r="62028" spans="5:5" hidden="1">
      <c r="E62028" s="29" t="str">
        <f t="shared" si="969"/>
        <v/>
      </c>
    </row>
    <row r="62029" spans="5:5" hidden="1">
      <c r="E62029" s="29" t="str">
        <f t="shared" si="969"/>
        <v/>
      </c>
    </row>
    <row r="62030" spans="5:5" hidden="1">
      <c r="E62030" s="29" t="str">
        <f t="shared" si="969"/>
        <v/>
      </c>
    </row>
    <row r="62031" spans="5:5" hidden="1">
      <c r="E62031" s="29" t="str">
        <f t="shared" si="969"/>
        <v/>
      </c>
    </row>
    <row r="62032" spans="5:5" hidden="1">
      <c r="E62032" s="29" t="str">
        <f t="shared" si="969"/>
        <v/>
      </c>
    </row>
    <row r="62033" spans="5:5" hidden="1">
      <c r="E62033" s="29" t="str">
        <f t="shared" si="969"/>
        <v/>
      </c>
    </row>
    <row r="62034" spans="5:5" hidden="1">
      <c r="E62034" s="29" t="str">
        <f t="shared" si="969"/>
        <v/>
      </c>
    </row>
    <row r="62035" spans="5:5" hidden="1">
      <c r="E62035" s="29" t="str">
        <f t="shared" si="969"/>
        <v/>
      </c>
    </row>
    <row r="62036" spans="5:5" hidden="1">
      <c r="E62036" s="29" t="str">
        <f t="shared" si="969"/>
        <v/>
      </c>
    </row>
    <row r="62037" spans="5:5" hidden="1">
      <c r="E62037" s="29" t="str">
        <f t="shared" si="969"/>
        <v/>
      </c>
    </row>
    <row r="62038" spans="5:5" hidden="1">
      <c r="E62038" s="29" t="str">
        <f t="shared" si="969"/>
        <v/>
      </c>
    </row>
    <row r="62039" spans="5:5" hidden="1">
      <c r="E62039" s="29" t="str">
        <f t="shared" si="969"/>
        <v/>
      </c>
    </row>
    <row r="62040" spans="5:5" hidden="1">
      <c r="E62040" s="29" t="str">
        <f t="shared" si="969"/>
        <v/>
      </c>
    </row>
    <row r="62041" spans="5:5" hidden="1">
      <c r="E62041" s="29" t="str">
        <f t="shared" si="969"/>
        <v/>
      </c>
    </row>
    <row r="62042" spans="5:5" hidden="1">
      <c r="E62042" s="29" t="str">
        <f t="shared" si="969"/>
        <v/>
      </c>
    </row>
    <row r="62043" spans="5:5" hidden="1">
      <c r="E62043" s="29" t="str">
        <f t="shared" si="969"/>
        <v/>
      </c>
    </row>
    <row r="62044" spans="5:5" hidden="1">
      <c r="E62044" s="29" t="str">
        <f t="shared" si="969"/>
        <v/>
      </c>
    </row>
    <row r="62045" spans="5:5" hidden="1">
      <c r="E62045" s="29" t="str">
        <f t="shared" si="969"/>
        <v/>
      </c>
    </row>
    <row r="62046" spans="5:5" hidden="1">
      <c r="E62046" s="29" t="str">
        <f t="shared" si="969"/>
        <v/>
      </c>
    </row>
    <row r="62047" spans="5:5" hidden="1">
      <c r="E62047" s="29" t="str">
        <f t="shared" si="969"/>
        <v/>
      </c>
    </row>
    <row r="62048" spans="5:5" hidden="1">
      <c r="E62048" s="29" t="str">
        <f t="shared" si="969"/>
        <v/>
      </c>
    </row>
    <row r="62049" spans="5:5" hidden="1">
      <c r="E62049" s="29" t="str">
        <f t="shared" si="969"/>
        <v/>
      </c>
    </row>
    <row r="62050" spans="5:5" hidden="1">
      <c r="E62050" s="29" t="str">
        <f t="shared" si="969"/>
        <v/>
      </c>
    </row>
    <row r="62051" spans="5:5" hidden="1">
      <c r="E62051" s="29" t="str">
        <f t="shared" si="969"/>
        <v/>
      </c>
    </row>
    <row r="62052" spans="5:5" hidden="1">
      <c r="E62052" s="29" t="str">
        <f t="shared" si="969"/>
        <v/>
      </c>
    </row>
    <row r="62053" spans="5:5" hidden="1">
      <c r="E62053" s="29" t="str">
        <f t="shared" si="969"/>
        <v/>
      </c>
    </row>
    <row r="62054" spans="5:5" hidden="1">
      <c r="E62054" s="29" t="str">
        <f t="shared" si="969"/>
        <v/>
      </c>
    </row>
    <row r="62055" spans="5:5" hidden="1">
      <c r="E62055" s="29" t="str">
        <f t="shared" si="969"/>
        <v/>
      </c>
    </row>
    <row r="62056" spans="5:5" hidden="1">
      <c r="E62056" s="29" t="str">
        <f t="shared" si="969"/>
        <v/>
      </c>
    </row>
    <row r="62057" spans="5:5" hidden="1">
      <c r="E62057" s="29" t="str">
        <f t="shared" si="969"/>
        <v/>
      </c>
    </row>
    <row r="62058" spans="5:5" hidden="1">
      <c r="E62058" s="29" t="str">
        <f t="shared" si="969"/>
        <v/>
      </c>
    </row>
    <row r="62059" spans="5:5" hidden="1">
      <c r="E62059" s="29" t="str">
        <f t="shared" si="969"/>
        <v/>
      </c>
    </row>
    <row r="62060" spans="5:5" hidden="1">
      <c r="E62060" s="29" t="str">
        <f t="shared" si="969"/>
        <v/>
      </c>
    </row>
    <row r="62061" spans="5:5" hidden="1">
      <c r="E62061" s="29" t="str">
        <f t="shared" si="969"/>
        <v/>
      </c>
    </row>
    <row r="62062" spans="5:5" hidden="1">
      <c r="E62062" s="29" t="str">
        <f t="shared" si="969"/>
        <v/>
      </c>
    </row>
    <row r="62063" spans="5:5" hidden="1">
      <c r="E62063" s="29" t="str">
        <f t="shared" si="969"/>
        <v/>
      </c>
    </row>
    <row r="62064" spans="5:5" hidden="1">
      <c r="E62064" s="29" t="str">
        <f t="shared" si="969"/>
        <v/>
      </c>
    </row>
    <row r="62065" spans="5:5" hidden="1">
      <c r="E62065" s="29" t="str">
        <f t="shared" si="969"/>
        <v/>
      </c>
    </row>
    <row r="62066" spans="5:5" hidden="1">
      <c r="E62066" s="29" t="str">
        <f t="shared" si="969"/>
        <v/>
      </c>
    </row>
    <row r="62067" spans="5:5" hidden="1">
      <c r="E62067" s="29" t="str">
        <f t="shared" si="969"/>
        <v/>
      </c>
    </row>
    <row r="62068" spans="5:5" hidden="1">
      <c r="E62068" s="29" t="str">
        <f t="shared" si="969"/>
        <v/>
      </c>
    </row>
    <row r="62069" spans="5:5" hidden="1">
      <c r="E62069" s="29" t="str">
        <f t="shared" si="969"/>
        <v/>
      </c>
    </row>
    <row r="62070" spans="5:5" hidden="1">
      <c r="E62070" s="29" t="str">
        <f t="shared" si="969"/>
        <v/>
      </c>
    </row>
    <row r="62071" spans="5:5" hidden="1">
      <c r="E62071" s="29" t="str">
        <f t="shared" si="969"/>
        <v/>
      </c>
    </row>
    <row r="62072" spans="5:5" hidden="1">
      <c r="E62072" s="29" t="str">
        <f t="shared" si="969"/>
        <v/>
      </c>
    </row>
    <row r="62073" spans="5:5" hidden="1">
      <c r="E62073" s="29" t="str">
        <f t="shared" si="969"/>
        <v/>
      </c>
    </row>
    <row r="62074" spans="5:5" hidden="1">
      <c r="E62074" s="29" t="str">
        <f t="shared" si="969"/>
        <v/>
      </c>
    </row>
    <row r="62075" spans="5:5" hidden="1">
      <c r="E62075" s="29" t="str">
        <f t="shared" si="969"/>
        <v/>
      </c>
    </row>
    <row r="62076" spans="5:5" hidden="1">
      <c r="E62076" s="29" t="str">
        <f t="shared" si="969"/>
        <v/>
      </c>
    </row>
    <row r="62077" spans="5:5" hidden="1">
      <c r="E62077" s="29" t="str">
        <f t="shared" si="969"/>
        <v/>
      </c>
    </row>
    <row r="62078" spans="5:5" hidden="1">
      <c r="E62078" s="29" t="str">
        <f t="shared" si="969"/>
        <v/>
      </c>
    </row>
    <row r="62079" spans="5:5" hidden="1">
      <c r="E62079" s="29" t="str">
        <f t="shared" si="969"/>
        <v/>
      </c>
    </row>
    <row r="62080" spans="5:5" hidden="1">
      <c r="E62080" s="29" t="str">
        <f t="shared" si="969"/>
        <v/>
      </c>
    </row>
    <row r="62081" spans="5:5" hidden="1">
      <c r="E62081" s="29" t="str">
        <f t="shared" si="969"/>
        <v/>
      </c>
    </row>
    <row r="62082" spans="5:5" hidden="1">
      <c r="E62082" s="29" t="str">
        <f t="shared" si="969"/>
        <v/>
      </c>
    </row>
    <row r="62083" spans="5:5" hidden="1">
      <c r="E62083" s="29" t="str">
        <f t="shared" ref="E62083:E62146" si="970">LEFT(D62083,2)</f>
        <v/>
      </c>
    </row>
    <row r="62084" spans="5:5" hidden="1">
      <c r="E62084" s="29" t="str">
        <f t="shared" si="970"/>
        <v/>
      </c>
    </row>
    <row r="62085" spans="5:5" hidden="1">
      <c r="E62085" s="29" t="str">
        <f t="shared" si="970"/>
        <v/>
      </c>
    </row>
    <row r="62086" spans="5:5" hidden="1">
      <c r="E62086" s="29" t="str">
        <f t="shared" si="970"/>
        <v/>
      </c>
    </row>
    <row r="62087" spans="5:5" hidden="1">
      <c r="E62087" s="29" t="str">
        <f t="shared" si="970"/>
        <v/>
      </c>
    </row>
    <row r="62088" spans="5:5" hidden="1">
      <c r="E62088" s="29" t="str">
        <f t="shared" si="970"/>
        <v/>
      </c>
    </row>
    <row r="62089" spans="5:5" hidden="1">
      <c r="E62089" s="29" t="str">
        <f t="shared" si="970"/>
        <v/>
      </c>
    </row>
    <row r="62090" spans="5:5" hidden="1">
      <c r="E62090" s="29" t="str">
        <f t="shared" si="970"/>
        <v/>
      </c>
    </row>
    <row r="62091" spans="5:5" hidden="1">
      <c r="E62091" s="29" t="str">
        <f t="shared" si="970"/>
        <v/>
      </c>
    </row>
    <row r="62092" spans="5:5" hidden="1">
      <c r="E62092" s="29" t="str">
        <f t="shared" si="970"/>
        <v/>
      </c>
    </row>
    <row r="62093" spans="5:5" hidden="1">
      <c r="E62093" s="29" t="str">
        <f t="shared" si="970"/>
        <v/>
      </c>
    </row>
    <row r="62094" spans="5:5" hidden="1">
      <c r="E62094" s="29" t="str">
        <f t="shared" si="970"/>
        <v/>
      </c>
    </row>
    <row r="62095" spans="5:5" hidden="1">
      <c r="E62095" s="29" t="str">
        <f t="shared" si="970"/>
        <v/>
      </c>
    </row>
    <row r="62096" spans="5:5" hidden="1">
      <c r="E62096" s="29" t="str">
        <f t="shared" si="970"/>
        <v/>
      </c>
    </row>
    <row r="62097" spans="5:5" hidden="1">
      <c r="E62097" s="29" t="str">
        <f t="shared" si="970"/>
        <v/>
      </c>
    </row>
    <row r="62098" spans="5:5" hidden="1">
      <c r="E62098" s="29" t="str">
        <f t="shared" si="970"/>
        <v/>
      </c>
    </row>
    <row r="62099" spans="5:5" hidden="1">
      <c r="E62099" s="29" t="str">
        <f t="shared" si="970"/>
        <v/>
      </c>
    </row>
    <row r="62100" spans="5:5" hidden="1">
      <c r="E62100" s="29" t="str">
        <f t="shared" si="970"/>
        <v/>
      </c>
    </row>
    <row r="62101" spans="5:5" hidden="1">
      <c r="E62101" s="29" t="str">
        <f t="shared" si="970"/>
        <v/>
      </c>
    </row>
    <row r="62102" spans="5:5" hidden="1">
      <c r="E62102" s="29" t="str">
        <f t="shared" si="970"/>
        <v/>
      </c>
    </row>
    <row r="62103" spans="5:5" hidden="1">
      <c r="E62103" s="29" t="str">
        <f t="shared" si="970"/>
        <v/>
      </c>
    </row>
    <row r="62104" spans="5:5" hidden="1">
      <c r="E62104" s="29" t="str">
        <f t="shared" si="970"/>
        <v/>
      </c>
    </row>
    <row r="62105" spans="5:5" hidden="1">
      <c r="E62105" s="29" t="str">
        <f t="shared" si="970"/>
        <v/>
      </c>
    </row>
    <row r="62106" spans="5:5" hidden="1">
      <c r="E62106" s="29" t="str">
        <f t="shared" si="970"/>
        <v/>
      </c>
    </row>
    <row r="62107" spans="5:5" hidden="1">
      <c r="E62107" s="29" t="str">
        <f t="shared" si="970"/>
        <v/>
      </c>
    </row>
    <row r="62108" spans="5:5" hidden="1">
      <c r="E62108" s="29" t="str">
        <f t="shared" si="970"/>
        <v/>
      </c>
    </row>
    <row r="62109" spans="5:5" hidden="1">
      <c r="E62109" s="29" t="str">
        <f t="shared" si="970"/>
        <v/>
      </c>
    </row>
    <row r="62110" spans="5:5" hidden="1">
      <c r="E62110" s="29" t="str">
        <f t="shared" si="970"/>
        <v/>
      </c>
    </row>
    <row r="62111" spans="5:5" hidden="1">
      <c r="E62111" s="29" t="str">
        <f t="shared" si="970"/>
        <v/>
      </c>
    </row>
    <row r="62112" spans="5:5" hidden="1">
      <c r="E62112" s="29" t="str">
        <f t="shared" si="970"/>
        <v/>
      </c>
    </row>
    <row r="62113" spans="5:5" hidden="1">
      <c r="E62113" s="29" t="str">
        <f t="shared" si="970"/>
        <v/>
      </c>
    </row>
    <row r="62114" spans="5:5" hidden="1">
      <c r="E62114" s="29" t="str">
        <f t="shared" si="970"/>
        <v/>
      </c>
    </row>
    <row r="62115" spans="5:5" hidden="1">
      <c r="E62115" s="29" t="str">
        <f t="shared" si="970"/>
        <v/>
      </c>
    </row>
    <row r="62116" spans="5:5" hidden="1">
      <c r="E62116" s="29" t="str">
        <f t="shared" si="970"/>
        <v/>
      </c>
    </row>
    <row r="62117" spans="5:5" hidden="1">
      <c r="E62117" s="29" t="str">
        <f t="shared" si="970"/>
        <v/>
      </c>
    </row>
    <row r="62118" spans="5:5" hidden="1">
      <c r="E62118" s="29" t="str">
        <f t="shared" si="970"/>
        <v/>
      </c>
    </row>
    <row r="62119" spans="5:5" hidden="1">
      <c r="E62119" s="29" t="str">
        <f t="shared" si="970"/>
        <v/>
      </c>
    </row>
    <row r="62120" spans="5:5" hidden="1">
      <c r="E62120" s="29" t="str">
        <f t="shared" si="970"/>
        <v/>
      </c>
    </row>
    <row r="62121" spans="5:5" hidden="1">
      <c r="E62121" s="29" t="str">
        <f t="shared" si="970"/>
        <v/>
      </c>
    </row>
    <row r="62122" spans="5:5" hidden="1">
      <c r="E62122" s="29" t="str">
        <f t="shared" si="970"/>
        <v/>
      </c>
    </row>
    <row r="62123" spans="5:5" hidden="1">
      <c r="E62123" s="29" t="str">
        <f t="shared" si="970"/>
        <v/>
      </c>
    </row>
    <row r="62124" spans="5:5" hidden="1">
      <c r="E62124" s="29" t="str">
        <f t="shared" si="970"/>
        <v/>
      </c>
    </row>
    <row r="62125" spans="5:5" hidden="1">
      <c r="E62125" s="29" t="str">
        <f t="shared" si="970"/>
        <v/>
      </c>
    </row>
    <row r="62126" spans="5:5" hidden="1">
      <c r="E62126" s="29" t="str">
        <f t="shared" si="970"/>
        <v/>
      </c>
    </row>
    <row r="62127" spans="5:5" hidden="1">
      <c r="E62127" s="29" t="str">
        <f t="shared" si="970"/>
        <v/>
      </c>
    </row>
    <row r="62128" spans="5:5" hidden="1">
      <c r="E62128" s="29" t="str">
        <f t="shared" si="970"/>
        <v/>
      </c>
    </row>
    <row r="62129" spans="5:5" hidden="1">
      <c r="E62129" s="29" t="str">
        <f t="shared" si="970"/>
        <v/>
      </c>
    </row>
    <row r="62130" spans="5:5" hidden="1">
      <c r="E62130" s="29" t="str">
        <f t="shared" si="970"/>
        <v/>
      </c>
    </row>
    <row r="62131" spans="5:5" hidden="1">
      <c r="E62131" s="29" t="str">
        <f t="shared" si="970"/>
        <v/>
      </c>
    </row>
    <row r="62132" spans="5:5" hidden="1">
      <c r="E62132" s="29" t="str">
        <f t="shared" si="970"/>
        <v/>
      </c>
    </row>
    <row r="62133" spans="5:5" hidden="1">
      <c r="E62133" s="29" t="str">
        <f t="shared" si="970"/>
        <v/>
      </c>
    </row>
    <row r="62134" spans="5:5" hidden="1">
      <c r="E62134" s="29" t="str">
        <f t="shared" si="970"/>
        <v/>
      </c>
    </row>
    <row r="62135" spans="5:5" hidden="1">
      <c r="E62135" s="29" t="str">
        <f t="shared" si="970"/>
        <v/>
      </c>
    </row>
    <row r="62136" spans="5:5" hidden="1">
      <c r="E62136" s="29" t="str">
        <f t="shared" si="970"/>
        <v/>
      </c>
    </row>
    <row r="62137" spans="5:5" hidden="1">
      <c r="E62137" s="29" t="str">
        <f t="shared" si="970"/>
        <v/>
      </c>
    </row>
    <row r="62138" spans="5:5" hidden="1">
      <c r="E62138" s="29" t="str">
        <f t="shared" si="970"/>
        <v/>
      </c>
    </row>
    <row r="62139" spans="5:5" hidden="1">
      <c r="E62139" s="29" t="str">
        <f t="shared" si="970"/>
        <v/>
      </c>
    </row>
    <row r="62140" spans="5:5" hidden="1">
      <c r="E62140" s="29" t="str">
        <f t="shared" si="970"/>
        <v/>
      </c>
    </row>
    <row r="62141" spans="5:5" hidden="1">
      <c r="E62141" s="29" t="str">
        <f t="shared" si="970"/>
        <v/>
      </c>
    </row>
    <row r="62142" spans="5:5" hidden="1">
      <c r="E62142" s="29" t="str">
        <f t="shared" si="970"/>
        <v/>
      </c>
    </row>
    <row r="62143" spans="5:5" hidden="1">
      <c r="E62143" s="29" t="str">
        <f t="shared" si="970"/>
        <v/>
      </c>
    </row>
    <row r="62144" spans="5:5" hidden="1">
      <c r="E62144" s="29" t="str">
        <f t="shared" si="970"/>
        <v/>
      </c>
    </row>
    <row r="62145" spans="5:5" hidden="1">
      <c r="E62145" s="29" t="str">
        <f t="shared" si="970"/>
        <v/>
      </c>
    </row>
    <row r="62146" spans="5:5" hidden="1">
      <c r="E62146" s="29" t="str">
        <f t="shared" si="970"/>
        <v/>
      </c>
    </row>
    <row r="62147" spans="5:5" hidden="1">
      <c r="E62147" s="29" t="str">
        <f t="shared" ref="E62147:E62210" si="971">LEFT(D62147,2)</f>
        <v/>
      </c>
    </row>
    <row r="62148" spans="5:5" hidden="1">
      <c r="E62148" s="29" t="str">
        <f t="shared" si="971"/>
        <v/>
      </c>
    </row>
    <row r="62149" spans="5:5" hidden="1">
      <c r="E62149" s="29" t="str">
        <f t="shared" si="971"/>
        <v/>
      </c>
    </row>
    <row r="62150" spans="5:5" hidden="1">
      <c r="E62150" s="29" t="str">
        <f t="shared" si="971"/>
        <v/>
      </c>
    </row>
    <row r="62151" spans="5:5" hidden="1">
      <c r="E62151" s="29" t="str">
        <f t="shared" si="971"/>
        <v/>
      </c>
    </row>
    <row r="62152" spans="5:5" hidden="1">
      <c r="E62152" s="29" t="str">
        <f t="shared" si="971"/>
        <v/>
      </c>
    </row>
    <row r="62153" spans="5:5" hidden="1">
      <c r="E62153" s="29" t="str">
        <f t="shared" si="971"/>
        <v/>
      </c>
    </row>
    <row r="62154" spans="5:5" hidden="1">
      <c r="E62154" s="29" t="str">
        <f t="shared" si="971"/>
        <v/>
      </c>
    </row>
    <row r="62155" spans="5:5" hidden="1">
      <c r="E62155" s="29" t="str">
        <f t="shared" si="971"/>
        <v/>
      </c>
    </row>
    <row r="62156" spans="5:5" hidden="1">
      <c r="E62156" s="29" t="str">
        <f t="shared" si="971"/>
        <v/>
      </c>
    </row>
    <row r="62157" spans="5:5" hidden="1">
      <c r="E62157" s="29" t="str">
        <f t="shared" si="971"/>
        <v/>
      </c>
    </row>
    <row r="62158" spans="5:5" hidden="1">
      <c r="E62158" s="29" t="str">
        <f t="shared" si="971"/>
        <v/>
      </c>
    </row>
    <row r="62159" spans="5:5" hidden="1">
      <c r="E62159" s="29" t="str">
        <f t="shared" si="971"/>
        <v/>
      </c>
    </row>
    <row r="62160" spans="5:5" hidden="1">
      <c r="E62160" s="29" t="str">
        <f t="shared" si="971"/>
        <v/>
      </c>
    </row>
    <row r="62161" spans="5:5" hidden="1">
      <c r="E62161" s="29" t="str">
        <f t="shared" si="971"/>
        <v/>
      </c>
    </row>
    <row r="62162" spans="5:5" hidden="1">
      <c r="E62162" s="29" t="str">
        <f t="shared" si="971"/>
        <v/>
      </c>
    </row>
    <row r="62163" spans="5:5" hidden="1">
      <c r="E62163" s="29" t="str">
        <f t="shared" si="971"/>
        <v/>
      </c>
    </row>
    <row r="62164" spans="5:5" hidden="1">
      <c r="E62164" s="29" t="str">
        <f t="shared" si="971"/>
        <v/>
      </c>
    </row>
    <row r="62165" spans="5:5" hidden="1">
      <c r="E62165" s="29" t="str">
        <f t="shared" si="971"/>
        <v/>
      </c>
    </row>
    <row r="62166" spans="5:5" hidden="1">
      <c r="E62166" s="29" t="str">
        <f t="shared" si="971"/>
        <v/>
      </c>
    </row>
    <row r="62167" spans="5:5" hidden="1">
      <c r="E62167" s="29" t="str">
        <f t="shared" si="971"/>
        <v/>
      </c>
    </row>
    <row r="62168" spans="5:5" hidden="1">
      <c r="E62168" s="29" t="str">
        <f t="shared" si="971"/>
        <v/>
      </c>
    </row>
    <row r="62169" spans="5:5" hidden="1">
      <c r="E62169" s="29" t="str">
        <f t="shared" si="971"/>
        <v/>
      </c>
    </row>
    <row r="62170" spans="5:5" hidden="1">
      <c r="E62170" s="29" t="str">
        <f t="shared" si="971"/>
        <v/>
      </c>
    </row>
    <row r="62171" spans="5:5" hidden="1">
      <c r="E62171" s="29" t="str">
        <f t="shared" si="971"/>
        <v/>
      </c>
    </row>
    <row r="62172" spans="5:5" hidden="1">
      <c r="E62172" s="29" t="str">
        <f t="shared" si="971"/>
        <v/>
      </c>
    </row>
    <row r="62173" spans="5:5" hidden="1">
      <c r="E62173" s="29" t="str">
        <f t="shared" si="971"/>
        <v/>
      </c>
    </row>
    <row r="62174" spans="5:5" hidden="1">
      <c r="E62174" s="29" t="str">
        <f t="shared" si="971"/>
        <v/>
      </c>
    </row>
    <row r="62175" spans="5:5" hidden="1">
      <c r="E62175" s="29" t="str">
        <f t="shared" si="971"/>
        <v/>
      </c>
    </row>
    <row r="62176" spans="5:5" hidden="1">
      <c r="E62176" s="29" t="str">
        <f t="shared" si="971"/>
        <v/>
      </c>
    </row>
    <row r="62177" spans="5:5" hidden="1">
      <c r="E62177" s="29" t="str">
        <f t="shared" si="971"/>
        <v/>
      </c>
    </row>
    <row r="62178" spans="5:5" hidden="1">
      <c r="E62178" s="29" t="str">
        <f t="shared" si="971"/>
        <v/>
      </c>
    </row>
    <row r="62179" spans="5:5" hidden="1">
      <c r="E62179" s="29" t="str">
        <f t="shared" si="971"/>
        <v/>
      </c>
    </row>
    <row r="62180" spans="5:5" hidden="1">
      <c r="E62180" s="29" t="str">
        <f t="shared" si="971"/>
        <v/>
      </c>
    </row>
    <row r="62181" spans="5:5" hidden="1">
      <c r="E62181" s="29" t="str">
        <f t="shared" si="971"/>
        <v/>
      </c>
    </row>
    <row r="62182" spans="5:5" hidden="1">
      <c r="E62182" s="29" t="str">
        <f t="shared" si="971"/>
        <v/>
      </c>
    </row>
    <row r="62183" spans="5:5" hidden="1">
      <c r="E62183" s="29" t="str">
        <f t="shared" si="971"/>
        <v/>
      </c>
    </row>
    <row r="62184" spans="5:5" hidden="1">
      <c r="E62184" s="29" t="str">
        <f t="shared" si="971"/>
        <v/>
      </c>
    </row>
    <row r="62185" spans="5:5" hidden="1">
      <c r="E62185" s="29" t="str">
        <f t="shared" si="971"/>
        <v/>
      </c>
    </row>
    <row r="62186" spans="5:5" hidden="1">
      <c r="E62186" s="29" t="str">
        <f t="shared" si="971"/>
        <v/>
      </c>
    </row>
    <row r="62187" spans="5:5" hidden="1">
      <c r="E62187" s="29" t="str">
        <f t="shared" si="971"/>
        <v/>
      </c>
    </row>
    <row r="62188" spans="5:5" hidden="1">
      <c r="E62188" s="29" t="str">
        <f t="shared" si="971"/>
        <v/>
      </c>
    </row>
    <row r="62189" spans="5:5" hidden="1">
      <c r="E62189" s="29" t="str">
        <f t="shared" si="971"/>
        <v/>
      </c>
    </row>
    <row r="62190" spans="5:5" hidden="1">
      <c r="E62190" s="29" t="str">
        <f t="shared" si="971"/>
        <v/>
      </c>
    </row>
    <row r="62191" spans="5:5" hidden="1">
      <c r="E62191" s="29" t="str">
        <f t="shared" si="971"/>
        <v/>
      </c>
    </row>
    <row r="62192" spans="5:5" hidden="1">
      <c r="E62192" s="29" t="str">
        <f t="shared" si="971"/>
        <v/>
      </c>
    </row>
    <row r="62193" spans="5:5" hidden="1">
      <c r="E62193" s="29" t="str">
        <f t="shared" si="971"/>
        <v/>
      </c>
    </row>
    <row r="62194" spans="5:5" hidden="1">
      <c r="E62194" s="29" t="str">
        <f t="shared" si="971"/>
        <v/>
      </c>
    </row>
    <row r="62195" spans="5:5" hidden="1">
      <c r="E62195" s="29" t="str">
        <f t="shared" si="971"/>
        <v/>
      </c>
    </row>
    <row r="62196" spans="5:5" hidden="1">
      <c r="E62196" s="29" t="str">
        <f t="shared" si="971"/>
        <v/>
      </c>
    </row>
    <row r="62197" spans="5:5" hidden="1">
      <c r="E62197" s="29" t="str">
        <f t="shared" si="971"/>
        <v/>
      </c>
    </row>
    <row r="62198" spans="5:5" hidden="1">
      <c r="E62198" s="29" t="str">
        <f t="shared" si="971"/>
        <v/>
      </c>
    </row>
    <row r="62199" spans="5:5" hidden="1">
      <c r="E62199" s="29" t="str">
        <f t="shared" si="971"/>
        <v/>
      </c>
    </row>
    <row r="62200" spans="5:5" hidden="1">
      <c r="E62200" s="29" t="str">
        <f t="shared" si="971"/>
        <v/>
      </c>
    </row>
    <row r="62201" spans="5:5" hidden="1">
      <c r="E62201" s="29" t="str">
        <f t="shared" si="971"/>
        <v/>
      </c>
    </row>
    <row r="62202" spans="5:5" hidden="1">
      <c r="E62202" s="29" t="str">
        <f t="shared" si="971"/>
        <v/>
      </c>
    </row>
    <row r="62203" spans="5:5" hidden="1">
      <c r="E62203" s="29" t="str">
        <f t="shared" si="971"/>
        <v/>
      </c>
    </row>
    <row r="62204" spans="5:5" hidden="1">
      <c r="E62204" s="29" t="str">
        <f t="shared" si="971"/>
        <v/>
      </c>
    </row>
    <row r="62205" spans="5:5" hidden="1">
      <c r="E62205" s="29" t="str">
        <f t="shared" si="971"/>
        <v/>
      </c>
    </row>
    <row r="62206" spans="5:5" hidden="1">
      <c r="E62206" s="29" t="str">
        <f t="shared" si="971"/>
        <v/>
      </c>
    </row>
    <row r="62207" spans="5:5" hidden="1">
      <c r="E62207" s="29" t="str">
        <f t="shared" si="971"/>
        <v/>
      </c>
    </row>
    <row r="62208" spans="5:5" hidden="1">
      <c r="E62208" s="29" t="str">
        <f t="shared" si="971"/>
        <v/>
      </c>
    </row>
    <row r="62209" spans="5:5" hidden="1">
      <c r="E62209" s="29" t="str">
        <f t="shared" si="971"/>
        <v/>
      </c>
    </row>
    <row r="62210" spans="5:5" hidden="1">
      <c r="E62210" s="29" t="str">
        <f t="shared" si="971"/>
        <v/>
      </c>
    </row>
    <row r="62211" spans="5:5" hidden="1">
      <c r="E62211" s="29" t="str">
        <f t="shared" ref="E62211:E62274" si="972">LEFT(D62211,2)</f>
        <v/>
      </c>
    </row>
    <row r="62212" spans="5:5" hidden="1">
      <c r="E62212" s="29" t="str">
        <f t="shared" si="972"/>
        <v/>
      </c>
    </row>
    <row r="62213" spans="5:5" hidden="1">
      <c r="E62213" s="29" t="str">
        <f t="shared" si="972"/>
        <v/>
      </c>
    </row>
    <row r="62214" spans="5:5" hidden="1">
      <c r="E62214" s="29" t="str">
        <f t="shared" si="972"/>
        <v/>
      </c>
    </row>
    <row r="62215" spans="5:5" hidden="1">
      <c r="E62215" s="29" t="str">
        <f t="shared" si="972"/>
        <v/>
      </c>
    </row>
    <row r="62216" spans="5:5" hidden="1">
      <c r="E62216" s="29" t="str">
        <f t="shared" si="972"/>
        <v/>
      </c>
    </row>
    <row r="62217" spans="5:5" hidden="1">
      <c r="E62217" s="29" t="str">
        <f t="shared" si="972"/>
        <v/>
      </c>
    </row>
    <row r="62218" spans="5:5" hidden="1">
      <c r="E62218" s="29" t="str">
        <f t="shared" si="972"/>
        <v/>
      </c>
    </row>
    <row r="62219" spans="5:5" hidden="1">
      <c r="E62219" s="29" t="str">
        <f t="shared" si="972"/>
        <v/>
      </c>
    </row>
    <row r="62220" spans="5:5" hidden="1">
      <c r="E62220" s="29" t="str">
        <f t="shared" si="972"/>
        <v/>
      </c>
    </row>
    <row r="62221" spans="5:5" hidden="1">
      <c r="E62221" s="29" t="str">
        <f t="shared" si="972"/>
        <v/>
      </c>
    </row>
    <row r="62222" spans="5:5" hidden="1">
      <c r="E62222" s="29" t="str">
        <f t="shared" si="972"/>
        <v/>
      </c>
    </row>
    <row r="62223" spans="5:5" hidden="1">
      <c r="E62223" s="29" t="str">
        <f t="shared" si="972"/>
        <v/>
      </c>
    </row>
    <row r="62224" spans="5:5" hidden="1">
      <c r="E62224" s="29" t="str">
        <f t="shared" si="972"/>
        <v/>
      </c>
    </row>
    <row r="62225" spans="5:5" hidden="1">
      <c r="E62225" s="29" t="str">
        <f t="shared" si="972"/>
        <v/>
      </c>
    </row>
    <row r="62226" spans="5:5" hidden="1">
      <c r="E62226" s="29" t="str">
        <f t="shared" si="972"/>
        <v/>
      </c>
    </row>
    <row r="62227" spans="5:5" hidden="1">
      <c r="E62227" s="29" t="str">
        <f t="shared" si="972"/>
        <v/>
      </c>
    </row>
    <row r="62228" spans="5:5" hidden="1">
      <c r="E62228" s="29" t="str">
        <f t="shared" si="972"/>
        <v/>
      </c>
    </row>
    <row r="62229" spans="5:5" hidden="1">
      <c r="E62229" s="29" t="str">
        <f t="shared" si="972"/>
        <v/>
      </c>
    </row>
    <row r="62230" spans="5:5" hidden="1">
      <c r="E62230" s="29" t="str">
        <f t="shared" si="972"/>
        <v/>
      </c>
    </row>
    <row r="62231" spans="5:5" hidden="1">
      <c r="E62231" s="29" t="str">
        <f t="shared" si="972"/>
        <v/>
      </c>
    </row>
    <row r="62232" spans="5:5" hidden="1">
      <c r="E62232" s="29" t="str">
        <f t="shared" si="972"/>
        <v/>
      </c>
    </row>
    <row r="62233" spans="5:5" hidden="1">
      <c r="E62233" s="29" t="str">
        <f t="shared" si="972"/>
        <v/>
      </c>
    </row>
    <row r="62234" spans="5:5" hidden="1">
      <c r="E62234" s="29" t="str">
        <f t="shared" si="972"/>
        <v/>
      </c>
    </row>
    <row r="62235" spans="5:5" hidden="1">
      <c r="E62235" s="29" t="str">
        <f t="shared" si="972"/>
        <v/>
      </c>
    </row>
    <row r="62236" spans="5:5" hidden="1">
      <c r="E62236" s="29" t="str">
        <f t="shared" si="972"/>
        <v/>
      </c>
    </row>
    <row r="62237" spans="5:5" hidden="1">
      <c r="E62237" s="29" t="str">
        <f t="shared" si="972"/>
        <v/>
      </c>
    </row>
    <row r="62238" spans="5:5" hidden="1">
      <c r="E62238" s="29" t="str">
        <f t="shared" si="972"/>
        <v/>
      </c>
    </row>
    <row r="62239" spans="5:5" hidden="1">
      <c r="E62239" s="29" t="str">
        <f t="shared" si="972"/>
        <v/>
      </c>
    </row>
    <row r="62240" spans="5:5" hidden="1">
      <c r="E62240" s="29" t="str">
        <f t="shared" si="972"/>
        <v/>
      </c>
    </row>
    <row r="62241" spans="5:5" hidden="1">
      <c r="E62241" s="29" t="str">
        <f t="shared" si="972"/>
        <v/>
      </c>
    </row>
    <row r="62242" spans="5:5" hidden="1">
      <c r="E62242" s="29" t="str">
        <f t="shared" si="972"/>
        <v/>
      </c>
    </row>
    <row r="62243" spans="5:5" hidden="1">
      <c r="E62243" s="29" t="str">
        <f t="shared" si="972"/>
        <v/>
      </c>
    </row>
    <row r="62244" spans="5:5" hidden="1">
      <c r="E62244" s="29" t="str">
        <f t="shared" si="972"/>
        <v/>
      </c>
    </row>
    <row r="62245" spans="5:5" hidden="1">
      <c r="E62245" s="29" t="str">
        <f t="shared" si="972"/>
        <v/>
      </c>
    </row>
    <row r="62246" spans="5:5" hidden="1">
      <c r="E62246" s="29" t="str">
        <f t="shared" si="972"/>
        <v/>
      </c>
    </row>
    <row r="62247" spans="5:5" hidden="1">
      <c r="E62247" s="29" t="str">
        <f t="shared" si="972"/>
        <v/>
      </c>
    </row>
    <row r="62248" spans="5:5" hidden="1">
      <c r="E62248" s="29" t="str">
        <f t="shared" si="972"/>
        <v/>
      </c>
    </row>
    <row r="62249" spans="5:5" hidden="1">
      <c r="E62249" s="29" t="str">
        <f t="shared" si="972"/>
        <v/>
      </c>
    </row>
    <row r="62250" spans="5:5" hidden="1">
      <c r="E62250" s="29" t="str">
        <f t="shared" si="972"/>
        <v/>
      </c>
    </row>
    <row r="62251" spans="5:5" hidden="1">
      <c r="E62251" s="29" t="str">
        <f t="shared" si="972"/>
        <v/>
      </c>
    </row>
    <row r="62252" spans="5:5" hidden="1">
      <c r="E62252" s="29" t="str">
        <f t="shared" si="972"/>
        <v/>
      </c>
    </row>
    <row r="62253" spans="5:5" hidden="1">
      <c r="E62253" s="29" t="str">
        <f t="shared" si="972"/>
        <v/>
      </c>
    </row>
    <row r="62254" spans="5:5" hidden="1">
      <c r="E62254" s="29" t="str">
        <f t="shared" si="972"/>
        <v/>
      </c>
    </row>
    <row r="62255" spans="5:5" hidden="1">
      <c r="E62255" s="29" t="str">
        <f t="shared" si="972"/>
        <v/>
      </c>
    </row>
    <row r="62256" spans="5:5" hidden="1">
      <c r="E62256" s="29" t="str">
        <f t="shared" si="972"/>
        <v/>
      </c>
    </row>
    <row r="62257" spans="5:5" hidden="1">
      <c r="E62257" s="29" t="str">
        <f t="shared" si="972"/>
        <v/>
      </c>
    </row>
    <row r="62258" spans="5:5" hidden="1">
      <c r="E62258" s="29" t="str">
        <f t="shared" si="972"/>
        <v/>
      </c>
    </row>
    <row r="62259" spans="5:5" hidden="1">
      <c r="E62259" s="29" t="str">
        <f t="shared" si="972"/>
        <v/>
      </c>
    </row>
    <row r="62260" spans="5:5" hidden="1">
      <c r="E62260" s="29" t="str">
        <f t="shared" si="972"/>
        <v/>
      </c>
    </row>
    <row r="62261" spans="5:5" hidden="1">
      <c r="E62261" s="29" t="str">
        <f t="shared" si="972"/>
        <v/>
      </c>
    </row>
    <row r="62262" spans="5:5" hidden="1">
      <c r="E62262" s="29" t="str">
        <f t="shared" si="972"/>
        <v/>
      </c>
    </row>
    <row r="62263" spans="5:5" hidden="1">
      <c r="E62263" s="29" t="str">
        <f t="shared" si="972"/>
        <v/>
      </c>
    </row>
    <row r="62264" spans="5:5" hidden="1">
      <c r="E62264" s="29" t="str">
        <f t="shared" si="972"/>
        <v/>
      </c>
    </row>
    <row r="62265" spans="5:5" hidden="1">
      <c r="E62265" s="29" t="str">
        <f t="shared" si="972"/>
        <v/>
      </c>
    </row>
    <row r="62266" spans="5:5" hidden="1">
      <c r="E62266" s="29" t="str">
        <f t="shared" si="972"/>
        <v/>
      </c>
    </row>
    <row r="62267" spans="5:5" hidden="1">
      <c r="E62267" s="29" t="str">
        <f t="shared" si="972"/>
        <v/>
      </c>
    </row>
    <row r="62268" spans="5:5" hidden="1">
      <c r="E62268" s="29" t="str">
        <f t="shared" si="972"/>
        <v/>
      </c>
    </row>
    <row r="62269" spans="5:5" hidden="1">
      <c r="E62269" s="29" t="str">
        <f t="shared" si="972"/>
        <v/>
      </c>
    </row>
    <row r="62270" spans="5:5" hidden="1">
      <c r="E62270" s="29" t="str">
        <f t="shared" si="972"/>
        <v/>
      </c>
    </row>
    <row r="62271" spans="5:5" hidden="1">
      <c r="E62271" s="29" t="str">
        <f t="shared" si="972"/>
        <v/>
      </c>
    </row>
    <row r="62272" spans="5:5" hidden="1">
      <c r="E62272" s="29" t="str">
        <f t="shared" si="972"/>
        <v/>
      </c>
    </row>
    <row r="62273" spans="5:5" hidden="1">
      <c r="E62273" s="29" t="str">
        <f t="shared" si="972"/>
        <v/>
      </c>
    </row>
    <row r="62274" spans="5:5" hidden="1">
      <c r="E62274" s="29" t="str">
        <f t="shared" si="972"/>
        <v/>
      </c>
    </row>
    <row r="62275" spans="5:5" hidden="1">
      <c r="E62275" s="29" t="str">
        <f t="shared" ref="E62275:E62338" si="973">LEFT(D62275,2)</f>
        <v/>
      </c>
    </row>
    <row r="62276" spans="5:5" hidden="1">
      <c r="E62276" s="29" t="str">
        <f t="shared" si="973"/>
        <v/>
      </c>
    </row>
    <row r="62277" spans="5:5" hidden="1">
      <c r="E62277" s="29" t="str">
        <f t="shared" si="973"/>
        <v/>
      </c>
    </row>
    <row r="62278" spans="5:5" hidden="1">
      <c r="E62278" s="29" t="str">
        <f t="shared" si="973"/>
        <v/>
      </c>
    </row>
    <row r="62279" spans="5:5" hidden="1">
      <c r="E62279" s="29" t="str">
        <f t="shared" si="973"/>
        <v/>
      </c>
    </row>
    <row r="62280" spans="5:5" hidden="1">
      <c r="E62280" s="29" t="str">
        <f t="shared" si="973"/>
        <v/>
      </c>
    </row>
    <row r="62281" spans="5:5" hidden="1">
      <c r="E62281" s="29" t="str">
        <f t="shared" si="973"/>
        <v/>
      </c>
    </row>
    <row r="62282" spans="5:5" hidden="1">
      <c r="E62282" s="29" t="str">
        <f t="shared" si="973"/>
        <v/>
      </c>
    </row>
    <row r="62283" spans="5:5" hidden="1">
      <c r="E62283" s="29" t="str">
        <f t="shared" si="973"/>
        <v/>
      </c>
    </row>
    <row r="62284" spans="5:5" hidden="1">
      <c r="E62284" s="29" t="str">
        <f t="shared" si="973"/>
        <v/>
      </c>
    </row>
    <row r="62285" spans="5:5" hidden="1">
      <c r="E62285" s="29" t="str">
        <f t="shared" si="973"/>
        <v/>
      </c>
    </row>
    <row r="62286" spans="5:5" hidden="1">
      <c r="E62286" s="29" t="str">
        <f t="shared" si="973"/>
        <v/>
      </c>
    </row>
    <row r="62287" spans="5:5" hidden="1">
      <c r="E62287" s="29" t="str">
        <f t="shared" si="973"/>
        <v/>
      </c>
    </row>
    <row r="62288" spans="5:5" hidden="1">
      <c r="E62288" s="29" t="str">
        <f t="shared" si="973"/>
        <v/>
      </c>
    </row>
    <row r="62289" spans="5:5" hidden="1">
      <c r="E62289" s="29" t="str">
        <f t="shared" si="973"/>
        <v/>
      </c>
    </row>
    <row r="62290" spans="5:5" hidden="1">
      <c r="E62290" s="29" t="str">
        <f t="shared" si="973"/>
        <v/>
      </c>
    </row>
    <row r="62291" spans="5:5" hidden="1">
      <c r="E62291" s="29" t="str">
        <f t="shared" si="973"/>
        <v/>
      </c>
    </row>
    <row r="62292" spans="5:5" hidden="1">
      <c r="E62292" s="29" t="str">
        <f t="shared" si="973"/>
        <v/>
      </c>
    </row>
    <row r="62293" spans="5:5" hidden="1">
      <c r="E62293" s="29" t="str">
        <f t="shared" si="973"/>
        <v/>
      </c>
    </row>
    <row r="62294" spans="5:5" hidden="1">
      <c r="E62294" s="29" t="str">
        <f t="shared" si="973"/>
        <v/>
      </c>
    </row>
    <row r="62295" spans="5:5" hidden="1">
      <c r="E62295" s="29" t="str">
        <f t="shared" si="973"/>
        <v/>
      </c>
    </row>
    <row r="62296" spans="5:5" hidden="1">
      <c r="E62296" s="29" t="str">
        <f t="shared" si="973"/>
        <v/>
      </c>
    </row>
    <row r="62297" spans="5:5" hidden="1">
      <c r="E62297" s="29" t="str">
        <f t="shared" si="973"/>
        <v/>
      </c>
    </row>
    <row r="62298" spans="5:5" hidden="1">
      <c r="E62298" s="29" t="str">
        <f t="shared" si="973"/>
        <v/>
      </c>
    </row>
    <row r="62299" spans="5:5" hidden="1">
      <c r="E62299" s="29" t="str">
        <f t="shared" si="973"/>
        <v/>
      </c>
    </row>
    <row r="62300" spans="5:5" hidden="1">
      <c r="E62300" s="29" t="str">
        <f t="shared" si="973"/>
        <v/>
      </c>
    </row>
    <row r="62301" spans="5:5" hidden="1">
      <c r="E62301" s="29" t="str">
        <f t="shared" si="973"/>
        <v/>
      </c>
    </row>
    <row r="62302" spans="5:5" hidden="1">
      <c r="E62302" s="29" t="str">
        <f t="shared" si="973"/>
        <v/>
      </c>
    </row>
    <row r="62303" spans="5:5" hidden="1">
      <c r="E62303" s="29" t="str">
        <f t="shared" si="973"/>
        <v/>
      </c>
    </row>
    <row r="62304" spans="5:5" hidden="1">
      <c r="E62304" s="29" t="str">
        <f t="shared" si="973"/>
        <v/>
      </c>
    </row>
    <row r="62305" spans="5:5" hidden="1">
      <c r="E62305" s="29" t="str">
        <f t="shared" si="973"/>
        <v/>
      </c>
    </row>
    <row r="62306" spans="5:5" hidden="1">
      <c r="E62306" s="29" t="str">
        <f t="shared" si="973"/>
        <v/>
      </c>
    </row>
    <row r="62307" spans="5:5" hidden="1">
      <c r="E62307" s="29" t="str">
        <f t="shared" si="973"/>
        <v/>
      </c>
    </row>
    <row r="62308" spans="5:5" hidden="1">
      <c r="E62308" s="29" t="str">
        <f t="shared" si="973"/>
        <v/>
      </c>
    </row>
    <row r="62309" spans="5:5" hidden="1">
      <c r="E62309" s="29" t="str">
        <f t="shared" si="973"/>
        <v/>
      </c>
    </row>
    <row r="62310" spans="5:5" hidden="1">
      <c r="E62310" s="29" t="str">
        <f t="shared" si="973"/>
        <v/>
      </c>
    </row>
    <row r="62311" spans="5:5" hidden="1">
      <c r="E62311" s="29" t="str">
        <f t="shared" si="973"/>
        <v/>
      </c>
    </row>
    <row r="62312" spans="5:5" hidden="1">
      <c r="E62312" s="29" t="str">
        <f t="shared" si="973"/>
        <v/>
      </c>
    </row>
    <row r="62313" spans="5:5" hidden="1">
      <c r="E62313" s="29" t="str">
        <f t="shared" si="973"/>
        <v/>
      </c>
    </row>
    <row r="62314" spans="5:5" hidden="1">
      <c r="E62314" s="29" t="str">
        <f t="shared" si="973"/>
        <v/>
      </c>
    </row>
    <row r="62315" spans="5:5" hidden="1">
      <c r="E62315" s="29" t="str">
        <f t="shared" si="973"/>
        <v/>
      </c>
    </row>
    <row r="62316" spans="5:5" hidden="1">
      <c r="E62316" s="29" t="str">
        <f t="shared" si="973"/>
        <v/>
      </c>
    </row>
    <row r="62317" spans="5:5" hidden="1">
      <c r="E62317" s="29" t="str">
        <f t="shared" si="973"/>
        <v/>
      </c>
    </row>
    <row r="62318" spans="5:5" hidden="1">
      <c r="E62318" s="29" t="str">
        <f t="shared" si="973"/>
        <v/>
      </c>
    </row>
    <row r="62319" spans="5:5" hidden="1">
      <c r="E62319" s="29" t="str">
        <f t="shared" si="973"/>
        <v/>
      </c>
    </row>
    <row r="62320" spans="5:5" hidden="1">
      <c r="E62320" s="29" t="str">
        <f t="shared" si="973"/>
        <v/>
      </c>
    </row>
    <row r="62321" spans="5:5" hidden="1">
      <c r="E62321" s="29" t="str">
        <f t="shared" si="973"/>
        <v/>
      </c>
    </row>
    <row r="62322" spans="5:5" hidden="1">
      <c r="E62322" s="29" t="str">
        <f t="shared" si="973"/>
        <v/>
      </c>
    </row>
    <row r="62323" spans="5:5" hidden="1">
      <c r="E62323" s="29" t="str">
        <f t="shared" si="973"/>
        <v/>
      </c>
    </row>
    <row r="62324" spans="5:5" hidden="1">
      <c r="E62324" s="29" t="str">
        <f t="shared" si="973"/>
        <v/>
      </c>
    </row>
    <row r="62325" spans="5:5" hidden="1">
      <c r="E62325" s="29" t="str">
        <f t="shared" si="973"/>
        <v/>
      </c>
    </row>
    <row r="62326" spans="5:5" hidden="1">
      <c r="E62326" s="29" t="str">
        <f t="shared" si="973"/>
        <v/>
      </c>
    </row>
    <row r="62327" spans="5:5" hidden="1">
      <c r="E62327" s="29" t="str">
        <f t="shared" si="973"/>
        <v/>
      </c>
    </row>
    <row r="62328" spans="5:5" hidden="1">
      <c r="E62328" s="29" t="str">
        <f t="shared" si="973"/>
        <v/>
      </c>
    </row>
    <row r="62329" spans="5:5" hidden="1">
      <c r="E62329" s="29" t="str">
        <f t="shared" si="973"/>
        <v/>
      </c>
    </row>
    <row r="62330" spans="5:5" hidden="1">
      <c r="E62330" s="29" t="str">
        <f t="shared" si="973"/>
        <v/>
      </c>
    </row>
    <row r="62331" spans="5:5" hidden="1">
      <c r="E62331" s="29" t="str">
        <f t="shared" si="973"/>
        <v/>
      </c>
    </row>
    <row r="62332" spans="5:5" hidden="1">
      <c r="E62332" s="29" t="str">
        <f t="shared" si="973"/>
        <v/>
      </c>
    </row>
    <row r="62333" spans="5:5" hidden="1">
      <c r="E62333" s="29" t="str">
        <f t="shared" si="973"/>
        <v/>
      </c>
    </row>
    <row r="62334" spans="5:5" hidden="1">
      <c r="E62334" s="29" t="str">
        <f t="shared" si="973"/>
        <v/>
      </c>
    </row>
    <row r="62335" spans="5:5" hidden="1">
      <c r="E62335" s="29" t="str">
        <f t="shared" si="973"/>
        <v/>
      </c>
    </row>
    <row r="62336" spans="5:5" hidden="1">
      <c r="E62336" s="29" t="str">
        <f t="shared" si="973"/>
        <v/>
      </c>
    </row>
    <row r="62337" spans="5:5" hidden="1">
      <c r="E62337" s="29" t="str">
        <f t="shared" si="973"/>
        <v/>
      </c>
    </row>
    <row r="62338" spans="5:5" hidden="1">
      <c r="E62338" s="29" t="str">
        <f t="shared" si="973"/>
        <v/>
      </c>
    </row>
    <row r="62339" spans="5:5" hidden="1">
      <c r="E62339" s="29" t="str">
        <f t="shared" ref="E62339:E62402" si="974">LEFT(D62339,2)</f>
        <v/>
      </c>
    </row>
    <row r="62340" spans="5:5" hidden="1">
      <c r="E62340" s="29" t="str">
        <f t="shared" si="974"/>
        <v/>
      </c>
    </row>
    <row r="62341" spans="5:5" hidden="1">
      <c r="E62341" s="29" t="str">
        <f t="shared" si="974"/>
        <v/>
      </c>
    </row>
    <row r="62342" spans="5:5" hidden="1">
      <c r="E62342" s="29" t="str">
        <f t="shared" si="974"/>
        <v/>
      </c>
    </row>
    <row r="62343" spans="5:5" hidden="1">
      <c r="E62343" s="29" t="str">
        <f t="shared" si="974"/>
        <v/>
      </c>
    </row>
    <row r="62344" spans="5:5" hidden="1">
      <c r="E62344" s="29" t="str">
        <f t="shared" si="974"/>
        <v/>
      </c>
    </row>
    <row r="62345" spans="5:5" hidden="1">
      <c r="E62345" s="29" t="str">
        <f t="shared" si="974"/>
        <v/>
      </c>
    </row>
    <row r="62346" spans="5:5" hidden="1">
      <c r="E62346" s="29" t="str">
        <f t="shared" si="974"/>
        <v/>
      </c>
    </row>
    <row r="62347" spans="5:5" hidden="1">
      <c r="E62347" s="29" t="str">
        <f t="shared" si="974"/>
        <v/>
      </c>
    </row>
    <row r="62348" spans="5:5" hidden="1">
      <c r="E62348" s="29" t="str">
        <f t="shared" si="974"/>
        <v/>
      </c>
    </row>
    <row r="62349" spans="5:5" hidden="1">
      <c r="E62349" s="29" t="str">
        <f t="shared" si="974"/>
        <v/>
      </c>
    </row>
    <row r="62350" spans="5:5" hidden="1">
      <c r="E62350" s="29" t="str">
        <f t="shared" si="974"/>
        <v/>
      </c>
    </row>
    <row r="62351" spans="5:5" hidden="1">
      <c r="E62351" s="29" t="str">
        <f t="shared" si="974"/>
        <v/>
      </c>
    </row>
    <row r="62352" spans="5:5" hidden="1">
      <c r="E62352" s="29" t="str">
        <f t="shared" si="974"/>
        <v/>
      </c>
    </row>
    <row r="62353" spans="5:5" hidden="1">
      <c r="E62353" s="29" t="str">
        <f t="shared" si="974"/>
        <v/>
      </c>
    </row>
    <row r="62354" spans="5:5" hidden="1">
      <c r="E62354" s="29" t="str">
        <f t="shared" si="974"/>
        <v/>
      </c>
    </row>
    <row r="62355" spans="5:5" hidden="1">
      <c r="E62355" s="29" t="str">
        <f t="shared" si="974"/>
        <v/>
      </c>
    </row>
    <row r="62356" spans="5:5" hidden="1">
      <c r="E62356" s="29" t="str">
        <f t="shared" si="974"/>
        <v/>
      </c>
    </row>
    <row r="62357" spans="5:5" hidden="1">
      <c r="E62357" s="29" t="str">
        <f t="shared" si="974"/>
        <v/>
      </c>
    </row>
    <row r="62358" spans="5:5" hidden="1">
      <c r="E62358" s="29" t="str">
        <f t="shared" si="974"/>
        <v/>
      </c>
    </row>
    <row r="62359" spans="5:5" hidden="1">
      <c r="E62359" s="29" t="str">
        <f t="shared" si="974"/>
        <v/>
      </c>
    </row>
    <row r="62360" spans="5:5" hidden="1">
      <c r="E62360" s="29" t="str">
        <f t="shared" si="974"/>
        <v/>
      </c>
    </row>
    <row r="62361" spans="5:5" hidden="1">
      <c r="E62361" s="29" t="str">
        <f t="shared" si="974"/>
        <v/>
      </c>
    </row>
    <row r="62362" spans="5:5" hidden="1">
      <c r="E62362" s="29" t="str">
        <f t="shared" si="974"/>
        <v/>
      </c>
    </row>
    <row r="62363" spans="5:5" hidden="1">
      <c r="E62363" s="29" t="str">
        <f t="shared" si="974"/>
        <v/>
      </c>
    </row>
    <row r="62364" spans="5:5" hidden="1">
      <c r="E62364" s="29" t="str">
        <f t="shared" si="974"/>
        <v/>
      </c>
    </row>
    <row r="62365" spans="5:5" hidden="1">
      <c r="E62365" s="29" t="str">
        <f t="shared" si="974"/>
        <v/>
      </c>
    </row>
    <row r="62366" spans="5:5" hidden="1">
      <c r="E62366" s="29" t="str">
        <f t="shared" si="974"/>
        <v/>
      </c>
    </row>
    <row r="62367" spans="5:5" hidden="1">
      <c r="E62367" s="29" t="str">
        <f t="shared" si="974"/>
        <v/>
      </c>
    </row>
    <row r="62368" spans="5:5" hidden="1">
      <c r="E62368" s="29" t="str">
        <f t="shared" si="974"/>
        <v/>
      </c>
    </row>
    <row r="62369" spans="5:5" hidden="1">
      <c r="E62369" s="29" t="str">
        <f t="shared" si="974"/>
        <v/>
      </c>
    </row>
    <row r="62370" spans="5:5" hidden="1">
      <c r="E62370" s="29" t="str">
        <f t="shared" si="974"/>
        <v/>
      </c>
    </row>
    <row r="62371" spans="5:5" hidden="1">
      <c r="E62371" s="29" t="str">
        <f t="shared" si="974"/>
        <v/>
      </c>
    </row>
    <row r="62372" spans="5:5" hidden="1">
      <c r="E62372" s="29" t="str">
        <f t="shared" si="974"/>
        <v/>
      </c>
    </row>
    <row r="62373" spans="5:5" hidden="1">
      <c r="E62373" s="29" t="str">
        <f t="shared" si="974"/>
        <v/>
      </c>
    </row>
    <row r="62374" spans="5:5" hidden="1">
      <c r="E62374" s="29" t="str">
        <f t="shared" si="974"/>
        <v/>
      </c>
    </row>
    <row r="62375" spans="5:5" hidden="1">
      <c r="E62375" s="29" t="str">
        <f t="shared" si="974"/>
        <v/>
      </c>
    </row>
    <row r="62376" spans="5:5" hidden="1">
      <c r="E62376" s="29" t="str">
        <f t="shared" si="974"/>
        <v/>
      </c>
    </row>
    <row r="62377" spans="5:5" hidden="1">
      <c r="E62377" s="29" t="str">
        <f t="shared" si="974"/>
        <v/>
      </c>
    </row>
    <row r="62378" spans="5:5" hidden="1">
      <c r="E62378" s="29" t="str">
        <f t="shared" si="974"/>
        <v/>
      </c>
    </row>
    <row r="62379" spans="5:5" hidden="1">
      <c r="E62379" s="29" t="str">
        <f t="shared" si="974"/>
        <v/>
      </c>
    </row>
    <row r="62380" spans="5:5" hidden="1">
      <c r="E62380" s="29" t="str">
        <f t="shared" si="974"/>
        <v/>
      </c>
    </row>
    <row r="62381" spans="5:5" hidden="1">
      <c r="E62381" s="29" t="str">
        <f t="shared" si="974"/>
        <v/>
      </c>
    </row>
    <row r="62382" spans="5:5" hidden="1">
      <c r="E62382" s="29" t="str">
        <f t="shared" si="974"/>
        <v/>
      </c>
    </row>
    <row r="62383" spans="5:5" hidden="1">
      <c r="E62383" s="29" t="str">
        <f t="shared" si="974"/>
        <v/>
      </c>
    </row>
    <row r="62384" spans="5:5" hidden="1">
      <c r="E62384" s="29" t="str">
        <f t="shared" si="974"/>
        <v/>
      </c>
    </row>
    <row r="62385" spans="5:5" hidden="1">
      <c r="E62385" s="29" t="str">
        <f t="shared" si="974"/>
        <v/>
      </c>
    </row>
    <row r="62386" spans="5:5" hidden="1">
      <c r="E62386" s="29" t="str">
        <f t="shared" si="974"/>
        <v/>
      </c>
    </row>
    <row r="62387" spans="5:5" hidden="1">
      <c r="E62387" s="29" t="str">
        <f t="shared" si="974"/>
        <v/>
      </c>
    </row>
    <row r="62388" spans="5:5" hidden="1">
      <c r="E62388" s="29" t="str">
        <f t="shared" si="974"/>
        <v/>
      </c>
    </row>
    <row r="62389" spans="5:5" hidden="1">
      <c r="E62389" s="29" t="str">
        <f t="shared" si="974"/>
        <v/>
      </c>
    </row>
    <row r="62390" spans="5:5" hidden="1">
      <c r="E62390" s="29" t="str">
        <f t="shared" si="974"/>
        <v/>
      </c>
    </row>
    <row r="62391" spans="5:5" hidden="1">
      <c r="E62391" s="29" t="str">
        <f t="shared" si="974"/>
        <v/>
      </c>
    </row>
    <row r="62392" spans="5:5" hidden="1">
      <c r="E62392" s="29" t="str">
        <f t="shared" si="974"/>
        <v/>
      </c>
    </row>
    <row r="62393" spans="5:5" hidden="1">
      <c r="E62393" s="29" t="str">
        <f t="shared" si="974"/>
        <v/>
      </c>
    </row>
    <row r="62394" spans="5:5" hidden="1">
      <c r="E62394" s="29" t="str">
        <f t="shared" si="974"/>
        <v/>
      </c>
    </row>
    <row r="62395" spans="5:5" hidden="1">
      <c r="E62395" s="29" t="str">
        <f t="shared" si="974"/>
        <v/>
      </c>
    </row>
    <row r="62396" spans="5:5" hidden="1">
      <c r="E62396" s="29" t="str">
        <f t="shared" si="974"/>
        <v/>
      </c>
    </row>
    <row r="62397" spans="5:5" hidden="1">
      <c r="E62397" s="29" t="str">
        <f t="shared" si="974"/>
        <v/>
      </c>
    </row>
    <row r="62398" spans="5:5" hidden="1">
      <c r="E62398" s="29" t="str">
        <f t="shared" si="974"/>
        <v/>
      </c>
    </row>
    <row r="62399" spans="5:5" hidden="1">
      <c r="E62399" s="29" t="str">
        <f t="shared" si="974"/>
        <v/>
      </c>
    </row>
    <row r="62400" spans="5:5" hidden="1">
      <c r="E62400" s="29" t="str">
        <f t="shared" si="974"/>
        <v/>
      </c>
    </row>
    <row r="62401" spans="5:5" hidden="1">
      <c r="E62401" s="29" t="str">
        <f t="shared" si="974"/>
        <v/>
      </c>
    </row>
    <row r="62402" spans="5:5" hidden="1">
      <c r="E62402" s="29" t="str">
        <f t="shared" si="974"/>
        <v/>
      </c>
    </row>
    <row r="62403" spans="5:5" hidden="1">
      <c r="E62403" s="29" t="str">
        <f t="shared" ref="E62403:E62466" si="975">LEFT(D62403,2)</f>
        <v/>
      </c>
    </row>
    <row r="62404" spans="5:5" hidden="1">
      <c r="E62404" s="29" t="str">
        <f t="shared" si="975"/>
        <v/>
      </c>
    </row>
    <row r="62405" spans="5:5" hidden="1">
      <c r="E62405" s="29" t="str">
        <f t="shared" si="975"/>
        <v/>
      </c>
    </row>
    <row r="62406" spans="5:5" hidden="1">
      <c r="E62406" s="29" t="str">
        <f t="shared" si="975"/>
        <v/>
      </c>
    </row>
    <row r="62407" spans="5:5" hidden="1">
      <c r="E62407" s="29" t="str">
        <f t="shared" si="975"/>
        <v/>
      </c>
    </row>
    <row r="62408" spans="5:5" hidden="1">
      <c r="E62408" s="29" t="str">
        <f t="shared" si="975"/>
        <v/>
      </c>
    </row>
    <row r="62409" spans="5:5" hidden="1">
      <c r="E62409" s="29" t="str">
        <f t="shared" si="975"/>
        <v/>
      </c>
    </row>
    <row r="62410" spans="5:5" hidden="1">
      <c r="E62410" s="29" t="str">
        <f t="shared" si="975"/>
        <v/>
      </c>
    </row>
    <row r="62411" spans="5:5" hidden="1">
      <c r="E62411" s="29" t="str">
        <f t="shared" si="975"/>
        <v/>
      </c>
    </row>
    <row r="62412" spans="5:5" hidden="1">
      <c r="E62412" s="29" t="str">
        <f t="shared" si="975"/>
        <v/>
      </c>
    </row>
    <row r="62413" spans="5:5" hidden="1">
      <c r="E62413" s="29" t="str">
        <f t="shared" si="975"/>
        <v/>
      </c>
    </row>
    <row r="62414" spans="5:5" hidden="1">
      <c r="E62414" s="29" t="str">
        <f t="shared" si="975"/>
        <v/>
      </c>
    </row>
    <row r="62415" spans="5:5" hidden="1">
      <c r="E62415" s="29" t="str">
        <f t="shared" si="975"/>
        <v/>
      </c>
    </row>
    <row r="62416" spans="5:5" hidden="1">
      <c r="E62416" s="29" t="str">
        <f t="shared" si="975"/>
        <v/>
      </c>
    </row>
    <row r="62417" spans="5:5" hidden="1">
      <c r="E62417" s="29" t="str">
        <f t="shared" si="975"/>
        <v/>
      </c>
    </row>
    <row r="62418" spans="5:5" hidden="1">
      <c r="E62418" s="29" t="str">
        <f t="shared" si="975"/>
        <v/>
      </c>
    </row>
    <row r="62419" spans="5:5" hidden="1">
      <c r="E62419" s="29" t="str">
        <f t="shared" si="975"/>
        <v/>
      </c>
    </row>
    <row r="62420" spans="5:5" hidden="1">
      <c r="E62420" s="29" t="str">
        <f t="shared" si="975"/>
        <v/>
      </c>
    </row>
    <row r="62421" spans="5:5" hidden="1">
      <c r="E62421" s="29" t="str">
        <f t="shared" si="975"/>
        <v/>
      </c>
    </row>
    <row r="62422" spans="5:5" hidden="1">
      <c r="E62422" s="29" t="str">
        <f t="shared" si="975"/>
        <v/>
      </c>
    </row>
    <row r="62423" spans="5:5" hidden="1">
      <c r="E62423" s="29" t="str">
        <f t="shared" si="975"/>
        <v/>
      </c>
    </row>
    <row r="62424" spans="5:5" hidden="1">
      <c r="E62424" s="29" t="str">
        <f t="shared" si="975"/>
        <v/>
      </c>
    </row>
    <row r="62425" spans="5:5" hidden="1">
      <c r="E62425" s="29" t="str">
        <f t="shared" si="975"/>
        <v/>
      </c>
    </row>
    <row r="62426" spans="5:5" hidden="1">
      <c r="E62426" s="29" t="str">
        <f t="shared" si="975"/>
        <v/>
      </c>
    </row>
    <row r="62427" spans="5:5" hidden="1">
      <c r="E62427" s="29" t="str">
        <f t="shared" si="975"/>
        <v/>
      </c>
    </row>
    <row r="62428" spans="5:5" hidden="1">
      <c r="E62428" s="29" t="str">
        <f t="shared" si="975"/>
        <v/>
      </c>
    </row>
    <row r="62429" spans="5:5" hidden="1">
      <c r="E62429" s="29" t="str">
        <f t="shared" si="975"/>
        <v/>
      </c>
    </row>
    <row r="62430" spans="5:5" hidden="1">
      <c r="E62430" s="29" t="str">
        <f t="shared" si="975"/>
        <v/>
      </c>
    </row>
    <row r="62431" spans="5:5" hidden="1">
      <c r="E62431" s="29" t="str">
        <f t="shared" si="975"/>
        <v/>
      </c>
    </row>
    <row r="62432" spans="5:5" hidden="1">
      <c r="E62432" s="29" t="str">
        <f t="shared" si="975"/>
        <v/>
      </c>
    </row>
    <row r="62433" spans="5:5" hidden="1">
      <c r="E62433" s="29" t="str">
        <f t="shared" si="975"/>
        <v/>
      </c>
    </row>
    <row r="62434" spans="5:5" hidden="1">
      <c r="E62434" s="29" t="str">
        <f t="shared" si="975"/>
        <v/>
      </c>
    </row>
    <row r="62435" spans="5:5" hidden="1">
      <c r="E62435" s="29" t="str">
        <f t="shared" si="975"/>
        <v/>
      </c>
    </row>
    <row r="62436" spans="5:5" hidden="1">
      <c r="E62436" s="29" t="str">
        <f t="shared" si="975"/>
        <v/>
      </c>
    </row>
    <row r="62437" spans="5:5" hidden="1">
      <c r="E62437" s="29" t="str">
        <f t="shared" si="975"/>
        <v/>
      </c>
    </row>
    <row r="62438" spans="5:5" hidden="1">
      <c r="E62438" s="29" t="str">
        <f t="shared" si="975"/>
        <v/>
      </c>
    </row>
    <row r="62439" spans="5:5" hidden="1">
      <c r="E62439" s="29" t="str">
        <f t="shared" si="975"/>
        <v/>
      </c>
    </row>
    <row r="62440" spans="5:5" hidden="1">
      <c r="E62440" s="29" t="str">
        <f t="shared" si="975"/>
        <v/>
      </c>
    </row>
    <row r="62441" spans="5:5" hidden="1">
      <c r="E62441" s="29" t="str">
        <f t="shared" si="975"/>
        <v/>
      </c>
    </row>
    <row r="62442" spans="5:5" hidden="1">
      <c r="E62442" s="29" t="str">
        <f t="shared" si="975"/>
        <v/>
      </c>
    </row>
    <row r="62443" spans="5:5" hidden="1">
      <c r="E62443" s="29" t="str">
        <f t="shared" si="975"/>
        <v/>
      </c>
    </row>
    <row r="62444" spans="5:5" hidden="1">
      <c r="E62444" s="29" t="str">
        <f t="shared" si="975"/>
        <v/>
      </c>
    </row>
    <row r="62445" spans="5:5" hidden="1">
      <c r="E62445" s="29" t="str">
        <f t="shared" si="975"/>
        <v/>
      </c>
    </row>
    <row r="62446" spans="5:5" hidden="1">
      <c r="E62446" s="29" t="str">
        <f t="shared" si="975"/>
        <v/>
      </c>
    </row>
    <row r="62447" spans="5:5" hidden="1">
      <c r="E62447" s="29" t="str">
        <f t="shared" si="975"/>
        <v/>
      </c>
    </row>
    <row r="62448" spans="5:5" hidden="1">
      <c r="E62448" s="29" t="str">
        <f t="shared" si="975"/>
        <v/>
      </c>
    </row>
    <row r="62449" spans="5:5" hidden="1">
      <c r="E62449" s="29" t="str">
        <f t="shared" si="975"/>
        <v/>
      </c>
    </row>
    <row r="62450" spans="5:5" hidden="1">
      <c r="E62450" s="29" t="str">
        <f t="shared" si="975"/>
        <v/>
      </c>
    </row>
    <row r="62451" spans="5:5" hidden="1">
      <c r="E62451" s="29" t="str">
        <f t="shared" si="975"/>
        <v/>
      </c>
    </row>
    <row r="62452" spans="5:5" hidden="1">
      <c r="E62452" s="29" t="str">
        <f t="shared" si="975"/>
        <v/>
      </c>
    </row>
    <row r="62453" spans="5:5" hidden="1">
      <c r="E62453" s="29" t="str">
        <f t="shared" si="975"/>
        <v/>
      </c>
    </row>
    <row r="62454" spans="5:5" hidden="1">
      <c r="E62454" s="29" t="str">
        <f t="shared" si="975"/>
        <v/>
      </c>
    </row>
    <row r="62455" spans="5:5" hidden="1">
      <c r="E62455" s="29" t="str">
        <f t="shared" si="975"/>
        <v/>
      </c>
    </row>
    <row r="62456" spans="5:5" hidden="1">
      <c r="E62456" s="29" t="str">
        <f t="shared" si="975"/>
        <v/>
      </c>
    </row>
    <row r="62457" spans="5:5" hidden="1">
      <c r="E62457" s="29" t="str">
        <f t="shared" si="975"/>
        <v/>
      </c>
    </row>
    <row r="62458" spans="5:5" hidden="1">
      <c r="E62458" s="29" t="str">
        <f t="shared" si="975"/>
        <v/>
      </c>
    </row>
    <row r="62459" spans="5:5" hidden="1">
      <c r="E62459" s="29" t="str">
        <f t="shared" si="975"/>
        <v/>
      </c>
    </row>
    <row r="62460" spans="5:5" hidden="1">
      <c r="E62460" s="29" t="str">
        <f t="shared" si="975"/>
        <v/>
      </c>
    </row>
    <row r="62461" spans="5:5" hidden="1">
      <c r="E62461" s="29" t="str">
        <f t="shared" si="975"/>
        <v/>
      </c>
    </row>
    <row r="62462" spans="5:5" hidden="1">
      <c r="E62462" s="29" t="str">
        <f t="shared" si="975"/>
        <v/>
      </c>
    </row>
    <row r="62463" spans="5:5" hidden="1">
      <c r="E62463" s="29" t="str">
        <f t="shared" si="975"/>
        <v/>
      </c>
    </row>
    <row r="62464" spans="5:5" hidden="1">
      <c r="E62464" s="29" t="str">
        <f t="shared" si="975"/>
        <v/>
      </c>
    </row>
    <row r="62465" spans="5:5" hidden="1">
      <c r="E62465" s="29" t="str">
        <f t="shared" si="975"/>
        <v/>
      </c>
    </row>
    <row r="62466" spans="5:5" hidden="1">
      <c r="E62466" s="29" t="str">
        <f t="shared" si="975"/>
        <v/>
      </c>
    </row>
    <row r="62467" spans="5:5" hidden="1">
      <c r="E62467" s="29" t="str">
        <f t="shared" ref="E62467:E62530" si="976">LEFT(D62467,2)</f>
        <v/>
      </c>
    </row>
    <row r="62468" spans="5:5" hidden="1">
      <c r="E62468" s="29" t="str">
        <f t="shared" si="976"/>
        <v/>
      </c>
    </row>
    <row r="62469" spans="5:5" hidden="1">
      <c r="E62469" s="29" t="str">
        <f t="shared" si="976"/>
        <v/>
      </c>
    </row>
    <row r="62470" spans="5:5" hidden="1">
      <c r="E62470" s="29" t="str">
        <f t="shared" si="976"/>
        <v/>
      </c>
    </row>
    <row r="62471" spans="5:5" hidden="1">
      <c r="E62471" s="29" t="str">
        <f t="shared" si="976"/>
        <v/>
      </c>
    </row>
    <row r="62472" spans="5:5" hidden="1">
      <c r="E62472" s="29" t="str">
        <f t="shared" si="976"/>
        <v/>
      </c>
    </row>
    <row r="62473" spans="5:5" hidden="1">
      <c r="E62473" s="29" t="str">
        <f t="shared" si="976"/>
        <v/>
      </c>
    </row>
    <row r="62474" spans="5:5" hidden="1">
      <c r="E62474" s="29" t="str">
        <f t="shared" si="976"/>
        <v/>
      </c>
    </row>
    <row r="62475" spans="5:5" hidden="1">
      <c r="E62475" s="29" t="str">
        <f t="shared" si="976"/>
        <v/>
      </c>
    </row>
    <row r="62476" spans="5:5" hidden="1">
      <c r="E62476" s="29" t="str">
        <f t="shared" si="976"/>
        <v/>
      </c>
    </row>
    <row r="62477" spans="5:5" hidden="1">
      <c r="E62477" s="29" t="str">
        <f t="shared" si="976"/>
        <v/>
      </c>
    </row>
    <row r="62478" spans="5:5" hidden="1">
      <c r="E62478" s="29" t="str">
        <f t="shared" si="976"/>
        <v/>
      </c>
    </row>
    <row r="62479" spans="5:5" hidden="1">
      <c r="E62479" s="29" t="str">
        <f t="shared" si="976"/>
        <v/>
      </c>
    </row>
    <row r="62480" spans="5:5" hidden="1">
      <c r="E62480" s="29" t="str">
        <f t="shared" si="976"/>
        <v/>
      </c>
    </row>
    <row r="62481" spans="5:5" hidden="1">
      <c r="E62481" s="29" t="str">
        <f t="shared" si="976"/>
        <v/>
      </c>
    </row>
    <row r="62482" spans="5:5" hidden="1">
      <c r="E62482" s="29" t="str">
        <f t="shared" si="976"/>
        <v/>
      </c>
    </row>
    <row r="62483" spans="5:5" hidden="1">
      <c r="E62483" s="29" t="str">
        <f t="shared" si="976"/>
        <v/>
      </c>
    </row>
    <row r="62484" spans="5:5" hidden="1">
      <c r="E62484" s="29" t="str">
        <f t="shared" si="976"/>
        <v/>
      </c>
    </row>
    <row r="62485" spans="5:5" hidden="1">
      <c r="E62485" s="29" t="str">
        <f t="shared" si="976"/>
        <v/>
      </c>
    </row>
    <row r="62486" spans="5:5" hidden="1">
      <c r="E62486" s="29" t="str">
        <f t="shared" si="976"/>
        <v/>
      </c>
    </row>
    <row r="62487" spans="5:5" hidden="1">
      <c r="E62487" s="29" t="str">
        <f t="shared" si="976"/>
        <v/>
      </c>
    </row>
    <row r="62488" spans="5:5" hidden="1">
      <c r="E62488" s="29" t="str">
        <f t="shared" si="976"/>
        <v/>
      </c>
    </row>
    <row r="62489" spans="5:5" hidden="1">
      <c r="E62489" s="29" t="str">
        <f t="shared" si="976"/>
        <v/>
      </c>
    </row>
    <row r="62490" spans="5:5" hidden="1">
      <c r="E62490" s="29" t="str">
        <f t="shared" si="976"/>
        <v/>
      </c>
    </row>
    <row r="62491" spans="5:5" hidden="1">
      <c r="E62491" s="29" t="str">
        <f t="shared" si="976"/>
        <v/>
      </c>
    </row>
    <row r="62492" spans="5:5" hidden="1">
      <c r="E62492" s="29" t="str">
        <f t="shared" si="976"/>
        <v/>
      </c>
    </row>
    <row r="62493" spans="5:5" hidden="1">
      <c r="E62493" s="29" t="str">
        <f t="shared" si="976"/>
        <v/>
      </c>
    </row>
    <row r="62494" spans="5:5" hidden="1">
      <c r="E62494" s="29" t="str">
        <f t="shared" si="976"/>
        <v/>
      </c>
    </row>
    <row r="62495" spans="5:5" hidden="1">
      <c r="E62495" s="29" t="str">
        <f t="shared" si="976"/>
        <v/>
      </c>
    </row>
    <row r="62496" spans="5:5" hidden="1">
      <c r="E62496" s="29" t="str">
        <f t="shared" si="976"/>
        <v/>
      </c>
    </row>
    <row r="62497" spans="5:5" hidden="1">
      <c r="E62497" s="29" t="str">
        <f t="shared" si="976"/>
        <v/>
      </c>
    </row>
    <row r="62498" spans="5:5" hidden="1">
      <c r="E62498" s="29" t="str">
        <f t="shared" si="976"/>
        <v/>
      </c>
    </row>
    <row r="62499" spans="5:5" hidden="1">
      <c r="E62499" s="29" t="str">
        <f t="shared" si="976"/>
        <v/>
      </c>
    </row>
    <row r="62500" spans="5:5" hidden="1">
      <c r="E62500" s="29" t="str">
        <f t="shared" si="976"/>
        <v/>
      </c>
    </row>
    <row r="62501" spans="5:5" hidden="1">
      <c r="E62501" s="29" t="str">
        <f t="shared" si="976"/>
        <v/>
      </c>
    </row>
    <row r="62502" spans="5:5" hidden="1">
      <c r="E62502" s="29" t="str">
        <f t="shared" si="976"/>
        <v/>
      </c>
    </row>
    <row r="62503" spans="5:5" hidden="1">
      <c r="E62503" s="29" t="str">
        <f t="shared" si="976"/>
        <v/>
      </c>
    </row>
    <row r="62504" spans="5:5" hidden="1">
      <c r="E62504" s="29" t="str">
        <f t="shared" si="976"/>
        <v/>
      </c>
    </row>
    <row r="62505" spans="5:5" hidden="1">
      <c r="E62505" s="29" t="str">
        <f t="shared" si="976"/>
        <v/>
      </c>
    </row>
    <row r="62506" spans="5:5" hidden="1">
      <c r="E62506" s="29" t="str">
        <f t="shared" si="976"/>
        <v/>
      </c>
    </row>
    <row r="62507" spans="5:5" hidden="1">
      <c r="E62507" s="29" t="str">
        <f t="shared" si="976"/>
        <v/>
      </c>
    </row>
    <row r="62508" spans="5:5" hidden="1">
      <c r="E62508" s="29" t="str">
        <f t="shared" si="976"/>
        <v/>
      </c>
    </row>
    <row r="62509" spans="5:5" hidden="1">
      <c r="E62509" s="29" t="str">
        <f t="shared" si="976"/>
        <v/>
      </c>
    </row>
    <row r="62510" spans="5:5" hidden="1">
      <c r="E62510" s="29" t="str">
        <f t="shared" si="976"/>
        <v/>
      </c>
    </row>
    <row r="62511" spans="5:5" hidden="1">
      <c r="E62511" s="29" t="str">
        <f t="shared" si="976"/>
        <v/>
      </c>
    </row>
    <row r="62512" spans="5:5" hidden="1">
      <c r="E62512" s="29" t="str">
        <f t="shared" si="976"/>
        <v/>
      </c>
    </row>
    <row r="62513" spans="5:5" hidden="1">
      <c r="E62513" s="29" t="str">
        <f t="shared" si="976"/>
        <v/>
      </c>
    </row>
    <row r="62514" spans="5:5" hidden="1">
      <c r="E62514" s="29" t="str">
        <f t="shared" si="976"/>
        <v/>
      </c>
    </row>
    <row r="62515" spans="5:5" hidden="1">
      <c r="E62515" s="29" t="str">
        <f t="shared" si="976"/>
        <v/>
      </c>
    </row>
    <row r="62516" spans="5:5" hidden="1">
      <c r="E62516" s="29" t="str">
        <f t="shared" si="976"/>
        <v/>
      </c>
    </row>
    <row r="62517" spans="5:5" hidden="1">
      <c r="E62517" s="29" t="str">
        <f t="shared" si="976"/>
        <v/>
      </c>
    </row>
    <row r="62518" spans="5:5" hidden="1">
      <c r="E62518" s="29" t="str">
        <f t="shared" si="976"/>
        <v/>
      </c>
    </row>
    <row r="62519" spans="5:5" hidden="1">
      <c r="E62519" s="29" t="str">
        <f t="shared" si="976"/>
        <v/>
      </c>
    </row>
    <row r="62520" spans="5:5" hidden="1">
      <c r="E62520" s="29" t="str">
        <f t="shared" si="976"/>
        <v/>
      </c>
    </row>
    <row r="62521" spans="5:5" hidden="1">
      <c r="E62521" s="29" t="str">
        <f t="shared" si="976"/>
        <v/>
      </c>
    </row>
    <row r="62522" spans="5:5" hidden="1">
      <c r="E62522" s="29" t="str">
        <f t="shared" si="976"/>
        <v/>
      </c>
    </row>
    <row r="62523" spans="5:5" hidden="1">
      <c r="E62523" s="29" t="str">
        <f t="shared" si="976"/>
        <v/>
      </c>
    </row>
    <row r="62524" spans="5:5" hidden="1">
      <c r="E62524" s="29" t="str">
        <f t="shared" si="976"/>
        <v/>
      </c>
    </row>
    <row r="62525" spans="5:5" hidden="1">
      <c r="E62525" s="29" t="str">
        <f t="shared" si="976"/>
        <v/>
      </c>
    </row>
    <row r="62526" spans="5:5" hidden="1">
      <c r="E62526" s="29" t="str">
        <f t="shared" si="976"/>
        <v/>
      </c>
    </row>
    <row r="62527" spans="5:5" hidden="1">
      <c r="E62527" s="29" t="str">
        <f t="shared" si="976"/>
        <v/>
      </c>
    </row>
    <row r="62528" spans="5:5" hidden="1">
      <c r="E62528" s="29" t="str">
        <f t="shared" si="976"/>
        <v/>
      </c>
    </row>
    <row r="62529" spans="5:5" hidden="1">
      <c r="E62529" s="29" t="str">
        <f t="shared" si="976"/>
        <v/>
      </c>
    </row>
    <row r="62530" spans="5:5" hidden="1">
      <c r="E62530" s="29" t="str">
        <f t="shared" si="976"/>
        <v/>
      </c>
    </row>
    <row r="62531" spans="5:5" hidden="1">
      <c r="E62531" s="29" t="str">
        <f t="shared" ref="E62531:E62594" si="977">LEFT(D62531,2)</f>
        <v/>
      </c>
    </row>
    <row r="62532" spans="5:5" hidden="1">
      <c r="E62532" s="29" t="str">
        <f t="shared" si="977"/>
        <v/>
      </c>
    </row>
    <row r="62533" spans="5:5" hidden="1">
      <c r="E62533" s="29" t="str">
        <f t="shared" si="977"/>
        <v/>
      </c>
    </row>
    <row r="62534" spans="5:5" hidden="1">
      <c r="E62534" s="29" t="str">
        <f t="shared" si="977"/>
        <v/>
      </c>
    </row>
    <row r="62535" spans="5:5" hidden="1">
      <c r="E62535" s="29" t="str">
        <f t="shared" si="977"/>
        <v/>
      </c>
    </row>
    <row r="62536" spans="5:5" hidden="1">
      <c r="E62536" s="29" t="str">
        <f t="shared" si="977"/>
        <v/>
      </c>
    </row>
    <row r="62537" spans="5:5" hidden="1">
      <c r="E62537" s="29" t="str">
        <f t="shared" si="977"/>
        <v/>
      </c>
    </row>
    <row r="62538" spans="5:5" hidden="1">
      <c r="E62538" s="29" t="str">
        <f t="shared" si="977"/>
        <v/>
      </c>
    </row>
    <row r="62539" spans="5:5" hidden="1">
      <c r="E62539" s="29" t="str">
        <f t="shared" si="977"/>
        <v/>
      </c>
    </row>
    <row r="62540" spans="5:5" hidden="1">
      <c r="E62540" s="29" t="str">
        <f t="shared" si="977"/>
        <v/>
      </c>
    </row>
    <row r="62541" spans="5:5" hidden="1">
      <c r="E62541" s="29" t="str">
        <f t="shared" si="977"/>
        <v/>
      </c>
    </row>
    <row r="62542" spans="5:5" hidden="1">
      <c r="E62542" s="29" t="str">
        <f t="shared" si="977"/>
        <v/>
      </c>
    </row>
    <row r="62543" spans="5:5" hidden="1">
      <c r="E62543" s="29" t="str">
        <f t="shared" si="977"/>
        <v/>
      </c>
    </row>
    <row r="62544" spans="5:5" hidden="1">
      <c r="E62544" s="29" t="str">
        <f t="shared" si="977"/>
        <v/>
      </c>
    </row>
    <row r="62545" spans="5:5" hidden="1">
      <c r="E62545" s="29" t="str">
        <f t="shared" si="977"/>
        <v/>
      </c>
    </row>
    <row r="62546" spans="5:5" hidden="1">
      <c r="E62546" s="29" t="str">
        <f t="shared" si="977"/>
        <v/>
      </c>
    </row>
    <row r="62547" spans="5:5" hidden="1">
      <c r="E62547" s="29" t="str">
        <f t="shared" si="977"/>
        <v/>
      </c>
    </row>
    <row r="62548" spans="5:5" hidden="1">
      <c r="E62548" s="29" t="str">
        <f t="shared" si="977"/>
        <v/>
      </c>
    </row>
    <row r="62549" spans="5:5" hidden="1">
      <c r="E62549" s="29" t="str">
        <f t="shared" si="977"/>
        <v/>
      </c>
    </row>
    <row r="62550" spans="5:5" hidden="1">
      <c r="E62550" s="29" t="str">
        <f t="shared" si="977"/>
        <v/>
      </c>
    </row>
    <row r="62551" spans="5:5" hidden="1">
      <c r="E62551" s="29" t="str">
        <f t="shared" si="977"/>
        <v/>
      </c>
    </row>
    <row r="62552" spans="5:5" hidden="1">
      <c r="E62552" s="29" t="str">
        <f t="shared" si="977"/>
        <v/>
      </c>
    </row>
    <row r="62553" spans="5:5" hidden="1">
      <c r="E62553" s="29" t="str">
        <f t="shared" si="977"/>
        <v/>
      </c>
    </row>
    <row r="62554" spans="5:5" hidden="1">
      <c r="E62554" s="29" t="str">
        <f t="shared" si="977"/>
        <v/>
      </c>
    </row>
    <row r="62555" spans="5:5" hidden="1">
      <c r="E62555" s="29" t="str">
        <f t="shared" si="977"/>
        <v/>
      </c>
    </row>
    <row r="62556" spans="5:5" hidden="1">
      <c r="E62556" s="29" t="str">
        <f t="shared" si="977"/>
        <v/>
      </c>
    </row>
    <row r="62557" spans="5:5" hidden="1">
      <c r="E62557" s="29" t="str">
        <f t="shared" si="977"/>
        <v/>
      </c>
    </row>
    <row r="62558" spans="5:5" hidden="1">
      <c r="E62558" s="29" t="str">
        <f t="shared" si="977"/>
        <v/>
      </c>
    </row>
    <row r="62559" spans="5:5" hidden="1">
      <c r="E62559" s="29" t="str">
        <f t="shared" si="977"/>
        <v/>
      </c>
    </row>
    <row r="62560" spans="5:5" hidden="1">
      <c r="E62560" s="29" t="str">
        <f t="shared" si="977"/>
        <v/>
      </c>
    </row>
    <row r="62561" spans="5:5" hidden="1">
      <c r="E62561" s="29" t="str">
        <f t="shared" si="977"/>
        <v/>
      </c>
    </row>
    <row r="62562" spans="5:5" hidden="1">
      <c r="E62562" s="29" t="str">
        <f t="shared" si="977"/>
        <v/>
      </c>
    </row>
    <row r="62563" spans="5:5" hidden="1">
      <c r="E62563" s="29" t="str">
        <f t="shared" si="977"/>
        <v/>
      </c>
    </row>
    <row r="62564" spans="5:5" hidden="1">
      <c r="E62564" s="29" t="str">
        <f t="shared" si="977"/>
        <v/>
      </c>
    </row>
    <row r="62565" spans="5:5" hidden="1">
      <c r="E62565" s="29" t="str">
        <f t="shared" si="977"/>
        <v/>
      </c>
    </row>
    <row r="62566" spans="5:5" hidden="1">
      <c r="E62566" s="29" t="str">
        <f t="shared" si="977"/>
        <v/>
      </c>
    </row>
    <row r="62567" spans="5:5" hidden="1">
      <c r="E62567" s="29" t="str">
        <f t="shared" si="977"/>
        <v/>
      </c>
    </row>
    <row r="62568" spans="5:5" hidden="1">
      <c r="E62568" s="29" t="str">
        <f t="shared" si="977"/>
        <v/>
      </c>
    </row>
    <row r="62569" spans="5:5" hidden="1">
      <c r="E62569" s="29" t="str">
        <f t="shared" si="977"/>
        <v/>
      </c>
    </row>
    <row r="62570" spans="5:5" hidden="1">
      <c r="E62570" s="29" t="str">
        <f t="shared" si="977"/>
        <v/>
      </c>
    </row>
    <row r="62571" spans="5:5" hidden="1">
      <c r="E62571" s="29" t="str">
        <f t="shared" si="977"/>
        <v/>
      </c>
    </row>
    <row r="62572" spans="5:5" hidden="1">
      <c r="E62572" s="29" t="str">
        <f t="shared" si="977"/>
        <v/>
      </c>
    </row>
    <row r="62573" spans="5:5" hidden="1">
      <c r="E62573" s="29" t="str">
        <f t="shared" si="977"/>
        <v/>
      </c>
    </row>
    <row r="62574" spans="5:5" hidden="1">
      <c r="E62574" s="29" t="str">
        <f t="shared" si="977"/>
        <v/>
      </c>
    </row>
    <row r="62575" spans="5:5" hidden="1">
      <c r="E62575" s="29" t="str">
        <f t="shared" si="977"/>
        <v/>
      </c>
    </row>
    <row r="62576" spans="5:5" hidden="1">
      <c r="E62576" s="29" t="str">
        <f t="shared" si="977"/>
        <v/>
      </c>
    </row>
    <row r="62577" spans="5:5" hidden="1">
      <c r="E62577" s="29" t="str">
        <f t="shared" si="977"/>
        <v/>
      </c>
    </row>
    <row r="62578" spans="5:5" hidden="1">
      <c r="E62578" s="29" t="str">
        <f t="shared" si="977"/>
        <v/>
      </c>
    </row>
    <row r="62579" spans="5:5" hidden="1">
      <c r="E62579" s="29" t="str">
        <f t="shared" si="977"/>
        <v/>
      </c>
    </row>
    <row r="62580" spans="5:5" hidden="1">
      <c r="E62580" s="29" t="str">
        <f t="shared" si="977"/>
        <v/>
      </c>
    </row>
    <row r="62581" spans="5:5" hidden="1">
      <c r="E62581" s="29" t="str">
        <f t="shared" si="977"/>
        <v/>
      </c>
    </row>
    <row r="62582" spans="5:5" hidden="1">
      <c r="E62582" s="29" t="str">
        <f t="shared" si="977"/>
        <v/>
      </c>
    </row>
    <row r="62583" spans="5:5" hidden="1">
      <c r="E62583" s="29" t="str">
        <f t="shared" si="977"/>
        <v/>
      </c>
    </row>
    <row r="62584" spans="5:5" hidden="1">
      <c r="E62584" s="29" t="str">
        <f t="shared" si="977"/>
        <v/>
      </c>
    </row>
    <row r="62585" spans="5:5" hidden="1">
      <c r="E62585" s="29" t="str">
        <f t="shared" si="977"/>
        <v/>
      </c>
    </row>
    <row r="62586" spans="5:5" hidden="1">
      <c r="E62586" s="29" t="str">
        <f t="shared" si="977"/>
        <v/>
      </c>
    </row>
    <row r="62587" spans="5:5" hidden="1">
      <c r="E62587" s="29" t="str">
        <f t="shared" si="977"/>
        <v/>
      </c>
    </row>
    <row r="62588" spans="5:5" hidden="1">
      <c r="E62588" s="29" t="str">
        <f t="shared" si="977"/>
        <v/>
      </c>
    </row>
    <row r="62589" spans="5:5" hidden="1">
      <c r="E62589" s="29" t="str">
        <f t="shared" si="977"/>
        <v/>
      </c>
    </row>
    <row r="62590" spans="5:5" hidden="1">
      <c r="E62590" s="29" t="str">
        <f t="shared" si="977"/>
        <v/>
      </c>
    </row>
    <row r="62591" spans="5:5" hidden="1">
      <c r="E62591" s="29" t="str">
        <f t="shared" si="977"/>
        <v/>
      </c>
    </row>
    <row r="62592" spans="5:5" hidden="1">
      <c r="E62592" s="29" t="str">
        <f t="shared" si="977"/>
        <v/>
      </c>
    </row>
    <row r="62593" spans="5:5" hidden="1">
      <c r="E62593" s="29" t="str">
        <f t="shared" si="977"/>
        <v/>
      </c>
    </row>
    <row r="62594" spans="5:5" hidden="1">
      <c r="E62594" s="29" t="str">
        <f t="shared" si="977"/>
        <v/>
      </c>
    </row>
    <row r="62595" spans="5:5" hidden="1">
      <c r="E62595" s="29" t="str">
        <f t="shared" ref="E62595:E62658" si="978">LEFT(D62595,2)</f>
        <v/>
      </c>
    </row>
    <row r="62596" spans="5:5" hidden="1">
      <c r="E62596" s="29" t="str">
        <f t="shared" si="978"/>
        <v/>
      </c>
    </row>
    <row r="62597" spans="5:5" hidden="1">
      <c r="E62597" s="29" t="str">
        <f t="shared" si="978"/>
        <v/>
      </c>
    </row>
    <row r="62598" spans="5:5" hidden="1">
      <c r="E62598" s="29" t="str">
        <f t="shared" si="978"/>
        <v/>
      </c>
    </row>
    <row r="62599" spans="5:5" hidden="1">
      <c r="E62599" s="29" t="str">
        <f t="shared" si="978"/>
        <v/>
      </c>
    </row>
    <row r="62600" spans="5:5" hidden="1">
      <c r="E62600" s="29" t="str">
        <f t="shared" si="978"/>
        <v/>
      </c>
    </row>
    <row r="62601" spans="5:5" hidden="1">
      <c r="E62601" s="29" t="str">
        <f t="shared" si="978"/>
        <v/>
      </c>
    </row>
    <row r="62602" spans="5:5" hidden="1">
      <c r="E62602" s="29" t="str">
        <f t="shared" si="978"/>
        <v/>
      </c>
    </row>
    <row r="62603" spans="5:5" hidden="1">
      <c r="E62603" s="29" t="str">
        <f t="shared" si="978"/>
        <v/>
      </c>
    </row>
    <row r="62604" spans="5:5" hidden="1">
      <c r="E62604" s="29" t="str">
        <f t="shared" si="978"/>
        <v/>
      </c>
    </row>
    <row r="62605" spans="5:5" hidden="1">
      <c r="E62605" s="29" t="str">
        <f t="shared" si="978"/>
        <v/>
      </c>
    </row>
    <row r="62606" spans="5:5" hidden="1">
      <c r="E62606" s="29" t="str">
        <f t="shared" si="978"/>
        <v/>
      </c>
    </row>
    <row r="62607" spans="5:5" hidden="1">
      <c r="E62607" s="29" t="str">
        <f t="shared" si="978"/>
        <v/>
      </c>
    </row>
    <row r="62608" spans="5:5" hidden="1">
      <c r="E62608" s="29" t="str">
        <f t="shared" si="978"/>
        <v/>
      </c>
    </row>
    <row r="62609" spans="5:5" hidden="1">
      <c r="E62609" s="29" t="str">
        <f t="shared" si="978"/>
        <v/>
      </c>
    </row>
    <row r="62610" spans="5:5" hidden="1">
      <c r="E62610" s="29" t="str">
        <f t="shared" si="978"/>
        <v/>
      </c>
    </row>
    <row r="62611" spans="5:5" hidden="1">
      <c r="E62611" s="29" t="str">
        <f t="shared" si="978"/>
        <v/>
      </c>
    </row>
    <row r="62612" spans="5:5" hidden="1">
      <c r="E62612" s="29" t="str">
        <f t="shared" si="978"/>
        <v/>
      </c>
    </row>
    <row r="62613" spans="5:5" hidden="1">
      <c r="E62613" s="29" t="str">
        <f t="shared" si="978"/>
        <v/>
      </c>
    </row>
    <row r="62614" spans="5:5" hidden="1">
      <c r="E62614" s="29" t="str">
        <f t="shared" si="978"/>
        <v/>
      </c>
    </row>
    <row r="62615" spans="5:5" hidden="1">
      <c r="E62615" s="29" t="str">
        <f t="shared" si="978"/>
        <v/>
      </c>
    </row>
    <row r="62616" spans="5:5" hidden="1">
      <c r="E62616" s="29" t="str">
        <f t="shared" si="978"/>
        <v/>
      </c>
    </row>
    <row r="62617" spans="5:5" hidden="1">
      <c r="E62617" s="29" t="str">
        <f t="shared" si="978"/>
        <v/>
      </c>
    </row>
    <row r="62618" spans="5:5" hidden="1">
      <c r="E62618" s="29" t="str">
        <f t="shared" si="978"/>
        <v/>
      </c>
    </row>
    <row r="62619" spans="5:5" hidden="1">
      <c r="E62619" s="29" t="str">
        <f t="shared" si="978"/>
        <v/>
      </c>
    </row>
    <row r="62620" spans="5:5" hidden="1">
      <c r="E62620" s="29" t="str">
        <f t="shared" si="978"/>
        <v/>
      </c>
    </row>
    <row r="62621" spans="5:5" hidden="1">
      <c r="E62621" s="29" t="str">
        <f t="shared" si="978"/>
        <v/>
      </c>
    </row>
    <row r="62622" spans="5:5" hidden="1">
      <c r="E62622" s="29" t="str">
        <f t="shared" si="978"/>
        <v/>
      </c>
    </row>
    <row r="62623" spans="5:5" hidden="1">
      <c r="E62623" s="29" t="str">
        <f t="shared" si="978"/>
        <v/>
      </c>
    </row>
    <row r="62624" spans="5:5" hidden="1">
      <c r="E62624" s="29" t="str">
        <f t="shared" si="978"/>
        <v/>
      </c>
    </row>
    <row r="62625" spans="5:5" hidden="1">
      <c r="E62625" s="29" t="str">
        <f t="shared" si="978"/>
        <v/>
      </c>
    </row>
    <row r="62626" spans="5:5" hidden="1">
      <c r="E62626" s="29" t="str">
        <f t="shared" si="978"/>
        <v/>
      </c>
    </row>
    <row r="62627" spans="5:5" hidden="1">
      <c r="E62627" s="29" t="str">
        <f t="shared" si="978"/>
        <v/>
      </c>
    </row>
    <row r="62628" spans="5:5" hidden="1">
      <c r="E62628" s="29" t="str">
        <f t="shared" si="978"/>
        <v/>
      </c>
    </row>
    <row r="62629" spans="5:5" hidden="1">
      <c r="E62629" s="29" t="str">
        <f t="shared" si="978"/>
        <v/>
      </c>
    </row>
    <row r="62630" spans="5:5" hidden="1">
      <c r="E62630" s="29" t="str">
        <f t="shared" si="978"/>
        <v/>
      </c>
    </row>
    <row r="62631" spans="5:5" hidden="1">
      <c r="E62631" s="29" t="str">
        <f t="shared" si="978"/>
        <v/>
      </c>
    </row>
    <row r="62632" spans="5:5" hidden="1">
      <c r="E62632" s="29" t="str">
        <f t="shared" si="978"/>
        <v/>
      </c>
    </row>
    <row r="62633" spans="5:5" hidden="1">
      <c r="E62633" s="29" t="str">
        <f t="shared" si="978"/>
        <v/>
      </c>
    </row>
    <row r="62634" spans="5:5" hidden="1">
      <c r="E62634" s="29" t="str">
        <f t="shared" si="978"/>
        <v/>
      </c>
    </row>
    <row r="62635" spans="5:5" hidden="1">
      <c r="E62635" s="29" t="str">
        <f t="shared" si="978"/>
        <v/>
      </c>
    </row>
    <row r="62636" spans="5:5" hidden="1">
      <c r="E62636" s="29" t="str">
        <f t="shared" si="978"/>
        <v/>
      </c>
    </row>
    <row r="62637" spans="5:5" hidden="1">
      <c r="E62637" s="29" t="str">
        <f t="shared" si="978"/>
        <v/>
      </c>
    </row>
    <row r="62638" spans="5:5" hidden="1">
      <c r="E62638" s="29" t="str">
        <f t="shared" si="978"/>
        <v/>
      </c>
    </row>
    <row r="62639" spans="5:5" hidden="1">
      <c r="E62639" s="29" t="str">
        <f t="shared" si="978"/>
        <v/>
      </c>
    </row>
    <row r="62640" spans="5:5" hidden="1">
      <c r="E62640" s="29" t="str">
        <f t="shared" si="978"/>
        <v/>
      </c>
    </row>
    <row r="62641" spans="5:5" hidden="1">
      <c r="E62641" s="29" t="str">
        <f t="shared" si="978"/>
        <v/>
      </c>
    </row>
    <row r="62642" spans="5:5" hidden="1">
      <c r="E62642" s="29" t="str">
        <f t="shared" si="978"/>
        <v/>
      </c>
    </row>
    <row r="62643" spans="5:5" hidden="1">
      <c r="E62643" s="29" t="str">
        <f t="shared" si="978"/>
        <v/>
      </c>
    </row>
    <row r="62644" spans="5:5" hidden="1">
      <c r="E62644" s="29" t="str">
        <f t="shared" si="978"/>
        <v/>
      </c>
    </row>
    <row r="62645" spans="5:5" hidden="1">
      <c r="E62645" s="29" t="str">
        <f t="shared" si="978"/>
        <v/>
      </c>
    </row>
    <row r="62646" spans="5:5" hidden="1">
      <c r="E62646" s="29" t="str">
        <f t="shared" si="978"/>
        <v/>
      </c>
    </row>
    <row r="62647" spans="5:5" hidden="1">
      <c r="E62647" s="29" t="str">
        <f t="shared" si="978"/>
        <v/>
      </c>
    </row>
    <row r="62648" spans="5:5" hidden="1">
      <c r="E62648" s="29" t="str">
        <f t="shared" si="978"/>
        <v/>
      </c>
    </row>
    <row r="62649" spans="5:5" hidden="1">
      <c r="E62649" s="29" t="str">
        <f t="shared" si="978"/>
        <v/>
      </c>
    </row>
    <row r="62650" spans="5:5" hidden="1">
      <c r="E62650" s="29" t="str">
        <f t="shared" si="978"/>
        <v/>
      </c>
    </row>
    <row r="62651" spans="5:5" hidden="1">
      <c r="E62651" s="29" t="str">
        <f t="shared" si="978"/>
        <v/>
      </c>
    </row>
    <row r="62652" spans="5:5" hidden="1">
      <c r="E62652" s="29" t="str">
        <f t="shared" si="978"/>
        <v/>
      </c>
    </row>
    <row r="62653" spans="5:5" hidden="1">
      <c r="E62653" s="29" t="str">
        <f t="shared" si="978"/>
        <v/>
      </c>
    </row>
    <row r="62654" spans="5:5" hidden="1">
      <c r="E62654" s="29" t="str">
        <f t="shared" si="978"/>
        <v/>
      </c>
    </row>
    <row r="62655" spans="5:5" hidden="1">
      <c r="E62655" s="29" t="str">
        <f t="shared" si="978"/>
        <v/>
      </c>
    </row>
    <row r="62656" spans="5:5" hidden="1">
      <c r="E62656" s="29" t="str">
        <f t="shared" si="978"/>
        <v/>
      </c>
    </row>
    <row r="62657" spans="5:5" hidden="1">
      <c r="E62657" s="29" t="str">
        <f t="shared" si="978"/>
        <v/>
      </c>
    </row>
    <row r="62658" spans="5:5" hidden="1">
      <c r="E62658" s="29" t="str">
        <f t="shared" si="978"/>
        <v/>
      </c>
    </row>
    <row r="62659" spans="5:5" hidden="1">
      <c r="E62659" s="29" t="str">
        <f t="shared" ref="E62659:E62722" si="979">LEFT(D62659,2)</f>
        <v/>
      </c>
    </row>
    <row r="62660" spans="5:5" hidden="1">
      <c r="E62660" s="29" t="str">
        <f t="shared" si="979"/>
        <v/>
      </c>
    </row>
    <row r="62661" spans="5:5" hidden="1">
      <c r="E62661" s="29" t="str">
        <f t="shared" si="979"/>
        <v/>
      </c>
    </row>
    <row r="62662" spans="5:5" hidden="1">
      <c r="E62662" s="29" t="str">
        <f t="shared" si="979"/>
        <v/>
      </c>
    </row>
    <row r="62663" spans="5:5" hidden="1">
      <c r="E62663" s="29" t="str">
        <f t="shared" si="979"/>
        <v/>
      </c>
    </row>
    <row r="62664" spans="5:5" hidden="1">
      <c r="E62664" s="29" t="str">
        <f t="shared" si="979"/>
        <v/>
      </c>
    </row>
    <row r="62665" spans="5:5" hidden="1">
      <c r="E62665" s="29" t="str">
        <f t="shared" si="979"/>
        <v/>
      </c>
    </row>
    <row r="62666" spans="5:5" hidden="1">
      <c r="E62666" s="29" t="str">
        <f t="shared" si="979"/>
        <v/>
      </c>
    </row>
    <row r="62667" spans="5:5" hidden="1">
      <c r="E62667" s="29" t="str">
        <f t="shared" si="979"/>
        <v/>
      </c>
    </row>
    <row r="62668" spans="5:5" hidden="1">
      <c r="E62668" s="29" t="str">
        <f t="shared" si="979"/>
        <v/>
      </c>
    </row>
    <row r="62669" spans="5:5" hidden="1">
      <c r="E62669" s="29" t="str">
        <f t="shared" si="979"/>
        <v/>
      </c>
    </row>
    <row r="62670" spans="5:5" hidden="1">
      <c r="E62670" s="29" t="str">
        <f t="shared" si="979"/>
        <v/>
      </c>
    </row>
    <row r="62671" spans="5:5" hidden="1">
      <c r="E62671" s="29" t="str">
        <f t="shared" si="979"/>
        <v/>
      </c>
    </row>
    <row r="62672" spans="5:5" hidden="1">
      <c r="E62672" s="29" t="str">
        <f t="shared" si="979"/>
        <v/>
      </c>
    </row>
    <row r="62673" spans="5:5" hidden="1">
      <c r="E62673" s="29" t="str">
        <f t="shared" si="979"/>
        <v/>
      </c>
    </row>
    <row r="62674" spans="5:5" hidden="1">
      <c r="E62674" s="29" t="str">
        <f t="shared" si="979"/>
        <v/>
      </c>
    </row>
    <row r="62675" spans="5:5" hidden="1">
      <c r="E62675" s="29" t="str">
        <f t="shared" si="979"/>
        <v/>
      </c>
    </row>
    <row r="62676" spans="5:5" hidden="1">
      <c r="E62676" s="29" t="str">
        <f t="shared" si="979"/>
        <v/>
      </c>
    </row>
    <row r="62677" spans="5:5" hidden="1">
      <c r="E62677" s="29" t="str">
        <f t="shared" si="979"/>
        <v/>
      </c>
    </row>
    <row r="62678" spans="5:5" hidden="1">
      <c r="E62678" s="29" t="str">
        <f t="shared" si="979"/>
        <v/>
      </c>
    </row>
    <row r="62679" spans="5:5" hidden="1">
      <c r="E62679" s="29" t="str">
        <f t="shared" si="979"/>
        <v/>
      </c>
    </row>
    <row r="62680" spans="5:5" hidden="1">
      <c r="E62680" s="29" t="str">
        <f t="shared" si="979"/>
        <v/>
      </c>
    </row>
    <row r="62681" spans="5:5" hidden="1">
      <c r="E62681" s="29" t="str">
        <f t="shared" si="979"/>
        <v/>
      </c>
    </row>
    <row r="62682" spans="5:5" hidden="1">
      <c r="E62682" s="29" t="str">
        <f t="shared" si="979"/>
        <v/>
      </c>
    </row>
    <row r="62683" spans="5:5" hidden="1">
      <c r="E62683" s="29" t="str">
        <f t="shared" si="979"/>
        <v/>
      </c>
    </row>
    <row r="62684" spans="5:5" hidden="1">
      <c r="E62684" s="29" t="str">
        <f t="shared" si="979"/>
        <v/>
      </c>
    </row>
    <row r="62685" spans="5:5" hidden="1">
      <c r="E62685" s="29" t="str">
        <f t="shared" si="979"/>
        <v/>
      </c>
    </row>
    <row r="62686" spans="5:5" hidden="1">
      <c r="E62686" s="29" t="str">
        <f t="shared" si="979"/>
        <v/>
      </c>
    </row>
    <row r="62687" spans="5:5" hidden="1">
      <c r="E62687" s="29" t="str">
        <f t="shared" si="979"/>
        <v/>
      </c>
    </row>
    <row r="62688" spans="5:5" hidden="1">
      <c r="E62688" s="29" t="str">
        <f t="shared" si="979"/>
        <v/>
      </c>
    </row>
    <row r="62689" spans="5:5" hidden="1">
      <c r="E62689" s="29" t="str">
        <f t="shared" si="979"/>
        <v/>
      </c>
    </row>
    <row r="62690" spans="5:5" hidden="1">
      <c r="E62690" s="29" t="str">
        <f t="shared" si="979"/>
        <v/>
      </c>
    </row>
    <row r="62691" spans="5:5" hidden="1">
      <c r="E62691" s="29" t="str">
        <f t="shared" si="979"/>
        <v/>
      </c>
    </row>
    <row r="62692" spans="5:5" hidden="1">
      <c r="E62692" s="29" t="str">
        <f t="shared" si="979"/>
        <v/>
      </c>
    </row>
    <row r="62693" spans="5:5" hidden="1">
      <c r="E62693" s="29" t="str">
        <f t="shared" si="979"/>
        <v/>
      </c>
    </row>
    <row r="62694" spans="5:5" hidden="1">
      <c r="E62694" s="29" t="str">
        <f t="shared" si="979"/>
        <v/>
      </c>
    </row>
    <row r="62695" spans="5:5" hidden="1">
      <c r="E62695" s="29" t="str">
        <f t="shared" si="979"/>
        <v/>
      </c>
    </row>
    <row r="62696" spans="5:5" hidden="1">
      <c r="E62696" s="29" t="str">
        <f t="shared" si="979"/>
        <v/>
      </c>
    </row>
    <row r="62697" spans="5:5" hidden="1">
      <c r="E62697" s="29" t="str">
        <f t="shared" si="979"/>
        <v/>
      </c>
    </row>
    <row r="62698" spans="5:5" hidden="1">
      <c r="E62698" s="29" t="str">
        <f t="shared" si="979"/>
        <v/>
      </c>
    </row>
    <row r="62699" spans="5:5" hidden="1">
      <c r="E62699" s="29" t="str">
        <f t="shared" si="979"/>
        <v/>
      </c>
    </row>
    <row r="62700" spans="5:5" hidden="1">
      <c r="E62700" s="29" t="str">
        <f t="shared" si="979"/>
        <v/>
      </c>
    </row>
    <row r="62701" spans="5:5" hidden="1">
      <c r="E62701" s="29" t="str">
        <f t="shared" si="979"/>
        <v/>
      </c>
    </row>
    <row r="62702" spans="5:5" hidden="1">
      <c r="E62702" s="29" t="str">
        <f t="shared" si="979"/>
        <v/>
      </c>
    </row>
    <row r="62703" spans="5:5" hidden="1">
      <c r="E62703" s="29" t="str">
        <f t="shared" si="979"/>
        <v/>
      </c>
    </row>
    <row r="62704" spans="5:5" hidden="1">
      <c r="E62704" s="29" t="str">
        <f t="shared" si="979"/>
        <v/>
      </c>
    </row>
    <row r="62705" spans="5:5" hidden="1">
      <c r="E62705" s="29" t="str">
        <f t="shared" si="979"/>
        <v/>
      </c>
    </row>
    <row r="62706" spans="5:5" hidden="1">
      <c r="E62706" s="29" t="str">
        <f t="shared" si="979"/>
        <v/>
      </c>
    </row>
    <row r="62707" spans="5:5" hidden="1">
      <c r="E62707" s="29" t="str">
        <f t="shared" si="979"/>
        <v/>
      </c>
    </row>
    <row r="62708" spans="5:5" hidden="1">
      <c r="E62708" s="29" t="str">
        <f t="shared" si="979"/>
        <v/>
      </c>
    </row>
    <row r="62709" spans="5:5" hidden="1">
      <c r="E62709" s="29" t="str">
        <f t="shared" si="979"/>
        <v/>
      </c>
    </row>
    <row r="62710" spans="5:5" hidden="1">
      <c r="E62710" s="29" t="str">
        <f t="shared" si="979"/>
        <v/>
      </c>
    </row>
    <row r="62711" spans="5:5" hidden="1">
      <c r="E62711" s="29" t="str">
        <f t="shared" si="979"/>
        <v/>
      </c>
    </row>
    <row r="62712" spans="5:5" hidden="1">
      <c r="E62712" s="29" t="str">
        <f t="shared" si="979"/>
        <v/>
      </c>
    </row>
    <row r="62713" spans="5:5" hidden="1">
      <c r="E62713" s="29" t="str">
        <f t="shared" si="979"/>
        <v/>
      </c>
    </row>
    <row r="62714" spans="5:5" hidden="1">
      <c r="E62714" s="29" t="str">
        <f t="shared" si="979"/>
        <v/>
      </c>
    </row>
    <row r="62715" spans="5:5" hidden="1">
      <c r="E62715" s="29" t="str">
        <f t="shared" si="979"/>
        <v/>
      </c>
    </row>
    <row r="62716" spans="5:5" hidden="1">
      <c r="E62716" s="29" t="str">
        <f t="shared" si="979"/>
        <v/>
      </c>
    </row>
    <row r="62717" spans="5:5" hidden="1">
      <c r="E62717" s="29" t="str">
        <f t="shared" si="979"/>
        <v/>
      </c>
    </row>
    <row r="62718" spans="5:5" hidden="1">
      <c r="E62718" s="29" t="str">
        <f t="shared" si="979"/>
        <v/>
      </c>
    </row>
    <row r="62719" spans="5:5" hidden="1">
      <c r="E62719" s="29" t="str">
        <f t="shared" si="979"/>
        <v/>
      </c>
    </row>
    <row r="62720" spans="5:5" hidden="1">
      <c r="E62720" s="29" t="str">
        <f t="shared" si="979"/>
        <v/>
      </c>
    </row>
    <row r="62721" spans="5:5" hidden="1">
      <c r="E62721" s="29" t="str">
        <f t="shared" si="979"/>
        <v/>
      </c>
    </row>
    <row r="62722" spans="5:5" hidden="1">
      <c r="E62722" s="29" t="str">
        <f t="shared" si="979"/>
        <v/>
      </c>
    </row>
    <row r="62723" spans="5:5" hidden="1">
      <c r="E62723" s="29" t="str">
        <f t="shared" ref="E62723:E62786" si="980">LEFT(D62723,2)</f>
        <v/>
      </c>
    </row>
    <row r="62724" spans="5:5" hidden="1">
      <c r="E62724" s="29" t="str">
        <f t="shared" si="980"/>
        <v/>
      </c>
    </row>
    <row r="62725" spans="5:5" hidden="1">
      <c r="E62725" s="29" t="str">
        <f t="shared" si="980"/>
        <v/>
      </c>
    </row>
    <row r="62726" spans="5:5" hidden="1">
      <c r="E62726" s="29" t="str">
        <f t="shared" si="980"/>
        <v/>
      </c>
    </row>
    <row r="62727" spans="5:5" hidden="1">
      <c r="E62727" s="29" t="str">
        <f t="shared" si="980"/>
        <v/>
      </c>
    </row>
    <row r="62728" spans="5:5" hidden="1">
      <c r="E62728" s="29" t="str">
        <f t="shared" si="980"/>
        <v/>
      </c>
    </row>
    <row r="62729" spans="5:5" hidden="1">
      <c r="E62729" s="29" t="str">
        <f t="shared" si="980"/>
        <v/>
      </c>
    </row>
    <row r="62730" spans="5:5" hidden="1">
      <c r="E62730" s="29" t="str">
        <f t="shared" si="980"/>
        <v/>
      </c>
    </row>
    <row r="62731" spans="5:5" hidden="1">
      <c r="E62731" s="29" t="str">
        <f t="shared" si="980"/>
        <v/>
      </c>
    </row>
    <row r="62732" spans="5:5" hidden="1">
      <c r="E62732" s="29" t="str">
        <f t="shared" si="980"/>
        <v/>
      </c>
    </row>
    <row r="62733" spans="5:5" hidden="1">
      <c r="E62733" s="29" t="str">
        <f t="shared" si="980"/>
        <v/>
      </c>
    </row>
    <row r="62734" spans="5:5" hidden="1">
      <c r="E62734" s="29" t="str">
        <f t="shared" si="980"/>
        <v/>
      </c>
    </row>
    <row r="62735" spans="5:5" hidden="1">
      <c r="E62735" s="29" t="str">
        <f t="shared" si="980"/>
        <v/>
      </c>
    </row>
    <row r="62736" spans="5:5" hidden="1">
      <c r="E62736" s="29" t="str">
        <f t="shared" si="980"/>
        <v/>
      </c>
    </row>
    <row r="62737" spans="5:5" hidden="1">
      <c r="E62737" s="29" t="str">
        <f t="shared" si="980"/>
        <v/>
      </c>
    </row>
    <row r="62738" spans="5:5" hidden="1">
      <c r="E62738" s="29" t="str">
        <f t="shared" si="980"/>
        <v/>
      </c>
    </row>
    <row r="62739" spans="5:5" hidden="1">
      <c r="E62739" s="29" t="str">
        <f t="shared" si="980"/>
        <v/>
      </c>
    </row>
    <row r="62740" spans="5:5" hidden="1">
      <c r="E62740" s="29" t="str">
        <f t="shared" si="980"/>
        <v/>
      </c>
    </row>
    <row r="62741" spans="5:5" hidden="1">
      <c r="E62741" s="29" t="str">
        <f t="shared" si="980"/>
        <v/>
      </c>
    </row>
    <row r="62742" spans="5:5" hidden="1">
      <c r="E62742" s="29" t="str">
        <f t="shared" si="980"/>
        <v/>
      </c>
    </row>
    <row r="62743" spans="5:5" hidden="1">
      <c r="E62743" s="29" t="str">
        <f t="shared" si="980"/>
        <v/>
      </c>
    </row>
    <row r="62744" spans="5:5" hidden="1">
      <c r="E62744" s="29" t="str">
        <f t="shared" si="980"/>
        <v/>
      </c>
    </row>
    <row r="62745" spans="5:5" hidden="1">
      <c r="E62745" s="29" t="str">
        <f t="shared" si="980"/>
        <v/>
      </c>
    </row>
    <row r="62746" spans="5:5" hidden="1">
      <c r="E62746" s="29" t="str">
        <f t="shared" si="980"/>
        <v/>
      </c>
    </row>
    <row r="62747" spans="5:5" hidden="1">
      <c r="E62747" s="29" t="str">
        <f t="shared" si="980"/>
        <v/>
      </c>
    </row>
    <row r="62748" spans="5:5" hidden="1">
      <c r="E62748" s="29" t="str">
        <f t="shared" si="980"/>
        <v/>
      </c>
    </row>
    <row r="62749" spans="5:5" hidden="1">
      <c r="E62749" s="29" t="str">
        <f t="shared" si="980"/>
        <v/>
      </c>
    </row>
    <row r="62750" spans="5:5" hidden="1">
      <c r="E62750" s="29" t="str">
        <f t="shared" si="980"/>
        <v/>
      </c>
    </row>
    <row r="62751" spans="5:5" hidden="1">
      <c r="E62751" s="29" t="str">
        <f t="shared" si="980"/>
        <v/>
      </c>
    </row>
    <row r="62752" spans="5:5" hidden="1">
      <c r="E62752" s="29" t="str">
        <f t="shared" si="980"/>
        <v/>
      </c>
    </row>
    <row r="62753" spans="5:5" hidden="1">
      <c r="E62753" s="29" t="str">
        <f t="shared" si="980"/>
        <v/>
      </c>
    </row>
    <row r="62754" spans="5:5" hidden="1">
      <c r="E62754" s="29" t="str">
        <f t="shared" si="980"/>
        <v/>
      </c>
    </row>
    <row r="62755" spans="5:5" hidden="1">
      <c r="E62755" s="29" t="str">
        <f t="shared" si="980"/>
        <v/>
      </c>
    </row>
    <row r="62756" spans="5:5" hidden="1">
      <c r="E62756" s="29" t="str">
        <f t="shared" si="980"/>
        <v/>
      </c>
    </row>
    <row r="62757" spans="5:5" hidden="1">
      <c r="E62757" s="29" t="str">
        <f t="shared" si="980"/>
        <v/>
      </c>
    </row>
    <row r="62758" spans="5:5" hidden="1">
      <c r="E62758" s="29" t="str">
        <f t="shared" si="980"/>
        <v/>
      </c>
    </row>
    <row r="62759" spans="5:5" hidden="1">
      <c r="E62759" s="29" t="str">
        <f t="shared" si="980"/>
        <v/>
      </c>
    </row>
    <row r="62760" spans="5:5" hidden="1">
      <c r="E62760" s="29" t="str">
        <f t="shared" si="980"/>
        <v/>
      </c>
    </row>
    <row r="62761" spans="5:5" hidden="1">
      <c r="E62761" s="29" t="str">
        <f t="shared" si="980"/>
        <v/>
      </c>
    </row>
    <row r="62762" spans="5:5" hidden="1">
      <c r="E62762" s="29" t="str">
        <f t="shared" si="980"/>
        <v/>
      </c>
    </row>
    <row r="62763" spans="5:5" hidden="1">
      <c r="E62763" s="29" t="str">
        <f t="shared" si="980"/>
        <v/>
      </c>
    </row>
    <row r="62764" spans="5:5" hidden="1">
      <c r="E62764" s="29" t="str">
        <f t="shared" si="980"/>
        <v/>
      </c>
    </row>
    <row r="62765" spans="5:5" hidden="1">
      <c r="E62765" s="29" t="str">
        <f t="shared" si="980"/>
        <v/>
      </c>
    </row>
    <row r="62766" spans="5:5" hidden="1">
      <c r="E62766" s="29" t="str">
        <f t="shared" si="980"/>
        <v/>
      </c>
    </row>
    <row r="62767" spans="5:5" hidden="1">
      <c r="E62767" s="29" t="str">
        <f t="shared" si="980"/>
        <v/>
      </c>
    </row>
    <row r="62768" spans="5:5" hidden="1">
      <c r="E62768" s="29" t="str">
        <f t="shared" si="980"/>
        <v/>
      </c>
    </row>
    <row r="62769" spans="5:5" hidden="1">
      <c r="E62769" s="29" t="str">
        <f t="shared" si="980"/>
        <v/>
      </c>
    </row>
    <row r="62770" spans="5:5" hidden="1">
      <c r="E62770" s="29" t="str">
        <f t="shared" si="980"/>
        <v/>
      </c>
    </row>
    <row r="62771" spans="5:5" hidden="1">
      <c r="E62771" s="29" t="str">
        <f t="shared" si="980"/>
        <v/>
      </c>
    </row>
    <row r="62772" spans="5:5" hidden="1">
      <c r="E62772" s="29" t="str">
        <f t="shared" si="980"/>
        <v/>
      </c>
    </row>
    <row r="62773" spans="5:5" hidden="1">
      <c r="E62773" s="29" t="str">
        <f t="shared" si="980"/>
        <v/>
      </c>
    </row>
    <row r="62774" spans="5:5" hidden="1">
      <c r="E62774" s="29" t="str">
        <f t="shared" si="980"/>
        <v/>
      </c>
    </row>
    <row r="62775" spans="5:5" hidden="1">
      <c r="E62775" s="29" t="str">
        <f t="shared" si="980"/>
        <v/>
      </c>
    </row>
    <row r="62776" spans="5:5" hidden="1">
      <c r="E62776" s="29" t="str">
        <f t="shared" si="980"/>
        <v/>
      </c>
    </row>
    <row r="62777" spans="5:5" hidden="1">
      <c r="E62777" s="29" t="str">
        <f t="shared" si="980"/>
        <v/>
      </c>
    </row>
    <row r="62778" spans="5:5" hidden="1">
      <c r="E62778" s="29" t="str">
        <f t="shared" si="980"/>
        <v/>
      </c>
    </row>
    <row r="62779" spans="5:5" hidden="1">
      <c r="E62779" s="29" t="str">
        <f t="shared" si="980"/>
        <v/>
      </c>
    </row>
    <row r="62780" spans="5:5" hidden="1">
      <c r="E62780" s="29" t="str">
        <f t="shared" si="980"/>
        <v/>
      </c>
    </row>
    <row r="62781" spans="5:5" hidden="1">
      <c r="E62781" s="29" t="str">
        <f t="shared" si="980"/>
        <v/>
      </c>
    </row>
    <row r="62782" spans="5:5" hidden="1">
      <c r="E62782" s="29" t="str">
        <f t="shared" si="980"/>
        <v/>
      </c>
    </row>
    <row r="62783" spans="5:5" hidden="1">
      <c r="E62783" s="29" t="str">
        <f t="shared" si="980"/>
        <v/>
      </c>
    </row>
    <row r="62784" spans="5:5" hidden="1">
      <c r="E62784" s="29" t="str">
        <f t="shared" si="980"/>
        <v/>
      </c>
    </row>
    <row r="62785" spans="5:5" hidden="1">
      <c r="E62785" s="29" t="str">
        <f t="shared" si="980"/>
        <v/>
      </c>
    </row>
    <row r="62786" spans="5:5" hidden="1">
      <c r="E62786" s="29" t="str">
        <f t="shared" si="980"/>
        <v/>
      </c>
    </row>
    <row r="62787" spans="5:5" hidden="1">
      <c r="E62787" s="29" t="str">
        <f t="shared" ref="E62787:E62850" si="981">LEFT(D62787,2)</f>
        <v/>
      </c>
    </row>
    <row r="62788" spans="5:5" hidden="1">
      <c r="E62788" s="29" t="str">
        <f t="shared" si="981"/>
        <v/>
      </c>
    </row>
    <row r="62789" spans="5:5" hidden="1">
      <c r="E62789" s="29" t="str">
        <f t="shared" si="981"/>
        <v/>
      </c>
    </row>
    <row r="62790" spans="5:5" hidden="1">
      <c r="E62790" s="29" t="str">
        <f t="shared" si="981"/>
        <v/>
      </c>
    </row>
    <row r="62791" spans="5:5" hidden="1">
      <c r="E62791" s="29" t="str">
        <f t="shared" si="981"/>
        <v/>
      </c>
    </row>
    <row r="62792" spans="5:5" hidden="1">
      <c r="E62792" s="29" t="str">
        <f t="shared" si="981"/>
        <v/>
      </c>
    </row>
    <row r="62793" spans="5:5" hidden="1">
      <c r="E62793" s="29" t="str">
        <f t="shared" si="981"/>
        <v/>
      </c>
    </row>
    <row r="62794" spans="5:5" hidden="1">
      <c r="E62794" s="29" t="str">
        <f t="shared" si="981"/>
        <v/>
      </c>
    </row>
    <row r="62795" spans="5:5" hidden="1">
      <c r="E62795" s="29" t="str">
        <f t="shared" si="981"/>
        <v/>
      </c>
    </row>
    <row r="62796" spans="5:5" hidden="1">
      <c r="E62796" s="29" t="str">
        <f t="shared" si="981"/>
        <v/>
      </c>
    </row>
    <row r="62797" spans="5:5" hidden="1">
      <c r="E62797" s="29" t="str">
        <f t="shared" si="981"/>
        <v/>
      </c>
    </row>
    <row r="62798" spans="5:5" hidden="1">
      <c r="E62798" s="29" t="str">
        <f t="shared" si="981"/>
        <v/>
      </c>
    </row>
    <row r="62799" spans="5:5" hidden="1">
      <c r="E62799" s="29" t="str">
        <f t="shared" si="981"/>
        <v/>
      </c>
    </row>
    <row r="62800" spans="5:5" hidden="1">
      <c r="E62800" s="29" t="str">
        <f t="shared" si="981"/>
        <v/>
      </c>
    </row>
    <row r="62801" spans="5:5" hidden="1">
      <c r="E62801" s="29" t="str">
        <f t="shared" si="981"/>
        <v/>
      </c>
    </row>
    <row r="62802" spans="5:5" hidden="1">
      <c r="E62802" s="29" t="str">
        <f t="shared" si="981"/>
        <v/>
      </c>
    </row>
    <row r="62803" spans="5:5" hidden="1">
      <c r="E62803" s="29" t="str">
        <f t="shared" si="981"/>
        <v/>
      </c>
    </row>
    <row r="62804" spans="5:5" hidden="1">
      <c r="E62804" s="29" t="str">
        <f t="shared" si="981"/>
        <v/>
      </c>
    </row>
    <row r="62805" spans="5:5" hidden="1">
      <c r="E62805" s="29" t="str">
        <f t="shared" si="981"/>
        <v/>
      </c>
    </row>
    <row r="62806" spans="5:5" hidden="1">
      <c r="E62806" s="29" t="str">
        <f t="shared" si="981"/>
        <v/>
      </c>
    </row>
    <row r="62807" spans="5:5" hidden="1">
      <c r="E62807" s="29" t="str">
        <f t="shared" si="981"/>
        <v/>
      </c>
    </row>
    <row r="62808" spans="5:5" hidden="1">
      <c r="E62808" s="29" t="str">
        <f t="shared" si="981"/>
        <v/>
      </c>
    </row>
    <row r="62809" spans="5:5" hidden="1">
      <c r="E62809" s="29" t="str">
        <f t="shared" si="981"/>
        <v/>
      </c>
    </row>
    <row r="62810" spans="5:5" hidden="1">
      <c r="E62810" s="29" t="str">
        <f t="shared" si="981"/>
        <v/>
      </c>
    </row>
    <row r="62811" spans="5:5" hidden="1">
      <c r="E62811" s="29" t="str">
        <f t="shared" si="981"/>
        <v/>
      </c>
    </row>
    <row r="62812" spans="5:5" hidden="1">
      <c r="E62812" s="29" t="str">
        <f t="shared" si="981"/>
        <v/>
      </c>
    </row>
    <row r="62813" spans="5:5" hidden="1">
      <c r="E62813" s="29" t="str">
        <f t="shared" si="981"/>
        <v/>
      </c>
    </row>
    <row r="62814" spans="5:5" hidden="1">
      <c r="E62814" s="29" t="str">
        <f t="shared" si="981"/>
        <v/>
      </c>
    </row>
    <row r="62815" spans="5:5" hidden="1">
      <c r="E62815" s="29" t="str">
        <f t="shared" si="981"/>
        <v/>
      </c>
    </row>
    <row r="62816" spans="5:5" hidden="1">
      <c r="E62816" s="29" t="str">
        <f t="shared" si="981"/>
        <v/>
      </c>
    </row>
    <row r="62817" spans="5:5" hidden="1">
      <c r="E62817" s="29" t="str">
        <f t="shared" si="981"/>
        <v/>
      </c>
    </row>
    <row r="62818" spans="5:5" hidden="1">
      <c r="E62818" s="29" t="str">
        <f t="shared" si="981"/>
        <v/>
      </c>
    </row>
    <row r="62819" spans="5:5" hidden="1">
      <c r="E62819" s="29" t="str">
        <f t="shared" si="981"/>
        <v/>
      </c>
    </row>
    <row r="62820" spans="5:5" hidden="1">
      <c r="E62820" s="29" t="str">
        <f t="shared" si="981"/>
        <v/>
      </c>
    </row>
    <row r="62821" spans="5:5" hidden="1">
      <c r="E62821" s="29" t="str">
        <f t="shared" si="981"/>
        <v/>
      </c>
    </row>
    <row r="62822" spans="5:5" hidden="1">
      <c r="E62822" s="29" t="str">
        <f t="shared" si="981"/>
        <v/>
      </c>
    </row>
    <row r="62823" spans="5:5" hidden="1">
      <c r="E62823" s="29" t="str">
        <f t="shared" si="981"/>
        <v/>
      </c>
    </row>
    <row r="62824" spans="5:5" hidden="1">
      <c r="E62824" s="29" t="str">
        <f t="shared" si="981"/>
        <v/>
      </c>
    </row>
    <row r="62825" spans="5:5" hidden="1">
      <c r="E62825" s="29" t="str">
        <f t="shared" si="981"/>
        <v/>
      </c>
    </row>
    <row r="62826" spans="5:5" hidden="1">
      <c r="E62826" s="29" t="str">
        <f t="shared" si="981"/>
        <v/>
      </c>
    </row>
    <row r="62827" spans="5:5" hidden="1">
      <c r="E62827" s="29" t="str">
        <f t="shared" si="981"/>
        <v/>
      </c>
    </row>
    <row r="62828" spans="5:5" hidden="1">
      <c r="E62828" s="29" t="str">
        <f t="shared" si="981"/>
        <v/>
      </c>
    </row>
    <row r="62829" spans="5:5" hidden="1">
      <c r="E62829" s="29" t="str">
        <f t="shared" si="981"/>
        <v/>
      </c>
    </row>
    <row r="62830" spans="5:5" hidden="1">
      <c r="E62830" s="29" t="str">
        <f t="shared" si="981"/>
        <v/>
      </c>
    </row>
    <row r="62831" spans="5:5" hidden="1">
      <c r="E62831" s="29" t="str">
        <f t="shared" si="981"/>
        <v/>
      </c>
    </row>
    <row r="62832" spans="5:5" hidden="1">
      <c r="E62832" s="29" t="str">
        <f t="shared" si="981"/>
        <v/>
      </c>
    </row>
    <row r="62833" spans="5:5" hidden="1">
      <c r="E62833" s="29" t="str">
        <f t="shared" si="981"/>
        <v/>
      </c>
    </row>
    <row r="62834" spans="5:5" hidden="1">
      <c r="E62834" s="29" t="str">
        <f t="shared" si="981"/>
        <v/>
      </c>
    </row>
    <row r="62835" spans="5:5" hidden="1">
      <c r="E62835" s="29" t="str">
        <f t="shared" si="981"/>
        <v/>
      </c>
    </row>
    <row r="62836" spans="5:5" hidden="1">
      <c r="E62836" s="29" t="str">
        <f t="shared" si="981"/>
        <v/>
      </c>
    </row>
    <row r="62837" spans="5:5" hidden="1">
      <c r="E62837" s="29" t="str">
        <f t="shared" si="981"/>
        <v/>
      </c>
    </row>
    <row r="62838" spans="5:5" hidden="1">
      <c r="E62838" s="29" t="str">
        <f t="shared" si="981"/>
        <v/>
      </c>
    </row>
    <row r="62839" spans="5:5" hidden="1">
      <c r="E62839" s="29" t="str">
        <f t="shared" si="981"/>
        <v/>
      </c>
    </row>
    <row r="62840" spans="5:5" hidden="1">
      <c r="E62840" s="29" t="str">
        <f t="shared" si="981"/>
        <v/>
      </c>
    </row>
    <row r="62841" spans="5:5" hidden="1">
      <c r="E62841" s="29" t="str">
        <f t="shared" si="981"/>
        <v/>
      </c>
    </row>
    <row r="62842" spans="5:5" hidden="1">
      <c r="E62842" s="29" t="str">
        <f t="shared" si="981"/>
        <v/>
      </c>
    </row>
    <row r="62843" spans="5:5" hidden="1">
      <c r="E62843" s="29" t="str">
        <f t="shared" si="981"/>
        <v/>
      </c>
    </row>
    <row r="62844" spans="5:5" hidden="1">
      <c r="E62844" s="29" t="str">
        <f t="shared" si="981"/>
        <v/>
      </c>
    </row>
    <row r="62845" spans="5:5" hidden="1">
      <c r="E62845" s="29" t="str">
        <f t="shared" si="981"/>
        <v/>
      </c>
    </row>
    <row r="62846" spans="5:5" hidden="1">
      <c r="E62846" s="29" t="str">
        <f t="shared" si="981"/>
        <v/>
      </c>
    </row>
    <row r="62847" spans="5:5" hidden="1">
      <c r="E62847" s="29" t="str">
        <f t="shared" si="981"/>
        <v/>
      </c>
    </row>
    <row r="62848" spans="5:5" hidden="1">
      <c r="E62848" s="29" t="str">
        <f t="shared" si="981"/>
        <v/>
      </c>
    </row>
    <row r="62849" spans="5:5" hidden="1">
      <c r="E62849" s="29" t="str">
        <f t="shared" si="981"/>
        <v/>
      </c>
    </row>
    <row r="62850" spans="5:5" hidden="1">
      <c r="E62850" s="29" t="str">
        <f t="shared" si="981"/>
        <v/>
      </c>
    </row>
    <row r="62851" spans="5:5" hidden="1">
      <c r="E62851" s="29" t="str">
        <f t="shared" ref="E62851:E62914" si="982">LEFT(D62851,2)</f>
        <v/>
      </c>
    </row>
    <row r="62852" spans="5:5" hidden="1">
      <c r="E62852" s="29" t="str">
        <f t="shared" si="982"/>
        <v/>
      </c>
    </row>
    <row r="62853" spans="5:5" hidden="1">
      <c r="E62853" s="29" t="str">
        <f t="shared" si="982"/>
        <v/>
      </c>
    </row>
    <row r="62854" spans="5:5" hidden="1">
      <c r="E62854" s="29" t="str">
        <f t="shared" si="982"/>
        <v/>
      </c>
    </row>
    <row r="62855" spans="5:5" hidden="1">
      <c r="E62855" s="29" t="str">
        <f t="shared" si="982"/>
        <v/>
      </c>
    </row>
    <row r="62856" spans="5:5" hidden="1">
      <c r="E62856" s="29" t="str">
        <f t="shared" si="982"/>
        <v/>
      </c>
    </row>
    <row r="62857" spans="5:5" hidden="1">
      <c r="E62857" s="29" t="str">
        <f t="shared" si="982"/>
        <v/>
      </c>
    </row>
    <row r="62858" spans="5:5" hidden="1">
      <c r="E62858" s="29" t="str">
        <f t="shared" si="982"/>
        <v/>
      </c>
    </row>
    <row r="62859" spans="5:5" hidden="1">
      <c r="E62859" s="29" t="str">
        <f t="shared" si="982"/>
        <v/>
      </c>
    </row>
    <row r="62860" spans="5:5" hidden="1">
      <c r="E62860" s="29" t="str">
        <f t="shared" si="982"/>
        <v/>
      </c>
    </row>
    <row r="62861" spans="5:5" hidden="1">
      <c r="E62861" s="29" t="str">
        <f t="shared" si="982"/>
        <v/>
      </c>
    </row>
    <row r="62862" spans="5:5" hidden="1">
      <c r="E62862" s="29" t="str">
        <f t="shared" si="982"/>
        <v/>
      </c>
    </row>
    <row r="62863" spans="5:5" hidden="1">
      <c r="E62863" s="29" t="str">
        <f t="shared" si="982"/>
        <v/>
      </c>
    </row>
    <row r="62864" spans="5:5" hidden="1">
      <c r="E62864" s="29" t="str">
        <f t="shared" si="982"/>
        <v/>
      </c>
    </row>
    <row r="62865" spans="5:5" hidden="1">
      <c r="E62865" s="29" t="str">
        <f t="shared" si="982"/>
        <v/>
      </c>
    </row>
    <row r="62866" spans="5:5" hidden="1">
      <c r="E62866" s="29" t="str">
        <f t="shared" si="982"/>
        <v/>
      </c>
    </row>
    <row r="62867" spans="5:5" hidden="1">
      <c r="E62867" s="29" t="str">
        <f t="shared" si="982"/>
        <v/>
      </c>
    </row>
    <row r="62868" spans="5:5" hidden="1">
      <c r="E62868" s="29" t="str">
        <f t="shared" si="982"/>
        <v/>
      </c>
    </row>
    <row r="62869" spans="5:5" hidden="1">
      <c r="E62869" s="29" t="str">
        <f t="shared" si="982"/>
        <v/>
      </c>
    </row>
    <row r="62870" spans="5:5" hidden="1">
      <c r="E62870" s="29" t="str">
        <f t="shared" si="982"/>
        <v/>
      </c>
    </row>
    <row r="62871" spans="5:5" hidden="1">
      <c r="E62871" s="29" t="str">
        <f t="shared" si="982"/>
        <v/>
      </c>
    </row>
    <row r="62872" spans="5:5" hidden="1">
      <c r="E62872" s="29" t="str">
        <f t="shared" si="982"/>
        <v/>
      </c>
    </row>
    <row r="62873" spans="5:5" hidden="1">
      <c r="E62873" s="29" t="str">
        <f t="shared" si="982"/>
        <v/>
      </c>
    </row>
    <row r="62874" spans="5:5" hidden="1">
      <c r="E62874" s="29" t="str">
        <f t="shared" si="982"/>
        <v/>
      </c>
    </row>
    <row r="62875" spans="5:5" hidden="1">
      <c r="E62875" s="29" t="str">
        <f t="shared" si="982"/>
        <v/>
      </c>
    </row>
    <row r="62876" spans="5:5" hidden="1">
      <c r="E62876" s="29" t="str">
        <f t="shared" si="982"/>
        <v/>
      </c>
    </row>
    <row r="62877" spans="5:5" hidden="1">
      <c r="E62877" s="29" t="str">
        <f t="shared" si="982"/>
        <v/>
      </c>
    </row>
    <row r="62878" spans="5:5" hidden="1">
      <c r="E62878" s="29" t="str">
        <f t="shared" si="982"/>
        <v/>
      </c>
    </row>
    <row r="62879" spans="5:5" hidden="1">
      <c r="E62879" s="29" t="str">
        <f t="shared" si="982"/>
        <v/>
      </c>
    </row>
    <row r="62880" spans="5:5" hidden="1">
      <c r="E62880" s="29" t="str">
        <f t="shared" si="982"/>
        <v/>
      </c>
    </row>
    <row r="62881" spans="5:5" hidden="1">
      <c r="E62881" s="29" t="str">
        <f t="shared" si="982"/>
        <v/>
      </c>
    </row>
    <row r="62882" spans="5:5" hidden="1">
      <c r="E62882" s="29" t="str">
        <f t="shared" si="982"/>
        <v/>
      </c>
    </row>
    <row r="62883" spans="5:5" hidden="1">
      <c r="E62883" s="29" t="str">
        <f t="shared" si="982"/>
        <v/>
      </c>
    </row>
    <row r="62884" spans="5:5" hidden="1">
      <c r="E62884" s="29" t="str">
        <f t="shared" si="982"/>
        <v/>
      </c>
    </row>
    <row r="62885" spans="5:5" hidden="1">
      <c r="E62885" s="29" t="str">
        <f t="shared" si="982"/>
        <v/>
      </c>
    </row>
    <row r="62886" spans="5:5" hidden="1">
      <c r="E62886" s="29" t="str">
        <f t="shared" si="982"/>
        <v/>
      </c>
    </row>
    <row r="62887" spans="5:5" hidden="1">
      <c r="E62887" s="29" t="str">
        <f t="shared" si="982"/>
        <v/>
      </c>
    </row>
    <row r="62888" spans="5:5" hidden="1">
      <c r="E62888" s="29" t="str">
        <f t="shared" si="982"/>
        <v/>
      </c>
    </row>
    <row r="62889" spans="5:5" hidden="1">
      <c r="E62889" s="29" t="str">
        <f t="shared" si="982"/>
        <v/>
      </c>
    </row>
    <row r="62890" spans="5:5" hidden="1">
      <c r="E62890" s="29" t="str">
        <f t="shared" si="982"/>
        <v/>
      </c>
    </row>
    <row r="62891" spans="5:5" hidden="1">
      <c r="E62891" s="29" t="str">
        <f t="shared" si="982"/>
        <v/>
      </c>
    </row>
    <row r="62892" spans="5:5" hidden="1">
      <c r="E62892" s="29" t="str">
        <f t="shared" si="982"/>
        <v/>
      </c>
    </row>
    <row r="62893" spans="5:5" hidden="1">
      <c r="E62893" s="29" t="str">
        <f t="shared" si="982"/>
        <v/>
      </c>
    </row>
    <row r="62894" spans="5:5" hidden="1">
      <c r="E62894" s="29" t="str">
        <f t="shared" si="982"/>
        <v/>
      </c>
    </row>
    <row r="62895" spans="5:5" hidden="1">
      <c r="E62895" s="29" t="str">
        <f t="shared" si="982"/>
        <v/>
      </c>
    </row>
    <row r="62896" spans="5:5" hidden="1">
      <c r="E62896" s="29" t="str">
        <f t="shared" si="982"/>
        <v/>
      </c>
    </row>
    <row r="62897" spans="5:5" hidden="1">
      <c r="E62897" s="29" t="str">
        <f t="shared" si="982"/>
        <v/>
      </c>
    </row>
    <row r="62898" spans="5:5" hidden="1">
      <c r="E62898" s="29" t="str">
        <f t="shared" si="982"/>
        <v/>
      </c>
    </row>
    <row r="62899" spans="5:5" hidden="1">
      <c r="E62899" s="29" t="str">
        <f t="shared" si="982"/>
        <v/>
      </c>
    </row>
    <row r="62900" spans="5:5" hidden="1">
      <c r="E62900" s="29" t="str">
        <f t="shared" si="982"/>
        <v/>
      </c>
    </row>
    <row r="62901" spans="5:5" hidden="1">
      <c r="E62901" s="29" t="str">
        <f t="shared" si="982"/>
        <v/>
      </c>
    </row>
    <row r="62902" spans="5:5" hidden="1">
      <c r="E62902" s="29" t="str">
        <f t="shared" si="982"/>
        <v/>
      </c>
    </row>
    <row r="62903" spans="5:5" hidden="1">
      <c r="E62903" s="29" t="str">
        <f t="shared" si="982"/>
        <v/>
      </c>
    </row>
    <row r="62904" spans="5:5" hidden="1">
      <c r="E62904" s="29" t="str">
        <f t="shared" si="982"/>
        <v/>
      </c>
    </row>
    <row r="62905" spans="5:5" hidden="1">
      <c r="E62905" s="29" t="str">
        <f t="shared" si="982"/>
        <v/>
      </c>
    </row>
    <row r="62906" spans="5:5" hidden="1">
      <c r="E62906" s="29" t="str">
        <f t="shared" si="982"/>
        <v/>
      </c>
    </row>
    <row r="62907" spans="5:5" hidden="1">
      <c r="E62907" s="29" t="str">
        <f t="shared" si="982"/>
        <v/>
      </c>
    </row>
    <row r="62908" spans="5:5" hidden="1">
      <c r="E62908" s="29" t="str">
        <f t="shared" si="982"/>
        <v/>
      </c>
    </row>
    <row r="62909" spans="5:5" hidden="1">
      <c r="E62909" s="29" t="str">
        <f t="shared" si="982"/>
        <v/>
      </c>
    </row>
    <row r="62910" spans="5:5" hidden="1">
      <c r="E62910" s="29" t="str">
        <f t="shared" si="982"/>
        <v/>
      </c>
    </row>
    <row r="62911" spans="5:5" hidden="1">
      <c r="E62911" s="29" t="str">
        <f t="shared" si="982"/>
        <v/>
      </c>
    </row>
    <row r="62912" spans="5:5" hidden="1">
      <c r="E62912" s="29" t="str">
        <f t="shared" si="982"/>
        <v/>
      </c>
    </row>
    <row r="62913" spans="5:5" hidden="1">
      <c r="E62913" s="29" t="str">
        <f t="shared" si="982"/>
        <v/>
      </c>
    </row>
    <row r="62914" spans="5:5" hidden="1">
      <c r="E62914" s="29" t="str">
        <f t="shared" si="982"/>
        <v/>
      </c>
    </row>
    <row r="62915" spans="5:5" hidden="1">
      <c r="E62915" s="29" t="str">
        <f t="shared" ref="E62915:E62978" si="983">LEFT(D62915,2)</f>
        <v/>
      </c>
    </row>
    <row r="62916" spans="5:5" hidden="1">
      <c r="E62916" s="29" t="str">
        <f t="shared" si="983"/>
        <v/>
      </c>
    </row>
    <row r="62917" spans="5:5" hidden="1">
      <c r="E62917" s="29" t="str">
        <f t="shared" si="983"/>
        <v/>
      </c>
    </row>
    <row r="62918" spans="5:5" hidden="1">
      <c r="E62918" s="29" t="str">
        <f t="shared" si="983"/>
        <v/>
      </c>
    </row>
    <row r="62919" spans="5:5" hidden="1">
      <c r="E62919" s="29" t="str">
        <f t="shared" si="983"/>
        <v/>
      </c>
    </row>
    <row r="62920" spans="5:5" hidden="1">
      <c r="E62920" s="29" t="str">
        <f t="shared" si="983"/>
        <v/>
      </c>
    </row>
    <row r="62921" spans="5:5" hidden="1">
      <c r="E62921" s="29" t="str">
        <f t="shared" si="983"/>
        <v/>
      </c>
    </row>
    <row r="62922" spans="5:5" hidden="1">
      <c r="E62922" s="29" t="str">
        <f t="shared" si="983"/>
        <v/>
      </c>
    </row>
    <row r="62923" spans="5:5" hidden="1">
      <c r="E62923" s="29" t="str">
        <f t="shared" si="983"/>
        <v/>
      </c>
    </row>
    <row r="62924" spans="5:5" hidden="1">
      <c r="E62924" s="29" t="str">
        <f t="shared" si="983"/>
        <v/>
      </c>
    </row>
    <row r="62925" spans="5:5" hidden="1">
      <c r="E62925" s="29" t="str">
        <f t="shared" si="983"/>
        <v/>
      </c>
    </row>
    <row r="62926" spans="5:5" hidden="1">
      <c r="E62926" s="29" t="str">
        <f t="shared" si="983"/>
        <v/>
      </c>
    </row>
    <row r="62927" spans="5:5" hidden="1">
      <c r="E62927" s="29" t="str">
        <f t="shared" si="983"/>
        <v/>
      </c>
    </row>
    <row r="62928" spans="5:5" hidden="1">
      <c r="E62928" s="29" t="str">
        <f t="shared" si="983"/>
        <v/>
      </c>
    </row>
    <row r="62929" spans="5:5" hidden="1">
      <c r="E62929" s="29" t="str">
        <f t="shared" si="983"/>
        <v/>
      </c>
    </row>
    <row r="62930" spans="5:5" hidden="1">
      <c r="E62930" s="29" t="str">
        <f t="shared" si="983"/>
        <v/>
      </c>
    </row>
    <row r="62931" spans="5:5" hidden="1">
      <c r="E62931" s="29" t="str">
        <f t="shared" si="983"/>
        <v/>
      </c>
    </row>
    <row r="62932" spans="5:5" hidden="1">
      <c r="E62932" s="29" t="str">
        <f t="shared" si="983"/>
        <v/>
      </c>
    </row>
    <row r="62933" spans="5:5" hidden="1">
      <c r="E62933" s="29" t="str">
        <f t="shared" si="983"/>
        <v/>
      </c>
    </row>
    <row r="62934" spans="5:5" hidden="1">
      <c r="E62934" s="29" t="str">
        <f t="shared" si="983"/>
        <v/>
      </c>
    </row>
    <row r="62935" spans="5:5" hidden="1">
      <c r="E62935" s="29" t="str">
        <f t="shared" si="983"/>
        <v/>
      </c>
    </row>
    <row r="62936" spans="5:5" hidden="1">
      <c r="E62936" s="29" t="str">
        <f t="shared" si="983"/>
        <v/>
      </c>
    </row>
    <row r="62937" spans="5:5" hidden="1">
      <c r="E62937" s="29" t="str">
        <f t="shared" si="983"/>
        <v/>
      </c>
    </row>
    <row r="62938" spans="5:5" hidden="1">
      <c r="E62938" s="29" t="str">
        <f t="shared" si="983"/>
        <v/>
      </c>
    </row>
    <row r="62939" spans="5:5" hidden="1">
      <c r="E62939" s="29" t="str">
        <f t="shared" si="983"/>
        <v/>
      </c>
    </row>
    <row r="62940" spans="5:5" hidden="1">
      <c r="E62940" s="29" t="str">
        <f t="shared" si="983"/>
        <v/>
      </c>
    </row>
    <row r="62941" spans="5:5" hidden="1">
      <c r="E62941" s="29" t="str">
        <f t="shared" si="983"/>
        <v/>
      </c>
    </row>
    <row r="62942" spans="5:5" hidden="1">
      <c r="E62942" s="29" t="str">
        <f t="shared" si="983"/>
        <v/>
      </c>
    </row>
    <row r="62943" spans="5:5" hidden="1">
      <c r="E62943" s="29" t="str">
        <f t="shared" si="983"/>
        <v/>
      </c>
    </row>
    <row r="62944" spans="5:5" hidden="1">
      <c r="E62944" s="29" t="str">
        <f t="shared" si="983"/>
        <v/>
      </c>
    </row>
    <row r="62945" spans="5:5" hidden="1">
      <c r="E62945" s="29" t="str">
        <f t="shared" si="983"/>
        <v/>
      </c>
    </row>
    <row r="62946" spans="5:5" hidden="1">
      <c r="E62946" s="29" t="str">
        <f t="shared" si="983"/>
        <v/>
      </c>
    </row>
    <row r="62947" spans="5:5" hidden="1">
      <c r="E62947" s="29" t="str">
        <f t="shared" si="983"/>
        <v/>
      </c>
    </row>
    <row r="62948" spans="5:5" hidden="1">
      <c r="E62948" s="29" t="str">
        <f t="shared" si="983"/>
        <v/>
      </c>
    </row>
    <row r="62949" spans="5:5" hidden="1">
      <c r="E62949" s="29" t="str">
        <f t="shared" si="983"/>
        <v/>
      </c>
    </row>
    <row r="62950" spans="5:5" hidden="1">
      <c r="E62950" s="29" t="str">
        <f t="shared" si="983"/>
        <v/>
      </c>
    </row>
    <row r="62951" spans="5:5" hidden="1">
      <c r="E62951" s="29" t="str">
        <f t="shared" si="983"/>
        <v/>
      </c>
    </row>
    <row r="62952" spans="5:5" hidden="1">
      <c r="E62952" s="29" t="str">
        <f t="shared" si="983"/>
        <v/>
      </c>
    </row>
    <row r="62953" spans="5:5" hidden="1">
      <c r="E62953" s="29" t="str">
        <f t="shared" si="983"/>
        <v/>
      </c>
    </row>
    <row r="62954" spans="5:5" hidden="1">
      <c r="E62954" s="29" t="str">
        <f t="shared" si="983"/>
        <v/>
      </c>
    </row>
    <row r="62955" spans="5:5" hidden="1">
      <c r="E62955" s="29" t="str">
        <f t="shared" si="983"/>
        <v/>
      </c>
    </row>
    <row r="62956" spans="5:5" hidden="1">
      <c r="E62956" s="29" t="str">
        <f t="shared" si="983"/>
        <v/>
      </c>
    </row>
    <row r="62957" spans="5:5" hidden="1">
      <c r="E62957" s="29" t="str">
        <f t="shared" si="983"/>
        <v/>
      </c>
    </row>
    <row r="62958" spans="5:5" hidden="1">
      <c r="E62958" s="29" t="str">
        <f t="shared" si="983"/>
        <v/>
      </c>
    </row>
    <row r="62959" spans="5:5" hidden="1">
      <c r="E62959" s="29" t="str">
        <f t="shared" si="983"/>
        <v/>
      </c>
    </row>
    <row r="62960" spans="5:5" hidden="1">
      <c r="E62960" s="29" t="str">
        <f t="shared" si="983"/>
        <v/>
      </c>
    </row>
    <row r="62961" spans="5:5" hidden="1">
      <c r="E62961" s="29" t="str">
        <f t="shared" si="983"/>
        <v/>
      </c>
    </row>
    <row r="62962" spans="5:5" hidden="1">
      <c r="E62962" s="29" t="str">
        <f t="shared" si="983"/>
        <v/>
      </c>
    </row>
    <row r="62963" spans="5:5" hidden="1">
      <c r="E62963" s="29" t="str">
        <f t="shared" si="983"/>
        <v/>
      </c>
    </row>
    <row r="62964" spans="5:5" hidden="1">
      <c r="E62964" s="29" t="str">
        <f t="shared" si="983"/>
        <v/>
      </c>
    </row>
    <row r="62965" spans="5:5" hidden="1">
      <c r="E62965" s="29" t="str">
        <f t="shared" si="983"/>
        <v/>
      </c>
    </row>
    <row r="62966" spans="5:5" hidden="1">
      <c r="E62966" s="29" t="str">
        <f t="shared" si="983"/>
        <v/>
      </c>
    </row>
    <row r="62967" spans="5:5" hidden="1">
      <c r="E62967" s="29" t="str">
        <f t="shared" si="983"/>
        <v/>
      </c>
    </row>
    <row r="62968" spans="5:5" hidden="1">
      <c r="E62968" s="29" t="str">
        <f t="shared" si="983"/>
        <v/>
      </c>
    </row>
    <row r="62969" spans="5:5" hidden="1">
      <c r="E62969" s="29" t="str">
        <f t="shared" si="983"/>
        <v/>
      </c>
    </row>
    <row r="62970" spans="5:5" hidden="1">
      <c r="E62970" s="29" t="str">
        <f t="shared" si="983"/>
        <v/>
      </c>
    </row>
    <row r="62971" spans="5:5" hidden="1">
      <c r="E62971" s="29" t="str">
        <f t="shared" si="983"/>
        <v/>
      </c>
    </row>
    <row r="62972" spans="5:5" hidden="1">
      <c r="E62972" s="29" t="str">
        <f t="shared" si="983"/>
        <v/>
      </c>
    </row>
    <row r="62973" spans="5:5" hidden="1">
      <c r="E62973" s="29" t="str">
        <f t="shared" si="983"/>
        <v/>
      </c>
    </row>
    <row r="62974" spans="5:5" hidden="1">
      <c r="E62974" s="29" t="str">
        <f t="shared" si="983"/>
        <v/>
      </c>
    </row>
    <row r="62975" spans="5:5" hidden="1">
      <c r="E62975" s="29" t="str">
        <f t="shared" si="983"/>
        <v/>
      </c>
    </row>
    <row r="62976" spans="5:5" hidden="1">
      <c r="E62976" s="29" t="str">
        <f t="shared" si="983"/>
        <v/>
      </c>
    </row>
    <row r="62977" spans="5:5" hidden="1">
      <c r="E62977" s="29" t="str">
        <f t="shared" si="983"/>
        <v/>
      </c>
    </row>
    <row r="62978" spans="5:5" hidden="1">
      <c r="E62978" s="29" t="str">
        <f t="shared" si="983"/>
        <v/>
      </c>
    </row>
    <row r="62979" spans="5:5" hidden="1">
      <c r="E62979" s="29" t="str">
        <f t="shared" ref="E62979:E63042" si="984">LEFT(D62979,2)</f>
        <v/>
      </c>
    </row>
    <row r="62980" spans="5:5" hidden="1">
      <c r="E62980" s="29" t="str">
        <f t="shared" si="984"/>
        <v/>
      </c>
    </row>
    <row r="62981" spans="5:5" hidden="1">
      <c r="E62981" s="29" t="str">
        <f t="shared" si="984"/>
        <v/>
      </c>
    </row>
    <row r="62982" spans="5:5" hidden="1">
      <c r="E62982" s="29" t="str">
        <f t="shared" si="984"/>
        <v/>
      </c>
    </row>
    <row r="62983" spans="5:5" hidden="1">
      <c r="E62983" s="29" t="str">
        <f t="shared" si="984"/>
        <v/>
      </c>
    </row>
    <row r="62984" spans="5:5" hidden="1">
      <c r="E62984" s="29" t="str">
        <f t="shared" si="984"/>
        <v/>
      </c>
    </row>
    <row r="62985" spans="5:5" hidden="1">
      <c r="E62985" s="29" t="str">
        <f t="shared" si="984"/>
        <v/>
      </c>
    </row>
    <row r="62986" spans="5:5" hidden="1">
      <c r="E62986" s="29" t="str">
        <f t="shared" si="984"/>
        <v/>
      </c>
    </row>
    <row r="62987" spans="5:5" hidden="1">
      <c r="E62987" s="29" t="str">
        <f t="shared" si="984"/>
        <v/>
      </c>
    </row>
    <row r="62988" spans="5:5" hidden="1">
      <c r="E62988" s="29" t="str">
        <f t="shared" si="984"/>
        <v/>
      </c>
    </row>
    <row r="62989" spans="5:5" hidden="1">
      <c r="E62989" s="29" t="str">
        <f t="shared" si="984"/>
        <v/>
      </c>
    </row>
    <row r="62990" spans="5:5" hidden="1">
      <c r="E62990" s="29" t="str">
        <f t="shared" si="984"/>
        <v/>
      </c>
    </row>
    <row r="62991" spans="5:5" hidden="1">
      <c r="E62991" s="29" t="str">
        <f t="shared" si="984"/>
        <v/>
      </c>
    </row>
    <row r="62992" spans="5:5" hidden="1">
      <c r="E62992" s="29" t="str">
        <f t="shared" si="984"/>
        <v/>
      </c>
    </row>
    <row r="62993" spans="5:5" hidden="1">
      <c r="E62993" s="29" t="str">
        <f t="shared" si="984"/>
        <v/>
      </c>
    </row>
    <row r="62994" spans="5:5" hidden="1">
      <c r="E62994" s="29" t="str">
        <f t="shared" si="984"/>
        <v/>
      </c>
    </row>
    <row r="62995" spans="5:5" hidden="1">
      <c r="E62995" s="29" t="str">
        <f t="shared" si="984"/>
        <v/>
      </c>
    </row>
    <row r="62996" spans="5:5" hidden="1">
      <c r="E62996" s="29" t="str">
        <f t="shared" si="984"/>
        <v/>
      </c>
    </row>
    <row r="62997" spans="5:5" hidden="1">
      <c r="E62997" s="29" t="str">
        <f t="shared" si="984"/>
        <v/>
      </c>
    </row>
    <row r="62998" spans="5:5" hidden="1">
      <c r="E62998" s="29" t="str">
        <f t="shared" si="984"/>
        <v/>
      </c>
    </row>
    <row r="62999" spans="5:5" hidden="1">
      <c r="E62999" s="29" t="str">
        <f t="shared" si="984"/>
        <v/>
      </c>
    </row>
    <row r="63000" spans="5:5" hidden="1">
      <c r="E63000" s="29" t="str">
        <f t="shared" si="984"/>
        <v/>
      </c>
    </row>
    <row r="63001" spans="5:5" hidden="1">
      <c r="E63001" s="29" t="str">
        <f t="shared" si="984"/>
        <v/>
      </c>
    </row>
    <row r="63002" spans="5:5" hidden="1">
      <c r="E63002" s="29" t="str">
        <f t="shared" si="984"/>
        <v/>
      </c>
    </row>
    <row r="63003" spans="5:5" hidden="1">
      <c r="E63003" s="29" t="str">
        <f t="shared" si="984"/>
        <v/>
      </c>
    </row>
    <row r="63004" spans="5:5" hidden="1">
      <c r="E63004" s="29" t="str">
        <f t="shared" si="984"/>
        <v/>
      </c>
    </row>
    <row r="63005" spans="5:5" hidden="1">
      <c r="E63005" s="29" t="str">
        <f t="shared" si="984"/>
        <v/>
      </c>
    </row>
    <row r="63006" spans="5:5" hidden="1">
      <c r="E63006" s="29" t="str">
        <f t="shared" si="984"/>
        <v/>
      </c>
    </row>
    <row r="63007" spans="5:5" hidden="1">
      <c r="E63007" s="29" t="str">
        <f t="shared" si="984"/>
        <v/>
      </c>
    </row>
    <row r="63008" spans="5:5" hidden="1">
      <c r="E63008" s="29" t="str">
        <f t="shared" si="984"/>
        <v/>
      </c>
    </row>
    <row r="63009" spans="5:5" hidden="1">
      <c r="E63009" s="29" t="str">
        <f t="shared" si="984"/>
        <v/>
      </c>
    </row>
    <row r="63010" spans="5:5" hidden="1">
      <c r="E63010" s="29" t="str">
        <f t="shared" si="984"/>
        <v/>
      </c>
    </row>
    <row r="63011" spans="5:5" hidden="1">
      <c r="E63011" s="29" t="str">
        <f t="shared" si="984"/>
        <v/>
      </c>
    </row>
    <row r="63012" spans="5:5" hidden="1">
      <c r="E63012" s="29" t="str">
        <f t="shared" si="984"/>
        <v/>
      </c>
    </row>
    <row r="63013" spans="5:5" hidden="1">
      <c r="E63013" s="29" t="str">
        <f t="shared" si="984"/>
        <v/>
      </c>
    </row>
    <row r="63014" spans="5:5" hidden="1">
      <c r="E63014" s="29" t="str">
        <f t="shared" si="984"/>
        <v/>
      </c>
    </row>
    <row r="63015" spans="5:5" hidden="1">
      <c r="E63015" s="29" t="str">
        <f t="shared" si="984"/>
        <v/>
      </c>
    </row>
    <row r="63016" spans="5:5" hidden="1">
      <c r="E63016" s="29" t="str">
        <f t="shared" si="984"/>
        <v/>
      </c>
    </row>
    <row r="63017" spans="5:5" hidden="1">
      <c r="E63017" s="29" t="str">
        <f t="shared" si="984"/>
        <v/>
      </c>
    </row>
    <row r="63018" spans="5:5" hidden="1">
      <c r="E63018" s="29" t="str">
        <f t="shared" si="984"/>
        <v/>
      </c>
    </row>
    <row r="63019" spans="5:5" hidden="1">
      <c r="E63019" s="29" t="str">
        <f t="shared" si="984"/>
        <v/>
      </c>
    </row>
    <row r="63020" spans="5:5" hidden="1">
      <c r="E63020" s="29" t="str">
        <f t="shared" si="984"/>
        <v/>
      </c>
    </row>
    <row r="63021" spans="5:5" hidden="1">
      <c r="E63021" s="29" t="str">
        <f t="shared" si="984"/>
        <v/>
      </c>
    </row>
    <row r="63022" spans="5:5" hidden="1">
      <c r="E63022" s="29" t="str">
        <f t="shared" si="984"/>
        <v/>
      </c>
    </row>
    <row r="63023" spans="5:5" hidden="1">
      <c r="E63023" s="29" t="str">
        <f t="shared" si="984"/>
        <v/>
      </c>
    </row>
    <row r="63024" spans="5:5" hidden="1">
      <c r="E63024" s="29" t="str">
        <f t="shared" si="984"/>
        <v/>
      </c>
    </row>
    <row r="63025" spans="5:5" hidden="1">
      <c r="E63025" s="29" t="str">
        <f t="shared" si="984"/>
        <v/>
      </c>
    </row>
    <row r="63026" spans="5:5" hidden="1">
      <c r="E63026" s="29" t="str">
        <f t="shared" si="984"/>
        <v/>
      </c>
    </row>
    <row r="63027" spans="5:5" hidden="1">
      <c r="E63027" s="29" t="str">
        <f t="shared" si="984"/>
        <v/>
      </c>
    </row>
    <row r="63028" spans="5:5" hidden="1">
      <c r="E63028" s="29" t="str">
        <f t="shared" si="984"/>
        <v/>
      </c>
    </row>
    <row r="63029" spans="5:5" hidden="1">
      <c r="E63029" s="29" t="str">
        <f t="shared" si="984"/>
        <v/>
      </c>
    </row>
    <row r="63030" spans="5:5" hidden="1">
      <c r="E63030" s="29" t="str">
        <f t="shared" si="984"/>
        <v/>
      </c>
    </row>
    <row r="63031" spans="5:5" hidden="1">
      <c r="E63031" s="29" t="str">
        <f t="shared" si="984"/>
        <v/>
      </c>
    </row>
    <row r="63032" spans="5:5" hidden="1">
      <c r="E63032" s="29" t="str">
        <f t="shared" si="984"/>
        <v/>
      </c>
    </row>
    <row r="63033" spans="5:5" hidden="1">
      <c r="E63033" s="29" t="str">
        <f t="shared" si="984"/>
        <v/>
      </c>
    </row>
    <row r="63034" spans="5:5" hidden="1">
      <c r="E63034" s="29" t="str">
        <f t="shared" si="984"/>
        <v/>
      </c>
    </row>
    <row r="63035" spans="5:5" hidden="1">
      <c r="E63035" s="29" t="str">
        <f t="shared" si="984"/>
        <v/>
      </c>
    </row>
    <row r="63036" spans="5:5" hidden="1">
      <c r="E63036" s="29" t="str">
        <f t="shared" si="984"/>
        <v/>
      </c>
    </row>
    <row r="63037" spans="5:5" hidden="1">
      <c r="E63037" s="29" t="str">
        <f t="shared" si="984"/>
        <v/>
      </c>
    </row>
    <row r="63038" spans="5:5" hidden="1">
      <c r="E63038" s="29" t="str">
        <f t="shared" si="984"/>
        <v/>
      </c>
    </row>
    <row r="63039" spans="5:5" hidden="1">
      <c r="E63039" s="29" t="str">
        <f t="shared" si="984"/>
        <v/>
      </c>
    </row>
    <row r="63040" spans="5:5" hidden="1">
      <c r="E63040" s="29" t="str">
        <f t="shared" si="984"/>
        <v/>
      </c>
    </row>
    <row r="63041" spans="5:5" hidden="1">
      <c r="E63041" s="29" t="str">
        <f t="shared" si="984"/>
        <v/>
      </c>
    </row>
    <row r="63042" spans="5:5" hidden="1">
      <c r="E63042" s="29" t="str">
        <f t="shared" si="984"/>
        <v/>
      </c>
    </row>
    <row r="63043" spans="5:5" hidden="1">
      <c r="E63043" s="29" t="str">
        <f t="shared" ref="E63043:E63106" si="985">LEFT(D63043,2)</f>
        <v/>
      </c>
    </row>
    <row r="63044" spans="5:5" hidden="1">
      <c r="E63044" s="29" t="str">
        <f t="shared" si="985"/>
        <v/>
      </c>
    </row>
    <row r="63045" spans="5:5" hidden="1">
      <c r="E63045" s="29" t="str">
        <f t="shared" si="985"/>
        <v/>
      </c>
    </row>
    <row r="63046" spans="5:5" hidden="1">
      <c r="E63046" s="29" t="str">
        <f t="shared" si="985"/>
        <v/>
      </c>
    </row>
    <row r="63047" spans="5:5" hidden="1">
      <c r="E63047" s="29" t="str">
        <f t="shared" si="985"/>
        <v/>
      </c>
    </row>
    <row r="63048" spans="5:5" hidden="1">
      <c r="E63048" s="29" t="str">
        <f t="shared" si="985"/>
        <v/>
      </c>
    </row>
    <row r="63049" spans="5:5" hidden="1">
      <c r="E63049" s="29" t="str">
        <f t="shared" si="985"/>
        <v/>
      </c>
    </row>
    <row r="63050" spans="5:5" hidden="1">
      <c r="E63050" s="29" t="str">
        <f t="shared" si="985"/>
        <v/>
      </c>
    </row>
    <row r="63051" spans="5:5" hidden="1">
      <c r="E63051" s="29" t="str">
        <f t="shared" si="985"/>
        <v/>
      </c>
    </row>
    <row r="63052" spans="5:5" hidden="1">
      <c r="E63052" s="29" t="str">
        <f t="shared" si="985"/>
        <v/>
      </c>
    </row>
    <row r="63053" spans="5:5" hidden="1">
      <c r="E63053" s="29" t="str">
        <f t="shared" si="985"/>
        <v/>
      </c>
    </row>
    <row r="63054" spans="5:5" hidden="1">
      <c r="E63054" s="29" t="str">
        <f t="shared" si="985"/>
        <v/>
      </c>
    </row>
    <row r="63055" spans="5:5" hidden="1">
      <c r="E63055" s="29" t="str">
        <f t="shared" si="985"/>
        <v/>
      </c>
    </row>
    <row r="63056" spans="5:5" hidden="1">
      <c r="E63056" s="29" t="str">
        <f t="shared" si="985"/>
        <v/>
      </c>
    </row>
    <row r="63057" spans="5:5" hidden="1">
      <c r="E63057" s="29" t="str">
        <f t="shared" si="985"/>
        <v/>
      </c>
    </row>
    <row r="63058" spans="5:5" hidden="1">
      <c r="E63058" s="29" t="str">
        <f t="shared" si="985"/>
        <v/>
      </c>
    </row>
    <row r="63059" spans="5:5" hidden="1">
      <c r="E63059" s="29" t="str">
        <f t="shared" si="985"/>
        <v/>
      </c>
    </row>
    <row r="63060" spans="5:5" hidden="1">
      <c r="E63060" s="29" t="str">
        <f t="shared" si="985"/>
        <v/>
      </c>
    </row>
    <row r="63061" spans="5:5" hidden="1">
      <c r="E63061" s="29" t="str">
        <f t="shared" si="985"/>
        <v/>
      </c>
    </row>
    <row r="63062" spans="5:5" hidden="1">
      <c r="E63062" s="29" t="str">
        <f t="shared" si="985"/>
        <v/>
      </c>
    </row>
    <row r="63063" spans="5:5" hidden="1">
      <c r="E63063" s="29" t="str">
        <f t="shared" si="985"/>
        <v/>
      </c>
    </row>
    <row r="63064" spans="5:5" hidden="1">
      <c r="E63064" s="29" t="str">
        <f t="shared" si="985"/>
        <v/>
      </c>
    </row>
    <row r="63065" spans="5:5" hidden="1">
      <c r="E63065" s="29" t="str">
        <f t="shared" si="985"/>
        <v/>
      </c>
    </row>
    <row r="63066" spans="5:5" hidden="1">
      <c r="E63066" s="29" t="str">
        <f t="shared" si="985"/>
        <v/>
      </c>
    </row>
    <row r="63067" spans="5:5" hidden="1">
      <c r="E63067" s="29" t="str">
        <f t="shared" si="985"/>
        <v/>
      </c>
    </row>
    <row r="63068" spans="5:5" hidden="1">
      <c r="E63068" s="29" t="str">
        <f t="shared" si="985"/>
        <v/>
      </c>
    </row>
    <row r="63069" spans="5:5" hidden="1">
      <c r="E63069" s="29" t="str">
        <f t="shared" si="985"/>
        <v/>
      </c>
    </row>
    <row r="63070" spans="5:5" hidden="1">
      <c r="E63070" s="29" t="str">
        <f t="shared" si="985"/>
        <v/>
      </c>
    </row>
    <row r="63071" spans="5:5" hidden="1">
      <c r="E63071" s="29" t="str">
        <f t="shared" si="985"/>
        <v/>
      </c>
    </row>
    <row r="63072" spans="5:5" hidden="1">
      <c r="E63072" s="29" t="str">
        <f t="shared" si="985"/>
        <v/>
      </c>
    </row>
    <row r="63073" spans="5:5" hidden="1">
      <c r="E63073" s="29" t="str">
        <f t="shared" si="985"/>
        <v/>
      </c>
    </row>
    <row r="63074" spans="5:5" hidden="1">
      <c r="E63074" s="29" t="str">
        <f t="shared" si="985"/>
        <v/>
      </c>
    </row>
    <row r="63075" spans="5:5" hidden="1">
      <c r="E63075" s="29" t="str">
        <f t="shared" si="985"/>
        <v/>
      </c>
    </row>
    <row r="63076" spans="5:5" hidden="1">
      <c r="E63076" s="29" t="str">
        <f t="shared" si="985"/>
        <v/>
      </c>
    </row>
    <row r="63077" spans="5:5" hidden="1">
      <c r="E63077" s="29" t="str">
        <f t="shared" si="985"/>
        <v/>
      </c>
    </row>
    <row r="63078" spans="5:5" hidden="1">
      <c r="E63078" s="29" t="str">
        <f t="shared" si="985"/>
        <v/>
      </c>
    </row>
    <row r="63079" spans="5:5" hidden="1">
      <c r="E63079" s="29" t="str">
        <f t="shared" si="985"/>
        <v/>
      </c>
    </row>
    <row r="63080" spans="5:5" hidden="1">
      <c r="E63080" s="29" t="str">
        <f t="shared" si="985"/>
        <v/>
      </c>
    </row>
    <row r="63081" spans="5:5" hidden="1">
      <c r="E63081" s="29" t="str">
        <f t="shared" si="985"/>
        <v/>
      </c>
    </row>
    <row r="63082" spans="5:5" hidden="1">
      <c r="E63082" s="29" t="str">
        <f t="shared" si="985"/>
        <v/>
      </c>
    </row>
    <row r="63083" spans="5:5" hidden="1">
      <c r="E63083" s="29" t="str">
        <f t="shared" si="985"/>
        <v/>
      </c>
    </row>
    <row r="63084" spans="5:5" hidden="1">
      <c r="E63084" s="29" t="str">
        <f t="shared" si="985"/>
        <v/>
      </c>
    </row>
    <row r="63085" spans="5:5" hidden="1">
      <c r="E63085" s="29" t="str">
        <f t="shared" si="985"/>
        <v/>
      </c>
    </row>
    <row r="63086" spans="5:5" hidden="1">
      <c r="E63086" s="29" t="str">
        <f t="shared" si="985"/>
        <v/>
      </c>
    </row>
    <row r="63087" spans="5:5" hidden="1">
      <c r="E63087" s="29" t="str">
        <f t="shared" si="985"/>
        <v/>
      </c>
    </row>
    <row r="63088" spans="5:5" hidden="1">
      <c r="E63088" s="29" t="str">
        <f t="shared" si="985"/>
        <v/>
      </c>
    </row>
    <row r="63089" spans="5:5" hidden="1">
      <c r="E63089" s="29" t="str">
        <f t="shared" si="985"/>
        <v/>
      </c>
    </row>
    <row r="63090" spans="5:5" hidden="1">
      <c r="E63090" s="29" t="str">
        <f t="shared" si="985"/>
        <v/>
      </c>
    </row>
    <row r="63091" spans="5:5" hidden="1">
      <c r="E63091" s="29" t="str">
        <f t="shared" si="985"/>
        <v/>
      </c>
    </row>
    <row r="63092" spans="5:5" hidden="1">
      <c r="E63092" s="29" t="str">
        <f t="shared" si="985"/>
        <v/>
      </c>
    </row>
    <row r="63093" spans="5:5" hidden="1">
      <c r="E63093" s="29" t="str">
        <f t="shared" si="985"/>
        <v/>
      </c>
    </row>
    <row r="63094" spans="5:5" hidden="1">
      <c r="E63094" s="29" t="str">
        <f t="shared" si="985"/>
        <v/>
      </c>
    </row>
    <row r="63095" spans="5:5" hidden="1">
      <c r="E63095" s="29" t="str">
        <f t="shared" si="985"/>
        <v/>
      </c>
    </row>
    <row r="63096" spans="5:5" hidden="1">
      <c r="E63096" s="29" t="str">
        <f t="shared" si="985"/>
        <v/>
      </c>
    </row>
    <row r="63097" spans="5:5" hidden="1">
      <c r="E63097" s="29" t="str">
        <f t="shared" si="985"/>
        <v/>
      </c>
    </row>
    <row r="63098" spans="5:5" hidden="1">
      <c r="E63098" s="29" t="str">
        <f t="shared" si="985"/>
        <v/>
      </c>
    </row>
    <row r="63099" spans="5:5" hidden="1">
      <c r="E63099" s="29" t="str">
        <f t="shared" si="985"/>
        <v/>
      </c>
    </row>
    <row r="63100" spans="5:5" hidden="1">
      <c r="E63100" s="29" t="str">
        <f t="shared" si="985"/>
        <v/>
      </c>
    </row>
    <row r="63101" spans="5:5" hidden="1">
      <c r="E63101" s="29" t="str">
        <f t="shared" si="985"/>
        <v/>
      </c>
    </row>
    <row r="63102" spans="5:5" hidden="1">
      <c r="E63102" s="29" t="str">
        <f t="shared" si="985"/>
        <v/>
      </c>
    </row>
    <row r="63103" spans="5:5" hidden="1">
      <c r="E63103" s="29" t="str">
        <f t="shared" si="985"/>
        <v/>
      </c>
    </row>
    <row r="63104" spans="5:5" hidden="1">
      <c r="E63104" s="29" t="str">
        <f t="shared" si="985"/>
        <v/>
      </c>
    </row>
    <row r="63105" spans="5:5" hidden="1">
      <c r="E63105" s="29" t="str">
        <f t="shared" si="985"/>
        <v/>
      </c>
    </row>
    <row r="63106" spans="5:5" hidden="1">
      <c r="E63106" s="29" t="str">
        <f t="shared" si="985"/>
        <v/>
      </c>
    </row>
    <row r="63107" spans="5:5" hidden="1">
      <c r="E63107" s="29" t="str">
        <f t="shared" ref="E63107:E63170" si="986">LEFT(D63107,2)</f>
        <v/>
      </c>
    </row>
    <row r="63108" spans="5:5" hidden="1">
      <c r="E63108" s="29" t="str">
        <f t="shared" si="986"/>
        <v/>
      </c>
    </row>
    <row r="63109" spans="5:5" hidden="1">
      <c r="E63109" s="29" t="str">
        <f t="shared" si="986"/>
        <v/>
      </c>
    </row>
    <row r="63110" spans="5:5" hidden="1">
      <c r="E63110" s="29" t="str">
        <f t="shared" si="986"/>
        <v/>
      </c>
    </row>
    <row r="63111" spans="5:5" hidden="1">
      <c r="E63111" s="29" t="str">
        <f t="shared" si="986"/>
        <v/>
      </c>
    </row>
    <row r="63112" spans="5:5" hidden="1">
      <c r="E63112" s="29" t="str">
        <f t="shared" si="986"/>
        <v/>
      </c>
    </row>
    <row r="63113" spans="5:5" hidden="1">
      <c r="E63113" s="29" t="str">
        <f t="shared" si="986"/>
        <v/>
      </c>
    </row>
    <row r="63114" spans="5:5" hidden="1">
      <c r="E63114" s="29" t="str">
        <f t="shared" si="986"/>
        <v/>
      </c>
    </row>
    <row r="63115" spans="5:5" hidden="1">
      <c r="E63115" s="29" t="str">
        <f t="shared" si="986"/>
        <v/>
      </c>
    </row>
    <row r="63116" spans="5:5" hidden="1">
      <c r="E63116" s="29" t="str">
        <f t="shared" si="986"/>
        <v/>
      </c>
    </row>
    <row r="63117" spans="5:5" hidden="1">
      <c r="E63117" s="29" t="str">
        <f t="shared" si="986"/>
        <v/>
      </c>
    </row>
    <row r="63118" spans="5:5" hidden="1">
      <c r="E63118" s="29" t="str">
        <f t="shared" si="986"/>
        <v/>
      </c>
    </row>
    <row r="63119" spans="5:5" hidden="1">
      <c r="E63119" s="29" t="str">
        <f t="shared" si="986"/>
        <v/>
      </c>
    </row>
    <row r="63120" spans="5:5" hidden="1">
      <c r="E63120" s="29" t="str">
        <f t="shared" si="986"/>
        <v/>
      </c>
    </row>
    <row r="63121" spans="5:5" hidden="1">
      <c r="E63121" s="29" t="str">
        <f t="shared" si="986"/>
        <v/>
      </c>
    </row>
    <row r="63122" spans="5:5" hidden="1">
      <c r="E63122" s="29" t="str">
        <f t="shared" si="986"/>
        <v/>
      </c>
    </row>
    <row r="63123" spans="5:5" hidden="1">
      <c r="E63123" s="29" t="str">
        <f t="shared" si="986"/>
        <v/>
      </c>
    </row>
    <row r="63124" spans="5:5" hidden="1">
      <c r="E63124" s="29" t="str">
        <f t="shared" si="986"/>
        <v/>
      </c>
    </row>
    <row r="63125" spans="5:5" hidden="1">
      <c r="E63125" s="29" t="str">
        <f t="shared" si="986"/>
        <v/>
      </c>
    </row>
    <row r="63126" spans="5:5" hidden="1">
      <c r="E63126" s="29" t="str">
        <f t="shared" si="986"/>
        <v/>
      </c>
    </row>
    <row r="63127" spans="5:5" hidden="1">
      <c r="E63127" s="29" t="str">
        <f t="shared" si="986"/>
        <v/>
      </c>
    </row>
    <row r="63128" spans="5:5" hidden="1">
      <c r="E63128" s="29" t="str">
        <f t="shared" si="986"/>
        <v/>
      </c>
    </row>
    <row r="63129" spans="5:5" hidden="1">
      <c r="E63129" s="29" t="str">
        <f t="shared" si="986"/>
        <v/>
      </c>
    </row>
    <row r="63130" spans="5:5" hidden="1">
      <c r="E63130" s="29" t="str">
        <f t="shared" si="986"/>
        <v/>
      </c>
    </row>
    <row r="63131" spans="5:5" hidden="1">
      <c r="E63131" s="29" t="str">
        <f t="shared" si="986"/>
        <v/>
      </c>
    </row>
    <row r="63132" spans="5:5" hidden="1">
      <c r="E63132" s="29" t="str">
        <f t="shared" si="986"/>
        <v/>
      </c>
    </row>
    <row r="63133" spans="5:5" hidden="1">
      <c r="E63133" s="29" t="str">
        <f t="shared" si="986"/>
        <v/>
      </c>
    </row>
    <row r="63134" spans="5:5" hidden="1">
      <c r="E63134" s="29" t="str">
        <f t="shared" si="986"/>
        <v/>
      </c>
    </row>
    <row r="63135" spans="5:5" hidden="1">
      <c r="E63135" s="29" t="str">
        <f t="shared" si="986"/>
        <v/>
      </c>
    </row>
    <row r="63136" spans="5:5" hidden="1">
      <c r="E63136" s="29" t="str">
        <f t="shared" si="986"/>
        <v/>
      </c>
    </row>
    <row r="63137" spans="5:5" hidden="1">
      <c r="E63137" s="29" t="str">
        <f t="shared" si="986"/>
        <v/>
      </c>
    </row>
    <row r="63138" spans="5:5" hidden="1">
      <c r="E63138" s="29" t="str">
        <f t="shared" si="986"/>
        <v/>
      </c>
    </row>
    <row r="63139" spans="5:5" hidden="1">
      <c r="E63139" s="29" t="str">
        <f t="shared" si="986"/>
        <v/>
      </c>
    </row>
    <row r="63140" spans="5:5" hidden="1">
      <c r="E63140" s="29" t="str">
        <f t="shared" si="986"/>
        <v/>
      </c>
    </row>
    <row r="63141" spans="5:5" hidden="1">
      <c r="E63141" s="29" t="str">
        <f t="shared" si="986"/>
        <v/>
      </c>
    </row>
    <row r="63142" spans="5:5" hidden="1">
      <c r="E63142" s="29" t="str">
        <f t="shared" si="986"/>
        <v/>
      </c>
    </row>
    <row r="63143" spans="5:5" hidden="1">
      <c r="E63143" s="29" t="str">
        <f t="shared" si="986"/>
        <v/>
      </c>
    </row>
    <row r="63144" spans="5:5" hidden="1">
      <c r="E63144" s="29" t="str">
        <f t="shared" si="986"/>
        <v/>
      </c>
    </row>
    <row r="63145" spans="5:5" hidden="1">
      <c r="E63145" s="29" t="str">
        <f t="shared" si="986"/>
        <v/>
      </c>
    </row>
    <row r="63146" spans="5:5" hidden="1">
      <c r="E63146" s="29" t="str">
        <f t="shared" si="986"/>
        <v/>
      </c>
    </row>
    <row r="63147" spans="5:5" hidden="1">
      <c r="E63147" s="29" t="str">
        <f t="shared" si="986"/>
        <v/>
      </c>
    </row>
    <row r="63148" spans="5:5" hidden="1">
      <c r="E63148" s="29" t="str">
        <f t="shared" si="986"/>
        <v/>
      </c>
    </row>
    <row r="63149" spans="5:5" hidden="1">
      <c r="E63149" s="29" t="str">
        <f t="shared" si="986"/>
        <v/>
      </c>
    </row>
    <row r="63150" spans="5:5" hidden="1">
      <c r="E63150" s="29" t="str">
        <f t="shared" si="986"/>
        <v/>
      </c>
    </row>
    <row r="63151" spans="5:5" hidden="1">
      <c r="E63151" s="29" t="str">
        <f t="shared" si="986"/>
        <v/>
      </c>
    </row>
    <row r="63152" spans="5:5" hidden="1">
      <c r="E63152" s="29" t="str">
        <f t="shared" si="986"/>
        <v/>
      </c>
    </row>
    <row r="63153" spans="5:5" hidden="1">
      <c r="E63153" s="29" t="str">
        <f t="shared" si="986"/>
        <v/>
      </c>
    </row>
    <row r="63154" spans="5:5" hidden="1">
      <c r="E63154" s="29" t="str">
        <f t="shared" si="986"/>
        <v/>
      </c>
    </row>
    <row r="63155" spans="5:5" hidden="1">
      <c r="E63155" s="29" t="str">
        <f t="shared" si="986"/>
        <v/>
      </c>
    </row>
    <row r="63156" spans="5:5" hidden="1">
      <c r="E63156" s="29" t="str">
        <f t="shared" si="986"/>
        <v/>
      </c>
    </row>
    <row r="63157" spans="5:5" hidden="1">
      <c r="E63157" s="29" t="str">
        <f t="shared" si="986"/>
        <v/>
      </c>
    </row>
    <row r="63158" spans="5:5" hidden="1">
      <c r="E63158" s="29" t="str">
        <f t="shared" si="986"/>
        <v/>
      </c>
    </row>
    <row r="63159" spans="5:5" hidden="1">
      <c r="E63159" s="29" t="str">
        <f t="shared" si="986"/>
        <v/>
      </c>
    </row>
    <row r="63160" spans="5:5" hidden="1">
      <c r="E63160" s="29" t="str">
        <f t="shared" si="986"/>
        <v/>
      </c>
    </row>
    <row r="63161" spans="5:5" hidden="1">
      <c r="E63161" s="29" t="str">
        <f t="shared" si="986"/>
        <v/>
      </c>
    </row>
    <row r="63162" spans="5:5" hidden="1">
      <c r="E63162" s="29" t="str">
        <f t="shared" si="986"/>
        <v/>
      </c>
    </row>
    <row r="63163" spans="5:5" hidden="1">
      <c r="E63163" s="29" t="str">
        <f t="shared" si="986"/>
        <v/>
      </c>
    </row>
    <row r="63164" spans="5:5" hidden="1">
      <c r="E63164" s="29" t="str">
        <f t="shared" si="986"/>
        <v/>
      </c>
    </row>
    <row r="63165" spans="5:5" hidden="1">
      <c r="E63165" s="29" t="str">
        <f t="shared" si="986"/>
        <v/>
      </c>
    </row>
    <row r="63166" spans="5:5" hidden="1">
      <c r="E63166" s="29" t="str">
        <f t="shared" si="986"/>
        <v/>
      </c>
    </row>
    <row r="63167" spans="5:5" hidden="1">
      <c r="E63167" s="29" t="str">
        <f t="shared" si="986"/>
        <v/>
      </c>
    </row>
    <row r="63168" spans="5:5" hidden="1">
      <c r="E63168" s="29" t="str">
        <f t="shared" si="986"/>
        <v/>
      </c>
    </row>
    <row r="63169" spans="5:5" hidden="1">
      <c r="E63169" s="29" t="str">
        <f t="shared" si="986"/>
        <v/>
      </c>
    </row>
    <row r="63170" spans="5:5" hidden="1">
      <c r="E63170" s="29" t="str">
        <f t="shared" si="986"/>
        <v/>
      </c>
    </row>
    <row r="63171" spans="5:5" hidden="1">
      <c r="E63171" s="29" t="str">
        <f t="shared" ref="E63171:E63234" si="987">LEFT(D63171,2)</f>
        <v/>
      </c>
    </row>
    <row r="63172" spans="5:5" hidden="1">
      <c r="E63172" s="29" t="str">
        <f t="shared" si="987"/>
        <v/>
      </c>
    </row>
    <row r="63173" spans="5:5" hidden="1">
      <c r="E63173" s="29" t="str">
        <f t="shared" si="987"/>
        <v/>
      </c>
    </row>
    <row r="63174" spans="5:5" hidden="1">
      <c r="E63174" s="29" t="str">
        <f t="shared" si="987"/>
        <v/>
      </c>
    </row>
    <row r="63175" spans="5:5" hidden="1">
      <c r="E63175" s="29" t="str">
        <f t="shared" si="987"/>
        <v/>
      </c>
    </row>
    <row r="63176" spans="5:5" hidden="1">
      <c r="E63176" s="29" t="str">
        <f t="shared" si="987"/>
        <v/>
      </c>
    </row>
    <row r="63177" spans="5:5" hidden="1">
      <c r="E63177" s="29" t="str">
        <f t="shared" si="987"/>
        <v/>
      </c>
    </row>
    <row r="63178" spans="5:5" hidden="1">
      <c r="E63178" s="29" t="str">
        <f t="shared" si="987"/>
        <v/>
      </c>
    </row>
    <row r="63179" spans="5:5" hidden="1">
      <c r="E63179" s="29" t="str">
        <f t="shared" si="987"/>
        <v/>
      </c>
    </row>
    <row r="63180" spans="5:5" hidden="1">
      <c r="E63180" s="29" t="str">
        <f t="shared" si="987"/>
        <v/>
      </c>
    </row>
    <row r="63181" spans="5:5" hidden="1">
      <c r="E63181" s="29" t="str">
        <f t="shared" si="987"/>
        <v/>
      </c>
    </row>
    <row r="63182" spans="5:5" hidden="1">
      <c r="E63182" s="29" t="str">
        <f t="shared" si="987"/>
        <v/>
      </c>
    </row>
    <row r="63183" spans="5:5" hidden="1">
      <c r="E63183" s="29" t="str">
        <f t="shared" si="987"/>
        <v/>
      </c>
    </row>
    <row r="63184" spans="5:5" hidden="1">
      <c r="E63184" s="29" t="str">
        <f t="shared" si="987"/>
        <v/>
      </c>
    </row>
    <row r="63185" spans="5:5" hidden="1">
      <c r="E63185" s="29" t="str">
        <f t="shared" si="987"/>
        <v/>
      </c>
    </row>
    <row r="63186" spans="5:5" hidden="1">
      <c r="E63186" s="29" t="str">
        <f t="shared" si="987"/>
        <v/>
      </c>
    </row>
    <row r="63187" spans="5:5" hidden="1">
      <c r="E63187" s="29" t="str">
        <f t="shared" si="987"/>
        <v/>
      </c>
    </row>
    <row r="63188" spans="5:5" hidden="1">
      <c r="E63188" s="29" t="str">
        <f t="shared" si="987"/>
        <v/>
      </c>
    </row>
    <row r="63189" spans="5:5" hidden="1">
      <c r="E63189" s="29" t="str">
        <f t="shared" si="987"/>
        <v/>
      </c>
    </row>
    <row r="63190" spans="5:5" hidden="1">
      <c r="E63190" s="29" t="str">
        <f t="shared" si="987"/>
        <v/>
      </c>
    </row>
    <row r="63191" spans="5:5" hidden="1">
      <c r="E63191" s="29" t="str">
        <f t="shared" si="987"/>
        <v/>
      </c>
    </row>
    <row r="63192" spans="5:5" hidden="1">
      <c r="E63192" s="29" t="str">
        <f t="shared" si="987"/>
        <v/>
      </c>
    </row>
    <row r="63193" spans="5:5" hidden="1">
      <c r="E63193" s="29" t="str">
        <f t="shared" si="987"/>
        <v/>
      </c>
    </row>
    <row r="63194" spans="5:5" hidden="1">
      <c r="E63194" s="29" t="str">
        <f t="shared" si="987"/>
        <v/>
      </c>
    </row>
    <row r="63195" spans="5:5" hidden="1">
      <c r="E63195" s="29" t="str">
        <f t="shared" si="987"/>
        <v/>
      </c>
    </row>
    <row r="63196" spans="5:5" hidden="1">
      <c r="E63196" s="29" t="str">
        <f t="shared" si="987"/>
        <v/>
      </c>
    </row>
    <row r="63197" spans="5:5" hidden="1">
      <c r="E63197" s="29" t="str">
        <f t="shared" si="987"/>
        <v/>
      </c>
    </row>
    <row r="63198" spans="5:5" hidden="1">
      <c r="E63198" s="29" t="str">
        <f t="shared" si="987"/>
        <v/>
      </c>
    </row>
    <row r="63199" spans="5:5" hidden="1">
      <c r="E63199" s="29" t="str">
        <f t="shared" si="987"/>
        <v/>
      </c>
    </row>
    <row r="63200" spans="5:5" hidden="1">
      <c r="E63200" s="29" t="str">
        <f t="shared" si="987"/>
        <v/>
      </c>
    </row>
    <row r="63201" spans="5:5" hidden="1">
      <c r="E63201" s="29" t="str">
        <f t="shared" si="987"/>
        <v/>
      </c>
    </row>
    <row r="63202" spans="5:5" hidden="1">
      <c r="E63202" s="29" t="str">
        <f t="shared" si="987"/>
        <v/>
      </c>
    </row>
    <row r="63203" spans="5:5" hidden="1">
      <c r="E63203" s="29" t="str">
        <f t="shared" si="987"/>
        <v/>
      </c>
    </row>
    <row r="63204" spans="5:5" hidden="1">
      <c r="E63204" s="29" t="str">
        <f t="shared" si="987"/>
        <v/>
      </c>
    </row>
    <row r="63205" spans="5:5" hidden="1">
      <c r="E63205" s="29" t="str">
        <f t="shared" si="987"/>
        <v/>
      </c>
    </row>
    <row r="63206" spans="5:5" hidden="1">
      <c r="E63206" s="29" t="str">
        <f t="shared" si="987"/>
        <v/>
      </c>
    </row>
    <row r="63207" spans="5:5" hidden="1">
      <c r="E63207" s="29" t="str">
        <f t="shared" si="987"/>
        <v/>
      </c>
    </row>
    <row r="63208" spans="5:5" hidden="1">
      <c r="E63208" s="29" t="str">
        <f t="shared" si="987"/>
        <v/>
      </c>
    </row>
    <row r="63209" spans="5:5" hidden="1">
      <c r="E63209" s="29" t="str">
        <f t="shared" si="987"/>
        <v/>
      </c>
    </row>
    <row r="63210" spans="5:5" hidden="1">
      <c r="E63210" s="29" t="str">
        <f t="shared" si="987"/>
        <v/>
      </c>
    </row>
    <row r="63211" spans="5:5" hidden="1">
      <c r="E63211" s="29" t="str">
        <f t="shared" si="987"/>
        <v/>
      </c>
    </row>
    <row r="63212" spans="5:5" hidden="1">
      <c r="E63212" s="29" t="str">
        <f t="shared" si="987"/>
        <v/>
      </c>
    </row>
    <row r="63213" spans="5:5" hidden="1">
      <c r="E63213" s="29" t="str">
        <f t="shared" si="987"/>
        <v/>
      </c>
    </row>
    <row r="63214" spans="5:5" hidden="1">
      <c r="E63214" s="29" t="str">
        <f t="shared" si="987"/>
        <v/>
      </c>
    </row>
    <row r="63215" spans="5:5" hidden="1">
      <c r="E63215" s="29" t="str">
        <f t="shared" si="987"/>
        <v/>
      </c>
    </row>
    <row r="63216" spans="5:5" hidden="1">
      <c r="E63216" s="29" t="str">
        <f t="shared" si="987"/>
        <v/>
      </c>
    </row>
    <row r="63217" spans="5:5" hidden="1">
      <c r="E63217" s="29" t="str">
        <f t="shared" si="987"/>
        <v/>
      </c>
    </row>
    <row r="63218" spans="5:5" hidden="1">
      <c r="E63218" s="29" t="str">
        <f t="shared" si="987"/>
        <v/>
      </c>
    </row>
    <row r="63219" spans="5:5" hidden="1">
      <c r="E63219" s="29" t="str">
        <f t="shared" si="987"/>
        <v/>
      </c>
    </row>
    <row r="63220" spans="5:5" hidden="1">
      <c r="E63220" s="29" t="str">
        <f t="shared" si="987"/>
        <v/>
      </c>
    </row>
    <row r="63221" spans="5:5" hidden="1">
      <c r="E63221" s="29" t="str">
        <f t="shared" si="987"/>
        <v/>
      </c>
    </row>
    <row r="63222" spans="5:5" hidden="1">
      <c r="E63222" s="29" t="str">
        <f t="shared" si="987"/>
        <v/>
      </c>
    </row>
    <row r="63223" spans="5:5" hidden="1">
      <c r="E63223" s="29" t="str">
        <f t="shared" si="987"/>
        <v/>
      </c>
    </row>
    <row r="63224" spans="5:5" hidden="1">
      <c r="E63224" s="29" t="str">
        <f t="shared" si="987"/>
        <v/>
      </c>
    </row>
    <row r="63225" spans="5:5" hidden="1">
      <c r="E63225" s="29" t="str">
        <f t="shared" si="987"/>
        <v/>
      </c>
    </row>
    <row r="63226" spans="5:5" hidden="1">
      <c r="E63226" s="29" t="str">
        <f t="shared" si="987"/>
        <v/>
      </c>
    </row>
    <row r="63227" spans="5:5" hidden="1">
      <c r="E63227" s="29" t="str">
        <f t="shared" si="987"/>
        <v/>
      </c>
    </row>
    <row r="63228" spans="5:5" hidden="1">
      <c r="E63228" s="29" t="str">
        <f t="shared" si="987"/>
        <v/>
      </c>
    </row>
    <row r="63229" spans="5:5" hidden="1">
      <c r="E63229" s="29" t="str">
        <f t="shared" si="987"/>
        <v/>
      </c>
    </row>
    <row r="63230" spans="5:5" hidden="1">
      <c r="E63230" s="29" t="str">
        <f t="shared" si="987"/>
        <v/>
      </c>
    </row>
    <row r="63231" spans="5:5" hidden="1">
      <c r="E63231" s="29" t="str">
        <f t="shared" si="987"/>
        <v/>
      </c>
    </row>
    <row r="63232" spans="5:5" hidden="1">
      <c r="E63232" s="29" t="str">
        <f t="shared" si="987"/>
        <v/>
      </c>
    </row>
    <row r="63233" spans="5:5" hidden="1">
      <c r="E63233" s="29" t="str">
        <f t="shared" si="987"/>
        <v/>
      </c>
    </row>
    <row r="63234" spans="5:5" hidden="1">
      <c r="E63234" s="29" t="str">
        <f t="shared" si="987"/>
        <v/>
      </c>
    </row>
    <row r="63235" spans="5:5" hidden="1">
      <c r="E63235" s="29" t="str">
        <f t="shared" ref="E63235:E63298" si="988">LEFT(D63235,2)</f>
        <v/>
      </c>
    </row>
    <row r="63236" spans="5:5" hidden="1">
      <c r="E63236" s="29" t="str">
        <f t="shared" si="988"/>
        <v/>
      </c>
    </row>
    <row r="63237" spans="5:5" hidden="1">
      <c r="E63237" s="29" t="str">
        <f t="shared" si="988"/>
        <v/>
      </c>
    </row>
    <row r="63238" spans="5:5" hidden="1">
      <c r="E63238" s="29" t="str">
        <f t="shared" si="988"/>
        <v/>
      </c>
    </row>
    <row r="63239" spans="5:5" hidden="1">
      <c r="E63239" s="29" t="str">
        <f t="shared" si="988"/>
        <v/>
      </c>
    </row>
    <row r="63240" spans="5:5" hidden="1">
      <c r="E63240" s="29" t="str">
        <f t="shared" si="988"/>
        <v/>
      </c>
    </row>
    <row r="63241" spans="5:5" hidden="1">
      <c r="E63241" s="29" t="str">
        <f t="shared" si="988"/>
        <v/>
      </c>
    </row>
    <row r="63242" spans="5:5" hidden="1">
      <c r="E63242" s="29" t="str">
        <f t="shared" si="988"/>
        <v/>
      </c>
    </row>
    <row r="63243" spans="5:5" hidden="1">
      <c r="E63243" s="29" t="str">
        <f t="shared" si="988"/>
        <v/>
      </c>
    </row>
    <row r="63244" spans="5:5" hidden="1">
      <c r="E63244" s="29" t="str">
        <f t="shared" si="988"/>
        <v/>
      </c>
    </row>
    <row r="63245" spans="5:5" hidden="1">
      <c r="E63245" s="29" t="str">
        <f t="shared" si="988"/>
        <v/>
      </c>
    </row>
    <row r="63246" spans="5:5" hidden="1">
      <c r="E63246" s="29" t="str">
        <f t="shared" si="988"/>
        <v/>
      </c>
    </row>
    <row r="63247" spans="5:5" hidden="1">
      <c r="E63247" s="29" t="str">
        <f t="shared" si="988"/>
        <v/>
      </c>
    </row>
    <row r="63248" spans="5:5" hidden="1">
      <c r="E63248" s="29" t="str">
        <f t="shared" si="988"/>
        <v/>
      </c>
    </row>
    <row r="63249" spans="5:5" hidden="1">
      <c r="E63249" s="29" t="str">
        <f t="shared" si="988"/>
        <v/>
      </c>
    </row>
    <row r="63250" spans="5:5" hidden="1">
      <c r="E63250" s="29" t="str">
        <f t="shared" si="988"/>
        <v/>
      </c>
    </row>
    <row r="63251" spans="5:5" hidden="1">
      <c r="E63251" s="29" t="str">
        <f t="shared" si="988"/>
        <v/>
      </c>
    </row>
    <row r="63252" spans="5:5" hidden="1">
      <c r="E63252" s="29" t="str">
        <f t="shared" si="988"/>
        <v/>
      </c>
    </row>
    <row r="63253" spans="5:5" hidden="1">
      <c r="E63253" s="29" t="str">
        <f t="shared" si="988"/>
        <v/>
      </c>
    </row>
    <row r="63254" spans="5:5" hidden="1">
      <c r="E63254" s="29" t="str">
        <f t="shared" si="988"/>
        <v/>
      </c>
    </row>
    <row r="63255" spans="5:5" hidden="1">
      <c r="E63255" s="29" t="str">
        <f t="shared" si="988"/>
        <v/>
      </c>
    </row>
    <row r="63256" spans="5:5" hidden="1">
      <c r="E63256" s="29" t="str">
        <f t="shared" si="988"/>
        <v/>
      </c>
    </row>
    <row r="63257" spans="5:5" hidden="1">
      <c r="E63257" s="29" t="str">
        <f t="shared" si="988"/>
        <v/>
      </c>
    </row>
    <row r="63258" spans="5:5" hidden="1">
      <c r="E63258" s="29" t="str">
        <f t="shared" si="988"/>
        <v/>
      </c>
    </row>
    <row r="63259" spans="5:5" hidden="1">
      <c r="E63259" s="29" t="str">
        <f t="shared" si="988"/>
        <v/>
      </c>
    </row>
    <row r="63260" spans="5:5" hidden="1">
      <c r="E63260" s="29" t="str">
        <f t="shared" si="988"/>
        <v/>
      </c>
    </row>
    <row r="63261" spans="5:5" hidden="1">
      <c r="E63261" s="29" t="str">
        <f t="shared" si="988"/>
        <v/>
      </c>
    </row>
    <row r="63262" spans="5:5" hidden="1">
      <c r="E63262" s="29" t="str">
        <f t="shared" si="988"/>
        <v/>
      </c>
    </row>
    <row r="63263" spans="5:5" hidden="1">
      <c r="E63263" s="29" t="str">
        <f t="shared" si="988"/>
        <v/>
      </c>
    </row>
    <row r="63264" spans="5:5" hidden="1">
      <c r="E63264" s="29" t="str">
        <f t="shared" si="988"/>
        <v/>
      </c>
    </row>
    <row r="63265" spans="5:5" hidden="1">
      <c r="E63265" s="29" t="str">
        <f t="shared" si="988"/>
        <v/>
      </c>
    </row>
    <row r="63266" spans="5:5" hidden="1">
      <c r="E63266" s="29" t="str">
        <f t="shared" si="988"/>
        <v/>
      </c>
    </row>
    <row r="63267" spans="5:5" hidden="1">
      <c r="E63267" s="29" t="str">
        <f t="shared" si="988"/>
        <v/>
      </c>
    </row>
    <row r="63268" spans="5:5" hidden="1">
      <c r="E63268" s="29" t="str">
        <f t="shared" si="988"/>
        <v/>
      </c>
    </row>
    <row r="63269" spans="5:5" hidden="1">
      <c r="E63269" s="29" t="str">
        <f t="shared" si="988"/>
        <v/>
      </c>
    </row>
    <row r="63270" spans="5:5" hidden="1">
      <c r="E63270" s="29" t="str">
        <f t="shared" si="988"/>
        <v/>
      </c>
    </row>
    <row r="63271" spans="5:5" hidden="1">
      <c r="E63271" s="29" t="str">
        <f t="shared" si="988"/>
        <v/>
      </c>
    </row>
    <row r="63272" spans="5:5" hidden="1">
      <c r="E63272" s="29" t="str">
        <f t="shared" si="988"/>
        <v/>
      </c>
    </row>
    <row r="63273" spans="5:5" hidden="1">
      <c r="E63273" s="29" t="str">
        <f t="shared" si="988"/>
        <v/>
      </c>
    </row>
    <row r="63274" spans="5:5" hidden="1">
      <c r="E63274" s="29" t="str">
        <f t="shared" si="988"/>
        <v/>
      </c>
    </row>
    <row r="63275" spans="5:5" hidden="1">
      <c r="E63275" s="29" t="str">
        <f t="shared" si="988"/>
        <v/>
      </c>
    </row>
    <row r="63276" spans="5:5" hidden="1">
      <c r="E63276" s="29" t="str">
        <f t="shared" si="988"/>
        <v/>
      </c>
    </row>
    <row r="63277" spans="5:5" hidden="1">
      <c r="E63277" s="29" t="str">
        <f t="shared" si="988"/>
        <v/>
      </c>
    </row>
    <row r="63278" spans="5:5" hidden="1">
      <c r="E63278" s="29" t="str">
        <f t="shared" si="988"/>
        <v/>
      </c>
    </row>
    <row r="63279" spans="5:5" hidden="1">
      <c r="E63279" s="29" t="str">
        <f t="shared" si="988"/>
        <v/>
      </c>
    </row>
    <row r="63280" spans="5:5" hidden="1">
      <c r="E63280" s="29" t="str">
        <f t="shared" si="988"/>
        <v/>
      </c>
    </row>
    <row r="63281" spans="5:5" hidden="1">
      <c r="E63281" s="29" t="str">
        <f t="shared" si="988"/>
        <v/>
      </c>
    </row>
    <row r="63282" spans="5:5" hidden="1">
      <c r="E63282" s="29" t="str">
        <f t="shared" si="988"/>
        <v/>
      </c>
    </row>
    <row r="63283" spans="5:5" hidden="1">
      <c r="E63283" s="29" t="str">
        <f t="shared" si="988"/>
        <v/>
      </c>
    </row>
    <row r="63284" spans="5:5" hidden="1">
      <c r="E63284" s="29" t="str">
        <f t="shared" si="988"/>
        <v/>
      </c>
    </row>
    <row r="63285" spans="5:5" hidden="1">
      <c r="E63285" s="29" t="str">
        <f t="shared" si="988"/>
        <v/>
      </c>
    </row>
    <row r="63286" spans="5:5" hidden="1">
      <c r="E63286" s="29" t="str">
        <f t="shared" si="988"/>
        <v/>
      </c>
    </row>
    <row r="63287" spans="5:5" hidden="1">
      <c r="E63287" s="29" t="str">
        <f t="shared" si="988"/>
        <v/>
      </c>
    </row>
    <row r="63288" spans="5:5" hidden="1">
      <c r="E63288" s="29" t="str">
        <f t="shared" si="988"/>
        <v/>
      </c>
    </row>
    <row r="63289" spans="5:5" hidden="1">
      <c r="E63289" s="29" t="str">
        <f t="shared" si="988"/>
        <v/>
      </c>
    </row>
    <row r="63290" spans="5:5" hidden="1">
      <c r="E63290" s="29" t="str">
        <f t="shared" si="988"/>
        <v/>
      </c>
    </row>
    <row r="63291" spans="5:5" hidden="1">
      <c r="E63291" s="29" t="str">
        <f t="shared" si="988"/>
        <v/>
      </c>
    </row>
    <row r="63292" spans="5:5" hidden="1">
      <c r="E63292" s="29" t="str">
        <f t="shared" si="988"/>
        <v/>
      </c>
    </row>
    <row r="63293" spans="5:5" hidden="1">
      <c r="E63293" s="29" t="str">
        <f t="shared" si="988"/>
        <v/>
      </c>
    </row>
    <row r="63294" spans="5:5" hidden="1">
      <c r="E63294" s="29" t="str">
        <f t="shared" si="988"/>
        <v/>
      </c>
    </row>
    <row r="63295" spans="5:5" hidden="1">
      <c r="E63295" s="29" t="str">
        <f t="shared" si="988"/>
        <v/>
      </c>
    </row>
    <row r="63296" spans="5:5" hidden="1">
      <c r="E63296" s="29" t="str">
        <f t="shared" si="988"/>
        <v/>
      </c>
    </row>
    <row r="63297" spans="5:5" hidden="1">
      <c r="E63297" s="29" t="str">
        <f t="shared" si="988"/>
        <v/>
      </c>
    </row>
    <row r="63298" spans="5:5" hidden="1">
      <c r="E63298" s="29" t="str">
        <f t="shared" si="988"/>
        <v/>
      </c>
    </row>
    <row r="63299" spans="5:5" hidden="1">
      <c r="E63299" s="29" t="str">
        <f t="shared" ref="E63299:E63362" si="989">LEFT(D63299,2)</f>
        <v/>
      </c>
    </row>
    <row r="63300" spans="5:5" hidden="1">
      <c r="E63300" s="29" t="str">
        <f t="shared" si="989"/>
        <v/>
      </c>
    </row>
    <row r="63301" spans="5:5" hidden="1">
      <c r="E63301" s="29" t="str">
        <f t="shared" si="989"/>
        <v/>
      </c>
    </row>
    <row r="63302" spans="5:5" hidden="1">
      <c r="E63302" s="29" t="str">
        <f t="shared" si="989"/>
        <v/>
      </c>
    </row>
    <row r="63303" spans="5:5" hidden="1">
      <c r="E63303" s="29" t="str">
        <f t="shared" si="989"/>
        <v/>
      </c>
    </row>
    <row r="63304" spans="5:5" hidden="1">
      <c r="E63304" s="29" t="str">
        <f t="shared" si="989"/>
        <v/>
      </c>
    </row>
    <row r="63305" spans="5:5" hidden="1">
      <c r="E63305" s="29" t="str">
        <f t="shared" si="989"/>
        <v/>
      </c>
    </row>
    <row r="63306" spans="5:5" hidden="1">
      <c r="E63306" s="29" t="str">
        <f t="shared" si="989"/>
        <v/>
      </c>
    </row>
    <row r="63307" spans="5:5" hidden="1">
      <c r="E63307" s="29" t="str">
        <f t="shared" si="989"/>
        <v/>
      </c>
    </row>
    <row r="63308" spans="5:5" hidden="1">
      <c r="E63308" s="29" t="str">
        <f t="shared" si="989"/>
        <v/>
      </c>
    </row>
    <row r="63309" spans="5:5" hidden="1">
      <c r="E63309" s="29" t="str">
        <f t="shared" si="989"/>
        <v/>
      </c>
    </row>
    <row r="63310" spans="5:5" hidden="1">
      <c r="E63310" s="29" t="str">
        <f t="shared" si="989"/>
        <v/>
      </c>
    </row>
    <row r="63311" spans="5:5" hidden="1">
      <c r="E63311" s="29" t="str">
        <f t="shared" si="989"/>
        <v/>
      </c>
    </row>
    <row r="63312" spans="5:5" hidden="1">
      <c r="E63312" s="29" t="str">
        <f t="shared" si="989"/>
        <v/>
      </c>
    </row>
    <row r="63313" spans="5:5" hidden="1">
      <c r="E63313" s="29" t="str">
        <f t="shared" si="989"/>
        <v/>
      </c>
    </row>
    <row r="63314" spans="5:5" hidden="1">
      <c r="E63314" s="29" t="str">
        <f t="shared" si="989"/>
        <v/>
      </c>
    </row>
    <row r="63315" spans="5:5" hidden="1">
      <c r="E63315" s="29" t="str">
        <f t="shared" si="989"/>
        <v/>
      </c>
    </row>
    <row r="63316" spans="5:5" hidden="1">
      <c r="E63316" s="29" t="str">
        <f t="shared" si="989"/>
        <v/>
      </c>
    </row>
    <row r="63317" spans="5:5" hidden="1">
      <c r="E63317" s="29" t="str">
        <f t="shared" si="989"/>
        <v/>
      </c>
    </row>
    <row r="63318" spans="5:5" hidden="1">
      <c r="E63318" s="29" t="str">
        <f t="shared" si="989"/>
        <v/>
      </c>
    </row>
    <row r="63319" spans="5:5" hidden="1">
      <c r="E63319" s="29" t="str">
        <f t="shared" si="989"/>
        <v/>
      </c>
    </row>
    <row r="63320" spans="5:5" hidden="1">
      <c r="E63320" s="29" t="str">
        <f t="shared" si="989"/>
        <v/>
      </c>
    </row>
    <row r="63321" spans="5:5" hidden="1">
      <c r="E63321" s="29" t="str">
        <f t="shared" si="989"/>
        <v/>
      </c>
    </row>
    <row r="63322" spans="5:5" hidden="1">
      <c r="E63322" s="29" t="str">
        <f t="shared" si="989"/>
        <v/>
      </c>
    </row>
    <row r="63323" spans="5:5" hidden="1">
      <c r="E63323" s="29" t="str">
        <f t="shared" si="989"/>
        <v/>
      </c>
    </row>
    <row r="63324" spans="5:5" hidden="1">
      <c r="E63324" s="29" t="str">
        <f t="shared" si="989"/>
        <v/>
      </c>
    </row>
    <row r="63325" spans="5:5" hidden="1">
      <c r="E63325" s="29" t="str">
        <f t="shared" si="989"/>
        <v/>
      </c>
    </row>
    <row r="63326" spans="5:5" hidden="1">
      <c r="E63326" s="29" t="str">
        <f t="shared" si="989"/>
        <v/>
      </c>
    </row>
    <row r="63327" spans="5:5" hidden="1">
      <c r="E63327" s="29" t="str">
        <f t="shared" si="989"/>
        <v/>
      </c>
    </row>
    <row r="63328" spans="5:5" hidden="1">
      <c r="E63328" s="29" t="str">
        <f t="shared" si="989"/>
        <v/>
      </c>
    </row>
    <row r="63329" spans="5:5" hidden="1">
      <c r="E63329" s="29" t="str">
        <f t="shared" si="989"/>
        <v/>
      </c>
    </row>
    <row r="63330" spans="5:5" hidden="1">
      <c r="E63330" s="29" t="str">
        <f t="shared" si="989"/>
        <v/>
      </c>
    </row>
    <row r="63331" spans="5:5" hidden="1">
      <c r="E63331" s="29" t="str">
        <f t="shared" si="989"/>
        <v/>
      </c>
    </row>
    <row r="63332" spans="5:5" hidden="1">
      <c r="E63332" s="29" t="str">
        <f t="shared" si="989"/>
        <v/>
      </c>
    </row>
    <row r="63333" spans="5:5" hidden="1">
      <c r="E63333" s="29" t="str">
        <f t="shared" si="989"/>
        <v/>
      </c>
    </row>
    <row r="63334" spans="5:5" hidden="1">
      <c r="E63334" s="29" t="str">
        <f t="shared" si="989"/>
        <v/>
      </c>
    </row>
    <row r="63335" spans="5:5" hidden="1">
      <c r="E63335" s="29" t="str">
        <f t="shared" si="989"/>
        <v/>
      </c>
    </row>
    <row r="63336" spans="5:5" hidden="1">
      <c r="E63336" s="29" t="str">
        <f t="shared" si="989"/>
        <v/>
      </c>
    </row>
    <row r="63337" spans="5:5" hidden="1">
      <c r="E63337" s="29" t="str">
        <f t="shared" si="989"/>
        <v/>
      </c>
    </row>
    <row r="63338" spans="5:5" hidden="1">
      <c r="E63338" s="29" t="str">
        <f t="shared" si="989"/>
        <v/>
      </c>
    </row>
    <row r="63339" spans="5:5" hidden="1">
      <c r="E63339" s="29" t="str">
        <f t="shared" si="989"/>
        <v/>
      </c>
    </row>
    <row r="63340" spans="5:5" hidden="1">
      <c r="E63340" s="29" t="str">
        <f t="shared" si="989"/>
        <v/>
      </c>
    </row>
    <row r="63341" spans="5:5" hidden="1">
      <c r="E63341" s="29" t="str">
        <f t="shared" si="989"/>
        <v/>
      </c>
    </row>
    <row r="63342" spans="5:5" hidden="1">
      <c r="E63342" s="29" t="str">
        <f t="shared" si="989"/>
        <v/>
      </c>
    </row>
    <row r="63343" spans="5:5" hidden="1">
      <c r="E63343" s="29" t="str">
        <f t="shared" si="989"/>
        <v/>
      </c>
    </row>
    <row r="63344" spans="5:5" hidden="1">
      <c r="E63344" s="29" t="str">
        <f t="shared" si="989"/>
        <v/>
      </c>
    </row>
    <row r="63345" spans="5:5" hidden="1">
      <c r="E63345" s="29" t="str">
        <f t="shared" si="989"/>
        <v/>
      </c>
    </row>
    <row r="63346" spans="5:5" hidden="1">
      <c r="E63346" s="29" t="str">
        <f t="shared" si="989"/>
        <v/>
      </c>
    </row>
    <row r="63347" spans="5:5" hidden="1">
      <c r="E63347" s="29" t="str">
        <f t="shared" si="989"/>
        <v/>
      </c>
    </row>
    <row r="63348" spans="5:5" hidden="1">
      <c r="E63348" s="29" t="str">
        <f t="shared" si="989"/>
        <v/>
      </c>
    </row>
    <row r="63349" spans="5:5" hidden="1">
      <c r="E63349" s="29" t="str">
        <f t="shared" si="989"/>
        <v/>
      </c>
    </row>
    <row r="63350" spans="5:5" hidden="1">
      <c r="E63350" s="29" t="str">
        <f t="shared" si="989"/>
        <v/>
      </c>
    </row>
    <row r="63351" spans="5:5" hidden="1">
      <c r="E63351" s="29" t="str">
        <f t="shared" si="989"/>
        <v/>
      </c>
    </row>
    <row r="63352" spans="5:5" hidden="1">
      <c r="E63352" s="29" t="str">
        <f t="shared" si="989"/>
        <v/>
      </c>
    </row>
    <row r="63353" spans="5:5" hidden="1">
      <c r="E63353" s="29" t="str">
        <f t="shared" si="989"/>
        <v/>
      </c>
    </row>
    <row r="63354" spans="5:5" hidden="1">
      <c r="E63354" s="29" t="str">
        <f t="shared" si="989"/>
        <v/>
      </c>
    </row>
    <row r="63355" spans="5:5" hidden="1">
      <c r="E63355" s="29" t="str">
        <f t="shared" si="989"/>
        <v/>
      </c>
    </row>
    <row r="63356" spans="5:5" hidden="1">
      <c r="E63356" s="29" t="str">
        <f t="shared" si="989"/>
        <v/>
      </c>
    </row>
    <row r="63357" spans="5:5" hidden="1">
      <c r="E63357" s="29" t="str">
        <f t="shared" si="989"/>
        <v/>
      </c>
    </row>
    <row r="63358" spans="5:5" hidden="1">
      <c r="E63358" s="29" t="str">
        <f t="shared" si="989"/>
        <v/>
      </c>
    </row>
    <row r="63359" spans="5:5" hidden="1">
      <c r="E63359" s="29" t="str">
        <f t="shared" si="989"/>
        <v/>
      </c>
    </row>
    <row r="63360" spans="5:5" hidden="1">
      <c r="E63360" s="29" t="str">
        <f t="shared" si="989"/>
        <v/>
      </c>
    </row>
    <row r="63361" spans="5:5" hidden="1">
      <c r="E63361" s="29" t="str">
        <f t="shared" si="989"/>
        <v/>
      </c>
    </row>
    <row r="63362" spans="5:5" hidden="1">
      <c r="E63362" s="29" t="str">
        <f t="shared" si="989"/>
        <v/>
      </c>
    </row>
    <row r="63363" spans="5:5" hidden="1">
      <c r="E63363" s="29" t="str">
        <f t="shared" ref="E63363:E63426" si="990">LEFT(D63363,2)</f>
        <v/>
      </c>
    </row>
    <row r="63364" spans="5:5" hidden="1">
      <c r="E63364" s="29" t="str">
        <f t="shared" si="990"/>
        <v/>
      </c>
    </row>
    <row r="63365" spans="5:5" hidden="1">
      <c r="E63365" s="29" t="str">
        <f t="shared" si="990"/>
        <v/>
      </c>
    </row>
    <row r="63366" spans="5:5" hidden="1">
      <c r="E63366" s="29" t="str">
        <f t="shared" si="990"/>
        <v/>
      </c>
    </row>
    <row r="63367" spans="5:5" hidden="1">
      <c r="E63367" s="29" t="str">
        <f t="shared" si="990"/>
        <v/>
      </c>
    </row>
    <row r="63368" spans="5:5" hidden="1">
      <c r="E63368" s="29" t="str">
        <f t="shared" si="990"/>
        <v/>
      </c>
    </row>
    <row r="63369" spans="5:5" hidden="1">
      <c r="E63369" s="29" t="str">
        <f t="shared" si="990"/>
        <v/>
      </c>
    </row>
    <row r="63370" spans="5:5" hidden="1">
      <c r="E63370" s="29" t="str">
        <f t="shared" si="990"/>
        <v/>
      </c>
    </row>
    <row r="63371" spans="5:5" hidden="1">
      <c r="E63371" s="29" t="str">
        <f t="shared" si="990"/>
        <v/>
      </c>
    </row>
    <row r="63372" spans="5:5" hidden="1">
      <c r="E63372" s="29" t="str">
        <f t="shared" si="990"/>
        <v/>
      </c>
    </row>
    <row r="63373" spans="5:5" hidden="1">
      <c r="E63373" s="29" t="str">
        <f t="shared" si="990"/>
        <v/>
      </c>
    </row>
    <row r="63374" spans="5:5" hidden="1">
      <c r="E63374" s="29" t="str">
        <f t="shared" si="990"/>
        <v/>
      </c>
    </row>
    <row r="63375" spans="5:5" hidden="1">
      <c r="E63375" s="29" t="str">
        <f t="shared" si="990"/>
        <v/>
      </c>
    </row>
    <row r="63376" spans="5:5" hidden="1">
      <c r="E63376" s="29" t="str">
        <f t="shared" si="990"/>
        <v/>
      </c>
    </row>
    <row r="63377" spans="5:5" hidden="1">
      <c r="E63377" s="29" t="str">
        <f t="shared" si="990"/>
        <v/>
      </c>
    </row>
    <row r="63378" spans="5:5" hidden="1">
      <c r="E63378" s="29" t="str">
        <f t="shared" si="990"/>
        <v/>
      </c>
    </row>
    <row r="63379" spans="5:5" hidden="1">
      <c r="E63379" s="29" t="str">
        <f t="shared" si="990"/>
        <v/>
      </c>
    </row>
    <row r="63380" spans="5:5" hidden="1">
      <c r="E63380" s="29" t="str">
        <f t="shared" si="990"/>
        <v/>
      </c>
    </row>
    <row r="63381" spans="5:5" hidden="1">
      <c r="E63381" s="29" t="str">
        <f t="shared" si="990"/>
        <v/>
      </c>
    </row>
    <row r="63382" spans="5:5" hidden="1">
      <c r="E63382" s="29" t="str">
        <f t="shared" si="990"/>
        <v/>
      </c>
    </row>
    <row r="63383" spans="5:5" hidden="1">
      <c r="E63383" s="29" t="str">
        <f t="shared" si="990"/>
        <v/>
      </c>
    </row>
    <row r="63384" spans="5:5" hidden="1">
      <c r="E63384" s="29" t="str">
        <f t="shared" si="990"/>
        <v/>
      </c>
    </row>
    <row r="63385" spans="5:5" hidden="1">
      <c r="E63385" s="29" t="str">
        <f t="shared" si="990"/>
        <v/>
      </c>
    </row>
    <row r="63386" spans="5:5" hidden="1">
      <c r="E63386" s="29" t="str">
        <f t="shared" si="990"/>
        <v/>
      </c>
    </row>
    <row r="63387" spans="5:5" hidden="1">
      <c r="E63387" s="29" t="str">
        <f t="shared" si="990"/>
        <v/>
      </c>
    </row>
    <row r="63388" spans="5:5" hidden="1">
      <c r="E63388" s="29" t="str">
        <f t="shared" si="990"/>
        <v/>
      </c>
    </row>
    <row r="63389" spans="5:5" hidden="1">
      <c r="E63389" s="29" t="str">
        <f t="shared" si="990"/>
        <v/>
      </c>
    </row>
    <row r="63390" spans="5:5" hidden="1">
      <c r="E63390" s="29" t="str">
        <f t="shared" si="990"/>
        <v/>
      </c>
    </row>
    <row r="63391" spans="5:5" hidden="1">
      <c r="E63391" s="29" t="str">
        <f t="shared" si="990"/>
        <v/>
      </c>
    </row>
    <row r="63392" spans="5:5" hidden="1">
      <c r="E63392" s="29" t="str">
        <f t="shared" si="990"/>
        <v/>
      </c>
    </row>
    <row r="63393" spans="5:5" hidden="1">
      <c r="E63393" s="29" t="str">
        <f t="shared" si="990"/>
        <v/>
      </c>
    </row>
    <row r="63394" spans="5:5" hidden="1">
      <c r="E63394" s="29" t="str">
        <f t="shared" si="990"/>
        <v/>
      </c>
    </row>
    <row r="63395" spans="5:5" hidden="1">
      <c r="E63395" s="29" t="str">
        <f t="shared" si="990"/>
        <v/>
      </c>
    </row>
    <row r="63396" spans="5:5" hidden="1">
      <c r="E63396" s="29" t="str">
        <f t="shared" si="990"/>
        <v/>
      </c>
    </row>
    <row r="63397" spans="5:5" hidden="1">
      <c r="E63397" s="29" t="str">
        <f t="shared" si="990"/>
        <v/>
      </c>
    </row>
    <row r="63398" spans="5:5" hidden="1">
      <c r="E63398" s="29" t="str">
        <f t="shared" si="990"/>
        <v/>
      </c>
    </row>
    <row r="63399" spans="5:5" hidden="1">
      <c r="E63399" s="29" t="str">
        <f t="shared" si="990"/>
        <v/>
      </c>
    </row>
    <row r="63400" spans="5:5" hidden="1">
      <c r="E63400" s="29" t="str">
        <f t="shared" si="990"/>
        <v/>
      </c>
    </row>
    <row r="63401" spans="5:5" hidden="1">
      <c r="E63401" s="29" t="str">
        <f t="shared" si="990"/>
        <v/>
      </c>
    </row>
    <row r="63402" spans="5:5" hidden="1">
      <c r="E63402" s="29" t="str">
        <f t="shared" si="990"/>
        <v/>
      </c>
    </row>
    <row r="63403" spans="5:5" hidden="1">
      <c r="E63403" s="29" t="str">
        <f t="shared" si="990"/>
        <v/>
      </c>
    </row>
    <row r="63404" spans="5:5" hidden="1">
      <c r="E63404" s="29" t="str">
        <f t="shared" si="990"/>
        <v/>
      </c>
    </row>
    <row r="63405" spans="5:5" hidden="1">
      <c r="E63405" s="29" t="str">
        <f t="shared" si="990"/>
        <v/>
      </c>
    </row>
    <row r="63406" spans="5:5" hidden="1">
      <c r="E63406" s="29" t="str">
        <f t="shared" si="990"/>
        <v/>
      </c>
    </row>
    <row r="63407" spans="5:5" hidden="1">
      <c r="E63407" s="29" t="str">
        <f t="shared" si="990"/>
        <v/>
      </c>
    </row>
    <row r="63408" spans="5:5" hidden="1">
      <c r="E63408" s="29" t="str">
        <f t="shared" si="990"/>
        <v/>
      </c>
    </row>
    <row r="63409" spans="5:5" hidden="1">
      <c r="E63409" s="29" t="str">
        <f t="shared" si="990"/>
        <v/>
      </c>
    </row>
    <row r="63410" spans="5:5" hidden="1">
      <c r="E63410" s="29" t="str">
        <f t="shared" si="990"/>
        <v/>
      </c>
    </row>
    <row r="63411" spans="5:5" hidden="1">
      <c r="E63411" s="29" t="str">
        <f t="shared" si="990"/>
        <v/>
      </c>
    </row>
    <row r="63412" spans="5:5" hidden="1">
      <c r="E63412" s="29" t="str">
        <f t="shared" si="990"/>
        <v/>
      </c>
    </row>
    <row r="63413" spans="5:5" hidden="1">
      <c r="E63413" s="29" t="str">
        <f t="shared" si="990"/>
        <v/>
      </c>
    </row>
    <row r="63414" spans="5:5" hidden="1">
      <c r="E63414" s="29" t="str">
        <f t="shared" si="990"/>
        <v/>
      </c>
    </row>
    <row r="63415" spans="5:5" hidden="1">
      <c r="E63415" s="29" t="str">
        <f t="shared" si="990"/>
        <v/>
      </c>
    </row>
    <row r="63416" spans="5:5" hidden="1">
      <c r="E63416" s="29" t="str">
        <f t="shared" si="990"/>
        <v/>
      </c>
    </row>
    <row r="63417" spans="5:5" hidden="1">
      <c r="E63417" s="29" t="str">
        <f t="shared" si="990"/>
        <v/>
      </c>
    </row>
    <row r="63418" spans="5:5" hidden="1">
      <c r="E63418" s="29" t="str">
        <f t="shared" si="990"/>
        <v/>
      </c>
    </row>
    <row r="63419" spans="5:5" hidden="1">
      <c r="E63419" s="29" t="str">
        <f t="shared" si="990"/>
        <v/>
      </c>
    </row>
    <row r="63420" spans="5:5" hidden="1">
      <c r="E63420" s="29" t="str">
        <f t="shared" si="990"/>
        <v/>
      </c>
    </row>
    <row r="63421" spans="5:5" hidden="1">
      <c r="E63421" s="29" t="str">
        <f t="shared" si="990"/>
        <v/>
      </c>
    </row>
    <row r="63422" spans="5:5" hidden="1">
      <c r="E63422" s="29" t="str">
        <f t="shared" si="990"/>
        <v/>
      </c>
    </row>
    <row r="63423" spans="5:5" hidden="1">
      <c r="E63423" s="29" t="str">
        <f t="shared" si="990"/>
        <v/>
      </c>
    </row>
    <row r="63424" spans="5:5" hidden="1">
      <c r="E63424" s="29" t="str">
        <f t="shared" si="990"/>
        <v/>
      </c>
    </row>
    <row r="63425" spans="5:5" hidden="1">
      <c r="E63425" s="29" t="str">
        <f t="shared" si="990"/>
        <v/>
      </c>
    </row>
    <row r="63426" spans="5:5" hidden="1">
      <c r="E63426" s="29" t="str">
        <f t="shared" si="990"/>
        <v/>
      </c>
    </row>
    <row r="63427" spans="5:5" hidden="1">
      <c r="E63427" s="29" t="str">
        <f t="shared" ref="E63427:E63490" si="991">LEFT(D63427,2)</f>
        <v/>
      </c>
    </row>
    <row r="63428" spans="5:5" hidden="1">
      <c r="E63428" s="29" t="str">
        <f t="shared" si="991"/>
        <v/>
      </c>
    </row>
    <row r="63429" spans="5:5" hidden="1">
      <c r="E63429" s="29" t="str">
        <f t="shared" si="991"/>
        <v/>
      </c>
    </row>
    <row r="63430" spans="5:5" hidden="1">
      <c r="E63430" s="29" t="str">
        <f t="shared" si="991"/>
        <v/>
      </c>
    </row>
    <row r="63431" spans="5:5" hidden="1">
      <c r="E63431" s="29" t="str">
        <f t="shared" si="991"/>
        <v/>
      </c>
    </row>
    <row r="63432" spans="5:5" hidden="1">
      <c r="E63432" s="29" t="str">
        <f t="shared" si="991"/>
        <v/>
      </c>
    </row>
    <row r="63433" spans="5:5" hidden="1">
      <c r="E63433" s="29" t="str">
        <f t="shared" si="991"/>
        <v/>
      </c>
    </row>
    <row r="63434" spans="5:5" hidden="1">
      <c r="E63434" s="29" t="str">
        <f t="shared" si="991"/>
        <v/>
      </c>
    </row>
    <row r="63435" spans="5:5" hidden="1">
      <c r="E63435" s="29" t="str">
        <f t="shared" si="991"/>
        <v/>
      </c>
    </row>
    <row r="63436" spans="5:5" hidden="1">
      <c r="E63436" s="29" t="str">
        <f t="shared" si="991"/>
        <v/>
      </c>
    </row>
    <row r="63437" spans="5:5" hidden="1">
      <c r="E63437" s="29" t="str">
        <f t="shared" si="991"/>
        <v/>
      </c>
    </row>
    <row r="63438" spans="5:5" hidden="1">
      <c r="E63438" s="29" t="str">
        <f t="shared" si="991"/>
        <v/>
      </c>
    </row>
    <row r="63439" spans="5:5" hidden="1">
      <c r="E63439" s="29" t="str">
        <f t="shared" si="991"/>
        <v/>
      </c>
    </row>
    <row r="63440" spans="5:5" hidden="1">
      <c r="E63440" s="29" t="str">
        <f t="shared" si="991"/>
        <v/>
      </c>
    </row>
    <row r="63441" spans="5:5" hidden="1">
      <c r="E63441" s="29" t="str">
        <f t="shared" si="991"/>
        <v/>
      </c>
    </row>
    <row r="63442" spans="5:5" hidden="1">
      <c r="E63442" s="29" t="str">
        <f t="shared" si="991"/>
        <v/>
      </c>
    </row>
    <row r="63443" spans="5:5" hidden="1">
      <c r="E63443" s="29" t="str">
        <f t="shared" si="991"/>
        <v/>
      </c>
    </row>
    <row r="63444" spans="5:5" hidden="1">
      <c r="E63444" s="29" t="str">
        <f t="shared" si="991"/>
        <v/>
      </c>
    </row>
    <row r="63445" spans="5:5" hidden="1">
      <c r="E63445" s="29" t="str">
        <f t="shared" si="991"/>
        <v/>
      </c>
    </row>
    <row r="63446" spans="5:5" hidden="1">
      <c r="E63446" s="29" t="str">
        <f t="shared" si="991"/>
        <v/>
      </c>
    </row>
    <row r="63447" spans="5:5" hidden="1">
      <c r="E63447" s="29" t="str">
        <f t="shared" si="991"/>
        <v/>
      </c>
    </row>
    <row r="63448" spans="5:5" hidden="1">
      <c r="E63448" s="29" t="str">
        <f t="shared" si="991"/>
        <v/>
      </c>
    </row>
    <row r="63449" spans="5:5" hidden="1">
      <c r="E63449" s="29" t="str">
        <f t="shared" si="991"/>
        <v/>
      </c>
    </row>
    <row r="63450" spans="5:5" hidden="1">
      <c r="E63450" s="29" t="str">
        <f t="shared" si="991"/>
        <v/>
      </c>
    </row>
    <row r="63451" spans="5:5" hidden="1">
      <c r="E63451" s="29" t="str">
        <f t="shared" si="991"/>
        <v/>
      </c>
    </row>
    <row r="63452" spans="5:5" hidden="1">
      <c r="E63452" s="29" t="str">
        <f t="shared" si="991"/>
        <v/>
      </c>
    </row>
    <row r="63453" spans="5:5" hidden="1">
      <c r="E63453" s="29" t="str">
        <f t="shared" si="991"/>
        <v/>
      </c>
    </row>
    <row r="63454" spans="5:5" hidden="1">
      <c r="E63454" s="29" t="str">
        <f t="shared" si="991"/>
        <v/>
      </c>
    </row>
    <row r="63455" spans="5:5" hidden="1">
      <c r="E63455" s="29" t="str">
        <f t="shared" si="991"/>
        <v/>
      </c>
    </row>
    <row r="63456" spans="5:5" hidden="1">
      <c r="E63456" s="29" t="str">
        <f t="shared" si="991"/>
        <v/>
      </c>
    </row>
    <row r="63457" spans="5:5" hidden="1">
      <c r="E63457" s="29" t="str">
        <f t="shared" si="991"/>
        <v/>
      </c>
    </row>
    <row r="63458" spans="5:5" hidden="1">
      <c r="E63458" s="29" t="str">
        <f t="shared" si="991"/>
        <v/>
      </c>
    </row>
    <row r="63459" spans="5:5" hidden="1">
      <c r="E63459" s="29" t="str">
        <f t="shared" si="991"/>
        <v/>
      </c>
    </row>
    <row r="63460" spans="5:5" hidden="1">
      <c r="E63460" s="29" t="str">
        <f t="shared" si="991"/>
        <v/>
      </c>
    </row>
    <row r="63461" spans="5:5" hidden="1">
      <c r="E63461" s="29" t="str">
        <f t="shared" si="991"/>
        <v/>
      </c>
    </row>
    <row r="63462" spans="5:5" hidden="1">
      <c r="E63462" s="29" t="str">
        <f t="shared" si="991"/>
        <v/>
      </c>
    </row>
    <row r="63463" spans="5:5" hidden="1">
      <c r="E63463" s="29" t="str">
        <f t="shared" si="991"/>
        <v/>
      </c>
    </row>
    <row r="63464" spans="5:5" hidden="1">
      <c r="E63464" s="29" t="str">
        <f t="shared" si="991"/>
        <v/>
      </c>
    </row>
    <row r="63465" spans="5:5" hidden="1">
      <c r="E63465" s="29" t="str">
        <f t="shared" si="991"/>
        <v/>
      </c>
    </row>
    <row r="63466" spans="5:5" hidden="1">
      <c r="E63466" s="29" t="str">
        <f t="shared" si="991"/>
        <v/>
      </c>
    </row>
    <row r="63467" spans="5:5" hidden="1">
      <c r="E63467" s="29" t="str">
        <f t="shared" si="991"/>
        <v/>
      </c>
    </row>
    <row r="63468" spans="5:5" hidden="1">
      <c r="E63468" s="29" t="str">
        <f t="shared" si="991"/>
        <v/>
      </c>
    </row>
    <row r="63469" spans="5:5" hidden="1">
      <c r="E63469" s="29" t="str">
        <f t="shared" si="991"/>
        <v/>
      </c>
    </row>
    <row r="63470" spans="5:5" hidden="1">
      <c r="E63470" s="29" t="str">
        <f t="shared" si="991"/>
        <v/>
      </c>
    </row>
    <row r="63471" spans="5:5" hidden="1">
      <c r="E63471" s="29" t="str">
        <f t="shared" si="991"/>
        <v/>
      </c>
    </row>
    <row r="63472" spans="5:5" hidden="1">
      <c r="E63472" s="29" t="str">
        <f t="shared" si="991"/>
        <v/>
      </c>
    </row>
    <row r="63473" spans="5:5" hidden="1">
      <c r="E63473" s="29" t="str">
        <f t="shared" si="991"/>
        <v/>
      </c>
    </row>
    <row r="63474" spans="5:5" hidden="1">
      <c r="E63474" s="29" t="str">
        <f t="shared" si="991"/>
        <v/>
      </c>
    </row>
    <row r="63475" spans="5:5" hidden="1">
      <c r="E63475" s="29" t="str">
        <f t="shared" si="991"/>
        <v/>
      </c>
    </row>
    <row r="63476" spans="5:5" hidden="1">
      <c r="E63476" s="29" t="str">
        <f t="shared" si="991"/>
        <v/>
      </c>
    </row>
    <row r="63477" spans="5:5" hidden="1">
      <c r="E63477" s="29" t="str">
        <f t="shared" si="991"/>
        <v/>
      </c>
    </row>
    <row r="63478" spans="5:5" hidden="1">
      <c r="E63478" s="29" t="str">
        <f t="shared" si="991"/>
        <v/>
      </c>
    </row>
    <row r="63479" spans="5:5" hidden="1">
      <c r="E63479" s="29" t="str">
        <f t="shared" si="991"/>
        <v/>
      </c>
    </row>
    <row r="63480" spans="5:5" hidden="1">
      <c r="E63480" s="29" t="str">
        <f t="shared" si="991"/>
        <v/>
      </c>
    </row>
    <row r="63481" spans="5:5" hidden="1">
      <c r="E63481" s="29" t="str">
        <f t="shared" si="991"/>
        <v/>
      </c>
    </row>
    <row r="63482" spans="5:5" hidden="1">
      <c r="E63482" s="29" t="str">
        <f t="shared" si="991"/>
        <v/>
      </c>
    </row>
    <row r="63483" spans="5:5" hidden="1">
      <c r="E63483" s="29" t="str">
        <f t="shared" si="991"/>
        <v/>
      </c>
    </row>
    <row r="63484" spans="5:5" hidden="1">
      <c r="E63484" s="29" t="str">
        <f t="shared" si="991"/>
        <v/>
      </c>
    </row>
    <row r="63485" spans="5:5" hidden="1">
      <c r="E63485" s="29" t="str">
        <f t="shared" si="991"/>
        <v/>
      </c>
    </row>
    <row r="63486" spans="5:5" hidden="1">
      <c r="E63486" s="29" t="str">
        <f t="shared" si="991"/>
        <v/>
      </c>
    </row>
    <row r="63487" spans="5:5" hidden="1">
      <c r="E63487" s="29" t="str">
        <f t="shared" si="991"/>
        <v/>
      </c>
    </row>
    <row r="63488" spans="5:5" hidden="1">
      <c r="E63488" s="29" t="str">
        <f t="shared" si="991"/>
        <v/>
      </c>
    </row>
    <row r="63489" spans="5:5" hidden="1">
      <c r="E63489" s="29" t="str">
        <f t="shared" si="991"/>
        <v/>
      </c>
    </row>
    <row r="63490" spans="5:5" hidden="1">
      <c r="E63490" s="29" t="str">
        <f t="shared" si="991"/>
        <v/>
      </c>
    </row>
    <row r="63491" spans="5:5" hidden="1">
      <c r="E63491" s="29" t="str">
        <f t="shared" ref="E63491:E63554" si="992">LEFT(D63491,2)</f>
        <v/>
      </c>
    </row>
    <row r="63492" spans="5:5" hidden="1">
      <c r="E63492" s="29" t="str">
        <f t="shared" si="992"/>
        <v/>
      </c>
    </row>
    <row r="63493" spans="5:5" hidden="1">
      <c r="E63493" s="29" t="str">
        <f t="shared" si="992"/>
        <v/>
      </c>
    </row>
    <row r="63494" spans="5:5" hidden="1">
      <c r="E63494" s="29" t="str">
        <f t="shared" si="992"/>
        <v/>
      </c>
    </row>
    <row r="63495" spans="5:5" hidden="1">
      <c r="E63495" s="29" t="str">
        <f t="shared" si="992"/>
        <v/>
      </c>
    </row>
    <row r="63496" spans="5:5" hidden="1">
      <c r="E63496" s="29" t="str">
        <f t="shared" si="992"/>
        <v/>
      </c>
    </row>
    <row r="63497" spans="5:5" hidden="1">
      <c r="E63497" s="29" t="str">
        <f t="shared" si="992"/>
        <v/>
      </c>
    </row>
    <row r="63498" spans="5:5" hidden="1">
      <c r="E63498" s="29" t="str">
        <f t="shared" si="992"/>
        <v/>
      </c>
    </row>
    <row r="63499" spans="5:5" hidden="1">
      <c r="E63499" s="29" t="str">
        <f t="shared" si="992"/>
        <v/>
      </c>
    </row>
    <row r="63500" spans="5:5" hidden="1">
      <c r="E63500" s="29" t="str">
        <f t="shared" si="992"/>
        <v/>
      </c>
    </row>
    <row r="63501" spans="5:5" hidden="1">
      <c r="E63501" s="29" t="str">
        <f t="shared" si="992"/>
        <v/>
      </c>
    </row>
    <row r="63502" spans="5:5" hidden="1">
      <c r="E63502" s="29" t="str">
        <f t="shared" si="992"/>
        <v/>
      </c>
    </row>
    <row r="63503" spans="5:5" hidden="1">
      <c r="E63503" s="29" t="str">
        <f t="shared" si="992"/>
        <v/>
      </c>
    </row>
    <row r="63504" spans="5:5" hidden="1">
      <c r="E63504" s="29" t="str">
        <f t="shared" si="992"/>
        <v/>
      </c>
    </row>
    <row r="63505" spans="5:5" hidden="1">
      <c r="E63505" s="29" t="str">
        <f t="shared" si="992"/>
        <v/>
      </c>
    </row>
    <row r="63506" spans="5:5" hidden="1">
      <c r="E63506" s="29" t="str">
        <f t="shared" si="992"/>
        <v/>
      </c>
    </row>
    <row r="63507" spans="5:5" hidden="1">
      <c r="E63507" s="29" t="str">
        <f t="shared" si="992"/>
        <v/>
      </c>
    </row>
    <row r="63508" spans="5:5" hidden="1">
      <c r="E63508" s="29" t="str">
        <f t="shared" si="992"/>
        <v/>
      </c>
    </row>
    <row r="63509" spans="5:5" hidden="1">
      <c r="E63509" s="29" t="str">
        <f t="shared" si="992"/>
        <v/>
      </c>
    </row>
    <row r="63510" spans="5:5" hidden="1">
      <c r="E63510" s="29" t="str">
        <f t="shared" si="992"/>
        <v/>
      </c>
    </row>
    <row r="63511" spans="5:5" hidden="1">
      <c r="E63511" s="29" t="str">
        <f t="shared" si="992"/>
        <v/>
      </c>
    </row>
    <row r="63512" spans="5:5" hidden="1">
      <c r="E63512" s="29" t="str">
        <f t="shared" si="992"/>
        <v/>
      </c>
    </row>
    <row r="63513" spans="5:5" hidden="1">
      <c r="E63513" s="29" t="str">
        <f t="shared" si="992"/>
        <v/>
      </c>
    </row>
    <row r="63514" spans="5:5" hidden="1">
      <c r="E63514" s="29" t="str">
        <f t="shared" si="992"/>
        <v/>
      </c>
    </row>
    <row r="63515" spans="5:5" hidden="1">
      <c r="E63515" s="29" t="str">
        <f t="shared" si="992"/>
        <v/>
      </c>
    </row>
    <row r="63516" spans="5:5" hidden="1">
      <c r="E63516" s="29" t="str">
        <f t="shared" si="992"/>
        <v/>
      </c>
    </row>
    <row r="63517" spans="5:5" hidden="1">
      <c r="E63517" s="29" t="str">
        <f t="shared" si="992"/>
        <v/>
      </c>
    </row>
    <row r="63518" spans="5:5" hidden="1">
      <c r="E63518" s="29" t="str">
        <f t="shared" si="992"/>
        <v/>
      </c>
    </row>
    <row r="63519" spans="5:5" hidden="1">
      <c r="E63519" s="29" t="str">
        <f t="shared" si="992"/>
        <v/>
      </c>
    </row>
    <row r="63520" spans="5:5" hidden="1">
      <c r="E63520" s="29" t="str">
        <f t="shared" si="992"/>
        <v/>
      </c>
    </row>
    <row r="63521" spans="5:5" hidden="1">
      <c r="E63521" s="29" t="str">
        <f t="shared" si="992"/>
        <v/>
      </c>
    </row>
    <row r="63522" spans="5:5" hidden="1">
      <c r="E63522" s="29" t="str">
        <f t="shared" si="992"/>
        <v/>
      </c>
    </row>
    <row r="63523" spans="5:5" hidden="1">
      <c r="E63523" s="29" t="str">
        <f t="shared" si="992"/>
        <v/>
      </c>
    </row>
    <row r="63524" spans="5:5" hidden="1">
      <c r="E63524" s="29" t="str">
        <f t="shared" si="992"/>
        <v/>
      </c>
    </row>
    <row r="63525" spans="5:5" hidden="1">
      <c r="E63525" s="29" t="str">
        <f t="shared" si="992"/>
        <v/>
      </c>
    </row>
    <row r="63526" spans="5:5" hidden="1">
      <c r="E63526" s="29" t="str">
        <f t="shared" si="992"/>
        <v/>
      </c>
    </row>
    <row r="63527" spans="5:5" hidden="1">
      <c r="E63527" s="29" t="str">
        <f t="shared" si="992"/>
        <v/>
      </c>
    </row>
    <row r="63528" spans="5:5" hidden="1">
      <c r="E63528" s="29" t="str">
        <f t="shared" si="992"/>
        <v/>
      </c>
    </row>
    <row r="63529" spans="5:5" hidden="1">
      <c r="E63529" s="29" t="str">
        <f t="shared" si="992"/>
        <v/>
      </c>
    </row>
    <row r="63530" spans="5:5" hidden="1">
      <c r="E63530" s="29" t="str">
        <f t="shared" si="992"/>
        <v/>
      </c>
    </row>
    <row r="63531" spans="5:5" hidden="1">
      <c r="E63531" s="29" t="str">
        <f t="shared" si="992"/>
        <v/>
      </c>
    </row>
    <row r="63532" spans="5:5" hidden="1">
      <c r="E63532" s="29" t="str">
        <f t="shared" si="992"/>
        <v/>
      </c>
    </row>
    <row r="63533" spans="5:5" hidden="1">
      <c r="E63533" s="29" t="str">
        <f t="shared" si="992"/>
        <v/>
      </c>
    </row>
    <row r="63534" spans="5:5" hidden="1">
      <c r="E63534" s="29" t="str">
        <f t="shared" si="992"/>
        <v/>
      </c>
    </row>
    <row r="63535" spans="5:5" hidden="1">
      <c r="E63535" s="29" t="str">
        <f t="shared" si="992"/>
        <v/>
      </c>
    </row>
    <row r="63536" spans="5:5" hidden="1">
      <c r="E63536" s="29" t="str">
        <f t="shared" si="992"/>
        <v/>
      </c>
    </row>
    <row r="63537" spans="5:5" hidden="1">
      <c r="E63537" s="29" t="str">
        <f t="shared" si="992"/>
        <v/>
      </c>
    </row>
    <row r="63538" spans="5:5" hidden="1">
      <c r="E63538" s="29" t="str">
        <f t="shared" si="992"/>
        <v/>
      </c>
    </row>
    <row r="63539" spans="5:5" hidden="1">
      <c r="E63539" s="29" t="str">
        <f t="shared" si="992"/>
        <v/>
      </c>
    </row>
    <row r="63540" spans="5:5" hidden="1">
      <c r="E63540" s="29" t="str">
        <f t="shared" si="992"/>
        <v/>
      </c>
    </row>
    <row r="63541" spans="5:5" hidden="1">
      <c r="E63541" s="29" t="str">
        <f t="shared" si="992"/>
        <v/>
      </c>
    </row>
    <row r="63542" spans="5:5" hidden="1">
      <c r="E63542" s="29" t="str">
        <f t="shared" si="992"/>
        <v/>
      </c>
    </row>
    <row r="63543" spans="5:5" hidden="1">
      <c r="E63543" s="29" t="str">
        <f t="shared" si="992"/>
        <v/>
      </c>
    </row>
    <row r="63544" spans="5:5" hidden="1">
      <c r="E63544" s="29" t="str">
        <f t="shared" si="992"/>
        <v/>
      </c>
    </row>
    <row r="63545" spans="5:5" hidden="1">
      <c r="E63545" s="29" t="str">
        <f t="shared" si="992"/>
        <v/>
      </c>
    </row>
    <row r="63546" spans="5:5" hidden="1">
      <c r="E63546" s="29" t="str">
        <f t="shared" si="992"/>
        <v/>
      </c>
    </row>
    <row r="63547" spans="5:5" hidden="1">
      <c r="E63547" s="29" t="str">
        <f t="shared" si="992"/>
        <v/>
      </c>
    </row>
    <row r="63548" spans="5:5" hidden="1">
      <c r="E63548" s="29" t="str">
        <f t="shared" si="992"/>
        <v/>
      </c>
    </row>
    <row r="63549" spans="5:5" hidden="1">
      <c r="E63549" s="29" t="str">
        <f t="shared" si="992"/>
        <v/>
      </c>
    </row>
    <row r="63550" spans="5:5" hidden="1">
      <c r="E63550" s="29" t="str">
        <f t="shared" si="992"/>
        <v/>
      </c>
    </row>
    <row r="63551" spans="5:5" hidden="1">
      <c r="E63551" s="29" t="str">
        <f t="shared" si="992"/>
        <v/>
      </c>
    </row>
    <row r="63552" spans="5:5" hidden="1">
      <c r="E63552" s="29" t="str">
        <f t="shared" si="992"/>
        <v/>
      </c>
    </row>
    <row r="63553" spans="5:5" hidden="1">
      <c r="E63553" s="29" t="str">
        <f t="shared" si="992"/>
        <v/>
      </c>
    </row>
    <row r="63554" spans="5:5" hidden="1">
      <c r="E63554" s="29" t="str">
        <f t="shared" si="992"/>
        <v/>
      </c>
    </row>
    <row r="63555" spans="5:5" hidden="1">
      <c r="E63555" s="29" t="str">
        <f t="shared" ref="E63555:E63618" si="993">LEFT(D63555,2)</f>
        <v/>
      </c>
    </row>
    <row r="63556" spans="5:5" hidden="1">
      <c r="E63556" s="29" t="str">
        <f t="shared" si="993"/>
        <v/>
      </c>
    </row>
    <row r="63557" spans="5:5" hidden="1">
      <c r="E63557" s="29" t="str">
        <f t="shared" si="993"/>
        <v/>
      </c>
    </row>
    <row r="63558" spans="5:5" hidden="1">
      <c r="E63558" s="29" t="str">
        <f t="shared" si="993"/>
        <v/>
      </c>
    </row>
    <row r="63559" spans="5:5" hidden="1">
      <c r="E63559" s="29" t="str">
        <f t="shared" si="993"/>
        <v/>
      </c>
    </row>
    <row r="63560" spans="5:5" hidden="1">
      <c r="E63560" s="29" t="str">
        <f t="shared" si="993"/>
        <v/>
      </c>
    </row>
    <row r="63561" spans="5:5" hidden="1">
      <c r="E63561" s="29" t="str">
        <f t="shared" si="993"/>
        <v/>
      </c>
    </row>
    <row r="63562" spans="5:5" hidden="1">
      <c r="E63562" s="29" t="str">
        <f t="shared" si="993"/>
        <v/>
      </c>
    </row>
    <row r="63563" spans="5:5" hidden="1">
      <c r="E63563" s="29" t="str">
        <f t="shared" si="993"/>
        <v/>
      </c>
    </row>
    <row r="63564" spans="5:5" hidden="1">
      <c r="E63564" s="29" t="str">
        <f t="shared" si="993"/>
        <v/>
      </c>
    </row>
    <row r="63565" spans="5:5" hidden="1">
      <c r="E63565" s="29" t="str">
        <f t="shared" si="993"/>
        <v/>
      </c>
    </row>
    <row r="63566" spans="5:5" hidden="1">
      <c r="E63566" s="29" t="str">
        <f t="shared" si="993"/>
        <v/>
      </c>
    </row>
    <row r="63567" spans="5:5" hidden="1">
      <c r="E63567" s="29" t="str">
        <f t="shared" si="993"/>
        <v/>
      </c>
    </row>
    <row r="63568" spans="5:5" hidden="1">
      <c r="E63568" s="29" t="str">
        <f t="shared" si="993"/>
        <v/>
      </c>
    </row>
    <row r="63569" spans="5:5" hidden="1">
      <c r="E63569" s="29" t="str">
        <f t="shared" si="993"/>
        <v/>
      </c>
    </row>
    <row r="63570" spans="5:5" hidden="1">
      <c r="E63570" s="29" t="str">
        <f t="shared" si="993"/>
        <v/>
      </c>
    </row>
    <row r="63571" spans="5:5" hidden="1">
      <c r="E63571" s="29" t="str">
        <f t="shared" si="993"/>
        <v/>
      </c>
    </row>
    <row r="63572" spans="5:5" hidden="1">
      <c r="E63572" s="29" t="str">
        <f t="shared" si="993"/>
        <v/>
      </c>
    </row>
    <row r="63573" spans="5:5" hidden="1">
      <c r="E63573" s="29" t="str">
        <f t="shared" si="993"/>
        <v/>
      </c>
    </row>
    <row r="63574" spans="5:5" hidden="1">
      <c r="E63574" s="29" t="str">
        <f t="shared" si="993"/>
        <v/>
      </c>
    </row>
    <row r="63575" spans="5:5" hidden="1">
      <c r="E63575" s="29" t="str">
        <f t="shared" si="993"/>
        <v/>
      </c>
    </row>
    <row r="63576" spans="5:5" hidden="1">
      <c r="E63576" s="29" t="str">
        <f t="shared" si="993"/>
        <v/>
      </c>
    </row>
    <row r="63577" spans="5:5" hidden="1">
      <c r="E63577" s="29" t="str">
        <f t="shared" si="993"/>
        <v/>
      </c>
    </row>
    <row r="63578" spans="5:5" hidden="1">
      <c r="E63578" s="29" t="str">
        <f t="shared" si="993"/>
        <v/>
      </c>
    </row>
    <row r="63579" spans="5:5" hidden="1">
      <c r="E63579" s="29" t="str">
        <f t="shared" si="993"/>
        <v/>
      </c>
    </row>
    <row r="63580" spans="5:5" hidden="1">
      <c r="E63580" s="29" t="str">
        <f t="shared" si="993"/>
        <v/>
      </c>
    </row>
    <row r="63581" spans="5:5" hidden="1">
      <c r="E63581" s="29" t="str">
        <f t="shared" si="993"/>
        <v/>
      </c>
    </row>
    <row r="63582" spans="5:5" hidden="1">
      <c r="E63582" s="29" t="str">
        <f t="shared" si="993"/>
        <v/>
      </c>
    </row>
    <row r="63583" spans="5:5" hidden="1">
      <c r="E63583" s="29" t="str">
        <f t="shared" si="993"/>
        <v/>
      </c>
    </row>
    <row r="63584" spans="5:5" hidden="1">
      <c r="E63584" s="29" t="str">
        <f t="shared" si="993"/>
        <v/>
      </c>
    </row>
    <row r="63585" spans="5:5" hidden="1">
      <c r="E63585" s="29" t="str">
        <f t="shared" si="993"/>
        <v/>
      </c>
    </row>
    <row r="63586" spans="5:5" hidden="1">
      <c r="E63586" s="29" t="str">
        <f t="shared" si="993"/>
        <v/>
      </c>
    </row>
    <row r="63587" spans="5:5" hidden="1">
      <c r="E63587" s="29" t="str">
        <f t="shared" si="993"/>
        <v/>
      </c>
    </row>
    <row r="63588" spans="5:5" hidden="1">
      <c r="E63588" s="29" t="str">
        <f t="shared" si="993"/>
        <v/>
      </c>
    </row>
    <row r="63589" spans="5:5" hidden="1">
      <c r="E63589" s="29" t="str">
        <f t="shared" si="993"/>
        <v/>
      </c>
    </row>
    <row r="63590" spans="5:5" hidden="1">
      <c r="E63590" s="29" t="str">
        <f t="shared" si="993"/>
        <v/>
      </c>
    </row>
    <row r="63591" spans="5:5" hidden="1">
      <c r="E63591" s="29" t="str">
        <f t="shared" si="993"/>
        <v/>
      </c>
    </row>
    <row r="63592" spans="5:5" hidden="1">
      <c r="E63592" s="29" t="str">
        <f t="shared" si="993"/>
        <v/>
      </c>
    </row>
    <row r="63593" spans="5:5" hidden="1">
      <c r="E63593" s="29" t="str">
        <f t="shared" si="993"/>
        <v/>
      </c>
    </row>
    <row r="63594" spans="5:5" hidden="1">
      <c r="E63594" s="29" t="str">
        <f t="shared" si="993"/>
        <v/>
      </c>
    </row>
    <row r="63595" spans="5:5" hidden="1">
      <c r="E63595" s="29" t="str">
        <f t="shared" si="993"/>
        <v/>
      </c>
    </row>
    <row r="63596" spans="5:5" hidden="1">
      <c r="E63596" s="29" t="str">
        <f t="shared" si="993"/>
        <v/>
      </c>
    </row>
    <row r="63597" spans="5:5" hidden="1">
      <c r="E63597" s="29" t="str">
        <f t="shared" si="993"/>
        <v/>
      </c>
    </row>
    <row r="63598" spans="5:5" hidden="1">
      <c r="E63598" s="29" t="str">
        <f t="shared" si="993"/>
        <v/>
      </c>
    </row>
    <row r="63599" spans="5:5" hidden="1">
      <c r="E63599" s="29" t="str">
        <f t="shared" si="993"/>
        <v/>
      </c>
    </row>
    <row r="63600" spans="5:5" hidden="1">
      <c r="E63600" s="29" t="str">
        <f t="shared" si="993"/>
        <v/>
      </c>
    </row>
    <row r="63601" spans="5:5" hidden="1">
      <c r="E63601" s="29" t="str">
        <f t="shared" si="993"/>
        <v/>
      </c>
    </row>
    <row r="63602" spans="5:5" hidden="1">
      <c r="E63602" s="29" t="str">
        <f t="shared" si="993"/>
        <v/>
      </c>
    </row>
    <row r="63603" spans="5:5" hidden="1">
      <c r="E63603" s="29" t="str">
        <f t="shared" si="993"/>
        <v/>
      </c>
    </row>
    <row r="63604" spans="5:5" hidden="1">
      <c r="E63604" s="29" t="str">
        <f t="shared" si="993"/>
        <v/>
      </c>
    </row>
    <row r="63605" spans="5:5" hidden="1">
      <c r="E63605" s="29" t="str">
        <f t="shared" si="993"/>
        <v/>
      </c>
    </row>
    <row r="63606" spans="5:5" hidden="1">
      <c r="E63606" s="29" t="str">
        <f t="shared" si="993"/>
        <v/>
      </c>
    </row>
    <row r="63607" spans="5:5" hidden="1">
      <c r="E63607" s="29" t="str">
        <f t="shared" si="993"/>
        <v/>
      </c>
    </row>
    <row r="63608" spans="5:5" hidden="1">
      <c r="E63608" s="29" t="str">
        <f t="shared" si="993"/>
        <v/>
      </c>
    </row>
    <row r="63609" spans="5:5" hidden="1">
      <c r="E63609" s="29" t="str">
        <f t="shared" si="993"/>
        <v/>
      </c>
    </row>
    <row r="63610" spans="5:5" hidden="1">
      <c r="E63610" s="29" t="str">
        <f t="shared" si="993"/>
        <v/>
      </c>
    </row>
    <row r="63611" spans="5:5" hidden="1">
      <c r="E63611" s="29" t="str">
        <f t="shared" si="993"/>
        <v/>
      </c>
    </row>
    <row r="63612" spans="5:5" hidden="1">
      <c r="E63612" s="29" t="str">
        <f t="shared" si="993"/>
        <v/>
      </c>
    </row>
    <row r="63613" spans="5:5" hidden="1">
      <c r="E63613" s="29" t="str">
        <f t="shared" si="993"/>
        <v/>
      </c>
    </row>
    <row r="63614" spans="5:5" hidden="1">
      <c r="E63614" s="29" t="str">
        <f t="shared" si="993"/>
        <v/>
      </c>
    </row>
    <row r="63615" spans="5:5" hidden="1">
      <c r="E63615" s="29" t="str">
        <f t="shared" si="993"/>
        <v/>
      </c>
    </row>
    <row r="63616" spans="5:5" hidden="1">
      <c r="E63616" s="29" t="str">
        <f t="shared" si="993"/>
        <v/>
      </c>
    </row>
    <row r="63617" spans="5:5" hidden="1">
      <c r="E63617" s="29" t="str">
        <f t="shared" si="993"/>
        <v/>
      </c>
    </row>
    <row r="63618" spans="5:5" hidden="1">
      <c r="E63618" s="29" t="str">
        <f t="shared" si="993"/>
        <v/>
      </c>
    </row>
    <row r="63619" spans="5:5" hidden="1">
      <c r="E63619" s="29" t="str">
        <f t="shared" ref="E63619:E63682" si="994">LEFT(D63619,2)</f>
        <v/>
      </c>
    </row>
    <row r="63620" spans="5:5" hidden="1">
      <c r="E63620" s="29" t="str">
        <f t="shared" si="994"/>
        <v/>
      </c>
    </row>
    <row r="63621" spans="5:5" hidden="1">
      <c r="E63621" s="29" t="str">
        <f t="shared" si="994"/>
        <v/>
      </c>
    </row>
    <row r="63622" spans="5:5" hidden="1">
      <c r="E63622" s="29" t="str">
        <f t="shared" si="994"/>
        <v/>
      </c>
    </row>
    <row r="63623" spans="5:5" hidden="1">
      <c r="E63623" s="29" t="str">
        <f t="shared" si="994"/>
        <v/>
      </c>
    </row>
    <row r="63624" spans="5:5" hidden="1">
      <c r="E63624" s="29" t="str">
        <f t="shared" si="994"/>
        <v/>
      </c>
    </row>
    <row r="63625" spans="5:5" hidden="1">
      <c r="E63625" s="29" t="str">
        <f t="shared" si="994"/>
        <v/>
      </c>
    </row>
    <row r="63626" spans="5:5" hidden="1">
      <c r="E63626" s="29" t="str">
        <f t="shared" si="994"/>
        <v/>
      </c>
    </row>
    <row r="63627" spans="5:5" hidden="1">
      <c r="E63627" s="29" t="str">
        <f t="shared" si="994"/>
        <v/>
      </c>
    </row>
    <row r="63628" spans="5:5" hidden="1">
      <c r="E63628" s="29" t="str">
        <f t="shared" si="994"/>
        <v/>
      </c>
    </row>
    <row r="63629" spans="5:5" hidden="1">
      <c r="E63629" s="29" t="str">
        <f t="shared" si="994"/>
        <v/>
      </c>
    </row>
    <row r="63630" spans="5:5" hidden="1">
      <c r="E63630" s="29" t="str">
        <f t="shared" si="994"/>
        <v/>
      </c>
    </row>
    <row r="63631" spans="5:5" hidden="1">
      <c r="E63631" s="29" t="str">
        <f t="shared" si="994"/>
        <v/>
      </c>
    </row>
    <row r="63632" spans="5:5" hidden="1">
      <c r="E63632" s="29" t="str">
        <f t="shared" si="994"/>
        <v/>
      </c>
    </row>
    <row r="63633" spans="5:5" hidden="1">
      <c r="E63633" s="29" t="str">
        <f t="shared" si="994"/>
        <v/>
      </c>
    </row>
    <row r="63634" spans="5:5" hidden="1">
      <c r="E63634" s="29" t="str">
        <f t="shared" si="994"/>
        <v/>
      </c>
    </row>
    <row r="63635" spans="5:5" hidden="1">
      <c r="E63635" s="29" t="str">
        <f t="shared" si="994"/>
        <v/>
      </c>
    </row>
    <row r="63636" spans="5:5" hidden="1">
      <c r="E63636" s="29" t="str">
        <f t="shared" si="994"/>
        <v/>
      </c>
    </row>
    <row r="63637" spans="5:5" hidden="1">
      <c r="E63637" s="29" t="str">
        <f t="shared" si="994"/>
        <v/>
      </c>
    </row>
    <row r="63638" spans="5:5" hidden="1">
      <c r="E63638" s="29" t="str">
        <f t="shared" si="994"/>
        <v/>
      </c>
    </row>
    <row r="63639" spans="5:5" hidden="1">
      <c r="E63639" s="29" t="str">
        <f t="shared" si="994"/>
        <v/>
      </c>
    </row>
    <row r="63640" spans="5:5" hidden="1">
      <c r="E63640" s="29" t="str">
        <f t="shared" si="994"/>
        <v/>
      </c>
    </row>
    <row r="63641" spans="5:5" hidden="1">
      <c r="E63641" s="29" t="str">
        <f t="shared" si="994"/>
        <v/>
      </c>
    </row>
    <row r="63642" spans="5:5" hidden="1">
      <c r="E63642" s="29" t="str">
        <f t="shared" si="994"/>
        <v/>
      </c>
    </row>
    <row r="63643" spans="5:5" hidden="1">
      <c r="E63643" s="29" t="str">
        <f t="shared" si="994"/>
        <v/>
      </c>
    </row>
    <row r="63644" spans="5:5" hidden="1">
      <c r="E63644" s="29" t="str">
        <f t="shared" si="994"/>
        <v/>
      </c>
    </row>
    <row r="63645" spans="5:5" hidden="1">
      <c r="E63645" s="29" t="str">
        <f t="shared" si="994"/>
        <v/>
      </c>
    </row>
    <row r="63646" spans="5:5" hidden="1">
      <c r="E63646" s="29" t="str">
        <f t="shared" si="994"/>
        <v/>
      </c>
    </row>
    <row r="63647" spans="5:5" hidden="1">
      <c r="E63647" s="29" t="str">
        <f t="shared" si="994"/>
        <v/>
      </c>
    </row>
    <row r="63648" spans="5:5" hidden="1">
      <c r="E63648" s="29" t="str">
        <f t="shared" si="994"/>
        <v/>
      </c>
    </row>
    <row r="63649" spans="5:5" hidden="1">
      <c r="E63649" s="29" t="str">
        <f t="shared" si="994"/>
        <v/>
      </c>
    </row>
    <row r="63650" spans="5:5" hidden="1">
      <c r="E63650" s="29" t="str">
        <f t="shared" si="994"/>
        <v/>
      </c>
    </row>
    <row r="63651" spans="5:5" hidden="1">
      <c r="E63651" s="29" t="str">
        <f t="shared" si="994"/>
        <v/>
      </c>
    </row>
    <row r="63652" spans="5:5" hidden="1">
      <c r="E63652" s="29" t="str">
        <f t="shared" si="994"/>
        <v/>
      </c>
    </row>
    <row r="63653" spans="5:5" hidden="1">
      <c r="E63653" s="29" t="str">
        <f t="shared" si="994"/>
        <v/>
      </c>
    </row>
    <row r="63654" spans="5:5" hidden="1">
      <c r="E63654" s="29" t="str">
        <f t="shared" si="994"/>
        <v/>
      </c>
    </row>
    <row r="63655" spans="5:5" hidden="1">
      <c r="E63655" s="29" t="str">
        <f t="shared" si="994"/>
        <v/>
      </c>
    </row>
    <row r="63656" spans="5:5" hidden="1">
      <c r="E63656" s="29" t="str">
        <f t="shared" si="994"/>
        <v/>
      </c>
    </row>
    <row r="63657" spans="5:5" hidden="1">
      <c r="E63657" s="29" t="str">
        <f t="shared" si="994"/>
        <v/>
      </c>
    </row>
    <row r="63658" spans="5:5" hidden="1">
      <c r="E63658" s="29" t="str">
        <f t="shared" si="994"/>
        <v/>
      </c>
    </row>
    <row r="63659" spans="5:5" hidden="1">
      <c r="E63659" s="29" t="str">
        <f t="shared" si="994"/>
        <v/>
      </c>
    </row>
    <row r="63660" spans="5:5" hidden="1">
      <c r="E63660" s="29" t="str">
        <f t="shared" si="994"/>
        <v/>
      </c>
    </row>
    <row r="63661" spans="5:5" hidden="1">
      <c r="E63661" s="29" t="str">
        <f t="shared" si="994"/>
        <v/>
      </c>
    </row>
    <row r="63662" spans="5:5" hidden="1">
      <c r="E63662" s="29" t="str">
        <f t="shared" si="994"/>
        <v/>
      </c>
    </row>
    <row r="63663" spans="5:5" hidden="1">
      <c r="E63663" s="29" t="str">
        <f t="shared" si="994"/>
        <v/>
      </c>
    </row>
    <row r="63664" spans="5:5" hidden="1">
      <c r="E63664" s="29" t="str">
        <f t="shared" si="994"/>
        <v/>
      </c>
    </row>
    <row r="63665" spans="5:5" hidden="1">
      <c r="E63665" s="29" t="str">
        <f t="shared" si="994"/>
        <v/>
      </c>
    </row>
    <row r="63666" spans="5:5" hidden="1">
      <c r="E63666" s="29" t="str">
        <f t="shared" si="994"/>
        <v/>
      </c>
    </row>
    <row r="63667" spans="5:5" hidden="1">
      <c r="E63667" s="29" t="str">
        <f t="shared" si="994"/>
        <v/>
      </c>
    </row>
    <row r="63668" spans="5:5" hidden="1">
      <c r="E63668" s="29" t="str">
        <f t="shared" si="994"/>
        <v/>
      </c>
    </row>
    <row r="63669" spans="5:5" hidden="1">
      <c r="E63669" s="29" t="str">
        <f t="shared" si="994"/>
        <v/>
      </c>
    </row>
    <row r="63670" spans="5:5" hidden="1">
      <c r="E63670" s="29" t="str">
        <f t="shared" si="994"/>
        <v/>
      </c>
    </row>
    <row r="63671" spans="5:5" hidden="1">
      <c r="E63671" s="29" t="str">
        <f t="shared" si="994"/>
        <v/>
      </c>
    </row>
    <row r="63672" spans="5:5" hidden="1">
      <c r="E63672" s="29" t="str">
        <f t="shared" si="994"/>
        <v/>
      </c>
    </row>
    <row r="63673" spans="5:5" hidden="1">
      <c r="E63673" s="29" t="str">
        <f t="shared" si="994"/>
        <v/>
      </c>
    </row>
    <row r="63674" spans="5:5" hidden="1">
      <c r="E63674" s="29" t="str">
        <f t="shared" si="994"/>
        <v/>
      </c>
    </row>
    <row r="63675" spans="5:5" hidden="1">
      <c r="E63675" s="29" t="str">
        <f t="shared" si="994"/>
        <v/>
      </c>
    </row>
    <row r="63676" spans="5:5" hidden="1">
      <c r="E63676" s="29" t="str">
        <f t="shared" si="994"/>
        <v/>
      </c>
    </row>
    <row r="63677" spans="5:5" hidden="1">
      <c r="E63677" s="29" t="str">
        <f t="shared" si="994"/>
        <v/>
      </c>
    </row>
    <row r="63678" spans="5:5" hidden="1">
      <c r="E63678" s="29" t="str">
        <f t="shared" si="994"/>
        <v/>
      </c>
    </row>
    <row r="63679" spans="5:5" hidden="1">
      <c r="E63679" s="29" t="str">
        <f t="shared" si="994"/>
        <v/>
      </c>
    </row>
    <row r="63680" spans="5:5" hidden="1">
      <c r="E63680" s="29" t="str">
        <f t="shared" si="994"/>
        <v/>
      </c>
    </row>
    <row r="63681" spans="5:5" hidden="1">
      <c r="E63681" s="29" t="str">
        <f t="shared" si="994"/>
        <v/>
      </c>
    </row>
    <row r="63682" spans="5:5" hidden="1">
      <c r="E63682" s="29" t="str">
        <f t="shared" si="994"/>
        <v/>
      </c>
    </row>
    <row r="63683" spans="5:5" hidden="1">
      <c r="E63683" s="29" t="str">
        <f t="shared" ref="E63683:E63746" si="995">LEFT(D63683,2)</f>
        <v/>
      </c>
    </row>
    <row r="63684" spans="5:5" hidden="1">
      <c r="E63684" s="29" t="str">
        <f t="shared" si="995"/>
        <v/>
      </c>
    </row>
    <row r="63685" spans="5:5" hidden="1">
      <c r="E63685" s="29" t="str">
        <f t="shared" si="995"/>
        <v/>
      </c>
    </row>
    <row r="63686" spans="5:5" hidden="1">
      <c r="E63686" s="29" t="str">
        <f t="shared" si="995"/>
        <v/>
      </c>
    </row>
    <row r="63687" spans="5:5" hidden="1">
      <c r="E63687" s="29" t="str">
        <f t="shared" si="995"/>
        <v/>
      </c>
    </row>
    <row r="63688" spans="5:5" hidden="1">
      <c r="E63688" s="29" t="str">
        <f t="shared" si="995"/>
        <v/>
      </c>
    </row>
    <row r="63689" spans="5:5" hidden="1">
      <c r="E63689" s="29" t="str">
        <f t="shared" si="995"/>
        <v/>
      </c>
    </row>
    <row r="63690" spans="5:5" hidden="1">
      <c r="E63690" s="29" t="str">
        <f t="shared" si="995"/>
        <v/>
      </c>
    </row>
    <row r="63691" spans="5:5" hidden="1">
      <c r="E63691" s="29" t="str">
        <f t="shared" si="995"/>
        <v/>
      </c>
    </row>
    <row r="63692" spans="5:5" hidden="1">
      <c r="E63692" s="29" t="str">
        <f t="shared" si="995"/>
        <v/>
      </c>
    </row>
    <row r="63693" spans="5:5" hidden="1">
      <c r="E63693" s="29" t="str">
        <f t="shared" si="995"/>
        <v/>
      </c>
    </row>
    <row r="63694" spans="5:5" hidden="1">
      <c r="E63694" s="29" t="str">
        <f t="shared" si="995"/>
        <v/>
      </c>
    </row>
    <row r="63695" spans="5:5" hidden="1">
      <c r="E63695" s="29" t="str">
        <f t="shared" si="995"/>
        <v/>
      </c>
    </row>
    <row r="63696" spans="5:5" hidden="1">
      <c r="E63696" s="29" t="str">
        <f t="shared" si="995"/>
        <v/>
      </c>
    </row>
    <row r="63697" spans="5:5" hidden="1">
      <c r="E63697" s="29" t="str">
        <f t="shared" si="995"/>
        <v/>
      </c>
    </row>
    <row r="63698" spans="5:5" hidden="1">
      <c r="E63698" s="29" t="str">
        <f t="shared" si="995"/>
        <v/>
      </c>
    </row>
    <row r="63699" spans="5:5" hidden="1">
      <c r="E63699" s="29" t="str">
        <f t="shared" si="995"/>
        <v/>
      </c>
    </row>
    <row r="63700" spans="5:5" hidden="1">
      <c r="E63700" s="29" t="str">
        <f t="shared" si="995"/>
        <v/>
      </c>
    </row>
    <row r="63701" spans="5:5" hidden="1">
      <c r="E63701" s="29" t="str">
        <f t="shared" si="995"/>
        <v/>
      </c>
    </row>
    <row r="63702" spans="5:5" hidden="1">
      <c r="E63702" s="29" t="str">
        <f t="shared" si="995"/>
        <v/>
      </c>
    </row>
    <row r="63703" spans="5:5" hidden="1">
      <c r="E63703" s="29" t="str">
        <f t="shared" si="995"/>
        <v/>
      </c>
    </row>
    <row r="63704" spans="5:5" hidden="1">
      <c r="E63704" s="29" t="str">
        <f t="shared" si="995"/>
        <v/>
      </c>
    </row>
    <row r="63705" spans="5:5" hidden="1">
      <c r="E63705" s="29" t="str">
        <f t="shared" si="995"/>
        <v/>
      </c>
    </row>
    <row r="63706" spans="5:5" hidden="1">
      <c r="E63706" s="29" t="str">
        <f t="shared" si="995"/>
        <v/>
      </c>
    </row>
    <row r="63707" spans="5:5" hidden="1">
      <c r="E63707" s="29" t="str">
        <f t="shared" si="995"/>
        <v/>
      </c>
    </row>
    <row r="63708" spans="5:5" hidden="1">
      <c r="E63708" s="29" t="str">
        <f t="shared" si="995"/>
        <v/>
      </c>
    </row>
    <row r="63709" spans="5:5" hidden="1">
      <c r="E63709" s="29" t="str">
        <f t="shared" si="995"/>
        <v/>
      </c>
    </row>
    <row r="63710" spans="5:5" hidden="1">
      <c r="E63710" s="29" t="str">
        <f t="shared" si="995"/>
        <v/>
      </c>
    </row>
    <row r="63711" spans="5:5" hidden="1">
      <c r="E63711" s="29" t="str">
        <f t="shared" si="995"/>
        <v/>
      </c>
    </row>
    <row r="63712" spans="5:5" hidden="1">
      <c r="E63712" s="29" t="str">
        <f t="shared" si="995"/>
        <v/>
      </c>
    </row>
    <row r="63713" spans="5:5" hidden="1">
      <c r="E63713" s="29" t="str">
        <f t="shared" si="995"/>
        <v/>
      </c>
    </row>
    <row r="63714" spans="5:5" hidden="1">
      <c r="E63714" s="29" t="str">
        <f t="shared" si="995"/>
        <v/>
      </c>
    </row>
    <row r="63715" spans="5:5" hidden="1">
      <c r="E63715" s="29" t="str">
        <f t="shared" si="995"/>
        <v/>
      </c>
    </row>
    <row r="63716" spans="5:5" hidden="1">
      <c r="E63716" s="29" t="str">
        <f t="shared" si="995"/>
        <v/>
      </c>
    </row>
    <row r="63717" spans="5:5" hidden="1">
      <c r="E63717" s="29" t="str">
        <f t="shared" si="995"/>
        <v/>
      </c>
    </row>
    <row r="63718" spans="5:5" hidden="1">
      <c r="E63718" s="29" t="str">
        <f t="shared" si="995"/>
        <v/>
      </c>
    </row>
    <row r="63719" spans="5:5" hidden="1">
      <c r="E63719" s="29" t="str">
        <f t="shared" si="995"/>
        <v/>
      </c>
    </row>
    <row r="63720" spans="5:5" hidden="1">
      <c r="E63720" s="29" t="str">
        <f t="shared" si="995"/>
        <v/>
      </c>
    </row>
    <row r="63721" spans="5:5" hidden="1">
      <c r="E63721" s="29" t="str">
        <f t="shared" si="995"/>
        <v/>
      </c>
    </row>
    <row r="63722" spans="5:5" hidden="1">
      <c r="E63722" s="29" t="str">
        <f t="shared" si="995"/>
        <v/>
      </c>
    </row>
    <row r="63723" spans="5:5" hidden="1">
      <c r="E63723" s="29" t="str">
        <f t="shared" si="995"/>
        <v/>
      </c>
    </row>
    <row r="63724" spans="5:5" hidden="1">
      <c r="E63724" s="29" t="str">
        <f t="shared" si="995"/>
        <v/>
      </c>
    </row>
    <row r="63725" spans="5:5" hidden="1">
      <c r="E63725" s="29" t="str">
        <f t="shared" si="995"/>
        <v/>
      </c>
    </row>
    <row r="63726" spans="5:5" hidden="1">
      <c r="E63726" s="29" t="str">
        <f t="shared" si="995"/>
        <v/>
      </c>
    </row>
    <row r="63727" spans="5:5" hidden="1">
      <c r="E63727" s="29" t="str">
        <f t="shared" si="995"/>
        <v/>
      </c>
    </row>
    <row r="63728" spans="5:5" hidden="1">
      <c r="E63728" s="29" t="str">
        <f t="shared" si="995"/>
        <v/>
      </c>
    </row>
    <row r="63729" spans="5:5" hidden="1">
      <c r="E63729" s="29" t="str">
        <f t="shared" si="995"/>
        <v/>
      </c>
    </row>
    <row r="63730" spans="5:5" hidden="1">
      <c r="E63730" s="29" t="str">
        <f t="shared" si="995"/>
        <v/>
      </c>
    </row>
    <row r="63731" spans="5:5" hidden="1">
      <c r="E63731" s="29" t="str">
        <f t="shared" si="995"/>
        <v/>
      </c>
    </row>
    <row r="63732" spans="5:5" hidden="1">
      <c r="E63732" s="29" t="str">
        <f t="shared" si="995"/>
        <v/>
      </c>
    </row>
    <row r="63733" spans="5:5" hidden="1">
      <c r="E63733" s="29" t="str">
        <f t="shared" si="995"/>
        <v/>
      </c>
    </row>
    <row r="63734" spans="5:5" hidden="1">
      <c r="E63734" s="29" t="str">
        <f t="shared" si="995"/>
        <v/>
      </c>
    </row>
    <row r="63735" spans="5:5" hidden="1">
      <c r="E63735" s="29" t="str">
        <f t="shared" si="995"/>
        <v/>
      </c>
    </row>
    <row r="63736" spans="5:5" hidden="1">
      <c r="E63736" s="29" t="str">
        <f t="shared" si="995"/>
        <v/>
      </c>
    </row>
    <row r="63737" spans="5:5" hidden="1">
      <c r="E63737" s="29" t="str">
        <f t="shared" si="995"/>
        <v/>
      </c>
    </row>
    <row r="63738" spans="5:5" hidden="1">
      <c r="E63738" s="29" t="str">
        <f t="shared" si="995"/>
        <v/>
      </c>
    </row>
    <row r="63739" spans="5:5" hidden="1">
      <c r="E63739" s="29" t="str">
        <f t="shared" si="995"/>
        <v/>
      </c>
    </row>
    <row r="63740" spans="5:5" hidden="1">
      <c r="E63740" s="29" t="str">
        <f t="shared" si="995"/>
        <v/>
      </c>
    </row>
    <row r="63741" spans="5:5" hidden="1">
      <c r="E63741" s="29" t="str">
        <f t="shared" si="995"/>
        <v/>
      </c>
    </row>
    <row r="63742" spans="5:5" hidden="1">
      <c r="E63742" s="29" t="str">
        <f t="shared" si="995"/>
        <v/>
      </c>
    </row>
    <row r="63743" spans="5:5" hidden="1">
      <c r="E63743" s="29" t="str">
        <f t="shared" si="995"/>
        <v/>
      </c>
    </row>
    <row r="63744" spans="5:5" hidden="1">
      <c r="E63744" s="29" t="str">
        <f t="shared" si="995"/>
        <v/>
      </c>
    </row>
    <row r="63745" spans="5:5" hidden="1">
      <c r="E63745" s="29" t="str">
        <f t="shared" si="995"/>
        <v/>
      </c>
    </row>
    <row r="63746" spans="5:5" hidden="1">
      <c r="E63746" s="29" t="str">
        <f t="shared" si="995"/>
        <v/>
      </c>
    </row>
    <row r="63747" spans="5:5" hidden="1">
      <c r="E63747" s="29" t="str">
        <f t="shared" ref="E63747:E63810" si="996">LEFT(D63747,2)</f>
        <v/>
      </c>
    </row>
    <row r="63748" spans="5:5" hidden="1">
      <c r="E63748" s="29" t="str">
        <f t="shared" si="996"/>
        <v/>
      </c>
    </row>
    <row r="63749" spans="5:5" hidden="1">
      <c r="E63749" s="29" t="str">
        <f t="shared" si="996"/>
        <v/>
      </c>
    </row>
    <row r="63750" spans="5:5" hidden="1">
      <c r="E63750" s="29" t="str">
        <f t="shared" si="996"/>
        <v/>
      </c>
    </row>
    <row r="63751" spans="5:5" hidden="1">
      <c r="E63751" s="29" t="str">
        <f t="shared" si="996"/>
        <v/>
      </c>
    </row>
    <row r="63752" spans="5:5" hidden="1">
      <c r="E63752" s="29" t="str">
        <f t="shared" si="996"/>
        <v/>
      </c>
    </row>
    <row r="63753" spans="5:5" hidden="1">
      <c r="E63753" s="29" t="str">
        <f t="shared" si="996"/>
        <v/>
      </c>
    </row>
    <row r="63754" spans="5:5" hidden="1">
      <c r="E63754" s="29" t="str">
        <f t="shared" si="996"/>
        <v/>
      </c>
    </row>
    <row r="63755" spans="5:5" hidden="1">
      <c r="E63755" s="29" t="str">
        <f t="shared" si="996"/>
        <v/>
      </c>
    </row>
    <row r="63756" spans="5:5" hidden="1">
      <c r="E63756" s="29" t="str">
        <f t="shared" si="996"/>
        <v/>
      </c>
    </row>
    <row r="63757" spans="5:5" hidden="1">
      <c r="E63757" s="29" t="str">
        <f t="shared" si="996"/>
        <v/>
      </c>
    </row>
    <row r="63758" spans="5:5" hidden="1">
      <c r="E63758" s="29" t="str">
        <f t="shared" si="996"/>
        <v/>
      </c>
    </row>
    <row r="63759" spans="5:5" hidden="1">
      <c r="E63759" s="29" t="str">
        <f t="shared" si="996"/>
        <v/>
      </c>
    </row>
    <row r="63760" spans="5:5" hidden="1">
      <c r="E63760" s="29" t="str">
        <f t="shared" si="996"/>
        <v/>
      </c>
    </row>
    <row r="63761" spans="5:5" hidden="1">
      <c r="E63761" s="29" t="str">
        <f t="shared" si="996"/>
        <v/>
      </c>
    </row>
    <row r="63762" spans="5:5" hidden="1">
      <c r="E63762" s="29" t="str">
        <f t="shared" si="996"/>
        <v/>
      </c>
    </row>
    <row r="63763" spans="5:5" hidden="1">
      <c r="E63763" s="29" t="str">
        <f t="shared" si="996"/>
        <v/>
      </c>
    </row>
    <row r="63764" spans="5:5" hidden="1">
      <c r="E63764" s="29" t="str">
        <f t="shared" si="996"/>
        <v/>
      </c>
    </row>
    <row r="63765" spans="5:5" hidden="1">
      <c r="E63765" s="29" t="str">
        <f t="shared" si="996"/>
        <v/>
      </c>
    </row>
    <row r="63766" spans="5:5" hidden="1">
      <c r="E63766" s="29" t="str">
        <f t="shared" si="996"/>
        <v/>
      </c>
    </row>
    <row r="63767" spans="5:5" hidden="1">
      <c r="E63767" s="29" t="str">
        <f t="shared" si="996"/>
        <v/>
      </c>
    </row>
    <row r="63768" spans="5:5" hidden="1">
      <c r="E63768" s="29" t="str">
        <f t="shared" si="996"/>
        <v/>
      </c>
    </row>
    <row r="63769" spans="5:5" hidden="1">
      <c r="E63769" s="29" t="str">
        <f t="shared" si="996"/>
        <v/>
      </c>
    </row>
    <row r="63770" spans="5:5" hidden="1">
      <c r="E63770" s="29" t="str">
        <f t="shared" si="996"/>
        <v/>
      </c>
    </row>
    <row r="63771" spans="5:5" hidden="1">
      <c r="E63771" s="29" t="str">
        <f t="shared" si="996"/>
        <v/>
      </c>
    </row>
    <row r="63772" spans="5:5" hidden="1">
      <c r="E63772" s="29" t="str">
        <f t="shared" si="996"/>
        <v/>
      </c>
    </row>
    <row r="63773" spans="5:5" hidden="1">
      <c r="E63773" s="29" t="str">
        <f t="shared" si="996"/>
        <v/>
      </c>
    </row>
    <row r="63774" spans="5:5" hidden="1">
      <c r="E63774" s="29" t="str">
        <f t="shared" si="996"/>
        <v/>
      </c>
    </row>
    <row r="63775" spans="5:5" hidden="1">
      <c r="E63775" s="29" t="str">
        <f t="shared" si="996"/>
        <v/>
      </c>
    </row>
    <row r="63776" spans="5:5" hidden="1">
      <c r="E63776" s="29" t="str">
        <f t="shared" si="996"/>
        <v/>
      </c>
    </row>
    <row r="63777" spans="5:5" hidden="1">
      <c r="E63777" s="29" t="str">
        <f t="shared" si="996"/>
        <v/>
      </c>
    </row>
    <row r="63778" spans="5:5" hidden="1">
      <c r="E63778" s="29" t="str">
        <f t="shared" si="996"/>
        <v/>
      </c>
    </row>
    <row r="63779" spans="5:5" hidden="1">
      <c r="E63779" s="29" t="str">
        <f t="shared" si="996"/>
        <v/>
      </c>
    </row>
    <row r="63780" spans="5:5" hidden="1">
      <c r="E63780" s="29" t="str">
        <f t="shared" si="996"/>
        <v/>
      </c>
    </row>
    <row r="63781" spans="5:5" hidden="1">
      <c r="E63781" s="29" t="str">
        <f t="shared" si="996"/>
        <v/>
      </c>
    </row>
    <row r="63782" spans="5:5" hidden="1">
      <c r="E63782" s="29" t="str">
        <f t="shared" si="996"/>
        <v/>
      </c>
    </row>
    <row r="63783" spans="5:5" hidden="1">
      <c r="E63783" s="29" t="str">
        <f t="shared" si="996"/>
        <v/>
      </c>
    </row>
    <row r="63784" spans="5:5" hidden="1">
      <c r="E63784" s="29" t="str">
        <f t="shared" si="996"/>
        <v/>
      </c>
    </row>
    <row r="63785" spans="5:5" hidden="1">
      <c r="E63785" s="29" t="str">
        <f t="shared" si="996"/>
        <v/>
      </c>
    </row>
    <row r="63786" spans="5:5" hidden="1">
      <c r="E63786" s="29" t="str">
        <f t="shared" si="996"/>
        <v/>
      </c>
    </row>
    <row r="63787" spans="5:5" hidden="1">
      <c r="E63787" s="29" t="str">
        <f t="shared" si="996"/>
        <v/>
      </c>
    </row>
    <row r="63788" spans="5:5" hidden="1">
      <c r="E63788" s="29" t="str">
        <f t="shared" si="996"/>
        <v/>
      </c>
    </row>
    <row r="63789" spans="5:5" hidden="1">
      <c r="E63789" s="29" t="str">
        <f t="shared" si="996"/>
        <v/>
      </c>
    </row>
    <row r="63790" spans="5:5" hidden="1">
      <c r="E63790" s="29" t="str">
        <f t="shared" si="996"/>
        <v/>
      </c>
    </row>
    <row r="63791" spans="5:5" hidden="1">
      <c r="E63791" s="29" t="str">
        <f t="shared" si="996"/>
        <v/>
      </c>
    </row>
    <row r="63792" spans="5:5" hidden="1">
      <c r="E63792" s="29" t="str">
        <f t="shared" si="996"/>
        <v/>
      </c>
    </row>
    <row r="63793" spans="5:5" hidden="1">
      <c r="E63793" s="29" t="str">
        <f t="shared" si="996"/>
        <v/>
      </c>
    </row>
    <row r="63794" spans="5:5" hidden="1">
      <c r="E63794" s="29" t="str">
        <f t="shared" si="996"/>
        <v/>
      </c>
    </row>
    <row r="63795" spans="5:5" hidden="1">
      <c r="E63795" s="29" t="str">
        <f t="shared" si="996"/>
        <v/>
      </c>
    </row>
    <row r="63796" spans="5:5" hidden="1">
      <c r="E63796" s="29" t="str">
        <f t="shared" si="996"/>
        <v/>
      </c>
    </row>
    <row r="63797" spans="5:5" hidden="1">
      <c r="E63797" s="29" t="str">
        <f t="shared" si="996"/>
        <v/>
      </c>
    </row>
    <row r="63798" spans="5:5" hidden="1">
      <c r="E63798" s="29" t="str">
        <f t="shared" si="996"/>
        <v/>
      </c>
    </row>
    <row r="63799" spans="5:5" hidden="1">
      <c r="E63799" s="29" t="str">
        <f t="shared" si="996"/>
        <v/>
      </c>
    </row>
    <row r="63800" spans="5:5" hidden="1">
      <c r="E63800" s="29" t="str">
        <f t="shared" si="996"/>
        <v/>
      </c>
    </row>
    <row r="63801" spans="5:5" hidden="1">
      <c r="E63801" s="29" t="str">
        <f t="shared" si="996"/>
        <v/>
      </c>
    </row>
    <row r="63802" spans="5:5" hidden="1">
      <c r="E63802" s="29" t="str">
        <f t="shared" si="996"/>
        <v/>
      </c>
    </row>
    <row r="63803" spans="5:5" hidden="1">
      <c r="E63803" s="29" t="str">
        <f t="shared" si="996"/>
        <v/>
      </c>
    </row>
    <row r="63804" spans="5:5" hidden="1">
      <c r="E63804" s="29" t="str">
        <f t="shared" si="996"/>
        <v/>
      </c>
    </row>
    <row r="63805" spans="5:5" hidden="1">
      <c r="E63805" s="29" t="str">
        <f t="shared" si="996"/>
        <v/>
      </c>
    </row>
    <row r="63806" spans="5:5" hidden="1">
      <c r="E63806" s="29" t="str">
        <f t="shared" si="996"/>
        <v/>
      </c>
    </row>
    <row r="63807" spans="5:5" hidden="1">
      <c r="E63807" s="29" t="str">
        <f t="shared" si="996"/>
        <v/>
      </c>
    </row>
    <row r="63808" spans="5:5" hidden="1">
      <c r="E63808" s="29" t="str">
        <f t="shared" si="996"/>
        <v/>
      </c>
    </row>
    <row r="63809" spans="5:5" hidden="1">
      <c r="E63809" s="29" t="str">
        <f t="shared" si="996"/>
        <v/>
      </c>
    </row>
    <row r="63810" spans="5:5" hidden="1">
      <c r="E63810" s="29" t="str">
        <f t="shared" si="996"/>
        <v/>
      </c>
    </row>
    <row r="63811" spans="5:5" hidden="1">
      <c r="E63811" s="29" t="str">
        <f t="shared" ref="E63811:E63874" si="997">LEFT(D63811,2)</f>
        <v/>
      </c>
    </row>
    <row r="63812" spans="5:5" hidden="1">
      <c r="E63812" s="29" t="str">
        <f t="shared" si="997"/>
        <v/>
      </c>
    </row>
    <row r="63813" spans="5:5" hidden="1">
      <c r="E63813" s="29" t="str">
        <f t="shared" si="997"/>
        <v/>
      </c>
    </row>
    <row r="63814" spans="5:5" hidden="1">
      <c r="E63814" s="29" t="str">
        <f t="shared" si="997"/>
        <v/>
      </c>
    </row>
    <row r="63815" spans="5:5" hidden="1">
      <c r="E63815" s="29" t="str">
        <f t="shared" si="997"/>
        <v/>
      </c>
    </row>
    <row r="63816" spans="5:5" hidden="1">
      <c r="E63816" s="29" t="str">
        <f t="shared" si="997"/>
        <v/>
      </c>
    </row>
    <row r="63817" spans="5:5" hidden="1">
      <c r="E63817" s="29" t="str">
        <f t="shared" si="997"/>
        <v/>
      </c>
    </row>
    <row r="63818" spans="5:5" hidden="1">
      <c r="E63818" s="29" t="str">
        <f t="shared" si="997"/>
        <v/>
      </c>
    </row>
    <row r="63819" spans="5:5" hidden="1">
      <c r="E63819" s="29" t="str">
        <f t="shared" si="997"/>
        <v/>
      </c>
    </row>
    <row r="63820" spans="5:5" hidden="1">
      <c r="E63820" s="29" t="str">
        <f t="shared" si="997"/>
        <v/>
      </c>
    </row>
    <row r="63821" spans="5:5" hidden="1">
      <c r="E63821" s="29" t="str">
        <f t="shared" si="997"/>
        <v/>
      </c>
    </row>
    <row r="63822" spans="5:5" hidden="1">
      <c r="E63822" s="29" t="str">
        <f t="shared" si="997"/>
        <v/>
      </c>
    </row>
    <row r="63823" spans="5:5" hidden="1">
      <c r="E63823" s="29" t="str">
        <f t="shared" si="997"/>
        <v/>
      </c>
    </row>
    <row r="63824" spans="5:5" hidden="1">
      <c r="E63824" s="29" t="str">
        <f t="shared" si="997"/>
        <v/>
      </c>
    </row>
    <row r="63825" spans="5:5" hidden="1">
      <c r="E63825" s="29" t="str">
        <f t="shared" si="997"/>
        <v/>
      </c>
    </row>
    <row r="63826" spans="5:5" hidden="1">
      <c r="E63826" s="29" t="str">
        <f t="shared" si="997"/>
        <v/>
      </c>
    </row>
    <row r="63827" spans="5:5" hidden="1">
      <c r="E63827" s="29" t="str">
        <f t="shared" si="997"/>
        <v/>
      </c>
    </row>
    <row r="63828" spans="5:5" hidden="1">
      <c r="E63828" s="29" t="str">
        <f t="shared" si="997"/>
        <v/>
      </c>
    </row>
    <row r="63829" spans="5:5" hidden="1">
      <c r="E63829" s="29" t="str">
        <f t="shared" si="997"/>
        <v/>
      </c>
    </row>
    <row r="63830" spans="5:5" hidden="1">
      <c r="E63830" s="29" t="str">
        <f t="shared" si="997"/>
        <v/>
      </c>
    </row>
    <row r="63831" spans="5:5" hidden="1">
      <c r="E63831" s="29" t="str">
        <f t="shared" si="997"/>
        <v/>
      </c>
    </row>
    <row r="63832" spans="5:5" hidden="1">
      <c r="E63832" s="29" t="str">
        <f t="shared" si="997"/>
        <v/>
      </c>
    </row>
    <row r="63833" spans="5:5" hidden="1">
      <c r="E63833" s="29" t="str">
        <f t="shared" si="997"/>
        <v/>
      </c>
    </row>
    <row r="63834" spans="5:5" hidden="1">
      <c r="E63834" s="29" t="str">
        <f t="shared" si="997"/>
        <v/>
      </c>
    </row>
    <row r="63835" spans="5:5" hidden="1">
      <c r="E63835" s="29" t="str">
        <f t="shared" si="997"/>
        <v/>
      </c>
    </row>
    <row r="63836" spans="5:5" hidden="1">
      <c r="E63836" s="29" t="str">
        <f t="shared" si="997"/>
        <v/>
      </c>
    </row>
    <row r="63837" spans="5:5" hidden="1">
      <c r="E63837" s="29" t="str">
        <f t="shared" si="997"/>
        <v/>
      </c>
    </row>
    <row r="63838" spans="5:5" hidden="1">
      <c r="E63838" s="29" t="str">
        <f t="shared" si="997"/>
        <v/>
      </c>
    </row>
    <row r="63839" spans="5:5" hidden="1">
      <c r="E63839" s="29" t="str">
        <f t="shared" si="997"/>
        <v/>
      </c>
    </row>
    <row r="63840" spans="5:5" hidden="1">
      <c r="E63840" s="29" t="str">
        <f t="shared" si="997"/>
        <v/>
      </c>
    </row>
    <row r="63841" spans="5:5" hidden="1">
      <c r="E63841" s="29" t="str">
        <f t="shared" si="997"/>
        <v/>
      </c>
    </row>
    <row r="63842" spans="5:5" hidden="1">
      <c r="E63842" s="29" t="str">
        <f t="shared" si="997"/>
        <v/>
      </c>
    </row>
    <row r="63843" spans="5:5" hidden="1">
      <c r="E63843" s="29" t="str">
        <f t="shared" si="997"/>
        <v/>
      </c>
    </row>
    <row r="63844" spans="5:5" hidden="1">
      <c r="E63844" s="29" t="str">
        <f t="shared" si="997"/>
        <v/>
      </c>
    </row>
    <row r="63845" spans="5:5" hidden="1">
      <c r="E63845" s="29" t="str">
        <f t="shared" si="997"/>
        <v/>
      </c>
    </row>
    <row r="63846" spans="5:5" hidden="1">
      <c r="E63846" s="29" t="str">
        <f t="shared" si="997"/>
        <v/>
      </c>
    </row>
    <row r="63847" spans="5:5" hidden="1">
      <c r="E63847" s="29" t="str">
        <f t="shared" si="997"/>
        <v/>
      </c>
    </row>
    <row r="63848" spans="5:5" hidden="1">
      <c r="E63848" s="29" t="str">
        <f t="shared" si="997"/>
        <v/>
      </c>
    </row>
    <row r="63849" spans="5:5" hidden="1">
      <c r="E63849" s="29" t="str">
        <f t="shared" si="997"/>
        <v/>
      </c>
    </row>
    <row r="63850" spans="5:5" hidden="1">
      <c r="E63850" s="29" t="str">
        <f t="shared" si="997"/>
        <v/>
      </c>
    </row>
    <row r="63851" spans="5:5" hidden="1">
      <c r="E63851" s="29" t="str">
        <f t="shared" si="997"/>
        <v/>
      </c>
    </row>
    <row r="63852" spans="5:5" hidden="1">
      <c r="E63852" s="29" t="str">
        <f t="shared" si="997"/>
        <v/>
      </c>
    </row>
    <row r="63853" spans="5:5" hidden="1">
      <c r="E63853" s="29" t="str">
        <f t="shared" si="997"/>
        <v/>
      </c>
    </row>
    <row r="63854" spans="5:5" hidden="1">
      <c r="E63854" s="29" t="str">
        <f t="shared" si="997"/>
        <v/>
      </c>
    </row>
    <row r="63855" spans="5:5" hidden="1">
      <c r="E63855" s="29" t="str">
        <f t="shared" si="997"/>
        <v/>
      </c>
    </row>
    <row r="63856" spans="5:5" hidden="1">
      <c r="E63856" s="29" t="str">
        <f t="shared" si="997"/>
        <v/>
      </c>
    </row>
    <row r="63857" spans="5:5" hidden="1">
      <c r="E63857" s="29" t="str">
        <f t="shared" si="997"/>
        <v/>
      </c>
    </row>
    <row r="63858" spans="5:5" hidden="1">
      <c r="E63858" s="29" t="str">
        <f t="shared" si="997"/>
        <v/>
      </c>
    </row>
    <row r="63859" spans="5:5" hidden="1">
      <c r="E63859" s="29" t="str">
        <f t="shared" si="997"/>
        <v/>
      </c>
    </row>
    <row r="63860" spans="5:5" hidden="1">
      <c r="E63860" s="29" t="str">
        <f t="shared" si="997"/>
        <v/>
      </c>
    </row>
    <row r="63861" spans="5:5" hidden="1">
      <c r="E63861" s="29" t="str">
        <f t="shared" si="997"/>
        <v/>
      </c>
    </row>
    <row r="63862" spans="5:5" hidden="1">
      <c r="E63862" s="29" t="str">
        <f t="shared" si="997"/>
        <v/>
      </c>
    </row>
    <row r="63863" spans="5:5" hidden="1">
      <c r="E63863" s="29" t="str">
        <f t="shared" si="997"/>
        <v/>
      </c>
    </row>
    <row r="63864" spans="5:5" hidden="1">
      <c r="E63864" s="29" t="str">
        <f t="shared" si="997"/>
        <v/>
      </c>
    </row>
    <row r="63865" spans="5:5" hidden="1">
      <c r="E63865" s="29" t="str">
        <f t="shared" si="997"/>
        <v/>
      </c>
    </row>
    <row r="63866" spans="5:5" hidden="1">
      <c r="E63866" s="29" t="str">
        <f t="shared" si="997"/>
        <v/>
      </c>
    </row>
    <row r="63867" spans="5:5" hidden="1">
      <c r="E63867" s="29" t="str">
        <f t="shared" si="997"/>
        <v/>
      </c>
    </row>
    <row r="63868" spans="5:5" hidden="1">
      <c r="E63868" s="29" t="str">
        <f t="shared" si="997"/>
        <v/>
      </c>
    </row>
    <row r="63869" spans="5:5" hidden="1">
      <c r="E63869" s="29" t="str">
        <f t="shared" si="997"/>
        <v/>
      </c>
    </row>
    <row r="63870" spans="5:5" hidden="1">
      <c r="E63870" s="29" t="str">
        <f t="shared" si="997"/>
        <v/>
      </c>
    </row>
    <row r="63871" spans="5:5" hidden="1">
      <c r="E63871" s="29" t="str">
        <f t="shared" si="997"/>
        <v/>
      </c>
    </row>
    <row r="63872" spans="5:5" hidden="1">
      <c r="E63872" s="29" t="str">
        <f t="shared" si="997"/>
        <v/>
      </c>
    </row>
    <row r="63873" spans="5:5" hidden="1">
      <c r="E63873" s="29" t="str">
        <f t="shared" si="997"/>
        <v/>
      </c>
    </row>
    <row r="63874" spans="5:5" hidden="1">
      <c r="E63874" s="29" t="str">
        <f t="shared" si="997"/>
        <v/>
      </c>
    </row>
    <row r="63875" spans="5:5" hidden="1">
      <c r="E63875" s="29" t="str">
        <f t="shared" ref="E63875:E63938" si="998">LEFT(D63875,2)</f>
        <v/>
      </c>
    </row>
    <row r="63876" spans="5:5" hidden="1">
      <c r="E63876" s="29" t="str">
        <f t="shared" si="998"/>
        <v/>
      </c>
    </row>
    <row r="63877" spans="5:5" hidden="1">
      <c r="E63877" s="29" t="str">
        <f t="shared" si="998"/>
        <v/>
      </c>
    </row>
    <row r="63878" spans="5:5" hidden="1">
      <c r="E63878" s="29" t="str">
        <f t="shared" si="998"/>
        <v/>
      </c>
    </row>
    <row r="63879" spans="5:5" hidden="1">
      <c r="E63879" s="29" t="str">
        <f t="shared" si="998"/>
        <v/>
      </c>
    </row>
    <row r="63880" spans="5:5" hidden="1">
      <c r="E63880" s="29" t="str">
        <f t="shared" si="998"/>
        <v/>
      </c>
    </row>
    <row r="63881" spans="5:5" hidden="1">
      <c r="E63881" s="29" t="str">
        <f t="shared" si="998"/>
        <v/>
      </c>
    </row>
    <row r="63882" spans="5:5" hidden="1">
      <c r="E63882" s="29" t="str">
        <f t="shared" si="998"/>
        <v/>
      </c>
    </row>
    <row r="63883" spans="5:5" hidden="1">
      <c r="E63883" s="29" t="str">
        <f t="shared" si="998"/>
        <v/>
      </c>
    </row>
    <row r="63884" spans="5:5" hidden="1">
      <c r="E63884" s="29" t="str">
        <f t="shared" si="998"/>
        <v/>
      </c>
    </row>
    <row r="63885" spans="5:5" hidden="1">
      <c r="E63885" s="29" t="str">
        <f t="shared" si="998"/>
        <v/>
      </c>
    </row>
    <row r="63886" spans="5:5" hidden="1">
      <c r="E63886" s="29" t="str">
        <f t="shared" si="998"/>
        <v/>
      </c>
    </row>
    <row r="63887" spans="5:5" hidden="1">
      <c r="E63887" s="29" t="str">
        <f t="shared" si="998"/>
        <v/>
      </c>
    </row>
    <row r="63888" spans="5:5" hidden="1">
      <c r="E63888" s="29" t="str">
        <f t="shared" si="998"/>
        <v/>
      </c>
    </row>
    <row r="63889" spans="5:5" hidden="1">
      <c r="E63889" s="29" t="str">
        <f t="shared" si="998"/>
        <v/>
      </c>
    </row>
    <row r="63890" spans="5:5" hidden="1">
      <c r="E63890" s="29" t="str">
        <f t="shared" si="998"/>
        <v/>
      </c>
    </row>
    <row r="63891" spans="5:5" hidden="1">
      <c r="E63891" s="29" t="str">
        <f t="shared" si="998"/>
        <v/>
      </c>
    </row>
    <row r="63892" spans="5:5" hidden="1">
      <c r="E63892" s="29" t="str">
        <f t="shared" si="998"/>
        <v/>
      </c>
    </row>
    <row r="63893" spans="5:5" hidden="1">
      <c r="E63893" s="29" t="str">
        <f t="shared" si="998"/>
        <v/>
      </c>
    </row>
    <row r="63894" spans="5:5" hidden="1">
      <c r="E63894" s="29" t="str">
        <f t="shared" si="998"/>
        <v/>
      </c>
    </row>
    <row r="63895" spans="5:5" hidden="1">
      <c r="E63895" s="29" t="str">
        <f t="shared" si="998"/>
        <v/>
      </c>
    </row>
    <row r="63896" spans="5:5" hidden="1">
      <c r="E63896" s="29" t="str">
        <f t="shared" si="998"/>
        <v/>
      </c>
    </row>
    <row r="63897" spans="5:5" hidden="1">
      <c r="E63897" s="29" t="str">
        <f t="shared" si="998"/>
        <v/>
      </c>
    </row>
    <row r="63898" spans="5:5" hidden="1">
      <c r="E63898" s="29" t="str">
        <f t="shared" si="998"/>
        <v/>
      </c>
    </row>
    <row r="63899" spans="5:5" hidden="1">
      <c r="E63899" s="29" t="str">
        <f t="shared" si="998"/>
        <v/>
      </c>
    </row>
    <row r="63900" spans="5:5" hidden="1">
      <c r="E63900" s="29" t="str">
        <f t="shared" si="998"/>
        <v/>
      </c>
    </row>
    <row r="63901" spans="5:5" hidden="1">
      <c r="E63901" s="29" t="str">
        <f t="shared" si="998"/>
        <v/>
      </c>
    </row>
    <row r="63902" spans="5:5" hidden="1">
      <c r="E63902" s="29" t="str">
        <f t="shared" si="998"/>
        <v/>
      </c>
    </row>
    <row r="63903" spans="5:5" hidden="1">
      <c r="E63903" s="29" t="str">
        <f t="shared" si="998"/>
        <v/>
      </c>
    </row>
    <row r="63904" spans="5:5" hidden="1">
      <c r="E63904" s="29" t="str">
        <f t="shared" si="998"/>
        <v/>
      </c>
    </row>
    <row r="63905" spans="5:5" hidden="1">
      <c r="E63905" s="29" t="str">
        <f t="shared" si="998"/>
        <v/>
      </c>
    </row>
    <row r="63906" spans="5:5" hidden="1">
      <c r="E63906" s="29" t="str">
        <f t="shared" si="998"/>
        <v/>
      </c>
    </row>
    <row r="63907" spans="5:5" hidden="1">
      <c r="E63907" s="29" t="str">
        <f t="shared" si="998"/>
        <v/>
      </c>
    </row>
    <row r="63908" spans="5:5" hidden="1">
      <c r="E63908" s="29" t="str">
        <f t="shared" si="998"/>
        <v/>
      </c>
    </row>
    <row r="63909" spans="5:5" hidden="1">
      <c r="E63909" s="29" t="str">
        <f t="shared" si="998"/>
        <v/>
      </c>
    </row>
    <row r="63910" spans="5:5" hidden="1">
      <c r="E63910" s="29" t="str">
        <f t="shared" si="998"/>
        <v/>
      </c>
    </row>
    <row r="63911" spans="5:5" hidden="1">
      <c r="E63911" s="29" t="str">
        <f t="shared" si="998"/>
        <v/>
      </c>
    </row>
    <row r="63912" spans="5:5" hidden="1">
      <c r="E63912" s="29" t="str">
        <f t="shared" si="998"/>
        <v/>
      </c>
    </row>
    <row r="63913" spans="5:5" hidden="1">
      <c r="E63913" s="29" t="str">
        <f t="shared" si="998"/>
        <v/>
      </c>
    </row>
    <row r="63914" spans="5:5" hidden="1">
      <c r="E63914" s="29" t="str">
        <f t="shared" si="998"/>
        <v/>
      </c>
    </row>
    <row r="63915" spans="5:5" hidden="1">
      <c r="E63915" s="29" t="str">
        <f t="shared" si="998"/>
        <v/>
      </c>
    </row>
    <row r="63916" spans="5:5" hidden="1">
      <c r="E63916" s="29" t="str">
        <f t="shared" si="998"/>
        <v/>
      </c>
    </row>
    <row r="63917" spans="5:5" hidden="1">
      <c r="E63917" s="29" t="str">
        <f t="shared" si="998"/>
        <v/>
      </c>
    </row>
    <row r="63918" spans="5:5" hidden="1">
      <c r="E63918" s="29" t="str">
        <f t="shared" si="998"/>
        <v/>
      </c>
    </row>
    <row r="63919" spans="5:5" hidden="1">
      <c r="E63919" s="29" t="str">
        <f t="shared" si="998"/>
        <v/>
      </c>
    </row>
    <row r="63920" spans="5:5" hidden="1">
      <c r="E63920" s="29" t="str">
        <f t="shared" si="998"/>
        <v/>
      </c>
    </row>
    <row r="63921" spans="5:5" hidden="1">
      <c r="E63921" s="29" t="str">
        <f t="shared" si="998"/>
        <v/>
      </c>
    </row>
    <row r="63922" spans="5:5" hidden="1">
      <c r="E63922" s="29" t="str">
        <f t="shared" si="998"/>
        <v/>
      </c>
    </row>
    <row r="63923" spans="5:5" hidden="1">
      <c r="E63923" s="29" t="str">
        <f t="shared" si="998"/>
        <v/>
      </c>
    </row>
    <row r="63924" spans="5:5" hidden="1">
      <c r="E63924" s="29" t="str">
        <f t="shared" si="998"/>
        <v/>
      </c>
    </row>
    <row r="63925" spans="5:5" hidden="1">
      <c r="E63925" s="29" t="str">
        <f t="shared" si="998"/>
        <v/>
      </c>
    </row>
    <row r="63926" spans="5:5" hidden="1">
      <c r="E63926" s="29" t="str">
        <f t="shared" si="998"/>
        <v/>
      </c>
    </row>
    <row r="63927" spans="5:5" hidden="1">
      <c r="E63927" s="29" t="str">
        <f t="shared" si="998"/>
        <v/>
      </c>
    </row>
    <row r="63928" spans="5:5" hidden="1">
      <c r="E63928" s="29" t="str">
        <f t="shared" si="998"/>
        <v/>
      </c>
    </row>
    <row r="63929" spans="5:5" hidden="1">
      <c r="E63929" s="29" t="str">
        <f t="shared" si="998"/>
        <v/>
      </c>
    </row>
    <row r="63930" spans="5:5" hidden="1">
      <c r="E63930" s="29" t="str">
        <f t="shared" si="998"/>
        <v/>
      </c>
    </row>
    <row r="63931" spans="5:5" hidden="1">
      <c r="E63931" s="29" t="str">
        <f t="shared" si="998"/>
        <v/>
      </c>
    </row>
    <row r="63932" spans="5:5" hidden="1">
      <c r="E63932" s="29" t="str">
        <f t="shared" si="998"/>
        <v/>
      </c>
    </row>
    <row r="63933" spans="5:5" hidden="1">
      <c r="E63933" s="29" t="str">
        <f t="shared" si="998"/>
        <v/>
      </c>
    </row>
    <row r="63934" spans="5:5" hidden="1">
      <c r="E63934" s="29" t="str">
        <f t="shared" si="998"/>
        <v/>
      </c>
    </row>
    <row r="63935" spans="5:5" hidden="1">
      <c r="E63935" s="29" t="str">
        <f t="shared" si="998"/>
        <v/>
      </c>
    </row>
    <row r="63936" spans="5:5" hidden="1">
      <c r="E63936" s="29" t="str">
        <f t="shared" si="998"/>
        <v/>
      </c>
    </row>
    <row r="63937" spans="5:5" hidden="1">
      <c r="E63937" s="29" t="str">
        <f t="shared" si="998"/>
        <v/>
      </c>
    </row>
    <row r="63938" spans="5:5" hidden="1">
      <c r="E63938" s="29" t="str">
        <f t="shared" si="998"/>
        <v/>
      </c>
    </row>
    <row r="63939" spans="5:5" hidden="1">
      <c r="E63939" s="29" t="str">
        <f t="shared" ref="E63939:E64002" si="999">LEFT(D63939,2)</f>
        <v/>
      </c>
    </row>
    <row r="63940" spans="5:5" hidden="1">
      <c r="E63940" s="29" t="str">
        <f t="shared" si="999"/>
        <v/>
      </c>
    </row>
    <row r="63941" spans="5:5" hidden="1">
      <c r="E63941" s="29" t="str">
        <f t="shared" si="999"/>
        <v/>
      </c>
    </row>
    <row r="63942" spans="5:5" hidden="1">
      <c r="E63942" s="29" t="str">
        <f t="shared" si="999"/>
        <v/>
      </c>
    </row>
    <row r="63943" spans="5:5" hidden="1">
      <c r="E63943" s="29" t="str">
        <f t="shared" si="999"/>
        <v/>
      </c>
    </row>
    <row r="63944" spans="5:5" hidden="1">
      <c r="E63944" s="29" t="str">
        <f t="shared" si="999"/>
        <v/>
      </c>
    </row>
    <row r="63945" spans="5:5" hidden="1">
      <c r="E63945" s="29" t="str">
        <f t="shared" si="999"/>
        <v/>
      </c>
    </row>
    <row r="63946" spans="5:5" hidden="1">
      <c r="E63946" s="29" t="str">
        <f t="shared" si="999"/>
        <v/>
      </c>
    </row>
    <row r="63947" spans="5:5" hidden="1">
      <c r="E63947" s="29" t="str">
        <f t="shared" si="999"/>
        <v/>
      </c>
    </row>
    <row r="63948" spans="5:5" hidden="1">
      <c r="E63948" s="29" t="str">
        <f t="shared" si="999"/>
        <v/>
      </c>
    </row>
    <row r="63949" spans="5:5" hidden="1">
      <c r="E63949" s="29" t="str">
        <f t="shared" si="999"/>
        <v/>
      </c>
    </row>
    <row r="63950" spans="5:5" hidden="1">
      <c r="E63950" s="29" t="str">
        <f t="shared" si="999"/>
        <v/>
      </c>
    </row>
    <row r="63951" spans="5:5" hidden="1">
      <c r="E63951" s="29" t="str">
        <f t="shared" si="999"/>
        <v/>
      </c>
    </row>
    <row r="63952" spans="5:5" hidden="1">
      <c r="E63952" s="29" t="str">
        <f t="shared" si="999"/>
        <v/>
      </c>
    </row>
    <row r="63953" spans="5:5" hidden="1">
      <c r="E63953" s="29" t="str">
        <f t="shared" si="999"/>
        <v/>
      </c>
    </row>
    <row r="63954" spans="5:5" hidden="1">
      <c r="E63954" s="29" t="str">
        <f t="shared" si="999"/>
        <v/>
      </c>
    </row>
    <row r="63955" spans="5:5" hidden="1">
      <c r="E63955" s="29" t="str">
        <f t="shared" si="999"/>
        <v/>
      </c>
    </row>
    <row r="63956" spans="5:5" hidden="1">
      <c r="E63956" s="29" t="str">
        <f t="shared" si="999"/>
        <v/>
      </c>
    </row>
    <row r="63957" spans="5:5" hidden="1">
      <c r="E63957" s="29" t="str">
        <f t="shared" si="999"/>
        <v/>
      </c>
    </row>
    <row r="63958" spans="5:5" hidden="1">
      <c r="E63958" s="29" t="str">
        <f t="shared" si="999"/>
        <v/>
      </c>
    </row>
    <row r="63959" spans="5:5" hidden="1">
      <c r="E63959" s="29" t="str">
        <f t="shared" si="999"/>
        <v/>
      </c>
    </row>
    <row r="63960" spans="5:5" hidden="1">
      <c r="E63960" s="29" t="str">
        <f t="shared" si="999"/>
        <v/>
      </c>
    </row>
    <row r="63961" spans="5:5" hidden="1">
      <c r="E63961" s="29" t="str">
        <f t="shared" si="999"/>
        <v/>
      </c>
    </row>
    <row r="63962" spans="5:5" hidden="1">
      <c r="E63962" s="29" t="str">
        <f t="shared" si="999"/>
        <v/>
      </c>
    </row>
    <row r="63963" spans="5:5" hidden="1">
      <c r="E63963" s="29" t="str">
        <f t="shared" si="999"/>
        <v/>
      </c>
    </row>
    <row r="63964" spans="5:5" hidden="1">
      <c r="E63964" s="29" t="str">
        <f t="shared" si="999"/>
        <v/>
      </c>
    </row>
    <row r="63965" spans="5:5" hidden="1">
      <c r="E63965" s="29" t="str">
        <f t="shared" si="999"/>
        <v/>
      </c>
    </row>
    <row r="63966" spans="5:5" hidden="1">
      <c r="E63966" s="29" t="str">
        <f t="shared" si="999"/>
        <v/>
      </c>
    </row>
    <row r="63967" spans="5:5" hidden="1">
      <c r="E63967" s="29" t="str">
        <f t="shared" si="999"/>
        <v/>
      </c>
    </row>
    <row r="63968" spans="5:5" hidden="1">
      <c r="E63968" s="29" t="str">
        <f t="shared" si="999"/>
        <v/>
      </c>
    </row>
    <row r="63969" spans="5:5" hidden="1">
      <c r="E63969" s="29" t="str">
        <f t="shared" si="999"/>
        <v/>
      </c>
    </row>
    <row r="63970" spans="5:5" hidden="1">
      <c r="E63970" s="29" t="str">
        <f t="shared" si="999"/>
        <v/>
      </c>
    </row>
    <row r="63971" spans="5:5" hidden="1">
      <c r="E63971" s="29" t="str">
        <f t="shared" si="999"/>
        <v/>
      </c>
    </row>
    <row r="63972" spans="5:5" hidden="1">
      <c r="E63972" s="29" t="str">
        <f t="shared" si="999"/>
        <v/>
      </c>
    </row>
    <row r="63973" spans="5:5" hidden="1">
      <c r="E63973" s="29" t="str">
        <f t="shared" si="999"/>
        <v/>
      </c>
    </row>
    <row r="63974" spans="5:5" hidden="1">
      <c r="E63974" s="29" t="str">
        <f t="shared" si="999"/>
        <v/>
      </c>
    </row>
    <row r="63975" spans="5:5" hidden="1">
      <c r="E63975" s="29" t="str">
        <f t="shared" si="999"/>
        <v/>
      </c>
    </row>
    <row r="63976" spans="5:5" hidden="1">
      <c r="E63976" s="29" t="str">
        <f t="shared" si="999"/>
        <v/>
      </c>
    </row>
    <row r="63977" spans="5:5" hidden="1">
      <c r="E63977" s="29" t="str">
        <f t="shared" si="999"/>
        <v/>
      </c>
    </row>
    <row r="63978" spans="5:5" hidden="1">
      <c r="E63978" s="29" t="str">
        <f t="shared" si="999"/>
        <v/>
      </c>
    </row>
    <row r="63979" spans="5:5" hidden="1">
      <c r="E63979" s="29" t="str">
        <f t="shared" si="999"/>
        <v/>
      </c>
    </row>
    <row r="63980" spans="5:5" hidden="1">
      <c r="E63980" s="29" t="str">
        <f t="shared" si="999"/>
        <v/>
      </c>
    </row>
    <row r="63981" spans="5:5" hidden="1">
      <c r="E63981" s="29" t="str">
        <f t="shared" si="999"/>
        <v/>
      </c>
    </row>
    <row r="63982" spans="5:5" hidden="1">
      <c r="E63982" s="29" t="str">
        <f t="shared" si="999"/>
        <v/>
      </c>
    </row>
    <row r="63983" spans="5:5" hidden="1">
      <c r="E63983" s="29" t="str">
        <f t="shared" si="999"/>
        <v/>
      </c>
    </row>
    <row r="63984" spans="5:5" hidden="1">
      <c r="E63984" s="29" t="str">
        <f t="shared" si="999"/>
        <v/>
      </c>
    </row>
    <row r="63985" spans="5:5" hidden="1">
      <c r="E63985" s="29" t="str">
        <f t="shared" si="999"/>
        <v/>
      </c>
    </row>
    <row r="63986" spans="5:5" hidden="1">
      <c r="E63986" s="29" t="str">
        <f t="shared" si="999"/>
        <v/>
      </c>
    </row>
    <row r="63987" spans="5:5" hidden="1">
      <c r="E63987" s="29" t="str">
        <f t="shared" si="999"/>
        <v/>
      </c>
    </row>
    <row r="63988" spans="5:5" hidden="1">
      <c r="E63988" s="29" t="str">
        <f t="shared" si="999"/>
        <v/>
      </c>
    </row>
    <row r="63989" spans="5:5" hidden="1">
      <c r="E63989" s="29" t="str">
        <f t="shared" si="999"/>
        <v/>
      </c>
    </row>
    <row r="63990" spans="5:5" hidden="1">
      <c r="E63990" s="29" t="str">
        <f t="shared" si="999"/>
        <v/>
      </c>
    </row>
    <row r="63991" spans="5:5" hidden="1">
      <c r="E63991" s="29" t="str">
        <f t="shared" si="999"/>
        <v/>
      </c>
    </row>
    <row r="63992" spans="5:5" hidden="1">
      <c r="E63992" s="29" t="str">
        <f t="shared" si="999"/>
        <v/>
      </c>
    </row>
    <row r="63993" spans="5:5" hidden="1">
      <c r="E63993" s="29" t="str">
        <f t="shared" si="999"/>
        <v/>
      </c>
    </row>
    <row r="63994" spans="5:5" hidden="1">
      <c r="E63994" s="29" t="str">
        <f t="shared" si="999"/>
        <v/>
      </c>
    </row>
    <row r="63995" spans="5:5" hidden="1">
      <c r="E63995" s="29" t="str">
        <f t="shared" si="999"/>
        <v/>
      </c>
    </row>
    <row r="63996" spans="5:5" hidden="1">
      <c r="E63996" s="29" t="str">
        <f t="shared" si="999"/>
        <v/>
      </c>
    </row>
    <row r="63997" spans="5:5" hidden="1">
      <c r="E63997" s="29" t="str">
        <f t="shared" si="999"/>
        <v/>
      </c>
    </row>
    <row r="63998" spans="5:5" hidden="1">
      <c r="E63998" s="29" t="str">
        <f t="shared" si="999"/>
        <v/>
      </c>
    </row>
    <row r="63999" spans="5:5" hidden="1">
      <c r="E63999" s="29" t="str">
        <f t="shared" si="999"/>
        <v/>
      </c>
    </row>
    <row r="64000" spans="5:5" hidden="1">
      <c r="E64000" s="29" t="str">
        <f t="shared" si="999"/>
        <v/>
      </c>
    </row>
    <row r="64001" spans="5:5" hidden="1">
      <c r="E64001" s="29" t="str">
        <f t="shared" si="999"/>
        <v/>
      </c>
    </row>
    <row r="64002" spans="5:5" hidden="1">
      <c r="E64002" s="29" t="str">
        <f t="shared" si="999"/>
        <v/>
      </c>
    </row>
    <row r="64003" spans="5:5" hidden="1">
      <c r="E64003" s="29" t="str">
        <f t="shared" ref="E64003:E64066" si="1000">LEFT(D64003,2)</f>
        <v/>
      </c>
    </row>
    <row r="64004" spans="5:5" hidden="1">
      <c r="E64004" s="29" t="str">
        <f t="shared" si="1000"/>
        <v/>
      </c>
    </row>
    <row r="64005" spans="5:5" hidden="1">
      <c r="E64005" s="29" t="str">
        <f t="shared" si="1000"/>
        <v/>
      </c>
    </row>
    <row r="64006" spans="5:5" hidden="1">
      <c r="E64006" s="29" t="str">
        <f t="shared" si="1000"/>
        <v/>
      </c>
    </row>
    <row r="64007" spans="5:5" hidden="1">
      <c r="E64007" s="29" t="str">
        <f t="shared" si="1000"/>
        <v/>
      </c>
    </row>
    <row r="64008" spans="5:5" hidden="1">
      <c r="E64008" s="29" t="str">
        <f t="shared" si="1000"/>
        <v/>
      </c>
    </row>
    <row r="64009" spans="5:5" hidden="1">
      <c r="E64009" s="29" t="str">
        <f t="shared" si="1000"/>
        <v/>
      </c>
    </row>
    <row r="64010" spans="5:5" hidden="1">
      <c r="E64010" s="29" t="str">
        <f t="shared" si="1000"/>
        <v/>
      </c>
    </row>
    <row r="64011" spans="5:5" hidden="1">
      <c r="E64011" s="29" t="str">
        <f t="shared" si="1000"/>
        <v/>
      </c>
    </row>
    <row r="64012" spans="5:5" hidden="1">
      <c r="E64012" s="29" t="str">
        <f t="shared" si="1000"/>
        <v/>
      </c>
    </row>
    <row r="64013" spans="5:5" hidden="1">
      <c r="E64013" s="29" t="str">
        <f t="shared" si="1000"/>
        <v/>
      </c>
    </row>
    <row r="64014" spans="5:5" hidden="1">
      <c r="E64014" s="29" t="str">
        <f t="shared" si="1000"/>
        <v/>
      </c>
    </row>
    <row r="64015" spans="5:5" hidden="1">
      <c r="E64015" s="29" t="str">
        <f t="shared" si="1000"/>
        <v/>
      </c>
    </row>
    <row r="64016" spans="5:5" hidden="1">
      <c r="E64016" s="29" t="str">
        <f t="shared" si="1000"/>
        <v/>
      </c>
    </row>
    <row r="64017" spans="5:5" hidden="1">
      <c r="E64017" s="29" t="str">
        <f t="shared" si="1000"/>
        <v/>
      </c>
    </row>
    <row r="64018" spans="5:5" hidden="1">
      <c r="E64018" s="29" t="str">
        <f t="shared" si="1000"/>
        <v/>
      </c>
    </row>
    <row r="64019" spans="5:5" hidden="1">
      <c r="E64019" s="29" t="str">
        <f t="shared" si="1000"/>
        <v/>
      </c>
    </row>
    <row r="64020" spans="5:5" hidden="1">
      <c r="E64020" s="29" t="str">
        <f t="shared" si="1000"/>
        <v/>
      </c>
    </row>
    <row r="64021" spans="5:5" hidden="1">
      <c r="E64021" s="29" t="str">
        <f t="shared" si="1000"/>
        <v/>
      </c>
    </row>
    <row r="64022" spans="5:5" hidden="1">
      <c r="E64022" s="29" t="str">
        <f t="shared" si="1000"/>
        <v/>
      </c>
    </row>
    <row r="64023" spans="5:5" hidden="1">
      <c r="E64023" s="29" t="str">
        <f t="shared" si="1000"/>
        <v/>
      </c>
    </row>
    <row r="64024" spans="5:5" hidden="1">
      <c r="E64024" s="29" t="str">
        <f t="shared" si="1000"/>
        <v/>
      </c>
    </row>
    <row r="64025" spans="5:5" hidden="1">
      <c r="E64025" s="29" t="str">
        <f t="shared" si="1000"/>
        <v/>
      </c>
    </row>
    <row r="64026" spans="5:5" hidden="1">
      <c r="E64026" s="29" t="str">
        <f t="shared" si="1000"/>
        <v/>
      </c>
    </row>
    <row r="64027" spans="5:5" hidden="1">
      <c r="E64027" s="29" t="str">
        <f t="shared" si="1000"/>
        <v/>
      </c>
    </row>
    <row r="64028" spans="5:5" hidden="1">
      <c r="E64028" s="29" t="str">
        <f t="shared" si="1000"/>
        <v/>
      </c>
    </row>
    <row r="64029" spans="5:5" hidden="1">
      <c r="E64029" s="29" t="str">
        <f t="shared" si="1000"/>
        <v/>
      </c>
    </row>
    <row r="64030" spans="5:5" hidden="1">
      <c r="E64030" s="29" t="str">
        <f t="shared" si="1000"/>
        <v/>
      </c>
    </row>
    <row r="64031" spans="5:5" hidden="1">
      <c r="E64031" s="29" t="str">
        <f t="shared" si="1000"/>
        <v/>
      </c>
    </row>
    <row r="64032" spans="5:5" hidden="1">
      <c r="E64032" s="29" t="str">
        <f t="shared" si="1000"/>
        <v/>
      </c>
    </row>
    <row r="64033" spans="5:5" hidden="1">
      <c r="E64033" s="29" t="str">
        <f t="shared" si="1000"/>
        <v/>
      </c>
    </row>
    <row r="64034" spans="5:5" hidden="1">
      <c r="E64034" s="29" t="str">
        <f t="shared" si="1000"/>
        <v/>
      </c>
    </row>
    <row r="64035" spans="5:5" hidden="1">
      <c r="E64035" s="29" t="str">
        <f t="shared" si="1000"/>
        <v/>
      </c>
    </row>
    <row r="64036" spans="5:5" hidden="1">
      <c r="E64036" s="29" t="str">
        <f t="shared" si="1000"/>
        <v/>
      </c>
    </row>
    <row r="64037" spans="5:5" hidden="1">
      <c r="E64037" s="29" t="str">
        <f t="shared" si="1000"/>
        <v/>
      </c>
    </row>
    <row r="64038" spans="5:5" hidden="1">
      <c r="E64038" s="29" t="str">
        <f t="shared" si="1000"/>
        <v/>
      </c>
    </row>
    <row r="64039" spans="5:5" hidden="1">
      <c r="E64039" s="29" t="str">
        <f t="shared" si="1000"/>
        <v/>
      </c>
    </row>
    <row r="64040" spans="5:5" hidden="1">
      <c r="E64040" s="29" t="str">
        <f t="shared" si="1000"/>
        <v/>
      </c>
    </row>
    <row r="64041" spans="5:5" hidden="1">
      <c r="E64041" s="29" t="str">
        <f t="shared" si="1000"/>
        <v/>
      </c>
    </row>
    <row r="64042" spans="5:5" hidden="1">
      <c r="E64042" s="29" t="str">
        <f t="shared" si="1000"/>
        <v/>
      </c>
    </row>
    <row r="64043" spans="5:5" hidden="1">
      <c r="E64043" s="29" t="str">
        <f t="shared" si="1000"/>
        <v/>
      </c>
    </row>
    <row r="64044" spans="5:5" hidden="1">
      <c r="E64044" s="29" t="str">
        <f t="shared" si="1000"/>
        <v/>
      </c>
    </row>
    <row r="64045" spans="5:5" hidden="1">
      <c r="E64045" s="29" t="str">
        <f t="shared" si="1000"/>
        <v/>
      </c>
    </row>
    <row r="64046" spans="5:5" hidden="1">
      <c r="E64046" s="29" t="str">
        <f t="shared" si="1000"/>
        <v/>
      </c>
    </row>
    <row r="64047" spans="5:5" hidden="1">
      <c r="E64047" s="29" t="str">
        <f t="shared" si="1000"/>
        <v/>
      </c>
    </row>
    <row r="64048" spans="5:5" hidden="1">
      <c r="E64048" s="29" t="str">
        <f t="shared" si="1000"/>
        <v/>
      </c>
    </row>
    <row r="64049" spans="5:5" hidden="1">
      <c r="E64049" s="29" t="str">
        <f t="shared" si="1000"/>
        <v/>
      </c>
    </row>
    <row r="64050" spans="5:5" hidden="1">
      <c r="E64050" s="29" t="str">
        <f t="shared" si="1000"/>
        <v/>
      </c>
    </row>
    <row r="64051" spans="5:5" hidden="1">
      <c r="E64051" s="29" t="str">
        <f t="shared" si="1000"/>
        <v/>
      </c>
    </row>
    <row r="64052" spans="5:5" hidden="1">
      <c r="E64052" s="29" t="str">
        <f t="shared" si="1000"/>
        <v/>
      </c>
    </row>
    <row r="64053" spans="5:5" hidden="1">
      <c r="E64053" s="29" t="str">
        <f t="shared" si="1000"/>
        <v/>
      </c>
    </row>
    <row r="64054" spans="5:5" hidden="1">
      <c r="E64054" s="29" t="str">
        <f t="shared" si="1000"/>
        <v/>
      </c>
    </row>
    <row r="64055" spans="5:5" hidden="1">
      <c r="E64055" s="29" t="str">
        <f t="shared" si="1000"/>
        <v/>
      </c>
    </row>
    <row r="64056" spans="5:5" hidden="1">
      <c r="E64056" s="29" t="str">
        <f t="shared" si="1000"/>
        <v/>
      </c>
    </row>
    <row r="64057" spans="5:5" hidden="1">
      <c r="E64057" s="29" t="str">
        <f t="shared" si="1000"/>
        <v/>
      </c>
    </row>
    <row r="64058" spans="5:5" hidden="1">
      <c r="E64058" s="29" t="str">
        <f t="shared" si="1000"/>
        <v/>
      </c>
    </row>
    <row r="64059" spans="5:5" hidden="1">
      <c r="E64059" s="29" t="str">
        <f t="shared" si="1000"/>
        <v/>
      </c>
    </row>
    <row r="64060" spans="5:5" hidden="1">
      <c r="E64060" s="29" t="str">
        <f t="shared" si="1000"/>
        <v/>
      </c>
    </row>
    <row r="64061" spans="5:5" hidden="1">
      <c r="E64061" s="29" t="str">
        <f t="shared" si="1000"/>
        <v/>
      </c>
    </row>
    <row r="64062" spans="5:5" hidden="1">
      <c r="E64062" s="29" t="str">
        <f t="shared" si="1000"/>
        <v/>
      </c>
    </row>
    <row r="64063" spans="5:5" hidden="1">
      <c r="E64063" s="29" t="str">
        <f t="shared" si="1000"/>
        <v/>
      </c>
    </row>
    <row r="64064" spans="5:5" hidden="1">
      <c r="E64064" s="29" t="str">
        <f t="shared" si="1000"/>
        <v/>
      </c>
    </row>
    <row r="64065" spans="5:5" hidden="1">
      <c r="E64065" s="29" t="str">
        <f t="shared" si="1000"/>
        <v/>
      </c>
    </row>
    <row r="64066" spans="5:5" hidden="1">
      <c r="E64066" s="29" t="str">
        <f t="shared" si="1000"/>
        <v/>
      </c>
    </row>
    <row r="64067" spans="5:5" hidden="1">
      <c r="E64067" s="29" t="str">
        <f t="shared" ref="E64067:E64130" si="1001">LEFT(D64067,2)</f>
        <v/>
      </c>
    </row>
    <row r="64068" spans="5:5" hidden="1">
      <c r="E64068" s="29" t="str">
        <f t="shared" si="1001"/>
        <v/>
      </c>
    </row>
    <row r="64069" spans="5:5" hidden="1">
      <c r="E64069" s="29" t="str">
        <f t="shared" si="1001"/>
        <v/>
      </c>
    </row>
    <row r="64070" spans="5:5" hidden="1">
      <c r="E64070" s="29" t="str">
        <f t="shared" si="1001"/>
        <v/>
      </c>
    </row>
    <row r="64071" spans="5:5" hidden="1">
      <c r="E64071" s="29" t="str">
        <f t="shared" si="1001"/>
        <v/>
      </c>
    </row>
    <row r="64072" spans="5:5" hidden="1">
      <c r="E64072" s="29" t="str">
        <f t="shared" si="1001"/>
        <v/>
      </c>
    </row>
    <row r="64073" spans="5:5" hidden="1">
      <c r="E64073" s="29" t="str">
        <f t="shared" si="1001"/>
        <v/>
      </c>
    </row>
    <row r="64074" spans="5:5" hidden="1">
      <c r="E64074" s="29" t="str">
        <f t="shared" si="1001"/>
        <v/>
      </c>
    </row>
    <row r="64075" spans="5:5" hidden="1">
      <c r="E64075" s="29" t="str">
        <f t="shared" si="1001"/>
        <v/>
      </c>
    </row>
    <row r="64076" spans="5:5" hidden="1">
      <c r="E64076" s="29" t="str">
        <f t="shared" si="1001"/>
        <v/>
      </c>
    </row>
    <row r="64077" spans="5:5" hidden="1">
      <c r="E64077" s="29" t="str">
        <f t="shared" si="1001"/>
        <v/>
      </c>
    </row>
    <row r="64078" spans="5:5" hidden="1">
      <c r="E64078" s="29" t="str">
        <f t="shared" si="1001"/>
        <v/>
      </c>
    </row>
    <row r="64079" spans="5:5" hidden="1">
      <c r="E64079" s="29" t="str">
        <f t="shared" si="1001"/>
        <v/>
      </c>
    </row>
    <row r="64080" spans="5:5" hidden="1">
      <c r="E64080" s="29" t="str">
        <f t="shared" si="1001"/>
        <v/>
      </c>
    </row>
    <row r="64081" spans="5:5" hidden="1">
      <c r="E64081" s="29" t="str">
        <f t="shared" si="1001"/>
        <v/>
      </c>
    </row>
    <row r="64082" spans="5:5" hidden="1">
      <c r="E64082" s="29" t="str">
        <f t="shared" si="1001"/>
        <v/>
      </c>
    </row>
    <row r="64083" spans="5:5" hidden="1">
      <c r="E64083" s="29" t="str">
        <f t="shared" si="1001"/>
        <v/>
      </c>
    </row>
    <row r="64084" spans="5:5" hidden="1">
      <c r="E64084" s="29" t="str">
        <f t="shared" si="1001"/>
        <v/>
      </c>
    </row>
    <row r="64085" spans="5:5" hidden="1">
      <c r="E64085" s="29" t="str">
        <f t="shared" si="1001"/>
        <v/>
      </c>
    </row>
    <row r="64086" spans="5:5" hidden="1">
      <c r="E64086" s="29" t="str">
        <f t="shared" si="1001"/>
        <v/>
      </c>
    </row>
    <row r="64087" spans="5:5" hidden="1">
      <c r="E64087" s="29" t="str">
        <f t="shared" si="1001"/>
        <v/>
      </c>
    </row>
    <row r="64088" spans="5:5" hidden="1">
      <c r="E64088" s="29" t="str">
        <f t="shared" si="1001"/>
        <v/>
      </c>
    </row>
    <row r="64089" spans="5:5" hidden="1">
      <c r="E64089" s="29" t="str">
        <f t="shared" si="1001"/>
        <v/>
      </c>
    </row>
    <row r="64090" spans="5:5" hidden="1">
      <c r="E64090" s="29" t="str">
        <f t="shared" si="1001"/>
        <v/>
      </c>
    </row>
    <row r="64091" spans="5:5" hidden="1">
      <c r="E64091" s="29" t="str">
        <f t="shared" si="1001"/>
        <v/>
      </c>
    </row>
    <row r="64092" spans="5:5" hidden="1">
      <c r="E64092" s="29" t="str">
        <f t="shared" si="1001"/>
        <v/>
      </c>
    </row>
    <row r="64093" spans="5:5" hidden="1">
      <c r="E64093" s="29" t="str">
        <f t="shared" si="1001"/>
        <v/>
      </c>
    </row>
    <row r="64094" spans="5:5" hidden="1">
      <c r="E64094" s="29" t="str">
        <f t="shared" si="1001"/>
        <v/>
      </c>
    </row>
    <row r="64095" spans="5:5" hidden="1">
      <c r="E64095" s="29" t="str">
        <f t="shared" si="1001"/>
        <v/>
      </c>
    </row>
    <row r="64096" spans="5:5" hidden="1">
      <c r="E64096" s="29" t="str">
        <f t="shared" si="1001"/>
        <v/>
      </c>
    </row>
    <row r="64097" spans="5:5" hidden="1">
      <c r="E64097" s="29" t="str">
        <f t="shared" si="1001"/>
        <v/>
      </c>
    </row>
    <row r="64098" spans="5:5" hidden="1">
      <c r="E64098" s="29" t="str">
        <f t="shared" si="1001"/>
        <v/>
      </c>
    </row>
    <row r="64099" spans="5:5" hidden="1">
      <c r="E64099" s="29" t="str">
        <f t="shared" si="1001"/>
        <v/>
      </c>
    </row>
    <row r="64100" spans="5:5" hidden="1">
      <c r="E64100" s="29" t="str">
        <f t="shared" si="1001"/>
        <v/>
      </c>
    </row>
    <row r="64101" spans="5:5" hidden="1">
      <c r="E64101" s="29" t="str">
        <f t="shared" si="1001"/>
        <v/>
      </c>
    </row>
    <row r="64102" spans="5:5" hidden="1">
      <c r="E64102" s="29" t="str">
        <f t="shared" si="1001"/>
        <v/>
      </c>
    </row>
    <row r="64103" spans="5:5" hidden="1">
      <c r="E64103" s="29" t="str">
        <f t="shared" si="1001"/>
        <v/>
      </c>
    </row>
    <row r="64104" spans="5:5" hidden="1">
      <c r="E64104" s="29" t="str">
        <f t="shared" si="1001"/>
        <v/>
      </c>
    </row>
    <row r="64105" spans="5:5" hidden="1">
      <c r="E64105" s="29" t="str">
        <f t="shared" si="1001"/>
        <v/>
      </c>
    </row>
    <row r="64106" spans="5:5" hidden="1">
      <c r="E64106" s="29" t="str">
        <f t="shared" si="1001"/>
        <v/>
      </c>
    </row>
    <row r="64107" spans="5:5" hidden="1">
      <c r="E64107" s="29" t="str">
        <f t="shared" si="1001"/>
        <v/>
      </c>
    </row>
    <row r="64108" spans="5:5" hidden="1">
      <c r="E64108" s="29" t="str">
        <f t="shared" si="1001"/>
        <v/>
      </c>
    </row>
    <row r="64109" spans="5:5" hidden="1">
      <c r="E64109" s="29" t="str">
        <f t="shared" si="1001"/>
        <v/>
      </c>
    </row>
    <row r="64110" spans="5:5" hidden="1">
      <c r="E64110" s="29" t="str">
        <f t="shared" si="1001"/>
        <v/>
      </c>
    </row>
    <row r="64111" spans="5:5" hidden="1">
      <c r="E64111" s="29" t="str">
        <f t="shared" si="1001"/>
        <v/>
      </c>
    </row>
    <row r="64112" spans="5:5" hidden="1">
      <c r="E64112" s="29" t="str">
        <f t="shared" si="1001"/>
        <v/>
      </c>
    </row>
    <row r="64113" spans="5:5" hidden="1">
      <c r="E64113" s="29" t="str">
        <f t="shared" si="1001"/>
        <v/>
      </c>
    </row>
    <row r="64114" spans="5:5" hidden="1">
      <c r="E64114" s="29" t="str">
        <f t="shared" si="1001"/>
        <v/>
      </c>
    </row>
    <row r="64115" spans="5:5" hidden="1">
      <c r="E64115" s="29" t="str">
        <f t="shared" si="1001"/>
        <v/>
      </c>
    </row>
    <row r="64116" spans="5:5" hidden="1">
      <c r="E64116" s="29" t="str">
        <f t="shared" si="1001"/>
        <v/>
      </c>
    </row>
    <row r="64117" spans="5:5" hidden="1">
      <c r="E64117" s="29" t="str">
        <f t="shared" si="1001"/>
        <v/>
      </c>
    </row>
    <row r="64118" spans="5:5" hidden="1">
      <c r="E64118" s="29" t="str">
        <f t="shared" si="1001"/>
        <v/>
      </c>
    </row>
    <row r="64119" spans="5:5" hidden="1">
      <c r="E64119" s="29" t="str">
        <f t="shared" si="1001"/>
        <v/>
      </c>
    </row>
    <row r="64120" spans="5:5" hidden="1">
      <c r="E64120" s="29" t="str">
        <f t="shared" si="1001"/>
        <v/>
      </c>
    </row>
    <row r="64121" spans="5:5" hidden="1">
      <c r="E64121" s="29" t="str">
        <f t="shared" si="1001"/>
        <v/>
      </c>
    </row>
    <row r="64122" spans="5:5" hidden="1">
      <c r="E64122" s="29" t="str">
        <f t="shared" si="1001"/>
        <v/>
      </c>
    </row>
    <row r="64123" spans="5:5" hidden="1">
      <c r="E64123" s="29" t="str">
        <f t="shared" si="1001"/>
        <v/>
      </c>
    </row>
    <row r="64124" spans="5:5" hidden="1">
      <c r="E64124" s="29" t="str">
        <f t="shared" si="1001"/>
        <v/>
      </c>
    </row>
    <row r="64125" spans="5:5" hidden="1">
      <c r="E64125" s="29" t="str">
        <f t="shared" si="1001"/>
        <v/>
      </c>
    </row>
    <row r="64126" spans="5:5" hidden="1">
      <c r="E64126" s="29" t="str">
        <f t="shared" si="1001"/>
        <v/>
      </c>
    </row>
    <row r="64127" spans="5:5" hidden="1">
      <c r="E64127" s="29" t="str">
        <f t="shared" si="1001"/>
        <v/>
      </c>
    </row>
    <row r="64128" spans="5:5" hidden="1">
      <c r="E64128" s="29" t="str">
        <f t="shared" si="1001"/>
        <v/>
      </c>
    </row>
    <row r="64129" spans="5:5" hidden="1">
      <c r="E64129" s="29" t="str">
        <f t="shared" si="1001"/>
        <v/>
      </c>
    </row>
    <row r="64130" spans="5:5" hidden="1">
      <c r="E64130" s="29" t="str">
        <f t="shared" si="1001"/>
        <v/>
      </c>
    </row>
    <row r="64131" spans="5:5" hidden="1">
      <c r="E64131" s="29" t="str">
        <f t="shared" ref="E64131:E64194" si="1002">LEFT(D64131,2)</f>
        <v/>
      </c>
    </row>
    <row r="64132" spans="5:5" hidden="1">
      <c r="E64132" s="29" t="str">
        <f t="shared" si="1002"/>
        <v/>
      </c>
    </row>
    <row r="64133" spans="5:5" hidden="1">
      <c r="E64133" s="29" t="str">
        <f t="shared" si="1002"/>
        <v/>
      </c>
    </row>
    <row r="64134" spans="5:5" hidden="1">
      <c r="E64134" s="29" t="str">
        <f t="shared" si="1002"/>
        <v/>
      </c>
    </row>
    <row r="64135" spans="5:5" hidden="1">
      <c r="E64135" s="29" t="str">
        <f t="shared" si="1002"/>
        <v/>
      </c>
    </row>
    <row r="64136" spans="5:5" hidden="1">
      <c r="E64136" s="29" t="str">
        <f t="shared" si="1002"/>
        <v/>
      </c>
    </row>
    <row r="64137" spans="5:5" hidden="1">
      <c r="E64137" s="29" t="str">
        <f t="shared" si="1002"/>
        <v/>
      </c>
    </row>
    <row r="64138" spans="5:5" hidden="1">
      <c r="E64138" s="29" t="str">
        <f t="shared" si="1002"/>
        <v/>
      </c>
    </row>
    <row r="64139" spans="5:5" hidden="1">
      <c r="E64139" s="29" t="str">
        <f t="shared" si="1002"/>
        <v/>
      </c>
    </row>
    <row r="64140" spans="5:5" hidden="1">
      <c r="E64140" s="29" t="str">
        <f t="shared" si="1002"/>
        <v/>
      </c>
    </row>
    <row r="64141" spans="5:5" hidden="1">
      <c r="E64141" s="29" t="str">
        <f t="shared" si="1002"/>
        <v/>
      </c>
    </row>
    <row r="64142" spans="5:5" hidden="1">
      <c r="E64142" s="29" t="str">
        <f t="shared" si="1002"/>
        <v/>
      </c>
    </row>
    <row r="64143" spans="5:5" hidden="1">
      <c r="E64143" s="29" t="str">
        <f t="shared" si="1002"/>
        <v/>
      </c>
    </row>
    <row r="64144" spans="5:5" hidden="1">
      <c r="E64144" s="29" t="str">
        <f t="shared" si="1002"/>
        <v/>
      </c>
    </row>
    <row r="64145" spans="5:5" hidden="1">
      <c r="E64145" s="29" t="str">
        <f t="shared" si="1002"/>
        <v/>
      </c>
    </row>
    <row r="64146" spans="5:5" hidden="1">
      <c r="E64146" s="29" t="str">
        <f t="shared" si="1002"/>
        <v/>
      </c>
    </row>
    <row r="64147" spans="5:5" hidden="1">
      <c r="E64147" s="29" t="str">
        <f t="shared" si="1002"/>
        <v/>
      </c>
    </row>
    <row r="64148" spans="5:5" hidden="1">
      <c r="E64148" s="29" t="str">
        <f t="shared" si="1002"/>
        <v/>
      </c>
    </row>
    <row r="64149" spans="5:5" hidden="1">
      <c r="E64149" s="29" t="str">
        <f t="shared" si="1002"/>
        <v/>
      </c>
    </row>
    <row r="64150" spans="5:5" hidden="1">
      <c r="E64150" s="29" t="str">
        <f t="shared" si="1002"/>
        <v/>
      </c>
    </row>
    <row r="64151" spans="5:5" hidden="1">
      <c r="E64151" s="29" t="str">
        <f t="shared" si="1002"/>
        <v/>
      </c>
    </row>
    <row r="64152" spans="5:5" hidden="1">
      <c r="E64152" s="29" t="str">
        <f t="shared" si="1002"/>
        <v/>
      </c>
    </row>
    <row r="64153" spans="5:5" hidden="1">
      <c r="E64153" s="29" t="str">
        <f t="shared" si="1002"/>
        <v/>
      </c>
    </row>
    <row r="64154" spans="5:5" hidden="1">
      <c r="E64154" s="29" t="str">
        <f t="shared" si="1002"/>
        <v/>
      </c>
    </row>
    <row r="64155" spans="5:5" hidden="1">
      <c r="E64155" s="29" t="str">
        <f t="shared" si="1002"/>
        <v/>
      </c>
    </row>
    <row r="64156" spans="5:5" hidden="1">
      <c r="E64156" s="29" t="str">
        <f t="shared" si="1002"/>
        <v/>
      </c>
    </row>
    <row r="64157" spans="5:5" hidden="1">
      <c r="E64157" s="29" t="str">
        <f t="shared" si="1002"/>
        <v/>
      </c>
    </row>
    <row r="64158" spans="5:5" hidden="1">
      <c r="E64158" s="29" t="str">
        <f t="shared" si="1002"/>
        <v/>
      </c>
    </row>
    <row r="64159" spans="5:5" hidden="1">
      <c r="E64159" s="29" t="str">
        <f t="shared" si="1002"/>
        <v/>
      </c>
    </row>
    <row r="64160" spans="5:5" hidden="1">
      <c r="E64160" s="29" t="str">
        <f t="shared" si="1002"/>
        <v/>
      </c>
    </row>
    <row r="64161" spans="5:5" hidden="1">
      <c r="E64161" s="29" t="str">
        <f t="shared" si="1002"/>
        <v/>
      </c>
    </row>
    <row r="64162" spans="5:5" hidden="1">
      <c r="E64162" s="29" t="str">
        <f t="shared" si="1002"/>
        <v/>
      </c>
    </row>
    <row r="64163" spans="5:5" hidden="1">
      <c r="E64163" s="29" t="str">
        <f t="shared" si="1002"/>
        <v/>
      </c>
    </row>
    <row r="64164" spans="5:5" hidden="1">
      <c r="E64164" s="29" t="str">
        <f t="shared" si="1002"/>
        <v/>
      </c>
    </row>
    <row r="64165" spans="5:5" hidden="1">
      <c r="E64165" s="29" t="str">
        <f t="shared" si="1002"/>
        <v/>
      </c>
    </row>
    <row r="64166" spans="5:5" hidden="1">
      <c r="E64166" s="29" t="str">
        <f t="shared" si="1002"/>
        <v/>
      </c>
    </row>
    <row r="64167" spans="5:5" hidden="1">
      <c r="E64167" s="29" t="str">
        <f t="shared" si="1002"/>
        <v/>
      </c>
    </row>
    <row r="64168" spans="5:5" hidden="1">
      <c r="E64168" s="29" t="str">
        <f t="shared" si="1002"/>
        <v/>
      </c>
    </row>
    <row r="64169" spans="5:5" hidden="1">
      <c r="E64169" s="29" t="str">
        <f t="shared" si="1002"/>
        <v/>
      </c>
    </row>
    <row r="64170" spans="5:5" hidden="1">
      <c r="E64170" s="29" t="str">
        <f t="shared" si="1002"/>
        <v/>
      </c>
    </row>
    <row r="64171" spans="5:5" hidden="1">
      <c r="E64171" s="29" t="str">
        <f t="shared" si="1002"/>
        <v/>
      </c>
    </row>
    <row r="64172" spans="5:5" hidden="1">
      <c r="E64172" s="29" t="str">
        <f t="shared" si="1002"/>
        <v/>
      </c>
    </row>
    <row r="64173" spans="5:5" hidden="1">
      <c r="E64173" s="29" t="str">
        <f t="shared" si="1002"/>
        <v/>
      </c>
    </row>
    <row r="64174" spans="5:5" hidden="1">
      <c r="E64174" s="29" t="str">
        <f t="shared" si="1002"/>
        <v/>
      </c>
    </row>
    <row r="64175" spans="5:5" hidden="1">
      <c r="E64175" s="29" t="str">
        <f t="shared" si="1002"/>
        <v/>
      </c>
    </row>
    <row r="64176" spans="5:5" hidden="1">
      <c r="E64176" s="29" t="str">
        <f t="shared" si="1002"/>
        <v/>
      </c>
    </row>
    <row r="64177" spans="5:5" hidden="1">
      <c r="E64177" s="29" t="str">
        <f t="shared" si="1002"/>
        <v/>
      </c>
    </row>
    <row r="64178" spans="5:5" hidden="1">
      <c r="E64178" s="29" t="str">
        <f t="shared" si="1002"/>
        <v/>
      </c>
    </row>
    <row r="64179" spans="5:5" hidden="1">
      <c r="E64179" s="29" t="str">
        <f t="shared" si="1002"/>
        <v/>
      </c>
    </row>
    <row r="64180" spans="5:5" hidden="1">
      <c r="E64180" s="29" t="str">
        <f t="shared" si="1002"/>
        <v/>
      </c>
    </row>
    <row r="64181" spans="5:5" hidden="1">
      <c r="E64181" s="29" t="str">
        <f t="shared" si="1002"/>
        <v/>
      </c>
    </row>
    <row r="64182" spans="5:5" hidden="1">
      <c r="E64182" s="29" t="str">
        <f t="shared" si="1002"/>
        <v/>
      </c>
    </row>
    <row r="64183" spans="5:5" hidden="1">
      <c r="E64183" s="29" t="str">
        <f t="shared" si="1002"/>
        <v/>
      </c>
    </row>
    <row r="64184" spans="5:5" hidden="1">
      <c r="E64184" s="29" t="str">
        <f t="shared" si="1002"/>
        <v/>
      </c>
    </row>
    <row r="64185" spans="5:5" hidden="1">
      <c r="E64185" s="29" t="str">
        <f t="shared" si="1002"/>
        <v/>
      </c>
    </row>
    <row r="64186" spans="5:5" hidden="1">
      <c r="E64186" s="29" t="str">
        <f t="shared" si="1002"/>
        <v/>
      </c>
    </row>
    <row r="64187" spans="5:5" hidden="1">
      <c r="E64187" s="29" t="str">
        <f t="shared" si="1002"/>
        <v/>
      </c>
    </row>
    <row r="64188" spans="5:5" hidden="1">
      <c r="E64188" s="29" t="str">
        <f t="shared" si="1002"/>
        <v/>
      </c>
    </row>
    <row r="64189" spans="5:5" hidden="1">
      <c r="E64189" s="29" t="str">
        <f t="shared" si="1002"/>
        <v/>
      </c>
    </row>
    <row r="64190" spans="5:5" hidden="1">
      <c r="E64190" s="29" t="str">
        <f t="shared" si="1002"/>
        <v/>
      </c>
    </row>
    <row r="64191" spans="5:5" hidden="1">
      <c r="E64191" s="29" t="str">
        <f t="shared" si="1002"/>
        <v/>
      </c>
    </row>
    <row r="64192" spans="5:5" hidden="1">
      <c r="E64192" s="29" t="str">
        <f t="shared" si="1002"/>
        <v/>
      </c>
    </row>
    <row r="64193" spans="5:5" hidden="1">
      <c r="E64193" s="29" t="str">
        <f t="shared" si="1002"/>
        <v/>
      </c>
    </row>
    <row r="64194" spans="5:5" hidden="1">
      <c r="E64194" s="29" t="str">
        <f t="shared" si="1002"/>
        <v/>
      </c>
    </row>
    <row r="64195" spans="5:5" hidden="1">
      <c r="E64195" s="29" t="str">
        <f t="shared" ref="E64195:E64258" si="1003">LEFT(D64195,2)</f>
        <v/>
      </c>
    </row>
    <row r="64196" spans="5:5" hidden="1">
      <c r="E64196" s="29" t="str">
        <f t="shared" si="1003"/>
        <v/>
      </c>
    </row>
    <row r="64197" spans="5:5" hidden="1">
      <c r="E64197" s="29" t="str">
        <f t="shared" si="1003"/>
        <v/>
      </c>
    </row>
    <row r="64198" spans="5:5" hidden="1">
      <c r="E64198" s="29" t="str">
        <f t="shared" si="1003"/>
        <v/>
      </c>
    </row>
    <row r="64199" spans="5:5" hidden="1">
      <c r="E64199" s="29" t="str">
        <f t="shared" si="1003"/>
        <v/>
      </c>
    </row>
    <row r="64200" spans="5:5" hidden="1">
      <c r="E64200" s="29" t="str">
        <f t="shared" si="1003"/>
        <v/>
      </c>
    </row>
    <row r="64201" spans="5:5" hidden="1">
      <c r="E64201" s="29" t="str">
        <f t="shared" si="1003"/>
        <v/>
      </c>
    </row>
    <row r="64202" spans="5:5" hidden="1">
      <c r="E64202" s="29" t="str">
        <f t="shared" si="1003"/>
        <v/>
      </c>
    </row>
    <row r="64203" spans="5:5" hidden="1">
      <c r="E64203" s="29" t="str">
        <f t="shared" si="1003"/>
        <v/>
      </c>
    </row>
    <row r="64204" spans="5:5" hidden="1">
      <c r="E64204" s="29" t="str">
        <f t="shared" si="1003"/>
        <v/>
      </c>
    </row>
    <row r="64205" spans="5:5" hidden="1">
      <c r="E64205" s="29" t="str">
        <f t="shared" si="1003"/>
        <v/>
      </c>
    </row>
    <row r="64206" spans="5:5" hidden="1">
      <c r="E64206" s="29" t="str">
        <f t="shared" si="1003"/>
        <v/>
      </c>
    </row>
    <row r="64207" spans="5:5" hidden="1">
      <c r="E64207" s="29" t="str">
        <f t="shared" si="1003"/>
        <v/>
      </c>
    </row>
    <row r="64208" spans="5:5" hidden="1">
      <c r="E64208" s="29" t="str">
        <f t="shared" si="1003"/>
        <v/>
      </c>
    </row>
    <row r="64209" spans="5:5" hidden="1">
      <c r="E64209" s="29" t="str">
        <f t="shared" si="1003"/>
        <v/>
      </c>
    </row>
    <row r="64210" spans="5:5" hidden="1">
      <c r="E64210" s="29" t="str">
        <f t="shared" si="1003"/>
        <v/>
      </c>
    </row>
    <row r="64211" spans="5:5" hidden="1">
      <c r="E64211" s="29" t="str">
        <f t="shared" si="1003"/>
        <v/>
      </c>
    </row>
    <row r="64212" spans="5:5" hidden="1">
      <c r="E64212" s="29" t="str">
        <f t="shared" si="1003"/>
        <v/>
      </c>
    </row>
    <row r="64213" spans="5:5" hidden="1">
      <c r="E64213" s="29" t="str">
        <f t="shared" si="1003"/>
        <v/>
      </c>
    </row>
    <row r="64214" spans="5:5" hidden="1">
      <c r="E64214" s="29" t="str">
        <f t="shared" si="1003"/>
        <v/>
      </c>
    </row>
    <row r="64215" spans="5:5" hidden="1">
      <c r="E64215" s="29" t="str">
        <f t="shared" si="1003"/>
        <v/>
      </c>
    </row>
    <row r="64216" spans="5:5" hidden="1">
      <c r="E64216" s="29" t="str">
        <f t="shared" si="1003"/>
        <v/>
      </c>
    </row>
    <row r="64217" spans="5:5" hidden="1">
      <c r="E64217" s="29" t="str">
        <f t="shared" si="1003"/>
        <v/>
      </c>
    </row>
    <row r="64218" spans="5:5" hidden="1">
      <c r="E64218" s="29" t="str">
        <f t="shared" si="1003"/>
        <v/>
      </c>
    </row>
    <row r="64219" spans="5:5" hidden="1">
      <c r="E64219" s="29" t="str">
        <f t="shared" si="1003"/>
        <v/>
      </c>
    </row>
    <row r="64220" spans="5:5" hidden="1">
      <c r="E64220" s="29" t="str">
        <f t="shared" si="1003"/>
        <v/>
      </c>
    </row>
    <row r="64221" spans="5:5" hidden="1">
      <c r="E64221" s="29" t="str">
        <f t="shared" si="1003"/>
        <v/>
      </c>
    </row>
    <row r="64222" spans="5:5" hidden="1">
      <c r="E64222" s="29" t="str">
        <f t="shared" si="1003"/>
        <v/>
      </c>
    </row>
    <row r="64223" spans="5:5" hidden="1">
      <c r="E64223" s="29" t="str">
        <f t="shared" si="1003"/>
        <v/>
      </c>
    </row>
    <row r="64224" spans="5:5" hidden="1">
      <c r="E64224" s="29" t="str">
        <f t="shared" si="1003"/>
        <v/>
      </c>
    </row>
    <row r="64225" spans="5:5" hidden="1">
      <c r="E64225" s="29" t="str">
        <f t="shared" si="1003"/>
        <v/>
      </c>
    </row>
    <row r="64226" spans="5:5" hidden="1">
      <c r="E64226" s="29" t="str">
        <f t="shared" si="1003"/>
        <v/>
      </c>
    </row>
    <row r="64227" spans="5:5" hidden="1">
      <c r="E64227" s="29" t="str">
        <f t="shared" si="1003"/>
        <v/>
      </c>
    </row>
    <row r="64228" spans="5:5" hidden="1">
      <c r="E64228" s="29" t="str">
        <f t="shared" si="1003"/>
        <v/>
      </c>
    </row>
    <row r="64229" spans="5:5" hidden="1">
      <c r="E64229" s="29" t="str">
        <f t="shared" si="1003"/>
        <v/>
      </c>
    </row>
    <row r="64230" spans="5:5" hidden="1">
      <c r="E64230" s="29" t="str">
        <f t="shared" si="1003"/>
        <v/>
      </c>
    </row>
    <row r="64231" spans="5:5" hidden="1">
      <c r="E64231" s="29" t="str">
        <f t="shared" si="1003"/>
        <v/>
      </c>
    </row>
    <row r="64232" spans="5:5" hidden="1">
      <c r="E64232" s="29" t="str">
        <f t="shared" si="1003"/>
        <v/>
      </c>
    </row>
    <row r="64233" spans="5:5" hidden="1">
      <c r="E64233" s="29" t="str">
        <f t="shared" si="1003"/>
        <v/>
      </c>
    </row>
    <row r="64234" spans="5:5" hidden="1">
      <c r="E64234" s="29" t="str">
        <f t="shared" si="1003"/>
        <v/>
      </c>
    </row>
    <row r="64235" spans="5:5" hidden="1">
      <c r="E64235" s="29" t="str">
        <f t="shared" si="1003"/>
        <v/>
      </c>
    </row>
    <row r="64236" spans="5:5" hidden="1">
      <c r="E64236" s="29" t="str">
        <f t="shared" si="1003"/>
        <v/>
      </c>
    </row>
    <row r="64237" spans="5:5" hidden="1">
      <c r="E64237" s="29" t="str">
        <f t="shared" si="1003"/>
        <v/>
      </c>
    </row>
    <row r="64238" spans="5:5" hidden="1">
      <c r="E64238" s="29" t="str">
        <f t="shared" si="1003"/>
        <v/>
      </c>
    </row>
    <row r="64239" spans="5:5" hidden="1">
      <c r="E64239" s="29" t="str">
        <f t="shared" si="1003"/>
        <v/>
      </c>
    </row>
    <row r="64240" spans="5:5" hidden="1">
      <c r="E64240" s="29" t="str">
        <f t="shared" si="1003"/>
        <v/>
      </c>
    </row>
    <row r="64241" spans="5:5" hidden="1">
      <c r="E64241" s="29" t="str">
        <f t="shared" si="1003"/>
        <v/>
      </c>
    </row>
    <row r="64242" spans="5:5" hidden="1">
      <c r="E64242" s="29" t="str">
        <f t="shared" si="1003"/>
        <v/>
      </c>
    </row>
    <row r="64243" spans="5:5" hidden="1">
      <c r="E64243" s="29" t="str">
        <f t="shared" si="1003"/>
        <v/>
      </c>
    </row>
    <row r="64244" spans="5:5" hidden="1">
      <c r="E64244" s="29" t="str">
        <f t="shared" si="1003"/>
        <v/>
      </c>
    </row>
    <row r="64245" spans="5:5" hidden="1">
      <c r="E64245" s="29" t="str">
        <f t="shared" si="1003"/>
        <v/>
      </c>
    </row>
    <row r="64246" spans="5:5" hidden="1">
      <c r="E64246" s="29" t="str">
        <f t="shared" si="1003"/>
        <v/>
      </c>
    </row>
    <row r="64247" spans="5:5" hidden="1">
      <c r="E64247" s="29" t="str">
        <f t="shared" si="1003"/>
        <v/>
      </c>
    </row>
    <row r="64248" spans="5:5" hidden="1">
      <c r="E64248" s="29" t="str">
        <f t="shared" si="1003"/>
        <v/>
      </c>
    </row>
    <row r="64249" spans="5:5" hidden="1">
      <c r="E64249" s="29" t="str">
        <f t="shared" si="1003"/>
        <v/>
      </c>
    </row>
    <row r="64250" spans="5:5" hidden="1">
      <c r="E64250" s="29" t="str">
        <f t="shared" si="1003"/>
        <v/>
      </c>
    </row>
    <row r="64251" spans="5:5" hidden="1">
      <c r="E64251" s="29" t="str">
        <f t="shared" si="1003"/>
        <v/>
      </c>
    </row>
    <row r="64252" spans="5:5" hidden="1">
      <c r="E64252" s="29" t="str">
        <f t="shared" si="1003"/>
        <v/>
      </c>
    </row>
    <row r="64253" spans="5:5" hidden="1">
      <c r="E64253" s="29" t="str">
        <f t="shared" si="1003"/>
        <v/>
      </c>
    </row>
    <row r="64254" spans="5:5" hidden="1">
      <c r="E64254" s="29" t="str">
        <f t="shared" si="1003"/>
        <v/>
      </c>
    </row>
    <row r="64255" spans="5:5" hidden="1">
      <c r="E64255" s="29" t="str">
        <f t="shared" si="1003"/>
        <v/>
      </c>
    </row>
    <row r="64256" spans="5:5" hidden="1">
      <c r="E64256" s="29" t="str">
        <f t="shared" si="1003"/>
        <v/>
      </c>
    </row>
    <row r="64257" spans="5:5" hidden="1">
      <c r="E64257" s="29" t="str">
        <f t="shared" si="1003"/>
        <v/>
      </c>
    </row>
    <row r="64258" spans="5:5" hidden="1">
      <c r="E64258" s="29" t="str">
        <f t="shared" si="1003"/>
        <v/>
      </c>
    </row>
    <row r="64259" spans="5:5" hidden="1">
      <c r="E64259" s="29" t="str">
        <f t="shared" ref="E64259:E64322" si="1004">LEFT(D64259,2)</f>
        <v/>
      </c>
    </row>
    <row r="64260" spans="5:5" hidden="1">
      <c r="E64260" s="29" t="str">
        <f t="shared" si="1004"/>
        <v/>
      </c>
    </row>
    <row r="64261" spans="5:5" hidden="1">
      <c r="E64261" s="29" t="str">
        <f t="shared" si="1004"/>
        <v/>
      </c>
    </row>
    <row r="64262" spans="5:5" hidden="1">
      <c r="E64262" s="29" t="str">
        <f t="shared" si="1004"/>
        <v/>
      </c>
    </row>
    <row r="64263" spans="5:5" hidden="1">
      <c r="E64263" s="29" t="str">
        <f t="shared" si="1004"/>
        <v/>
      </c>
    </row>
    <row r="64264" spans="5:5" hidden="1">
      <c r="E64264" s="29" t="str">
        <f t="shared" si="1004"/>
        <v/>
      </c>
    </row>
    <row r="64265" spans="5:5" hidden="1">
      <c r="E64265" s="29" t="str">
        <f t="shared" si="1004"/>
        <v/>
      </c>
    </row>
    <row r="64266" spans="5:5" hidden="1">
      <c r="E64266" s="29" t="str">
        <f t="shared" si="1004"/>
        <v/>
      </c>
    </row>
    <row r="64267" spans="5:5" hidden="1">
      <c r="E64267" s="29" t="str">
        <f t="shared" si="1004"/>
        <v/>
      </c>
    </row>
    <row r="64268" spans="5:5" hidden="1">
      <c r="E64268" s="29" t="str">
        <f t="shared" si="1004"/>
        <v/>
      </c>
    </row>
    <row r="64269" spans="5:5" hidden="1">
      <c r="E64269" s="29" t="str">
        <f t="shared" si="1004"/>
        <v/>
      </c>
    </row>
    <row r="64270" spans="5:5" hidden="1">
      <c r="E64270" s="29" t="str">
        <f t="shared" si="1004"/>
        <v/>
      </c>
    </row>
    <row r="64271" spans="5:5" hidden="1">
      <c r="E64271" s="29" t="str">
        <f t="shared" si="1004"/>
        <v/>
      </c>
    </row>
    <row r="64272" spans="5:5" hidden="1">
      <c r="E64272" s="29" t="str">
        <f t="shared" si="1004"/>
        <v/>
      </c>
    </row>
    <row r="64273" spans="5:5" hidden="1">
      <c r="E64273" s="29" t="str">
        <f t="shared" si="1004"/>
        <v/>
      </c>
    </row>
    <row r="64274" spans="5:5" hidden="1">
      <c r="E64274" s="29" t="str">
        <f t="shared" si="1004"/>
        <v/>
      </c>
    </row>
    <row r="64275" spans="5:5" hidden="1">
      <c r="E64275" s="29" t="str">
        <f t="shared" si="1004"/>
        <v/>
      </c>
    </row>
    <row r="64276" spans="5:5" hidden="1">
      <c r="E64276" s="29" t="str">
        <f t="shared" si="1004"/>
        <v/>
      </c>
    </row>
    <row r="64277" spans="5:5" hidden="1">
      <c r="E64277" s="29" t="str">
        <f t="shared" si="1004"/>
        <v/>
      </c>
    </row>
    <row r="64278" spans="5:5" hidden="1">
      <c r="E64278" s="29" t="str">
        <f t="shared" si="1004"/>
        <v/>
      </c>
    </row>
    <row r="64279" spans="5:5" hidden="1">
      <c r="E64279" s="29" t="str">
        <f t="shared" si="1004"/>
        <v/>
      </c>
    </row>
    <row r="64280" spans="5:5" hidden="1">
      <c r="E64280" s="29" t="str">
        <f t="shared" si="1004"/>
        <v/>
      </c>
    </row>
    <row r="64281" spans="5:5" hidden="1">
      <c r="E64281" s="29" t="str">
        <f t="shared" si="1004"/>
        <v/>
      </c>
    </row>
    <row r="64282" spans="5:5" hidden="1">
      <c r="E64282" s="29" t="str">
        <f t="shared" si="1004"/>
        <v/>
      </c>
    </row>
    <row r="64283" spans="5:5" hidden="1">
      <c r="E64283" s="29" t="str">
        <f t="shared" si="1004"/>
        <v/>
      </c>
    </row>
    <row r="64284" spans="5:5" hidden="1">
      <c r="E64284" s="29" t="str">
        <f t="shared" si="1004"/>
        <v/>
      </c>
    </row>
    <row r="64285" spans="5:5" hidden="1">
      <c r="E64285" s="29" t="str">
        <f t="shared" si="1004"/>
        <v/>
      </c>
    </row>
    <row r="64286" spans="5:5" hidden="1">
      <c r="E64286" s="29" t="str">
        <f t="shared" si="1004"/>
        <v/>
      </c>
    </row>
    <row r="64287" spans="5:5" hidden="1">
      <c r="E64287" s="29" t="str">
        <f t="shared" si="1004"/>
        <v/>
      </c>
    </row>
    <row r="64288" spans="5:5" hidden="1">
      <c r="E64288" s="29" t="str">
        <f t="shared" si="1004"/>
        <v/>
      </c>
    </row>
    <row r="64289" spans="5:5" hidden="1">
      <c r="E64289" s="29" t="str">
        <f t="shared" si="1004"/>
        <v/>
      </c>
    </row>
    <row r="64290" spans="5:5" hidden="1">
      <c r="E64290" s="29" t="str">
        <f t="shared" si="1004"/>
        <v/>
      </c>
    </row>
    <row r="64291" spans="5:5" hidden="1">
      <c r="E64291" s="29" t="str">
        <f t="shared" si="1004"/>
        <v/>
      </c>
    </row>
    <row r="64292" spans="5:5" hidden="1">
      <c r="E64292" s="29" t="str">
        <f t="shared" si="1004"/>
        <v/>
      </c>
    </row>
    <row r="64293" spans="5:5" hidden="1">
      <c r="E64293" s="29" t="str">
        <f t="shared" si="1004"/>
        <v/>
      </c>
    </row>
    <row r="64294" spans="5:5" hidden="1">
      <c r="E64294" s="29" t="str">
        <f t="shared" si="1004"/>
        <v/>
      </c>
    </row>
    <row r="64295" spans="5:5" hidden="1">
      <c r="E64295" s="29" t="str">
        <f t="shared" si="1004"/>
        <v/>
      </c>
    </row>
    <row r="64296" spans="5:5" hidden="1">
      <c r="E64296" s="29" t="str">
        <f t="shared" si="1004"/>
        <v/>
      </c>
    </row>
    <row r="64297" spans="5:5" hidden="1">
      <c r="E64297" s="29" t="str">
        <f t="shared" si="1004"/>
        <v/>
      </c>
    </row>
    <row r="64298" spans="5:5" hidden="1">
      <c r="E64298" s="29" t="str">
        <f t="shared" si="1004"/>
        <v/>
      </c>
    </row>
    <row r="64299" spans="5:5" hidden="1">
      <c r="E64299" s="29" t="str">
        <f t="shared" si="1004"/>
        <v/>
      </c>
    </row>
    <row r="64300" spans="5:5" hidden="1">
      <c r="E64300" s="29" t="str">
        <f t="shared" si="1004"/>
        <v/>
      </c>
    </row>
    <row r="64301" spans="5:5" hidden="1">
      <c r="E64301" s="29" t="str">
        <f t="shared" si="1004"/>
        <v/>
      </c>
    </row>
    <row r="64302" spans="5:5" hidden="1">
      <c r="E64302" s="29" t="str">
        <f t="shared" si="1004"/>
        <v/>
      </c>
    </row>
    <row r="64303" spans="5:5" hidden="1">
      <c r="E64303" s="29" t="str">
        <f t="shared" si="1004"/>
        <v/>
      </c>
    </row>
    <row r="64304" spans="5:5" hidden="1">
      <c r="E64304" s="29" t="str">
        <f t="shared" si="1004"/>
        <v/>
      </c>
    </row>
    <row r="64305" spans="5:5" hidden="1">
      <c r="E64305" s="29" t="str">
        <f t="shared" si="1004"/>
        <v/>
      </c>
    </row>
    <row r="64306" spans="5:5" hidden="1">
      <c r="E64306" s="29" t="str">
        <f t="shared" si="1004"/>
        <v/>
      </c>
    </row>
    <row r="64307" spans="5:5" hidden="1">
      <c r="E64307" s="29" t="str">
        <f t="shared" si="1004"/>
        <v/>
      </c>
    </row>
    <row r="64308" spans="5:5" hidden="1">
      <c r="E64308" s="29" t="str">
        <f t="shared" si="1004"/>
        <v/>
      </c>
    </row>
    <row r="64309" spans="5:5" hidden="1">
      <c r="E64309" s="29" t="str">
        <f t="shared" si="1004"/>
        <v/>
      </c>
    </row>
    <row r="64310" spans="5:5" hidden="1">
      <c r="E64310" s="29" t="str">
        <f t="shared" si="1004"/>
        <v/>
      </c>
    </row>
    <row r="64311" spans="5:5" hidden="1">
      <c r="E64311" s="29" t="str">
        <f t="shared" si="1004"/>
        <v/>
      </c>
    </row>
    <row r="64312" spans="5:5" hidden="1">
      <c r="E64312" s="29" t="str">
        <f t="shared" si="1004"/>
        <v/>
      </c>
    </row>
    <row r="64313" spans="5:5" hidden="1">
      <c r="E64313" s="29" t="str">
        <f t="shared" si="1004"/>
        <v/>
      </c>
    </row>
    <row r="64314" spans="5:5" hidden="1">
      <c r="E64314" s="29" t="str">
        <f t="shared" si="1004"/>
        <v/>
      </c>
    </row>
    <row r="64315" spans="5:5" hidden="1">
      <c r="E64315" s="29" t="str">
        <f t="shared" si="1004"/>
        <v/>
      </c>
    </row>
    <row r="64316" spans="5:5" hidden="1">
      <c r="E64316" s="29" t="str">
        <f t="shared" si="1004"/>
        <v/>
      </c>
    </row>
    <row r="64317" spans="5:5" hidden="1">
      <c r="E64317" s="29" t="str">
        <f t="shared" si="1004"/>
        <v/>
      </c>
    </row>
    <row r="64318" spans="5:5" hidden="1">
      <c r="E64318" s="29" t="str">
        <f t="shared" si="1004"/>
        <v/>
      </c>
    </row>
    <row r="64319" spans="5:5" hidden="1">
      <c r="E64319" s="29" t="str">
        <f t="shared" si="1004"/>
        <v/>
      </c>
    </row>
    <row r="64320" spans="5:5" hidden="1">
      <c r="E64320" s="29" t="str">
        <f t="shared" si="1004"/>
        <v/>
      </c>
    </row>
    <row r="64321" spans="5:5" hidden="1">
      <c r="E64321" s="29" t="str">
        <f t="shared" si="1004"/>
        <v/>
      </c>
    </row>
    <row r="64322" spans="5:5" hidden="1">
      <c r="E64322" s="29" t="str">
        <f t="shared" si="1004"/>
        <v/>
      </c>
    </row>
    <row r="64323" spans="5:5" hidden="1">
      <c r="E64323" s="29" t="str">
        <f t="shared" ref="E64323:E64386" si="1005">LEFT(D64323,2)</f>
        <v/>
      </c>
    </row>
    <row r="64324" spans="5:5" hidden="1">
      <c r="E64324" s="29" t="str">
        <f t="shared" si="1005"/>
        <v/>
      </c>
    </row>
    <row r="64325" spans="5:5" hidden="1">
      <c r="E64325" s="29" t="str">
        <f t="shared" si="1005"/>
        <v/>
      </c>
    </row>
    <row r="64326" spans="5:5" hidden="1">
      <c r="E64326" s="29" t="str">
        <f t="shared" si="1005"/>
        <v/>
      </c>
    </row>
    <row r="64327" spans="5:5" hidden="1">
      <c r="E64327" s="29" t="str">
        <f t="shared" si="1005"/>
        <v/>
      </c>
    </row>
    <row r="64328" spans="5:5" hidden="1">
      <c r="E64328" s="29" t="str">
        <f t="shared" si="1005"/>
        <v/>
      </c>
    </row>
    <row r="64329" spans="5:5" hidden="1">
      <c r="E64329" s="29" t="str">
        <f t="shared" si="1005"/>
        <v/>
      </c>
    </row>
    <row r="64330" spans="5:5" hidden="1">
      <c r="E64330" s="29" t="str">
        <f t="shared" si="1005"/>
        <v/>
      </c>
    </row>
    <row r="64331" spans="5:5" hidden="1">
      <c r="E64331" s="29" t="str">
        <f t="shared" si="1005"/>
        <v/>
      </c>
    </row>
    <row r="64332" spans="5:5" hidden="1">
      <c r="E64332" s="29" t="str">
        <f t="shared" si="1005"/>
        <v/>
      </c>
    </row>
    <row r="64333" spans="5:5" hidden="1">
      <c r="E64333" s="29" t="str">
        <f t="shared" si="1005"/>
        <v/>
      </c>
    </row>
    <row r="64334" spans="5:5" hidden="1">
      <c r="E64334" s="29" t="str">
        <f t="shared" si="1005"/>
        <v/>
      </c>
    </row>
    <row r="64335" spans="5:5" hidden="1">
      <c r="E64335" s="29" t="str">
        <f t="shared" si="1005"/>
        <v/>
      </c>
    </row>
    <row r="64336" spans="5:5" hidden="1">
      <c r="E64336" s="29" t="str">
        <f t="shared" si="1005"/>
        <v/>
      </c>
    </row>
    <row r="64337" spans="5:5" hidden="1">
      <c r="E64337" s="29" t="str">
        <f t="shared" si="1005"/>
        <v/>
      </c>
    </row>
    <row r="64338" spans="5:5" hidden="1">
      <c r="E64338" s="29" t="str">
        <f t="shared" si="1005"/>
        <v/>
      </c>
    </row>
    <row r="64339" spans="5:5" hidden="1">
      <c r="E64339" s="29" t="str">
        <f t="shared" si="1005"/>
        <v/>
      </c>
    </row>
    <row r="64340" spans="5:5" hidden="1">
      <c r="E64340" s="29" t="str">
        <f t="shared" si="1005"/>
        <v/>
      </c>
    </row>
    <row r="64341" spans="5:5" hidden="1">
      <c r="E64341" s="29" t="str">
        <f t="shared" si="1005"/>
        <v/>
      </c>
    </row>
    <row r="64342" spans="5:5" hidden="1">
      <c r="E64342" s="29" t="str">
        <f t="shared" si="1005"/>
        <v/>
      </c>
    </row>
    <row r="64343" spans="5:5" hidden="1">
      <c r="E64343" s="29" t="str">
        <f t="shared" si="1005"/>
        <v/>
      </c>
    </row>
    <row r="64344" spans="5:5" hidden="1">
      <c r="E64344" s="29" t="str">
        <f t="shared" si="1005"/>
        <v/>
      </c>
    </row>
    <row r="64345" spans="5:5" hidden="1">
      <c r="E64345" s="29" t="str">
        <f t="shared" si="1005"/>
        <v/>
      </c>
    </row>
    <row r="64346" spans="5:5" hidden="1">
      <c r="E64346" s="29" t="str">
        <f t="shared" si="1005"/>
        <v/>
      </c>
    </row>
    <row r="64347" spans="5:5" hidden="1">
      <c r="E64347" s="29" t="str">
        <f t="shared" si="1005"/>
        <v/>
      </c>
    </row>
    <row r="64348" spans="5:5" hidden="1">
      <c r="E64348" s="29" t="str">
        <f t="shared" si="1005"/>
        <v/>
      </c>
    </row>
    <row r="64349" spans="5:5" hidden="1">
      <c r="E64349" s="29" t="str">
        <f t="shared" si="1005"/>
        <v/>
      </c>
    </row>
    <row r="64350" spans="5:5" hidden="1">
      <c r="E64350" s="29" t="str">
        <f t="shared" si="1005"/>
        <v/>
      </c>
    </row>
    <row r="64351" spans="5:5" hidden="1">
      <c r="E64351" s="29" t="str">
        <f t="shared" si="1005"/>
        <v/>
      </c>
    </row>
    <row r="64352" spans="5:5" hidden="1">
      <c r="E64352" s="29" t="str">
        <f t="shared" si="1005"/>
        <v/>
      </c>
    </row>
    <row r="64353" spans="5:5" hidden="1">
      <c r="E64353" s="29" t="str">
        <f t="shared" si="1005"/>
        <v/>
      </c>
    </row>
    <row r="64354" spans="5:5" hidden="1">
      <c r="E64354" s="29" t="str">
        <f t="shared" si="1005"/>
        <v/>
      </c>
    </row>
    <row r="64355" spans="5:5" hidden="1">
      <c r="E64355" s="29" t="str">
        <f t="shared" si="1005"/>
        <v/>
      </c>
    </row>
    <row r="64356" spans="5:5" hidden="1">
      <c r="E64356" s="29" t="str">
        <f t="shared" si="1005"/>
        <v/>
      </c>
    </row>
    <row r="64357" spans="5:5" hidden="1">
      <c r="E64357" s="29" t="str">
        <f t="shared" si="1005"/>
        <v/>
      </c>
    </row>
    <row r="64358" spans="5:5" hidden="1">
      <c r="E64358" s="29" t="str">
        <f t="shared" si="1005"/>
        <v/>
      </c>
    </row>
    <row r="64359" spans="5:5" hidden="1">
      <c r="E64359" s="29" t="str">
        <f t="shared" si="1005"/>
        <v/>
      </c>
    </row>
    <row r="64360" spans="5:5" hidden="1">
      <c r="E64360" s="29" t="str">
        <f t="shared" si="1005"/>
        <v/>
      </c>
    </row>
    <row r="64361" spans="5:5" hidden="1">
      <c r="E64361" s="29" t="str">
        <f t="shared" si="1005"/>
        <v/>
      </c>
    </row>
    <row r="64362" spans="5:5" hidden="1">
      <c r="E64362" s="29" t="str">
        <f t="shared" si="1005"/>
        <v/>
      </c>
    </row>
    <row r="64363" spans="5:5" hidden="1">
      <c r="E64363" s="29" t="str">
        <f t="shared" si="1005"/>
        <v/>
      </c>
    </row>
    <row r="64364" spans="5:5" hidden="1">
      <c r="E64364" s="29" t="str">
        <f t="shared" si="1005"/>
        <v/>
      </c>
    </row>
    <row r="64365" spans="5:5" hidden="1">
      <c r="E64365" s="29" t="str">
        <f t="shared" si="1005"/>
        <v/>
      </c>
    </row>
    <row r="64366" spans="5:5" hidden="1">
      <c r="E64366" s="29" t="str">
        <f t="shared" si="1005"/>
        <v/>
      </c>
    </row>
    <row r="64367" spans="5:5" hidden="1">
      <c r="E64367" s="29" t="str">
        <f t="shared" si="1005"/>
        <v/>
      </c>
    </row>
    <row r="64368" spans="5:5" hidden="1">
      <c r="E64368" s="29" t="str">
        <f t="shared" si="1005"/>
        <v/>
      </c>
    </row>
    <row r="64369" spans="5:5" hidden="1">
      <c r="E64369" s="29" t="str">
        <f t="shared" si="1005"/>
        <v/>
      </c>
    </row>
    <row r="64370" spans="5:5" hidden="1">
      <c r="E64370" s="29" t="str">
        <f t="shared" si="1005"/>
        <v/>
      </c>
    </row>
    <row r="64371" spans="5:5" hidden="1">
      <c r="E64371" s="29" t="str">
        <f t="shared" si="1005"/>
        <v/>
      </c>
    </row>
    <row r="64372" spans="5:5" hidden="1">
      <c r="E64372" s="29" t="str">
        <f t="shared" si="1005"/>
        <v/>
      </c>
    </row>
    <row r="64373" spans="5:5" hidden="1">
      <c r="E64373" s="29" t="str">
        <f t="shared" si="1005"/>
        <v/>
      </c>
    </row>
    <row r="64374" spans="5:5" hidden="1">
      <c r="E64374" s="29" t="str">
        <f t="shared" si="1005"/>
        <v/>
      </c>
    </row>
    <row r="64375" spans="5:5" hidden="1">
      <c r="E64375" s="29" t="str">
        <f t="shared" si="1005"/>
        <v/>
      </c>
    </row>
    <row r="64376" spans="5:5" hidden="1">
      <c r="E64376" s="29" t="str">
        <f t="shared" si="1005"/>
        <v/>
      </c>
    </row>
    <row r="64377" spans="5:5" hidden="1">
      <c r="E64377" s="29" t="str">
        <f t="shared" si="1005"/>
        <v/>
      </c>
    </row>
    <row r="64378" spans="5:5" hidden="1">
      <c r="E64378" s="29" t="str">
        <f t="shared" si="1005"/>
        <v/>
      </c>
    </row>
    <row r="64379" spans="5:5" hidden="1">
      <c r="E64379" s="29" t="str">
        <f t="shared" si="1005"/>
        <v/>
      </c>
    </row>
    <row r="64380" spans="5:5" hidden="1">
      <c r="E64380" s="29" t="str">
        <f t="shared" si="1005"/>
        <v/>
      </c>
    </row>
    <row r="64381" spans="5:5" hidden="1">
      <c r="E64381" s="29" t="str">
        <f t="shared" si="1005"/>
        <v/>
      </c>
    </row>
    <row r="64382" spans="5:5" hidden="1">
      <c r="E64382" s="29" t="str">
        <f t="shared" si="1005"/>
        <v/>
      </c>
    </row>
    <row r="64383" spans="5:5" hidden="1">
      <c r="E64383" s="29" t="str">
        <f t="shared" si="1005"/>
        <v/>
      </c>
    </row>
    <row r="64384" spans="5:5" hidden="1">
      <c r="E64384" s="29" t="str">
        <f t="shared" si="1005"/>
        <v/>
      </c>
    </row>
    <row r="64385" spans="5:5" hidden="1">
      <c r="E64385" s="29" t="str">
        <f t="shared" si="1005"/>
        <v/>
      </c>
    </row>
    <row r="64386" spans="5:5" hidden="1">
      <c r="E64386" s="29" t="str">
        <f t="shared" si="1005"/>
        <v/>
      </c>
    </row>
    <row r="64387" spans="5:5" hidden="1">
      <c r="E64387" s="29" t="str">
        <f t="shared" ref="E64387:E64450" si="1006">LEFT(D64387,2)</f>
        <v/>
      </c>
    </row>
    <row r="64388" spans="5:5" hidden="1">
      <c r="E64388" s="29" t="str">
        <f t="shared" si="1006"/>
        <v/>
      </c>
    </row>
    <row r="64389" spans="5:5" hidden="1">
      <c r="E64389" s="29" t="str">
        <f t="shared" si="1006"/>
        <v/>
      </c>
    </row>
    <row r="64390" spans="5:5" hidden="1">
      <c r="E64390" s="29" t="str">
        <f t="shared" si="1006"/>
        <v/>
      </c>
    </row>
    <row r="64391" spans="5:5" hidden="1">
      <c r="E64391" s="29" t="str">
        <f t="shared" si="1006"/>
        <v/>
      </c>
    </row>
    <row r="64392" spans="5:5" hidden="1">
      <c r="E64392" s="29" t="str">
        <f t="shared" si="1006"/>
        <v/>
      </c>
    </row>
    <row r="64393" spans="5:5" hidden="1">
      <c r="E64393" s="29" t="str">
        <f t="shared" si="1006"/>
        <v/>
      </c>
    </row>
    <row r="64394" spans="5:5" hidden="1">
      <c r="E64394" s="29" t="str">
        <f t="shared" si="1006"/>
        <v/>
      </c>
    </row>
    <row r="64395" spans="5:5" hidden="1">
      <c r="E64395" s="29" t="str">
        <f t="shared" si="1006"/>
        <v/>
      </c>
    </row>
    <row r="64396" spans="5:5" hidden="1">
      <c r="E64396" s="29" t="str">
        <f t="shared" si="1006"/>
        <v/>
      </c>
    </row>
    <row r="64397" spans="5:5" hidden="1">
      <c r="E64397" s="29" t="str">
        <f t="shared" si="1006"/>
        <v/>
      </c>
    </row>
    <row r="64398" spans="5:5" hidden="1">
      <c r="E64398" s="29" t="str">
        <f t="shared" si="1006"/>
        <v/>
      </c>
    </row>
    <row r="64399" spans="5:5" hidden="1">
      <c r="E64399" s="29" t="str">
        <f t="shared" si="1006"/>
        <v/>
      </c>
    </row>
    <row r="64400" spans="5:5" hidden="1">
      <c r="E64400" s="29" t="str">
        <f t="shared" si="1006"/>
        <v/>
      </c>
    </row>
    <row r="64401" spans="5:5" hidden="1">
      <c r="E64401" s="29" t="str">
        <f t="shared" si="1006"/>
        <v/>
      </c>
    </row>
    <row r="64402" spans="5:5" hidden="1">
      <c r="E64402" s="29" t="str">
        <f t="shared" si="1006"/>
        <v/>
      </c>
    </row>
    <row r="64403" spans="5:5" hidden="1">
      <c r="E64403" s="29" t="str">
        <f t="shared" si="1006"/>
        <v/>
      </c>
    </row>
    <row r="64404" spans="5:5" hidden="1">
      <c r="E64404" s="29" t="str">
        <f t="shared" si="1006"/>
        <v/>
      </c>
    </row>
    <row r="64405" spans="5:5" hidden="1">
      <c r="E64405" s="29" t="str">
        <f t="shared" si="1006"/>
        <v/>
      </c>
    </row>
    <row r="64406" spans="5:5" hidden="1">
      <c r="E64406" s="29" t="str">
        <f t="shared" si="1006"/>
        <v/>
      </c>
    </row>
    <row r="64407" spans="5:5" hidden="1">
      <c r="E64407" s="29" t="str">
        <f t="shared" si="1006"/>
        <v/>
      </c>
    </row>
    <row r="64408" spans="5:5" hidden="1">
      <c r="E64408" s="29" t="str">
        <f t="shared" si="1006"/>
        <v/>
      </c>
    </row>
    <row r="64409" spans="5:5" hidden="1">
      <c r="E64409" s="29" t="str">
        <f t="shared" si="1006"/>
        <v/>
      </c>
    </row>
    <row r="64410" spans="5:5" hidden="1">
      <c r="E64410" s="29" t="str">
        <f t="shared" si="1006"/>
        <v/>
      </c>
    </row>
    <row r="64411" spans="5:5" hidden="1">
      <c r="E64411" s="29" t="str">
        <f t="shared" si="1006"/>
        <v/>
      </c>
    </row>
    <row r="64412" spans="5:5" hidden="1">
      <c r="E64412" s="29" t="str">
        <f t="shared" si="1006"/>
        <v/>
      </c>
    </row>
    <row r="64413" spans="5:5" hidden="1">
      <c r="E64413" s="29" t="str">
        <f t="shared" si="1006"/>
        <v/>
      </c>
    </row>
    <row r="64414" spans="5:5" hidden="1">
      <c r="E64414" s="29" t="str">
        <f t="shared" si="1006"/>
        <v/>
      </c>
    </row>
    <row r="64415" spans="5:5" hidden="1">
      <c r="E64415" s="29" t="str">
        <f t="shared" si="1006"/>
        <v/>
      </c>
    </row>
    <row r="64416" spans="5:5" hidden="1">
      <c r="E64416" s="29" t="str">
        <f t="shared" si="1006"/>
        <v/>
      </c>
    </row>
    <row r="64417" spans="5:5" hidden="1">
      <c r="E64417" s="29" t="str">
        <f t="shared" si="1006"/>
        <v/>
      </c>
    </row>
    <row r="64418" spans="5:5" hidden="1">
      <c r="E64418" s="29" t="str">
        <f t="shared" si="1006"/>
        <v/>
      </c>
    </row>
    <row r="64419" spans="5:5" hidden="1">
      <c r="E64419" s="29" t="str">
        <f t="shared" si="1006"/>
        <v/>
      </c>
    </row>
    <row r="64420" spans="5:5" hidden="1">
      <c r="E64420" s="29" t="str">
        <f t="shared" si="1006"/>
        <v/>
      </c>
    </row>
    <row r="64421" spans="5:5" hidden="1">
      <c r="E64421" s="29" t="str">
        <f t="shared" si="1006"/>
        <v/>
      </c>
    </row>
    <row r="64422" spans="5:5" hidden="1">
      <c r="E64422" s="29" t="str">
        <f t="shared" si="1006"/>
        <v/>
      </c>
    </row>
    <row r="64423" spans="5:5" hidden="1">
      <c r="E64423" s="29" t="str">
        <f t="shared" si="1006"/>
        <v/>
      </c>
    </row>
    <row r="64424" spans="5:5" hidden="1">
      <c r="E64424" s="29" t="str">
        <f t="shared" si="1006"/>
        <v/>
      </c>
    </row>
    <row r="64425" spans="5:5" hidden="1">
      <c r="E64425" s="29" t="str">
        <f t="shared" si="1006"/>
        <v/>
      </c>
    </row>
    <row r="64426" spans="5:5" hidden="1">
      <c r="E64426" s="29" t="str">
        <f t="shared" si="1006"/>
        <v/>
      </c>
    </row>
    <row r="64427" spans="5:5" hidden="1">
      <c r="E64427" s="29" t="str">
        <f t="shared" si="1006"/>
        <v/>
      </c>
    </row>
    <row r="64428" spans="5:5" hidden="1">
      <c r="E64428" s="29" t="str">
        <f t="shared" si="1006"/>
        <v/>
      </c>
    </row>
    <row r="64429" spans="5:5" hidden="1">
      <c r="E64429" s="29" t="str">
        <f t="shared" si="1006"/>
        <v/>
      </c>
    </row>
    <row r="64430" spans="5:5" hidden="1">
      <c r="E64430" s="29" t="str">
        <f t="shared" si="1006"/>
        <v/>
      </c>
    </row>
    <row r="64431" spans="5:5" hidden="1">
      <c r="E64431" s="29" t="str">
        <f t="shared" si="1006"/>
        <v/>
      </c>
    </row>
    <row r="64432" spans="5:5" hidden="1">
      <c r="E64432" s="29" t="str">
        <f t="shared" si="1006"/>
        <v/>
      </c>
    </row>
    <row r="64433" spans="5:5" hidden="1">
      <c r="E64433" s="29" t="str">
        <f t="shared" si="1006"/>
        <v/>
      </c>
    </row>
    <row r="64434" spans="5:5" hidden="1">
      <c r="E64434" s="29" t="str">
        <f t="shared" si="1006"/>
        <v/>
      </c>
    </row>
    <row r="64435" spans="5:5" hidden="1">
      <c r="E64435" s="29" t="str">
        <f t="shared" si="1006"/>
        <v/>
      </c>
    </row>
    <row r="64436" spans="5:5" hidden="1">
      <c r="E64436" s="29" t="str">
        <f t="shared" si="1006"/>
        <v/>
      </c>
    </row>
    <row r="64437" spans="5:5" hidden="1">
      <c r="E64437" s="29" t="str">
        <f t="shared" si="1006"/>
        <v/>
      </c>
    </row>
    <row r="64438" spans="5:5" hidden="1">
      <c r="E64438" s="29" t="str">
        <f t="shared" si="1006"/>
        <v/>
      </c>
    </row>
    <row r="64439" spans="5:5" hidden="1">
      <c r="E64439" s="29" t="str">
        <f t="shared" si="1006"/>
        <v/>
      </c>
    </row>
    <row r="64440" spans="5:5" hidden="1">
      <c r="E64440" s="29" t="str">
        <f t="shared" si="1006"/>
        <v/>
      </c>
    </row>
    <row r="64441" spans="5:5" hidden="1">
      <c r="E64441" s="29" t="str">
        <f t="shared" si="1006"/>
        <v/>
      </c>
    </row>
    <row r="64442" spans="5:5" hidden="1">
      <c r="E64442" s="29" t="str">
        <f t="shared" si="1006"/>
        <v/>
      </c>
    </row>
    <row r="64443" spans="5:5" hidden="1">
      <c r="E64443" s="29" t="str">
        <f t="shared" si="1006"/>
        <v/>
      </c>
    </row>
    <row r="64444" spans="5:5" hidden="1">
      <c r="E64444" s="29" t="str">
        <f t="shared" si="1006"/>
        <v/>
      </c>
    </row>
    <row r="64445" spans="5:5" hidden="1">
      <c r="E64445" s="29" t="str">
        <f t="shared" si="1006"/>
        <v/>
      </c>
    </row>
    <row r="64446" spans="5:5" hidden="1">
      <c r="E64446" s="29" t="str">
        <f t="shared" si="1006"/>
        <v/>
      </c>
    </row>
    <row r="64447" spans="5:5" hidden="1">
      <c r="E64447" s="29" t="str">
        <f t="shared" si="1006"/>
        <v/>
      </c>
    </row>
    <row r="64448" spans="5:5" hidden="1">
      <c r="E64448" s="29" t="str">
        <f t="shared" si="1006"/>
        <v/>
      </c>
    </row>
    <row r="64449" spans="5:5" hidden="1">
      <c r="E64449" s="29" t="str">
        <f t="shared" si="1006"/>
        <v/>
      </c>
    </row>
    <row r="64450" spans="5:5" hidden="1">
      <c r="E64450" s="29" t="str">
        <f t="shared" si="1006"/>
        <v/>
      </c>
    </row>
    <row r="64451" spans="5:5" hidden="1">
      <c r="E64451" s="29" t="str">
        <f t="shared" ref="E64451:E64514" si="1007">LEFT(D64451,2)</f>
        <v/>
      </c>
    </row>
    <row r="64452" spans="5:5" hidden="1">
      <c r="E64452" s="29" t="str">
        <f t="shared" si="1007"/>
        <v/>
      </c>
    </row>
    <row r="64453" spans="5:5" hidden="1">
      <c r="E64453" s="29" t="str">
        <f t="shared" si="1007"/>
        <v/>
      </c>
    </row>
    <row r="64454" spans="5:5" hidden="1">
      <c r="E64454" s="29" t="str">
        <f t="shared" si="1007"/>
        <v/>
      </c>
    </row>
    <row r="64455" spans="5:5" hidden="1">
      <c r="E64455" s="29" t="str">
        <f t="shared" si="1007"/>
        <v/>
      </c>
    </row>
    <row r="64456" spans="5:5" hidden="1">
      <c r="E64456" s="29" t="str">
        <f t="shared" si="1007"/>
        <v/>
      </c>
    </row>
    <row r="64457" spans="5:5" hidden="1">
      <c r="E64457" s="29" t="str">
        <f t="shared" si="1007"/>
        <v/>
      </c>
    </row>
    <row r="64458" spans="5:5" hidden="1">
      <c r="E64458" s="29" t="str">
        <f t="shared" si="1007"/>
        <v/>
      </c>
    </row>
    <row r="64459" spans="5:5" hidden="1">
      <c r="E64459" s="29" t="str">
        <f t="shared" si="1007"/>
        <v/>
      </c>
    </row>
    <row r="64460" spans="5:5" hidden="1">
      <c r="E64460" s="29" t="str">
        <f t="shared" si="1007"/>
        <v/>
      </c>
    </row>
    <row r="64461" spans="5:5" hidden="1">
      <c r="E64461" s="29" t="str">
        <f t="shared" si="1007"/>
        <v/>
      </c>
    </row>
    <row r="64462" spans="5:5" hidden="1">
      <c r="E64462" s="29" t="str">
        <f t="shared" si="1007"/>
        <v/>
      </c>
    </row>
    <row r="64463" spans="5:5" hidden="1">
      <c r="E64463" s="29" t="str">
        <f t="shared" si="1007"/>
        <v/>
      </c>
    </row>
    <row r="64464" spans="5:5" hidden="1">
      <c r="E64464" s="29" t="str">
        <f t="shared" si="1007"/>
        <v/>
      </c>
    </row>
    <row r="64465" spans="5:5" hidden="1">
      <c r="E64465" s="29" t="str">
        <f t="shared" si="1007"/>
        <v/>
      </c>
    </row>
    <row r="64466" spans="5:5" hidden="1">
      <c r="E64466" s="29" t="str">
        <f t="shared" si="1007"/>
        <v/>
      </c>
    </row>
    <row r="64467" spans="5:5" hidden="1">
      <c r="E64467" s="29" t="str">
        <f t="shared" si="1007"/>
        <v/>
      </c>
    </row>
    <row r="64468" spans="5:5" hidden="1">
      <c r="E64468" s="29" t="str">
        <f t="shared" si="1007"/>
        <v/>
      </c>
    </row>
    <row r="64469" spans="5:5" hidden="1">
      <c r="E64469" s="29" t="str">
        <f t="shared" si="1007"/>
        <v/>
      </c>
    </row>
    <row r="64470" spans="5:5" hidden="1">
      <c r="E64470" s="29" t="str">
        <f t="shared" si="1007"/>
        <v/>
      </c>
    </row>
    <row r="64471" spans="5:5" hidden="1">
      <c r="E64471" s="29" t="str">
        <f t="shared" si="1007"/>
        <v/>
      </c>
    </row>
    <row r="64472" spans="5:5" hidden="1">
      <c r="E64472" s="29" t="str">
        <f t="shared" si="1007"/>
        <v/>
      </c>
    </row>
    <row r="64473" spans="5:5" hidden="1">
      <c r="E64473" s="29" t="str">
        <f t="shared" si="1007"/>
        <v/>
      </c>
    </row>
    <row r="64474" spans="5:5" hidden="1">
      <c r="E64474" s="29" t="str">
        <f t="shared" si="1007"/>
        <v/>
      </c>
    </row>
    <row r="64475" spans="5:5" hidden="1">
      <c r="E64475" s="29" t="str">
        <f t="shared" si="1007"/>
        <v/>
      </c>
    </row>
    <row r="64476" spans="5:5" hidden="1">
      <c r="E64476" s="29" t="str">
        <f t="shared" si="1007"/>
        <v/>
      </c>
    </row>
    <row r="64477" spans="5:5" hidden="1">
      <c r="E64477" s="29" t="str">
        <f t="shared" si="1007"/>
        <v/>
      </c>
    </row>
    <row r="64478" spans="5:5" hidden="1">
      <c r="E64478" s="29" t="str">
        <f t="shared" si="1007"/>
        <v/>
      </c>
    </row>
    <row r="64479" spans="5:5" hidden="1">
      <c r="E64479" s="29" t="str">
        <f t="shared" si="1007"/>
        <v/>
      </c>
    </row>
    <row r="64480" spans="5:5" hidden="1">
      <c r="E64480" s="29" t="str">
        <f t="shared" si="1007"/>
        <v/>
      </c>
    </row>
    <row r="64481" spans="5:5" hidden="1">
      <c r="E64481" s="29" t="str">
        <f t="shared" si="1007"/>
        <v/>
      </c>
    </row>
    <row r="64482" spans="5:5" hidden="1">
      <c r="E64482" s="29" t="str">
        <f t="shared" si="1007"/>
        <v/>
      </c>
    </row>
    <row r="64483" spans="5:5" hidden="1">
      <c r="E64483" s="29" t="str">
        <f t="shared" si="1007"/>
        <v/>
      </c>
    </row>
    <row r="64484" spans="5:5" hidden="1">
      <c r="E64484" s="29" t="str">
        <f t="shared" si="1007"/>
        <v/>
      </c>
    </row>
    <row r="64485" spans="5:5" hidden="1">
      <c r="E64485" s="29" t="str">
        <f t="shared" si="1007"/>
        <v/>
      </c>
    </row>
    <row r="64486" spans="5:5" hidden="1">
      <c r="E64486" s="29" t="str">
        <f t="shared" si="1007"/>
        <v/>
      </c>
    </row>
    <row r="64487" spans="5:5" hidden="1">
      <c r="E64487" s="29" t="str">
        <f t="shared" si="1007"/>
        <v/>
      </c>
    </row>
    <row r="64488" spans="5:5" hidden="1">
      <c r="E64488" s="29" t="str">
        <f t="shared" si="1007"/>
        <v/>
      </c>
    </row>
    <row r="64489" spans="5:5" hidden="1">
      <c r="E64489" s="29" t="str">
        <f t="shared" si="1007"/>
        <v/>
      </c>
    </row>
    <row r="64490" spans="5:5" hidden="1">
      <c r="E64490" s="29" t="str">
        <f t="shared" si="1007"/>
        <v/>
      </c>
    </row>
    <row r="64491" spans="5:5" hidden="1">
      <c r="E64491" s="29" t="str">
        <f t="shared" si="1007"/>
        <v/>
      </c>
    </row>
    <row r="64492" spans="5:5" hidden="1">
      <c r="E64492" s="29" t="str">
        <f t="shared" si="1007"/>
        <v/>
      </c>
    </row>
    <row r="64493" spans="5:5" hidden="1">
      <c r="E64493" s="29" t="str">
        <f t="shared" si="1007"/>
        <v/>
      </c>
    </row>
    <row r="64494" spans="5:5" hidden="1">
      <c r="E64494" s="29" t="str">
        <f t="shared" si="1007"/>
        <v/>
      </c>
    </row>
    <row r="64495" spans="5:5" hidden="1">
      <c r="E64495" s="29" t="str">
        <f t="shared" si="1007"/>
        <v/>
      </c>
    </row>
    <row r="64496" spans="5:5" hidden="1">
      <c r="E64496" s="29" t="str">
        <f t="shared" si="1007"/>
        <v/>
      </c>
    </row>
    <row r="64497" spans="5:5" hidden="1">
      <c r="E64497" s="29" t="str">
        <f t="shared" si="1007"/>
        <v/>
      </c>
    </row>
    <row r="64498" spans="5:5" hidden="1">
      <c r="E64498" s="29" t="str">
        <f t="shared" si="1007"/>
        <v/>
      </c>
    </row>
    <row r="64499" spans="5:5" hidden="1">
      <c r="E64499" s="29" t="str">
        <f t="shared" si="1007"/>
        <v/>
      </c>
    </row>
    <row r="64500" spans="5:5" hidden="1">
      <c r="E64500" s="29" t="str">
        <f t="shared" si="1007"/>
        <v/>
      </c>
    </row>
    <row r="64501" spans="5:5" hidden="1">
      <c r="E64501" s="29" t="str">
        <f t="shared" si="1007"/>
        <v/>
      </c>
    </row>
    <row r="64502" spans="5:5" hidden="1">
      <c r="E64502" s="29" t="str">
        <f t="shared" si="1007"/>
        <v/>
      </c>
    </row>
    <row r="64503" spans="5:5" hidden="1">
      <c r="E64503" s="29" t="str">
        <f t="shared" si="1007"/>
        <v/>
      </c>
    </row>
    <row r="64504" spans="5:5" hidden="1">
      <c r="E64504" s="29" t="str">
        <f t="shared" si="1007"/>
        <v/>
      </c>
    </row>
    <row r="64505" spans="5:5" hidden="1">
      <c r="E64505" s="29" t="str">
        <f t="shared" si="1007"/>
        <v/>
      </c>
    </row>
    <row r="64506" spans="5:5" hidden="1">
      <c r="E64506" s="29" t="str">
        <f t="shared" si="1007"/>
        <v/>
      </c>
    </row>
    <row r="64507" spans="5:5" hidden="1">
      <c r="E64507" s="29" t="str">
        <f t="shared" si="1007"/>
        <v/>
      </c>
    </row>
    <row r="64508" spans="5:5" hidden="1">
      <c r="E64508" s="29" t="str">
        <f t="shared" si="1007"/>
        <v/>
      </c>
    </row>
    <row r="64509" spans="5:5" hidden="1">
      <c r="E64509" s="29" t="str">
        <f t="shared" si="1007"/>
        <v/>
      </c>
    </row>
    <row r="64510" spans="5:5" hidden="1">
      <c r="E64510" s="29" t="str">
        <f t="shared" si="1007"/>
        <v/>
      </c>
    </row>
    <row r="64511" spans="5:5" hidden="1">
      <c r="E64511" s="29" t="str">
        <f t="shared" si="1007"/>
        <v/>
      </c>
    </row>
    <row r="64512" spans="5:5" hidden="1">
      <c r="E64512" s="29" t="str">
        <f t="shared" si="1007"/>
        <v/>
      </c>
    </row>
    <row r="64513" spans="5:5" hidden="1">
      <c r="E64513" s="29" t="str">
        <f t="shared" si="1007"/>
        <v/>
      </c>
    </row>
    <row r="64514" spans="5:5" hidden="1">
      <c r="E64514" s="29" t="str">
        <f t="shared" si="1007"/>
        <v/>
      </c>
    </row>
    <row r="64515" spans="5:5" hidden="1">
      <c r="E64515" s="29" t="str">
        <f t="shared" ref="E64515:E64578" si="1008">LEFT(D64515,2)</f>
        <v/>
      </c>
    </row>
    <row r="64516" spans="5:5" hidden="1">
      <c r="E64516" s="29" t="str">
        <f t="shared" si="1008"/>
        <v/>
      </c>
    </row>
    <row r="64517" spans="5:5" hidden="1">
      <c r="E64517" s="29" t="str">
        <f t="shared" si="1008"/>
        <v/>
      </c>
    </row>
    <row r="64518" spans="5:5" hidden="1">
      <c r="E64518" s="29" t="str">
        <f t="shared" si="1008"/>
        <v/>
      </c>
    </row>
    <row r="64519" spans="5:5" hidden="1">
      <c r="E64519" s="29" t="str">
        <f t="shared" si="1008"/>
        <v/>
      </c>
    </row>
    <row r="64520" spans="5:5" hidden="1">
      <c r="E64520" s="29" t="str">
        <f t="shared" si="1008"/>
        <v/>
      </c>
    </row>
    <row r="64521" spans="5:5" hidden="1">
      <c r="E64521" s="29" t="str">
        <f t="shared" si="1008"/>
        <v/>
      </c>
    </row>
    <row r="64522" spans="5:5" hidden="1">
      <c r="E64522" s="29" t="str">
        <f t="shared" si="1008"/>
        <v/>
      </c>
    </row>
    <row r="64523" spans="5:5" hidden="1">
      <c r="E64523" s="29" t="str">
        <f t="shared" si="1008"/>
        <v/>
      </c>
    </row>
    <row r="64524" spans="5:5" hidden="1">
      <c r="E64524" s="29" t="str">
        <f t="shared" si="1008"/>
        <v/>
      </c>
    </row>
    <row r="64525" spans="5:5" hidden="1">
      <c r="E64525" s="29" t="str">
        <f t="shared" si="1008"/>
        <v/>
      </c>
    </row>
    <row r="64526" spans="5:5" hidden="1">
      <c r="E64526" s="29" t="str">
        <f t="shared" si="1008"/>
        <v/>
      </c>
    </row>
    <row r="64527" spans="5:5" hidden="1">
      <c r="E64527" s="29" t="str">
        <f t="shared" si="1008"/>
        <v/>
      </c>
    </row>
    <row r="64528" spans="5:5" hidden="1">
      <c r="E64528" s="29" t="str">
        <f t="shared" si="1008"/>
        <v/>
      </c>
    </row>
    <row r="64529" spans="5:5" hidden="1">
      <c r="E64529" s="29" t="str">
        <f t="shared" si="1008"/>
        <v/>
      </c>
    </row>
    <row r="64530" spans="5:5" hidden="1">
      <c r="E64530" s="29" t="str">
        <f t="shared" si="1008"/>
        <v/>
      </c>
    </row>
    <row r="64531" spans="5:5" hidden="1">
      <c r="E64531" s="29" t="str">
        <f t="shared" si="1008"/>
        <v/>
      </c>
    </row>
    <row r="64532" spans="5:5" hidden="1">
      <c r="E64532" s="29" t="str">
        <f t="shared" si="1008"/>
        <v/>
      </c>
    </row>
    <row r="64533" spans="5:5" hidden="1">
      <c r="E64533" s="29" t="str">
        <f t="shared" si="1008"/>
        <v/>
      </c>
    </row>
    <row r="64534" spans="5:5" hidden="1">
      <c r="E64534" s="29" t="str">
        <f t="shared" si="1008"/>
        <v/>
      </c>
    </row>
    <row r="64535" spans="5:5" hidden="1">
      <c r="E64535" s="29" t="str">
        <f t="shared" si="1008"/>
        <v/>
      </c>
    </row>
    <row r="64536" spans="5:5" hidden="1">
      <c r="E64536" s="29" t="str">
        <f t="shared" si="1008"/>
        <v/>
      </c>
    </row>
    <row r="64537" spans="5:5" hidden="1">
      <c r="E64537" s="29" t="str">
        <f t="shared" si="1008"/>
        <v/>
      </c>
    </row>
    <row r="64538" spans="5:5" hidden="1">
      <c r="E64538" s="29" t="str">
        <f t="shared" si="1008"/>
        <v/>
      </c>
    </row>
    <row r="64539" spans="5:5" hidden="1">
      <c r="E64539" s="29" t="str">
        <f t="shared" si="1008"/>
        <v/>
      </c>
    </row>
    <row r="64540" spans="5:5" hidden="1">
      <c r="E64540" s="29" t="str">
        <f t="shared" si="1008"/>
        <v/>
      </c>
    </row>
    <row r="64541" spans="5:5" hidden="1">
      <c r="E64541" s="29" t="str">
        <f t="shared" si="1008"/>
        <v/>
      </c>
    </row>
    <row r="64542" spans="5:5" hidden="1">
      <c r="E64542" s="29" t="str">
        <f t="shared" si="1008"/>
        <v/>
      </c>
    </row>
    <row r="64543" spans="5:5" hidden="1">
      <c r="E64543" s="29" t="str">
        <f t="shared" si="1008"/>
        <v/>
      </c>
    </row>
    <row r="64544" spans="5:5" hidden="1">
      <c r="E64544" s="29" t="str">
        <f t="shared" si="1008"/>
        <v/>
      </c>
    </row>
    <row r="64545" spans="5:5" hidden="1">
      <c r="E64545" s="29" t="str">
        <f t="shared" si="1008"/>
        <v/>
      </c>
    </row>
    <row r="64546" spans="5:5" hidden="1">
      <c r="E64546" s="29" t="str">
        <f t="shared" si="1008"/>
        <v/>
      </c>
    </row>
    <row r="64547" spans="5:5" hidden="1">
      <c r="E64547" s="29" t="str">
        <f t="shared" si="1008"/>
        <v/>
      </c>
    </row>
    <row r="64548" spans="5:5" hidden="1">
      <c r="E64548" s="29" t="str">
        <f t="shared" si="1008"/>
        <v/>
      </c>
    </row>
    <row r="64549" spans="5:5" hidden="1">
      <c r="E64549" s="29" t="str">
        <f t="shared" si="1008"/>
        <v/>
      </c>
    </row>
    <row r="64550" spans="5:5" hidden="1">
      <c r="E64550" s="29" t="str">
        <f t="shared" si="1008"/>
        <v/>
      </c>
    </row>
    <row r="64551" spans="5:5" hidden="1">
      <c r="E64551" s="29" t="str">
        <f t="shared" si="1008"/>
        <v/>
      </c>
    </row>
    <row r="64552" spans="5:5" hidden="1">
      <c r="E64552" s="29" t="str">
        <f t="shared" si="1008"/>
        <v/>
      </c>
    </row>
    <row r="64553" spans="5:5" hidden="1">
      <c r="E64553" s="29" t="str">
        <f t="shared" si="1008"/>
        <v/>
      </c>
    </row>
    <row r="64554" spans="5:5" hidden="1">
      <c r="E64554" s="29" t="str">
        <f t="shared" si="1008"/>
        <v/>
      </c>
    </row>
    <row r="64555" spans="5:5" hidden="1">
      <c r="E64555" s="29" t="str">
        <f t="shared" si="1008"/>
        <v/>
      </c>
    </row>
    <row r="64556" spans="5:5" hidden="1">
      <c r="E64556" s="29" t="str">
        <f t="shared" si="1008"/>
        <v/>
      </c>
    </row>
    <row r="64557" spans="5:5" hidden="1">
      <c r="E64557" s="29" t="str">
        <f t="shared" si="1008"/>
        <v/>
      </c>
    </row>
    <row r="64558" spans="5:5" hidden="1">
      <c r="E64558" s="29" t="str">
        <f t="shared" si="1008"/>
        <v/>
      </c>
    </row>
    <row r="64559" spans="5:5" hidden="1">
      <c r="E64559" s="29" t="str">
        <f t="shared" si="1008"/>
        <v/>
      </c>
    </row>
    <row r="64560" spans="5:5" hidden="1">
      <c r="E64560" s="29" t="str">
        <f t="shared" si="1008"/>
        <v/>
      </c>
    </row>
    <row r="64561" spans="5:5" hidden="1">
      <c r="E64561" s="29" t="str">
        <f t="shared" si="1008"/>
        <v/>
      </c>
    </row>
    <row r="64562" spans="5:5" hidden="1">
      <c r="E64562" s="29" t="str">
        <f t="shared" si="1008"/>
        <v/>
      </c>
    </row>
    <row r="64563" spans="5:5" hidden="1">
      <c r="E64563" s="29" t="str">
        <f t="shared" si="1008"/>
        <v/>
      </c>
    </row>
    <row r="64564" spans="5:5" hidden="1">
      <c r="E64564" s="29" t="str">
        <f t="shared" si="1008"/>
        <v/>
      </c>
    </row>
    <row r="64565" spans="5:5" hidden="1">
      <c r="E64565" s="29" t="str">
        <f t="shared" si="1008"/>
        <v/>
      </c>
    </row>
    <row r="64566" spans="5:5" hidden="1">
      <c r="E64566" s="29" t="str">
        <f t="shared" si="1008"/>
        <v/>
      </c>
    </row>
    <row r="64567" spans="5:5" hidden="1">
      <c r="E64567" s="29" t="str">
        <f t="shared" si="1008"/>
        <v/>
      </c>
    </row>
    <row r="64568" spans="5:5" hidden="1">
      <c r="E64568" s="29" t="str">
        <f t="shared" si="1008"/>
        <v/>
      </c>
    </row>
    <row r="64569" spans="5:5" hidden="1">
      <c r="E64569" s="29" t="str">
        <f t="shared" si="1008"/>
        <v/>
      </c>
    </row>
    <row r="64570" spans="5:5" hidden="1">
      <c r="E64570" s="29" t="str">
        <f t="shared" si="1008"/>
        <v/>
      </c>
    </row>
    <row r="64571" spans="5:5" hidden="1">
      <c r="E64571" s="29" t="str">
        <f t="shared" si="1008"/>
        <v/>
      </c>
    </row>
    <row r="64572" spans="5:5" hidden="1">
      <c r="E64572" s="29" t="str">
        <f t="shared" si="1008"/>
        <v/>
      </c>
    </row>
    <row r="64573" spans="5:5" hidden="1">
      <c r="E64573" s="29" t="str">
        <f t="shared" si="1008"/>
        <v/>
      </c>
    </row>
    <row r="64574" spans="5:5" hidden="1">
      <c r="E64574" s="29" t="str">
        <f t="shared" si="1008"/>
        <v/>
      </c>
    </row>
    <row r="64575" spans="5:5" hidden="1">
      <c r="E64575" s="29" t="str">
        <f t="shared" si="1008"/>
        <v/>
      </c>
    </row>
    <row r="64576" spans="5:5" hidden="1">
      <c r="E64576" s="29" t="str">
        <f t="shared" si="1008"/>
        <v/>
      </c>
    </row>
    <row r="64577" spans="5:5" hidden="1">
      <c r="E64577" s="29" t="str">
        <f t="shared" si="1008"/>
        <v/>
      </c>
    </row>
    <row r="64578" spans="5:5" hidden="1">
      <c r="E64578" s="29" t="str">
        <f t="shared" si="1008"/>
        <v/>
      </c>
    </row>
    <row r="64579" spans="5:5" hidden="1">
      <c r="E64579" s="29" t="str">
        <f t="shared" ref="E64579:E64642" si="1009">LEFT(D64579,2)</f>
        <v/>
      </c>
    </row>
    <row r="64580" spans="5:5" hidden="1">
      <c r="E64580" s="29" t="str">
        <f t="shared" si="1009"/>
        <v/>
      </c>
    </row>
    <row r="64581" spans="5:5" hidden="1">
      <c r="E64581" s="29" t="str">
        <f t="shared" si="1009"/>
        <v/>
      </c>
    </row>
    <row r="64582" spans="5:5" hidden="1">
      <c r="E64582" s="29" t="str">
        <f t="shared" si="1009"/>
        <v/>
      </c>
    </row>
    <row r="64583" spans="5:5" hidden="1">
      <c r="E64583" s="29" t="str">
        <f t="shared" si="1009"/>
        <v/>
      </c>
    </row>
    <row r="64584" spans="5:5" hidden="1">
      <c r="E64584" s="29" t="str">
        <f t="shared" si="1009"/>
        <v/>
      </c>
    </row>
    <row r="64585" spans="5:5" hidden="1">
      <c r="E64585" s="29" t="str">
        <f t="shared" si="1009"/>
        <v/>
      </c>
    </row>
    <row r="64586" spans="5:5" hidden="1">
      <c r="E64586" s="29" t="str">
        <f t="shared" si="1009"/>
        <v/>
      </c>
    </row>
    <row r="64587" spans="5:5" hidden="1">
      <c r="E64587" s="29" t="str">
        <f t="shared" si="1009"/>
        <v/>
      </c>
    </row>
    <row r="64588" spans="5:5" hidden="1">
      <c r="E64588" s="29" t="str">
        <f t="shared" si="1009"/>
        <v/>
      </c>
    </row>
    <row r="64589" spans="5:5" hidden="1">
      <c r="E64589" s="29" t="str">
        <f t="shared" si="1009"/>
        <v/>
      </c>
    </row>
    <row r="64590" spans="5:5" hidden="1">
      <c r="E64590" s="29" t="str">
        <f t="shared" si="1009"/>
        <v/>
      </c>
    </row>
    <row r="64591" spans="5:5" hidden="1">
      <c r="E64591" s="29" t="str">
        <f t="shared" si="1009"/>
        <v/>
      </c>
    </row>
    <row r="64592" spans="5:5" hidden="1">
      <c r="E64592" s="29" t="str">
        <f t="shared" si="1009"/>
        <v/>
      </c>
    </row>
    <row r="64593" spans="5:5" hidden="1">
      <c r="E64593" s="29" t="str">
        <f t="shared" si="1009"/>
        <v/>
      </c>
    </row>
    <row r="64594" spans="5:5" hidden="1">
      <c r="E64594" s="29" t="str">
        <f t="shared" si="1009"/>
        <v/>
      </c>
    </row>
    <row r="64595" spans="5:5" hidden="1">
      <c r="E64595" s="29" t="str">
        <f t="shared" si="1009"/>
        <v/>
      </c>
    </row>
    <row r="64596" spans="5:5" hidden="1">
      <c r="E64596" s="29" t="str">
        <f t="shared" si="1009"/>
        <v/>
      </c>
    </row>
    <row r="64597" spans="5:5" hidden="1">
      <c r="E64597" s="29" t="str">
        <f t="shared" si="1009"/>
        <v/>
      </c>
    </row>
    <row r="64598" spans="5:5" hidden="1">
      <c r="E64598" s="29" t="str">
        <f t="shared" si="1009"/>
        <v/>
      </c>
    </row>
    <row r="64599" spans="5:5" hidden="1">
      <c r="E64599" s="29" t="str">
        <f t="shared" si="1009"/>
        <v/>
      </c>
    </row>
    <row r="64600" spans="5:5" hidden="1">
      <c r="E64600" s="29" t="str">
        <f t="shared" si="1009"/>
        <v/>
      </c>
    </row>
    <row r="64601" spans="5:5" hidden="1">
      <c r="E64601" s="29" t="str">
        <f t="shared" si="1009"/>
        <v/>
      </c>
    </row>
    <row r="64602" spans="5:5" hidden="1">
      <c r="E64602" s="29" t="str">
        <f t="shared" si="1009"/>
        <v/>
      </c>
    </row>
    <row r="64603" spans="5:5" hidden="1">
      <c r="E64603" s="29" t="str">
        <f t="shared" si="1009"/>
        <v/>
      </c>
    </row>
    <row r="64604" spans="5:5" hidden="1">
      <c r="E64604" s="29" t="str">
        <f t="shared" si="1009"/>
        <v/>
      </c>
    </row>
    <row r="64605" spans="5:5" hidden="1">
      <c r="E64605" s="29" t="str">
        <f t="shared" si="1009"/>
        <v/>
      </c>
    </row>
    <row r="64606" spans="5:5" hidden="1">
      <c r="E64606" s="29" t="str">
        <f t="shared" si="1009"/>
        <v/>
      </c>
    </row>
    <row r="64607" spans="5:5" hidden="1">
      <c r="E64607" s="29" t="str">
        <f t="shared" si="1009"/>
        <v/>
      </c>
    </row>
    <row r="64608" spans="5:5" hidden="1">
      <c r="E64608" s="29" t="str">
        <f t="shared" si="1009"/>
        <v/>
      </c>
    </row>
    <row r="64609" spans="5:5" hidden="1">
      <c r="E64609" s="29" t="str">
        <f t="shared" si="1009"/>
        <v/>
      </c>
    </row>
    <row r="64610" spans="5:5" hidden="1">
      <c r="E64610" s="29" t="str">
        <f t="shared" si="1009"/>
        <v/>
      </c>
    </row>
    <row r="64611" spans="5:5" hidden="1">
      <c r="E64611" s="29" t="str">
        <f t="shared" si="1009"/>
        <v/>
      </c>
    </row>
    <row r="64612" spans="5:5" hidden="1">
      <c r="E64612" s="29" t="str">
        <f t="shared" si="1009"/>
        <v/>
      </c>
    </row>
    <row r="64613" spans="5:5" hidden="1">
      <c r="E64613" s="29" t="str">
        <f t="shared" si="1009"/>
        <v/>
      </c>
    </row>
    <row r="64614" spans="5:5" hidden="1">
      <c r="E64614" s="29" t="str">
        <f t="shared" si="1009"/>
        <v/>
      </c>
    </row>
    <row r="64615" spans="5:5" hidden="1">
      <c r="E64615" s="29" t="str">
        <f t="shared" si="1009"/>
        <v/>
      </c>
    </row>
    <row r="64616" spans="5:5" hidden="1">
      <c r="E64616" s="29" t="str">
        <f t="shared" si="1009"/>
        <v/>
      </c>
    </row>
    <row r="64617" spans="5:5" hidden="1">
      <c r="E64617" s="29" t="str">
        <f t="shared" si="1009"/>
        <v/>
      </c>
    </row>
    <row r="64618" spans="5:5" hidden="1">
      <c r="E64618" s="29" t="str">
        <f t="shared" si="1009"/>
        <v/>
      </c>
    </row>
    <row r="64619" spans="5:5" hidden="1">
      <c r="E64619" s="29" t="str">
        <f t="shared" si="1009"/>
        <v/>
      </c>
    </row>
    <row r="64620" spans="5:5" hidden="1">
      <c r="E64620" s="29" t="str">
        <f t="shared" si="1009"/>
        <v/>
      </c>
    </row>
    <row r="64621" spans="5:5" hidden="1">
      <c r="E64621" s="29" t="str">
        <f t="shared" si="1009"/>
        <v/>
      </c>
    </row>
    <row r="64622" spans="5:5" hidden="1">
      <c r="E64622" s="29" t="str">
        <f t="shared" si="1009"/>
        <v/>
      </c>
    </row>
    <row r="64623" spans="5:5" hidden="1">
      <c r="E64623" s="29" t="str">
        <f t="shared" si="1009"/>
        <v/>
      </c>
    </row>
    <row r="64624" spans="5:5" hidden="1">
      <c r="E64624" s="29" t="str">
        <f t="shared" si="1009"/>
        <v/>
      </c>
    </row>
    <row r="64625" spans="5:5" hidden="1">
      <c r="E64625" s="29" t="str">
        <f t="shared" si="1009"/>
        <v/>
      </c>
    </row>
    <row r="64626" spans="5:5" hidden="1">
      <c r="E64626" s="29" t="str">
        <f t="shared" si="1009"/>
        <v/>
      </c>
    </row>
    <row r="64627" spans="5:5" hidden="1">
      <c r="E64627" s="29" t="str">
        <f t="shared" si="1009"/>
        <v/>
      </c>
    </row>
    <row r="64628" spans="5:5" hidden="1">
      <c r="E64628" s="29" t="str">
        <f t="shared" si="1009"/>
        <v/>
      </c>
    </row>
    <row r="64629" spans="5:5" hidden="1">
      <c r="E64629" s="29" t="str">
        <f t="shared" si="1009"/>
        <v/>
      </c>
    </row>
    <row r="64630" spans="5:5" hidden="1">
      <c r="E64630" s="29" t="str">
        <f t="shared" si="1009"/>
        <v/>
      </c>
    </row>
    <row r="64631" spans="5:5" hidden="1">
      <c r="E64631" s="29" t="str">
        <f t="shared" si="1009"/>
        <v/>
      </c>
    </row>
    <row r="64632" spans="5:5" hidden="1">
      <c r="E64632" s="29" t="str">
        <f t="shared" si="1009"/>
        <v/>
      </c>
    </row>
    <row r="64633" spans="5:5" hidden="1">
      <c r="E64633" s="29" t="str">
        <f t="shared" si="1009"/>
        <v/>
      </c>
    </row>
    <row r="64634" spans="5:5" hidden="1">
      <c r="E64634" s="29" t="str">
        <f t="shared" si="1009"/>
        <v/>
      </c>
    </row>
    <row r="64635" spans="5:5" hidden="1">
      <c r="E64635" s="29" t="str">
        <f t="shared" si="1009"/>
        <v/>
      </c>
    </row>
    <row r="64636" spans="5:5" hidden="1">
      <c r="E64636" s="29" t="str">
        <f t="shared" si="1009"/>
        <v/>
      </c>
    </row>
    <row r="64637" spans="5:5" hidden="1">
      <c r="E64637" s="29" t="str">
        <f t="shared" si="1009"/>
        <v/>
      </c>
    </row>
    <row r="64638" spans="5:5" hidden="1">
      <c r="E64638" s="29" t="str">
        <f t="shared" si="1009"/>
        <v/>
      </c>
    </row>
    <row r="64639" spans="5:5" hidden="1">
      <c r="E64639" s="29" t="str">
        <f t="shared" si="1009"/>
        <v/>
      </c>
    </row>
    <row r="64640" spans="5:5" hidden="1">
      <c r="E64640" s="29" t="str">
        <f t="shared" si="1009"/>
        <v/>
      </c>
    </row>
    <row r="64641" spans="5:5" hidden="1">
      <c r="E64641" s="29" t="str">
        <f t="shared" si="1009"/>
        <v/>
      </c>
    </row>
    <row r="64642" spans="5:5" hidden="1">
      <c r="E64642" s="29" t="str">
        <f t="shared" si="1009"/>
        <v/>
      </c>
    </row>
    <row r="64643" spans="5:5" hidden="1">
      <c r="E64643" s="29" t="str">
        <f t="shared" ref="E64643:E64706" si="1010">LEFT(D64643,2)</f>
        <v/>
      </c>
    </row>
    <row r="64644" spans="5:5" hidden="1">
      <c r="E64644" s="29" t="str">
        <f t="shared" si="1010"/>
        <v/>
      </c>
    </row>
    <row r="64645" spans="5:5" hidden="1">
      <c r="E64645" s="29" t="str">
        <f t="shared" si="1010"/>
        <v/>
      </c>
    </row>
    <row r="64646" spans="5:5" hidden="1">
      <c r="E64646" s="29" t="str">
        <f t="shared" si="1010"/>
        <v/>
      </c>
    </row>
    <row r="64647" spans="5:5" hidden="1">
      <c r="E64647" s="29" t="str">
        <f t="shared" si="1010"/>
        <v/>
      </c>
    </row>
    <row r="64648" spans="5:5" hidden="1">
      <c r="E64648" s="29" t="str">
        <f t="shared" si="1010"/>
        <v/>
      </c>
    </row>
    <row r="64649" spans="5:5" hidden="1">
      <c r="E64649" s="29" t="str">
        <f t="shared" si="1010"/>
        <v/>
      </c>
    </row>
    <row r="64650" spans="5:5" hidden="1">
      <c r="E64650" s="29" t="str">
        <f t="shared" si="1010"/>
        <v/>
      </c>
    </row>
    <row r="64651" spans="5:5" hidden="1">
      <c r="E64651" s="29" t="str">
        <f t="shared" si="1010"/>
        <v/>
      </c>
    </row>
    <row r="64652" spans="5:5" hidden="1">
      <c r="E64652" s="29" t="str">
        <f t="shared" si="1010"/>
        <v/>
      </c>
    </row>
    <row r="64653" spans="5:5" hidden="1">
      <c r="E64653" s="29" t="str">
        <f t="shared" si="1010"/>
        <v/>
      </c>
    </row>
    <row r="64654" spans="5:5" hidden="1">
      <c r="E64654" s="29" t="str">
        <f t="shared" si="1010"/>
        <v/>
      </c>
    </row>
    <row r="64655" spans="5:5" hidden="1">
      <c r="E64655" s="29" t="str">
        <f t="shared" si="1010"/>
        <v/>
      </c>
    </row>
    <row r="64656" spans="5:5" hidden="1">
      <c r="E64656" s="29" t="str">
        <f t="shared" si="1010"/>
        <v/>
      </c>
    </row>
    <row r="64657" spans="5:5" hidden="1">
      <c r="E64657" s="29" t="str">
        <f t="shared" si="1010"/>
        <v/>
      </c>
    </row>
    <row r="64658" spans="5:5" hidden="1">
      <c r="E64658" s="29" t="str">
        <f t="shared" si="1010"/>
        <v/>
      </c>
    </row>
    <row r="64659" spans="5:5" hidden="1">
      <c r="E64659" s="29" t="str">
        <f t="shared" si="1010"/>
        <v/>
      </c>
    </row>
    <row r="64660" spans="5:5" hidden="1">
      <c r="E64660" s="29" t="str">
        <f t="shared" si="1010"/>
        <v/>
      </c>
    </row>
    <row r="64661" spans="5:5" hidden="1">
      <c r="E64661" s="29" t="str">
        <f t="shared" si="1010"/>
        <v/>
      </c>
    </row>
    <row r="64662" spans="5:5" hidden="1">
      <c r="E64662" s="29" t="str">
        <f t="shared" si="1010"/>
        <v/>
      </c>
    </row>
    <row r="64663" spans="5:5" hidden="1">
      <c r="E64663" s="29" t="str">
        <f t="shared" si="1010"/>
        <v/>
      </c>
    </row>
    <row r="64664" spans="5:5" hidden="1">
      <c r="E64664" s="29" t="str">
        <f t="shared" si="1010"/>
        <v/>
      </c>
    </row>
    <row r="64665" spans="5:5" hidden="1">
      <c r="E64665" s="29" t="str">
        <f t="shared" si="1010"/>
        <v/>
      </c>
    </row>
    <row r="64666" spans="5:5" hidden="1">
      <c r="E64666" s="29" t="str">
        <f t="shared" si="1010"/>
        <v/>
      </c>
    </row>
    <row r="64667" spans="5:5" hidden="1">
      <c r="E64667" s="29" t="str">
        <f t="shared" si="1010"/>
        <v/>
      </c>
    </row>
    <row r="64668" spans="5:5" hidden="1">
      <c r="E64668" s="29" t="str">
        <f t="shared" si="1010"/>
        <v/>
      </c>
    </row>
    <row r="64669" spans="5:5" hidden="1">
      <c r="E64669" s="29" t="str">
        <f t="shared" si="1010"/>
        <v/>
      </c>
    </row>
    <row r="64670" spans="5:5" hidden="1">
      <c r="E64670" s="29" t="str">
        <f t="shared" si="1010"/>
        <v/>
      </c>
    </row>
    <row r="64671" spans="5:5" hidden="1">
      <c r="E64671" s="29" t="str">
        <f t="shared" si="1010"/>
        <v/>
      </c>
    </row>
    <row r="64672" spans="5:5" hidden="1">
      <c r="E64672" s="29" t="str">
        <f t="shared" si="1010"/>
        <v/>
      </c>
    </row>
    <row r="64673" spans="5:5" hidden="1">
      <c r="E64673" s="29" t="str">
        <f t="shared" si="1010"/>
        <v/>
      </c>
    </row>
    <row r="64674" spans="5:5" hidden="1">
      <c r="E64674" s="29" t="str">
        <f t="shared" si="1010"/>
        <v/>
      </c>
    </row>
    <row r="64675" spans="5:5" hidden="1">
      <c r="E64675" s="29" t="str">
        <f t="shared" si="1010"/>
        <v/>
      </c>
    </row>
    <row r="64676" spans="5:5" hidden="1">
      <c r="E64676" s="29" t="str">
        <f t="shared" si="1010"/>
        <v/>
      </c>
    </row>
    <row r="64677" spans="5:5" hidden="1">
      <c r="E64677" s="29" t="str">
        <f t="shared" si="1010"/>
        <v/>
      </c>
    </row>
    <row r="64678" spans="5:5" hidden="1">
      <c r="E64678" s="29" t="str">
        <f t="shared" si="1010"/>
        <v/>
      </c>
    </row>
    <row r="64679" spans="5:5" hidden="1">
      <c r="E64679" s="29" t="str">
        <f t="shared" si="1010"/>
        <v/>
      </c>
    </row>
    <row r="64680" spans="5:5" hidden="1">
      <c r="E64680" s="29" t="str">
        <f t="shared" si="1010"/>
        <v/>
      </c>
    </row>
    <row r="64681" spans="5:5" hidden="1">
      <c r="E64681" s="29" t="str">
        <f t="shared" si="1010"/>
        <v/>
      </c>
    </row>
    <row r="64682" spans="5:5" hidden="1">
      <c r="E64682" s="29" t="str">
        <f t="shared" si="1010"/>
        <v/>
      </c>
    </row>
    <row r="64683" spans="5:5" hidden="1">
      <c r="E64683" s="29" t="str">
        <f t="shared" si="1010"/>
        <v/>
      </c>
    </row>
    <row r="64684" spans="5:5" hidden="1">
      <c r="E64684" s="29" t="str">
        <f t="shared" si="1010"/>
        <v/>
      </c>
    </row>
    <row r="64685" spans="5:5" hidden="1">
      <c r="E64685" s="29" t="str">
        <f t="shared" si="1010"/>
        <v/>
      </c>
    </row>
    <row r="64686" spans="5:5" hidden="1">
      <c r="E64686" s="29" t="str">
        <f t="shared" si="1010"/>
        <v/>
      </c>
    </row>
    <row r="64687" spans="5:5" hidden="1">
      <c r="E64687" s="29" t="str">
        <f t="shared" si="1010"/>
        <v/>
      </c>
    </row>
    <row r="64688" spans="5:5" hidden="1">
      <c r="E64688" s="29" t="str">
        <f t="shared" si="1010"/>
        <v/>
      </c>
    </row>
    <row r="64689" spans="5:5" hidden="1">
      <c r="E64689" s="29" t="str">
        <f t="shared" si="1010"/>
        <v/>
      </c>
    </row>
    <row r="64690" spans="5:5" hidden="1">
      <c r="E64690" s="29" t="str">
        <f t="shared" si="1010"/>
        <v/>
      </c>
    </row>
    <row r="64691" spans="5:5" hidden="1">
      <c r="E64691" s="29" t="str">
        <f t="shared" si="1010"/>
        <v/>
      </c>
    </row>
    <row r="64692" spans="5:5" hidden="1">
      <c r="E64692" s="29" t="str">
        <f t="shared" si="1010"/>
        <v/>
      </c>
    </row>
    <row r="64693" spans="5:5" hidden="1">
      <c r="E64693" s="29" t="str">
        <f t="shared" si="1010"/>
        <v/>
      </c>
    </row>
    <row r="64694" spans="5:5" hidden="1">
      <c r="E64694" s="29" t="str">
        <f t="shared" si="1010"/>
        <v/>
      </c>
    </row>
    <row r="64695" spans="5:5" hidden="1">
      <c r="E64695" s="29" t="str">
        <f t="shared" si="1010"/>
        <v/>
      </c>
    </row>
    <row r="64696" spans="5:5" hidden="1">
      <c r="E64696" s="29" t="str">
        <f t="shared" si="1010"/>
        <v/>
      </c>
    </row>
    <row r="64697" spans="5:5" hidden="1">
      <c r="E64697" s="29" t="str">
        <f t="shared" si="1010"/>
        <v/>
      </c>
    </row>
    <row r="64698" spans="5:5" hidden="1">
      <c r="E64698" s="29" t="str">
        <f t="shared" si="1010"/>
        <v/>
      </c>
    </row>
    <row r="64699" spans="5:5" hidden="1">
      <c r="E64699" s="29" t="str">
        <f t="shared" si="1010"/>
        <v/>
      </c>
    </row>
    <row r="64700" spans="5:5" hidden="1">
      <c r="E64700" s="29" t="str">
        <f t="shared" si="1010"/>
        <v/>
      </c>
    </row>
    <row r="64701" spans="5:5" hidden="1">
      <c r="E64701" s="29" t="str">
        <f t="shared" si="1010"/>
        <v/>
      </c>
    </row>
    <row r="64702" spans="5:5" hidden="1">
      <c r="E64702" s="29" t="str">
        <f t="shared" si="1010"/>
        <v/>
      </c>
    </row>
    <row r="64703" spans="5:5" hidden="1">
      <c r="E64703" s="29" t="str">
        <f t="shared" si="1010"/>
        <v/>
      </c>
    </row>
    <row r="64704" spans="5:5" hidden="1">
      <c r="E64704" s="29" t="str">
        <f t="shared" si="1010"/>
        <v/>
      </c>
    </row>
    <row r="64705" spans="5:5" hidden="1">
      <c r="E64705" s="29" t="str">
        <f t="shared" si="1010"/>
        <v/>
      </c>
    </row>
    <row r="64706" spans="5:5" hidden="1">
      <c r="E64706" s="29" t="str">
        <f t="shared" si="1010"/>
        <v/>
      </c>
    </row>
    <row r="64707" spans="5:5" hidden="1">
      <c r="E64707" s="29" t="str">
        <f t="shared" ref="E64707:E64770" si="1011">LEFT(D64707,2)</f>
        <v/>
      </c>
    </row>
    <row r="64708" spans="5:5" hidden="1">
      <c r="E64708" s="29" t="str">
        <f t="shared" si="1011"/>
        <v/>
      </c>
    </row>
    <row r="64709" spans="5:5" hidden="1">
      <c r="E64709" s="29" t="str">
        <f t="shared" si="1011"/>
        <v/>
      </c>
    </row>
    <row r="64710" spans="5:5" hidden="1">
      <c r="E64710" s="29" t="str">
        <f t="shared" si="1011"/>
        <v/>
      </c>
    </row>
    <row r="64711" spans="5:5" hidden="1">
      <c r="E64711" s="29" t="str">
        <f t="shared" si="1011"/>
        <v/>
      </c>
    </row>
    <row r="64712" spans="5:5" hidden="1">
      <c r="E64712" s="29" t="str">
        <f t="shared" si="1011"/>
        <v/>
      </c>
    </row>
    <row r="64713" spans="5:5" hidden="1">
      <c r="E64713" s="29" t="str">
        <f t="shared" si="1011"/>
        <v/>
      </c>
    </row>
    <row r="64714" spans="5:5" hidden="1">
      <c r="E64714" s="29" t="str">
        <f t="shared" si="1011"/>
        <v/>
      </c>
    </row>
    <row r="64715" spans="5:5" hidden="1">
      <c r="E64715" s="29" t="str">
        <f t="shared" si="1011"/>
        <v/>
      </c>
    </row>
    <row r="64716" spans="5:5" hidden="1">
      <c r="E64716" s="29" t="str">
        <f t="shared" si="1011"/>
        <v/>
      </c>
    </row>
    <row r="64717" spans="5:5" hidden="1">
      <c r="E64717" s="29" t="str">
        <f t="shared" si="1011"/>
        <v/>
      </c>
    </row>
    <row r="64718" spans="5:5" hidden="1">
      <c r="E64718" s="29" t="str">
        <f t="shared" si="1011"/>
        <v/>
      </c>
    </row>
    <row r="64719" spans="5:5" hidden="1">
      <c r="E64719" s="29" t="str">
        <f t="shared" si="1011"/>
        <v/>
      </c>
    </row>
    <row r="64720" spans="5:5" hidden="1">
      <c r="E64720" s="29" t="str">
        <f t="shared" si="1011"/>
        <v/>
      </c>
    </row>
    <row r="64721" spans="5:5" hidden="1">
      <c r="E64721" s="29" t="str">
        <f t="shared" si="1011"/>
        <v/>
      </c>
    </row>
    <row r="64722" spans="5:5" hidden="1">
      <c r="E64722" s="29" t="str">
        <f t="shared" si="1011"/>
        <v/>
      </c>
    </row>
    <row r="64723" spans="5:5" hidden="1">
      <c r="E64723" s="29" t="str">
        <f t="shared" si="1011"/>
        <v/>
      </c>
    </row>
    <row r="64724" spans="5:5" hidden="1">
      <c r="E64724" s="29" t="str">
        <f t="shared" si="1011"/>
        <v/>
      </c>
    </row>
    <row r="64725" spans="5:5" hidden="1">
      <c r="E64725" s="29" t="str">
        <f t="shared" si="1011"/>
        <v/>
      </c>
    </row>
    <row r="64726" spans="5:5" hidden="1">
      <c r="E64726" s="29" t="str">
        <f t="shared" si="1011"/>
        <v/>
      </c>
    </row>
    <row r="64727" spans="5:5" hidden="1">
      <c r="E64727" s="29" t="str">
        <f t="shared" si="1011"/>
        <v/>
      </c>
    </row>
    <row r="64728" spans="5:5" hidden="1">
      <c r="E64728" s="29" t="str">
        <f t="shared" si="1011"/>
        <v/>
      </c>
    </row>
    <row r="64729" spans="5:5" hidden="1">
      <c r="E64729" s="29" t="str">
        <f t="shared" si="1011"/>
        <v/>
      </c>
    </row>
    <row r="64730" spans="5:5" hidden="1">
      <c r="E64730" s="29" t="str">
        <f t="shared" si="1011"/>
        <v/>
      </c>
    </row>
    <row r="64731" spans="5:5" hidden="1">
      <c r="E64731" s="29" t="str">
        <f t="shared" si="1011"/>
        <v/>
      </c>
    </row>
    <row r="64732" spans="5:5" hidden="1">
      <c r="E64732" s="29" t="str">
        <f t="shared" si="1011"/>
        <v/>
      </c>
    </row>
    <row r="64733" spans="5:5" hidden="1">
      <c r="E64733" s="29" t="str">
        <f t="shared" si="1011"/>
        <v/>
      </c>
    </row>
    <row r="64734" spans="5:5" hidden="1">
      <c r="E64734" s="29" t="str">
        <f t="shared" si="1011"/>
        <v/>
      </c>
    </row>
    <row r="64735" spans="5:5" hidden="1">
      <c r="E64735" s="29" t="str">
        <f t="shared" si="1011"/>
        <v/>
      </c>
    </row>
    <row r="64736" spans="5:5" hidden="1">
      <c r="E64736" s="29" t="str">
        <f t="shared" si="1011"/>
        <v/>
      </c>
    </row>
    <row r="64737" spans="5:5" hidden="1">
      <c r="E64737" s="29" t="str">
        <f t="shared" si="1011"/>
        <v/>
      </c>
    </row>
    <row r="64738" spans="5:5" hidden="1">
      <c r="E64738" s="29" t="str">
        <f t="shared" si="1011"/>
        <v/>
      </c>
    </row>
    <row r="64739" spans="5:5" hidden="1">
      <c r="E64739" s="29" t="str">
        <f t="shared" si="1011"/>
        <v/>
      </c>
    </row>
    <row r="64740" spans="5:5" hidden="1">
      <c r="E64740" s="29" t="str">
        <f t="shared" si="1011"/>
        <v/>
      </c>
    </row>
    <row r="64741" spans="5:5" hidden="1">
      <c r="E64741" s="29" t="str">
        <f t="shared" si="1011"/>
        <v/>
      </c>
    </row>
    <row r="64742" spans="5:5" hidden="1">
      <c r="E64742" s="29" t="str">
        <f t="shared" si="1011"/>
        <v/>
      </c>
    </row>
    <row r="64743" spans="5:5" hidden="1">
      <c r="E64743" s="29" t="str">
        <f t="shared" si="1011"/>
        <v/>
      </c>
    </row>
    <row r="64744" spans="5:5" hidden="1">
      <c r="E64744" s="29" t="str">
        <f t="shared" si="1011"/>
        <v/>
      </c>
    </row>
    <row r="64745" spans="5:5" hidden="1">
      <c r="E64745" s="29" t="str">
        <f t="shared" si="1011"/>
        <v/>
      </c>
    </row>
    <row r="64746" spans="5:5" hidden="1">
      <c r="E64746" s="29" t="str">
        <f t="shared" si="1011"/>
        <v/>
      </c>
    </row>
    <row r="64747" spans="5:5" hidden="1">
      <c r="E64747" s="29" t="str">
        <f t="shared" si="1011"/>
        <v/>
      </c>
    </row>
    <row r="64748" spans="5:5" hidden="1">
      <c r="E64748" s="29" t="str">
        <f t="shared" si="1011"/>
        <v/>
      </c>
    </row>
    <row r="64749" spans="5:5" hidden="1">
      <c r="E64749" s="29" t="str">
        <f t="shared" si="1011"/>
        <v/>
      </c>
    </row>
    <row r="64750" spans="5:5" hidden="1">
      <c r="E64750" s="29" t="str">
        <f t="shared" si="1011"/>
        <v/>
      </c>
    </row>
    <row r="64751" spans="5:5" hidden="1">
      <c r="E64751" s="29" t="str">
        <f t="shared" si="1011"/>
        <v/>
      </c>
    </row>
    <row r="64752" spans="5:5" hidden="1">
      <c r="E64752" s="29" t="str">
        <f t="shared" si="1011"/>
        <v/>
      </c>
    </row>
    <row r="64753" spans="5:5" hidden="1">
      <c r="E64753" s="29" t="str">
        <f t="shared" si="1011"/>
        <v/>
      </c>
    </row>
    <row r="64754" spans="5:5" hidden="1">
      <c r="E64754" s="29" t="str">
        <f t="shared" si="1011"/>
        <v/>
      </c>
    </row>
    <row r="64755" spans="5:5" hidden="1">
      <c r="E64755" s="29" t="str">
        <f t="shared" si="1011"/>
        <v/>
      </c>
    </row>
    <row r="64756" spans="5:5" hidden="1">
      <c r="E64756" s="29" t="str">
        <f t="shared" si="1011"/>
        <v/>
      </c>
    </row>
    <row r="64757" spans="5:5" hidden="1">
      <c r="E64757" s="29" t="str">
        <f t="shared" si="1011"/>
        <v/>
      </c>
    </row>
    <row r="64758" spans="5:5" hidden="1">
      <c r="E64758" s="29" t="str">
        <f t="shared" si="1011"/>
        <v/>
      </c>
    </row>
    <row r="64759" spans="5:5" hidden="1">
      <c r="E64759" s="29" t="str">
        <f t="shared" si="1011"/>
        <v/>
      </c>
    </row>
    <row r="64760" spans="5:5" hidden="1">
      <c r="E64760" s="29" t="str">
        <f t="shared" si="1011"/>
        <v/>
      </c>
    </row>
    <row r="64761" spans="5:5" hidden="1">
      <c r="E64761" s="29" t="str">
        <f t="shared" si="1011"/>
        <v/>
      </c>
    </row>
    <row r="64762" spans="5:5" hidden="1">
      <c r="E64762" s="29" t="str">
        <f t="shared" si="1011"/>
        <v/>
      </c>
    </row>
    <row r="64763" spans="5:5" hidden="1">
      <c r="E64763" s="29" t="str">
        <f t="shared" si="1011"/>
        <v/>
      </c>
    </row>
    <row r="64764" spans="5:5" hidden="1">
      <c r="E64764" s="29" t="str">
        <f t="shared" si="1011"/>
        <v/>
      </c>
    </row>
    <row r="64765" spans="5:5" hidden="1">
      <c r="E64765" s="29" t="str">
        <f t="shared" si="1011"/>
        <v/>
      </c>
    </row>
    <row r="64766" spans="5:5" hidden="1">
      <c r="E64766" s="29" t="str">
        <f t="shared" si="1011"/>
        <v/>
      </c>
    </row>
    <row r="64767" spans="5:5" hidden="1">
      <c r="E64767" s="29" t="str">
        <f t="shared" si="1011"/>
        <v/>
      </c>
    </row>
    <row r="64768" spans="5:5" hidden="1">
      <c r="E64768" s="29" t="str">
        <f t="shared" si="1011"/>
        <v/>
      </c>
    </row>
    <row r="64769" spans="5:5" hidden="1">
      <c r="E64769" s="29" t="str">
        <f t="shared" si="1011"/>
        <v/>
      </c>
    </row>
    <row r="64770" spans="5:5" hidden="1">
      <c r="E64770" s="29" t="str">
        <f t="shared" si="1011"/>
        <v/>
      </c>
    </row>
    <row r="64771" spans="5:5" hidden="1">
      <c r="E64771" s="29" t="str">
        <f t="shared" ref="E64771:E64834" si="1012">LEFT(D64771,2)</f>
        <v/>
      </c>
    </row>
    <row r="64772" spans="5:5" hidden="1">
      <c r="E64772" s="29" t="str">
        <f t="shared" si="1012"/>
        <v/>
      </c>
    </row>
    <row r="64773" spans="5:5" hidden="1">
      <c r="E64773" s="29" t="str">
        <f t="shared" si="1012"/>
        <v/>
      </c>
    </row>
    <row r="64774" spans="5:5" hidden="1">
      <c r="E64774" s="29" t="str">
        <f t="shared" si="1012"/>
        <v/>
      </c>
    </row>
    <row r="64775" spans="5:5" hidden="1">
      <c r="E64775" s="29" t="str">
        <f t="shared" si="1012"/>
        <v/>
      </c>
    </row>
    <row r="64776" spans="5:5" hidden="1">
      <c r="E64776" s="29" t="str">
        <f t="shared" si="1012"/>
        <v/>
      </c>
    </row>
    <row r="64777" spans="5:5" hidden="1">
      <c r="E64777" s="29" t="str">
        <f t="shared" si="1012"/>
        <v/>
      </c>
    </row>
    <row r="64778" spans="5:5" hidden="1">
      <c r="E64778" s="29" t="str">
        <f t="shared" si="1012"/>
        <v/>
      </c>
    </row>
    <row r="64779" spans="5:5" hidden="1">
      <c r="E64779" s="29" t="str">
        <f t="shared" si="1012"/>
        <v/>
      </c>
    </row>
    <row r="64780" spans="5:5" hidden="1">
      <c r="E64780" s="29" t="str">
        <f t="shared" si="1012"/>
        <v/>
      </c>
    </row>
    <row r="64781" spans="5:5" hidden="1">
      <c r="E64781" s="29" t="str">
        <f t="shared" si="1012"/>
        <v/>
      </c>
    </row>
    <row r="64782" spans="5:5" hidden="1">
      <c r="E64782" s="29" t="str">
        <f t="shared" si="1012"/>
        <v/>
      </c>
    </row>
    <row r="64783" spans="5:5" hidden="1">
      <c r="E64783" s="29" t="str">
        <f t="shared" si="1012"/>
        <v/>
      </c>
    </row>
    <row r="64784" spans="5:5" hidden="1">
      <c r="E64784" s="29" t="str">
        <f t="shared" si="1012"/>
        <v/>
      </c>
    </row>
    <row r="64785" spans="5:5" hidden="1">
      <c r="E64785" s="29" t="str">
        <f t="shared" si="1012"/>
        <v/>
      </c>
    </row>
    <row r="64786" spans="5:5" hidden="1">
      <c r="E64786" s="29" t="str">
        <f t="shared" si="1012"/>
        <v/>
      </c>
    </row>
    <row r="64787" spans="5:5" hidden="1">
      <c r="E64787" s="29" t="str">
        <f t="shared" si="1012"/>
        <v/>
      </c>
    </row>
    <row r="64788" spans="5:5" hidden="1">
      <c r="E64788" s="29" t="str">
        <f t="shared" si="1012"/>
        <v/>
      </c>
    </row>
    <row r="64789" spans="5:5" hidden="1">
      <c r="E64789" s="29" t="str">
        <f t="shared" si="1012"/>
        <v/>
      </c>
    </row>
    <row r="64790" spans="5:5" hidden="1">
      <c r="E64790" s="29" t="str">
        <f t="shared" si="1012"/>
        <v/>
      </c>
    </row>
    <row r="64791" spans="5:5" hidden="1">
      <c r="E64791" s="29" t="str">
        <f t="shared" si="1012"/>
        <v/>
      </c>
    </row>
    <row r="64792" spans="5:5" hidden="1">
      <c r="E64792" s="29" t="str">
        <f t="shared" si="1012"/>
        <v/>
      </c>
    </row>
    <row r="64793" spans="5:5" hidden="1">
      <c r="E64793" s="29" t="str">
        <f t="shared" si="1012"/>
        <v/>
      </c>
    </row>
    <row r="64794" spans="5:5" hidden="1">
      <c r="E64794" s="29" t="str">
        <f t="shared" si="1012"/>
        <v/>
      </c>
    </row>
    <row r="64795" spans="5:5" hidden="1">
      <c r="E64795" s="29" t="str">
        <f t="shared" si="1012"/>
        <v/>
      </c>
    </row>
    <row r="64796" spans="5:5" hidden="1">
      <c r="E64796" s="29" t="str">
        <f t="shared" si="1012"/>
        <v/>
      </c>
    </row>
    <row r="64797" spans="5:5" hidden="1">
      <c r="E64797" s="29" t="str">
        <f t="shared" si="1012"/>
        <v/>
      </c>
    </row>
    <row r="64798" spans="5:5" hidden="1">
      <c r="E64798" s="29" t="str">
        <f t="shared" si="1012"/>
        <v/>
      </c>
    </row>
    <row r="64799" spans="5:5" hidden="1">
      <c r="E64799" s="29" t="str">
        <f t="shared" si="1012"/>
        <v/>
      </c>
    </row>
    <row r="64800" spans="5:5" hidden="1">
      <c r="E64800" s="29" t="str">
        <f t="shared" si="1012"/>
        <v/>
      </c>
    </row>
    <row r="64801" spans="5:5" hidden="1">
      <c r="E64801" s="29" t="str">
        <f t="shared" si="1012"/>
        <v/>
      </c>
    </row>
    <row r="64802" spans="5:5" hidden="1">
      <c r="E64802" s="29" t="str">
        <f t="shared" si="1012"/>
        <v/>
      </c>
    </row>
    <row r="64803" spans="5:5" hidden="1">
      <c r="E64803" s="29" t="str">
        <f t="shared" si="1012"/>
        <v/>
      </c>
    </row>
    <row r="64804" spans="5:5" hidden="1">
      <c r="E64804" s="29" t="str">
        <f t="shared" si="1012"/>
        <v/>
      </c>
    </row>
    <row r="64805" spans="5:5" hidden="1">
      <c r="E64805" s="29" t="str">
        <f t="shared" si="1012"/>
        <v/>
      </c>
    </row>
    <row r="64806" spans="5:5" hidden="1">
      <c r="E64806" s="29" t="str">
        <f t="shared" si="1012"/>
        <v/>
      </c>
    </row>
    <row r="64807" spans="5:5" hidden="1">
      <c r="E64807" s="29" t="str">
        <f t="shared" si="1012"/>
        <v/>
      </c>
    </row>
    <row r="64808" spans="5:5" hidden="1">
      <c r="E64808" s="29" t="str">
        <f t="shared" si="1012"/>
        <v/>
      </c>
    </row>
    <row r="64809" spans="5:5" hidden="1">
      <c r="E64809" s="29" t="str">
        <f t="shared" si="1012"/>
        <v/>
      </c>
    </row>
    <row r="64810" spans="5:5" hidden="1">
      <c r="E64810" s="29" t="str">
        <f t="shared" si="1012"/>
        <v/>
      </c>
    </row>
    <row r="64811" spans="5:5" hidden="1">
      <c r="E64811" s="29" t="str">
        <f t="shared" si="1012"/>
        <v/>
      </c>
    </row>
    <row r="64812" spans="5:5" hidden="1">
      <c r="E64812" s="29" t="str">
        <f t="shared" si="1012"/>
        <v/>
      </c>
    </row>
    <row r="64813" spans="5:5" hidden="1">
      <c r="E64813" s="29" t="str">
        <f t="shared" si="1012"/>
        <v/>
      </c>
    </row>
    <row r="64814" spans="5:5" hidden="1">
      <c r="E64814" s="29" t="str">
        <f t="shared" si="1012"/>
        <v/>
      </c>
    </row>
    <row r="64815" spans="5:5" hidden="1">
      <c r="E64815" s="29" t="str">
        <f t="shared" si="1012"/>
        <v/>
      </c>
    </row>
    <row r="64816" spans="5:5" hidden="1">
      <c r="E64816" s="29" t="str">
        <f t="shared" si="1012"/>
        <v/>
      </c>
    </row>
    <row r="64817" spans="5:5" hidden="1">
      <c r="E64817" s="29" t="str">
        <f t="shared" si="1012"/>
        <v/>
      </c>
    </row>
    <row r="64818" spans="5:5" hidden="1">
      <c r="E64818" s="29" t="str">
        <f t="shared" si="1012"/>
        <v/>
      </c>
    </row>
    <row r="64819" spans="5:5" hidden="1">
      <c r="E64819" s="29" t="str">
        <f t="shared" si="1012"/>
        <v/>
      </c>
    </row>
    <row r="64820" spans="5:5" hidden="1">
      <c r="E64820" s="29" t="str">
        <f t="shared" si="1012"/>
        <v/>
      </c>
    </row>
    <row r="64821" spans="5:5" hidden="1">
      <c r="E64821" s="29" t="str">
        <f t="shared" si="1012"/>
        <v/>
      </c>
    </row>
    <row r="64822" spans="5:5" hidden="1">
      <c r="E64822" s="29" t="str">
        <f t="shared" si="1012"/>
        <v/>
      </c>
    </row>
    <row r="64823" spans="5:5" hidden="1">
      <c r="E64823" s="29" t="str">
        <f t="shared" si="1012"/>
        <v/>
      </c>
    </row>
    <row r="64824" spans="5:5" hidden="1">
      <c r="E64824" s="29" t="str">
        <f t="shared" si="1012"/>
        <v/>
      </c>
    </row>
    <row r="64825" spans="5:5" hidden="1">
      <c r="E64825" s="29" t="str">
        <f t="shared" si="1012"/>
        <v/>
      </c>
    </row>
    <row r="64826" spans="5:5" hidden="1">
      <c r="E64826" s="29" t="str">
        <f t="shared" si="1012"/>
        <v/>
      </c>
    </row>
    <row r="64827" spans="5:5" hidden="1">
      <c r="E64827" s="29" t="str">
        <f t="shared" si="1012"/>
        <v/>
      </c>
    </row>
    <row r="64828" spans="5:5" hidden="1">
      <c r="E64828" s="29" t="str">
        <f t="shared" si="1012"/>
        <v/>
      </c>
    </row>
    <row r="64829" spans="5:5" hidden="1">
      <c r="E64829" s="29" t="str">
        <f t="shared" si="1012"/>
        <v/>
      </c>
    </row>
    <row r="64830" spans="5:5" hidden="1">
      <c r="E64830" s="29" t="str">
        <f t="shared" si="1012"/>
        <v/>
      </c>
    </row>
    <row r="64831" spans="5:5" hidden="1">
      <c r="E64831" s="29" t="str">
        <f t="shared" si="1012"/>
        <v/>
      </c>
    </row>
    <row r="64832" spans="5:5" hidden="1">
      <c r="E64832" s="29" t="str">
        <f t="shared" si="1012"/>
        <v/>
      </c>
    </row>
    <row r="64833" spans="5:5" hidden="1">
      <c r="E64833" s="29" t="str">
        <f t="shared" si="1012"/>
        <v/>
      </c>
    </row>
    <row r="64834" spans="5:5" hidden="1">
      <c r="E64834" s="29" t="str">
        <f t="shared" si="1012"/>
        <v/>
      </c>
    </row>
    <row r="64835" spans="5:5" hidden="1">
      <c r="E64835" s="29" t="str">
        <f t="shared" ref="E64835:E64898" si="1013">LEFT(D64835,2)</f>
        <v/>
      </c>
    </row>
    <row r="64836" spans="5:5" hidden="1">
      <c r="E64836" s="29" t="str">
        <f t="shared" si="1013"/>
        <v/>
      </c>
    </row>
    <row r="64837" spans="5:5" hidden="1">
      <c r="E64837" s="29" t="str">
        <f t="shared" si="1013"/>
        <v/>
      </c>
    </row>
    <row r="64838" spans="5:5" hidden="1">
      <c r="E64838" s="29" t="str">
        <f t="shared" si="1013"/>
        <v/>
      </c>
    </row>
    <row r="64839" spans="5:5" hidden="1">
      <c r="E64839" s="29" t="str">
        <f t="shared" si="1013"/>
        <v/>
      </c>
    </row>
    <row r="64840" spans="5:5" hidden="1">
      <c r="E64840" s="29" t="str">
        <f t="shared" si="1013"/>
        <v/>
      </c>
    </row>
    <row r="64841" spans="5:5" hidden="1">
      <c r="E64841" s="29" t="str">
        <f t="shared" si="1013"/>
        <v/>
      </c>
    </row>
    <row r="64842" spans="5:5" hidden="1">
      <c r="E64842" s="29" t="str">
        <f t="shared" si="1013"/>
        <v/>
      </c>
    </row>
    <row r="64843" spans="5:5" hidden="1">
      <c r="E64843" s="29" t="str">
        <f t="shared" si="1013"/>
        <v/>
      </c>
    </row>
    <row r="64844" spans="5:5" hidden="1">
      <c r="E64844" s="29" t="str">
        <f t="shared" si="1013"/>
        <v/>
      </c>
    </row>
    <row r="64845" spans="5:5" hidden="1">
      <c r="E64845" s="29" t="str">
        <f t="shared" si="1013"/>
        <v/>
      </c>
    </row>
    <row r="64846" spans="5:5" hidden="1">
      <c r="E64846" s="29" t="str">
        <f t="shared" si="1013"/>
        <v/>
      </c>
    </row>
    <row r="64847" spans="5:5" hidden="1">
      <c r="E64847" s="29" t="str">
        <f t="shared" si="1013"/>
        <v/>
      </c>
    </row>
    <row r="64848" spans="5:5" hidden="1">
      <c r="E64848" s="29" t="str">
        <f t="shared" si="1013"/>
        <v/>
      </c>
    </row>
    <row r="64849" spans="5:5" hidden="1">
      <c r="E64849" s="29" t="str">
        <f t="shared" si="1013"/>
        <v/>
      </c>
    </row>
    <row r="64850" spans="5:5" hidden="1">
      <c r="E64850" s="29" t="str">
        <f t="shared" si="1013"/>
        <v/>
      </c>
    </row>
    <row r="64851" spans="5:5" hidden="1">
      <c r="E64851" s="29" t="str">
        <f t="shared" si="1013"/>
        <v/>
      </c>
    </row>
    <row r="64852" spans="5:5" hidden="1">
      <c r="E64852" s="29" t="str">
        <f t="shared" si="1013"/>
        <v/>
      </c>
    </row>
    <row r="64853" spans="5:5" hidden="1">
      <c r="E64853" s="29" t="str">
        <f t="shared" si="1013"/>
        <v/>
      </c>
    </row>
    <row r="64854" spans="5:5" hidden="1">
      <c r="E64854" s="29" t="str">
        <f t="shared" si="1013"/>
        <v/>
      </c>
    </row>
    <row r="64855" spans="5:5" hidden="1">
      <c r="E64855" s="29" t="str">
        <f t="shared" si="1013"/>
        <v/>
      </c>
    </row>
    <row r="64856" spans="5:5" hidden="1">
      <c r="E64856" s="29" t="str">
        <f t="shared" si="1013"/>
        <v/>
      </c>
    </row>
    <row r="64857" spans="5:5" hidden="1">
      <c r="E64857" s="29" t="str">
        <f t="shared" si="1013"/>
        <v/>
      </c>
    </row>
    <row r="64858" spans="5:5" hidden="1">
      <c r="E64858" s="29" t="str">
        <f t="shared" si="1013"/>
        <v/>
      </c>
    </row>
    <row r="64859" spans="5:5" hidden="1">
      <c r="E64859" s="29" t="str">
        <f t="shared" si="1013"/>
        <v/>
      </c>
    </row>
    <row r="64860" spans="5:5" hidden="1">
      <c r="E64860" s="29" t="str">
        <f t="shared" si="1013"/>
        <v/>
      </c>
    </row>
    <row r="64861" spans="5:5" hidden="1">
      <c r="E64861" s="29" t="str">
        <f t="shared" si="1013"/>
        <v/>
      </c>
    </row>
    <row r="64862" spans="5:5" hidden="1">
      <c r="E64862" s="29" t="str">
        <f t="shared" si="1013"/>
        <v/>
      </c>
    </row>
    <row r="64863" spans="5:5" hidden="1">
      <c r="E64863" s="29" t="str">
        <f t="shared" si="1013"/>
        <v/>
      </c>
    </row>
    <row r="64864" spans="5:5" hidden="1">
      <c r="E64864" s="29" t="str">
        <f t="shared" si="1013"/>
        <v/>
      </c>
    </row>
    <row r="64865" spans="5:5" hidden="1">
      <c r="E64865" s="29" t="str">
        <f t="shared" si="1013"/>
        <v/>
      </c>
    </row>
    <row r="64866" spans="5:5" hidden="1">
      <c r="E64866" s="29" t="str">
        <f t="shared" si="1013"/>
        <v/>
      </c>
    </row>
    <row r="64867" spans="5:5" hidden="1">
      <c r="E64867" s="29" t="str">
        <f t="shared" si="1013"/>
        <v/>
      </c>
    </row>
    <row r="64868" spans="5:5" hidden="1">
      <c r="E64868" s="29" t="str">
        <f t="shared" si="1013"/>
        <v/>
      </c>
    </row>
    <row r="64869" spans="5:5" hidden="1">
      <c r="E64869" s="29" t="str">
        <f t="shared" si="1013"/>
        <v/>
      </c>
    </row>
    <row r="64870" spans="5:5" hidden="1">
      <c r="E64870" s="29" t="str">
        <f t="shared" si="1013"/>
        <v/>
      </c>
    </row>
    <row r="64871" spans="5:5" hidden="1">
      <c r="E64871" s="29" t="str">
        <f t="shared" si="1013"/>
        <v/>
      </c>
    </row>
    <row r="64872" spans="5:5" hidden="1">
      <c r="E64872" s="29" t="str">
        <f t="shared" si="1013"/>
        <v/>
      </c>
    </row>
    <row r="64873" spans="5:5" hidden="1">
      <c r="E64873" s="29" t="str">
        <f t="shared" si="1013"/>
        <v/>
      </c>
    </row>
    <row r="64874" spans="5:5" hidden="1">
      <c r="E64874" s="29" t="str">
        <f t="shared" si="1013"/>
        <v/>
      </c>
    </row>
    <row r="64875" spans="5:5" hidden="1">
      <c r="E64875" s="29" t="str">
        <f t="shared" si="1013"/>
        <v/>
      </c>
    </row>
    <row r="64876" spans="5:5" hidden="1">
      <c r="E64876" s="29" t="str">
        <f t="shared" si="1013"/>
        <v/>
      </c>
    </row>
    <row r="64877" spans="5:5" hidden="1">
      <c r="E64877" s="29" t="str">
        <f t="shared" si="1013"/>
        <v/>
      </c>
    </row>
    <row r="64878" spans="5:5" hidden="1">
      <c r="E64878" s="29" t="str">
        <f t="shared" si="1013"/>
        <v/>
      </c>
    </row>
    <row r="64879" spans="5:5" hidden="1">
      <c r="E64879" s="29" t="str">
        <f t="shared" si="1013"/>
        <v/>
      </c>
    </row>
    <row r="64880" spans="5:5" hidden="1">
      <c r="E64880" s="29" t="str">
        <f t="shared" si="1013"/>
        <v/>
      </c>
    </row>
    <row r="64881" spans="5:5" hidden="1">
      <c r="E64881" s="29" t="str">
        <f t="shared" si="1013"/>
        <v/>
      </c>
    </row>
    <row r="64882" spans="5:5" hidden="1">
      <c r="E64882" s="29" t="str">
        <f t="shared" si="1013"/>
        <v/>
      </c>
    </row>
    <row r="64883" spans="5:5" hidden="1">
      <c r="E64883" s="29" t="str">
        <f t="shared" si="1013"/>
        <v/>
      </c>
    </row>
    <row r="64884" spans="5:5" hidden="1">
      <c r="E64884" s="29" t="str">
        <f t="shared" si="1013"/>
        <v/>
      </c>
    </row>
    <row r="64885" spans="5:5" hidden="1">
      <c r="E64885" s="29" t="str">
        <f t="shared" si="1013"/>
        <v/>
      </c>
    </row>
    <row r="64886" spans="5:5" hidden="1">
      <c r="E64886" s="29" t="str">
        <f t="shared" si="1013"/>
        <v/>
      </c>
    </row>
    <row r="64887" spans="5:5" hidden="1">
      <c r="E64887" s="29" t="str">
        <f t="shared" si="1013"/>
        <v/>
      </c>
    </row>
    <row r="64888" spans="5:5" hidden="1">
      <c r="E64888" s="29" t="str">
        <f t="shared" si="1013"/>
        <v/>
      </c>
    </row>
    <row r="64889" spans="5:5" hidden="1">
      <c r="E64889" s="29" t="str">
        <f t="shared" si="1013"/>
        <v/>
      </c>
    </row>
    <row r="64890" spans="5:5" hidden="1">
      <c r="E64890" s="29" t="str">
        <f t="shared" si="1013"/>
        <v/>
      </c>
    </row>
    <row r="64891" spans="5:5" hidden="1">
      <c r="E64891" s="29" t="str">
        <f t="shared" si="1013"/>
        <v/>
      </c>
    </row>
    <row r="64892" spans="5:5" hidden="1">
      <c r="E64892" s="29" t="str">
        <f t="shared" si="1013"/>
        <v/>
      </c>
    </row>
    <row r="64893" spans="5:5" hidden="1">
      <c r="E64893" s="29" t="str">
        <f t="shared" si="1013"/>
        <v/>
      </c>
    </row>
    <row r="64894" spans="5:5" hidden="1">
      <c r="E64894" s="29" t="str">
        <f t="shared" si="1013"/>
        <v/>
      </c>
    </row>
    <row r="64895" spans="5:5" hidden="1">
      <c r="E64895" s="29" t="str">
        <f t="shared" si="1013"/>
        <v/>
      </c>
    </row>
    <row r="64896" spans="5:5" hidden="1">
      <c r="E64896" s="29" t="str">
        <f t="shared" si="1013"/>
        <v/>
      </c>
    </row>
    <row r="64897" spans="5:5" hidden="1">
      <c r="E64897" s="29" t="str">
        <f t="shared" si="1013"/>
        <v/>
      </c>
    </row>
    <row r="64898" spans="5:5" hidden="1">
      <c r="E64898" s="29" t="str">
        <f t="shared" si="1013"/>
        <v/>
      </c>
    </row>
    <row r="64899" spans="5:5" hidden="1">
      <c r="E64899" s="29" t="str">
        <f t="shared" ref="E64899:E64962" si="1014">LEFT(D64899,2)</f>
        <v/>
      </c>
    </row>
    <row r="64900" spans="5:5" hidden="1">
      <c r="E64900" s="29" t="str">
        <f t="shared" si="1014"/>
        <v/>
      </c>
    </row>
    <row r="64901" spans="5:5" hidden="1">
      <c r="E64901" s="29" t="str">
        <f t="shared" si="1014"/>
        <v/>
      </c>
    </row>
    <row r="64902" spans="5:5" hidden="1">
      <c r="E64902" s="29" t="str">
        <f t="shared" si="1014"/>
        <v/>
      </c>
    </row>
    <row r="64903" spans="5:5" hidden="1">
      <c r="E64903" s="29" t="str">
        <f t="shared" si="1014"/>
        <v/>
      </c>
    </row>
    <row r="64904" spans="5:5" hidden="1">
      <c r="E64904" s="29" t="str">
        <f t="shared" si="1014"/>
        <v/>
      </c>
    </row>
    <row r="64905" spans="5:5" hidden="1">
      <c r="E64905" s="29" t="str">
        <f t="shared" si="1014"/>
        <v/>
      </c>
    </row>
    <row r="64906" spans="5:5" hidden="1">
      <c r="E64906" s="29" t="str">
        <f t="shared" si="1014"/>
        <v/>
      </c>
    </row>
    <row r="64907" spans="5:5" hidden="1">
      <c r="E64907" s="29" t="str">
        <f t="shared" si="1014"/>
        <v/>
      </c>
    </row>
    <row r="64908" spans="5:5" hidden="1">
      <c r="E64908" s="29" t="str">
        <f t="shared" si="1014"/>
        <v/>
      </c>
    </row>
    <row r="64909" spans="5:5" hidden="1">
      <c r="E64909" s="29" t="str">
        <f t="shared" si="1014"/>
        <v/>
      </c>
    </row>
    <row r="64910" spans="5:5" hidden="1">
      <c r="E64910" s="29" t="str">
        <f t="shared" si="1014"/>
        <v/>
      </c>
    </row>
    <row r="64911" spans="5:5" hidden="1">
      <c r="E64911" s="29" t="str">
        <f t="shared" si="1014"/>
        <v/>
      </c>
    </row>
    <row r="64912" spans="5:5" hidden="1">
      <c r="E64912" s="29" t="str">
        <f t="shared" si="1014"/>
        <v/>
      </c>
    </row>
    <row r="64913" spans="5:5" hidden="1">
      <c r="E64913" s="29" t="str">
        <f t="shared" si="1014"/>
        <v/>
      </c>
    </row>
    <row r="64914" spans="5:5" hidden="1">
      <c r="E64914" s="29" t="str">
        <f t="shared" si="1014"/>
        <v/>
      </c>
    </row>
    <row r="64915" spans="5:5" hidden="1">
      <c r="E64915" s="29" t="str">
        <f t="shared" si="1014"/>
        <v/>
      </c>
    </row>
    <row r="64916" spans="5:5" hidden="1">
      <c r="E64916" s="29" t="str">
        <f t="shared" si="1014"/>
        <v/>
      </c>
    </row>
    <row r="64917" spans="5:5" hidden="1">
      <c r="E64917" s="29" t="str">
        <f t="shared" si="1014"/>
        <v/>
      </c>
    </row>
    <row r="64918" spans="5:5" hidden="1">
      <c r="E64918" s="29" t="str">
        <f t="shared" si="1014"/>
        <v/>
      </c>
    </row>
    <row r="64919" spans="5:5" hidden="1">
      <c r="E64919" s="29" t="str">
        <f t="shared" si="1014"/>
        <v/>
      </c>
    </row>
    <row r="64920" spans="5:5" hidden="1">
      <c r="E64920" s="29" t="str">
        <f t="shared" si="1014"/>
        <v/>
      </c>
    </row>
    <row r="64921" spans="5:5" hidden="1">
      <c r="E64921" s="29" t="str">
        <f t="shared" si="1014"/>
        <v/>
      </c>
    </row>
    <row r="64922" spans="5:5" hidden="1">
      <c r="E64922" s="29" t="str">
        <f t="shared" si="1014"/>
        <v/>
      </c>
    </row>
    <row r="64923" spans="5:5" hidden="1">
      <c r="E64923" s="29" t="str">
        <f t="shared" si="1014"/>
        <v/>
      </c>
    </row>
    <row r="64924" spans="5:5" hidden="1">
      <c r="E64924" s="29" t="str">
        <f t="shared" si="1014"/>
        <v/>
      </c>
    </row>
    <row r="64925" spans="5:5" hidden="1">
      <c r="E64925" s="29" t="str">
        <f t="shared" si="1014"/>
        <v/>
      </c>
    </row>
    <row r="64926" spans="5:5" hidden="1">
      <c r="E64926" s="29" t="str">
        <f t="shared" si="1014"/>
        <v/>
      </c>
    </row>
    <row r="64927" spans="5:5" hidden="1">
      <c r="E64927" s="29" t="str">
        <f t="shared" si="1014"/>
        <v/>
      </c>
    </row>
    <row r="64928" spans="5:5" hidden="1">
      <c r="E64928" s="29" t="str">
        <f t="shared" si="1014"/>
        <v/>
      </c>
    </row>
    <row r="64929" spans="5:5" hidden="1">
      <c r="E64929" s="29" t="str">
        <f t="shared" si="1014"/>
        <v/>
      </c>
    </row>
    <row r="64930" spans="5:5" hidden="1">
      <c r="E64930" s="29" t="str">
        <f t="shared" si="1014"/>
        <v/>
      </c>
    </row>
    <row r="64931" spans="5:5" hidden="1">
      <c r="E64931" s="29" t="str">
        <f t="shared" si="1014"/>
        <v/>
      </c>
    </row>
    <row r="64932" spans="5:5" hidden="1">
      <c r="E64932" s="29" t="str">
        <f t="shared" si="1014"/>
        <v/>
      </c>
    </row>
    <row r="64933" spans="5:5" hidden="1">
      <c r="E64933" s="29" t="str">
        <f t="shared" si="1014"/>
        <v/>
      </c>
    </row>
    <row r="64934" spans="5:5" hidden="1">
      <c r="E64934" s="29" t="str">
        <f t="shared" si="1014"/>
        <v/>
      </c>
    </row>
    <row r="64935" spans="5:5" hidden="1">
      <c r="E64935" s="29" t="str">
        <f t="shared" si="1014"/>
        <v/>
      </c>
    </row>
    <row r="64936" spans="5:5" hidden="1">
      <c r="E64936" s="29" t="str">
        <f t="shared" si="1014"/>
        <v/>
      </c>
    </row>
    <row r="64937" spans="5:5" hidden="1">
      <c r="E64937" s="29" t="str">
        <f t="shared" si="1014"/>
        <v/>
      </c>
    </row>
    <row r="64938" spans="5:5" hidden="1">
      <c r="E64938" s="29" t="str">
        <f t="shared" si="1014"/>
        <v/>
      </c>
    </row>
    <row r="64939" spans="5:5" hidden="1">
      <c r="E64939" s="29" t="str">
        <f t="shared" si="1014"/>
        <v/>
      </c>
    </row>
    <row r="64940" spans="5:5" hidden="1">
      <c r="E64940" s="29" t="str">
        <f t="shared" si="1014"/>
        <v/>
      </c>
    </row>
    <row r="64941" spans="5:5" hidden="1">
      <c r="E64941" s="29" t="str">
        <f t="shared" si="1014"/>
        <v/>
      </c>
    </row>
    <row r="64942" spans="5:5" hidden="1">
      <c r="E64942" s="29" t="str">
        <f t="shared" si="1014"/>
        <v/>
      </c>
    </row>
    <row r="64943" spans="5:5" hidden="1">
      <c r="E64943" s="29" t="str">
        <f t="shared" si="1014"/>
        <v/>
      </c>
    </row>
    <row r="64944" spans="5:5" hidden="1">
      <c r="E64944" s="29" t="str">
        <f t="shared" si="1014"/>
        <v/>
      </c>
    </row>
    <row r="64945" spans="5:5" hidden="1">
      <c r="E64945" s="29" t="str">
        <f t="shared" si="1014"/>
        <v/>
      </c>
    </row>
    <row r="64946" spans="5:5" hidden="1">
      <c r="E64946" s="29" t="str">
        <f t="shared" si="1014"/>
        <v/>
      </c>
    </row>
    <row r="64947" spans="5:5" hidden="1">
      <c r="E64947" s="29" t="str">
        <f t="shared" si="1014"/>
        <v/>
      </c>
    </row>
    <row r="64948" spans="5:5" hidden="1">
      <c r="E64948" s="29" t="str">
        <f t="shared" si="1014"/>
        <v/>
      </c>
    </row>
    <row r="64949" spans="5:5" hidden="1">
      <c r="E64949" s="29" t="str">
        <f t="shared" si="1014"/>
        <v/>
      </c>
    </row>
    <row r="64950" spans="5:5" hidden="1">
      <c r="E64950" s="29" t="str">
        <f t="shared" si="1014"/>
        <v/>
      </c>
    </row>
    <row r="64951" spans="5:5" hidden="1">
      <c r="E64951" s="29" t="str">
        <f t="shared" si="1014"/>
        <v/>
      </c>
    </row>
    <row r="64952" spans="5:5" hidden="1">
      <c r="E64952" s="29" t="str">
        <f t="shared" si="1014"/>
        <v/>
      </c>
    </row>
    <row r="64953" spans="5:5" hidden="1">
      <c r="E64953" s="29" t="str">
        <f t="shared" si="1014"/>
        <v/>
      </c>
    </row>
    <row r="64954" spans="5:5" hidden="1">
      <c r="E64954" s="29" t="str">
        <f t="shared" si="1014"/>
        <v/>
      </c>
    </row>
    <row r="64955" spans="5:5" hidden="1">
      <c r="E64955" s="29" t="str">
        <f t="shared" si="1014"/>
        <v/>
      </c>
    </row>
    <row r="64956" spans="5:5" hidden="1">
      <c r="E64956" s="29" t="str">
        <f t="shared" si="1014"/>
        <v/>
      </c>
    </row>
    <row r="64957" spans="5:5" hidden="1">
      <c r="E64957" s="29" t="str">
        <f t="shared" si="1014"/>
        <v/>
      </c>
    </row>
    <row r="64958" spans="5:5" hidden="1">
      <c r="E64958" s="29" t="str">
        <f t="shared" si="1014"/>
        <v/>
      </c>
    </row>
    <row r="64959" spans="5:5" hidden="1">
      <c r="E64959" s="29" t="str">
        <f t="shared" si="1014"/>
        <v/>
      </c>
    </row>
    <row r="64960" spans="5:5" hidden="1">
      <c r="E64960" s="29" t="str">
        <f t="shared" si="1014"/>
        <v/>
      </c>
    </row>
    <row r="64961" spans="5:5" hidden="1">
      <c r="E64961" s="29" t="str">
        <f t="shared" si="1014"/>
        <v/>
      </c>
    </row>
    <row r="64962" spans="5:5" hidden="1">
      <c r="E64962" s="29" t="str">
        <f t="shared" si="1014"/>
        <v/>
      </c>
    </row>
    <row r="64963" spans="5:5" hidden="1">
      <c r="E64963" s="29" t="str">
        <f t="shared" ref="E64963:E65026" si="1015">LEFT(D64963,2)</f>
        <v/>
      </c>
    </row>
    <row r="64964" spans="5:5" hidden="1">
      <c r="E64964" s="29" t="str">
        <f t="shared" si="1015"/>
        <v/>
      </c>
    </row>
    <row r="64965" spans="5:5" hidden="1">
      <c r="E64965" s="29" t="str">
        <f t="shared" si="1015"/>
        <v/>
      </c>
    </row>
    <row r="64966" spans="5:5" hidden="1">
      <c r="E64966" s="29" t="str">
        <f t="shared" si="1015"/>
        <v/>
      </c>
    </row>
    <row r="64967" spans="5:5" hidden="1">
      <c r="E64967" s="29" t="str">
        <f t="shared" si="1015"/>
        <v/>
      </c>
    </row>
    <row r="64968" spans="5:5" hidden="1">
      <c r="E64968" s="29" t="str">
        <f t="shared" si="1015"/>
        <v/>
      </c>
    </row>
    <row r="64969" spans="5:5" hidden="1">
      <c r="E64969" s="29" t="str">
        <f t="shared" si="1015"/>
        <v/>
      </c>
    </row>
    <row r="64970" spans="5:5" hidden="1">
      <c r="E64970" s="29" t="str">
        <f t="shared" si="1015"/>
        <v/>
      </c>
    </row>
    <row r="64971" spans="5:5" hidden="1">
      <c r="E64971" s="29" t="str">
        <f t="shared" si="1015"/>
        <v/>
      </c>
    </row>
    <row r="64972" spans="5:5" hidden="1">
      <c r="E64972" s="29" t="str">
        <f t="shared" si="1015"/>
        <v/>
      </c>
    </row>
    <row r="64973" spans="5:5" hidden="1">
      <c r="E64973" s="29" t="str">
        <f t="shared" si="1015"/>
        <v/>
      </c>
    </row>
    <row r="64974" spans="5:5" hidden="1">
      <c r="E64974" s="29" t="str">
        <f t="shared" si="1015"/>
        <v/>
      </c>
    </row>
    <row r="64975" spans="5:5" hidden="1">
      <c r="E64975" s="29" t="str">
        <f t="shared" si="1015"/>
        <v/>
      </c>
    </row>
    <row r="64976" spans="5:5" hidden="1">
      <c r="E64976" s="29" t="str">
        <f t="shared" si="1015"/>
        <v/>
      </c>
    </row>
    <row r="64977" spans="5:5" hidden="1">
      <c r="E64977" s="29" t="str">
        <f t="shared" si="1015"/>
        <v/>
      </c>
    </row>
    <row r="64978" spans="5:5" hidden="1">
      <c r="E64978" s="29" t="str">
        <f t="shared" si="1015"/>
        <v/>
      </c>
    </row>
    <row r="64979" spans="5:5" hidden="1">
      <c r="E64979" s="29" t="str">
        <f t="shared" si="1015"/>
        <v/>
      </c>
    </row>
    <row r="64980" spans="5:5" hidden="1">
      <c r="E64980" s="29" t="str">
        <f t="shared" si="1015"/>
        <v/>
      </c>
    </row>
    <row r="64981" spans="5:5" hidden="1">
      <c r="E64981" s="29" t="str">
        <f t="shared" si="1015"/>
        <v/>
      </c>
    </row>
    <row r="64982" spans="5:5" hidden="1">
      <c r="E64982" s="29" t="str">
        <f t="shared" si="1015"/>
        <v/>
      </c>
    </row>
    <row r="64983" spans="5:5" hidden="1">
      <c r="E64983" s="29" t="str">
        <f t="shared" si="1015"/>
        <v/>
      </c>
    </row>
    <row r="64984" spans="5:5" hidden="1">
      <c r="E64984" s="29" t="str">
        <f t="shared" si="1015"/>
        <v/>
      </c>
    </row>
    <row r="64985" spans="5:5" hidden="1">
      <c r="E64985" s="29" t="str">
        <f t="shared" si="1015"/>
        <v/>
      </c>
    </row>
    <row r="64986" spans="5:5" hidden="1">
      <c r="E64986" s="29" t="str">
        <f t="shared" si="1015"/>
        <v/>
      </c>
    </row>
    <row r="64987" spans="5:5" hidden="1">
      <c r="E64987" s="29" t="str">
        <f t="shared" si="1015"/>
        <v/>
      </c>
    </row>
    <row r="64988" spans="5:5" hidden="1">
      <c r="E64988" s="29" t="str">
        <f t="shared" si="1015"/>
        <v/>
      </c>
    </row>
    <row r="64989" spans="5:5" hidden="1">
      <c r="E64989" s="29" t="str">
        <f t="shared" si="1015"/>
        <v/>
      </c>
    </row>
    <row r="64990" spans="5:5" hidden="1">
      <c r="E64990" s="29" t="str">
        <f t="shared" si="1015"/>
        <v/>
      </c>
    </row>
    <row r="64991" spans="5:5" hidden="1">
      <c r="E64991" s="29" t="str">
        <f t="shared" si="1015"/>
        <v/>
      </c>
    </row>
    <row r="64992" spans="5:5" hidden="1">
      <c r="E64992" s="29" t="str">
        <f t="shared" si="1015"/>
        <v/>
      </c>
    </row>
    <row r="64993" spans="5:5" hidden="1">
      <c r="E64993" s="29" t="str">
        <f t="shared" si="1015"/>
        <v/>
      </c>
    </row>
    <row r="64994" spans="5:5" hidden="1">
      <c r="E64994" s="29" t="str">
        <f t="shared" si="1015"/>
        <v/>
      </c>
    </row>
    <row r="64995" spans="5:5" hidden="1">
      <c r="E64995" s="29" t="str">
        <f t="shared" si="1015"/>
        <v/>
      </c>
    </row>
    <row r="64996" spans="5:5" hidden="1">
      <c r="E64996" s="29" t="str">
        <f t="shared" si="1015"/>
        <v/>
      </c>
    </row>
    <row r="64997" spans="5:5" hidden="1">
      <c r="E64997" s="29" t="str">
        <f t="shared" si="1015"/>
        <v/>
      </c>
    </row>
    <row r="64998" spans="5:5" hidden="1">
      <c r="E64998" s="29" t="str">
        <f t="shared" si="1015"/>
        <v/>
      </c>
    </row>
    <row r="64999" spans="5:5" hidden="1">
      <c r="E64999" s="29" t="str">
        <f t="shared" si="1015"/>
        <v/>
      </c>
    </row>
    <row r="65000" spans="5:5" hidden="1">
      <c r="E65000" s="29" t="str">
        <f t="shared" si="1015"/>
        <v/>
      </c>
    </row>
    <row r="65001" spans="5:5" hidden="1">
      <c r="E65001" s="29" t="str">
        <f t="shared" si="1015"/>
        <v/>
      </c>
    </row>
    <row r="65002" spans="5:5" hidden="1">
      <c r="E65002" s="29" t="str">
        <f t="shared" si="1015"/>
        <v/>
      </c>
    </row>
    <row r="65003" spans="5:5" hidden="1">
      <c r="E65003" s="29" t="str">
        <f t="shared" si="1015"/>
        <v/>
      </c>
    </row>
    <row r="65004" spans="5:5" hidden="1">
      <c r="E65004" s="29" t="str">
        <f t="shared" si="1015"/>
        <v/>
      </c>
    </row>
    <row r="65005" spans="5:5" hidden="1">
      <c r="E65005" s="29" t="str">
        <f t="shared" si="1015"/>
        <v/>
      </c>
    </row>
    <row r="65006" spans="5:5" hidden="1">
      <c r="E65006" s="29" t="str">
        <f t="shared" si="1015"/>
        <v/>
      </c>
    </row>
    <row r="65007" spans="5:5" hidden="1">
      <c r="E65007" s="29" t="str">
        <f t="shared" si="1015"/>
        <v/>
      </c>
    </row>
    <row r="65008" spans="5:5" hidden="1">
      <c r="E65008" s="29" t="str">
        <f t="shared" si="1015"/>
        <v/>
      </c>
    </row>
    <row r="65009" spans="5:5" hidden="1">
      <c r="E65009" s="29" t="str">
        <f t="shared" si="1015"/>
        <v/>
      </c>
    </row>
    <row r="65010" spans="5:5" hidden="1">
      <c r="E65010" s="29" t="str">
        <f t="shared" si="1015"/>
        <v/>
      </c>
    </row>
    <row r="65011" spans="5:5" hidden="1">
      <c r="E65011" s="29" t="str">
        <f t="shared" si="1015"/>
        <v/>
      </c>
    </row>
    <row r="65012" spans="5:5" hidden="1">
      <c r="E65012" s="29" t="str">
        <f t="shared" si="1015"/>
        <v/>
      </c>
    </row>
    <row r="65013" spans="5:5" hidden="1">
      <c r="E65013" s="29" t="str">
        <f t="shared" si="1015"/>
        <v/>
      </c>
    </row>
    <row r="65014" spans="5:5" hidden="1">
      <c r="E65014" s="29" t="str">
        <f t="shared" si="1015"/>
        <v/>
      </c>
    </row>
    <row r="65015" spans="5:5" hidden="1">
      <c r="E65015" s="29" t="str">
        <f t="shared" si="1015"/>
        <v/>
      </c>
    </row>
    <row r="65016" spans="5:5" hidden="1">
      <c r="E65016" s="29" t="str">
        <f t="shared" si="1015"/>
        <v/>
      </c>
    </row>
    <row r="65017" spans="5:5" hidden="1">
      <c r="E65017" s="29" t="str">
        <f t="shared" si="1015"/>
        <v/>
      </c>
    </row>
    <row r="65018" spans="5:5" hidden="1">
      <c r="E65018" s="29" t="str">
        <f t="shared" si="1015"/>
        <v/>
      </c>
    </row>
    <row r="65019" spans="5:5" hidden="1">
      <c r="E65019" s="29" t="str">
        <f t="shared" si="1015"/>
        <v/>
      </c>
    </row>
    <row r="65020" spans="5:5" hidden="1">
      <c r="E65020" s="29" t="str">
        <f t="shared" si="1015"/>
        <v/>
      </c>
    </row>
    <row r="65021" spans="5:5" hidden="1">
      <c r="E65021" s="29" t="str">
        <f t="shared" si="1015"/>
        <v/>
      </c>
    </row>
    <row r="65022" spans="5:5" hidden="1">
      <c r="E65022" s="29" t="str">
        <f t="shared" si="1015"/>
        <v/>
      </c>
    </row>
    <row r="65023" spans="5:5" hidden="1">
      <c r="E65023" s="29" t="str">
        <f t="shared" si="1015"/>
        <v/>
      </c>
    </row>
    <row r="65024" spans="5:5" hidden="1">
      <c r="E65024" s="29" t="str">
        <f t="shared" si="1015"/>
        <v/>
      </c>
    </row>
    <row r="65025" spans="5:5" hidden="1">
      <c r="E65025" s="29" t="str">
        <f t="shared" si="1015"/>
        <v/>
      </c>
    </row>
    <row r="65026" spans="5:5" hidden="1">
      <c r="E65026" s="29" t="str">
        <f t="shared" si="1015"/>
        <v/>
      </c>
    </row>
    <row r="65027" spans="5:5" hidden="1">
      <c r="E65027" s="29" t="str">
        <f t="shared" ref="E65027:E65090" si="1016">LEFT(D65027,2)</f>
        <v/>
      </c>
    </row>
    <row r="65028" spans="5:5" hidden="1">
      <c r="E65028" s="29" t="str">
        <f t="shared" si="1016"/>
        <v/>
      </c>
    </row>
    <row r="65029" spans="5:5" hidden="1">
      <c r="E65029" s="29" t="str">
        <f t="shared" si="1016"/>
        <v/>
      </c>
    </row>
    <row r="65030" spans="5:5" hidden="1">
      <c r="E65030" s="29" t="str">
        <f t="shared" si="1016"/>
        <v/>
      </c>
    </row>
    <row r="65031" spans="5:5" hidden="1">
      <c r="E65031" s="29" t="str">
        <f t="shared" si="1016"/>
        <v/>
      </c>
    </row>
    <row r="65032" spans="5:5" hidden="1">
      <c r="E65032" s="29" t="str">
        <f t="shared" si="1016"/>
        <v/>
      </c>
    </row>
    <row r="65033" spans="5:5" hidden="1">
      <c r="E65033" s="29" t="str">
        <f t="shared" si="1016"/>
        <v/>
      </c>
    </row>
    <row r="65034" spans="5:5" hidden="1">
      <c r="E65034" s="29" t="str">
        <f t="shared" si="1016"/>
        <v/>
      </c>
    </row>
    <row r="65035" spans="5:5" hidden="1">
      <c r="E65035" s="29" t="str">
        <f t="shared" si="1016"/>
        <v/>
      </c>
    </row>
    <row r="65036" spans="5:5" hidden="1">
      <c r="E65036" s="29" t="str">
        <f t="shared" si="1016"/>
        <v/>
      </c>
    </row>
    <row r="65037" spans="5:5" hidden="1">
      <c r="E65037" s="29" t="str">
        <f t="shared" si="1016"/>
        <v/>
      </c>
    </row>
    <row r="65038" spans="5:5" hidden="1">
      <c r="E65038" s="29" t="str">
        <f t="shared" si="1016"/>
        <v/>
      </c>
    </row>
    <row r="65039" spans="5:5" hidden="1">
      <c r="E65039" s="29" t="str">
        <f t="shared" si="1016"/>
        <v/>
      </c>
    </row>
    <row r="65040" spans="5:5" hidden="1">
      <c r="E65040" s="29" t="str">
        <f t="shared" si="1016"/>
        <v/>
      </c>
    </row>
    <row r="65041" spans="5:5" hidden="1">
      <c r="E65041" s="29" t="str">
        <f t="shared" si="1016"/>
        <v/>
      </c>
    </row>
    <row r="65042" spans="5:5" hidden="1">
      <c r="E65042" s="29" t="str">
        <f t="shared" si="1016"/>
        <v/>
      </c>
    </row>
    <row r="65043" spans="5:5" hidden="1">
      <c r="E65043" s="29" t="str">
        <f t="shared" si="1016"/>
        <v/>
      </c>
    </row>
    <row r="65044" spans="5:5" hidden="1">
      <c r="E65044" s="29" t="str">
        <f t="shared" si="1016"/>
        <v/>
      </c>
    </row>
    <row r="65045" spans="5:5" hidden="1">
      <c r="E65045" s="29" t="str">
        <f t="shared" si="1016"/>
        <v/>
      </c>
    </row>
    <row r="65046" spans="5:5" hidden="1">
      <c r="E65046" s="29" t="str">
        <f t="shared" si="1016"/>
        <v/>
      </c>
    </row>
    <row r="65047" spans="5:5" hidden="1">
      <c r="E65047" s="29" t="str">
        <f t="shared" si="1016"/>
        <v/>
      </c>
    </row>
    <row r="65048" spans="5:5" hidden="1">
      <c r="E65048" s="29" t="str">
        <f t="shared" si="1016"/>
        <v/>
      </c>
    </row>
    <row r="65049" spans="5:5" hidden="1">
      <c r="E65049" s="29" t="str">
        <f t="shared" si="1016"/>
        <v/>
      </c>
    </row>
    <row r="65050" spans="5:5" hidden="1">
      <c r="E65050" s="29" t="str">
        <f t="shared" si="1016"/>
        <v/>
      </c>
    </row>
    <row r="65051" spans="5:5" hidden="1">
      <c r="E65051" s="29" t="str">
        <f t="shared" si="1016"/>
        <v/>
      </c>
    </row>
    <row r="65052" spans="5:5" hidden="1">
      <c r="E65052" s="29" t="str">
        <f t="shared" si="1016"/>
        <v/>
      </c>
    </row>
    <row r="65053" spans="5:5" hidden="1">
      <c r="E65053" s="29" t="str">
        <f t="shared" si="1016"/>
        <v/>
      </c>
    </row>
    <row r="65054" spans="5:5" hidden="1">
      <c r="E65054" s="29" t="str">
        <f t="shared" si="1016"/>
        <v/>
      </c>
    </row>
    <row r="65055" spans="5:5" hidden="1">
      <c r="E65055" s="29" t="str">
        <f t="shared" si="1016"/>
        <v/>
      </c>
    </row>
    <row r="65056" spans="5:5" hidden="1">
      <c r="E65056" s="29" t="str">
        <f t="shared" si="1016"/>
        <v/>
      </c>
    </row>
    <row r="65057" spans="5:5" hidden="1">
      <c r="E65057" s="29" t="str">
        <f t="shared" si="1016"/>
        <v/>
      </c>
    </row>
    <row r="65058" spans="5:5" hidden="1">
      <c r="E65058" s="29" t="str">
        <f t="shared" si="1016"/>
        <v/>
      </c>
    </row>
    <row r="65059" spans="5:5" hidden="1">
      <c r="E65059" s="29" t="str">
        <f t="shared" si="1016"/>
        <v/>
      </c>
    </row>
    <row r="65060" spans="5:5" hidden="1">
      <c r="E65060" s="29" t="str">
        <f t="shared" si="1016"/>
        <v/>
      </c>
    </row>
    <row r="65061" spans="5:5" hidden="1">
      <c r="E65061" s="29" t="str">
        <f t="shared" si="1016"/>
        <v/>
      </c>
    </row>
    <row r="65062" spans="5:5" hidden="1">
      <c r="E65062" s="29" t="str">
        <f t="shared" si="1016"/>
        <v/>
      </c>
    </row>
    <row r="65063" spans="5:5" hidden="1">
      <c r="E65063" s="29" t="str">
        <f t="shared" si="1016"/>
        <v/>
      </c>
    </row>
    <row r="65064" spans="5:5" hidden="1">
      <c r="E65064" s="29" t="str">
        <f t="shared" si="1016"/>
        <v/>
      </c>
    </row>
    <row r="65065" spans="5:5" hidden="1">
      <c r="E65065" s="29" t="str">
        <f t="shared" si="1016"/>
        <v/>
      </c>
    </row>
    <row r="65066" spans="5:5" hidden="1">
      <c r="E65066" s="29" t="str">
        <f t="shared" si="1016"/>
        <v/>
      </c>
    </row>
    <row r="65067" spans="5:5" hidden="1">
      <c r="E65067" s="29" t="str">
        <f t="shared" si="1016"/>
        <v/>
      </c>
    </row>
    <row r="65068" spans="5:5" hidden="1">
      <c r="E65068" s="29" t="str">
        <f t="shared" si="1016"/>
        <v/>
      </c>
    </row>
    <row r="65069" spans="5:5" hidden="1">
      <c r="E65069" s="29" t="str">
        <f t="shared" si="1016"/>
        <v/>
      </c>
    </row>
    <row r="65070" spans="5:5" hidden="1">
      <c r="E65070" s="29" t="str">
        <f t="shared" si="1016"/>
        <v/>
      </c>
    </row>
    <row r="65071" spans="5:5" hidden="1">
      <c r="E65071" s="29" t="str">
        <f t="shared" si="1016"/>
        <v/>
      </c>
    </row>
    <row r="65072" spans="5:5" hidden="1">
      <c r="E65072" s="29" t="str">
        <f t="shared" si="1016"/>
        <v/>
      </c>
    </row>
    <row r="65073" spans="5:5" hidden="1">
      <c r="E65073" s="29" t="str">
        <f t="shared" si="1016"/>
        <v/>
      </c>
    </row>
    <row r="65074" spans="5:5" hidden="1">
      <c r="E65074" s="29" t="str">
        <f t="shared" si="1016"/>
        <v/>
      </c>
    </row>
    <row r="65075" spans="5:5" hidden="1">
      <c r="E65075" s="29" t="str">
        <f t="shared" si="1016"/>
        <v/>
      </c>
    </row>
    <row r="65076" spans="5:5" hidden="1">
      <c r="E65076" s="29" t="str">
        <f t="shared" si="1016"/>
        <v/>
      </c>
    </row>
    <row r="65077" spans="5:5" hidden="1">
      <c r="E65077" s="29" t="str">
        <f t="shared" si="1016"/>
        <v/>
      </c>
    </row>
    <row r="65078" spans="5:5" hidden="1">
      <c r="E65078" s="29" t="str">
        <f t="shared" si="1016"/>
        <v/>
      </c>
    </row>
    <row r="65079" spans="5:5" hidden="1">
      <c r="E65079" s="29" t="str">
        <f t="shared" si="1016"/>
        <v/>
      </c>
    </row>
    <row r="65080" spans="5:5" hidden="1">
      <c r="E65080" s="29" t="str">
        <f t="shared" si="1016"/>
        <v/>
      </c>
    </row>
    <row r="65081" spans="5:5" hidden="1">
      <c r="E65081" s="29" t="str">
        <f t="shared" si="1016"/>
        <v/>
      </c>
    </row>
    <row r="65082" spans="5:5" hidden="1">
      <c r="E65082" s="29" t="str">
        <f t="shared" si="1016"/>
        <v/>
      </c>
    </row>
    <row r="65083" spans="5:5" hidden="1">
      <c r="E65083" s="29" t="str">
        <f t="shared" si="1016"/>
        <v/>
      </c>
    </row>
    <row r="65084" spans="5:5" hidden="1">
      <c r="E65084" s="29" t="str">
        <f t="shared" si="1016"/>
        <v/>
      </c>
    </row>
    <row r="65085" spans="5:5" hidden="1">
      <c r="E65085" s="29" t="str">
        <f t="shared" si="1016"/>
        <v/>
      </c>
    </row>
    <row r="65086" spans="5:5" hidden="1">
      <c r="E65086" s="29" t="str">
        <f t="shared" si="1016"/>
        <v/>
      </c>
    </row>
    <row r="65087" spans="5:5" hidden="1">
      <c r="E65087" s="29" t="str">
        <f t="shared" si="1016"/>
        <v/>
      </c>
    </row>
    <row r="65088" spans="5:5" hidden="1">
      <c r="E65088" s="29" t="str">
        <f t="shared" si="1016"/>
        <v/>
      </c>
    </row>
    <row r="65089" spans="5:5" hidden="1">
      <c r="E65089" s="29" t="str">
        <f t="shared" si="1016"/>
        <v/>
      </c>
    </row>
    <row r="65090" spans="5:5" hidden="1">
      <c r="E65090" s="29" t="str">
        <f t="shared" si="1016"/>
        <v/>
      </c>
    </row>
    <row r="65091" spans="5:5" hidden="1">
      <c r="E65091" s="29" t="str">
        <f t="shared" ref="E65091:E65154" si="1017">LEFT(D65091,2)</f>
        <v/>
      </c>
    </row>
    <row r="65092" spans="5:5" hidden="1">
      <c r="E65092" s="29" t="str">
        <f t="shared" si="1017"/>
        <v/>
      </c>
    </row>
    <row r="65093" spans="5:5" hidden="1">
      <c r="E65093" s="29" t="str">
        <f t="shared" si="1017"/>
        <v/>
      </c>
    </row>
    <row r="65094" spans="5:5" hidden="1">
      <c r="E65094" s="29" t="str">
        <f t="shared" si="1017"/>
        <v/>
      </c>
    </row>
    <row r="65095" spans="5:5" hidden="1">
      <c r="E65095" s="29" t="str">
        <f t="shared" si="1017"/>
        <v/>
      </c>
    </row>
    <row r="65096" spans="5:5" hidden="1">
      <c r="E65096" s="29" t="str">
        <f t="shared" si="1017"/>
        <v/>
      </c>
    </row>
    <row r="65097" spans="5:5" hidden="1">
      <c r="E65097" s="29" t="str">
        <f t="shared" si="1017"/>
        <v/>
      </c>
    </row>
    <row r="65098" spans="5:5" hidden="1">
      <c r="E65098" s="29" t="str">
        <f t="shared" si="1017"/>
        <v/>
      </c>
    </row>
    <row r="65099" spans="5:5" hidden="1">
      <c r="E65099" s="29" t="str">
        <f t="shared" si="1017"/>
        <v/>
      </c>
    </row>
    <row r="65100" spans="5:5" hidden="1">
      <c r="E65100" s="29" t="str">
        <f t="shared" si="1017"/>
        <v/>
      </c>
    </row>
    <row r="65101" spans="5:5" hidden="1">
      <c r="E65101" s="29" t="str">
        <f t="shared" si="1017"/>
        <v/>
      </c>
    </row>
    <row r="65102" spans="5:5" hidden="1">
      <c r="E65102" s="29" t="str">
        <f t="shared" si="1017"/>
        <v/>
      </c>
    </row>
    <row r="65103" spans="5:5" hidden="1">
      <c r="E65103" s="29" t="str">
        <f t="shared" si="1017"/>
        <v/>
      </c>
    </row>
    <row r="65104" spans="5:5" hidden="1">
      <c r="E65104" s="29" t="str">
        <f t="shared" si="1017"/>
        <v/>
      </c>
    </row>
    <row r="65105" spans="5:5" hidden="1">
      <c r="E65105" s="29" t="str">
        <f t="shared" si="1017"/>
        <v/>
      </c>
    </row>
    <row r="65106" spans="5:5" hidden="1">
      <c r="E65106" s="29" t="str">
        <f t="shared" si="1017"/>
        <v/>
      </c>
    </row>
    <row r="65107" spans="5:5" hidden="1">
      <c r="E65107" s="29" t="str">
        <f t="shared" si="1017"/>
        <v/>
      </c>
    </row>
    <row r="65108" spans="5:5" hidden="1">
      <c r="E65108" s="29" t="str">
        <f t="shared" si="1017"/>
        <v/>
      </c>
    </row>
    <row r="65109" spans="5:5" hidden="1">
      <c r="E65109" s="29" t="str">
        <f t="shared" si="1017"/>
        <v/>
      </c>
    </row>
    <row r="65110" spans="5:5" hidden="1">
      <c r="E65110" s="29" t="str">
        <f t="shared" si="1017"/>
        <v/>
      </c>
    </row>
    <row r="65111" spans="5:5" hidden="1">
      <c r="E65111" s="29" t="str">
        <f t="shared" si="1017"/>
        <v/>
      </c>
    </row>
    <row r="65112" spans="5:5" hidden="1">
      <c r="E65112" s="29" t="str">
        <f t="shared" si="1017"/>
        <v/>
      </c>
    </row>
    <row r="65113" spans="5:5" hidden="1">
      <c r="E65113" s="29" t="str">
        <f t="shared" si="1017"/>
        <v/>
      </c>
    </row>
    <row r="65114" spans="5:5" hidden="1">
      <c r="E65114" s="29" t="str">
        <f t="shared" si="1017"/>
        <v/>
      </c>
    </row>
    <row r="65115" spans="5:5" hidden="1">
      <c r="E65115" s="29" t="str">
        <f t="shared" si="1017"/>
        <v/>
      </c>
    </row>
    <row r="65116" spans="5:5" hidden="1">
      <c r="E65116" s="29" t="str">
        <f t="shared" si="1017"/>
        <v/>
      </c>
    </row>
    <row r="65117" spans="5:5" hidden="1">
      <c r="E65117" s="29" t="str">
        <f t="shared" si="1017"/>
        <v/>
      </c>
    </row>
    <row r="65118" spans="5:5" hidden="1">
      <c r="E65118" s="29" t="str">
        <f t="shared" si="1017"/>
        <v/>
      </c>
    </row>
    <row r="65119" spans="5:5" hidden="1">
      <c r="E65119" s="29" t="str">
        <f t="shared" si="1017"/>
        <v/>
      </c>
    </row>
    <row r="65120" spans="5:5" hidden="1">
      <c r="E65120" s="29" t="str">
        <f t="shared" si="1017"/>
        <v/>
      </c>
    </row>
    <row r="65121" spans="5:5" hidden="1">
      <c r="E65121" s="29" t="str">
        <f t="shared" si="1017"/>
        <v/>
      </c>
    </row>
    <row r="65122" spans="5:5" hidden="1">
      <c r="E65122" s="29" t="str">
        <f t="shared" si="1017"/>
        <v/>
      </c>
    </row>
    <row r="65123" spans="5:5" hidden="1">
      <c r="E65123" s="29" t="str">
        <f t="shared" si="1017"/>
        <v/>
      </c>
    </row>
    <row r="65124" spans="5:5" hidden="1">
      <c r="E65124" s="29" t="str">
        <f t="shared" si="1017"/>
        <v/>
      </c>
    </row>
    <row r="65125" spans="5:5" hidden="1">
      <c r="E65125" s="29" t="str">
        <f t="shared" si="1017"/>
        <v/>
      </c>
    </row>
    <row r="65126" spans="5:5" hidden="1">
      <c r="E65126" s="29" t="str">
        <f t="shared" si="1017"/>
        <v/>
      </c>
    </row>
    <row r="65127" spans="5:5" hidden="1">
      <c r="E65127" s="29" t="str">
        <f t="shared" si="1017"/>
        <v/>
      </c>
    </row>
    <row r="65128" spans="5:5" hidden="1">
      <c r="E65128" s="29" t="str">
        <f t="shared" si="1017"/>
        <v/>
      </c>
    </row>
    <row r="65129" spans="5:5" hidden="1">
      <c r="E65129" s="29" t="str">
        <f t="shared" si="1017"/>
        <v/>
      </c>
    </row>
    <row r="65130" spans="5:5" hidden="1">
      <c r="E65130" s="29" t="str">
        <f t="shared" si="1017"/>
        <v/>
      </c>
    </row>
    <row r="65131" spans="5:5" hidden="1">
      <c r="E65131" s="29" t="str">
        <f t="shared" si="1017"/>
        <v/>
      </c>
    </row>
    <row r="65132" spans="5:5" hidden="1">
      <c r="E65132" s="29" t="str">
        <f t="shared" si="1017"/>
        <v/>
      </c>
    </row>
    <row r="65133" spans="5:5" hidden="1">
      <c r="E65133" s="29" t="str">
        <f t="shared" si="1017"/>
        <v/>
      </c>
    </row>
    <row r="65134" spans="5:5" hidden="1">
      <c r="E65134" s="29" t="str">
        <f t="shared" si="1017"/>
        <v/>
      </c>
    </row>
    <row r="65135" spans="5:5" hidden="1">
      <c r="E65135" s="29" t="str">
        <f t="shared" si="1017"/>
        <v/>
      </c>
    </row>
    <row r="65136" spans="5:5" hidden="1">
      <c r="E65136" s="29" t="str">
        <f t="shared" si="1017"/>
        <v/>
      </c>
    </row>
    <row r="65137" spans="5:5" hidden="1">
      <c r="E65137" s="29" t="str">
        <f t="shared" si="1017"/>
        <v/>
      </c>
    </row>
    <row r="65138" spans="5:5" hidden="1">
      <c r="E65138" s="29" t="str">
        <f t="shared" si="1017"/>
        <v/>
      </c>
    </row>
    <row r="65139" spans="5:5" hidden="1">
      <c r="E65139" s="29" t="str">
        <f t="shared" si="1017"/>
        <v/>
      </c>
    </row>
    <row r="65140" spans="5:5" hidden="1">
      <c r="E65140" s="29" t="str">
        <f t="shared" si="1017"/>
        <v/>
      </c>
    </row>
    <row r="65141" spans="5:5" hidden="1">
      <c r="E65141" s="29" t="str">
        <f t="shared" si="1017"/>
        <v/>
      </c>
    </row>
    <row r="65142" spans="5:5" hidden="1">
      <c r="E65142" s="29" t="str">
        <f t="shared" si="1017"/>
        <v/>
      </c>
    </row>
    <row r="65143" spans="5:5" hidden="1">
      <c r="E65143" s="29" t="str">
        <f t="shared" si="1017"/>
        <v/>
      </c>
    </row>
    <row r="65144" spans="5:5" hidden="1">
      <c r="E65144" s="29" t="str">
        <f t="shared" si="1017"/>
        <v/>
      </c>
    </row>
    <row r="65145" spans="5:5" hidden="1">
      <c r="E65145" s="29" t="str">
        <f t="shared" si="1017"/>
        <v/>
      </c>
    </row>
    <row r="65146" spans="5:5" hidden="1">
      <c r="E65146" s="29" t="str">
        <f t="shared" si="1017"/>
        <v/>
      </c>
    </row>
    <row r="65147" spans="5:5" hidden="1">
      <c r="E65147" s="29" t="str">
        <f t="shared" si="1017"/>
        <v/>
      </c>
    </row>
    <row r="65148" spans="5:5" hidden="1">
      <c r="E65148" s="29" t="str">
        <f t="shared" si="1017"/>
        <v/>
      </c>
    </row>
    <row r="65149" spans="5:5" hidden="1">
      <c r="E65149" s="29" t="str">
        <f t="shared" si="1017"/>
        <v/>
      </c>
    </row>
    <row r="65150" spans="5:5" hidden="1">
      <c r="E65150" s="29" t="str">
        <f t="shared" si="1017"/>
        <v/>
      </c>
    </row>
    <row r="65151" spans="5:5" hidden="1">
      <c r="E65151" s="29" t="str">
        <f t="shared" si="1017"/>
        <v/>
      </c>
    </row>
    <row r="65152" spans="5:5" hidden="1">
      <c r="E65152" s="29" t="str">
        <f t="shared" si="1017"/>
        <v/>
      </c>
    </row>
    <row r="65153" spans="5:5" hidden="1">
      <c r="E65153" s="29" t="str">
        <f t="shared" si="1017"/>
        <v/>
      </c>
    </row>
    <row r="65154" spans="5:5" hidden="1">
      <c r="E65154" s="29" t="str">
        <f t="shared" si="1017"/>
        <v/>
      </c>
    </row>
    <row r="65155" spans="5:5" hidden="1">
      <c r="E65155" s="29" t="str">
        <f t="shared" ref="E65155:E65218" si="1018">LEFT(D65155,2)</f>
        <v/>
      </c>
    </row>
    <row r="65156" spans="5:5" hidden="1">
      <c r="E65156" s="29" t="str">
        <f t="shared" si="1018"/>
        <v/>
      </c>
    </row>
    <row r="65157" spans="5:5" hidden="1">
      <c r="E65157" s="29" t="str">
        <f t="shared" si="1018"/>
        <v/>
      </c>
    </row>
    <row r="65158" spans="5:5" hidden="1">
      <c r="E65158" s="29" t="str">
        <f t="shared" si="1018"/>
        <v/>
      </c>
    </row>
    <row r="65159" spans="5:5" hidden="1">
      <c r="E65159" s="29" t="str">
        <f t="shared" si="1018"/>
        <v/>
      </c>
    </row>
    <row r="65160" spans="5:5" hidden="1">
      <c r="E65160" s="29" t="str">
        <f t="shared" si="1018"/>
        <v/>
      </c>
    </row>
    <row r="65161" spans="5:5" hidden="1">
      <c r="E65161" s="29" t="str">
        <f t="shared" si="1018"/>
        <v/>
      </c>
    </row>
    <row r="65162" spans="5:5" hidden="1">
      <c r="E65162" s="29" t="str">
        <f t="shared" si="1018"/>
        <v/>
      </c>
    </row>
    <row r="65163" spans="5:5" hidden="1">
      <c r="E65163" s="29" t="str">
        <f t="shared" si="1018"/>
        <v/>
      </c>
    </row>
    <row r="65164" spans="5:5" hidden="1">
      <c r="E65164" s="29" t="str">
        <f t="shared" si="1018"/>
        <v/>
      </c>
    </row>
    <row r="65165" spans="5:5" hidden="1">
      <c r="E65165" s="29" t="str">
        <f t="shared" si="1018"/>
        <v/>
      </c>
    </row>
    <row r="65166" spans="5:5" hidden="1">
      <c r="E65166" s="29" t="str">
        <f t="shared" si="1018"/>
        <v/>
      </c>
    </row>
    <row r="65167" spans="5:5" hidden="1">
      <c r="E65167" s="29" t="str">
        <f t="shared" si="1018"/>
        <v/>
      </c>
    </row>
    <row r="65168" spans="5:5" hidden="1">
      <c r="E65168" s="29" t="str">
        <f t="shared" si="1018"/>
        <v/>
      </c>
    </row>
    <row r="65169" spans="5:5" hidden="1">
      <c r="E65169" s="29" t="str">
        <f t="shared" si="1018"/>
        <v/>
      </c>
    </row>
    <row r="65170" spans="5:5" hidden="1">
      <c r="E65170" s="29" t="str">
        <f t="shared" si="1018"/>
        <v/>
      </c>
    </row>
    <row r="65171" spans="5:5" hidden="1">
      <c r="E65171" s="29" t="str">
        <f t="shared" si="1018"/>
        <v/>
      </c>
    </row>
    <row r="65172" spans="5:5" hidden="1">
      <c r="E65172" s="29" t="str">
        <f t="shared" si="1018"/>
        <v/>
      </c>
    </row>
    <row r="65173" spans="5:5" hidden="1">
      <c r="E65173" s="29" t="str">
        <f t="shared" si="1018"/>
        <v/>
      </c>
    </row>
    <row r="65174" spans="5:5" hidden="1">
      <c r="E65174" s="29" t="str">
        <f t="shared" si="1018"/>
        <v/>
      </c>
    </row>
    <row r="65175" spans="5:5" hidden="1">
      <c r="E65175" s="29" t="str">
        <f t="shared" si="1018"/>
        <v/>
      </c>
    </row>
    <row r="65176" spans="5:5" hidden="1">
      <c r="E65176" s="29" t="str">
        <f t="shared" si="1018"/>
        <v/>
      </c>
    </row>
    <row r="65177" spans="5:5" hidden="1">
      <c r="E65177" s="29" t="str">
        <f t="shared" si="1018"/>
        <v/>
      </c>
    </row>
    <row r="65178" spans="5:5" hidden="1">
      <c r="E65178" s="29" t="str">
        <f t="shared" si="1018"/>
        <v/>
      </c>
    </row>
    <row r="65179" spans="5:5" hidden="1">
      <c r="E65179" s="29" t="str">
        <f t="shared" si="1018"/>
        <v/>
      </c>
    </row>
    <row r="65180" spans="5:5" hidden="1">
      <c r="E65180" s="29" t="str">
        <f t="shared" si="1018"/>
        <v/>
      </c>
    </row>
    <row r="65181" spans="5:5" hidden="1">
      <c r="E65181" s="29" t="str">
        <f t="shared" si="1018"/>
        <v/>
      </c>
    </row>
    <row r="65182" spans="5:5" hidden="1">
      <c r="E65182" s="29" t="str">
        <f t="shared" si="1018"/>
        <v/>
      </c>
    </row>
    <row r="65183" spans="5:5" hidden="1">
      <c r="E65183" s="29" t="str">
        <f t="shared" si="1018"/>
        <v/>
      </c>
    </row>
    <row r="65184" spans="5:5" hidden="1">
      <c r="E65184" s="29" t="str">
        <f t="shared" si="1018"/>
        <v/>
      </c>
    </row>
    <row r="65185" spans="5:5" hidden="1">
      <c r="E65185" s="29" t="str">
        <f t="shared" si="1018"/>
        <v/>
      </c>
    </row>
    <row r="65186" spans="5:5" hidden="1">
      <c r="E65186" s="29" t="str">
        <f t="shared" si="1018"/>
        <v/>
      </c>
    </row>
    <row r="65187" spans="5:5" hidden="1">
      <c r="E65187" s="29" t="str">
        <f t="shared" si="1018"/>
        <v/>
      </c>
    </row>
    <row r="65188" spans="5:5" hidden="1">
      <c r="E65188" s="29" t="str">
        <f t="shared" si="1018"/>
        <v/>
      </c>
    </row>
    <row r="65189" spans="5:5" hidden="1">
      <c r="E65189" s="29" t="str">
        <f t="shared" si="1018"/>
        <v/>
      </c>
    </row>
    <row r="65190" spans="5:5" hidden="1">
      <c r="E65190" s="29" t="str">
        <f t="shared" si="1018"/>
        <v/>
      </c>
    </row>
    <row r="65191" spans="5:5" hidden="1">
      <c r="E65191" s="29" t="str">
        <f t="shared" si="1018"/>
        <v/>
      </c>
    </row>
    <row r="65192" spans="5:5" hidden="1">
      <c r="E65192" s="29" t="str">
        <f t="shared" si="1018"/>
        <v/>
      </c>
    </row>
    <row r="65193" spans="5:5" hidden="1">
      <c r="E65193" s="29" t="str">
        <f t="shared" si="1018"/>
        <v/>
      </c>
    </row>
    <row r="65194" spans="5:5" hidden="1">
      <c r="E65194" s="29" t="str">
        <f t="shared" si="1018"/>
        <v/>
      </c>
    </row>
    <row r="65195" spans="5:5" hidden="1">
      <c r="E65195" s="29" t="str">
        <f t="shared" si="1018"/>
        <v/>
      </c>
    </row>
    <row r="65196" spans="5:5" hidden="1">
      <c r="E65196" s="29" t="str">
        <f t="shared" si="1018"/>
        <v/>
      </c>
    </row>
    <row r="65197" spans="5:5" hidden="1">
      <c r="E65197" s="29" t="str">
        <f t="shared" si="1018"/>
        <v/>
      </c>
    </row>
    <row r="65198" spans="5:5" hidden="1">
      <c r="E65198" s="29" t="str">
        <f t="shared" si="1018"/>
        <v/>
      </c>
    </row>
    <row r="65199" spans="5:5" hidden="1">
      <c r="E65199" s="29" t="str">
        <f t="shared" si="1018"/>
        <v/>
      </c>
    </row>
    <row r="65200" spans="5:5" hidden="1">
      <c r="E65200" s="29" t="str">
        <f t="shared" si="1018"/>
        <v/>
      </c>
    </row>
    <row r="65201" spans="5:5" hidden="1">
      <c r="E65201" s="29" t="str">
        <f t="shared" si="1018"/>
        <v/>
      </c>
    </row>
    <row r="65202" spans="5:5" hidden="1">
      <c r="E65202" s="29" t="str">
        <f t="shared" si="1018"/>
        <v/>
      </c>
    </row>
    <row r="65203" spans="5:5" hidden="1">
      <c r="E65203" s="29" t="str">
        <f t="shared" si="1018"/>
        <v/>
      </c>
    </row>
    <row r="65204" spans="5:5" hidden="1">
      <c r="E65204" s="29" t="str">
        <f t="shared" si="1018"/>
        <v/>
      </c>
    </row>
    <row r="65205" spans="5:5" hidden="1">
      <c r="E65205" s="29" t="str">
        <f t="shared" si="1018"/>
        <v/>
      </c>
    </row>
    <row r="65206" spans="5:5" hidden="1">
      <c r="E65206" s="29" t="str">
        <f t="shared" si="1018"/>
        <v/>
      </c>
    </row>
    <row r="65207" spans="5:5" hidden="1">
      <c r="E65207" s="29" t="str">
        <f t="shared" si="1018"/>
        <v/>
      </c>
    </row>
    <row r="65208" spans="5:5" hidden="1">
      <c r="E65208" s="29" t="str">
        <f t="shared" si="1018"/>
        <v/>
      </c>
    </row>
    <row r="65209" spans="5:5" hidden="1">
      <c r="E65209" s="29" t="str">
        <f t="shared" si="1018"/>
        <v/>
      </c>
    </row>
    <row r="65210" spans="5:5" hidden="1">
      <c r="E65210" s="29" t="str">
        <f t="shared" si="1018"/>
        <v/>
      </c>
    </row>
    <row r="65211" spans="5:5" hidden="1">
      <c r="E65211" s="29" t="str">
        <f t="shared" si="1018"/>
        <v/>
      </c>
    </row>
    <row r="65212" spans="5:5" hidden="1">
      <c r="E65212" s="29" t="str">
        <f t="shared" si="1018"/>
        <v/>
      </c>
    </row>
    <row r="65213" spans="5:5" hidden="1">
      <c r="E65213" s="29" t="str">
        <f t="shared" si="1018"/>
        <v/>
      </c>
    </row>
    <row r="65214" spans="5:5" hidden="1">
      <c r="E65214" s="29" t="str">
        <f t="shared" si="1018"/>
        <v/>
      </c>
    </row>
    <row r="65215" spans="5:5" hidden="1">
      <c r="E65215" s="29" t="str">
        <f t="shared" si="1018"/>
        <v/>
      </c>
    </row>
    <row r="65216" spans="5:5" hidden="1">
      <c r="E65216" s="29" t="str">
        <f t="shared" si="1018"/>
        <v/>
      </c>
    </row>
    <row r="65217" spans="5:5" hidden="1">
      <c r="E65217" s="29" t="str">
        <f t="shared" si="1018"/>
        <v/>
      </c>
    </row>
    <row r="65218" spans="5:5" hidden="1">
      <c r="E65218" s="29" t="str">
        <f t="shared" si="1018"/>
        <v/>
      </c>
    </row>
    <row r="65219" spans="5:5" hidden="1">
      <c r="E65219" s="29" t="str">
        <f t="shared" ref="E65219:E65282" si="1019">LEFT(D65219,2)</f>
        <v/>
      </c>
    </row>
    <row r="65220" spans="5:5" hidden="1">
      <c r="E65220" s="29" t="str">
        <f t="shared" si="1019"/>
        <v/>
      </c>
    </row>
    <row r="65221" spans="5:5" hidden="1">
      <c r="E65221" s="29" t="str">
        <f t="shared" si="1019"/>
        <v/>
      </c>
    </row>
    <row r="65222" spans="5:5" hidden="1">
      <c r="E65222" s="29" t="str">
        <f t="shared" si="1019"/>
        <v/>
      </c>
    </row>
    <row r="65223" spans="5:5" hidden="1">
      <c r="E65223" s="29" t="str">
        <f t="shared" si="1019"/>
        <v/>
      </c>
    </row>
    <row r="65224" spans="5:5" hidden="1">
      <c r="E65224" s="29" t="str">
        <f t="shared" si="1019"/>
        <v/>
      </c>
    </row>
    <row r="65225" spans="5:5" hidden="1">
      <c r="E65225" s="29" t="str">
        <f t="shared" si="1019"/>
        <v/>
      </c>
    </row>
    <row r="65226" spans="5:5" hidden="1">
      <c r="E65226" s="29" t="str">
        <f t="shared" si="1019"/>
        <v/>
      </c>
    </row>
    <row r="65227" spans="5:5" hidden="1">
      <c r="E65227" s="29" t="str">
        <f t="shared" si="1019"/>
        <v/>
      </c>
    </row>
    <row r="65228" spans="5:5" hidden="1">
      <c r="E65228" s="29" t="str">
        <f t="shared" si="1019"/>
        <v/>
      </c>
    </row>
    <row r="65229" spans="5:5" hidden="1">
      <c r="E65229" s="29" t="str">
        <f t="shared" si="1019"/>
        <v/>
      </c>
    </row>
    <row r="65230" spans="5:5" hidden="1">
      <c r="E65230" s="29" t="str">
        <f t="shared" si="1019"/>
        <v/>
      </c>
    </row>
    <row r="65231" spans="5:5" hidden="1">
      <c r="E65231" s="29" t="str">
        <f t="shared" si="1019"/>
        <v/>
      </c>
    </row>
    <row r="65232" spans="5:5" hidden="1">
      <c r="E65232" s="29" t="str">
        <f t="shared" si="1019"/>
        <v/>
      </c>
    </row>
    <row r="65233" spans="5:5" hidden="1">
      <c r="E65233" s="29" t="str">
        <f t="shared" si="1019"/>
        <v/>
      </c>
    </row>
    <row r="65234" spans="5:5" hidden="1">
      <c r="E65234" s="29" t="str">
        <f t="shared" si="1019"/>
        <v/>
      </c>
    </row>
    <row r="65235" spans="5:5" hidden="1">
      <c r="E65235" s="29" t="str">
        <f t="shared" si="1019"/>
        <v/>
      </c>
    </row>
    <row r="65236" spans="5:5" hidden="1">
      <c r="E65236" s="29" t="str">
        <f t="shared" si="1019"/>
        <v/>
      </c>
    </row>
    <row r="65237" spans="5:5" hidden="1">
      <c r="E65237" s="29" t="str">
        <f t="shared" si="1019"/>
        <v/>
      </c>
    </row>
    <row r="65238" spans="5:5" hidden="1">
      <c r="E65238" s="29" t="str">
        <f t="shared" si="1019"/>
        <v/>
      </c>
    </row>
    <row r="65239" spans="5:5" hidden="1">
      <c r="E65239" s="29" t="str">
        <f t="shared" si="1019"/>
        <v/>
      </c>
    </row>
    <row r="65240" spans="5:5" hidden="1">
      <c r="E65240" s="29" t="str">
        <f t="shared" si="1019"/>
        <v/>
      </c>
    </row>
    <row r="65241" spans="5:5" hidden="1">
      <c r="E65241" s="29" t="str">
        <f t="shared" si="1019"/>
        <v/>
      </c>
    </row>
    <row r="65242" spans="5:5" hidden="1">
      <c r="E65242" s="29" t="str">
        <f t="shared" si="1019"/>
        <v/>
      </c>
    </row>
    <row r="65243" spans="5:5" hidden="1">
      <c r="E65243" s="29" t="str">
        <f t="shared" si="1019"/>
        <v/>
      </c>
    </row>
    <row r="65244" spans="5:5" hidden="1">
      <c r="E65244" s="29" t="str">
        <f t="shared" si="1019"/>
        <v/>
      </c>
    </row>
    <row r="65245" spans="5:5" hidden="1">
      <c r="E65245" s="29" t="str">
        <f t="shared" si="1019"/>
        <v/>
      </c>
    </row>
    <row r="65246" spans="5:5" hidden="1">
      <c r="E65246" s="29" t="str">
        <f t="shared" si="1019"/>
        <v/>
      </c>
    </row>
    <row r="65247" spans="5:5" hidden="1">
      <c r="E65247" s="29" t="str">
        <f t="shared" si="1019"/>
        <v/>
      </c>
    </row>
    <row r="65248" spans="5:5" hidden="1">
      <c r="E65248" s="29" t="str">
        <f t="shared" si="1019"/>
        <v/>
      </c>
    </row>
    <row r="65249" spans="5:5" hidden="1">
      <c r="E65249" s="29" t="str">
        <f t="shared" si="1019"/>
        <v/>
      </c>
    </row>
    <row r="65250" spans="5:5" hidden="1">
      <c r="E65250" s="29" t="str">
        <f t="shared" si="1019"/>
        <v/>
      </c>
    </row>
    <row r="65251" spans="5:5" hidden="1">
      <c r="E65251" s="29" t="str">
        <f t="shared" si="1019"/>
        <v/>
      </c>
    </row>
    <row r="65252" spans="5:5" hidden="1">
      <c r="E65252" s="29" t="str">
        <f t="shared" si="1019"/>
        <v/>
      </c>
    </row>
    <row r="65253" spans="5:5" hidden="1">
      <c r="E65253" s="29" t="str">
        <f t="shared" si="1019"/>
        <v/>
      </c>
    </row>
    <row r="65254" spans="5:5" hidden="1">
      <c r="E65254" s="29" t="str">
        <f t="shared" si="1019"/>
        <v/>
      </c>
    </row>
    <row r="65255" spans="5:5" hidden="1">
      <c r="E65255" s="29" t="str">
        <f t="shared" si="1019"/>
        <v/>
      </c>
    </row>
    <row r="65256" spans="5:5" hidden="1">
      <c r="E65256" s="29" t="str">
        <f t="shared" si="1019"/>
        <v/>
      </c>
    </row>
    <row r="65257" spans="5:5" hidden="1">
      <c r="E65257" s="29" t="str">
        <f t="shared" si="1019"/>
        <v/>
      </c>
    </row>
    <row r="65258" spans="5:5" hidden="1">
      <c r="E65258" s="29" t="str">
        <f t="shared" si="1019"/>
        <v/>
      </c>
    </row>
    <row r="65259" spans="5:5" hidden="1">
      <c r="E65259" s="29" t="str">
        <f t="shared" si="1019"/>
        <v/>
      </c>
    </row>
    <row r="65260" spans="5:5" hidden="1">
      <c r="E65260" s="29" t="str">
        <f t="shared" si="1019"/>
        <v/>
      </c>
    </row>
    <row r="65261" spans="5:5" hidden="1">
      <c r="E65261" s="29" t="str">
        <f t="shared" si="1019"/>
        <v/>
      </c>
    </row>
    <row r="65262" spans="5:5" hidden="1">
      <c r="E65262" s="29" t="str">
        <f t="shared" si="1019"/>
        <v/>
      </c>
    </row>
    <row r="65263" spans="5:5" hidden="1">
      <c r="E65263" s="29" t="str">
        <f t="shared" si="1019"/>
        <v/>
      </c>
    </row>
    <row r="65264" spans="5:5" hidden="1">
      <c r="E65264" s="29" t="str">
        <f t="shared" si="1019"/>
        <v/>
      </c>
    </row>
    <row r="65265" spans="5:5" hidden="1">
      <c r="E65265" s="29" t="str">
        <f t="shared" si="1019"/>
        <v/>
      </c>
    </row>
    <row r="65266" spans="5:5" hidden="1">
      <c r="E65266" s="29" t="str">
        <f t="shared" si="1019"/>
        <v/>
      </c>
    </row>
    <row r="65267" spans="5:5" hidden="1">
      <c r="E65267" s="29" t="str">
        <f t="shared" si="1019"/>
        <v/>
      </c>
    </row>
    <row r="65268" spans="5:5" hidden="1">
      <c r="E65268" s="29" t="str">
        <f t="shared" si="1019"/>
        <v/>
      </c>
    </row>
    <row r="65269" spans="5:5" hidden="1">
      <c r="E65269" s="29" t="str">
        <f t="shared" si="1019"/>
        <v/>
      </c>
    </row>
    <row r="65270" spans="5:5" hidden="1">
      <c r="E65270" s="29" t="str">
        <f t="shared" si="1019"/>
        <v/>
      </c>
    </row>
    <row r="65271" spans="5:5" hidden="1">
      <c r="E65271" s="29" t="str">
        <f t="shared" si="1019"/>
        <v/>
      </c>
    </row>
    <row r="65272" spans="5:5" hidden="1">
      <c r="E65272" s="29" t="str">
        <f t="shared" si="1019"/>
        <v/>
      </c>
    </row>
    <row r="65273" spans="5:5" hidden="1">
      <c r="E65273" s="29" t="str">
        <f t="shared" si="1019"/>
        <v/>
      </c>
    </row>
    <row r="65274" spans="5:5" hidden="1">
      <c r="E65274" s="29" t="str">
        <f t="shared" si="1019"/>
        <v/>
      </c>
    </row>
    <row r="65275" spans="5:5" hidden="1">
      <c r="E65275" s="29" t="str">
        <f t="shared" si="1019"/>
        <v/>
      </c>
    </row>
    <row r="65276" spans="5:5" hidden="1">
      <c r="E65276" s="29" t="str">
        <f t="shared" si="1019"/>
        <v/>
      </c>
    </row>
    <row r="65277" spans="5:5" hidden="1">
      <c r="E65277" s="29" t="str">
        <f t="shared" si="1019"/>
        <v/>
      </c>
    </row>
    <row r="65278" spans="5:5" hidden="1">
      <c r="E65278" s="29" t="str">
        <f t="shared" si="1019"/>
        <v/>
      </c>
    </row>
    <row r="65279" spans="5:5" hidden="1">
      <c r="E65279" s="29" t="str">
        <f t="shared" si="1019"/>
        <v/>
      </c>
    </row>
    <row r="65280" spans="5:5" hidden="1">
      <c r="E65280" s="29" t="str">
        <f t="shared" si="1019"/>
        <v/>
      </c>
    </row>
    <row r="65281" spans="5:5" hidden="1">
      <c r="E65281" s="29" t="str">
        <f t="shared" si="1019"/>
        <v/>
      </c>
    </row>
    <row r="65282" spans="5:5" hidden="1">
      <c r="E65282" s="29" t="str">
        <f t="shared" si="1019"/>
        <v/>
      </c>
    </row>
    <row r="65283" spans="5:5" hidden="1">
      <c r="E65283" s="29" t="str">
        <f t="shared" ref="E65283:E65346" si="1020">LEFT(D65283,2)</f>
        <v/>
      </c>
    </row>
    <row r="65284" spans="5:5" hidden="1">
      <c r="E65284" s="29" t="str">
        <f t="shared" si="1020"/>
        <v/>
      </c>
    </row>
    <row r="65285" spans="5:5" hidden="1">
      <c r="E65285" s="29" t="str">
        <f t="shared" si="1020"/>
        <v/>
      </c>
    </row>
    <row r="65286" spans="5:5" hidden="1">
      <c r="E65286" s="29" t="str">
        <f t="shared" si="1020"/>
        <v/>
      </c>
    </row>
    <row r="65287" spans="5:5" hidden="1">
      <c r="E65287" s="29" t="str">
        <f t="shared" si="1020"/>
        <v/>
      </c>
    </row>
    <row r="65288" spans="5:5" hidden="1">
      <c r="E65288" s="29" t="str">
        <f t="shared" si="1020"/>
        <v/>
      </c>
    </row>
    <row r="65289" spans="5:5" hidden="1">
      <c r="E65289" s="29" t="str">
        <f t="shared" si="1020"/>
        <v/>
      </c>
    </row>
    <row r="65290" spans="5:5" hidden="1">
      <c r="E65290" s="29" t="str">
        <f t="shared" si="1020"/>
        <v/>
      </c>
    </row>
    <row r="65291" spans="5:5" hidden="1">
      <c r="E65291" s="29" t="str">
        <f t="shared" si="1020"/>
        <v/>
      </c>
    </row>
    <row r="65292" spans="5:5" hidden="1">
      <c r="E65292" s="29" t="str">
        <f t="shared" si="1020"/>
        <v/>
      </c>
    </row>
    <row r="65293" spans="5:5" hidden="1">
      <c r="E65293" s="29" t="str">
        <f t="shared" si="1020"/>
        <v/>
      </c>
    </row>
    <row r="65294" spans="5:5" hidden="1">
      <c r="E65294" s="29" t="str">
        <f t="shared" si="1020"/>
        <v/>
      </c>
    </row>
    <row r="65295" spans="5:5" hidden="1">
      <c r="E65295" s="29" t="str">
        <f t="shared" si="1020"/>
        <v/>
      </c>
    </row>
    <row r="65296" spans="5:5" hidden="1">
      <c r="E65296" s="29" t="str">
        <f t="shared" si="1020"/>
        <v/>
      </c>
    </row>
    <row r="65297" spans="5:5" hidden="1">
      <c r="E65297" s="29" t="str">
        <f t="shared" si="1020"/>
        <v/>
      </c>
    </row>
    <row r="65298" spans="5:5" hidden="1">
      <c r="E65298" s="29" t="str">
        <f t="shared" si="1020"/>
        <v/>
      </c>
    </row>
    <row r="65299" spans="5:5" hidden="1">
      <c r="E65299" s="29" t="str">
        <f t="shared" si="1020"/>
        <v/>
      </c>
    </row>
    <row r="65300" spans="5:5" hidden="1">
      <c r="E65300" s="29" t="str">
        <f t="shared" si="1020"/>
        <v/>
      </c>
    </row>
    <row r="65301" spans="5:5" hidden="1">
      <c r="E65301" s="29" t="str">
        <f t="shared" si="1020"/>
        <v/>
      </c>
    </row>
    <row r="65302" spans="5:5" hidden="1">
      <c r="E65302" s="29" t="str">
        <f t="shared" si="1020"/>
        <v/>
      </c>
    </row>
    <row r="65303" spans="5:5" hidden="1">
      <c r="E65303" s="29" t="str">
        <f t="shared" si="1020"/>
        <v/>
      </c>
    </row>
    <row r="65304" spans="5:5" hidden="1">
      <c r="E65304" s="29" t="str">
        <f t="shared" si="1020"/>
        <v/>
      </c>
    </row>
    <row r="65305" spans="5:5" hidden="1">
      <c r="E65305" s="29" t="str">
        <f t="shared" si="1020"/>
        <v/>
      </c>
    </row>
    <row r="65306" spans="5:5" hidden="1">
      <c r="E65306" s="29" t="str">
        <f t="shared" si="1020"/>
        <v/>
      </c>
    </row>
    <row r="65307" spans="5:5" hidden="1">
      <c r="E65307" s="29" t="str">
        <f t="shared" si="1020"/>
        <v/>
      </c>
    </row>
    <row r="65308" spans="5:5" hidden="1">
      <c r="E65308" s="29" t="str">
        <f t="shared" si="1020"/>
        <v/>
      </c>
    </row>
    <row r="65309" spans="5:5" hidden="1">
      <c r="E65309" s="29" t="str">
        <f t="shared" si="1020"/>
        <v/>
      </c>
    </row>
    <row r="65310" spans="5:5" hidden="1">
      <c r="E65310" s="29" t="str">
        <f t="shared" si="1020"/>
        <v/>
      </c>
    </row>
    <row r="65311" spans="5:5" hidden="1">
      <c r="E65311" s="29" t="str">
        <f t="shared" si="1020"/>
        <v/>
      </c>
    </row>
    <row r="65312" spans="5:5" hidden="1">
      <c r="E65312" s="29" t="str">
        <f t="shared" si="1020"/>
        <v/>
      </c>
    </row>
    <row r="65313" spans="5:5" hidden="1">
      <c r="E65313" s="29" t="str">
        <f t="shared" si="1020"/>
        <v/>
      </c>
    </row>
    <row r="65314" spans="5:5" hidden="1">
      <c r="E65314" s="29" t="str">
        <f t="shared" si="1020"/>
        <v/>
      </c>
    </row>
    <row r="65315" spans="5:5" hidden="1">
      <c r="E65315" s="29" t="str">
        <f t="shared" si="1020"/>
        <v/>
      </c>
    </row>
    <row r="65316" spans="5:5" hidden="1">
      <c r="E65316" s="29" t="str">
        <f t="shared" si="1020"/>
        <v/>
      </c>
    </row>
    <row r="65317" spans="5:5" hidden="1">
      <c r="E65317" s="29" t="str">
        <f t="shared" si="1020"/>
        <v/>
      </c>
    </row>
    <row r="65318" spans="5:5" hidden="1">
      <c r="E65318" s="29" t="str">
        <f t="shared" si="1020"/>
        <v/>
      </c>
    </row>
    <row r="65319" spans="5:5" hidden="1">
      <c r="E65319" s="29" t="str">
        <f t="shared" si="1020"/>
        <v/>
      </c>
    </row>
    <row r="65320" spans="5:5" hidden="1">
      <c r="E65320" s="29" t="str">
        <f t="shared" si="1020"/>
        <v/>
      </c>
    </row>
    <row r="65321" spans="5:5" hidden="1">
      <c r="E65321" s="29" t="str">
        <f t="shared" si="1020"/>
        <v/>
      </c>
    </row>
    <row r="65322" spans="5:5" hidden="1">
      <c r="E65322" s="29" t="str">
        <f t="shared" si="1020"/>
        <v/>
      </c>
    </row>
    <row r="65323" spans="5:5" hidden="1">
      <c r="E65323" s="29" t="str">
        <f t="shared" si="1020"/>
        <v/>
      </c>
    </row>
    <row r="65324" spans="5:5" hidden="1">
      <c r="E65324" s="29" t="str">
        <f t="shared" si="1020"/>
        <v/>
      </c>
    </row>
    <row r="65325" spans="5:5" hidden="1">
      <c r="E65325" s="29" t="str">
        <f t="shared" si="1020"/>
        <v/>
      </c>
    </row>
    <row r="65326" spans="5:5" hidden="1">
      <c r="E65326" s="29" t="str">
        <f t="shared" si="1020"/>
        <v/>
      </c>
    </row>
    <row r="65327" spans="5:5" hidden="1">
      <c r="E65327" s="29" t="str">
        <f t="shared" si="1020"/>
        <v/>
      </c>
    </row>
    <row r="65328" spans="5:5" hidden="1">
      <c r="E65328" s="29" t="str">
        <f t="shared" si="1020"/>
        <v/>
      </c>
    </row>
    <row r="65329" spans="5:5" hidden="1">
      <c r="E65329" s="29" t="str">
        <f t="shared" si="1020"/>
        <v/>
      </c>
    </row>
    <row r="65330" spans="5:5" hidden="1">
      <c r="E65330" s="29" t="str">
        <f t="shared" si="1020"/>
        <v/>
      </c>
    </row>
    <row r="65331" spans="5:5" hidden="1">
      <c r="E65331" s="29" t="str">
        <f t="shared" si="1020"/>
        <v/>
      </c>
    </row>
    <row r="65332" spans="5:5" hidden="1">
      <c r="E65332" s="29" t="str">
        <f t="shared" si="1020"/>
        <v/>
      </c>
    </row>
    <row r="65333" spans="5:5" hidden="1">
      <c r="E65333" s="29" t="str">
        <f t="shared" si="1020"/>
        <v/>
      </c>
    </row>
    <row r="65334" spans="5:5" hidden="1">
      <c r="E65334" s="29" t="str">
        <f t="shared" si="1020"/>
        <v/>
      </c>
    </row>
    <row r="65335" spans="5:5" hidden="1">
      <c r="E65335" s="29" t="str">
        <f t="shared" si="1020"/>
        <v/>
      </c>
    </row>
    <row r="65336" spans="5:5" hidden="1">
      <c r="E65336" s="29" t="str">
        <f t="shared" si="1020"/>
        <v/>
      </c>
    </row>
    <row r="65337" spans="5:5" hidden="1">
      <c r="E65337" s="29" t="str">
        <f t="shared" si="1020"/>
        <v/>
      </c>
    </row>
    <row r="65338" spans="5:5" hidden="1">
      <c r="E65338" s="29" t="str">
        <f t="shared" si="1020"/>
        <v/>
      </c>
    </row>
    <row r="65339" spans="5:5" hidden="1">
      <c r="E65339" s="29" t="str">
        <f t="shared" si="1020"/>
        <v/>
      </c>
    </row>
    <row r="65340" spans="5:5" hidden="1">
      <c r="E65340" s="29" t="str">
        <f t="shared" si="1020"/>
        <v/>
      </c>
    </row>
    <row r="65341" spans="5:5" hidden="1">
      <c r="E65341" s="29" t="str">
        <f t="shared" si="1020"/>
        <v/>
      </c>
    </row>
    <row r="65342" spans="5:5" hidden="1">
      <c r="E65342" s="29" t="str">
        <f t="shared" si="1020"/>
        <v/>
      </c>
    </row>
    <row r="65343" spans="5:5" hidden="1">
      <c r="E65343" s="29" t="str">
        <f t="shared" si="1020"/>
        <v/>
      </c>
    </row>
    <row r="65344" spans="5:5" hidden="1">
      <c r="E65344" s="29" t="str">
        <f t="shared" si="1020"/>
        <v/>
      </c>
    </row>
    <row r="65345" spans="5:5" hidden="1">
      <c r="E65345" s="29" t="str">
        <f t="shared" si="1020"/>
        <v/>
      </c>
    </row>
    <row r="65346" spans="5:5" hidden="1">
      <c r="E65346" s="29" t="str">
        <f t="shared" si="1020"/>
        <v/>
      </c>
    </row>
    <row r="65347" spans="5:5" hidden="1">
      <c r="E65347" s="29" t="str">
        <f t="shared" ref="E65347:E65410" si="1021">LEFT(D65347,2)</f>
        <v/>
      </c>
    </row>
    <row r="65348" spans="5:5" hidden="1">
      <c r="E65348" s="29" t="str">
        <f t="shared" si="1021"/>
        <v/>
      </c>
    </row>
    <row r="65349" spans="5:5" hidden="1">
      <c r="E65349" s="29" t="str">
        <f t="shared" si="1021"/>
        <v/>
      </c>
    </row>
    <row r="65350" spans="5:5" hidden="1">
      <c r="E65350" s="29" t="str">
        <f t="shared" si="1021"/>
        <v/>
      </c>
    </row>
    <row r="65351" spans="5:5" hidden="1">
      <c r="E65351" s="29" t="str">
        <f t="shared" si="1021"/>
        <v/>
      </c>
    </row>
    <row r="65352" spans="5:5" hidden="1">
      <c r="E65352" s="29" t="str">
        <f t="shared" si="1021"/>
        <v/>
      </c>
    </row>
    <row r="65353" spans="5:5" hidden="1">
      <c r="E65353" s="29" t="str">
        <f t="shared" si="1021"/>
        <v/>
      </c>
    </row>
    <row r="65354" spans="5:5" hidden="1">
      <c r="E65354" s="29" t="str">
        <f t="shared" si="1021"/>
        <v/>
      </c>
    </row>
    <row r="65355" spans="5:5" hidden="1">
      <c r="E65355" s="29" t="str">
        <f t="shared" si="1021"/>
        <v/>
      </c>
    </row>
    <row r="65356" spans="5:5" hidden="1">
      <c r="E65356" s="29" t="str">
        <f t="shared" si="1021"/>
        <v/>
      </c>
    </row>
    <row r="65357" spans="5:5" hidden="1">
      <c r="E65357" s="29" t="str">
        <f t="shared" si="1021"/>
        <v/>
      </c>
    </row>
    <row r="65358" spans="5:5" hidden="1">
      <c r="E65358" s="29" t="str">
        <f t="shared" si="1021"/>
        <v/>
      </c>
    </row>
    <row r="65359" spans="5:5" hidden="1">
      <c r="E65359" s="29" t="str">
        <f t="shared" si="1021"/>
        <v/>
      </c>
    </row>
    <row r="65360" spans="5:5" hidden="1">
      <c r="E65360" s="29" t="str">
        <f t="shared" si="1021"/>
        <v/>
      </c>
    </row>
    <row r="65361" spans="5:5" hidden="1">
      <c r="E65361" s="29" t="str">
        <f t="shared" si="1021"/>
        <v/>
      </c>
    </row>
    <row r="65362" spans="5:5" hidden="1">
      <c r="E65362" s="29" t="str">
        <f t="shared" si="1021"/>
        <v/>
      </c>
    </row>
    <row r="65363" spans="5:5" hidden="1">
      <c r="E65363" s="29" t="str">
        <f t="shared" si="1021"/>
        <v/>
      </c>
    </row>
    <row r="65364" spans="5:5" hidden="1">
      <c r="E65364" s="29" t="str">
        <f t="shared" si="1021"/>
        <v/>
      </c>
    </row>
    <row r="65365" spans="5:5" hidden="1">
      <c r="E65365" s="29" t="str">
        <f t="shared" si="1021"/>
        <v/>
      </c>
    </row>
    <row r="65366" spans="5:5" hidden="1">
      <c r="E65366" s="29" t="str">
        <f t="shared" si="1021"/>
        <v/>
      </c>
    </row>
    <row r="65367" spans="5:5" hidden="1">
      <c r="E65367" s="29" t="str">
        <f t="shared" si="1021"/>
        <v/>
      </c>
    </row>
    <row r="65368" spans="5:5" hidden="1">
      <c r="E65368" s="29" t="str">
        <f t="shared" si="1021"/>
        <v/>
      </c>
    </row>
    <row r="65369" spans="5:5" hidden="1">
      <c r="E65369" s="29" t="str">
        <f t="shared" si="1021"/>
        <v/>
      </c>
    </row>
    <row r="65370" spans="5:5" hidden="1">
      <c r="E65370" s="29" t="str">
        <f t="shared" si="1021"/>
        <v/>
      </c>
    </row>
    <row r="65371" spans="5:5" hidden="1">
      <c r="E65371" s="29" t="str">
        <f t="shared" si="1021"/>
        <v/>
      </c>
    </row>
    <row r="65372" spans="5:5" hidden="1">
      <c r="E65372" s="29" t="str">
        <f t="shared" si="1021"/>
        <v/>
      </c>
    </row>
    <row r="65373" spans="5:5" hidden="1">
      <c r="E65373" s="29" t="str">
        <f t="shared" si="1021"/>
        <v/>
      </c>
    </row>
    <row r="65374" spans="5:5" hidden="1">
      <c r="E65374" s="29" t="str">
        <f t="shared" si="1021"/>
        <v/>
      </c>
    </row>
    <row r="65375" spans="5:5" hidden="1">
      <c r="E65375" s="29" t="str">
        <f t="shared" si="1021"/>
        <v/>
      </c>
    </row>
    <row r="65376" spans="5:5" hidden="1">
      <c r="E65376" s="29" t="str">
        <f t="shared" si="1021"/>
        <v/>
      </c>
    </row>
    <row r="65377" spans="5:5" hidden="1">
      <c r="E65377" s="29" t="str">
        <f t="shared" si="1021"/>
        <v/>
      </c>
    </row>
    <row r="65378" spans="5:5" hidden="1">
      <c r="E65378" s="29" t="str">
        <f t="shared" si="1021"/>
        <v/>
      </c>
    </row>
    <row r="65379" spans="5:5" hidden="1">
      <c r="E65379" s="29" t="str">
        <f t="shared" si="1021"/>
        <v/>
      </c>
    </row>
    <row r="65380" spans="5:5" hidden="1">
      <c r="E65380" s="29" t="str">
        <f t="shared" si="1021"/>
        <v/>
      </c>
    </row>
    <row r="65381" spans="5:5" hidden="1">
      <c r="E65381" s="29" t="str">
        <f t="shared" si="1021"/>
        <v/>
      </c>
    </row>
    <row r="65382" spans="5:5" hidden="1">
      <c r="E65382" s="29" t="str">
        <f t="shared" si="1021"/>
        <v/>
      </c>
    </row>
    <row r="65383" spans="5:5" hidden="1">
      <c r="E65383" s="29" t="str">
        <f t="shared" si="1021"/>
        <v/>
      </c>
    </row>
    <row r="65384" spans="5:5" hidden="1">
      <c r="E65384" s="29" t="str">
        <f t="shared" si="1021"/>
        <v/>
      </c>
    </row>
    <row r="65385" spans="5:5" hidden="1">
      <c r="E65385" s="29" t="str">
        <f t="shared" si="1021"/>
        <v/>
      </c>
    </row>
    <row r="65386" spans="5:5" hidden="1">
      <c r="E65386" s="29" t="str">
        <f t="shared" si="1021"/>
        <v/>
      </c>
    </row>
    <row r="65387" spans="5:5" hidden="1">
      <c r="E65387" s="29" t="str">
        <f t="shared" si="1021"/>
        <v/>
      </c>
    </row>
    <row r="65388" spans="5:5" hidden="1">
      <c r="E65388" s="29" t="str">
        <f t="shared" si="1021"/>
        <v/>
      </c>
    </row>
    <row r="65389" spans="5:5" hidden="1">
      <c r="E65389" s="29" t="str">
        <f t="shared" si="1021"/>
        <v/>
      </c>
    </row>
    <row r="65390" spans="5:5" hidden="1">
      <c r="E65390" s="29" t="str">
        <f t="shared" si="1021"/>
        <v/>
      </c>
    </row>
    <row r="65391" spans="5:5" hidden="1">
      <c r="E65391" s="29" t="str">
        <f t="shared" si="1021"/>
        <v/>
      </c>
    </row>
    <row r="65392" spans="5:5" hidden="1">
      <c r="E65392" s="29" t="str">
        <f t="shared" si="1021"/>
        <v/>
      </c>
    </row>
    <row r="65393" spans="5:5" hidden="1">
      <c r="E65393" s="29" t="str">
        <f t="shared" si="1021"/>
        <v/>
      </c>
    </row>
    <row r="65394" spans="5:5" hidden="1">
      <c r="E65394" s="29" t="str">
        <f t="shared" si="1021"/>
        <v/>
      </c>
    </row>
    <row r="65395" spans="5:5" hidden="1">
      <c r="E65395" s="29" t="str">
        <f t="shared" si="1021"/>
        <v/>
      </c>
    </row>
    <row r="65396" spans="5:5" hidden="1">
      <c r="E65396" s="29" t="str">
        <f t="shared" si="1021"/>
        <v/>
      </c>
    </row>
    <row r="65397" spans="5:5" hidden="1">
      <c r="E65397" s="29" t="str">
        <f t="shared" si="1021"/>
        <v/>
      </c>
    </row>
    <row r="65398" spans="5:5" hidden="1">
      <c r="E65398" s="29" t="str">
        <f t="shared" si="1021"/>
        <v/>
      </c>
    </row>
    <row r="65399" spans="5:5" hidden="1">
      <c r="E65399" s="29" t="str">
        <f t="shared" si="1021"/>
        <v/>
      </c>
    </row>
    <row r="65400" spans="5:5" hidden="1">
      <c r="E65400" s="29" t="str">
        <f t="shared" si="1021"/>
        <v/>
      </c>
    </row>
    <row r="65401" spans="5:5" hidden="1">
      <c r="E65401" s="29" t="str">
        <f t="shared" si="1021"/>
        <v/>
      </c>
    </row>
    <row r="65402" spans="5:5" hidden="1">
      <c r="E65402" s="29" t="str">
        <f t="shared" si="1021"/>
        <v/>
      </c>
    </row>
    <row r="65403" spans="5:5" hidden="1">
      <c r="E65403" s="29" t="str">
        <f t="shared" si="1021"/>
        <v/>
      </c>
    </row>
    <row r="65404" spans="5:5" hidden="1">
      <c r="E65404" s="29" t="str">
        <f t="shared" si="1021"/>
        <v/>
      </c>
    </row>
    <row r="65405" spans="5:5" hidden="1">
      <c r="E65405" s="29" t="str">
        <f t="shared" si="1021"/>
        <v/>
      </c>
    </row>
    <row r="65406" spans="5:5" hidden="1">
      <c r="E65406" s="29" t="str">
        <f t="shared" si="1021"/>
        <v/>
      </c>
    </row>
    <row r="65407" spans="5:5" hidden="1">
      <c r="E65407" s="29" t="str">
        <f t="shared" si="1021"/>
        <v/>
      </c>
    </row>
    <row r="65408" spans="5:5" hidden="1">
      <c r="E65408" s="29" t="str">
        <f t="shared" si="1021"/>
        <v/>
      </c>
    </row>
    <row r="65409" spans="5:5" hidden="1">
      <c r="E65409" s="29" t="str">
        <f t="shared" si="1021"/>
        <v/>
      </c>
    </row>
    <row r="65410" spans="5:5" hidden="1">
      <c r="E65410" s="29" t="str">
        <f t="shared" si="1021"/>
        <v/>
      </c>
    </row>
    <row r="65411" spans="5:5" hidden="1">
      <c r="E65411" s="29" t="str">
        <f t="shared" ref="E65411:E65474" si="1022">LEFT(D65411,2)</f>
        <v/>
      </c>
    </row>
    <row r="65412" spans="5:5" hidden="1">
      <c r="E65412" s="29" t="str">
        <f t="shared" si="1022"/>
        <v/>
      </c>
    </row>
    <row r="65413" spans="5:5" hidden="1">
      <c r="E65413" s="29" t="str">
        <f t="shared" si="1022"/>
        <v/>
      </c>
    </row>
    <row r="65414" spans="5:5" hidden="1">
      <c r="E65414" s="29" t="str">
        <f t="shared" si="1022"/>
        <v/>
      </c>
    </row>
    <row r="65415" spans="5:5" hidden="1">
      <c r="E65415" s="29" t="str">
        <f t="shared" si="1022"/>
        <v/>
      </c>
    </row>
    <row r="65416" spans="5:5" hidden="1">
      <c r="E65416" s="29" t="str">
        <f t="shared" si="1022"/>
        <v/>
      </c>
    </row>
    <row r="65417" spans="5:5" hidden="1">
      <c r="E65417" s="29" t="str">
        <f t="shared" si="1022"/>
        <v/>
      </c>
    </row>
    <row r="65418" spans="5:5" hidden="1">
      <c r="E65418" s="29" t="str">
        <f t="shared" si="1022"/>
        <v/>
      </c>
    </row>
    <row r="65419" spans="5:5" hidden="1">
      <c r="E65419" s="29" t="str">
        <f t="shared" si="1022"/>
        <v/>
      </c>
    </row>
    <row r="65420" spans="5:5" hidden="1">
      <c r="E65420" s="29" t="str">
        <f t="shared" si="1022"/>
        <v/>
      </c>
    </row>
    <row r="65421" spans="5:5" hidden="1">
      <c r="E65421" s="29" t="str">
        <f t="shared" si="1022"/>
        <v/>
      </c>
    </row>
    <row r="65422" spans="5:5" hidden="1">
      <c r="E65422" s="29" t="str">
        <f t="shared" si="1022"/>
        <v/>
      </c>
    </row>
    <row r="65423" spans="5:5" hidden="1">
      <c r="E65423" s="29" t="str">
        <f t="shared" si="1022"/>
        <v/>
      </c>
    </row>
    <row r="65424" spans="5:5" hidden="1">
      <c r="E65424" s="29" t="str">
        <f t="shared" si="1022"/>
        <v/>
      </c>
    </row>
    <row r="65425" spans="5:5" hidden="1">
      <c r="E65425" s="29" t="str">
        <f t="shared" si="1022"/>
        <v/>
      </c>
    </row>
    <row r="65426" spans="5:5" hidden="1">
      <c r="E65426" s="29" t="str">
        <f t="shared" si="1022"/>
        <v/>
      </c>
    </row>
    <row r="65427" spans="5:5" hidden="1">
      <c r="E65427" s="29" t="str">
        <f t="shared" si="1022"/>
        <v/>
      </c>
    </row>
    <row r="65428" spans="5:5" hidden="1">
      <c r="E65428" s="29" t="str">
        <f t="shared" si="1022"/>
        <v/>
      </c>
    </row>
    <row r="65429" spans="5:5" hidden="1">
      <c r="E65429" s="29" t="str">
        <f t="shared" si="1022"/>
        <v/>
      </c>
    </row>
    <row r="65430" spans="5:5" hidden="1">
      <c r="E65430" s="29" t="str">
        <f t="shared" si="1022"/>
        <v/>
      </c>
    </row>
    <row r="65431" spans="5:5" hidden="1">
      <c r="E65431" s="29" t="str">
        <f t="shared" si="1022"/>
        <v/>
      </c>
    </row>
    <row r="65432" spans="5:5" hidden="1">
      <c r="E65432" s="29" t="str">
        <f t="shared" si="1022"/>
        <v/>
      </c>
    </row>
    <row r="65433" spans="5:5" hidden="1">
      <c r="E65433" s="29" t="str">
        <f t="shared" si="1022"/>
        <v/>
      </c>
    </row>
    <row r="65434" spans="5:5" hidden="1">
      <c r="E65434" s="29" t="str">
        <f t="shared" si="1022"/>
        <v/>
      </c>
    </row>
    <row r="65435" spans="5:5" hidden="1">
      <c r="E65435" s="29" t="str">
        <f t="shared" si="1022"/>
        <v/>
      </c>
    </row>
    <row r="65436" spans="5:5" hidden="1">
      <c r="E65436" s="29" t="str">
        <f t="shared" si="1022"/>
        <v/>
      </c>
    </row>
    <row r="65437" spans="5:5" hidden="1">
      <c r="E65437" s="29" t="str">
        <f t="shared" si="1022"/>
        <v/>
      </c>
    </row>
    <row r="65438" spans="5:5" hidden="1">
      <c r="E65438" s="29" t="str">
        <f t="shared" si="1022"/>
        <v/>
      </c>
    </row>
    <row r="65439" spans="5:5" hidden="1">
      <c r="E65439" s="29" t="str">
        <f t="shared" si="1022"/>
        <v/>
      </c>
    </row>
    <row r="65440" spans="5:5" hidden="1">
      <c r="E65440" s="29" t="str">
        <f t="shared" si="1022"/>
        <v/>
      </c>
    </row>
    <row r="65441" spans="5:5" hidden="1">
      <c r="E65441" s="29" t="str">
        <f t="shared" si="1022"/>
        <v/>
      </c>
    </row>
    <row r="65442" spans="5:5" hidden="1">
      <c r="E65442" s="29" t="str">
        <f t="shared" si="1022"/>
        <v/>
      </c>
    </row>
    <row r="65443" spans="5:5" hidden="1">
      <c r="E65443" s="29" t="str">
        <f t="shared" si="1022"/>
        <v/>
      </c>
    </row>
    <row r="65444" spans="5:5" hidden="1">
      <c r="E65444" s="29" t="str">
        <f t="shared" si="1022"/>
        <v/>
      </c>
    </row>
    <row r="65445" spans="5:5" hidden="1">
      <c r="E65445" s="29" t="str">
        <f t="shared" si="1022"/>
        <v/>
      </c>
    </row>
    <row r="65446" spans="5:5" hidden="1">
      <c r="E65446" s="29" t="str">
        <f t="shared" si="1022"/>
        <v/>
      </c>
    </row>
    <row r="65447" spans="5:5" hidden="1">
      <c r="E65447" s="29" t="str">
        <f t="shared" si="1022"/>
        <v/>
      </c>
    </row>
    <row r="65448" spans="5:5" hidden="1">
      <c r="E65448" s="29" t="str">
        <f t="shared" si="1022"/>
        <v/>
      </c>
    </row>
    <row r="65449" spans="5:5" hidden="1">
      <c r="E65449" s="29" t="str">
        <f t="shared" si="1022"/>
        <v/>
      </c>
    </row>
    <row r="65450" spans="5:5" hidden="1">
      <c r="E65450" s="29" t="str">
        <f t="shared" si="1022"/>
        <v/>
      </c>
    </row>
    <row r="65451" spans="5:5" hidden="1">
      <c r="E65451" s="29" t="str">
        <f t="shared" si="1022"/>
        <v/>
      </c>
    </row>
    <row r="65452" spans="5:5" hidden="1">
      <c r="E65452" s="29" t="str">
        <f t="shared" si="1022"/>
        <v/>
      </c>
    </row>
    <row r="65453" spans="5:5" hidden="1">
      <c r="E65453" s="29" t="str">
        <f t="shared" si="1022"/>
        <v/>
      </c>
    </row>
    <row r="65454" spans="5:5" hidden="1">
      <c r="E65454" s="29" t="str">
        <f t="shared" si="1022"/>
        <v/>
      </c>
    </row>
    <row r="65455" spans="5:5" hidden="1">
      <c r="E65455" s="29" t="str">
        <f t="shared" si="1022"/>
        <v/>
      </c>
    </row>
    <row r="65456" spans="5:5" hidden="1">
      <c r="E65456" s="29" t="str">
        <f t="shared" si="1022"/>
        <v/>
      </c>
    </row>
    <row r="65457" spans="5:5" hidden="1">
      <c r="E65457" s="29" t="str">
        <f t="shared" si="1022"/>
        <v/>
      </c>
    </row>
    <row r="65458" spans="5:5" hidden="1">
      <c r="E65458" s="29" t="str">
        <f t="shared" si="1022"/>
        <v/>
      </c>
    </row>
    <row r="65459" spans="5:5" hidden="1">
      <c r="E65459" s="29" t="str">
        <f t="shared" si="1022"/>
        <v/>
      </c>
    </row>
    <row r="65460" spans="5:5" hidden="1">
      <c r="E65460" s="29" t="str">
        <f t="shared" si="1022"/>
        <v/>
      </c>
    </row>
    <row r="65461" spans="5:5" hidden="1">
      <c r="E65461" s="29" t="str">
        <f t="shared" si="1022"/>
        <v/>
      </c>
    </row>
    <row r="65462" spans="5:5" hidden="1">
      <c r="E65462" s="29" t="str">
        <f t="shared" si="1022"/>
        <v/>
      </c>
    </row>
    <row r="65463" spans="5:5" hidden="1">
      <c r="E65463" s="29" t="str">
        <f t="shared" si="1022"/>
        <v/>
      </c>
    </row>
    <row r="65464" spans="5:5" hidden="1">
      <c r="E65464" s="29" t="str">
        <f t="shared" si="1022"/>
        <v/>
      </c>
    </row>
    <row r="65465" spans="5:5" hidden="1">
      <c r="E65465" s="29" t="str">
        <f t="shared" si="1022"/>
        <v/>
      </c>
    </row>
    <row r="65466" spans="5:5" hidden="1">
      <c r="E65466" s="29" t="str">
        <f t="shared" si="1022"/>
        <v/>
      </c>
    </row>
    <row r="65467" spans="5:5" hidden="1">
      <c r="E65467" s="29" t="str">
        <f t="shared" si="1022"/>
        <v/>
      </c>
    </row>
    <row r="65468" spans="5:5" hidden="1">
      <c r="E65468" s="29" t="str">
        <f t="shared" si="1022"/>
        <v/>
      </c>
    </row>
    <row r="65469" spans="5:5" hidden="1">
      <c r="E65469" s="29" t="str">
        <f t="shared" si="1022"/>
        <v/>
      </c>
    </row>
    <row r="65470" spans="5:5" hidden="1">
      <c r="E65470" s="29" t="str">
        <f t="shared" si="1022"/>
        <v/>
      </c>
    </row>
    <row r="65471" spans="5:5" hidden="1">
      <c r="E65471" s="29" t="str">
        <f t="shared" si="1022"/>
        <v/>
      </c>
    </row>
    <row r="65472" spans="5:5" hidden="1">
      <c r="E65472" s="29" t="str">
        <f t="shared" si="1022"/>
        <v/>
      </c>
    </row>
    <row r="65473" spans="5:5" hidden="1">
      <c r="E65473" s="29" t="str">
        <f t="shared" si="1022"/>
        <v/>
      </c>
    </row>
    <row r="65474" spans="5:5" hidden="1">
      <c r="E65474" s="29" t="str">
        <f t="shared" si="1022"/>
        <v/>
      </c>
    </row>
    <row r="65475" spans="5:5" hidden="1">
      <c r="E65475" s="29" t="str">
        <f t="shared" ref="E65475:E65536" si="1023">LEFT(D65475,2)</f>
        <v/>
      </c>
    </row>
    <row r="65476" spans="5:5" hidden="1">
      <c r="E65476" s="29" t="str">
        <f t="shared" si="1023"/>
        <v/>
      </c>
    </row>
    <row r="65477" spans="5:5" hidden="1">
      <c r="E65477" s="29" t="str">
        <f t="shared" si="1023"/>
        <v/>
      </c>
    </row>
    <row r="65478" spans="5:5" hidden="1">
      <c r="E65478" s="29" t="str">
        <f t="shared" si="1023"/>
        <v/>
      </c>
    </row>
    <row r="65479" spans="5:5" hidden="1">
      <c r="E65479" s="29" t="str">
        <f t="shared" si="1023"/>
        <v/>
      </c>
    </row>
    <row r="65480" spans="5:5" hidden="1">
      <c r="E65480" s="29" t="str">
        <f t="shared" si="1023"/>
        <v/>
      </c>
    </row>
    <row r="65481" spans="5:5" hidden="1">
      <c r="E65481" s="29" t="str">
        <f t="shared" si="1023"/>
        <v/>
      </c>
    </row>
    <row r="65482" spans="5:5" hidden="1">
      <c r="E65482" s="29" t="str">
        <f t="shared" si="1023"/>
        <v/>
      </c>
    </row>
    <row r="65483" spans="5:5" hidden="1">
      <c r="E65483" s="29" t="str">
        <f t="shared" si="1023"/>
        <v/>
      </c>
    </row>
    <row r="65484" spans="5:5" hidden="1">
      <c r="E65484" s="29" t="str">
        <f t="shared" si="1023"/>
        <v/>
      </c>
    </row>
    <row r="65485" spans="5:5" hidden="1">
      <c r="E65485" s="29" t="str">
        <f t="shared" si="1023"/>
        <v/>
      </c>
    </row>
    <row r="65486" spans="5:5" hidden="1">
      <c r="E65486" s="29" t="str">
        <f t="shared" si="1023"/>
        <v/>
      </c>
    </row>
    <row r="65487" spans="5:5" hidden="1">
      <c r="E65487" s="29" t="str">
        <f t="shared" si="1023"/>
        <v/>
      </c>
    </row>
    <row r="65488" spans="5:5" hidden="1">
      <c r="E65488" s="29" t="str">
        <f t="shared" si="1023"/>
        <v/>
      </c>
    </row>
    <row r="65489" spans="5:5" hidden="1">
      <c r="E65489" s="29" t="str">
        <f t="shared" si="1023"/>
        <v/>
      </c>
    </row>
    <row r="65490" spans="5:5" hidden="1">
      <c r="E65490" s="29" t="str">
        <f t="shared" si="1023"/>
        <v/>
      </c>
    </row>
    <row r="65491" spans="5:5" hidden="1">
      <c r="E65491" s="29" t="str">
        <f t="shared" si="1023"/>
        <v/>
      </c>
    </row>
    <row r="65492" spans="5:5" hidden="1">
      <c r="E65492" s="29" t="str">
        <f t="shared" si="1023"/>
        <v/>
      </c>
    </row>
    <row r="65493" spans="5:5" hidden="1">
      <c r="E65493" s="29" t="str">
        <f t="shared" si="1023"/>
        <v/>
      </c>
    </row>
    <row r="65494" spans="5:5" hidden="1">
      <c r="E65494" s="29" t="str">
        <f t="shared" si="1023"/>
        <v/>
      </c>
    </row>
    <row r="65495" spans="5:5" hidden="1">
      <c r="E65495" s="29" t="str">
        <f t="shared" si="1023"/>
        <v/>
      </c>
    </row>
    <row r="65496" spans="5:5" hidden="1">
      <c r="E65496" s="29" t="str">
        <f t="shared" si="1023"/>
        <v/>
      </c>
    </row>
    <row r="65497" spans="5:5" hidden="1">
      <c r="E65497" s="29" t="str">
        <f t="shared" si="1023"/>
        <v/>
      </c>
    </row>
    <row r="65498" spans="5:5" hidden="1">
      <c r="E65498" s="29" t="str">
        <f t="shared" si="1023"/>
        <v/>
      </c>
    </row>
    <row r="65499" spans="5:5" hidden="1">
      <c r="E65499" s="29" t="str">
        <f t="shared" si="1023"/>
        <v/>
      </c>
    </row>
    <row r="65500" spans="5:5" hidden="1">
      <c r="E65500" s="29" t="str">
        <f t="shared" si="1023"/>
        <v/>
      </c>
    </row>
    <row r="65501" spans="5:5" hidden="1">
      <c r="E65501" s="29" t="str">
        <f t="shared" si="1023"/>
        <v/>
      </c>
    </row>
    <row r="65502" spans="5:5" hidden="1">
      <c r="E65502" s="29" t="str">
        <f t="shared" si="1023"/>
        <v/>
      </c>
    </row>
    <row r="65503" spans="5:5" hidden="1">
      <c r="E65503" s="29" t="str">
        <f t="shared" si="1023"/>
        <v/>
      </c>
    </row>
    <row r="65504" spans="5:5" hidden="1">
      <c r="E65504" s="29" t="str">
        <f t="shared" si="1023"/>
        <v/>
      </c>
    </row>
    <row r="65505" spans="5:5" hidden="1">
      <c r="E65505" s="29" t="str">
        <f t="shared" si="1023"/>
        <v/>
      </c>
    </row>
    <row r="65506" spans="5:5" hidden="1">
      <c r="E65506" s="29" t="str">
        <f t="shared" si="1023"/>
        <v/>
      </c>
    </row>
    <row r="65507" spans="5:5" hidden="1">
      <c r="E65507" s="29" t="str">
        <f t="shared" si="1023"/>
        <v/>
      </c>
    </row>
    <row r="65508" spans="5:5" hidden="1">
      <c r="E65508" s="29" t="str">
        <f t="shared" si="1023"/>
        <v/>
      </c>
    </row>
    <row r="65509" spans="5:5" hidden="1">
      <c r="E65509" s="29" t="str">
        <f t="shared" si="1023"/>
        <v/>
      </c>
    </row>
    <row r="65510" spans="5:5" hidden="1">
      <c r="E65510" s="29" t="str">
        <f t="shared" si="1023"/>
        <v/>
      </c>
    </row>
    <row r="65511" spans="5:5" hidden="1">
      <c r="E65511" s="29" t="str">
        <f t="shared" si="1023"/>
        <v/>
      </c>
    </row>
    <row r="65512" spans="5:5" hidden="1">
      <c r="E65512" s="29" t="str">
        <f t="shared" si="1023"/>
        <v/>
      </c>
    </row>
    <row r="65513" spans="5:5" hidden="1">
      <c r="E65513" s="29" t="str">
        <f t="shared" si="1023"/>
        <v/>
      </c>
    </row>
    <row r="65514" spans="5:5" hidden="1">
      <c r="E65514" s="29" t="str">
        <f t="shared" si="1023"/>
        <v/>
      </c>
    </row>
    <row r="65515" spans="5:5" hidden="1">
      <c r="E65515" s="29" t="str">
        <f t="shared" si="1023"/>
        <v/>
      </c>
    </row>
    <row r="65516" spans="5:5" hidden="1">
      <c r="E65516" s="29" t="str">
        <f t="shared" si="1023"/>
        <v/>
      </c>
    </row>
    <row r="65517" spans="5:5" hidden="1">
      <c r="E65517" s="29" t="str">
        <f t="shared" si="1023"/>
        <v/>
      </c>
    </row>
    <row r="65518" spans="5:5" hidden="1">
      <c r="E65518" s="29" t="str">
        <f t="shared" si="1023"/>
        <v/>
      </c>
    </row>
    <row r="65519" spans="5:5" hidden="1">
      <c r="E65519" s="29" t="str">
        <f t="shared" si="1023"/>
        <v/>
      </c>
    </row>
    <row r="65520" spans="5:5" hidden="1">
      <c r="E65520" s="29" t="str">
        <f t="shared" si="1023"/>
        <v/>
      </c>
    </row>
    <row r="65521" spans="5:5" hidden="1">
      <c r="E65521" s="29" t="str">
        <f t="shared" si="1023"/>
        <v/>
      </c>
    </row>
    <row r="65522" spans="5:5" hidden="1">
      <c r="E65522" s="29" t="str">
        <f t="shared" si="1023"/>
        <v/>
      </c>
    </row>
    <row r="65523" spans="5:5" hidden="1">
      <c r="E65523" s="29" t="str">
        <f t="shared" si="1023"/>
        <v/>
      </c>
    </row>
    <row r="65524" spans="5:5" hidden="1">
      <c r="E65524" s="29" t="str">
        <f t="shared" si="1023"/>
        <v/>
      </c>
    </row>
    <row r="65525" spans="5:5" hidden="1">
      <c r="E65525" s="29" t="str">
        <f t="shared" si="1023"/>
        <v/>
      </c>
    </row>
    <row r="65526" spans="5:5" hidden="1">
      <c r="E65526" s="29" t="str">
        <f t="shared" si="1023"/>
        <v/>
      </c>
    </row>
    <row r="65527" spans="5:5" hidden="1">
      <c r="E65527" s="29" t="str">
        <f t="shared" si="1023"/>
        <v/>
      </c>
    </row>
    <row r="65528" spans="5:5" hidden="1">
      <c r="E65528" s="29" t="str">
        <f t="shared" si="1023"/>
        <v/>
      </c>
    </row>
    <row r="65529" spans="5:5" hidden="1">
      <c r="E65529" s="29" t="str">
        <f t="shared" si="1023"/>
        <v/>
      </c>
    </row>
    <row r="65530" spans="5:5" hidden="1">
      <c r="E65530" s="29" t="str">
        <f t="shared" si="1023"/>
        <v/>
      </c>
    </row>
    <row r="65531" spans="5:5" hidden="1">
      <c r="E65531" s="29" t="str">
        <f t="shared" si="1023"/>
        <v/>
      </c>
    </row>
    <row r="65532" spans="5:5" hidden="1">
      <c r="E65532" s="29" t="str">
        <f t="shared" si="1023"/>
        <v/>
      </c>
    </row>
    <row r="65533" spans="5:5" hidden="1">
      <c r="E65533" s="29" t="str">
        <f t="shared" si="1023"/>
        <v/>
      </c>
    </row>
    <row r="65534" spans="5:5" hidden="1">
      <c r="E65534" s="29" t="str">
        <f t="shared" si="1023"/>
        <v/>
      </c>
    </row>
    <row r="65535" spans="5:5" hidden="1">
      <c r="E65535" s="29" t="str">
        <f t="shared" si="1023"/>
        <v/>
      </c>
    </row>
    <row r="65536" spans="5:5" hidden="1">
      <c r="E65536" s="29" t="str">
        <f t="shared" si="1023"/>
        <v/>
      </c>
    </row>
  </sheetData>
  <autoFilter ref="A1:AQ65536">
    <filterColumn colId="4">
      <filters>
        <filter val="대광"/>
        <filter val="어모"/>
        <filter val="응명"/>
      </filters>
    </filterColumn>
  </autoFilter>
  <phoneticPr fontId="2" type="noConversion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731"/>
  <sheetViews>
    <sheetView topLeftCell="A474" zoomScaleNormal="100" workbookViewId="0">
      <selection activeCell="A495" sqref="A495:IV495"/>
    </sheetView>
  </sheetViews>
  <sheetFormatPr defaultRowHeight="14.25"/>
  <cols>
    <col min="1" max="1" width="7" style="28" bestFit="1" customWidth="1"/>
    <col min="2" max="2" width="23.33203125" style="28" bestFit="1" customWidth="1"/>
    <col min="3" max="3" width="36.5" style="28" bestFit="1" customWidth="1"/>
    <col min="4" max="5" width="23.6640625" style="28" customWidth="1"/>
    <col min="6" max="7" width="21" style="28" customWidth="1"/>
    <col min="8" max="8" width="60.1640625" style="28" bestFit="1" customWidth="1"/>
    <col min="9" max="9" width="13.1640625" style="28" bestFit="1" customWidth="1"/>
    <col min="10" max="10" width="11.33203125" style="28" customWidth="1"/>
    <col min="11" max="11" width="9.33203125" style="28" customWidth="1"/>
    <col min="12" max="12" width="14.6640625" style="25" customWidth="1"/>
    <col min="13" max="13" width="11.33203125" style="25" customWidth="1"/>
    <col min="14" max="14" width="14.6640625" style="25" customWidth="1"/>
    <col min="15" max="15" width="11.33203125" style="25" customWidth="1"/>
    <col min="16" max="16" width="14.6640625" style="25" customWidth="1"/>
    <col min="17" max="17" width="11.33203125" style="25" customWidth="1"/>
    <col min="18" max="18" width="14.6640625" style="25" customWidth="1"/>
    <col min="19" max="19" width="11.33203125" style="25" customWidth="1"/>
    <col min="20" max="20" width="14.6640625" style="25" customWidth="1"/>
    <col min="21" max="21" width="11.33203125" style="25" customWidth="1"/>
    <col min="22" max="22" width="14.6640625" style="25" customWidth="1"/>
    <col min="23" max="23" width="11.33203125" style="25" customWidth="1"/>
    <col min="24" max="24" width="14.6640625" style="25" customWidth="1"/>
    <col min="25" max="25" width="11.33203125" style="25" customWidth="1"/>
    <col min="26" max="26" width="14.6640625" style="25" customWidth="1"/>
    <col min="27" max="27" width="11.33203125" style="25" customWidth="1"/>
    <col min="28" max="28" width="14.6640625" style="25" customWidth="1"/>
    <col min="29" max="29" width="11.33203125" style="25" customWidth="1"/>
    <col min="30" max="30" width="14.6640625" style="25" customWidth="1"/>
    <col min="31" max="31" width="12.1640625" style="25" customWidth="1"/>
    <col min="32" max="32" width="14.83203125" style="25" customWidth="1"/>
    <col min="33" max="33" width="12.1640625" style="25" customWidth="1"/>
    <col min="34" max="34" width="14.83203125" style="25" customWidth="1"/>
    <col min="35" max="35" width="12.1640625" style="25" customWidth="1"/>
    <col min="36" max="36" width="14.83203125" style="25" customWidth="1"/>
    <col min="37" max="37" width="14.6640625" style="25" customWidth="1"/>
    <col min="38" max="38" width="17.5" style="25" bestFit="1" customWidth="1"/>
    <col min="39" max="39" width="19.33203125" style="25" bestFit="1" customWidth="1"/>
    <col min="40" max="40" width="13.1640625" style="25" bestFit="1" customWidth="1"/>
    <col min="41" max="41" width="14.83203125" style="28" bestFit="1" customWidth="1"/>
    <col min="42" max="42" width="12" style="28" customWidth="1"/>
    <col min="43" max="43" width="16.5" style="28" bestFit="1" customWidth="1"/>
    <col min="44" max="16384" width="9.33203125" style="28"/>
  </cols>
  <sheetData>
    <row r="1" spans="1:43">
      <c r="A1" s="27" t="s">
        <v>416</v>
      </c>
      <c r="B1" s="27" t="s">
        <v>417</v>
      </c>
      <c r="C1" s="27" t="s">
        <v>418</v>
      </c>
      <c r="D1" s="27" t="s">
        <v>421</v>
      </c>
      <c r="E1" s="27"/>
      <c r="F1" s="27" t="s">
        <v>2786</v>
      </c>
      <c r="G1" s="27" t="s">
        <v>426</v>
      </c>
      <c r="H1" s="27" t="s">
        <v>427</v>
      </c>
      <c r="I1" s="27" t="s">
        <v>2787</v>
      </c>
      <c r="J1" s="27" t="s">
        <v>428</v>
      </c>
      <c r="K1" s="27" t="s">
        <v>429</v>
      </c>
      <c r="L1" s="24" t="s">
        <v>2788</v>
      </c>
      <c r="M1" s="24" t="s">
        <v>430</v>
      </c>
      <c r="N1" s="24" t="s">
        <v>431</v>
      </c>
      <c r="O1" s="24" t="s">
        <v>2789</v>
      </c>
      <c r="P1" s="24" t="s">
        <v>432</v>
      </c>
      <c r="Q1" s="24" t="s">
        <v>433</v>
      </c>
      <c r="R1" s="24" t="s">
        <v>2790</v>
      </c>
      <c r="S1" s="24" t="s">
        <v>434</v>
      </c>
      <c r="T1" s="24" t="s">
        <v>435</v>
      </c>
      <c r="U1" s="24" t="s">
        <v>2791</v>
      </c>
      <c r="V1" s="24" t="s">
        <v>436</v>
      </c>
      <c r="W1" s="24" t="s">
        <v>437</v>
      </c>
      <c r="X1" s="24" t="s">
        <v>2792</v>
      </c>
      <c r="Y1" s="24" t="s">
        <v>438</v>
      </c>
      <c r="Z1" s="24" t="s">
        <v>439</v>
      </c>
      <c r="AA1" s="24" t="s">
        <v>2793</v>
      </c>
      <c r="AB1" s="24" t="s">
        <v>440</v>
      </c>
      <c r="AC1" s="24" t="s">
        <v>441</v>
      </c>
      <c r="AD1" s="24" t="s">
        <v>2794</v>
      </c>
      <c r="AE1" s="24" t="s">
        <v>442</v>
      </c>
      <c r="AF1" s="24" t="s">
        <v>443</v>
      </c>
      <c r="AG1" s="24" t="s">
        <v>2795</v>
      </c>
      <c r="AH1" s="24" t="s">
        <v>444</v>
      </c>
      <c r="AI1" s="24" t="s">
        <v>445</v>
      </c>
      <c r="AJ1" s="24" t="s">
        <v>2796</v>
      </c>
      <c r="AK1" s="24" t="s">
        <v>446</v>
      </c>
      <c r="AL1" s="30" t="s">
        <v>447</v>
      </c>
      <c r="AM1" s="24" t="s">
        <v>2797</v>
      </c>
      <c r="AN1" s="25" t="s">
        <v>448</v>
      </c>
      <c r="AO1" s="28" t="s">
        <v>449</v>
      </c>
      <c r="AP1" s="28" t="s">
        <v>450</v>
      </c>
      <c r="AQ1" s="28" t="s">
        <v>451</v>
      </c>
    </row>
    <row r="2" spans="1:43">
      <c r="A2" s="29" t="s">
        <v>452</v>
      </c>
      <c r="B2" s="29" t="s">
        <v>453</v>
      </c>
      <c r="C2" s="29" t="s">
        <v>454</v>
      </c>
      <c r="D2" s="29" t="s">
        <v>2805</v>
      </c>
      <c r="E2" s="29" t="str">
        <f>LEFT(D2,2)</f>
        <v>감호</v>
      </c>
      <c r="F2" s="29"/>
      <c r="G2" s="29"/>
      <c r="H2" s="29"/>
      <c r="I2" s="29"/>
      <c r="J2" s="29"/>
      <c r="K2" s="29"/>
      <c r="L2" s="26">
        <v>0</v>
      </c>
      <c r="M2" s="25">
        <v>6</v>
      </c>
      <c r="N2" s="25">
        <v>2070</v>
      </c>
      <c r="U2" s="25">
        <v>0</v>
      </c>
      <c r="V2" s="25">
        <v>6</v>
      </c>
      <c r="W2" s="25">
        <v>2070</v>
      </c>
      <c r="AD2" s="25">
        <v>0</v>
      </c>
      <c r="AE2" s="25">
        <v>6</v>
      </c>
      <c r="AF2" s="25">
        <v>2070</v>
      </c>
      <c r="AL2" s="31"/>
      <c r="AM2" s="25">
        <v>0</v>
      </c>
      <c r="AN2" s="25">
        <v>6</v>
      </c>
      <c r="AO2" s="28">
        <v>2070</v>
      </c>
      <c r="AP2" s="28">
        <v>24</v>
      </c>
      <c r="AQ2" s="28">
        <v>8280</v>
      </c>
    </row>
    <row r="3" spans="1:43">
      <c r="A3" s="29" t="s">
        <v>452</v>
      </c>
      <c r="B3" s="29" t="s">
        <v>461</v>
      </c>
      <c r="C3" s="29" t="s">
        <v>462</v>
      </c>
      <c r="D3" s="29" t="s">
        <v>2806</v>
      </c>
      <c r="E3" s="29" t="str">
        <f t="shared" ref="E3:E66" si="0">LEFT(D3,2)</f>
        <v>감호</v>
      </c>
      <c r="F3" s="29"/>
      <c r="G3" s="29"/>
      <c r="H3" s="29"/>
      <c r="I3" s="29"/>
      <c r="J3" s="29"/>
      <c r="K3" s="29"/>
      <c r="L3" s="26">
        <v>0</v>
      </c>
      <c r="M3" s="25">
        <v>30</v>
      </c>
      <c r="N3" s="25">
        <v>6390</v>
      </c>
      <c r="U3" s="25">
        <v>0</v>
      </c>
      <c r="V3" s="25">
        <v>30</v>
      </c>
      <c r="W3" s="25">
        <v>6390</v>
      </c>
      <c r="AD3" s="25">
        <v>0</v>
      </c>
      <c r="AE3" s="25">
        <v>30</v>
      </c>
      <c r="AF3" s="25">
        <v>6390</v>
      </c>
      <c r="AL3" s="31"/>
      <c r="AM3" s="25">
        <v>0</v>
      </c>
      <c r="AN3" s="25">
        <v>30</v>
      </c>
      <c r="AO3" s="28">
        <v>6390</v>
      </c>
      <c r="AP3" s="28">
        <v>120</v>
      </c>
      <c r="AQ3" s="28">
        <v>25560</v>
      </c>
    </row>
    <row r="4" spans="1:43">
      <c r="A4" s="29" t="s">
        <v>452</v>
      </c>
      <c r="B4" s="29" t="s">
        <v>464</v>
      </c>
      <c r="C4" s="29" t="s">
        <v>465</v>
      </c>
      <c r="D4" s="29" t="s">
        <v>2807</v>
      </c>
      <c r="E4" s="29" t="str">
        <f t="shared" si="0"/>
        <v>감호</v>
      </c>
      <c r="F4" s="29"/>
      <c r="G4" s="29"/>
      <c r="H4" s="29"/>
      <c r="I4" s="29"/>
      <c r="J4" s="29"/>
      <c r="K4" s="29"/>
      <c r="L4" s="26">
        <v>0</v>
      </c>
      <c r="M4" s="25">
        <v>30</v>
      </c>
      <c r="N4" s="25">
        <v>0</v>
      </c>
      <c r="U4" s="25">
        <v>0</v>
      </c>
      <c r="V4" s="25">
        <v>30</v>
      </c>
      <c r="W4" s="25">
        <v>0</v>
      </c>
      <c r="AD4" s="25">
        <v>0</v>
      </c>
      <c r="AE4" s="25">
        <v>30</v>
      </c>
      <c r="AF4" s="25">
        <v>0</v>
      </c>
      <c r="AL4" s="31"/>
      <c r="AM4" s="25">
        <v>0</v>
      </c>
      <c r="AN4" s="25">
        <v>30</v>
      </c>
      <c r="AO4" s="28">
        <v>0</v>
      </c>
      <c r="AP4" s="28">
        <v>120</v>
      </c>
      <c r="AQ4" s="28">
        <v>0</v>
      </c>
    </row>
    <row r="5" spans="1:43">
      <c r="A5" s="29" t="s">
        <v>452</v>
      </c>
      <c r="B5" s="29" t="s">
        <v>469</v>
      </c>
      <c r="C5" s="29" t="s">
        <v>470</v>
      </c>
      <c r="D5" s="29" t="s">
        <v>2808</v>
      </c>
      <c r="E5" s="29" t="str">
        <f t="shared" si="0"/>
        <v>감호</v>
      </c>
      <c r="F5" s="29"/>
      <c r="G5" s="29"/>
      <c r="H5" s="29"/>
      <c r="I5" s="29"/>
      <c r="J5" s="29"/>
      <c r="K5" s="29"/>
      <c r="L5" s="26">
        <v>0</v>
      </c>
      <c r="M5" s="25">
        <v>18</v>
      </c>
      <c r="N5" s="25">
        <v>4230</v>
      </c>
      <c r="U5" s="25">
        <v>0</v>
      </c>
      <c r="V5" s="25">
        <v>18</v>
      </c>
      <c r="W5" s="25">
        <v>4230</v>
      </c>
      <c r="AD5" s="25">
        <v>0</v>
      </c>
      <c r="AE5" s="25">
        <v>18</v>
      </c>
      <c r="AF5" s="25">
        <v>4230</v>
      </c>
      <c r="AL5" s="31"/>
      <c r="AM5" s="25">
        <v>0</v>
      </c>
      <c r="AN5" s="25">
        <v>18</v>
      </c>
      <c r="AO5" s="28">
        <v>4230</v>
      </c>
      <c r="AP5" s="28">
        <v>72</v>
      </c>
      <c r="AQ5" s="28">
        <v>16920</v>
      </c>
    </row>
    <row r="6" spans="1:43">
      <c r="A6" s="29" t="s">
        <v>452</v>
      </c>
      <c r="B6" s="29" t="s">
        <v>472</v>
      </c>
      <c r="C6" s="29" t="s">
        <v>473</v>
      </c>
      <c r="D6" s="29" t="s">
        <v>2809</v>
      </c>
      <c r="E6" s="29" t="str">
        <f t="shared" si="0"/>
        <v>용두</v>
      </c>
      <c r="F6" s="29">
        <v>3232</v>
      </c>
      <c r="G6" s="29">
        <v>1</v>
      </c>
      <c r="H6" s="29">
        <v>650</v>
      </c>
      <c r="I6" s="29">
        <v>3259</v>
      </c>
      <c r="J6" s="29">
        <v>40</v>
      </c>
      <c r="K6" s="29">
        <v>10010</v>
      </c>
      <c r="L6" s="26">
        <v>3279</v>
      </c>
      <c r="M6" s="25">
        <v>30</v>
      </c>
      <c r="N6" s="25">
        <v>7610</v>
      </c>
      <c r="O6" s="25">
        <v>3297</v>
      </c>
      <c r="P6" s="25">
        <v>27</v>
      </c>
      <c r="Q6" s="25">
        <v>6890</v>
      </c>
      <c r="R6" s="25">
        <v>3343</v>
      </c>
      <c r="S6" s="25">
        <v>69</v>
      </c>
      <c r="T6" s="25">
        <v>25520</v>
      </c>
      <c r="U6" s="25">
        <v>3343</v>
      </c>
      <c r="V6" s="25">
        <v>0</v>
      </c>
      <c r="W6" s="25">
        <v>410</v>
      </c>
      <c r="X6" s="25">
        <v>3384</v>
      </c>
      <c r="Y6" s="25">
        <v>61</v>
      </c>
      <c r="Z6" s="25">
        <v>20000</v>
      </c>
      <c r="AA6" s="25">
        <v>3407</v>
      </c>
      <c r="AB6" s="25">
        <v>34</v>
      </c>
      <c r="AC6" s="25">
        <v>8570</v>
      </c>
      <c r="AD6" s="25">
        <v>3458</v>
      </c>
      <c r="AE6" s="25">
        <v>76</v>
      </c>
      <c r="AF6" s="25">
        <v>30350</v>
      </c>
      <c r="AG6" s="25">
        <v>3458</v>
      </c>
      <c r="AH6" s="25">
        <v>0</v>
      </c>
      <c r="AI6" s="25">
        <v>410</v>
      </c>
      <c r="AJ6" s="25">
        <v>3473</v>
      </c>
      <c r="AK6" s="25">
        <v>22</v>
      </c>
      <c r="AL6" s="31">
        <v>5690</v>
      </c>
      <c r="AM6" s="25">
        <v>3516</v>
      </c>
      <c r="AN6" s="25">
        <v>64</v>
      </c>
      <c r="AO6" s="28">
        <v>22070</v>
      </c>
      <c r="AP6" s="28">
        <v>424</v>
      </c>
      <c r="AQ6" s="28">
        <v>138180</v>
      </c>
    </row>
    <row r="7" spans="1:43">
      <c r="A7" s="29" t="s">
        <v>452</v>
      </c>
      <c r="B7" s="29" t="s">
        <v>479</v>
      </c>
      <c r="C7" s="29" t="s">
        <v>480</v>
      </c>
      <c r="D7" s="29" t="s">
        <v>2810</v>
      </c>
      <c r="E7" s="29" t="str">
        <f t="shared" si="0"/>
        <v>용두</v>
      </c>
      <c r="F7" s="29"/>
      <c r="G7" s="29"/>
      <c r="H7" s="29"/>
      <c r="I7" s="29"/>
      <c r="J7" s="29"/>
      <c r="K7" s="29"/>
      <c r="L7" s="26">
        <v>0</v>
      </c>
      <c r="M7" s="25">
        <v>8</v>
      </c>
      <c r="N7" s="25">
        <v>2430</v>
      </c>
      <c r="U7" s="25">
        <v>0</v>
      </c>
      <c r="V7" s="25">
        <v>8</v>
      </c>
      <c r="W7" s="25">
        <v>2430</v>
      </c>
      <c r="AD7" s="25">
        <v>0</v>
      </c>
      <c r="AE7" s="25">
        <v>8</v>
      </c>
      <c r="AF7" s="25">
        <v>2430</v>
      </c>
      <c r="AL7" s="31"/>
      <c r="AM7" s="25">
        <v>0</v>
      </c>
      <c r="AN7" s="25">
        <v>8</v>
      </c>
      <c r="AO7" s="28">
        <v>2430</v>
      </c>
      <c r="AP7" s="28">
        <v>32</v>
      </c>
      <c r="AQ7" s="28">
        <v>9720</v>
      </c>
    </row>
    <row r="8" spans="1:43">
      <c r="A8" s="29" t="s">
        <v>452</v>
      </c>
      <c r="B8" s="29" t="s">
        <v>483</v>
      </c>
      <c r="C8" s="29" t="s">
        <v>484</v>
      </c>
      <c r="D8" s="29" t="s">
        <v>2811</v>
      </c>
      <c r="E8" s="29" t="str">
        <f t="shared" si="0"/>
        <v>감호</v>
      </c>
      <c r="F8" s="29">
        <v>0</v>
      </c>
      <c r="G8" s="29">
        <v>46</v>
      </c>
      <c r="H8" s="29">
        <v>0</v>
      </c>
      <c r="I8" s="29">
        <v>0</v>
      </c>
      <c r="J8" s="29">
        <v>46</v>
      </c>
      <c r="K8" s="29">
        <v>0</v>
      </c>
      <c r="L8" s="26">
        <v>0</v>
      </c>
      <c r="M8" s="25">
        <v>46</v>
      </c>
      <c r="N8" s="25">
        <v>0</v>
      </c>
      <c r="O8" s="25">
        <v>0</v>
      </c>
      <c r="P8" s="25">
        <v>46</v>
      </c>
      <c r="Q8" s="25">
        <v>0</v>
      </c>
      <c r="R8" s="25">
        <v>0</v>
      </c>
      <c r="S8" s="25">
        <v>46</v>
      </c>
      <c r="T8" s="25">
        <v>0</v>
      </c>
      <c r="U8" s="25">
        <v>0</v>
      </c>
      <c r="V8" s="25">
        <v>46</v>
      </c>
      <c r="W8" s="25">
        <v>0</v>
      </c>
      <c r="X8" s="25">
        <v>0</v>
      </c>
      <c r="Y8" s="25">
        <v>46</v>
      </c>
      <c r="Z8" s="25">
        <v>0</v>
      </c>
      <c r="AA8" s="25">
        <v>0</v>
      </c>
      <c r="AB8" s="25">
        <v>46</v>
      </c>
      <c r="AC8" s="25">
        <v>0</v>
      </c>
      <c r="AD8" s="25">
        <v>0</v>
      </c>
      <c r="AE8" s="25">
        <v>46</v>
      </c>
      <c r="AF8" s="25">
        <v>0</v>
      </c>
      <c r="AG8" s="25">
        <v>0</v>
      </c>
      <c r="AH8" s="25">
        <v>46</v>
      </c>
      <c r="AI8" s="25">
        <v>0</v>
      </c>
      <c r="AJ8" s="25">
        <v>0</v>
      </c>
      <c r="AK8" s="25">
        <v>46</v>
      </c>
      <c r="AL8" s="31">
        <v>0</v>
      </c>
      <c r="AM8" s="25">
        <v>0</v>
      </c>
      <c r="AN8" s="25">
        <v>46</v>
      </c>
      <c r="AO8" s="28">
        <v>0</v>
      </c>
      <c r="AP8" s="28">
        <v>552</v>
      </c>
      <c r="AQ8" s="28">
        <v>0</v>
      </c>
    </row>
    <row r="9" spans="1:43">
      <c r="A9" s="29" t="s">
        <v>452</v>
      </c>
      <c r="B9" s="29" t="s">
        <v>486</v>
      </c>
      <c r="C9" s="29" t="s">
        <v>487</v>
      </c>
      <c r="D9" s="29" t="s">
        <v>2812</v>
      </c>
      <c r="E9" s="29" t="str">
        <f t="shared" si="0"/>
        <v>감호</v>
      </c>
      <c r="F9" s="29"/>
      <c r="G9" s="29"/>
      <c r="H9" s="29"/>
      <c r="I9" s="29"/>
      <c r="J9" s="29"/>
      <c r="K9" s="29"/>
      <c r="L9" s="26">
        <v>0</v>
      </c>
      <c r="M9" s="25">
        <v>90</v>
      </c>
      <c r="N9" s="25">
        <v>22830</v>
      </c>
      <c r="U9" s="25">
        <v>0</v>
      </c>
      <c r="V9" s="25">
        <v>90</v>
      </c>
      <c r="W9" s="25">
        <v>22830</v>
      </c>
      <c r="AD9" s="25">
        <v>0</v>
      </c>
      <c r="AE9" s="25">
        <v>90</v>
      </c>
      <c r="AF9" s="25">
        <v>22830</v>
      </c>
      <c r="AL9" s="31"/>
      <c r="AM9" s="25">
        <v>0</v>
      </c>
      <c r="AN9" s="25">
        <v>90</v>
      </c>
      <c r="AO9" s="28">
        <v>22830</v>
      </c>
      <c r="AP9" s="28">
        <v>360</v>
      </c>
      <c r="AQ9" s="28">
        <v>91320</v>
      </c>
    </row>
    <row r="10" spans="1:43">
      <c r="A10" s="29" t="s">
        <v>452</v>
      </c>
      <c r="B10" s="29" t="s">
        <v>489</v>
      </c>
      <c r="C10" s="29" t="s">
        <v>490</v>
      </c>
      <c r="D10" s="29" t="s">
        <v>2813</v>
      </c>
      <c r="E10" s="29" t="str">
        <f t="shared" si="0"/>
        <v>감호</v>
      </c>
      <c r="F10" s="29"/>
      <c r="G10" s="29"/>
      <c r="H10" s="29"/>
      <c r="I10" s="29"/>
      <c r="J10" s="29"/>
      <c r="K10" s="29"/>
      <c r="L10" s="26">
        <v>0</v>
      </c>
      <c r="M10" s="25">
        <v>24</v>
      </c>
      <c r="N10" s="25">
        <v>5310</v>
      </c>
      <c r="U10" s="25">
        <v>0</v>
      </c>
      <c r="V10" s="25">
        <v>24</v>
      </c>
      <c r="W10" s="25">
        <v>5310</v>
      </c>
      <c r="AD10" s="25">
        <v>0</v>
      </c>
      <c r="AE10" s="25">
        <v>24</v>
      </c>
      <c r="AF10" s="25">
        <v>5310</v>
      </c>
      <c r="AL10" s="31"/>
      <c r="AM10" s="25">
        <v>0</v>
      </c>
      <c r="AN10" s="25">
        <v>24</v>
      </c>
      <c r="AO10" s="28">
        <v>5310</v>
      </c>
      <c r="AP10" s="28">
        <v>96</v>
      </c>
      <c r="AQ10" s="28">
        <v>21240</v>
      </c>
    </row>
    <row r="11" spans="1:43">
      <c r="A11" s="29" t="s">
        <v>452</v>
      </c>
      <c r="B11" s="29" t="s">
        <v>492</v>
      </c>
      <c r="C11" s="29" t="s">
        <v>493</v>
      </c>
      <c r="D11" s="29" t="s">
        <v>2814</v>
      </c>
      <c r="E11" s="29" t="str">
        <f t="shared" si="0"/>
        <v>감호</v>
      </c>
      <c r="F11" s="29"/>
      <c r="G11" s="29"/>
      <c r="H11" s="29"/>
      <c r="I11" s="29"/>
      <c r="J11" s="29"/>
      <c r="K11" s="29"/>
      <c r="L11" s="26">
        <v>0</v>
      </c>
      <c r="M11" s="25">
        <v>24</v>
      </c>
      <c r="N11" s="25">
        <v>5310</v>
      </c>
      <c r="U11" s="25">
        <v>0</v>
      </c>
      <c r="V11" s="25">
        <v>24</v>
      </c>
      <c r="W11" s="25">
        <v>5310</v>
      </c>
      <c r="AD11" s="25">
        <v>0</v>
      </c>
      <c r="AE11" s="25">
        <v>24</v>
      </c>
      <c r="AF11" s="25">
        <v>5310</v>
      </c>
      <c r="AL11" s="31"/>
      <c r="AM11" s="25">
        <v>0</v>
      </c>
      <c r="AN11" s="25">
        <v>24</v>
      </c>
      <c r="AO11" s="28">
        <v>5310</v>
      </c>
      <c r="AP11" s="28">
        <v>96</v>
      </c>
      <c r="AQ11" s="28">
        <v>21240</v>
      </c>
    </row>
    <row r="12" spans="1:43">
      <c r="A12" s="29" t="s">
        <v>452</v>
      </c>
      <c r="B12" s="29" t="s">
        <v>495</v>
      </c>
      <c r="C12" s="29" t="s">
        <v>496</v>
      </c>
      <c r="D12" s="29" t="s">
        <v>2815</v>
      </c>
      <c r="E12" s="29" t="str">
        <f t="shared" si="0"/>
        <v>용두</v>
      </c>
      <c r="F12" s="29"/>
      <c r="G12" s="29"/>
      <c r="H12" s="29"/>
      <c r="I12" s="29"/>
      <c r="J12" s="29"/>
      <c r="K12" s="29"/>
      <c r="L12" s="26">
        <v>0</v>
      </c>
      <c r="M12" s="25">
        <v>0</v>
      </c>
      <c r="N12" s="25">
        <v>990</v>
      </c>
      <c r="U12" s="25">
        <v>0</v>
      </c>
      <c r="V12" s="25">
        <v>0</v>
      </c>
      <c r="W12" s="25">
        <v>990</v>
      </c>
      <c r="AD12" s="25">
        <v>0</v>
      </c>
      <c r="AE12" s="25">
        <v>0</v>
      </c>
      <c r="AF12" s="25">
        <v>990</v>
      </c>
      <c r="AL12" s="31"/>
      <c r="AM12" s="25">
        <v>0</v>
      </c>
      <c r="AN12" s="25">
        <v>0</v>
      </c>
      <c r="AO12" s="28">
        <v>990</v>
      </c>
      <c r="AP12" s="28">
        <v>0</v>
      </c>
      <c r="AQ12" s="28">
        <v>3960</v>
      </c>
    </row>
    <row r="13" spans="1:43">
      <c r="A13" s="29" t="s">
        <v>452</v>
      </c>
      <c r="B13" s="29" t="s">
        <v>498</v>
      </c>
      <c r="C13" s="29" t="s">
        <v>499</v>
      </c>
      <c r="D13" s="29" t="s">
        <v>2816</v>
      </c>
      <c r="E13" s="29" t="str">
        <f t="shared" si="0"/>
        <v>감호</v>
      </c>
      <c r="F13" s="29"/>
      <c r="G13" s="29"/>
      <c r="H13" s="29"/>
      <c r="I13" s="29"/>
      <c r="J13" s="29"/>
      <c r="K13" s="29"/>
      <c r="L13" s="26">
        <v>0</v>
      </c>
      <c r="M13" s="25">
        <v>30</v>
      </c>
      <c r="N13" s="25">
        <v>6390</v>
      </c>
      <c r="U13" s="25">
        <v>0</v>
      </c>
      <c r="V13" s="25">
        <v>30</v>
      </c>
      <c r="W13" s="25">
        <v>0</v>
      </c>
      <c r="AD13" s="25">
        <v>0</v>
      </c>
      <c r="AE13" s="25">
        <v>30</v>
      </c>
      <c r="AF13" s="25">
        <v>0</v>
      </c>
      <c r="AL13" s="31"/>
      <c r="AM13" s="25">
        <v>0</v>
      </c>
      <c r="AN13" s="25">
        <v>30</v>
      </c>
      <c r="AO13" s="28">
        <v>0</v>
      </c>
      <c r="AP13" s="28">
        <v>120</v>
      </c>
      <c r="AQ13" s="28">
        <v>6390</v>
      </c>
    </row>
    <row r="14" spans="1:43">
      <c r="A14" s="29" t="s">
        <v>452</v>
      </c>
      <c r="B14" s="29" t="s">
        <v>501</v>
      </c>
      <c r="C14" s="29" t="s">
        <v>502</v>
      </c>
      <c r="D14" s="29" t="s">
        <v>2817</v>
      </c>
      <c r="E14" s="29" t="str">
        <f t="shared" si="0"/>
        <v>용두</v>
      </c>
      <c r="F14" s="29"/>
      <c r="G14" s="29"/>
      <c r="H14" s="29"/>
      <c r="I14" s="29"/>
      <c r="J14" s="29"/>
      <c r="K14" s="29"/>
      <c r="L14" s="26">
        <v>0</v>
      </c>
      <c r="M14" s="25">
        <v>36</v>
      </c>
      <c r="N14" s="25">
        <v>7470</v>
      </c>
      <c r="U14" s="25">
        <v>0</v>
      </c>
      <c r="V14" s="25">
        <v>36</v>
      </c>
      <c r="W14" s="25">
        <v>7470</v>
      </c>
      <c r="AD14" s="25">
        <v>0</v>
      </c>
      <c r="AE14" s="25">
        <v>36</v>
      </c>
      <c r="AF14" s="25">
        <v>7470</v>
      </c>
      <c r="AL14" s="31"/>
      <c r="AM14" s="25">
        <v>0</v>
      </c>
      <c r="AN14" s="25">
        <v>36</v>
      </c>
      <c r="AO14" s="28">
        <v>7470</v>
      </c>
      <c r="AP14" s="28">
        <v>144</v>
      </c>
      <c r="AQ14" s="28">
        <v>29880</v>
      </c>
    </row>
    <row r="15" spans="1:43">
      <c r="A15" s="29" t="s">
        <v>452</v>
      </c>
      <c r="B15" s="29" t="s">
        <v>504</v>
      </c>
      <c r="C15" s="29" t="s">
        <v>505</v>
      </c>
      <c r="D15" s="29" t="s">
        <v>2818</v>
      </c>
      <c r="E15" s="29" t="str">
        <f t="shared" si="0"/>
        <v>감호</v>
      </c>
      <c r="F15" s="29"/>
      <c r="G15" s="29"/>
      <c r="H15" s="29"/>
      <c r="I15" s="29"/>
      <c r="J15" s="29"/>
      <c r="K15" s="29"/>
      <c r="L15" s="26"/>
      <c r="M15" s="25">
        <v>42</v>
      </c>
      <c r="N15" s="25">
        <v>0</v>
      </c>
      <c r="V15" s="25">
        <v>42</v>
      </c>
      <c r="W15" s="25">
        <v>0</v>
      </c>
      <c r="AE15" s="25">
        <v>42</v>
      </c>
      <c r="AF15" s="25">
        <v>0</v>
      </c>
      <c r="AL15" s="31"/>
      <c r="AN15" s="25">
        <v>42</v>
      </c>
      <c r="AO15" s="28">
        <v>0</v>
      </c>
      <c r="AP15" s="28">
        <v>168</v>
      </c>
      <c r="AQ15" s="28">
        <v>0</v>
      </c>
    </row>
    <row r="16" spans="1:43">
      <c r="A16" s="29" t="s">
        <v>452</v>
      </c>
      <c r="B16" s="29" t="s">
        <v>510</v>
      </c>
      <c r="C16" s="29" t="s">
        <v>511</v>
      </c>
      <c r="D16" s="29" t="s">
        <v>2819</v>
      </c>
      <c r="E16" s="29" t="str">
        <f t="shared" si="0"/>
        <v>감호</v>
      </c>
      <c r="F16" s="29"/>
      <c r="G16" s="29"/>
      <c r="H16" s="29"/>
      <c r="I16" s="29"/>
      <c r="J16" s="29"/>
      <c r="K16" s="29"/>
      <c r="L16" s="26">
        <v>0</v>
      </c>
      <c r="M16" s="25">
        <v>18</v>
      </c>
      <c r="N16" s="25">
        <v>4230</v>
      </c>
      <c r="U16" s="25">
        <v>0</v>
      </c>
      <c r="V16" s="25">
        <v>18</v>
      </c>
      <c r="W16" s="25">
        <v>4230</v>
      </c>
      <c r="AD16" s="25">
        <v>0</v>
      </c>
      <c r="AE16" s="25">
        <v>18</v>
      </c>
      <c r="AF16" s="25">
        <v>4230</v>
      </c>
      <c r="AL16" s="31"/>
      <c r="AM16" s="25">
        <v>0</v>
      </c>
      <c r="AN16" s="25">
        <v>18</v>
      </c>
      <c r="AO16" s="28">
        <v>4230</v>
      </c>
      <c r="AP16" s="28">
        <v>72</v>
      </c>
      <c r="AQ16" s="28">
        <v>16920</v>
      </c>
    </row>
    <row r="17" spans="1:43">
      <c r="A17" s="29" t="s">
        <v>452</v>
      </c>
      <c r="B17" s="29" t="s">
        <v>513</v>
      </c>
      <c r="C17" s="29" t="s">
        <v>514</v>
      </c>
      <c r="D17" s="29" t="s">
        <v>2820</v>
      </c>
      <c r="E17" s="29" t="str">
        <f t="shared" si="0"/>
        <v>감호</v>
      </c>
      <c r="F17" s="29"/>
      <c r="G17" s="29"/>
      <c r="H17" s="29"/>
      <c r="I17" s="29"/>
      <c r="J17" s="29"/>
      <c r="K17" s="29"/>
      <c r="L17" s="26">
        <v>0</v>
      </c>
      <c r="M17" s="25">
        <v>24</v>
      </c>
      <c r="N17" s="25">
        <v>5310</v>
      </c>
      <c r="U17" s="25">
        <v>0</v>
      </c>
      <c r="V17" s="25">
        <v>24</v>
      </c>
      <c r="W17" s="25">
        <v>5310</v>
      </c>
      <c r="AD17" s="25">
        <v>0</v>
      </c>
      <c r="AE17" s="25">
        <v>24</v>
      </c>
      <c r="AF17" s="25">
        <v>5310</v>
      </c>
      <c r="AL17" s="31"/>
      <c r="AM17" s="25">
        <v>0</v>
      </c>
      <c r="AN17" s="25">
        <v>24</v>
      </c>
      <c r="AO17" s="28">
        <v>5310</v>
      </c>
      <c r="AP17" s="28">
        <v>96</v>
      </c>
      <c r="AQ17" s="28">
        <v>21240</v>
      </c>
    </row>
    <row r="18" spans="1:43">
      <c r="A18" s="29" t="s">
        <v>452</v>
      </c>
      <c r="B18" s="29" t="s">
        <v>516</v>
      </c>
      <c r="C18" s="29" t="s">
        <v>517</v>
      </c>
      <c r="D18" s="29" t="s">
        <v>2821</v>
      </c>
      <c r="E18" s="29" t="str">
        <f t="shared" si="0"/>
        <v>감호</v>
      </c>
      <c r="F18" s="29"/>
      <c r="G18" s="29"/>
      <c r="H18" s="29"/>
      <c r="I18" s="29"/>
      <c r="J18" s="29"/>
      <c r="K18" s="29"/>
      <c r="L18" s="26">
        <v>0</v>
      </c>
      <c r="M18" s="25">
        <v>12</v>
      </c>
      <c r="N18" s="25">
        <v>3150</v>
      </c>
      <c r="U18" s="25">
        <v>0</v>
      </c>
      <c r="V18" s="25">
        <v>12</v>
      </c>
      <c r="W18" s="25">
        <v>3150</v>
      </c>
      <c r="AD18" s="25">
        <v>0</v>
      </c>
      <c r="AE18" s="25">
        <v>12</v>
      </c>
      <c r="AF18" s="25">
        <v>3150</v>
      </c>
      <c r="AL18" s="31"/>
      <c r="AM18" s="25">
        <v>0</v>
      </c>
      <c r="AN18" s="25">
        <v>12</v>
      </c>
      <c r="AO18" s="28">
        <v>3150</v>
      </c>
      <c r="AP18" s="28">
        <v>48</v>
      </c>
      <c r="AQ18" s="28">
        <v>12600</v>
      </c>
    </row>
    <row r="19" spans="1:43">
      <c r="A19" s="29" t="s">
        <v>452</v>
      </c>
      <c r="B19" s="29" t="s">
        <v>519</v>
      </c>
      <c r="C19" s="29" t="s">
        <v>520</v>
      </c>
      <c r="D19" s="29" t="s">
        <v>2822</v>
      </c>
      <c r="E19" s="29" t="str">
        <f t="shared" si="0"/>
        <v>감호</v>
      </c>
      <c r="F19" s="29"/>
      <c r="G19" s="29"/>
      <c r="H19" s="29"/>
      <c r="I19" s="29"/>
      <c r="J19" s="29"/>
      <c r="K19" s="29"/>
      <c r="L19" s="26">
        <v>0</v>
      </c>
      <c r="M19" s="25">
        <v>30</v>
      </c>
      <c r="N19" s="25">
        <v>6390</v>
      </c>
      <c r="U19" s="25">
        <v>0</v>
      </c>
      <c r="V19" s="25">
        <v>30</v>
      </c>
      <c r="W19" s="25">
        <v>6390</v>
      </c>
      <c r="AD19" s="25">
        <v>0</v>
      </c>
      <c r="AE19" s="25">
        <v>30</v>
      </c>
      <c r="AF19" s="25">
        <v>6390</v>
      </c>
      <c r="AL19" s="31"/>
      <c r="AM19" s="25">
        <v>0</v>
      </c>
      <c r="AN19" s="25">
        <v>30</v>
      </c>
      <c r="AO19" s="28">
        <v>6390</v>
      </c>
      <c r="AP19" s="28">
        <v>120</v>
      </c>
      <c r="AQ19" s="28">
        <v>25560</v>
      </c>
    </row>
    <row r="20" spans="1:43">
      <c r="A20" s="29" t="s">
        <v>452</v>
      </c>
      <c r="B20" s="29" t="s">
        <v>522</v>
      </c>
      <c r="C20" s="29" t="s">
        <v>523</v>
      </c>
      <c r="D20" s="29" t="s">
        <v>2823</v>
      </c>
      <c r="E20" s="29" t="str">
        <f t="shared" si="0"/>
        <v>감호</v>
      </c>
      <c r="F20" s="29"/>
      <c r="G20" s="29"/>
      <c r="H20" s="29"/>
      <c r="I20" s="29"/>
      <c r="J20" s="29"/>
      <c r="K20" s="29"/>
      <c r="L20" s="26">
        <v>0</v>
      </c>
      <c r="M20" s="25">
        <v>30</v>
      </c>
      <c r="N20" s="25">
        <v>6390</v>
      </c>
      <c r="U20" s="25">
        <v>0</v>
      </c>
      <c r="V20" s="25">
        <v>30</v>
      </c>
      <c r="W20" s="25">
        <v>0</v>
      </c>
      <c r="AD20" s="25">
        <v>0</v>
      </c>
      <c r="AE20" s="25">
        <v>30</v>
      </c>
      <c r="AF20" s="25">
        <v>0</v>
      </c>
      <c r="AL20" s="31"/>
      <c r="AM20" s="25">
        <v>0</v>
      </c>
      <c r="AN20" s="25">
        <v>30</v>
      </c>
      <c r="AO20" s="28">
        <v>0</v>
      </c>
      <c r="AP20" s="28">
        <v>120</v>
      </c>
      <c r="AQ20" s="28">
        <v>6390</v>
      </c>
    </row>
    <row r="21" spans="1:43">
      <c r="A21" s="29" t="s">
        <v>452</v>
      </c>
      <c r="B21" s="29" t="s">
        <v>527</v>
      </c>
      <c r="C21" s="29" t="s">
        <v>528</v>
      </c>
      <c r="D21" s="29" t="s">
        <v>529</v>
      </c>
      <c r="E21" s="29" t="str">
        <f t="shared" si="0"/>
        <v>감호</v>
      </c>
      <c r="F21" s="29"/>
      <c r="G21" s="29"/>
      <c r="H21" s="29"/>
      <c r="I21" s="29"/>
      <c r="J21" s="29"/>
      <c r="K21" s="29"/>
      <c r="L21" s="26">
        <v>0</v>
      </c>
      <c r="M21" s="25">
        <v>30</v>
      </c>
      <c r="N21" s="25">
        <v>6390</v>
      </c>
      <c r="U21" s="25">
        <v>0</v>
      </c>
      <c r="V21" s="25">
        <v>30</v>
      </c>
      <c r="W21" s="25">
        <v>6390</v>
      </c>
      <c r="AD21" s="25">
        <v>0</v>
      </c>
      <c r="AE21" s="25">
        <v>30</v>
      </c>
      <c r="AF21" s="25">
        <v>6390</v>
      </c>
      <c r="AL21" s="31"/>
      <c r="AM21" s="25">
        <v>0</v>
      </c>
      <c r="AN21" s="25">
        <v>30</v>
      </c>
      <c r="AO21" s="28">
        <v>6390</v>
      </c>
      <c r="AP21" s="28">
        <v>120</v>
      </c>
      <c r="AQ21" s="28">
        <v>25560</v>
      </c>
    </row>
    <row r="22" spans="1:43">
      <c r="A22" s="29" t="s">
        <v>452</v>
      </c>
      <c r="B22" s="29" t="s">
        <v>530</v>
      </c>
      <c r="C22" s="29" t="s">
        <v>531</v>
      </c>
      <c r="D22" s="29" t="s">
        <v>532</v>
      </c>
      <c r="E22" s="29" t="str">
        <f t="shared" si="0"/>
        <v>감호</v>
      </c>
      <c r="F22" s="29"/>
      <c r="G22" s="29"/>
      <c r="H22" s="29"/>
      <c r="I22" s="29"/>
      <c r="J22" s="29"/>
      <c r="K22" s="29"/>
      <c r="L22" s="26">
        <v>0</v>
      </c>
      <c r="M22" s="25">
        <v>18</v>
      </c>
      <c r="N22" s="25">
        <v>4230</v>
      </c>
      <c r="U22" s="25">
        <v>0</v>
      </c>
      <c r="V22" s="25">
        <v>18</v>
      </c>
      <c r="W22" s="25">
        <v>4230</v>
      </c>
      <c r="AD22" s="25">
        <v>0</v>
      </c>
      <c r="AE22" s="25">
        <v>18</v>
      </c>
      <c r="AF22" s="25">
        <v>4230</v>
      </c>
      <c r="AL22" s="31"/>
      <c r="AM22" s="25">
        <v>0</v>
      </c>
      <c r="AN22" s="25">
        <v>18</v>
      </c>
      <c r="AO22" s="28">
        <v>4230</v>
      </c>
      <c r="AP22" s="28">
        <v>72</v>
      </c>
      <c r="AQ22" s="28">
        <v>16920</v>
      </c>
    </row>
    <row r="23" spans="1:43">
      <c r="A23" s="29" t="s">
        <v>452</v>
      </c>
      <c r="B23" s="29" t="s">
        <v>533</v>
      </c>
      <c r="C23" s="29" t="s">
        <v>534</v>
      </c>
      <c r="D23" s="29" t="s">
        <v>535</v>
      </c>
      <c r="E23" s="29" t="str">
        <f t="shared" si="0"/>
        <v>감호</v>
      </c>
      <c r="F23" s="29"/>
      <c r="G23" s="29"/>
      <c r="H23" s="29"/>
      <c r="I23" s="29"/>
      <c r="J23" s="29"/>
      <c r="K23" s="29"/>
      <c r="L23" s="26">
        <v>0</v>
      </c>
      <c r="M23" s="25">
        <v>24</v>
      </c>
      <c r="N23" s="25">
        <v>5310</v>
      </c>
      <c r="U23" s="25">
        <v>0</v>
      </c>
      <c r="V23" s="25">
        <v>24</v>
      </c>
      <c r="W23" s="25">
        <v>5310</v>
      </c>
      <c r="AD23" s="25">
        <v>0</v>
      </c>
      <c r="AE23" s="25">
        <v>24</v>
      </c>
      <c r="AF23" s="25">
        <v>5310</v>
      </c>
      <c r="AL23" s="31"/>
      <c r="AM23" s="25">
        <v>0</v>
      </c>
      <c r="AN23" s="25">
        <v>24</v>
      </c>
      <c r="AO23" s="28">
        <v>5310</v>
      </c>
      <c r="AP23" s="28">
        <v>96</v>
      </c>
      <c r="AQ23" s="28">
        <v>21240</v>
      </c>
    </row>
    <row r="24" spans="1:43">
      <c r="A24" s="29" t="s">
        <v>452</v>
      </c>
      <c r="B24" s="29" t="s">
        <v>536</v>
      </c>
      <c r="C24" s="29" t="s">
        <v>537</v>
      </c>
      <c r="D24" s="29" t="s">
        <v>538</v>
      </c>
      <c r="E24" s="29" t="str">
        <f t="shared" si="0"/>
        <v>감호</v>
      </c>
      <c r="F24" s="29"/>
      <c r="G24" s="29"/>
      <c r="H24" s="29"/>
      <c r="I24" s="29"/>
      <c r="J24" s="29"/>
      <c r="K24" s="29"/>
      <c r="L24" s="26">
        <v>0</v>
      </c>
      <c r="M24" s="25">
        <v>42</v>
      </c>
      <c r="N24" s="25">
        <v>11310</v>
      </c>
      <c r="U24" s="25">
        <v>0</v>
      </c>
      <c r="V24" s="25">
        <v>42</v>
      </c>
      <c r="W24" s="25">
        <v>11310</v>
      </c>
      <c r="AD24" s="25">
        <v>0</v>
      </c>
      <c r="AE24" s="25">
        <v>42</v>
      </c>
      <c r="AF24" s="25">
        <v>11310</v>
      </c>
      <c r="AL24" s="31"/>
      <c r="AM24" s="25">
        <v>0</v>
      </c>
      <c r="AN24" s="25">
        <v>42</v>
      </c>
      <c r="AO24" s="28">
        <v>11310</v>
      </c>
      <c r="AP24" s="28">
        <v>168</v>
      </c>
      <c r="AQ24" s="28">
        <v>45240</v>
      </c>
    </row>
    <row r="25" spans="1:43">
      <c r="A25" s="29" t="s">
        <v>452</v>
      </c>
      <c r="B25" s="29" t="s">
        <v>539</v>
      </c>
      <c r="C25" s="29" t="s">
        <v>540</v>
      </c>
      <c r="D25" s="29" t="s">
        <v>541</v>
      </c>
      <c r="E25" s="29" t="str">
        <f t="shared" si="0"/>
        <v>감호</v>
      </c>
      <c r="F25" s="29"/>
      <c r="G25" s="29"/>
      <c r="H25" s="29"/>
      <c r="I25" s="29"/>
      <c r="J25" s="29"/>
      <c r="K25" s="29"/>
      <c r="L25" s="26">
        <v>0</v>
      </c>
      <c r="M25" s="25">
        <v>48</v>
      </c>
      <c r="N25" s="25">
        <v>0</v>
      </c>
      <c r="U25" s="25">
        <v>0</v>
      </c>
      <c r="V25" s="25">
        <v>48</v>
      </c>
      <c r="W25" s="25">
        <v>0</v>
      </c>
      <c r="AD25" s="25">
        <v>0</v>
      </c>
      <c r="AE25" s="25">
        <v>48</v>
      </c>
      <c r="AF25" s="25">
        <v>0</v>
      </c>
      <c r="AL25" s="31"/>
      <c r="AM25" s="25">
        <v>0</v>
      </c>
      <c r="AN25" s="25">
        <v>48</v>
      </c>
      <c r="AO25" s="28">
        <v>0</v>
      </c>
      <c r="AP25" s="28">
        <v>192</v>
      </c>
      <c r="AQ25" s="28">
        <v>0</v>
      </c>
    </row>
    <row r="26" spans="1:43">
      <c r="A26" s="29" t="s">
        <v>452</v>
      </c>
      <c r="B26" s="29" t="s">
        <v>542</v>
      </c>
      <c r="C26" s="29" t="s">
        <v>543</v>
      </c>
      <c r="D26" s="29" t="s">
        <v>544</v>
      </c>
      <c r="E26" s="29" t="str">
        <f t="shared" si="0"/>
        <v>감호</v>
      </c>
      <c r="F26" s="29"/>
      <c r="G26" s="29"/>
      <c r="H26" s="29"/>
      <c r="I26" s="29"/>
      <c r="J26" s="29"/>
      <c r="K26" s="29"/>
      <c r="L26" s="26">
        <v>0</v>
      </c>
      <c r="M26" s="25">
        <v>36</v>
      </c>
      <c r="N26" s="25">
        <v>9870</v>
      </c>
      <c r="U26" s="25">
        <v>0</v>
      </c>
      <c r="V26" s="25">
        <v>36</v>
      </c>
      <c r="W26" s="25">
        <v>9870</v>
      </c>
      <c r="AD26" s="25">
        <v>0</v>
      </c>
      <c r="AE26" s="25">
        <v>36</v>
      </c>
      <c r="AF26" s="25">
        <v>9870</v>
      </c>
      <c r="AL26" s="31"/>
      <c r="AM26" s="25">
        <v>0</v>
      </c>
      <c r="AN26" s="25">
        <v>36</v>
      </c>
      <c r="AO26" s="28">
        <v>9870</v>
      </c>
      <c r="AP26" s="28">
        <v>144</v>
      </c>
      <c r="AQ26" s="28">
        <v>39480</v>
      </c>
    </row>
    <row r="27" spans="1:43">
      <c r="A27" s="29" t="s">
        <v>452</v>
      </c>
      <c r="B27" s="29" t="s">
        <v>545</v>
      </c>
      <c r="C27" s="29" t="s">
        <v>546</v>
      </c>
      <c r="D27" s="29" t="s">
        <v>547</v>
      </c>
      <c r="E27" s="29" t="str">
        <f t="shared" si="0"/>
        <v>감호</v>
      </c>
      <c r="F27" s="29"/>
      <c r="G27" s="29"/>
      <c r="H27" s="29"/>
      <c r="I27" s="29"/>
      <c r="J27" s="29"/>
      <c r="K27" s="29"/>
      <c r="L27" s="26">
        <v>0</v>
      </c>
      <c r="M27" s="25">
        <v>30</v>
      </c>
      <c r="N27" s="25">
        <v>8430</v>
      </c>
      <c r="U27" s="25">
        <v>0</v>
      </c>
      <c r="V27" s="25">
        <v>30</v>
      </c>
      <c r="W27" s="25">
        <v>8430</v>
      </c>
      <c r="AD27" s="25">
        <v>0</v>
      </c>
      <c r="AE27" s="25">
        <v>30</v>
      </c>
      <c r="AF27" s="25">
        <v>8430</v>
      </c>
      <c r="AL27" s="31"/>
      <c r="AM27" s="25">
        <v>0</v>
      </c>
      <c r="AN27" s="25">
        <v>30</v>
      </c>
      <c r="AO27" s="28">
        <v>8430</v>
      </c>
      <c r="AP27" s="28">
        <v>120</v>
      </c>
      <c r="AQ27" s="28">
        <v>33720</v>
      </c>
    </row>
    <row r="28" spans="1:43">
      <c r="A28" s="29" t="s">
        <v>452</v>
      </c>
      <c r="B28" s="29" t="s">
        <v>548</v>
      </c>
      <c r="C28" s="29" t="s">
        <v>549</v>
      </c>
      <c r="D28" s="29" t="s">
        <v>550</v>
      </c>
      <c r="E28" s="29" t="str">
        <f t="shared" si="0"/>
        <v>감호</v>
      </c>
      <c r="F28" s="29"/>
      <c r="G28" s="29"/>
      <c r="H28" s="29"/>
      <c r="I28" s="29"/>
      <c r="J28" s="29"/>
      <c r="K28" s="29"/>
      <c r="L28" s="26">
        <v>0</v>
      </c>
      <c r="M28" s="25">
        <v>12</v>
      </c>
      <c r="N28" s="25">
        <v>3150</v>
      </c>
      <c r="U28" s="25">
        <v>0</v>
      </c>
      <c r="V28" s="25">
        <v>12</v>
      </c>
      <c r="W28" s="25">
        <v>3150</v>
      </c>
      <c r="AD28" s="25">
        <v>0</v>
      </c>
      <c r="AE28" s="25">
        <v>12</v>
      </c>
      <c r="AF28" s="25">
        <v>3150</v>
      </c>
      <c r="AL28" s="31"/>
      <c r="AM28" s="25">
        <v>0</v>
      </c>
      <c r="AN28" s="25">
        <v>12</v>
      </c>
      <c r="AO28" s="28">
        <v>3150</v>
      </c>
      <c r="AP28" s="28">
        <v>48</v>
      </c>
      <c r="AQ28" s="28">
        <v>12600</v>
      </c>
    </row>
    <row r="29" spans="1:43">
      <c r="A29" s="29" t="s">
        <v>452</v>
      </c>
      <c r="B29" s="29" t="s">
        <v>551</v>
      </c>
      <c r="C29" s="29" t="s">
        <v>552</v>
      </c>
      <c r="D29" s="29" t="s">
        <v>553</v>
      </c>
      <c r="E29" s="29" t="str">
        <f t="shared" si="0"/>
        <v>감호</v>
      </c>
      <c r="F29" s="29"/>
      <c r="G29" s="29"/>
      <c r="H29" s="29"/>
      <c r="I29" s="29"/>
      <c r="J29" s="29"/>
      <c r="K29" s="29"/>
      <c r="L29" s="26">
        <v>0</v>
      </c>
      <c r="M29" s="25">
        <v>30</v>
      </c>
      <c r="N29" s="25">
        <v>6390</v>
      </c>
      <c r="U29" s="25">
        <v>0</v>
      </c>
      <c r="V29" s="25">
        <v>30</v>
      </c>
      <c r="W29" s="25">
        <v>6390</v>
      </c>
      <c r="AD29" s="25">
        <v>0</v>
      </c>
      <c r="AE29" s="25">
        <v>30</v>
      </c>
      <c r="AF29" s="25">
        <v>6390</v>
      </c>
      <c r="AL29" s="31"/>
      <c r="AM29" s="25">
        <v>0</v>
      </c>
      <c r="AN29" s="25">
        <v>30</v>
      </c>
      <c r="AO29" s="28">
        <v>6390</v>
      </c>
      <c r="AP29" s="28">
        <v>120</v>
      </c>
      <c r="AQ29" s="28">
        <v>25560</v>
      </c>
    </row>
    <row r="30" spans="1:43">
      <c r="A30" s="29" t="s">
        <v>452</v>
      </c>
      <c r="B30" s="29" t="s">
        <v>554</v>
      </c>
      <c r="C30" s="29" t="s">
        <v>555</v>
      </c>
      <c r="D30" s="29" t="s">
        <v>556</v>
      </c>
      <c r="E30" s="29" t="str">
        <f t="shared" si="0"/>
        <v>감호</v>
      </c>
      <c r="F30" s="29"/>
      <c r="G30" s="29"/>
      <c r="H30" s="29"/>
      <c r="I30" s="29"/>
      <c r="J30" s="29"/>
      <c r="K30" s="29"/>
      <c r="L30" s="26">
        <v>0</v>
      </c>
      <c r="M30" s="25">
        <v>30</v>
      </c>
      <c r="N30" s="25">
        <v>0</v>
      </c>
      <c r="U30" s="25">
        <v>0</v>
      </c>
      <c r="V30" s="25">
        <v>30</v>
      </c>
      <c r="W30" s="25">
        <v>0</v>
      </c>
      <c r="AD30" s="25">
        <v>0</v>
      </c>
      <c r="AE30" s="25">
        <v>30</v>
      </c>
      <c r="AF30" s="25">
        <v>0</v>
      </c>
      <c r="AL30" s="31"/>
      <c r="AM30" s="25">
        <v>0</v>
      </c>
      <c r="AN30" s="25">
        <v>30</v>
      </c>
      <c r="AO30" s="28">
        <v>0</v>
      </c>
      <c r="AP30" s="28">
        <v>120</v>
      </c>
      <c r="AQ30" s="28">
        <v>0</v>
      </c>
    </row>
    <row r="31" spans="1:43">
      <c r="A31" s="29" t="s">
        <v>452</v>
      </c>
      <c r="B31" s="29" t="s">
        <v>557</v>
      </c>
      <c r="C31" s="29" t="s">
        <v>558</v>
      </c>
      <c r="D31" s="29" t="s">
        <v>559</v>
      </c>
      <c r="E31" s="29" t="str">
        <f t="shared" si="0"/>
        <v>감호</v>
      </c>
      <c r="F31" s="29"/>
      <c r="G31" s="29"/>
      <c r="H31" s="29"/>
      <c r="I31" s="29"/>
      <c r="J31" s="29"/>
      <c r="K31" s="29"/>
      <c r="L31" s="26">
        <v>0</v>
      </c>
      <c r="M31" s="25">
        <v>24</v>
      </c>
      <c r="N31" s="25">
        <v>5310</v>
      </c>
      <c r="U31" s="25">
        <v>0</v>
      </c>
      <c r="V31" s="25">
        <v>24</v>
      </c>
      <c r="W31" s="25">
        <v>5310</v>
      </c>
      <c r="AD31" s="25">
        <v>0</v>
      </c>
      <c r="AE31" s="25">
        <v>24</v>
      </c>
      <c r="AF31" s="25">
        <v>5310</v>
      </c>
      <c r="AL31" s="31"/>
      <c r="AM31" s="25">
        <v>0</v>
      </c>
      <c r="AN31" s="25">
        <v>24</v>
      </c>
      <c r="AO31" s="28">
        <v>5310</v>
      </c>
      <c r="AP31" s="28">
        <v>96</v>
      </c>
      <c r="AQ31" s="28">
        <v>21240</v>
      </c>
    </row>
    <row r="32" spans="1:43">
      <c r="A32" s="29" t="s">
        <v>452</v>
      </c>
      <c r="B32" s="29" t="s">
        <v>560</v>
      </c>
      <c r="C32" s="29" t="s">
        <v>561</v>
      </c>
      <c r="D32" s="29" t="s">
        <v>562</v>
      </c>
      <c r="E32" s="29" t="str">
        <f t="shared" si="0"/>
        <v>감호</v>
      </c>
      <c r="F32" s="29"/>
      <c r="G32" s="29"/>
      <c r="H32" s="29"/>
      <c r="I32" s="29"/>
      <c r="J32" s="29"/>
      <c r="K32" s="29"/>
      <c r="L32" s="26">
        <v>0</v>
      </c>
      <c r="M32" s="25">
        <v>30</v>
      </c>
      <c r="N32" s="25">
        <v>0</v>
      </c>
      <c r="U32" s="25">
        <v>0</v>
      </c>
      <c r="V32" s="25">
        <v>30</v>
      </c>
      <c r="W32" s="25">
        <v>0</v>
      </c>
      <c r="AD32" s="25">
        <v>0</v>
      </c>
      <c r="AE32" s="25">
        <v>30</v>
      </c>
      <c r="AF32" s="25">
        <v>0</v>
      </c>
      <c r="AL32" s="31"/>
      <c r="AM32" s="25">
        <v>0</v>
      </c>
      <c r="AN32" s="25">
        <v>30</v>
      </c>
      <c r="AO32" s="28">
        <v>0</v>
      </c>
      <c r="AP32" s="28">
        <v>120</v>
      </c>
      <c r="AQ32" s="28">
        <v>0</v>
      </c>
    </row>
    <row r="33" spans="1:43">
      <c r="A33" s="29" t="s">
        <v>452</v>
      </c>
      <c r="B33" s="29" t="s">
        <v>563</v>
      </c>
      <c r="C33" s="29" t="s">
        <v>564</v>
      </c>
      <c r="D33" s="29" t="s">
        <v>565</v>
      </c>
      <c r="E33" s="29" t="str">
        <f t="shared" si="0"/>
        <v>용두</v>
      </c>
      <c r="F33" s="29"/>
      <c r="G33" s="29"/>
      <c r="H33" s="29"/>
      <c r="I33" s="29"/>
      <c r="J33" s="29"/>
      <c r="K33" s="29"/>
      <c r="L33" s="26">
        <v>0</v>
      </c>
      <c r="M33" s="25">
        <v>12</v>
      </c>
      <c r="N33" s="25">
        <v>3150</v>
      </c>
      <c r="U33" s="25">
        <v>0</v>
      </c>
      <c r="V33" s="25">
        <v>12</v>
      </c>
      <c r="W33" s="25">
        <v>3150</v>
      </c>
      <c r="AD33" s="25">
        <v>0</v>
      </c>
      <c r="AE33" s="25">
        <v>12</v>
      </c>
      <c r="AF33" s="25">
        <v>3150</v>
      </c>
      <c r="AL33" s="31"/>
      <c r="AM33" s="25">
        <v>0</v>
      </c>
      <c r="AN33" s="25">
        <v>12</v>
      </c>
      <c r="AO33" s="28">
        <v>3150</v>
      </c>
      <c r="AP33" s="28">
        <v>48</v>
      </c>
      <c r="AQ33" s="28">
        <v>12600</v>
      </c>
    </row>
    <row r="34" spans="1:43">
      <c r="A34" s="29" t="s">
        <v>452</v>
      </c>
      <c r="B34" s="29" t="s">
        <v>566</v>
      </c>
      <c r="C34" s="29" t="s">
        <v>567</v>
      </c>
      <c r="D34" s="29" t="s">
        <v>568</v>
      </c>
      <c r="E34" s="29" t="str">
        <f t="shared" si="0"/>
        <v>감호</v>
      </c>
      <c r="F34" s="29"/>
      <c r="G34" s="29"/>
      <c r="H34" s="29"/>
      <c r="I34" s="29"/>
      <c r="J34" s="29"/>
      <c r="K34" s="29"/>
      <c r="L34" s="26">
        <v>0</v>
      </c>
      <c r="M34" s="25">
        <v>30</v>
      </c>
      <c r="N34" s="25">
        <v>0</v>
      </c>
      <c r="U34" s="25">
        <v>0</v>
      </c>
      <c r="V34" s="25">
        <v>30</v>
      </c>
      <c r="W34" s="25">
        <v>0</v>
      </c>
      <c r="AD34" s="25">
        <v>0</v>
      </c>
      <c r="AE34" s="25">
        <v>30</v>
      </c>
      <c r="AF34" s="25">
        <v>0</v>
      </c>
      <c r="AL34" s="31"/>
      <c r="AM34" s="25">
        <v>0</v>
      </c>
      <c r="AN34" s="25">
        <v>30</v>
      </c>
      <c r="AO34" s="28">
        <v>0</v>
      </c>
      <c r="AP34" s="28">
        <v>120</v>
      </c>
      <c r="AQ34" s="28">
        <v>0</v>
      </c>
    </row>
    <row r="35" spans="1:43">
      <c r="A35" s="29" t="s">
        <v>452</v>
      </c>
      <c r="B35" s="29" t="s">
        <v>569</v>
      </c>
      <c r="C35" s="29" t="s">
        <v>570</v>
      </c>
      <c r="D35" s="29" t="s">
        <v>571</v>
      </c>
      <c r="E35" s="29" t="str">
        <f t="shared" si="0"/>
        <v>감호</v>
      </c>
      <c r="F35" s="29"/>
      <c r="G35" s="29"/>
      <c r="H35" s="29"/>
      <c r="I35" s="29"/>
      <c r="J35" s="29"/>
      <c r="K35" s="29"/>
      <c r="L35" s="26">
        <v>0</v>
      </c>
      <c r="M35" s="25">
        <v>48</v>
      </c>
      <c r="N35" s="25">
        <v>0</v>
      </c>
      <c r="U35" s="25">
        <v>0</v>
      </c>
      <c r="V35" s="25">
        <v>48</v>
      </c>
      <c r="W35" s="25">
        <v>0</v>
      </c>
      <c r="AD35" s="25">
        <v>0</v>
      </c>
      <c r="AE35" s="25">
        <v>48</v>
      </c>
      <c r="AF35" s="25">
        <v>0</v>
      </c>
      <c r="AL35" s="31"/>
      <c r="AM35" s="25">
        <v>0</v>
      </c>
      <c r="AN35" s="25">
        <v>48</v>
      </c>
      <c r="AO35" s="28">
        <v>0</v>
      </c>
      <c r="AP35" s="28">
        <v>192</v>
      </c>
      <c r="AQ35" s="28">
        <v>0</v>
      </c>
    </row>
    <row r="36" spans="1:43">
      <c r="A36" s="29" t="s">
        <v>452</v>
      </c>
      <c r="B36" s="29" t="s">
        <v>572</v>
      </c>
      <c r="C36" s="29" t="s">
        <v>573</v>
      </c>
      <c r="D36" s="29" t="s">
        <v>574</v>
      </c>
      <c r="E36" s="29" t="str">
        <f t="shared" si="0"/>
        <v>감호</v>
      </c>
      <c r="F36" s="29"/>
      <c r="G36" s="29"/>
      <c r="H36" s="29"/>
      <c r="I36" s="29"/>
      <c r="J36" s="29"/>
      <c r="K36" s="29"/>
      <c r="L36" s="26">
        <v>0</v>
      </c>
      <c r="M36" s="25">
        <v>42</v>
      </c>
      <c r="N36" s="25">
        <v>8550</v>
      </c>
      <c r="U36" s="25">
        <v>0</v>
      </c>
      <c r="V36" s="25">
        <v>42</v>
      </c>
      <c r="W36" s="25">
        <v>8550</v>
      </c>
      <c r="AD36" s="25">
        <v>0</v>
      </c>
      <c r="AE36" s="25">
        <v>42</v>
      </c>
      <c r="AF36" s="25">
        <v>8550</v>
      </c>
      <c r="AL36" s="31"/>
      <c r="AM36" s="25">
        <v>0</v>
      </c>
      <c r="AN36" s="25">
        <v>42</v>
      </c>
      <c r="AO36" s="28">
        <v>8550</v>
      </c>
      <c r="AP36" s="28">
        <v>168</v>
      </c>
      <c r="AQ36" s="28">
        <v>34200</v>
      </c>
    </row>
    <row r="37" spans="1:43">
      <c r="A37" s="29" t="s">
        <v>452</v>
      </c>
      <c r="B37" s="29" t="s">
        <v>575</v>
      </c>
      <c r="C37" s="29" t="s">
        <v>576</v>
      </c>
      <c r="D37" s="29" t="s">
        <v>577</v>
      </c>
      <c r="E37" s="29" t="str">
        <f t="shared" si="0"/>
        <v>감호</v>
      </c>
      <c r="F37" s="29"/>
      <c r="G37" s="29"/>
      <c r="H37" s="29"/>
      <c r="I37" s="29"/>
      <c r="J37" s="29"/>
      <c r="K37" s="29"/>
      <c r="L37" s="26">
        <v>0</v>
      </c>
      <c r="M37" s="25">
        <v>30</v>
      </c>
      <c r="N37" s="25">
        <v>6390</v>
      </c>
      <c r="U37" s="25">
        <v>0</v>
      </c>
      <c r="V37" s="25">
        <v>30</v>
      </c>
      <c r="W37" s="25">
        <v>6390</v>
      </c>
      <c r="AD37" s="25">
        <v>0</v>
      </c>
      <c r="AE37" s="25">
        <v>30</v>
      </c>
      <c r="AF37" s="25">
        <v>6390</v>
      </c>
      <c r="AL37" s="31"/>
      <c r="AM37" s="25">
        <v>0</v>
      </c>
      <c r="AN37" s="25">
        <v>30</v>
      </c>
      <c r="AO37" s="28">
        <v>6390</v>
      </c>
      <c r="AP37" s="28">
        <v>120</v>
      </c>
      <c r="AQ37" s="28">
        <v>25560</v>
      </c>
    </row>
    <row r="38" spans="1:43">
      <c r="A38" s="29" t="s">
        <v>452</v>
      </c>
      <c r="B38" s="29" t="s">
        <v>581</v>
      </c>
      <c r="C38" s="29" t="s">
        <v>582</v>
      </c>
      <c r="D38" s="29" t="s">
        <v>583</v>
      </c>
      <c r="E38" s="29" t="str">
        <f t="shared" si="0"/>
        <v>감호</v>
      </c>
      <c r="F38" s="29"/>
      <c r="G38" s="29"/>
      <c r="H38" s="29"/>
      <c r="I38" s="29"/>
      <c r="J38" s="29"/>
      <c r="K38" s="29"/>
      <c r="L38" s="26">
        <v>0</v>
      </c>
      <c r="M38" s="25">
        <v>18</v>
      </c>
      <c r="N38" s="25">
        <v>0</v>
      </c>
      <c r="U38" s="25">
        <v>0</v>
      </c>
      <c r="V38" s="25">
        <v>18</v>
      </c>
      <c r="W38" s="25">
        <v>0</v>
      </c>
      <c r="AD38" s="25">
        <v>0</v>
      </c>
      <c r="AE38" s="25">
        <v>18</v>
      </c>
      <c r="AF38" s="25">
        <v>0</v>
      </c>
      <c r="AL38" s="31"/>
      <c r="AM38" s="25">
        <v>0</v>
      </c>
      <c r="AN38" s="25">
        <v>18</v>
      </c>
      <c r="AO38" s="28">
        <v>0</v>
      </c>
      <c r="AP38" s="28">
        <v>72</v>
      </c>
      <c r="AQ38" s="28">
        <v>0</v>
      </c>
    </row>
    <row r="39" spans="1:43">
      <c r="A39" s="29" t="s">
        <v>452</v>
      </c>
      <c r="B39" s="29" t="s">
        <v>584</v>
      </c>
      <c r="C39" s="29" t="s">
        <v>585</v>
      </c>
      <c r="D39" s="29" t="s">
        <v>586</v>
      </c>
      <c r="E39" s="29" t="str">
        <f t="shared" si="0"/>
        <v>감호</v>
      </c>
      <c r="F39" s="29"/>
      <c r="G39" s="29"/>
      <c r="H39" s="29"/>
      <c r="I39" s="29"/>
      <c r="J39" s="29"/>
      <c r="K39" s="29"/>
      <c r="L39" s="26">
        <v>0</v>
      </c>
      <c r="M39" s="25">
        <v>12</v>
      </c>
      <c r="N39" s="25">
        <v>0</v>
      </c>
      <c r="U39" s="25">
        <v>0</v>
      </c>
      <c r="V39" s="25">
        <v>12</v>
      </c>
      <c r="W39" s="25">
        <v>0</v>
      </c>
      <c r="AD39" s="25">
        <v>0</v>
      </c>
      <c r="AE39" s="25">
        <v>12</v>
      </c>
      <c r="AF39" s="25">
        <v>0</v>
      </c>
      <c r="AL39" s="31"/>
      <c r="AM39" s="25">
        <v>0</v>
      </c>
      <c r="AN39" s="25">
        <v>12</v>
      </c>
      <c r="AO39" s="28">
        <v>0</v>
      </c>
      <c r="AP39" s="28">
        <v>48</v>
      </c>
      <c r="AQ39" s="28">
        <v>0</v>
      </c>
    </row>
    <row r="40" spans="1:43">
      <c r="A40" s="29" t="s">
        <v>452</v>
      </c>
      <c r="B40" s="29" t="s">
        <v>587</v>
      </c>
      <c r="C40" s="29" t="s">
        <v>588</v>
      </c>
      <c r="D40" s="29" t="s">
        <v>589</v>
      </c>
      <c r="E40" s="29" t="str">
        <f t="shared" si="0"/>
        <v>감호</v>
      </c>
      <c r="F40" s="29"/>
      <c r="G40" s="29"/>
      <c r="H40" s="29"/>
      <c r="I40" s="29"/>
      <c r="J40" s="29"/>
      <c r="K40" s="29"/>
      <c r="L40" s="26">
        <v>0</v>
      </c>
      <c r="M40" s="25">
        <v>30</v>
      </c>
      <c r="N40" s="25">
        <v>6390</v>
      </c>
      <c r="U40" s="25">
        <v>0</v>
      </c>
      <c r="V40" s="25">
        <v>30</v>
      </c>
      <c r="W40" s="25">
        <v>6390</v>
      </c>
      <c r="AD40" s="25">
        <v>0</v>
      </c>
      <c r="AE40" s="25">
        <v>30</v>
      </c>
      <c r="AF40" s="25">
        <v>6390</v>
      </c>
      <c r="AL40" s="31"/>
      <c r="AM40" s="25">
        <v>0</v>
      </c>
      <c r="AN40" s="25">
        <v>30</v>
      </c>
      <c r="AO40" s="28">
        <v>6390</v>
      </c>
      <c r="AP40" s="28">
        <v>120</v>
      </c>
      <c r="AQ40" s="28">
        <v>25560</v>
      </c>
    </row>
    <row r="41" spans="1:43">
      <c r="A41" s="29" t="s">
        <v>452</v>
      </c>
      <c r="B41" s="29" t="s">
        <v>590</v>
      </c>
      <c r="C41" s="29" t="s">
        <v>591</v>
      </c>
      <c r="D41" s="29" t="s">
        <v>592</v>
      </c>
      <c r="E41" s="29" t="str">
        <f t="shared" si="0"/>
        <v>감호</v>
      </c>
      <c r="F41" s="29"/>
      <c r="G41" s="29"/>
      <c r="H41" s="29"/>
      <c r="I41" s="29"/>
      <c r="J41" s="29"/>
      <c r="K41" s="29"/>
      <c r="L41" s="26">
        <v>0</v>
      </c>
      <c r="M41" s="25">
        <v>24</v>
      </c>
      <c r="N41" s="25">
        <v>5310</v>
      </c>
      <c r="U41" s="25">
        <v>0</v>
      </c>
      <c r="V41" s="25">
        <v>24</v>
      </c>
      <c r="W41" s="25">
        <v>5310</v>
      </c>
      <c r="AD41" s="25">
        <v>0</v>
      </c>
      <c r="AE41" s="25">
        <v>24</v>
      </c>
      <c r="AF41" s="25">
        <v>5310</v>
      </c>
      <c r="AL41" s="31"/>
      <c r="AM41" s="25">
        <v>0</v>
      </c>
      <c r="AN41" s="25">
        <v>24</v>
      </c>
      <c r="AO41" s="28">
        <v>5310</v>
      </c>
      <c r="AP41" s="28">
        <v>96</v>
      </c>
      <c r="AQ41" s="28">
        <v>21240</v>
      </c>
    </row>
    <row r="42" spans="1:43">
      <c r="A42" s="29" t="s">
        <v>452</v>
      </c>
      <c r="B42" s="29" t="s">
        <v>593</v>
      </c>
      <c r="C42" s="29" t="s">
        <v>594</v>
      </c>
      <c r="D42" s="29" t="s">
        <v>595</v>
      </c>
      <c r="E42" s="29" t="str">
        <f t="shared" si="0"/>
        <v>감호</v>
      </c>
      <c r="F42" s="29"/>
      <c r="G42" s="29"/>
      <c r="H42" s="29"/>
      <c r="I42" s="29"/>
      <c r="J42" s="29"/>
      <c r="K42" s="29"/>
      <c r="L42" s="26">
        <v>0</v>
      </c>
      <c r="M42" s="25">
        <v>12</v>
      </c>
      <c r="N42" s="25">
        <v>3150</v>
      </c>
      <c r="U42" s="25">
        <v>0</v>
      </c>
      <c r="V42" s="25">
        <v>12</v>
      </c>
      <c r="W42" s="25">
        <v>3150</v>
      </c>
      <c r="AD42" s="25">
        <v>0</v>
      </c>
      <c r="AE42" s="25">
        <v>12</v>
      </c>
      <c r="AF42" s="25">
        <v>3150</v>
      </c>
      <c r="AL42" s="31"/>
      <c r="AM42" s="25">
        <v>0</v>
      </c>
      <c r="AN42" s="25">
        <v>12</v>
      </c>
      <c r="AO42" s="28">
        <v>3150</v>
      </c>
      <c r="AP42" s="28">
        <v>48</v>
      </c>
      <c r="AQ42" s="28">
        <v>12600</v>
      </c>
    </row>
    <row r="43" spans="1:43">
      <c r="A43" s="29" t="s">
        <v>452</v>
      </c>
      <c r="B43" s="29" t="s">
        <v>596</v>
      </c>
      <c r="C43" s="29" t="s">
        <v>597</v>
      </c>
      <c r="D43" s="29" t="s">
        <v>598</v>
      </c>
      <c r="E43" s="29" t="str">
        <f t="shared" si="0"/>
        <v>감호</v>
      </c>
      <c r="F43" s="29"/>
      <c r="G43" s="29"/>
      <c r="H43" s="29"/>
      <c r="I43" s="29"/>
      <c r="J43" s="29"/>
      <c r="K43" s="29"/>
      <c r="L43" s="26">
        <v>0</v>
      </c>
      <c r="M43" s="25">
        <v>60</v>
      </c>
      <c r="N43" s="25">
        <v>15630</v>
      </c>
      <c r="U43" s="25">
        <v>0</v>
      </c>
      <c r="V43" s="25">
        <v>60</v>
      </c>
      <c r="W43" s="25">
        <v>15630</v>
      </c>
      <c r="AD43" s="25">
        <v>0</v>
      </c>
      <c r="AE43" s="25">
        <v>60</v>
      </c>
      <c r="AF43" s="25">
        <v>15630</v>
      </c>
      <c r="AL43" s="31"/>
      <c r="AM43" s="25">
        <v>0</v>
      </c>
      <c r="AN43" s="25">
        <v>60</v>
      </c>
      <c r="AO43" s="28">
        <v>15630</v>
      </c>
      <c r="AP43" s="28">
        <v>240</v>
      </c>
      <c r="AQ43" s="28">
        <v>62520</v>
      </c>
    </row>
    <row r="44" spans="1:43">
      <c r="A44" s="29" t="s">
        <v>452</v>
      </c>
      <c r="B44" s="29" t="s">
        <v>599</v>
      </c>
      <c r="C44" s="29" t="s">
        <v>600</v>
      </c>
      <c r="D44" s="29" t="s">
        <v>601</v>
      </c>
      <c r="E44" s="29" t="str">
        <f t="shared" si="0"/>
        <v>감호</v>
      </c>
      <c r="F44" s="29"/>
      <c r="G44" s="29"/>
      <c r="H44" s="29"/>
      <c r="I44" s="29"/>
      <c r="J44" s="29"/>
      <c r="K44" s="29"/>
      <c r="L44" s="26">
        <v>0</v>
      </c>
      <c r="M44" s="25">
        <v>18</v>
      </c>
      <c r="N44" s="25">
        <v>4230</v>
      </c>
      <c r="U44" s="25">
        <v>0</v>
      </c>
      <c r="V44" s="25">
        <v>18</v>
      </c>
      <c r="W44" s="25">
        <v>4230</v>
      </c>
      <c r="AD44" s="25">
        <v>0</v>
      </c>
      <c r="AE44" s="25">
        <v>18</v>
      </c>
      <c r="AF44" s="25">
        <v>4230</v>
      </c>
      <c r="AL44" s="31"/>
      <c r="AM44" s="25">
        <v>0</v>
      </c>
      <c r="AN44" s="25">
        <v>18</v>
      </c>
      <c r="AO44" s="28">
        <v>4230</v>
      </c>
      <c r="AP44" s="28">
        <v>72</v>
      </c>
      <c r="AQ44" s="28">
        <v>16920</v>
      </c>
    </row>
    <row r="45" spans="1:43">
      <c r="A45" s="29" t="s">
        <v>452</v>
      </c>
      <c r="B45" s="29" t="s">
        <v>602</v>
      </c>
      <c r="C45" s="29" t="s">
        <v>603</v>
      </c>
      <c r="D45" s="29" t="s">
        <v>604</v>
      </c>
      <c r="E45" s="29" t="str">
        <f t="shared" si="0"/>
        <v>감호</v>
      </c>
      <c r="F45" s="29"/>
      <c r="G45" s="29"/>
      <c r="H45" s="29"/>
      <c r="I45" s="29"/>
      <c r="J45" s="29"/>
      <c r="K45" s="29"/>
      <c r="L45" s="26">
        <v>0</v>
      </c>
      <c r="M45" s="25">
        <v>24</v>
      </c>
      <c r="N45" s="25">
        <v>5310</v>
      </c>
      <c r="U45" s="25">
        <v>0</v>
      </c>
      <c r="V45" s="25">
        <v>24</v>
      </c>
      <c r="W45" s="25">
        <v>5310</v>
      </c>
      <c r="AD45" s="25">
        <v>0</v>
      </c>
      <c r="AE45" s="25">
        <v>24</v>
      </c>
      <c r="AF45" s="25">
        <v>5310</v>
      </c>
      <c r="AL45" s="31"/>
      <c r="AM45" s="25">
        <v>0</v>
      </c>
      <c r="AN45" s="25">
        <v>24</v>
      </c>
      <c r="AO45" s="28">
        <v>5310</v>
      </c>
      <c r="AP45" s="28">
        <v>96</v>
      </c>
      <c r="AQ45" s="28">
        <v>21240</v>
      </c>
    </row>
    <row r="46" spans="1:43">
      <c r="A46" s="29" t="s">
        <v>452</v>
      </c>
      <c r="B46" s="29" t="s">
        <v>605</v>
      </c>
      <c r="C46" s="29" t="s">
        <v>606</v>
      </c>
      <c r="D46" s="29" t="s">
        <v>607</v>
      </c>
      <c r="E46" s="29" t="str">
        <f t="shared" si="0"/>
        <v>감호</v>
      </c>
      <c r="F46" s="29"/>
      <c r="G46" s="29"/>
      <c r="H46" s="29"/>
      <c r="I46" s="29"/>
      <c r="J46" s="29"/>
      <c r="K46" s="29"/>
      <c r="L46" s="26">
        <v>0</v>
      </c>
      <c r="M46" s="25">
        <v>24</v>
      </c>
      <c r="N46" s="25">
        <v>5310</v>
      </c>
      <c r="U46" s="25">
        <v>0</v>
      </c>
      <c r="V46" s="25">
        <v>24</v>
      </c>
      <c r="W46" s="25">
        <v>5310</v>
      </c>
      <c r="AD46" s="25">
        <v>0</v>
      </c>
      <c r="AE46" s="25">
        <v>24</v>
      </c>
      <c r="AF46" s="25">
        <v>5310</v>
      </c>
      <c r="AL46" s="31"/>
      <c r="AM46" s="25">
        <v>0</v>
      </c>
      <c r="AN46" s="25">
        <v>24</v>
      </c>
      <c r="AO46" s="28">
        <v>5310</v>
      </c>
      <c r="AP46" s="28">
        <v>96</v>
      </c>
      <c r="AQ46" s="28">
        <v>21240</v>
      </c>
    </row>
    <row r="47" spans="1:43">
      <c r="A47" s="29" t="s">
        <v>452</v>
      </c>
      <c r="B47" s="29" t="s">
        <v>608</v>
      </c>
      <c r="C47" s="29" t="s">
        <v>609</v>
      </c>
      <c r="D47" s="29" t="s">
        <v>610</v>
      </c>
      <c r="E47" s="29" t="str">
        <f t="shared" si="0"/>
        <v>감호</v>
      </c>
      <c r="F47" s="29"/>
      <c r="G47" s="29"/>
      <c r="H47" s="29"/>
      <c r="I47" s="29"/>
      <c r="J47" s="29"/>
      <c r="K47" s="29"/>
      <c r="L47" s="26">
        <v>0</v>
      </c>
      <c r="M47" s="25">
        <v>36</v>
      </c>
      <c r="N47" s="25">
        <v>7470</v>
      </c>
      <c r="U47" s="25">
        <v>0</v>
      </c>
      <c r="V47" s="25">
        <v>36</v>
      </c>
      <c r="W47" s="25">
        <v>7470</v>
      </c>
      <c r="AD47" s="25">
        <v>0</v>
      </c>
      <c r="AE47" s="25">
        <v>36</v>
      </c>
      <c r="AF47" s="25">
        <v>7470</v>
      </c>
      <c r="AL47" s="31"/>
      <c r="AM47" s="25">
        <v>0</v>
      </c>
      <c r="AN47" s="25">
        <v>36</v>
      </c>
      <c r="AO47" s="28">
        <v>7470</v>
      </c>
      <c r="AP47" s="28">
        <v>144</v>
      </c>
      <c r="AQ47" s="28">
        <v>29880</v>
      </c>
    </row>
    <row r="48" spans="1:43">
      <c r="A48" s="29" t="s">
        <v>452</v>
      </c>
      <c r="B48" s="29" t="s">
        <v>611</v>
      </c>
      <c r="C48" s="29" t="s">
        <v>612</v>
      </c>
      <c r="D48" s="29" t="s">
        <v>2824</v>
      </c>
      <c r="E48" s="29" t="str">
        <f t="shared" si="0"/>
        <v>감호</v>
      </c>
      <c r="F48" s="29"/>
      <c r="G48" s="29"/>
      <c r="H48" s="29"/>
      <c r="I48" s="29"/>
      <c r="J48" s="29"/>
      <c r="K48" s="29"/>
      <c r="L48" s="26">
        <v>0</v>
      </c>
      <c r="M48" s="25">
        <v>30</v>
      </c>
      <c r="N48" s="25">
        <v>6390</v>
      </c>
      <c r="U48" s="25">
        <v>0</v>
      </c>
      <c r="V48" s="25">
        <v>30</v>
      </c>
      <c r="W48" s="25">
        <v>6390</v>
      </c>
      <c r="AD48" s="25">
        <v>0</v>
      </c>
      <c r="AE48" s="25">
        <v>30</v>
      </c>
      <c r="AF48" s="25">
        <v>6390</v>
      </c>
      <c r="AL48" s="31"/>
      <c r="AM48" s="25">
        <v>0</v>
      </c>
      <c r="AN48" s="25">
        <v>30</v>
      </c>
      <c r="AO48" s="28">
        <v>6390</v>
      </c>
      <c r="AP48" s="28">
        <v>120</v>
      </c>
      <c r="AQ48" s="28">
        <v>25560</v>
      </c>
    </row>
    <row r="49" spans="1:43">
      <c r="A49" s="29" t="s">
        <v>452</v>
      </c>
      <c r="B49" s="29" t="s">
        <v>617</v>
      </c>
      <c r="C49" s="29" t="s">
        <v>618</v>
      </c>
      <c r="D49" s="29" t="s">
        <v>619</v>
      </c>
      <c r="E49" s="29" t="str">
        <f t="shared" si="0"/>
        <v>감호</v>
      </c>
      <c r="F49" s="29"/>
      <c r="G49" s="29"/>
      <c r="H49" s="29"/>
      <c r="I49" s="29"/>
      <c r="J49" s="29"/>
      <c r="K49" s="29"/>
      <c r="L49" s="26">
        <v>0</v>
      </c>
      <c r="M49" s="25">
        <v>30</v>
      </c>
      <c r="N49" s="25">
        <v>0</v>
      </c>
      <c r="U49" s="25">
        <v>0</v>
      </c>
      <c r="V49" s="25">
        <v>30</v>
      </c>
      <c r="W49" s="25">
        <v>0</v>
      </c>
      <c r="AD49" s="25">
        <v>0</v>
      </c>
      <c r="AE49" s="25">
        <v>30</v>
      </c>
      <c r="AF49" s="25">
        <v>0</v>
      </c>
      <c r="AL49" s="31"/>
      <c r="AM49" s="25">
        <v>0</v>
      </c>
      <c r="AN49" s="25">
        <v>30</v>
      </c>
      <c r="AO49" s="28">
        <v>0</v>
      </c>
      <c r="AP49" s="28">
        <v>120</v>
      </c>
      <c r="AQ49" s="28">
        <v>0</v>
      </c>
    </row>
    <row r="50" spans="1:43">
      <c r="A50" s="29" t="s">
        <v>452</v>
      </c>
      <c r="B50" s="29" t="s">
        <v>620</v>
      </c>
      <c r="C50" s="29" t="s">
        <v>621</v>
      </c>
      <c r="D50" s="29" t="s">
        <v>622</v>
      </c>
      <c r="E50" s="29" t="str">
        <f t="shared" si="0"/>
        <v>감호</v>
      </c>
      <c r="F50" s="29"/>
      <c r="G50" s="29"/>
      <c r="H50" s="29"/>
      <c r="I50" s="29"/>
      <c r="J50" s="29"/>
      <c r="K50" s="29"/>
      <c r="L50" s="26">
        <v>0</v>
      </c>
      <c r="M50" s="25">
        <v>48</v>
      </c>
      <c r="N50" s="25">
        <v>0</v>
      </c>
      <c r="U50" s="25">
        <v>0</v>
      </c>
      <c r="V50" s="25">
        <v>48</v>
      </c>
      <c r="W50" s="25">
        <v>0</v>
      </c>
      <c r="AD50" s="25">
        <v>0</v>
      </c>
      <c r="AE50" s="25">
        <v>48</v>
      </c>
      <c r="AF50" s="25">
        <v>0</v>
      </c>
      <c r="AL50" s="31"/>
      <c r="AM50" s="25">
        <v>0</v>
      </c>
      <c r="AN50" s="25">
        <v>48</v>
      </c>
      <c r="AO50" s="28">
        <v>0</v>
      </c>
      <c r="AP50" s="28">
        <v>192</v>
      </c>
      <c r="AQ50" s="28">
        <v>0</v>
      </c>
    </row>
    <row r="51" spans="1:43">
      <c r="A51" s="29" t="s">
        <v>452</v>
      </c>
      <c r="B51" s="29" t="s">
        <v>623</v>
      </c>
      <c r="C51" s="29" t="s">
        <v>624</v>
      </c>
      <c r="D51" s="29" t="s">
        <v>625</v>
      </c>
      <c r="E51" s="29" t="str">
        <f t="shared" si="0"/>
        <v>감호</v>
      </c>
      <c r="F51" s="29"/>
      <c r="G51" s="29"/>
      <c r="H51" s="29"/>
      <c r="I51" s="29"/>
      <c r="J51" s="29"/>
      <c r="K51" s="29"/>
      <c r="L51" s="26"/>
      <c r="M51" s="25">
        <v>60</v>
      </c>
      <c r="N51" s="25">
        <v>0</v>
      </c>
      <c r="V51" s="25">
        <v>60</v>
      </c>
      <c r="W51" s="25">
        <v>0</v>
      </c>
      <c r="AE51" s="25">
        <v>60</v>
      </c>
      <c r="AF51" s="25">
        <v>0</v>
      </c>
      <c r="AL51" s="31"/>
      <c r="AN51" s="25">
        <v>60</v>
      </c>
      <c r="AO51" s="28">
        <v>0</v>
      </c>
      <c r="AP51" s="28">
        <v>240</v>
      </c>
      <c r="AQ51" s="28">
        <v>0</v>
      </c>
    </row>
    <row r="52" spans="1:43">
      <c r="A52" s="29" t="s">
        <v>452</v>
      </c>
      <c r="B52" s="29" t="s">
        <v>626</v>
      </c>
      <c r="C52" s="29" t="s">
        <v>627</v>
      </c>
      <c r="D52" s="29" t="s">
        <v>628</v>
      </c>
      <c r="E52" s="29" t="str">
        <f t="shared" si="0"/>
        <v>감호</v>
      </c>
      <c r="F52" s="29"/>
      <c r="G52" s="29"/>
      <c r="H52" s="29"/>
      <c r="I52" s="29"/>
      <c r="J52" s="29"/>
      <c r="K52" s="29"/>
      <c r="L52" s="26">
        <v>0</v>
      </c>
      <c r="M52" s="25">
        <v>60</v>
      </c>
      <c r="N52" s="25">
        <v>15630</v>
      </c>
      <c r="U52" s="25">
        <v>0</v>
      </c>
      <c r="V52" s="25">
        <v>60</v>
      </c>
      <c r="W52" s="25">
        <v>15630</v>
      </c>
      <c r="AD52" s="25">
        <v>0</v>
      </c>
      <c r="AE52" s="25">
        <v>60</v>
      </c>
      <c r="AF52" s="25">
        <v>15630</v>
      </c>
      <c r="AL52" s="31"/>
      <c r="AM52" s="25">
        <v>0</v>
      </c>
      <c r="AN52" s="25">
        <v>60</v>
      </c>
      <c r="AO52" s="28">
        <v>15630</v>
      </c>
      <c r="AP52" s="28">
        <v>240</v>
      </c>
      <c r="AQ52" s="28">
        <v>62520</v>
      </c>
    </row>
    <row r="53" spans="1:43">
      <c r="A53" s="29" t="s">
        <v>452</v>
      </c>
      <c r="B53" s="29" t="s">
        <v>629</v>
      </c>
      <c r="C53" s="29" t="s">
        <v>630</v>
      </c>
      <c r="D53" s="29" t="s">
        <v>631</v>
      </c>
      <c r="E53" s="29" t="str">
        <f t="shared" si="0"/>
        <v>감호</v>
      </c>
      <c r="F53" s="29"/>
      <c r="G53" s="29"/>
      <c r="H53" s="29"/>
      <c r="I53" s="29"/>
      <c r="J53" s="29"/>
      <c r="K53" s="29"/>
      <c r="L53" s="26">
        <v>0</v>
      </c>
      <c r="M53" s="25">
        <v>18</v>
      </c>
      <c r="N53" s="25">
        <v>5550</v>
      </c>
      <c r="U53" s="25">
        <v>0</v>
      </c>
      <c r="V53" s="25">
        <v>18</v>
      </c>
      <c r="W53" s="25">
        <v>5550</v>
      </c>
      <c r="AD53" s="25">
        <v>0</v>
      </c>
      <c r="AE53" s="25">
        <v>18</v>
      </c>
      <c r="AF53" s="25">
        <v>5550</v>
      </c>
      <c r="AL53" s="31"/>
      <c r="AM53" s="25">
        <v>0</v>
      </c>
      <c r="AN53" s="25">
        <v>18</v>
      </c>
      <c r="AO53" s="28">
        <v>5550</v>
      </c>
      <c r="AP53" s="28">
        <v>72</v>
      </c>
      <c r="AQ53" s="28">
        <v>22200</v>
      </c>
    </row>
    <row r="54" spans="1:43">
      <c r="A54" s="29" t="s">
        <v>452</v>
      </c>
      <c r="B54" s="29" t="s">
        <v>632</v>
      </c>
      <c r="C54" s="29" t="s">
        <v>615</v>
      </c>
      <c r="D54" s="29" t="s">
        <v>616</v>
      </c>
      <c r="E54" s="29" t="str">
        <f t="shared" si="0"/>
        <v>감호</v>
      </c>
      <c r="F54" s="29"/>
      <c r="G54" s="29"/>
      <c r="H54" s="29"/>
      <c r="I54" s="29"/>
      <c r="J54" s="29"/>
      <c r="K54" s="29"/>
      <c r="L54" s="26">
        <v>0</v>
      </c>
      <c r="M54" s="25">
        <v>12</v>
      </c>
      <c r="N54" s="25">
        <v>3150</v>
      </c>
      <c r="U54" s="25">
        <v>0</v>
      </c>
      <c r="V54" s="25">
        <v>12</v>
      </c>
      <c r="W54" s="25">
        <v>3150</v>
      </c>
      <c r="AD54" s="25">
        <v>0</v>
      </c>
      <c r="AE54" s="25">
        <v>12</v>
      </c>
      <c r="AF54" s="25">
        <v>3150</v>
      </c>
      <c r="AL54" s="31"/>
      <c r="AM54" s="25">
        <v>0</v>
      </c>
      <c r="AN54" s="25">
        <v>12</v>
      </c>
      <c r="AO54" s="28">
        <v>3150</v>
      </c>
      <c r="AP54" s="28">
        <v>48</v>
      </c>
      <c r="AQ54" s="28">
        <v>12600</v>
      </c>
    </row>
    <row r="55" spans="1:43">
      <c r="A55" s="29" t="s">
        <v>452</v>
      </c>
      <c r="B55" s="29" t="s">
        <v>633</v>
      </c>
      <c r="C55" s="29" t="s">
        <v>634</v>
      </c>
      <c r="D55" s="29" t="s">
        <v>635</v>
      </c>
      <c r="E55" s="29" t="str">
        <f t="shared" si="0"/>
        <v>감호</v>
      </c>
      <c r="F55" s="29"/>
      <c r="G55" s="29"/>
      <c r="H55" s="29"/>
      <c r="I55" s="29"/>
      <c r="J55" s="29"/>
      <c r="K55" s="29"/>
      <c r="L55" s="26">
        <v>0</v>
      </c>
      <c r="M55" s="25">
        <v>30</v>
      </c>
      <c r="N55" s="25">
        <v>6390</v>
      </c>
      <c r="U55" s="25">
        <v>0</v>
      </c>
      <c r="V55" s="25">
        <v>30</v>
      </c>
      <c r="W55" s="25">
        <v>6390</v>
      </c>
      <c r="AD55" s="25">
        <v>0</v>
      </c>
      <c r="AE55" s="25">
        <v>30</v>
      </c>
      <c r="AF55" s="25">
        <v>6390</v>
      </c>
      <c r="AL55" s="31"/>
      <c r="AM55" s="25">
        <v>0</v>
      </c>
      <c r="AN55" s="25">
        <v>30</v>
      </c>
      <c r="AO55" s="28">
        <v>6390</v>
      </c>
      <c r="AP55" s="28">
        <v>120</v>
      </c>
      <c r="AQ55" s="28">
        <v>25560</v>
      </c>
    </row>
    <row r="56" spans="1:43">
      <c r="A56" s="29" t="s">
        <v>452</v>
      </c>
      <c r="B56" s="29" t="s">
        <v>636</v>
      </c>
      <c r="C56" s="29" t="s">
        <v>637</v>
      </c>
      <c r="D56" s="29" t="s">
        <v>638</v>
      </c>
      <c r="E56" s="29" t="str">
        <f t="shared" si="0"/>
        <v>감호</v>
      </c>
      <c r="F56" s="29"/>
      <c r="G56" s="29"/>
      <c r="H56" s="29"/>
      <c r="I56" s="29"/>
      <c r="J56" s="29"/>
      <c r="K56" s="29"/>
      <c r="L56" s="26">
        <v>0</v>
      </c>
      <c r="M56" s="25">
        <v>30</v>
      </c>
      <c r="N56" s="25">
        <v>0</v>
      </c>
      <c r="U56" s="25">
        <v>0</v>
      </c>
      <c r="V56" s="25">
        <v>30</v>
      </c>
      <c r="W56" s="25">
        <v>0</v>
      </c>
      <c r="AD56" s="25">
        <v>0</v>
      </c>
      <c r="AE56" s="25">
        <v>30</v>
      </c>
      <c r="AF56" s="25">
        <v>0</v>
      </c>
      <c r="AL56" s="31"/>
      <c r="AM56" s="25">
        <v>0</v>
      </c>
      <c r="AN56" s="25">
        <v>30</v>
      </c>
      <c r="AO56" s="28">
        <v>0</v>
      </c>
      <c r="AP56" s="28">
        <v>120</v>
      </c>
      <c r="AQ56" s="28">
        <v>0</v>
      </c>
    </row>
    <row r="57" spans="1:43">
      <c r="A57" s="29" t="s">
        <v>452</v>
      </c>
      <c r="B57" s="29" t="s">
        <v>639</v>
      </c>
      <c r="C57" s="29" t="s">
        <v>640</v>
      </c>
      <c r="D57" s="29" t="s">
        <v>641</v>
      </c>
      <c r="E57" s="29" t="str">
        <f t="shared" si="0"/>
        <v>감호</v>
      </c>
      <c r="F57" s="29"/>
      <c r="G57" s="29"/>
      <c r="H57" s="29"/>
      <c r="I57" s="29"/>
      <c r="J57" s="29"/>
      <c r="K57" s="29"/>
      <c r="L57" s="26">
        <v>0</v>
      </c>
      <c r="M57" s="25">
        <v>30</v>
      </c>
      <c r="N57" s="25">
        <v>0</v>
      </c>
      <c r="U57" s="25">
        <v>0</v>
      </c>
      <c r="V57" s="25">
        <v>30</v>
      </c>
      <c r="W57" s="25">
        <v>0</v>
      </c>
      <c r="AD57" s="25">
        <v>0</v>
      </c>
      <c r="AE57" s="25">
        <v>30</v>
      </c>
      <c r="AF57" s="25">
        <v>0</v>
      </c>
      <c r="AL57" s="31"/>
      <c r="AM57" s="25">
        <v>0</v>
      </c>
      <c r="AN57" s="25">
        <v>30</v>
      </c>
      <c r="AO57" s="28">
        <v>0</v>
      </c>
      <c r="AP57" s="28">
        <v>120</v>
      </c>
      <c r="AQ57" s="28">
        <v>0</v>
      </c>
    </row>
    <row r="58" spans="1:43">
      <c r="A58" s="29" t="s">
        <v>452</v>
      </c>
      <c r="B58" s="29" t="s">
        <v>642</v>
      </c>
      <c r="C58" s="29" t="s">
        <v>643</v>
      </c>
      <c r="D58" s="29" t="s">
        <v>644</v>
      </c>
      <c r="E58" s="29" t="str">
        <f t="shared" si="0"/>
        <v>감호</v>
      </c>
      <c r="F58" s="29"/>
      <c r="G58" s="29"/>
      <c r="H58" s="29"/>
      <c r="I58" s="29"/>
      <c r="J58" s="29"/>
      <c r="K58" s="29"/>
      <c r="L58" s="26">
        <v>0</v>
      </c>
      <c r="M58" s="25">
        <v>18</v>
      </c>
      <c r="N58" s="25">
        <v>0</v>
      </c>
      <c r="U58" s="25">
        <v>0</v>
      </c>
      <c r="V58" s="25">
        <v>18</v>
      </c>
      <c r="W58" s="25">
        <v>0</v>
      </c>
      <c r="AD58" s="25">
        <v>0</v>
      </c>
      <c r="AE58" s="25">
        <v>18</v>
      </c>
      <c r="AF58" s="25">
        <v>0</v>
      </c>
      <c r="AL58" s="31"/>
      <c r="AM58" s="25">
        <v>0</v>
      </c>
      <c r="AN58" s="25">
        <v>18</v>
      </c>
      <c r="AO58" s="28">
        <v>0</v>
      </c>
      <c r="AP58" s="28">
        <v>72</v>
      </c>
      <c r="AQ58" s="28">
        <v>0</v>
      </c>
    </row>
    <row r="59" spans="1:43">
      <c r="A59" s="29" t="s">
        <v>452</v>
      </c>
      <c r="B59" s="29" t="s">
        <v>645</v>
      </c>
      <c r="C59" s="29" t="s">
        <v>646</v>
      </c>
      <c r="D59" s="29" t="s">
        <v>647</v>
      </c>
      <c r="E59" s="29" t="str">
        <f t="shared" si="0"/>
        <v>감호</v>
      </c>
      <c r="F59" s="29"/>
      <c r="G59" s="29"/>
      <c r="H59" s="29"/>
      <c r="I59" s="29"/>
      <c r="J59" s="29"/>
      <c r="K59" s="29"/>
      <c r="L59" s="26">
        <v>0</v>
      </c>
      <c r="M59" s="25">
        <v>6</v>
      </c>
      <c r="N59" s="25">
        <v>2670</v>
      </c>
      <c r="U59" s="25">
        <v>0</v>
      </c>
      <c r="V59" s="25">
        <v>6</v>
      </c>
      <c r="W59" s="25">
        <v>2670</v>
      </c>
      <c r="AD59" s="25">
        <v>0</v>
      </c>
      <c r="AE59" s="25">
        <v>6</v>
      </c>
      <c r="AF59" s="25">
        <v>2670</v>
      </c>
      <c r="AL59" s="31"/>
      <c r="AM59" s="25">
        <v>0</v>
      </c>
      <c r="AN59" s="25">
        <v>6</v>
      </c>
      <c r="AO59" s="28">
        <v>2670</v>
      </c>
      <c r="AP59" s="28">
        <v>24</v>
      </c>
      <c r="AQ59" s="28">
        <v>10680</v>
      </c>
    </row>
    <row r="60" spans="1:43">
      <c r="A60" s="29" t="s">
        <v>452</v>
      </c>
      <c r="B60" s="29" t="s">
        <v>648</v>
      </c>
      <c r="C60" s="29" t="s">
        <v>649</v>
      </c>
      <c r="D60" s="29" t="s">
        <v>650</v>
      </c>
      <c r="E60" s="29" t="str">
        <f t="shared" si="0"/>
        <v>감호</v>
      </c>
      <c r="F60" s="29"/>
      <c r="G60" s="29"/>
      <c r="H60" s="29"/>
      <c r="I60" s="29"/>
      <c r="J60" s="29"/>
      <c r="K60" s="29"/>
      <c r="L60" s="26">
        <v>0</v>
      </c>
      <c r="M60" s="25">
        <v>24</v>
      </c>
      <c r="N60" s="25">
        <v>5310</v>
      </c>
      <c r="U60" s="25">
        <v>0</v>
      </c>
      <c r="V60" s="25">
        <v>24</v>
      </c>
      <c r="W60" s="25">
        <v>5310</v>
      </c>
      <c r="AD60" s="25">
        <v>0</v>
      </c>
      <c r="AE60" s="25">
        <v>24</v>
      </c>
      <c r="AF60" s="25">
        <v>5310</v>
      </c>
      <c r="AL60" s="31"/>
      <c r="AM60" s="25">
        <v>0</v>
      </c>
      <c r="AN60" s="25">
        <v>24</v>
      </c>
      <c r="AO60" s="28">
        <v>5310</v>
      </c>
      <c r="AP60" s="28">
        <v>96</v>
      </c>
      <c r="AQ60" s="28">
        <v>21240</v>
      </c>
    </row>
    <row r="61" spans="1:43">
      <c r="A61" s="29" t="s">
        <v>452</v>
      </c>
      <c r="B61" s="29" t="s">
        <v>651</v>
      </c>
      <c r="C61" s="29" t="s">
        <v>652</v>
      </c>
      <c r="D61" s="29" t="s">
        <v>653</v>
      </c>
      <c r="E61" s="29" t="str">
        <f t="shared" si="0"/>
        <v>용두</v>
      </c>
      <c r="F61" s="29"/>
      <c r="G61" s="29"/>
      <c r="H61" s="29"/>
      <c r="I61" s="29"/>
      <c r="J61" s="29"/>
      <c r="K61" s="29"/>
      <c r="L61" s="26">
        <v>0</v>
      </c>
      <c r="M61" s="25">
        <v>24</v>
      </c>
      <c r="N61" s="25">
        <v>5310</v>
      </c>
      <c r="U61" s="25">
        <v>0</v>
      </c>
      <c r="V61" s="25">
        <v>24</v>
      </c>
      <c r="W61" s="25">
        <v>5310</v>
      </c>
      <c r="AD61" s="25">
        <v>0</v>
      </c>
      <c r="AE61" s="25">
        <v>24</v>
      </c>
      <c r="AF61" s="25">
        <v>5310</v>
      </c>
      <c r="AL61" s="31"/>
      <c r="AM61" s="25">
        <v>0</v>
      </c>
      <c r="AN61" s="25">
        <v>24</v>
      </c>
      <c r="AO61" s="28">
        <v>5310</v>
      </c>
      <c r="AP61" s="28">
        <v>96</v>
      </c>
      <c r="AQ61" s="28">
        <v>21240</v>
      </c>
    </row>
    <row r="62" spans="1:43">
      <c r="A62" s="29" t="s">
        <v>452</v>
      </c>
      <c r="B62" s="29" t="s">
        <v>656</v>
      </c>
      <c r="C62" s="29" t="s">
        <v>657</v>
      </c>
      <c r="D62" s="29" t="s">
        <v>658</v>
      </c>
      <c r="E62" s="29" t="str">
        <f t="shared" si="0"/>
        <v>감호</v>
      </c>
      <c r="F62" s="29"/>
      <c r="G62" s="29"/>
      <c r="H62" s="29"/>
      <c r="I62" s="29"/>
      <c r="J62" s="29"/>
      <c r="K62" s="29"/>
      <c r="L62" s="26">
        <v>0</v>
      </c>
      <c r="M62" s="25">
        <v>36</v>
      </c>
      <c r="N62" s="25">
        <v>7470</v>
      </c>
      <c r="U62" s="25">
        <v>0</v>
      </c>
      <c r="V62" s="25">
        <v>36</v>
      </c>
      <c r="W62" s="25">
        <v>7470</v>
      </c>
      <c r="AD62" s="25">
        <v>0</v>
      </c>
      <c r="AE62" s="25">
        <v>36</v>
      </c>
      <c r="AF62" s="25">
        <v>7470</v>
      </c>
      <c r="AL62" s="31"/>
      <c r="AM62" s="25">
        <v>0</v>
      </c>
      <c r="AN62" s="25">
        <v>36</v>
      </c>
      <c r="AO62" s="28">
        <v>7470</v>
      </c>
      <c r="AP62" s="28">
        <v>144</v>
      </c>
      <c r="AQ62" s="28">
        <v>29880</v>
      </c>
    </row>
    <row r="63" spans="1:43">
      <c r="A63" s="29" t="s">
        <v>452</v>
      </c>
      <c r="B63" s="29" t="s">
        <v>659</v>
      </c>
      <c r="C63" s="29" t="s">
        <v>660</v>
      </c>
      <c r="D63" s="29" t="s">
        <v>661</v>
      </c>
      <c r="E63" s="29" t="str">
        <f t="shared" si="0"/>
        <v>감호</v>
      </c>
      <c r="F63" s="29"/>
      <c r="G63" s="29"/>
      <c r="H63" s="29"/>
      <c r="I63" s="29"/>
      <c r="J63" s="29"/>
      <c r="K63" s="29"/>
      <c r="L63" s="26">
        <v>0</v>
      </c>
      <c r="M63" s="25">
        <v>36</v>
      </c>
      <c r="N63" s="25">
        <v>9870</v>
      </c>
      <c r="U63" s="25">
        <v>0</v>
      </c>
      <c r="V63" s="25">
        <v>36</v>
      </c>
      <c r="W63" s="25">
        <v>9870</v>
      </c>
      <c r="AD63" s="25">
        <v>0</v>
      </c>
      <c r="AE63" s="25">
        <v>36</v>
      </c>
      <c r="AF63" s="25">
        <v>9870</v>
      </c>
      <c r="AL63" s="31"/>
      <c r="AM63" s="25">
        <v>0</v>
      </c>
      <c r="AN63" s="25">
        <v>36</v>
      </c>
      <c r="AO63" s="28">
        <v>9870</v>
      </c>
      <c r="AP63" s="28">
        <v>144</v>
      </c>
      <c r="AQ63" s="28">
        <v>39480</v>
      </c>
    </row>
    <row r="64" spans="1:43">
      <c r="A64" s="29" t="s">
        <v>452</v>
      </c>
      <c r="B64" s="29" t="s">
        <v>662</v>
      </c>
      <c r="C64" s="29" t="s">
        <v>663</v>
      </c>
      <c r="D64" s="29" t="s">
        <v>664</v>
      </c>
      <c r="E64" s="29" t="str">
        <f t="shared" si="0"/>
        <v>감호</v>
      </c>
      <c r="F64" s="29"/>
      <c r="G64" s="29"/>
      <c r="H64" s="29"/>
      <c r="I64" s="29"/>
      <c r="J64" s="29"/>
      <c r="K64" s="29"/>
      <c r="L64" s="26">
        <v>0</v>
      </c>
      <c r="M64" s="25">
        <v>30</v>
      </c>
      <c r="N64" s="25">
        <v>6390</v>
      </c>
      <c r="U64" s="25">
        <v>0</v>
      </c>
      <c r="V64" s="25">
        <v>30</v>
      </c>
      <c r="W64" s="25">
        <v>6390</v>
      </c>
      <c r="AD64" s="25">
        <v>0</v>
      </c>
      <c r="AE64" s="25">
        <v>30</v>
      </c>
      <c r="AF64" s="25">
        <v>6390</v>
      </c>
      <c r="AL64" s="31"/>
      <c r="AM64" s="25">
        <v>0</v>
      </c>
      <c r="AN64" s="25">
        <v>30</v>
      </c>
      <c r="AO64" s="28">
        <v>6390</v>
      </c>
      <c r="AP64" s="28">
        <v>120</v>
      </c>
      <c r="AQ64" s="28">
        <v>25560</v>
      </c>
    </row>
    <row r="65" spans="1:43">
      <c r="A65" s="29" t="s">
        <v>452</v>
      </c>
      <c r="B65" s="29" t="s">
        <v>665</v>
      </c>
      <c r="C65" s="29" t="s">
        <v>666</v>
      </c>
      <c r="D65" s="29" t="s">
        <v>661</v>
      </c>
      <c r="E65" s="29" t="str">
        <f t="shared" si="0"/>
        <v>감호</v>
      </c>
      <c r="F65" s="29"/>
      <c r="G65" s="29"/>
      <c r="H65" s="29"/>
      <c r="I65" s="29"/>
      <c r="J65" s="29"/>
      <c r="K65" s="29"/>
      <c r="L65" s="26">
        <v>0</v>
      </c>
      <c r="M65" s="25">
        <v>27</v>
      </c>
      <c r="N65" s="25">
        <v>5850</v>
      </c>
      <c r="U65" s="25">
        <v>0</v>
      </c>
      <c r="V65" s="25">
        <v>27</v>
      </c>
      <c r="W65" s="25">
        <v>5850</v>
      </c>
      <c r="AD65" s="25">
        <v>0</v>
      </c>
      <c r="AE65" s="25">
        <v>27</v>
      </c>
      <c r="AF65" s="25">
        <v>5850</v>
      </c>
      <c r="AL65" s="31"/>
      <c r="AM65" s="25">
        <v>0</v>
      </c>
      <c r="AN65" s="25">
        <v>27</v>
      </c>
      <c r="AO65" s="28">
        <v>5850</v>
      </c>
      <c r="AP65" s="28">
        <v>108</v>
      </c>
      <c r="AQ65" s="28">
        <v>23400</v>
      </c>
    </row>
    <row r="66" spans="1:43">
      <c r="A66" s="29" t="s">
        <v>452</v>
      </c>
      <c r="B66" s="29" t="s">
        <v>670</v>
      </c>
      <c r="C66" s="29" t="s">
        <v>671</v>
      </c>
      <c r="D66" s="29" t="s">
        <v>672</v>
      </c>
      <c r="E66" s="29" t="str">
        <f t="shared" si="0"/>
        <v>감호</v>
      </c>
      <c r="F66" s="29"/>
      <c r="G66" s="29"/>
      <c r="H66" s="29"/>
      <c r="I66" s="29"/>
      <c r="J66" s="29"/>
      <c r="K66" s="29"/>
      <c r="L66" s="26">
        <v>0</v>
      </c>
      <c r="M66" s="25">
        <v>24</v>
      </c>
      <c r="N66" s="25">
        <v>6990</v>
      </c>
      <c r="U66" s="25">
        <v>0</v>
      </c>
      <c r="V66" s="25">
        <v>24</v>
      </c>
      <c r="W66" s="25">
        <v>6990</v>
      </c>
      <c r="AD66" s="25">
        <v>0</v>
      </c>
      <c r="AE66" s="25">
        <v>24</v>
      </c>
      <c r="AF66" s="25">
        <v>6990</v>
      </c>
      <c r="AL66" s="31"/>
      <c r="AM66" s="25">
        <v>0</v>
      </c>
      <c r="AN66" s="25">
        <v>24</v>
      </c>
      <c r="AO66" s="28">
        <v>6990</v>
      </c>
      <c r="AP66" s="28">
        <v>96</v>
      </c>
      <c r="AQ66" s="28">
        <v>27960</v>
      </c>
    </row>
    <row r="67" spans="1:43">
      <c r="A67" s="29" t="s">
        <v>452</v>
      </c>
      <c r="B67" s="29" t="s">
        <v>673</v>
      </c>
      <c r="C67" s="29" t="s">
        <v>674</v>
      </c>
      <c r="D67" s="29" t="s">
        <v>675</v>
      </c>
      <c r="E67" s="29" t="str">
        <f t="shared" ref="E67:E130" si="1">LEFT(D67,2)</f>
        <v>감호</v>
      </c>
      <c r="F67" s="29"/>
      <c r="G67" s="29"/>
      <c r="H67" s="29"/>
      <c r="I67" s="29"/>
      <c r="J67" s="29"/>
      <c r="K67" s="29"/>
      <c r="L67" s="26">
        <v>0</v>
      </c>
      <c r="M67" s="25">
        <v>18</v>
      </c>
      <c r="N67" s="25">
        <v>4230</v>
      </c>
      <c r="U67" s="25">
        <v>0</v>
      </c>
      <c r="V67" s="25">
        <v>18</v>
      </c>
      <c r="W67" s="25">
        <v>4230</v>
      </c>
      <c r="AD67" s="25">
        <v>0</v>
      </c>
      <c r="AE67" s="25">
        <v>18</v>
      </c>
      <c r="AF67" s="25">
        <v>4230</v>
      </c>
      <c r="AL67" s="31"/>
      <c r="AM67" s="25">
        <v>0</v>
      </c>
      <c r="AN67" s="25">
        <v>18</v>
      </c>
      <c r="AO67" s="28">
        <v>4230</v>
      </c>
      <c r="AP67" s="28">
        <v>72</v>
      </c>
      <c r="AQ67" s="28">
        <v>16920</v>
      </c>
    </row>
    <row r="68" spans="1:43">
      <c r="A68" s="29" t="s">
        <v>452</v>
      </c>
      <c r="B68" s="29" t="s">
        <v>676</v>
      </c>
      <c r="C68" s="29" t="s">
        <v>677</v>
      </c>
      <c r="D68" s="29" t="s">
        <v>678</v>
      </c>
      <c r="E68" s="29" t="str">
        <f t="shared" si="1"/>
        <v>감호</v>
      </c>
      <c r="F68" s="29"/>
      <c r="G68" s="29"/>
      <c r="H68" s="29"/>
      <c r="I68" s="29"/>
      <c r="J68" s="29"/>
      <c r="K68" s="29"/>
      <c r="L68" s="26">
        <v>0</v>
      </c>
      <c r="M68" s="25">
        <v>30</v>
      </c>
      <c r="N68" s="25">
        <v>6390</v>
      </c>
      <c r="U68" s="25">
        <v>0</v>
      </c>
      <c r="V68" s="25">
        <v>30</v>
      </c>
      <c r="W68" s="25">
        <v>6390</v>
      </c>
      <c r="AD68" s="25">
        <v>0</v>
      </c>
      <c r="AE68" s="25">
        <v>30</v>
      </c>
      <c r="AF68" s="25">
        <v>6390</v>
      </c>
      <c r="AL68" s="31"/>
      <c r="AM68" s="25">
        <v>0</v>
      </c>
      <c r="AN68" s="25">
        <v>30</v>
      </c>
      <c r="AO68" s="28">
        <v>6390</v>
      </c>
      <c r="AP68" s="28">
        <v>120</v>
      </c>
      <c r="AQ68" s="28">
        <v>25560</v>
      </c>
    </row>
    <row r="69" spans="1:43">
      <c r="A69" s="29" t="s">
        <v>452</v>
      </c>
      <c r="B69" s="29" t="s">
        <v>679</v>
      </c>
      <c r="C69" s="29" t="s">
        <v>680</v>
      </c>
      <c r="D69" s="29" t="s">
        <v>681</v>
      </c>
      <c r="E69" s="29" t="str">
        <f t="shared" si="1"/>
        <v>감호</v>
      </c>
      <c r="F69" s="29"/>
      <c r="G69" s="29"/>
      <c r="H69" s="29"/>
      <c r="I69" s="29"/>
      <c r="J69" s="29"/>
      <c r="K69" s="29"/>
      <c r="L69" s="26">
        <v>0</v>
      </c>
      <c r="M69" s="25">
        <v>48</v>
      </c>
      <c r="N69" s="25">
        <v>9630</v>
      </c>
      <c r="U69" s="25">
        <v>0</v>
      </c>
      <c r="V69" s="25">
        <v>48</v>
      </c>
      <c r="W69" s="25">
        <v>9630</v>
      </c>
      <c r="AD69" s="25">
        <v>0</v>
      </c>
      <c r="AE69" s="25">
        <v>48</v>
      </c>
      <c r="AF69" s="25">
        <v>9630</v>
      </c>
      <c r="AL69" s="31"/>
      <c r="AM69" s="25">
        <v>0</v>
      </c>
      <c r="AN69" s="25">
        <v>48</v>
      </c>
      <c r="AO69" s="28">
        <v>9630</v>
      </c>
      <c r="AP69" s="28">
        <v>192</v>
      </c>
      <c r="AQ69" s="28">
        <v>38520</v>
      </c>
    </row>
    <row r="70" spans="1:43">
      <c r="A70" s="29" t="s">
        <v>452</v>
      </c>
      <c r="B70" s="29" t="s">
        <v>682</v>
      </c>
      <c r="C70" s="29" t="s">
        <v>683</v>
      </c>
      <c r="D70" s="29" t="s">
        <v>684</v>
      </c>
      <c r="E70" s="29" t="str">
        <f t="shared" si="1"/>
        <v>감호</v>
      </c>
      <c r="F70" s="29"/>
      <c r="G70" s="29"/>
      <c r="H70" s="29"/>
      <c r="I70" s="29"/>
      <c r="J70" s="29"/>
      <c r="K70" s="29"/>
      <c r="L70" s="26">
        <v>0</v>
      </c>
      <c r="M70" s="25">
        <v>42</v>
      </c>
      <c r="N70" s="25">
        <v>8550</v>
      </c>
      <c r="U70" s="25">
        <v>0</v>
      </c>
      <c r="V70" s="25">
        <v>42</v>
      </c>
      <c r="W70" s="25">
        <v>8550</v>
      </c>
      <c r="AD70" s="25">
        <v>0</v>
      </c>
      <c r="AE70" s="25">
        <v>42</v>
      </c>
      <c r="AF70" s="25">
        <v>8550</v>
      </c>
      <c r="AL70" s="31"/>
      <c r="AM70" s="25">
        <v>0</v>
      </c>
      <c r="AN70" s="25">
        <v>42</v>
      </c>
      <c r="AO70" s="28">
        <v>8550</v>
      </c>
      <c r="AP70" s="28">
        <v>168</v>
      </c>
      <c r="AQ70" s="28">
        <v>34200</v>
      </c>
    </row>
    <row r="71" spans="1:43">
      <c r="A71" s="29" t="s">
        <v>452</v>
      </c>
      <c r="B71" s="29" t="s">
        <v>685</v>
      </c>
      <c r="C71" s="29" t="s">
        <v>686</v>
      </c>
      <c r="D71" s="29" t="s">
        <v>687</v>
      </c>
      <c r="E71" s="29" t="str">
        <f t="shared" si="1"/>
        <v>감호</v>
      </c>
      <c r="F71" s="29"/>
      <c r="G71" s="29"/>
      <c r="H71" s="29"/>
      <c r="I71" s="29"/>
      <c r="J71" s="29"/>
      <c r="K71" s="29"/>
      <c r="L71" s="26"/>
      <c r="M71" s="25">
        <v>90</v>
      </c>
      <c r="N71" s="25">
        <v>0</v>
      </c>
      <c r="V71" s="25">
        <v>90</v>
      </c>
      <c r="W71" s="25">
        <v>0</v>
      </c>
      <c r="AE71" s="25">
        <v>90</v>
      </c>
      <c r="AF71" s="25">
        <v>0</v>
      </c>
      <c r="AL71" s="31"/>
      <c r="AN71" s="25">
        <v>90</v>
      </c>
      <c r="AO71" s="28">
        <v>0</v>
      </c>
      <c r="AP71" s="28">
        <v>360</v>
      </c>
      <c r="AQ71" s="28">
        <v>0</v>
      </c>
    </row>
    <row r="72" spans="1:43">
      <c r="A72" s="29" t="s">
        <v>452</v>
      </c>
      <c r="B72" s="29" t="s">
        <v>688</v>
      </c>
      <c r="C72" s="29" t="s">
        <v>689</v>
      </c>
      <c r="D72" s="29" t="s">
        <v>690</v>
      </c>
      <c r="E72" s="29" t="str">
        <f t="shared" si="1"/>
        <v>감호</v>
      </c>
      <c r="F72" s="29"/>
      <c r="G72" s="29"/>
      <c r="H72" s="29"/>
      <c r="I72" s="29"/>
      <c r="J72" s="29"/>
      <c r="K72" s="29"/>
      <c r="L72" s="26">
        <v>0</v>
      </c>
      <c r="M72" s="25">
        <v>18</v>
      </c>
      <c r="N72" s="25">
        <v>0</v>
      </c>
      <c r="U72" s="25">
        <v>0</v>
      </c>
      <c r="V72" s="25">
        <v>18</v>
      </c>
      <c r="W72" s="25">
        <v>0</v>
      </c>
      <c r="AD72" s="25">
        <v>0</v>
      </c>
      <c r="AE72" s="25">
        <v>18</v>
      </c>
      <c r="AF72" s="25">
        <v>0</v>
      </c>
      <c r="AL72" s="31"/>
      <c r="AM72" s="25">
        <v>0</v>
      </c>
      <c r="AN72" s="25">
        <v>18</v>
      </c>
      <c r="AO72" s="28">
        <v>0</v>
      </c>
      <c r="AP72" s="28">
        <v>72</v>
      </c>
      <c r="AQ72" s="28">
        <v>0</v>
      </c>
    </row>
    <row r="73" spans="1:43">
      <c r="A73" s="29" t="s">
        <v>452</v>
      </c>
      <c r="B73" s="29" t="s">
        <v>691</v>
      </c>
      <c r="C73" s="29" t="s">
        <v>692</v>
      </c>
      <c r="D73" s="29" t="s">
        <v>695</v>
      </c>
      <c r="E73" s="29" t="str">
        <f t="shared" si="1"/>
        <v>감호</v>
      </c>
      <c r="F73" s="29"/>
      <c r="G73" s="29"/>
      <c r="H73" s="29"/>
      <c r="I73" s="29"/>
      <c r="J73" s="29"/>
      <c r="K73" s="29"/>
      <c r="L73" s="26">
        <v>0</v>
      </c>
      <c r="M73" s="25">
        <v>18</v>
      </c>
      <c r="N73" s="25">
        <v>5550</v>
      </c>
      <c r="U73" s="25">
        <v>0</v>
      </c>
      <c r="V73" s="25">
        <v>18</v>
      </c>
      <c r="W73" s="25">
        <v>5550</v>
      </c>
      <c r="AD73" s="25">
        <v>0</v>
      </c>
      <c r="AE73" s="25">
        <v>18</v>
      </c>
      <c r="AF73" s="25">
        <v>5550</v>
      </c>
      <c r="AL73" s="31"/>
      <c r="AM73" s="25">
        <v>0</v>
      </c>
      <c r="AN73" s="25">
        <v>18</v>
      </c>
      <c r="AO73" s="28">
        <v>5550</v>
      </c>
      <c r="AP73" s="28">
        <v>72</v>
      </c>
      <c r="AQ73" s="28">
        <v>22200</v>
      </c>
    </row>
    <row r="74" spans="1:43">
      <c r="A74" s="29" t="s">
        <v>452</v>
      </c>
      <c r="B74" s="29" t="s">
        <v>696</v>
      </c>
      <c r="C74" s="29" t="s">
        <v>697</v>
      </c>
      <c r="D74" s="29" t="s">
        <v>698</v>
      </c>
      <c r="E74" s="29" t="str">
        <f t="shared" si="1"/>
        <v>감호</v>
      </c>
      <c r="F74" s="29"/>
      <c r="G74" s="29"/>
      <c r="H74" s="29"/>
      <c r="I74" s="29"/>
      <c r="J74" s="29"/>
      <c r="K74" s="29"/>
      <c r="L74" s="26">
        <v>0</v>
      </c>
      <c r="M74" s="25">
        <v>30</v>
      </c>
      <c r="N74" s="25">
        <v>6390</v>
      </c>
      <c r="U74" s="25">
        <v>0</v>
      </c>
      <c r="V74" s="25">
        <v>30</v>
      </c>
      <c r="W74" s="25">
        <v>6390</v>
      </c>
      <c r="AD74" s="25">
        <v>0</v>
      </c>
      <c r="AE74" s="25">
        <v>30</v>
      </c>
      <c r="AF74" s="25">
        <v>6390</v>
      </c>
      <c r="AL74" s="31"/>
      <c r="AM74" s="25">
        <v>0</v>
      </c>
      <c r="AN74" s="25">
        <v>30</v>
      </c>
      <c r="AO74" s="28">
        <v>6390</v>
      </c>
      <c r="AP74" s="28">
        <v>120</v>
      </c>
      <c r="AQ74" s="28">
        <v>25560</v>
      </c>
    </row>
    <row r="75" spans="1:43">
      <c r="A75" s="29" t="s">
        <v>452</v>
      </c>
      <c r="B75" s="29" t="s">
        <v>699</v>
      </c>
      <c r="C75" s="29" t="s">
        <v>700</v>
      </c>
      <c r="D75" s="29" t="s">
        <v>701</v>
      </c>
      <c r="E75" s="29" t="str">
        <f t="shared" si="1"/>
        <v>감호</v>
      </c>
      <c r="F75" s="29"/>
      <c r="G75" s="29"/>
      <c r="H75" s="29"/>
      <c r="I75" s="29"/>
      <c r="J75" s="29"/>
      <c r="K75" s="29"/>
      <c r="L75" s="26">
        <v>0</v>
      </c>
      <c r="M75" s="25">
        <v>30</v>
      </c>
      <c r="N75" s="25">
        <v>8430</v>
      </c>
      <c r="U75" s="25">
        <v>0</v>
      </c>
      <c r="V75" s="25">
        <v>30</v>
      </c>
      <c r="W75" s="25">
        <v>8430</v>
      </c>
      <c r="AD75" s="25">
        <v>0</v>
      </c>
      <c r="AE75" s="25">
        <v>30</v>
      </c>
      <c r="AF75" s="25">
        <v>8430</v>
      </c>
      <c r="AL75" s="31"/>
      <c r="AM75" s="25">
        <v>0</v>
      </c>
      <c r="AN75" s="25">
        <v>30</v>
      </c>
      <c r="AO75" s="28">
        <v>8430</v>
      </c>
      <c r="AP75" s="28">
        <v>120</v>
      </c>
      <c r="AQ75" s="28">
        <v>33720</v>
      </c>
    </row>
    <row r="76" spans="1:43">
      <c r="A76" s="29" t="s">
        <v>452</v>
      </c>
      <c r="B76" s="29" t="s">
        <v>702</v>
      </c>
      <c r="C76" s="29" t="s">
        <v>703</v>
      </c>
      <c r="D76" s="29" t="s">
        <v>704</v>
      </c>
      <c r="E76" s="29" t="str">
        <f t="shared" si="1"/>
        <v>감호</v>
      </c>
      <c r="F76" s="29"/>
      <c r="G76" s="29"/>
      <c r="H76" s="29"/>
      <c r="I76" s="29"/>
      <c r="J76" s="29"/>
      <c r="K76" s="29"/>
      <c r="L76" s="26">
        <v>0</v>
      </c>
      <c r="M76" s="25">
        <v>60</v>
      </c>
      <c r="N76" s="25">
        <v>11790</v>
      </c>
      <c r="U76" s="25">
        <v>0</v>
      </c>
      <c r="V76" s="25">
        <v>60</v>
      </c>
      <c r="W76" s="25">
        <v>11790</v>
      </c>
      <c r="AD76" s="25">
        <v>0</v>
      </c>
      <c r="AE76" s="25">
        <v>60</v>
      </c>
      <c r="AF76" s="25">
        <v>11790</v>
      </c>
      <c r="AL76" s="31"/>
      <c r="AM76" s="25">
        <v>0</v>
      </c>
      <c r="AN76" s="25">
        <v>60</v>
      </c>
      <c r="AO76" s="28">
        <v>11790</v>
      </c>
      <c r="AP76" s="28">
        <v>240</v>
      </c>
      <c r="AQ76" s="28">
        <v>47160</v>
      </c>
    </row>
    <row r="77" spans="1:43">
      <c r="A77" s="29" t="s">
        <v>452</v>
      </c>
      <c r="B77" s="29" t="s">
        <v>705</v>
      </c>
      <c r="C77" s="29" t="s">
        <v>706</v>
      </c>
      <c r="D77" s="29" t="s">
        <v>707</v>
      </c>
      <c r="E77" s="29" t="str">
        <f t="shared" si="1"/>
        <v>감호</v>
      </c>
      <c r="F77" s="29"/>
      <c r="G77" s="29"/>
      <c r="H77" s="29"/>
      <c r="I77" s="29"/>
      <c r="J77" s="29"/>
      <c r="K77" s="29"/>
      <c r="L77" s="26">
        <v>0</v>
      </c>
      <c r="M77" s="25">
        <v>30</v>
      </c>
      <c r="N77" s="25">
        <v>8430</v>
      </c>
      <c r="U77" s="25">
        <v>0</v>
      </c>
      <c r="V77" s="25">
        <v>30</v>
      </c>
      <c r="W77" s="25">
        <v>8430</v>
      </c>
      <c r="AD77" s="25">
        <v>0</v>
      </c>
      <c r="AE77" s="25">
        <v>30</v>
      </c>
      <c r="AF77" s="25">
        <v>8430</v>
      </c>
      <c r="AL77" s="31"/>
      <c r="AM77" s="25">
        <v>0</v>
      </c>
      <c r="AN77" s="25">
        <v>30</v>
      </c>
      <c r="AO77" s="28">
        <v>8430</v>
      </c>
      <c r="AP77" s="28">
        <v>120</v>
      </c>
      <c r="AQ77" s="28">
        <v>33720</v>
      </c>
    </row>
    <row r="78" spans="1:43">
      <c r="A78" s="29" t="s">
        <v>452</v>
      </c>
      <c r="B78" s="29" t="s">
        <v>708</v>
      </c>
      <c r="C78" s="29" t="s">
        <v>709</v>
      </c>
      <c r="D78" s="29" t="s">
        <v>710</v>
      </c>
      <c r="E78" s="29" t="str">
        <f t="shared" si="1"/>
        <v>감호</v>
      </c>
      <c r="F78" s="29"/>
      <c r="G78" s="29"/>
      <c r="H78" s="29"/>
      <c r="I78" s="29"/>
      <c r="J78" s="29"/>
      <c r="K78" s="29"/>
      <c r="L78" s="26">
        <v>0</v>
      </c>
      <c r="M78" s="25">
        <v>24</v>
      </c>
      <c r="N78" s="25">
        <v>0</v>
      </c>
      <c r="U78" s="25">
        <v>0</v>
      </c>
      <c r="V78" s="25">
        <v>24</v>
      </c>
      <c r="W78" s="25">
        <v>0</v>
      </c>
      <c r="AD78" s="25">
        <v>0</v>
      </c>
      <c r="AE78" s="25">
        <v>24</v>
      </c>
      <c r="AF78" s="25">
        <v>0</v>
      </c>
      <c r="AL78" s="31"/>
      <c r="AM78" s="25">
        <v>0</v>
      </c>
      <c r="AN78" s="25">
        <v>24</v>
      </c>
      <c r="AO78" s="28">
        <v>0</v>
      </c>
      <c r="AP78" s="28">
        <v>96</v>
      </c>
      <c r="AQ78" s="28">
        <v>0</v>
      </c>
    </row>
    <row r="79" spans="1:43">
      <c r="A79" s="29" t="s">
        <v>452</v>
      </c>
      <c r="B79" s="29" t="s">
        <v>711</v>
      </c>
      <c r="C79" s="29" t="s">
        <v>712</v>
      </c>
      <c r="D79" s="29" t="s">
        <v>713</v>
      </c>
      <c r="E79" s="29" t="str">
        <f t="shared" si="1"/>
        <v>감호</v>
      </c>
      <c r="F79" s="29"/>
      <c r="G79" s="29"/>
      <c r="H79" s="29"/>
      <c r="I79" s="29"/>
      <c r="J79" s="29"/>
      <c r="K79" s="29"/>
      <c r="L79" s="26">
        <v>0</v>
      </c>
      <c r="M79" s="25">
        <v>36</v>
      </c>
      <c r="N79" s="25">
        <v>7470</v>
      </c>
      <c r="U79" s="25">
        <v>0</v>
      </c>
      <c r="V79" s="25">
        <v>36</v>
      </c>
      <c r="W79" s="25">
        <v>7470</v>
      </c>
      <c r="AD79" s="25">
        <v>0</v>
      </c>
      <c r="AE79" s="25">
        <v>36</v>
      </c>
      <c r="AF79" s="25">
        <v>7470</v>
      </c>
      <c r="AL79" s="31"/>
      <c r="AM79" s="25">
        <v>0</v>
      </c>
      <c r="AN79" s="25">
        <v>36</v>
      </c>
      <c r="AO79" s="28">
        <v>7470</v>
      </c>
      <c r="AP79" s="28">
        <v>144</v>
      </c>
      <c r="AQ79" s="28">
        <v>29880</v>
      </c>
    </row>
    <row r="80" spans="1:43">
      <c r="A80" s="29" t="s">
        <v>452</v>
      </c>
      <c r="B80" s="29" t="s">
        <v>714</v>
      </c>
      <c r="C80" s="29" t="s">
        <v>706</v>
      </c>
      <c r="D80" s="29" t="s">
        <v>707</v>
      </c>
      <c r="E80" s="29" t="str">
        <f t="shared" si="1"/>
        <v>감호</v>
      </c>
      <c r="F80" s="29"/>
      <c r="G80" s="29"/>
      <c r="H80" s="29"/>
      <c r="I80" s="29"/>
      <c r="J80" s="29"/>
      <c r="K80" s="29"/>
      <c r="L80" s="26">
        <v>0</v>
      </c>
      <c r="M80" s="25">
        <v>66</v>
      </c>
      <c r="N80" s="25">
        <v>14550</v>
      </c>
      <c r="U80" s="25">
        <v>0</v>
      </c>
      <c r="V80" s="25">
        <v>66</v>
      </c>
      <c r="W80" s="25">
        <v>14550</v>
      </c>
      <c r="AD80" s="25">
        <v>0</v>
      </c>
      <c r="AE80" s="25">
        <v>66</v>
      </c>
      <c r="AF80" s="25">
        <v>14550</v>
      </c>
      <c r="AL80" s="31"/>
      <c r="AM80" s="25">
        <v>0</v>
      </c>
      <c r="AN80" s="25">
        <v>66</v>
      </c>
      <c r="AO80" s="28">
        <v>14550</v>
      </c>
      <c r="AP80" s="28">
        <v>264</v>
      </c>
      <c r="AQ80" s="28">
        <v>58200</v>
      </c>
    </row>
    <row r="81" spans="1:43">
      <c r="A81" s="29" t="s">
        <v>452</v>
      </c>
      <c r="B81" s="29" t="s">
        <v>715</v>
      </c>
      <c r="C81" s="29" t="s">
        <v>2825</v>
      </c>
      <c r="D81" s="29" t="s">
        <v>2826</v>
      </c>
      <c r="E81" s="29" t="str">
        <f t="shared" si="1"/>
        <v>감호</v>
      </c>
      <c r="F81" s="29"/>
      <c r="G81" s="29"/>
      <c r="H81" s="29"/>
      <c r="I81" s="29"/>
      <c r="J81" s="29"/>
      <c r="K81" s="29"/>
      <c r="L81" s="26">
        <v>0</v>
      </c>
      <c r="M81" s="25">
        <v>6</v>
      </c>
      <c r="N81" s="25">
        <v>2070</v>
      </c>
      <c r="U81" s="25">
        <v>0</v>
      </c>
      <c r="V81" s="25">
        <v>6</v>
      </c>
      <c r="W81" s="25">
        <v>2070</v>
      </c>
      <c r="AD81" s="25">
        <v>0</v>
      </c>
      <c r="AE81" s="25">
        <v>6</v>
      </c>
      <c r="AF81" s="25">
        <v>2070</v>
      </c>
      <c r="AL81" s="31"/>
      <c r="AM81" s="25">
        <v>0</v>
      </c>
      <c r="AN81" s="25">
        <v>6</v>
      </c>
      <c r="AO81" s="28">
        <v>2070</v>
      </c>
      <c r="AP81" s="28">
        <v>24</v>
      </c>
      <c r="AQ81" s="28">
        <v>8280</v>
      </c>
    </row>
    <row r="82" spans="1:43">
      <c r="A82" s="29" t="s">
        <v>452</v>
      </c>
      <c r="B82" s="29" t="s">
        <v>718</v>
      </c>
      <c r="C82" s="29" t="s">
        <v>719</v>
      </c>
      <c r="D82" s="29" t="s">
        <v>720</v>
      </c>
      <c r="E82" s="29" t="str">
        <f t="shared" si="1"/>
        <v>감호</v>
      </c>
      <c r="F82" s="29"/>
      <c r="G82" s="29"/>
      <c r="H82" s="29"/>
      <c r="I82" s="29"/>
      <c r="J82" s="29"/>
      <c r="K82" s="29"/>
      <c r="L82" s="26">
        <v>0</v>
      </c>
      <c r="M82" s="25">
        <v>30</v>
      </c>
      <c r="N82" s="25">
        <v>6390</v>
      </c>
      <c r="U82" s="25">
        <v>0</v>
      </c>
      <c r="V82" s="25">
        <v>30</v>
      </c>
      <c r="W82" s="25">
        <v>6390</v>
      </c>
      <c r="AD82" s="25">
        <v>0</v>
      </c>
      <c r="AE82" s="25">
        <v>30</v>
      </c>
      <c r="AF82" s="25">
        <v>6390</v>
      </c>
      <c r="AL82" s="31"/>
      <c r="AM82" s="25">
        <v>0</v>
      </c>
      <c r="AN82" s="25">
        <v>30</v>
      </c>
      <c r="AO82" s="28">
        <v>6390</v>
      </c>
      <c r="AP82" s="28">
        <v>120</v>
      </c>
      <c r="AQ82" s="28">
        <v>25560</v>
      </c>
    </row>
    <row r="83" spans="1:43">
      <c r="A83" s="29" t="s">
        <v>452</v>
      </c>
      <c r="B83" s="29" t="s">
        <v>721</v>
      </c>
      <c r="C83" s="29" t="s">
        <v>722</v>
      </c>
      <c r="D83" s="29" t="s">
        <v>723</v>
      </c>
      <c r="E83" s="29" t="str">
        <f t="shared" si="1"/>
        <v>감호</v>
      </c>
      <c r="F83" s="29"/>
      <c r="G83" s="29"/>
      <c r="H83" s="29"/>
      <c r="I83" s="29"/>
      <c r="J83" s="29"/>
      <c r="K83" s="29"/>
      <c r="L83" s="26">
        <v>0</v>
      </c>
      <c r="M83" s="25">
        <v>36</v>
      </c>
      <c r="N83" s="25">
        <v>0</v>
      </c>
      <c r="U83" s="25">
        <v>0</v>
      </c>
      <c r="V83" s="25">
        <v>36</v>
      </c>
      <c r="W83" s="25">
        <v>0</v>
      </c>
      <c r="AD83" s="25">
        <v>0</v>
      </c>
      <c r="AE83" s="25">
        <v>36</v>
      </c>
      <c r="AF83" s="25">
        <v>0</v>
      </c>
      <c r="AL83" s="31"/>
      <c r="AM83" s="25">
        <v>0</v>
      </c>
      <c r="AN83" s="25">
        <v>36</v>
      </c>
      <c r="AO83" s="28">
        <v>0</v>
      </c>
      <c r="AP83" s="28">
        <v>144</v>
      </c>
      <c r="AQ83" s="28">
        <v>0</v>
      </c>
    </row>
    <row r="84" spans="1:43">
      <c r="A84" s="29" t="s">
        <v>452</v>
      </c>
      <c r="B84" s="29" t="s">
        <v>724</v>
      </c>
      <c r="C84" s="29" t="s">
        <v>725</v>
      </c>
      <c r="D84" s="29" t="s">
        <v>726</v>
      </c>
      <c r="E84" s="29" t="str">
        <f t="shared" si="1"/>
        <v>감호</v>
      </c>
      <c r="F84" s="29"/>
      <c r="G84" s="29"/>
      <c r="H84" s="29"/>
      <c r="I84" s="29"/>
      <c r="J84" s="29"/>
      <c r="K84" s="29"/>
      <c r="L84" s="26">
        <v>0</v>
      </c>
      <c r="M84" s="25">
        <v>108</v>
      </c>
      <c r="N84" s="25">
        <v>27150</v>
      </c>
      <c r="U84" s="25">
        <v>0</v>
      </c>
      <c r="V84" s="25">
        <v>108</v>
      </c>
      <c r="W84" s="25">
        <v>27150</v>
      </c>
      <c r="AD84" s="25">
        <v>0</v>
      </c>
      <c r="AE84" s="25">
        <v>108</v>
      </c>
      <c r="AF84" s="25">
        <v>27150</v>
      </c>
      <c r="AL84" s="31"/>
      <c r="AM84" s="25">
        <v>0</v>
      </c>
      <c r="AN84" s="25">
        <v>108</v>
      </c>
      <c r="AO84" s="28">
        <v>27150</v>
      </c>
      <c r="AP84" s="28">
        <v>432</v>
      </c>
      <c r="AQ84" s="28">
        <v>108600</v>
      </c>
    </row>
    <row r="85" spans="1:43">
      <c r="A85" s="29" t="s">
        <v>452</v>
      </c>
      <c r="B85" s="29" t="s">
        <v>727</v>
      </c>
      <c r="C85" s="29" t="s">
        <v>728</v>
      </c>
      <c r="D85" s="29" t="s">
        <v>729</v>
      </c>
      <c r="E85" s="29" t="str">
        <f t="shared" si="1"/>
        <v>감호</v>
      </c>
      <c r="F85" s="29"/>
      <c r="G85" s="29"/>
      <c r="H85" s="29"/>
      <c r="I85" s="29"/>
      <c r="J85" s="29"/>
      <c r="K85" s="29"/>
      <c r="L85" s="26">
        <v>0</v>
      </c>
      <c r="M85" s="25">
        <v>18</v>
      </c>
      <c r="N85" s="25">
        <v>4230</v>
      </c>
      <c r="U85" s="25">
        <v>0</v>
      </c>
      <c r="V85" s="25">
        <v>18</v>
      </c>
      <c r="W85" s="25">
        <v>4230</v>
      </c>
      <c r="AD85" s="25">
        <v>0</v>
      </c>
      <c r="AE85" s="25">
        <v>18</v>
      </c>
      <c r="AF85" s="25">
        <v>4230</v>
      </c>
      <c r="AL85" s="31"/>
      <c r="AM85" s="25">
        <v>0</v>
      </c>
      <c r="AN85" s="25">
        <v>18</v>
      </c>
      <c r="AO85" s="28">
        <v>4230</v>
      </c>
      <c r="AP85" s="28">
        <v>72</v>
      </c>
      <c r="AQ85" s="28">
        <v>16920</v>
      </c>
    </row>
    <row r="86" spans="1:43">
      <c r="A86" s="29" t="s">
        <v>452</v>
      </c>
      <c r="B86" s="29" t="s">
        <v>730</v>
      </c>
      <c r="C86" s="29" t="s">
        <v>731</v>
      </c>
      <c r="D86" s="29" t="s">
        <v>732</v>
      </c>
      <c r="E86" s="29" t="str">
        <f t="shared" si="1"/>
        <v>감호</v>
      </c>
      <c r="F86" s="29"/>
      <c r="G86" s="29"/>
      <c r="H86" s="29"/>
      <c r="I86" s="29"/>
      <c r="J86" s="29"/>
      <c r="K86" s="29"/>
      <c r="L86" s="26">
        <v>0</v>
      </c>
      <c r="M86" s="25">
        <v>30</v>
      </c>
      <c r="N86" s="25">
        <v>6390</v>
      </c>
      <c r="U86" s="25">
        <v>0</v>
      </c>
      <c r="V86" s="25">
        <v>30</v>
      </c>
      <c r="W86" s="25">
        <v>6390</v>
      </c>
      <c r="AD86" s="25">
        <v>0</v>
      </c>
      <c r="AE86" s="25">
        <v>30</v>
      </c>
      <c r="AF86" s="25">
        <v>6390</v>
      </c>
      <c r="AL86" s="31"/>
      <c r="AM86" s="25">
        <v>0</v>
      </c>
      <c r="AN86" s="25">
        <v>30</v>
      </c>
      <c r="AO86" s="28">
        <v>6390</v>
      </c>
      <c r="AP86" s="28">
        <v>120</v>
      </c>
      <c r="AQ86" s="28">
        <v>25560</v>
      </c>
    </row>
    <row r="87" spans="1:43">
      <c r="A87" s="29" t="s">
        <v>452</v>
      </c>
      <c r="B87" s="29" t="s">
        <v>733</v>
      </c>
      <c r="C87" s="29" t="s">
        <v>734</v>
      </c>
      <c r="D87" s="29" t="s">
        <v>735</v>
      </c>
      <c r="E87" s="29" t="str">
        <f t="shared" si="1"/>
        <v>감호</v>
      </c>
      <c r="F87" s="29"/>
      <c r="G87" s="29"/>
      <c r="H87" s="29"/>
      <c r="I87" s="29"/>
      <c r="J87" s="29"/>
      <c r="K87" s="29"/>
      <c r="L87" s="26">
        <v>0</v>
      </c>
      <c r="M87" s="25">
        <v>12</v>
      </c>
      <c r="N87" s="25">
        <v>3150</v>
      </c>
      <c r="U87" s="25">
        <v>0</v>
      </c>
      <c r="V87" s="25">
        <v>12</v>
      </c>
      <c r="W87" s="25">
        <v>3150</v>
      </c>
      <c r="AD87" s="25">
        <v>0</v>
      </c>
      <c r="AE87" s="25">
        <v>12</v>
      </c>
      <c r="AF87" s="25">
        <v>3150</v>
      </c>
      <c r="AL87" s="31"/>
      <c r="AM87" s="25">
        <v>0</v>
      </c>
      <c r="AN87" s="25">
        <v>12</v>
      </c>
      <c r="AO87" s="28">
        <v>3150</v>
      </c>
      <c r="AP87" s="28">
        <v>48</v>
      </c>
      <c r="AQ87" s="28">
        <v>12600</v>
      </c>
    </row>
    <row r="88" spans="1:43">
      <c r="A88" s="29" t="s">
        <v>452</v>
      </c>
      <c r="B88" s="29" t="s">
        <v>736</v>
      </c>
      <c r="C88" s="29" t="s">
        <v>737</v>
      </c>
      <c r="D88" s="29" t="s">
        <v>738</v>
      </c>
      <c r="E88" s="29" t="str">
        <f t="shared" si="1"/>
        <v>감호</v>
      </c>
      <c r="F88" s="29"/>
      <c r="G88" s="29"/>
      <c r="H88" s="29"/>
      <c r="I88" s="29"/>
      <c r="J88" s="29"/>
      <c r="K88" s="29"/>
      <c r="L88" s="26">
        <v>0</v>
      </c>
      <c r="M88" s="25">
        <v>30</v>
      </c>
      <c r="N88" s="25">
        <v>6390</v>
      </c>
      <c r="U88" s="25">
        <v>0</v>
      </c>
      <c r="V88" s="25">
        <v>30</v>
      </c>
      <c r="W88" s="25">
        <v>6390</v>
      </c>
      <c r="AD88" s="25">
        <v>0</v>
      </c>
      <c r="AE88" s="25">
        <v>30</v>
      </c>
      <c r="AF88" s="25">
        <v>6390</v>
      </c>
      <c r="AL88" s="31"/>
      <c r="AM88" s="25">
        <v>0</v>
      </c>
      <c r="AN88" s="25">
        <v>30</v>
      </c>
      <c r="AO88" s="28">
        <v>6390</v>
      </c>
      <c r="AP88" s="28">
        <v>120</v>
      </c>
      <c r="AQ88" s="28">
        <v>25560</v>
      </c>
    </row>
    <row r="89" spans="1:43">
      <c r="A89" s="29" t="s">
        <v>452</v>
      </c>
      <c r="B89" s="29" t="s">
        <v>739</v>
      </c>
      <c r="C89" s="29" t="s">
        <v>646</v>
      </c>
      <c r="D89" s="29" t="s">
        <v>740</v>
      </c>
      <c r="E89" s="29" t="str">
        <f t="shared" si="1"/>
        <v>감호</v>
      </c>
      <c r="F89" s="29"/>
      <c r="G89" s="29"/>
      <c r="H89" s="29"/>
      <c r="I89" s="29"/>
      <c r="J89" s="29"/>
      <c r="K89" s="29"/>
      <c r="L89" s="26"/>
      <c r="M89" s="25">
        <v>24</v>
      </c>
      <c r="N89" s="25">
        <v>0</v>
      </c>
      <c r="V89" s="25">
        <v>24</v>
      </c>
      <c r="W89" s="25">
        <v>0</v>
      </c>
      <c r="AE89" s="25">
        <v>24</v>
      </c>
      <c r="AF89" s="25">
        <v>0</v>
      </c>
      <c r="AL89" s="31"/>
      <c r="AN89" s="25">
        <v>24</v>
      </c>
      <c r="AO89" s="28">
        <v>0</v>
      </c>
      <c r="AP89" s="28">
        <v>96</v>
      </c>
      <c r="AQ89" s="28">
        <v>0</v>
      </c>
    </row>
    <row r="90" spans="1:43">
      <c r="A90" s="29" t="s">
        <v>452</v>
      </c>
      <c r="B90" s="29" t="s">
        <v>741</v>
      </c>
      <c r="C90" s="29" t="s">
        <v>742</v>
      </c>
      <c r="D90" s="29" t="s">
        <v>743</v>
      </c>
      <c r="E90" s="29" t="str">
        <f t="shared" si="1"/>
        <v>감호</v>
      </c>
      <c r="F90" s="29"/>
      <c r="G90" s="29"/>
      <c r="H90" s="29"/>
      <c r="I90" s="29"/>
      <c r="J90" s="29"/>
      <c r="K90" s="29"/>
      <c r="L90" s="26">
        <v>0</v>
      </c>
      <c r="M90" s="25">
        <v>30</v>
      </c>
      <c r="N90" s="25">
        <v>6390</v>
      </c>
      <c r="U90" s="25">
        <v>0</v>
      </c>
      <c r="V90" s="25">
        <v>30</v>
      </c>
      <c r="W90" s="25">
        <v>6390</v>
      </c>
      <c r="AD90" s="25">
        <v>0</v>
      </c>
      <c r="AE90" s="25">
        <v>30</v>
      </c>
      <c r="AF90" s="25">
        <v>6390</v>
      </c>
      <c r="AL90" s="31"/>
      <c r="AM90" s="25">
        <v>0</v>
      </c>
      <c r="AN90" s="25">
        <v>30</v>
      </c>
      <c r="AO90" s="28">
        <v>6390</v>
      </c>
      <c r="AP90" s="28">
        <v>120</v>
      </c>
      <c r="AQ90" s="28">
        <v>25560</v>
      </c>
    </row>
    <row r="91" spans="1:43">
      <c r="A91" s="29" t="s">
        <v>452</v>
      </c>
      <c r="B91" s="29" t="s">
        <v>744</v>
      </c>
      <c r="C91" s="29" t="s">
        <v>745</v>
      </c>
      <c r="D91" s="29" t="s">
        <v>746</v>
      </c>
      <c r="E91" s="29" t="str">
        <f t="shared" si="1"/>
        <v>감호</v>
      </c>
      <c r="F91" s="29"/>
      <c r="G91" s="29"/>
      <c r="H91" s="29"/>
      <c r="I91" s="29"/>
      <c r="J91" s="29"/>
      <c r="K91" s="29"/>
      <c r="L91" s="26"/>
      <c r="M91" s="25">
        <v>30</v>
      </c>
      <c r="N91" s="25">
        <v>0</v>
      </c>
      <c r="V91" s="25">
        <v>30</v>
      </c>
      <c r="W91" s="25">
        <v>0</v>
      </c>
      <c r="AE91" s="25">
        <v>30</v>
      </c>
      <c r="AF91" s="25">
        <v>0</v>
      </c>
      <c r="AL91" s="31"/>
      <c r="AN91" s="25">
        <v>30</v>
      </c>
      <c r="AO91" s="28">
        <v>0</v>
      </c>
      <c r="AP91" s="28">
        <v>120</v>
      </c>
      <c r="AQ91" s="28">
        <v>0</v>
      </c>
    </row>
    <row r="92" spans="1:43">
      <c r="A92" s="29" t="s">
        <v>452</v>
      </c>
      <c r="B92" s="29" t="s">
        <v>747</v>
      </c>
      <c r="C92" s="29" t="s">
        <v>748</v>
      </c>
      <c r="D92" s="29" t="s">
        <v>746</v>
      </c>
      <c r="E92" s="29" t="str">
        <f t="shared" si="1"/>
        <v>감호</v>
      </c>
      <c r="F92" s="29"/>
      <c r="G92" s="29"/>
      <c r="H92" s="29"/>
      <c r="I92" s="29"/>
      <c r="J92" s="29"/>
      <c r="K92" s="29"/>
      <c r="L92" s="26"/>
      <c r="M92" s="25">
        <v>12</v>
      </c>
      <c r="N92" s="25">
        <v>0</v>
      </c>
      <c r="V92" s="25">
        <v>12</v>
      </c>
      <c r="W92" s="25">
        <v>0</v>
      </c>
      <c r="AE92" s="25">
        <v>12</v>
      </c>
      <c r="AF92" s="25">
        <v>0</v>
      </c>
      <c r="AL92" s="31"/>
      <c r="AN92" s="25">
        <v>12</v>
      </c>
      <c r="AO92" s="28">
        <v>0</v>
      </c>
      <c r="AP92" s="28">
        <v>48</v>
      </c>
      <c r="AQ92" s="28">
        <v>0</v>
      </c>
    </row>
    <row r="93" spans="1:43">
      <c r="A93" s="29" t="s">
        <v>452</v>
      </c>
      <c r="B93" s="29" t="s">
        <v>749</v>
      </c>
      <c r="C93" s="29" t="s">
        <v>750</v>
      </c>
      <c r="D93" s="29" t="s">
        <v>751</v>
      </c>
      <c r="E93" s="29" t="str">
        <f t="shared" si="1"/>
        <v>감호</v>
      </c>
      <c r="F93" s="29">
        <v>0</v>
      </c>
      <c r="G93" s="29">
        <v>40</v>
      </c>
      <c r="H93" s="29">
        <v>10010</v>
      </c>
      <c r="I93" s="29">
        <v>0</v>
      </c>
      <c r="J93" s="29">
        <v>40</v>
      </c>
      <c r="K93" s="29">
        <v>10010</v>
      </c>
      <c r="L93" s="26">
        <v>0</v>
      </c>
      <c r="M93" s="25">
        <v>40</v>
      </c>
      <c r="N93" s="25">
        <v>10010</v>
      </c>
      <c r="O93" s="25">
        <v>0</v>
      </c>
      <c r="P93" s="25">
        <v>40</v>
      </c>
      <c r="Q93" s="25">
        <v>10010</v>
      </c>
      <c r="R93" s="25">
        <v>0</v>
      </c>
      <c r="S93" s="25">
        <v>40</v>
      </c>
      <c r="T93" s="25">
        <v>10010</v>
      </c>
      <c r="U93" s="25">
        <v>0</v>
      </c>
      <c r="V93" s="25">
        <v>40</v>
      </c>
      <c r="W93" s="25">
        <v>10010</v>
      </c>
      <c r="X93" s="25">
        <v>0</v>
      </c>
      <c r="Y93" s="25">
        <v>40</v>
      </c>
      <c r="Z93" s="25">
        <v>10010</v>
      </c>
      <c r="AA93" s="25">
        <v>0</v>
      </c>
      <c r="AB93" s="25">
        <v>40</v>
      </c>
      <c r="AC93" s="25">
        <v>10010</v>
      </c>
      <c r="AD93" s="25">
        <v>0</v>
      </c>
      <c r="AE93" s="25">
        <v>40</v>
      </c>
      <c r="AF93" s="25">
        <v>10010</v>
      </c>
      <c r="AG93" s="25">
        <v>0</v>
      </c>
      <c r="AH93" s="25">
        <v>40</v>
      </c>
      <c r="AI93" s="25">
        <v>10010</v>
      </c>
      <c r="AJ93" s="25">
        <v>0</v>
      </c>
      <c r="AK93" s="25">
        <v>40</v>
      </c>
      <c r="AL93" s="31">
        <v>10010</v>
      </c>
      <c r="AM93" s="25">
        <v>0</v>
      </c>
      <c r="AN93" s="25">
        <v>40</v>
      </c>
      <c r="AO93" s="28">
        <v>10010</v>
      </c>
      <c r="AP93" s="28">
        <v>480</v>
      </c>
      <c r="AQ93" s="28">
        <v>120120</v>
      </c>
    </row>
    <row r="94" spans="1:43">
      <c r="A94" s="29" t="s">
        <v>452</v>
      </c>
      <c r="B94" s="29" t="s">
        <v>752</v>
      </c>
      <c r="C94" s="29" t="s">
        <v>753</v>
      </c>
      <c r="D94" s="29" t="s">
        <v>754</v>
      </c>
      <c r="E94" s="29" t="str">
        <f t="shared" si="1"/>
        <v>감호</v>
      </c>
      <c r="F94" s="29"/>
      <c r="G94" s="29"/>
      <c r="H94" s="29"/>
      <c r="I94" s="29"/>
      <c r="J94" s="29"/>
      <c r="K94" s="29"/>
      <c r="L94" s="26">
        <v>0</v>
      </c>
      <c r="M94" s="25">
        <v>42</v>
      </c>
      <c r="N94" s="25">
        <v>0</v>
      </c>
      <c r="U94" s="25">
        <v>0</v>
      </c>
      <c r="V94" s="25">
        <v>42</v>
      </c>
      <c r="W94" s="25">
        <v>0</v>
      </c>
      <c r="AD94" s="25">
        <v>0</v>
      </c>
      <c r="AE94" s="25">
        <v>42</v>
      </c>
      <c r="AF94" s="25">
        <v>0</v>
      </c>
      <c r="AL94" s="31"/>
      <c r="AM94" s="25">
        <v>0</v>
      </c>
      <c r="AN94" s="25">
        <v>42</v>
      </c>
      <c r="AO94" s="28">
        <v>0</v>
      </c>
      <c r="AP94" s="28">
        <v>168</v>
      </c>
      <c r="AQ94" s="28">
        <v>0</v>
      </c>
    </row>
    <row r="95" spans="1:43">
      <c r="A95" s="29" t="s">
        <v>452</v>
      </c>
      <c r="B95" s="29" t="s">
        <v>755</v>
      </c>
      <c r="C95" s="29" t="s">
        <v>756</v>
      </c>
      <c r="D95" s="29" t="s">
        <v>757</v>
      </c>
      <c r="E95" s="29" t="str">
        <f t="shared" si="1"/>
        <v>감호</v>
      </c>
      <c r="F95" s="29"/>
      <c r="G95" s="29"/>
      <c r="H95" s="29"/>
      <c r="I95" s="29"/>
      <c r="J95" s="29"/>
      <c r="K95" s="29"/>
      <c r="L95" s="26">
        <v>0</v>
      </c>
      <c r="M95" s="25">
        <v>36</v>
      </c>
      <c r="N95" s="25">
        <v>7470</v>
      </c>
      <c r="U95" s="25">
        <v>0</v>
      </c>
      <c r="V95" s="25">
        <v>36</v>
      </c>
      <c r="W95" s="25">
        <v>7470</v>
      </c>
      <c r="AD95" s="25">
        <v>0</v>
      </c>
      <c r="AE95" s="25">
        <v>36</v>
      </c>
      <c r="AF95" s="25">
        <v>7470</v>
      </c>
      <c r="AL95" s="31"/>
      <c r="AM95" s="25">
        <v>0</v>
      </c>
      <c r="AN95" s="25">
        <v>36</v>
      </c>
      <c r="AO95" s="28">
        <v>7470</v>
      </c>
      <c r="AP95" s="28">
        <v>144</v>
      </c>
      <c r="AQ95" s="28">
        <v>29880</v>
      </c>
    </row>
    <row r="96" spans="1:43">
      <c r="A96" s="29" t="s">
        <v>452</v>
      </c>
      <c r="B96" s="29" t="s">
        <v>758</v>
      </c>
      <c r="C96" s="29" t="s">
        <v>759</v>
      </c>
      <c r="D96" s="29" t="s">
        <v>760</v>
      </c>
      <c r="E96" s="29" t="str">
        <f t="shared" si="1"/>
        <v>감호</v>
      </c>
      <c r="F96" s="29"/>
      <c r="G96" s="29"/>
      <c r="H96" s="29"/>
      <c r="I96" s="29"/>
      <c r="J96" s="29"/>
      <c r="K96" s="29"/>
      <c r="L96" s="26">
        <v>0</v>
      </c>
      <c r="M96" s="25">
        <v>30</v>
      </c>
      <c r="N96" s="25">
        <v>6390</v>
      </c>
      <c r="U96" s="25">
        <v>0</v>
      </c>
      <c r="V96" s="25">
        <v>30</v>
      </c>
      <c r="W96" s="25">
        <v>6390</v>
      </c>
      <c r="AD96" s="25">
        <v>0</v>
      </c>
      <c r="AE96" s="25">
        <v>30</v>
      </c>
      <c r="AF96" s="25">
        <v>6390</v>
      </c>
      <c r="AL96" s="31"/>
      <c r="AM96" s="25">
        <v>0</v>
      </c>
      <c r="AN96" s="25">
        <v>30</v>
      </c>
      <c r="AO96" s="28">
        <v>6390</v>
      </c>
      <c r="AP96" s="28">
        <v>120</v>
      </c>
      <c r="AQ96" s="28">
        <v>25560</v>
      </c>
    </row>
    <row r="97" spans="1:43">
      <c r="A97" s="29" t="s">
        <v>452</v>
      </c>
      <c r="B97" s="29" t="s">
        <v>761</v>
      </c>
      <c r="C97" s="29" t="s">
        <v>762</v>
      </c>
      <c r="D97" s="29" t="s">
        <v>763</v>
      </c>
      <c r="E97" s="29" t="str">
        <f t="shared" si="1"/>
        <v>감호</v>
      </c>
      <c r="F97" s="29"/>
      <c r="G97" s="29"/>
      <c r="H97" s="29"/>
      <c r="I97" s="29"/>
      <c r="J97" s="29"/>
      <c r="K97" s="29"/>
      <c r="L97" s="26">
        <v>0</v>
      </c>
      <c r="M97" s="25">
        <v>30</v>
      </c>
      <c r="N97" s="25">
        <v>6390</v>
      </c>
      <c r="U97" s="25">
        <v>0</v>
      </c>
      <c r="V97" s="25">
        <v>30</v>
      </c>
      <c r="W97" s="25">
        <v>6390</v>
      </c>
      <c r="AD97" s="25">
        <v>0</v>
      </c>
      <c r="AE97" s="25">
        <v>30</v>
      </c>
      <c r="AF97" s="25">
        <v>6390</v>
      </c>
      <c r="AL97" s="31"/>
      <c r="AM97" s="25">
        <v>0</v>
      </c>
      <c r="AN97" s="25">
        <v>30</v>
      </c>
      <c r="AO97" s="28">
        <v>6390</v>
      </c>
      <c r="AP97" s="28">
        <v>120</v>
      </c>
      <c r="AQ97" s="28">
        <v>25560</v>
      </c>
    </row>
    <row r="98" spans="1:43">
      <c r="A98" s="29" t="s">
        <v>452</v>
      </c>
      <c r="B98" s="29" t="s">
        <v>764</v>
      </c>
      <c r="C98" s="29" t="s">
        <v>765</v>
      </c>
      <c r="D98" s="29" t="s">
        <v>2827</v>
      </c>
      <c r="E98" s="29" t="str">
        <f t="shared" si="1"/>
        <v>아랫</v>
      </c>
      <c r="F98" s="29"/>
      <c r="G98" s="29"/>
      <c r="H98" s="29"/>
      <c r="I98" s="29"/>
      <c r="J98" s="29"/>
      <c r="K98" s="29"/>
      <c r="L98" s="26">
        <v>0</v>
      </c>
      <c r="M98" s="25">
        <v>18</v>
      </c>
      <c r="N98" s="25">
        <v>4230</v>
      </c>
      <c r="U98" s="25">
        <v>0</v>
      </c>
      <c r="V98" s="25">
        <v>18</v>
      </c>
      <c r="W98" s="25">
        <v>4230</v>
      </c>
      <c r="AD98" s="25">
        <v>0</v>
      </c>
      <c r="AE98" s="25">
        <v>18</v>
      </c>
      <c r="AF98" s="25">
        <v>4230</v>
      </c>
      <c r="AL98" s="31"/>
      <c r="AM98" s="25">
        <v>0</v>
      </c>
      <c r="AN98" s="25">
        <v>18</v>
      </c>
      <c r="AO98" s="28">
        <v>4230</v>
      </c>
      <c r="AP98" s="28">
        <v>72</v>
      </c>
      <c r="AQ98" s="28">
        <v>16920</v>
      </c>
    </row>
    <row r="99" spans="1:43">
      <c r="A99" s="29" t="s">
        <v>452</v>
      </c>
      <c r="B99" s="29" t="s">
        <v>767</v>
      </c>
      <c r="C99" s="29" t="s">
        <v>768</v>
      </c>
      <c r="D99" s="29" t="s">
        <v>769</v>
      </c>
      <c r="E99" s="29" t="str">
        <f t="shared" si="1"/>
        <v>감호</v>
      </c>
      <c r="F99" s="29"/>
      <c r="G99" s="29"/>
      <c r="H99" s="29"/>
      <c r="I99" s="29"/>
      <c r="J99" s="29"/>
      <c r="K99" s="29"/>
      <c r="L99" s="26">
        <v>0</v>
      </c>
      <c r="M99" s="25">
        <v>30</v>
      </c>
      <c r="N99" s="25">
        <v>6390</v>
      </c>
      <c r="U99" s="25">
        <v>0</v>
      </c>
      <c r="V99" s="25">
        <v>30</v>
      </c>
      <c r="W99" s="25">
        <v>6390</v>
      </c>
      <c r="AD99" s="25">
        <v>0</v>
      </c>
      <c r="AE99" s="25">
        <v>30</v>
      </c>
      <c r="AF99" s="25">
        <v>6390</v>
      </c>
      <c r="AL99" s="31"/>
      <c r="AM99" s="25">
        <v>0</v>
      </c>
      <c r="AN99" s="25">
        <v>30</v>
      </c>
      <c r="AO99" s="28">
        <v>6390</v>
      </c>
      <c r="AP99" s="28">
        <v>120</v>
      </c>
      <c r="AQ99" s="28">
        <v>25560</v>
      </c>
    </row>
    <row r="100" spans="1:43">
      <c r="A100" s="29" t="s">
        <v>452</v>
      </c>
      <c r="B100" s="29" t="s">
        <v>770</v>
      </c>
      <c r="C100" s="29" t="s">
        <v>771</v>
      </c>
      <c r="D100" s="29" t="s">
        <v>760</v>
      </c>
      <c r="E100" s="29" t="str">
        <f t="shared" si="1"/>
        <v>감호</v>
      </c>
      <c r="F100" s="29"/>
      <c r="G100" s="29"/>
      <c r="H100" s="29"/>
      <c r="I100" s="29"/>
      <c r="J100" s="29"/>
      <c r="K100" s="29"/>
      <c r="L100" s="26">
        <v>0</v>
      </c>
      <c r="M100" s="25">
        <v>6</v>
      </c>
      <c r="N100" s="25">
        <v>2070</v>
      </c>
      <c r="U100" s="25">
        <v>0</v>
      </c>
      <c r="V100" s="25">
        <v>6</v>
      </c>
      <c r="W100" s="25">
        <v>2070</v>
      </c>
      <c r="AD100" s="25">
        <v>0</v>
      </c>
      <c r="AE100" s="25">
        <v>6</v>
      </c>
      <c r="AF100" s="25">
        <v>2070</v>
      </c>
      <c r="AL100" s="31"/>
      <c r="AM100" s="25">
        <v>0</v>
      </c>
      <c r="AN100" s="25">
        <v>6</v>
      </c>
      <c r="AO100" s="28">
        <v>2070</v>
      </c>
      <c r="AP100" s="28">
        <v>24</v>
      </c>
      <c r="AQ100" s="28">
        <v>8280</v>
      </c>
    </row>
    <row r="101" spans="1:43">
      <c r="A101" s="29" t="s">
        <v>452</v>
      </c>
      <c r="B101" s="29" t="s">
        <v>772</v>
      </c>
      <c r="C101" s="29" t="s">
        <v>773</v>
      </c>
      <c r="D101" s="29" t="s">
        <v>774</v>
      </c>
      <c r="E101" s="29" t="str">
        <f t="shared" si="1"/>
        <v>감호</v>
      </c>
      <c r="F101" s="29"/>
      <c r="G101" s="29"/>
      <c r="H101" s="29"/>
      <c r="I101" s="29"/>
      <c r="J101" s="29"/>
      <c r="K101" s="29"/>
      <c r="L101" s="26">
        <v>0</v>
      </c>
      <c r="M101" s="25">
        <v>18</v>
      </c>
      <c r="N101" s="25">
        <v>4230</v>
      </c>
      <c r="U101" s="25">
        <v>0</v>
      </c>
      <c r="V101" s="25">
        <v>18</v>
      </c>
      <c r="W101" s="25">
        <v>4230</v>
      </c>
      <c r="AD101" s="25">
        <v>0</v>
      </c>
      <c r="AE101" s="25">
        <v>18</v>
      </c>
      <c r="AF101" s="25">
        <v>4230</v>
      </c>
      <c r="AL101" s="31"/>
      <c r="AM101" s="25">
        <v>0</v>
      </c>
      <c r="AN101" s="25">
        <v>18</v>
      </c>
      <c r="AO101" s="28">
        <v>4230</v>
      </c>
      <c r="AP101" s="28">
        <v>72</v>
      </c>
      <c r="AQ101" s="28">
        <v>16920</v>
      </c>
    </row>
    <row r="102" spans="1:43">
      <c r="A102" s="29" t="s">
        <v>452</v>
      </c>
      <c r="B102" s="29" t="s">
        <v>775</v>
      </c>
      <c r="C102" s="29" t="s">
        <v>776</v>
      </c>
      <c r="D102" s="29" t="s">
        <v>779</v>
      </c>
      <c r="E102" s="29" t="str">
        <f t="shared" si="1"/>
        <v>감호</v>
      </c>
      <c r="F102" s="29"/>
      <c r="G102" s="29"/>
      <c r="H102" s="29"/>
      <c r="I102" s="29"/>
      <c r="J102" s="29"/>
      <c r="K102" s="29"/>
      <c r="L102" s="26">
        <v>0</v>
      </c>
      <c r="M102" s="25">
        <v>30</v>
      </c>
      <c r="N102" s="25">
        <v>0</v>
      </c>
      <c r="U102" s="25">
        <v>0</v>
      </c>
      <c r="V102" s="25">
        <v>30</v>
      </c>
      <c r="W102" s="25">
        <v>0</v>
      </c>
      <c r="AD102" s="25">
        <v>0</v>
      </c>
      <c r="AE102" s="25">
        <v>30</v>
      </c>
      <c r="AF102" s="25">
        <v>0</v>
      </c>
      <c r="AL102" s="31"/>
      <c r="AM102" s="25">
        <v>0</v>
      </c>
      <c r="AN102" s="25">
        <v>30</v>
      </c>
      <c r="AO102" s="28">
        <v>0</v>
      </c>
      <c r="AP102" s="28">
        <v>120</v>
      </c>
      <c r="AQ102" s="28">
        <v>0</v>
      </c>
    </row>
    <row r="103" spans="1:43">
      <c r="A103" s="29" t="s">
        <v>452</v>
      </c>
      <c r="B103" s="29" t="s">
        <v>780</v>
      </c>
      <c r="C103" s="29" t="s">
        <v>781</v>
      </c>
      <c r="D103" s="29" t="s">
        <v>782</v>
      </c>
      <c r="E103" s="29" t="str">
        <f t="shared" si="1"/>
        <v>감호</v>
      </c>
      <c r="F103" s="29"/>
      <c r="G103" s="29"/>
      <c r="H103" s="29"/>
      <c r="I103" s="29"/>
      <c r="J103" s="29"/>
      <c r="K103" s="29"/>
      <c r="L103" s="26">
        <v>0</v>
      </c>
      <c r="M103" s="25">
        <v>6</v>
      </c>
      <c r="N103" s="25">
        <v>2070</v>
      </c>
      <c r="U103" s="25">
        <v>0</v>
      </c>
      <c r="V103" s="25">
        <v>6</v>
      </c>
      <c r="W103" s="25">
        <v>2070</v>
      </c>
      <c r="AD103" s="25">
        <v>0</v>
      </c>
      <c r="AE103" s="25">
        <v>6</v>
      </c>
      <c r="AF103" s="25">
        <v>2070</v>
      </c>
      <c r="AL103" s="31"/>
      <c r="AM103" s="25">
        <v>0</v>
      </c>
      <c r="AN103" s="25">
        <v>6</v>
      </c>
      <c r="AO103" s="28">
        <v>2070</v>
      </c>
      <c r="AP103" s="28">
        <v>24</v>
      </c>
      <c r="AQ103" s="28">
        <v>8280</v>
      </c>
    </row>
    <row r="104" spans="1:43">
      <c r="A104" s="29" t="s">
        <v>452</v>
      </c>
      <c r="B104" s="29" t="s">
        <v>783</v>
      </c>
      <c r="C104" s="29" t="s">
        <v>784</v>
      </c>
      <c r="D104" s="29" t="s">
        <v>760</v>
      </c>
      <c r="E104" s="29" t="str">
        <f t="shared" si="1"/>
        <v>감호</v>
      </c>
      <c r="F104" s="29"/>
      <c r="G104" s="29"/>
      <c r="H104" s="29"/>
      <c r="I104" s="29"/>
      <c r="J104" s="29"/>
      <c r="K104" s="29"/>
      <c r="L104" s="26">
        <v>0</v>
      </c>
      <c r="M104" s="25">
        <v>6</v>
      </c>
      <c r="N104" s="25">
        <v>0</v>
      </c>
      <c r="U104" s="25">
        <v>0</v>
      </c>
      <c r="V104" s="25">
        <v>6</v>
      </c>
      <c r="W104" s="25">
        <v>0</v>
      </c>
      <c r="AD104" s="25">
        <v>0</v>
      </c>
      <c r="AE104" s="25">
        <v>6</v>
      </c>
      <c r="AF104" s="25">
        <v>0</v>
      </c>
      <c r="AL104" s="31"/>
      <c r="AM104" s="25">
        <v>0</v>
      </c>
      <c r="AN104" s="25">
        <v>6</v>
      </c>
      <c r="AO104" s="28">
        <v>0</v>
      </c>
      <c r="AP104" s="28">
        <v>24</v>
      </c>
      <c r="AQ104" s="28">
        <v>0</v>
      </c>
    </row>
    <row r="105" spans="1:43">
      <c r="A105" s="29" t="s">
        <v>452</v>
      </c>
      <c r="B105" s="29" t="s">
        <v>785</v>
      </c>
      <c r="C105" s="29" t="s">
        <v>786</v>
      </c>
      <c r="D105" s="29" t="s">
        <v>787</v>
      </c>
      <c r="E105" s="29" t="str">
        <f t="shared" si="1"/>
        <v>감호</v>
      </c>
      <c r="F105" s="29"/>
      <c r="G105" s="29"/>
      <c r="H105" s="29"/>
      <c r="I105" s="29"/>
      <c r="J105" s="29"/>
      <c r="K105" s="29"/>
      <c r="L105" s="26">
        <v>0</v>
      </c>
      <c r="M105" s="25">
        <v>12</v>
      </c>
      <c r="N105" s="25">
        <v>3150</v>
      </c>
      <c r="U105" s="25">
        <v>0</v>
      </c>
      <c r="V105" s="25">
        <v>12</v>
      </c>
      <c r="W105" s="25">
        <v>3150</v>
      </c>
      <c r="AD105" s="25">
        <v>0</v>
      </c>
      <c r="AE105" s="25">
        <v>12</v>
      </c>
      <c r="AF105" s="25">
        <v>3150</v>
      </c>
      <c r="AL105" s="31"/>
      <c r="AM105" s="25">
        <v>0</v>
      </c>
      <c r="AN105" s="25">
        <v>12</v>
      </c>
      <c r="AO105" s="28">
        <v>3150</v>
      </c>
      <c r="AP105" s="28">
        <v>48</v>
      </c>
      <c r="AQ105" s="28">
        <v>12600</v>
      </c>
    </row>
    <row r="106" spans="1:43">
      <c r="A106" s="29" t="s">
        <v>452</v>
      </c>
      <c r="B106" s="29" t="s">
        <v>788</v>
      </c>
      <c r="C106" s="29" t="s">
        <v>789</v>
      </c>
      <c r="D106" s="29" t="s">
        <v>790</v>
      </c>
      <c r="E106" s="29" t="str">
        <f t="shared" si="1"/>
        <v>감호</v>
      </c>
      <c r="F106" s="29">
        <v>3829</v>
      </c>
      <c r="G106" s="29">
        <v>0</v>
      </c>
      <c r="H106" s="29">
        <v>410</v>
      </c>
      <c r="I106" s="29">
        <v>3849</v>
      </c>
      <c r="J106" s="29">
        <v>30</v>
      </c>
      <c r="K106" s="29">
        <v>7610</v>
      </c>
      <c r="L106" s="26">
        <v>3849</v>
      </c>
      <c r="M106" s="25">
        <v>0</v>
      </c>
      <c r="N106" s="25">
        <v>410</v>
      </c>
      <c r="O106" s="25">
        <v>3849</v>
      </c>
      <c r="P106" s="25">
        <v>0</v>
      </c>
      <c r="Q106" s="25">
        <v>410</v>
      </c>
      <c r="R106" s="25">
        <v>3849</v>
      </c>
      <c r="S106" s="25">
        <v>0</v>
      </c>
      <c r="T106" s="25">
        <v>410</v>
      </c>
      <c r="U106" s="25">
        <v>3864</v>
      </c>
      <c r="V106" s="25">
        <v>22</v>
      </c>
      <c r="W106" s="25">
        <v>5690</v>
      </c>
      <c r="X106" s="25">
        <v>3876</v>
      </c>
      <c r="Y106" s="25">
        <v>18</v>
      </c>
      <c r="Z106" s="25">
        <v>4730</v>
      </c>
      <c r="AA106" s="25">
        <v>3904</v>
      </c>
      <c r="AB106" s="25">
        <v>42</v>
      </c>
      <c r="AC106" s="25">
        <v>10490</v>
      </c>
      <c r="AD106" s="25">
        <v>3905</v>
      </c>
      <c r="AE106" s="25">
        <v>1</v>
      </c>
      <c r="AF106" s="25">
        <v>650</v>
      </c>
      <c r="AG106" s="25">
        <v>3905</v>
      </c>
      <c r="AH106" s="25">
        <v>0</v>
      </c>
      <c r="AI106" s="25">
        <v>410</v>
      </c>
      <c r="AJ106" s="25">
        <v>3905</v>
      </c>
      <c r="AK106" s="25">
        <v>0</v>
      </c>
      <c r="AL106" s="31">
        <v>410</v>
      </c>
      <c r="AM106" s="25">
        <v>3905</v>
      </c>
      <c r="AN106" s="25">
        <v>0</v>
      </c>
      <c r="AO106" s="28">
        <v>410</v>
      </c>
      <c r="AP106" s="28">
        <v>113</v>
      </c>
      <c r="AQ106" s="28">
        <v>32040</v>
      </c>
    </row>
    <row r="107" spans="1:43">
      <c r="A107" s="29" t="s">
        <v>452</v>
      </c>
      <c r="B107" s="29" t="s">
        <v>791</v>
      </c>
      <c r="C107" s="29" t="s">
        <v>792</v>
      </c>
      <c r="D107" s="29" t="s">
        <v>774</v>
      </c>
      <c r="E107" s="29" t="str">
        <f t="shared" si="1"/>
        <v>감호</v>
      </c>
      <c r="F107" s="29"/>
      <c r="G107" s="29"/>
      <c r="H107" s="29"/>
      <c r="I107" s="29"/>
      <c r="J107" s="29"/>
      <c r="K107" s="29"/>
      <c r="L107" s="26">
        <v>0</v>
      </c>
      <c r="M107" s="25">
        <v>6</v>
      </c>
      <c r="N107" s="25">
        <v>2070</v>
      </c>
      <c r="U107" s="25">
        <v>0</v>
      </c>
      <c r="V107" s="25">
        <v>6</v>
      </c>
      <c r="W107" s="25">
        <v>2070</v>
      </c>
      <c r="AD107" s="25">
        <v>0</v>
      </c>
      <c r="AE107" s="25">
        <v>6</v>
      </c>
      <c r="AF107" s="25">
        <v>2070</v>
      </c>
      <c r="AL107" s="31"/>
      <c r="AM107" s="25">
        <v>0</v>
      </c>
      <c r="AN107" s="25">
        <v>6</v>
      </c>
      <c r="AO107" s="28">
        <v>2070</v>
      </c>
      <c r="AP107" s="28">
        <v>24</v>
      </c>
      <c r="AQ107" s="28">
        <v>8280</v>
      </c>
    </row>
    <row r="108" spans="1:43">
      <c r="A108" s="29" t="s">
        <v>452</v>
      </c>
      <c r="B108" s="29" t="s">
        <v>793</v>
      </c>
      <c r="C108" s="29" t="s">
        <v>794</v>
      </c>
      <c r="D108" s="29" t="s">
        <v>760</v>
      </c>
      <c r="E108" s="29" t="str">
        <f t="shared" si="1"/>
        <v>감호</v>
      </c>
      <c r="F108" s="29"/>
      <c r="G108" s="29"/>
      <c r="H108" s="29"/>
      <c r="I108" s="29"/>
      <c r="J108" s="29"/>
      <c r="K108" s="29"/>
      <c r="L108" s="26">
        <v>0</v>
      </c>
      <c r="M108" s="25">
        <v>18</v>
      </c>
      <c r="N108" s="25">
        <v>4230</v>
      </c>
      <c r="U108" s="25">
        <v>0</v>
      </c>
      <c r="V108" s="25">
        <v>18</v>
      </c>
      <c r="W108" s="25">
        <v>4230</v>
      </c>
      <c r="AD108" s="25">
        <v>0</v>
      </c>
      <c r="AE108" s="25">
        <v>18</v>
      </c>
      <c r="AF108" s="25">
        <v>4230</v>
      </c>
      <c r="AL108" s="31"/>
      <c r="AM108" s="25">
        <v>0</v>
      </c>
      <c r="AN108" s="25">
        <v>18</v>
      </c>
      <c r="AO108" s="28">
        <v>4230</v>
      </c>
      <c r="AP108" s="28">
        <v>72</v>
      </c>
      <c r="AQ108" s="28">
        <v>16920</v>
      </c>
    </row>
    <row r="109" spans="1:43">
      <c r="A109" s="29" t="s">
        <v>452</v>
      </c>
      <c r="B109" s="29" t="s">
        <v>795</v>
      </c>
      <c r="C109" s="29" t="s">
        <v>796</v>
      </c>
      <c r="D109" s="29" t="s">
        <v>797</v>
      </c>
      <c r="E109" s="29" t="str">
        <f t="shared" si="1"/>
        <v>감호</v>
      </c>
      <c r="F109" s="29"/>
      <c r="G109" s="29"/>
      <c r="H109" s="29"/>
      <c r="I109" s="29"/>
      <c r="J109" s="29"/>
      <c r="K109" s="29"/>
      <c r="L109" s="26">
        <v>0</v>
      </c>
      <c r="M109" s="25">
        <v>12</v>
      </c>
      <c r="N109" s="25">
        <v>3150</v>
      </c>
      <c r="U109" s="25">
        <v>0</v>
      </c>
      <c r="V109" s="25">
        <v>12</v>
      </c>
      <c r="W109" s="25">
        <v>3150</v>
      </c>
      <c r="AD109" s="25">
        <v>0</v>
      </c>
      <c r="AE109" s="25">
        <v>12</v>
      </c>
      <c r="AF109" s="25">
        <v>3150</v>
      </c>
      <c r="AL109" s="31"/>
      <c r="AM109" s="25">
        <v>0</v>
      </c>
      <c r="AN109" s="25">
        <v>12</v>
      </c>
      <c r="AO109" s="28">
        <v>3150</v>
      </c>
      <c r="AP109" s="28">
        <v>48</v>
      </c>
      <c r="AQ109" s="28">
        <v>12600</v>
      </c>
    </row>
    <row r="110" spans="1:43">
      <c r="A110" s="29" t="s">
        <v>452</v>
      </c>
      <c r="B110" s="29" t="s">
        <v>798</v>
      </c>
      <c r="C110" s="29" t="s">
        <v>799</v>
      </c>
      <c r="D110" s="29" t="s">
        <v>797</v>
      </c>
      <c r="E110" s="29" t="str">
        <f t="shared" si="1"/>
        <v>감호</v>
      </c>
      <c r="F110" s="29"/>
      <c r="G110" s="29"/>
      <c r="H110" s="29"/>
      <c r="I110" s="29"/>
      <c r="J110" s="29"/>
      <c r="K110" s="29"/>
      <c r="L110" s="26"/>
      <c r="M110" s="25">
        <v>24</v>
      </c>
      <c r="N110" s="25">
        <v>0</v>
      </c>
      <c r="V110" s="25">
        <v>24</v>
      </c>
      <c r="W110" s="25">
        <v>0</v>
      </c>
      <c r="AE110" s="25">
        <v>24</v>
      </c>
      <c r="AF110" s="25">
        <v>0</v>
      </c>
      <c r="AL110" s="31"/>
      <c r="AN110" s="25">
        <v>24</v>
      </c>
      <c r="AO110" s="28">
        <v>0</v>
      </c>
      <c r="AP110" s="28">
        <v>96</v>
      </c>
      <c r="AQ110" s="28">
        <v>0</v>
      </c>
    </row>
    <row r="111" spans="1:43">
      <c r="A111" s="29" t="s">
        <v>452</v>
      </c>
      <c r="B111" s="29" t="s">
        <v>800</v>
      </c>
      <c r="C111" s="29" t="s">
        <v>2828</v>
      </c>
      <c r="D111" s="29" t="s">
        <v>802</v>
      </c>
      <c r="E111" s="29" t="str">
        <f t="shared" si="1"/>
        <v>감호</v>
      </c>
      <c r="F111" s="29"/>
      <c r="G111" s="29"/>
      <c r="H111" s="29"/>
      <c r="I111" s="29"/>
      <c r="J111" s="29"/>
      <c r="K111" s="29"/>
      <c r="L111" s="26">
        <v>0</v>
      </c>
      <c r="M111" s="25">
        <v>54</v>
      </c>
      <c r="N111" s="25">
        <v>10710</v>
      </c>
      <c r="U111" s="25">
        <v>0</v>
      </c>
      <c r="V111" s="25">
        <v>54</v>
      </c>
      <c r="W111" s="25">
        <v>10710</v>
      </c>
      <c r="AD111" s="25">
        <v>0</v>
      </c>
      <c r="AE111" s="25">
        <v>54</v>
      </c>
      <c r="AF111" s="25">
        <v>10710</v>
      </c>
      <c r="AL111" s="31"/>
      <c r="AM111" s="25">
        <v>0</v>
      </c>
      <c r="AN111" s="25">
        <v>54</v>
      </c>
      <c r="AO111" s="28">
        <v>10710</v>
      </c>
      <c r="AP111" s="28">
        <v>216</v>
      </c>
      <c r="AQ111" s="28">
        <v>42840</v>
      </c>
    </row>
    <row r="112" spans="1:43">
      <c r="A112" s="29" t="s">
        <v>452</v>
      </c>
      <c r="B112" s="29" t="s">
        <v>803</v>
      </c>
      <c r="C112" s="29" t="s">
        <v>804</v>
      </c>
      <c r="D112" s="29" t="s">
        <v>805</v>
      </c>
      <c r="E112" s="29" t="str">
        <f t="shared" si="1"/>
        <v>감호</v>
      </c>
      <c r="F112" s="29"/>
      <c r="G112" s="29"/>
      <c r="H112" s="29"/>
      <c r="I112" s="29"/>
      <c r="J112" s="29"/>
      <c r="K112" s="29"/>
      <c r="L112" s="26">
        <v>0</v>
      </c>
      <c r="M112" s="25">
        <v>30</v>
      </c>
      <c r="N112" s="25">
        <v>0</v>
      </c>
      <c r="U112" s="25">
        <v>0</v>
      </c>
      <c r="V112" s="25">
        <v>30</v>
      </c>
      <c r="W112" s="25">
        <v>0</v>
      </c>
      <c r="AD112" s="25">
        <v>0</v>
      </c>
      <c r="AE112" s="25">
        <v>30</v>
      </c>
      <c r="AF112" s="25">
        <v>0</v>
      </c>
      <c r="AL112" s="31"/>
      <c r="AM112" s="25">
        <v>0</v>
      </c>
      <c r="AN112" s="25">
        <v>30</v>
      </c>
      <c r="AO112" s="28">
        <v>0</v>
      </c>
      <c r="AP112" s="28">
        <v>120</v>
      </c>
      <c r="AQ112" s="28">
        <v>0</v>
      </c>
    </row>
    <row r="113" spans="1:43">
      <c r="A113" s="29" t="s">
        <v>452</v>
      </c>
      <c r="B113" s="29" t="s">
        <v>806</v>
      </c>
      <c r="C113" s="29" t="s">
        <v>807</v>
      </c>
      <c r="D113" s="29" t="s">
        <v>808</v>
      </c>
      <c r="E113" s="29" t="str">
        <f t="shared" si="1"/>
        <v>감호</v>
      </c>
      <c r="F113" s="29"/>
      <c r="G113" s="29"/>
      <c r="H113" s="29"/>
      <c r="I113" s="29"/>
      <c r="J113" s="29"/>
      <c r="K113" s="29"/>
      <c r="L113" s="26">
        <v>0</v>
      </c>
      <c r="M113" s="25">
        <v>36</v>
      </c>
      <c r="N113" s="25">
        <v>0</v>
      </c>
      <c r="U113" s="25">
        <v>0</v>
      </c>
      <c r="V113" s="25">
        <v>36</v>
      </c>
      <c r="W113" s="25">
        <v>0</v>
      </c>
      <c r="AD113" s="25">
        <v>0</v>
      </c>
      <c r="AE113" s="25">
        <v>36</v>
      </c>
      <c r="AF113" s="25">
        <v>0</v>
      </c>
      <c r="AL113" s="31"/>
      <c r="AM113" s="25">
        <v>0</v>
      </c>
      <c r="AN113" s="25">
        <v>36</v>
      </c>
      <c r="AO113" s="28">
        <v>0</v>
      </c>
      <c r="AP113" s="28">
        <v>144</v>
      </c>
      <c r="AQ113" s="28">
        <v>0</v>
      </c>
    </row>
    <row r="114" spans="1:43">
      <c r="A114" s="29" t="s">
        <v>452</v>
      </c>
      <c r="B114" s="29" t="s">
        <v>809</v>
      </c>
      <c r="C114" s="29" t="s">
        <v>2829</v>
      </c>
      <c r="D114" s="29" t="s">
        <v>2830</v>
      </c>
      <c r="E114" s="29" t="str">
        <f t="shared" si="1"/>
        <v>감호</v>
      </c>
      <c r="F114" s="29"/>
      <c r="G114" s="29"/>
      <c r="H114" s="29"/>
      <c r="I114" s="29"/>
      <c r="J114" s="29"/>
      <c r="K114" s="29"/>
      <c r="L114" s="26">
        <v>0</v>
      </c>
      <c r="M114" s="25">
        <v>30</v>
      </c>
      <c r="N114" s="25">
        <v>6390</v>
      </c>
      <c r="U114" s="25">
        <v>0</v>
      </c>
      <c r="V114" s="25">
        <v>30</v>
      </c>
      <c r="W114" s="25">
        <v>6390</v>
      </c>
      <c r="AD114" s="25">
        <v>0</v>
      </c>
      <c r="AE114" s="25">
        <v>30</v>
      </c>
      <c r="AF114" s="25">
        <v>6390</v>
      </c>
      <c r="AL114" s="31"/>
      <c r="AM114" s="25">
        <v>0</v>
      </c>
      <c r="AN114" s="25">
        <v>30</v>
      </c>
      <c r="AO114" s="28">
        <v>6390</v>
      </c>
      <c r="AP114" s="28">
        <v>120</v>
      </c>
      <c r="AQ114" s="28">
        <v>25560</v>
      </c>
    </row>
    <row r="115" spans="1:43">
      <c r="A115" s="29" t="s">
        <v>452</v>
      </c>
      <c r="B115" s="29" t="s">
        <v>812</v>
      </c>
      <c r="C115" s="29" t="s">
        <v>813</v>
      </c>
      <c r="D115" s="29" t="s">
        <v>814</v>
      </c>
      <c r="E115" s="29" t="str">
        <f t="shared" si="1"/>
        <v>감호</v>
      </c>
      <c r="F115" s="29"/>
      <c r="G115" s="29"/>
      <c r="H115" s="29"/>
      <c r="I115" s="29"/>
      <c r="J115" s="29"/>
      <c r="K115" s="29"/>
      <c r="L115" s="26">
        <v>0</v>
      </c>
      <c r="M115" s="25">
        <v>30</v>
      </c>
      <c r="N115" s="25">
        <v>0</v>
      </c>
      <c r="U115" s="25">
        <v>0</v>
      </c>
      <c r="V115" s="25">
        <v>30</v>
      </c>
      <c r="W115" s="25">
        <v>0</v>
      </c>
      <c r="AD115" s="25">
        <v>0</v>
      </c>
      <c r="AE115" s="25">
        <v>30</v>
      </c>
      <c r="AF115" s="25">
        <v>0</v>
      </c>
      <c r="AL115" s="31"/>
      <c r="AM115" s="25">
        <v>0</v>
      </c>
      <c r="AN115" s="25">
        <v>30</v>
      </c>
      <c r="AO115" s="28">
        <v>0</v>
      </c>
      <c r="AP115" s="28">
        <v>120</v>
      </c>
      <c r="AQ115" s="28">
        <v>0</v>
      </c>
    </row>
    <row r="116" spans="1:43">
      <c r="A116" s="29" t="s">
        <v>452</v>
      </c>
      <c r="B116" s="29" t="s">
        <v>815</v>
      </c>
      <c r="C116" s="29" t="s">
        <v>2831</v>
      </c>
      <c r="D116" s="29" t="s">
        <v>2832</v>
      </c>
      <c r="E116" s="29" t="str">
        <f t="shared" si="1"/>
        <v>감호</v>
      </c>
      <c r="F116" s="29"/>
      <c r="G116" s="29"/>
      <c r="H116" s="29"/>
      <c r="I116" s="29"/>
      <c r="J116" s="29"/>
      <c r="K116" s="29"/>
      <c r="L116" s="26">
        <v>0</v>
      </c>
      <c r="M116" s="25">
        <v>36</v>
      </c>
      <c r="N116" s="25">
        <v>7470</v>
      </c>
      <c r="U116" s="25">
        <v>0</v>
      </c>
      <c r="V116" s="25">
        <v>36</v>
      </c>
      <c r="W116" s="25">
        <v>7470</v>
      </c>
      <c r="AD116" s="25">
        <v>0</v>
      </c>
      <c r="AE116" s="25">
        <v>36</v>
      </c>
      <c r="AF116" s="25">
        <v>7470</v>
      </c>
      <c r="AL116" s="31"/>
      <c r="AM116" s="25">
        <v>0</v>
      </c>
      <c r="AN116" s="25">
        <v>36</v>
      </c>
      <c r="AO116" s="28">
        <v>7470</v>
      </c>
      <c r="AP116" s="28">
        <v>144</v>
      </c>
      <c r="AQ116" s="28">
        <v>29880</v>
      </c>
    </row>
    <row r="117" spans="1:43">
      <c r="A117" s="29" t="s">
        <v>452</v>
      </c>
      <c r="B117" s="29" t="s">
        <v>818</v>
      </c>
      <c r="C117" s="29" t="s">
        <v>819</v>
      </c>
      <c r="D117" s="29" t="s">
        <v>820</v>
      </c>
      <c r="E117" s="29" t="str">
        <f t="shared" si="1"/>
        <v>감호</v>
      </c>
      <c r="F117" s="29"/>
      <c r="G117" s="29"/>
      <c r="H117" s="29"/>
      <c r="I117" s="29"/>
      <c r="J117" s="29"/>
      <c r="K117" s="29"/>
      <c r="L117" s="26">
        <v>0</v>
      </c>
      <c r="M117" s="25">
        <v>27</v>
      </c>
      <c r="N117" s="25">
        <v>5850</v>
      </c>
      <c r="U117" s="25">
        <v>0</v>
      </c>
      <c r="V117" s="25">
        <v>27</v>
      </c>
      <c r="W117" s="25">
        <v>5850</v>
      </c>
      <c r="AD117" s="25">
        <v>0</v>
      </c>
      <c r="AE117" s="25">
        <v>27</v>
      </c>
      <c r="AF117" s="25">
        <v>5850</v>
      </c>
      <c r="AL117" s="31"/>
      <c r="AM117" s="25">
        <v>0</v>
      </c>
      <c r="AN117" s="25">
        <v>27</v>
      </c>
      <c r="AO117" s="28">
        <v>5850</v>
      </c>
      <c r="AP117" s="28">
        <v>108</v>
      </c>
      <c r="AQ117" s="28">
        <v>23400</v>
      </c>
    </row>
    <row r="118" spans="1:43">
      <c r="A118" s="29" t="s">
        <v>452</v>
      </c>
      <c r="B118" s="29" t="s">
        <v>821</v>
      </c>
      <c r="C118" s="29" t="s">
        <v>822</v>
      </c>
      <c r="D118" s="29" t="s">
        <v>823</v>
      </c>
      <c r="E118" s="29" t="str">
        <f t="shared" si="1"/>
        <v>감호</v>
      </c>
      <c r="F118" s="29"/>
      <c r="G118" s="29"/>
      <c r="H118" s="29"/>
      <c r="I118" s="29"/>
      <c r="J118" s="29"/>
      <c r="K118" s="29"/>
      <c r="L118" s="26">
        <v>0</v>
      </c>
      <c r="M118" s="25">
        <v>30</v>
      </c>
      <c r="N118" s="25">
        <v>6390</v>
      </c>
      <c r="U118" s="25">
        <v>0</v>
      </c>
      <c r="V118" s="25">
        <v>30</v>
      </c>
      <c r="W118" s="25">
        <v>6390</v>
      </c>
      <c r="AD118" s="25">
        <v>0</v>
      </c>
      <c r="AE118" s="25">
        <v>30</v>
      </c>
      <c r="AF118" s="25">
        <v>6390</v>
      </c>
      <c r="AL118" s="31"/>
      <c r="AM118" s="25">
        <v>0</v>
      </c>
      <c r="AN118" s="25">
        <v>30</v>
      </c>
      <c r="AO118" s="28">
        <v>6390</v>
      </c>
      <c r="AP118" s="28">
        <v>120</v>
      </c>
      <c r="AQ118" s="28">
        <v>25560</v>
      </c>
    </row>
    <row r="119" spans="1:43">
      <c r="A119" s="29" t="s">
        <v>452</v>
      </c>
      <c r="B119" s="29" t="s">
        <v>824</v>
      </c>
      <c r="C119" s="29" t="s">
        <v>825</v>
      </c>
      <c r="D119" s="29" t="s">
        <v>826</v>
      </c>
      <c r="E119" s="29" t="str">
        <f t="shared" si="1"/>
        <v>감호</v>
      </c>
      <c r="F119" s="29"/>
      <c r="G119" s="29"/>
      <c r="H119" s="29"/>
      <c r="I119" s="29"/>
      <c r="J119" s="29"/>
      <c r="K119" s="29"/>
      <c r="L119" s="26">
        <v>0</v>
      </c>
      <c r="M119" s="25">
        <v>30</v>
      </c>
      <c r="N119" s="25">
        <v>0</v>
      </c>
      <c r="U119" s="25">
        <v>0</v>
      </c>
      <c r="V119" s="25">
        <v>30</v>
      </c>
      <c r="W119" s="25">
        <v>0</v>
      </c>
      <c r="AD119" s="25">
        <v>0</v>
      </c>
      <c r="AE119" s="25">
        <v>30</v>
      </c>
      <c r="AF119" s="25">
        <v>0</v>
      </c>
      <c r="AL119" s="31"/>
      <c r="AM119" s="25">
        <v>0</v>
      </c>
      <c r="AN119" s="25">
        <v>30</v>
      </c>
      <c r="AO119" s="28">
        <v>0</v>
      </c>
      <c r="AP119" s="28">
        <v>120</v>
      </c>
      <c r="AQ119" s="28">
        <v>0</v>
      </c>
    </row>
    <row r="120" spans="1:43">
      <c r="A120" s="29" t="s">
        <v>452</v>
      </c>
      <c r="B120" s="29" t="s">
        <v>827</v>
      </c>
      <c r="C120" s="29" t="s">
        <v>828</v>
      </c>
      <c r="D120" s="29" t="s">
        <v>829</v>
      </c>
      <c r="E120" s="29" t="str">
        <f t="shared" si="1"/>
        <v>감호</v>
      </c>
      <c r="F120" s="29"/>
      <c r="G120" s="29"/>
      <c r="H120" s="29"/>
      <c r="I120" s="29"/>
      <c r="J120" s="29"/>
      <c r="K120" s="29"/>
      <c r="L120" s="26">
        <v>0</v>
      </c>
      <c r="M120" s="25">
        <v>36</v>
      </c>
      <c r="N120" s="25">
        <v>7470</v>
      </c>
      <c r="U120" s="25">
        <v>0</v>
      </c>
      <c r="V120" s="25">
        <v>36</v>
      </c>
      <c r="W120" s="25">
        <v>7470</v>
      </c>
      <c r="AD120" s="25">
        <v>0</v>
      </c>
      <c r="AE120" s="25">
        <v>36</v>
      </c>
      <c r="AF120" s="25">
        <v>7470</v>
      </c>
      <c r="AL120" s="31"/>
      <c r="AM120" s="25">
        <v>0</v>
      </c>
      <c r="AN120" s="25">
        <v>36</v>
      </c>
      <c r="AO120" s="28">
        <v>7470</v>
      </c>
      <c r="AP120" s="28">
        <v>144</v>
      </c>
      <c r="AQ120" s="28">
        <v>29880</v>
      </c>
    </row>
    <row r="121" spans="1:43">
      <c r="A121" s="29" t="s">
        <v>452</v>
      </c>
      <c r="B121" s="29" t="s">
        <v>833</v>
      </c>
      <c r="C121" s="29" t="s">
        <v>834</v>
      </c>
      <c r="D121" s="29" t="s">
        <v>835</v>
      </c>
      <c r="E121" s="29" t="str">
        <f t="shared" si="1"/>
        <v>감호</v>
      </c>
      <c r="F121" s="29"/>
      <c r="G121" s="29"/>
      <c r="H121" s="29"/>
      <c r="I121" s="29"/>
      <c r="J121" s="29"/>
      <c r="K121" s="29"/>
      <c r="L121" s="26">
        <v>0</v>
      </c>
      <c r="M121" s="25">
        <v>30</v>
      </c>
      <c r="N121" s="25">
        <v>0</v>
      </c>
      <c r="U121" s="25">
        <v>0</v>
      </c>
      <c r="V121" s="25">
        <v>30</v>
      </c>
      <c r="W121" s="25">
        <v>0</v>
      </c>
      <c r="AD121" s="25">
        <v>0</v>
      </c>
      <c r="AE121" s="25">
        <v>30</v>
      </c>
      <c r="AF121" s="25">
        <v>0</v>
      </c>
      <c r="AL121" s="31"/>
      <c r="AM121" s="25">
        <v>0</v>
      </c>
      <c r="AN121" s="25">
        <v>30</v>
      </c>
      <c r="AO121" s="28">
        <v>0</v>
      </c>
      <c r="AP121" s="28">
        <v>120</v>
      </c>
      <c r="AQ121" s="28">
        <v>0</v>
      </c>
    </row>
    <row r="122" spans="1:43">
      <c r="A122" s="29" t="s">
        <v>452</v>
      </c>
      <c r="B122" s="29" t="s">
        <v>836</v>
      </c>
      <c r="C122" s="29" t="s">
        <v>2833</v>
      </c>
      <c r="D122" s="29" t="s">
        <v>2834</v>
      </c>
      <c r="E122" s="29" t="str">
        <f t="shared" si="1"/>
        <v>감호</v>
      </c>
      <c r="F122" s="29"/>
      <c r="G122" s="29"/>
      <c r="H122" s="29"/>
      <c r="I122" s="29"/>
      <c r="J122" s="29"/>
      <c r="K122" s="29"/>
      <c r="L122" s="26">
        <v>0</v>
      </c>
      <c r="M122" s="25">
        <v>12</v>
      </c>
      <c r="N122" s="25">
        <v>0</v>
      </c>
      <c r="U122" s="25">
        <v>0</v>
      </c>
      <c r="V122" s="25">
        <v>12</v>
      </c>
      <c r="W122" s="25">
        <v>0</v>
      </c>
      <c r="AD122" s="25">
        <v>0</v>
      </c>
      <c r="AE122" s="25">
        <v>12</v>
      </c>
      <c r="AF122" s="25">
        <v>0</v>
      </c>
      <c r="AL122" s="31"/>
      <c r="AM122" s="25">
        <v>0</v>
      </c>
      <c r="AN122" s="25">
        <v>12</v>
      </c>
      <c r="AO122" s="28">
        <v>0</v>
      </c>
      <c r="AP122" s="28">
        <v>48</v>
      </c>
      <c r="AQ122" s="28">
        <v>0</v>
      </c>
    </row>
    <row r="123" spans="1:43">
      <c r="A123" s="29" t="s">
        <v>452</v>
      </c>
      <c r="B123" s="29" t="s">
        <v>839</v>
      </c>
      <c r="C123" s="29" t="s">
        <v>840</v>
      </c>
      <c r="D123" s="29" t="s">
        <v>841</v>
      </c>
      <c r="E123" s="29" t="str">
        <f t="shared" si="1"/>
        <v>감호</v>
      </c>
      <c r="F123" s="29"/>
      <c r="G123" s="29"/>
      <c r="H123" s="29"/>
      <c r="I123" s="29"/>
      <c r="J123" s="29"/>
      <c r="K123" s="29"/>
      <c r="L123" s="26"/>
      <c r="M123" s="25">
        <v>30</v>
      </c>
      <c r="N123" s="25">
        <v>0</v>
      </c>
      <c r="V123" s="25">
        <v>30</v>
      </c>
      <c r="W123" s="25">
        <v>0</v>
      </c>
      <c r="AE123" s="25">
        <v>30</v>
      </c>
      <c r="AF123" s="25">
        <v>0</v>
      </c>
      <c r="AL123" s="31"/>
      <c r="AN123" s="25">
        <v>30</v>
      </c>
      <c r="AO123" s="28">
        <v>0</v>
      </c>
      <c r="AP123" s="28">
        <v>120</v>
      </c>
      <c r="AQ123" s="28">
        <v>0</v>
      </c>
    </row>
    <row r="124" spans="1:43">
      <c r="A124" s="29" t="s">
        <v>452</v>
      </c>
      <c r="B124" s="29" t="s">
        <v>842</v>
      </c>
      <c r="C124" s="29" t="s">
        <v>843</v>
      </c>
      <c r="D124" s="29" t="s">
        <v>844</v>
      </c>
      <c r="E124" s="29" t="str">
        <f t="shared" si="1"/>
        <v>감호</v>
      </c>
      <c r="F124" s="29">
        <v>1333</v>
      </c>
      <c r="G124" s="29">
        <v>0</v>
      </c>
      <c r="H124" s="29">
        <v>410</v>
      </c>
      <c r="I124" s="29">
        <v>1333</v>
      </c>
      <c r="J124" s="29">
        <v>0</v>
      </c>
      <c r="K124" s="29">
        <v>410</v>
      </c>
      <c r="L124" s="26">
        <v>1333</v>
      </c>
      <c r="M124" s="25">
        <v>0</v>
      </c>
      <c r="N124" s="25">
        <v>410</v>
      </c>
      <c r="O124" s="25">
        <v>1333</v>
      </c>
      <c r="P124" s="25">
        <v>0</v>
      </c>
      <c r="Q124" s="25">
        <v>410</v>
      </c>
      <c r="R124" s="25">
        <v>1333</v>
      </c>
      <c r="S124" s="25">
        <v>0</v>
      </c>
      <c r="T124" s="25">
        <v>410</v>
      </c>
      <c r="U124" s="25">
        <v>1333</v>
      </c>
      <c r="V124" s="25">
        <v>0</v>
      </c>
      <c r="W124" s="25">
        <v>410</v>
      </c>
      <c r="X124" s="25">
        <v>1333</v>
      </c>
      <c r="Y124" s="25">
        <v>0</v>
      </c>
      <c r="Z124" s="25">
        <v>410</v>
      </c>
      <c r="AA124" s="25">
        <v>1333</v>
      </c>
      <c r="AB124" s="25">
        <v>0</v>
      </c>
      <c r="AC124" s="25">
        <v>410</v>
      </c>
      <c r="AD124" s="25">
        <v>1333</v>
      </c>
      <c r="AE124" s="25">
        <v>0</v>
      </c>
      <c r="AF124" s="25">
        <v>410</v>
      </c>
      <c r="AG124" s="25">
        <v>1333</v>
      </c>
      <c r="AH124" s="25">
        <v>0</v>
      </c>
      <c r="AI124" s="25">
        <v>410</v>
      </c>
      <c r="AJ124" s="25">
        <v>1333</v>
      </c>
      <c r="AK124" s="25">
        <v>0</v>
      </c>
      <c r="AL124" s="31">
        <v>410</v>
      </c>
      <c r="AM124" s="25">
        <v>1333</v>
      </c>
      <c r="AN124" s="25">
        <v>0</v>
      </c>
      <c r="AO124" s="28">
        <v>410</v>
      </c>
      <c r="AP124" s="28">
        <v>0</v>
      </c>
      <c r="AQ124" s="28">
        <v>4920</v>
      </c>
    </row>
    <row r="125" spans="1:43">
      <c r="A125" s="29" t="s">
        <v>452</v>
      </c>
      <c r="B125" s="29" t="s">
        <v>845</v>
      </c>
      <c r="C125" s="29" t="s">
        <v>846</v>
      </c>
      <c r="D125" s="29" t="s">
        <v>847</v>
      </c>
      <c r="E125" s="29" t="str">
        <f t="shared" si="1"/>
        <v>감호</v>
      </c>
      <c r="F125" s="29"/>
      <c r="G125" s="29"/>
      <c r="H125" s="29"/>
      <c r="I125" s="29"/>
      <c r="J125" s="29"/>
      <c r="K125" s="29"/>
      <c r="L125" s="26"/>
      <c r="M125" s="25">
        <v>36</v>
      </c>
      <c r="N125" s="25">
        <v>0</v>
      </c>
      <c r="V125" s="25">
        <v>36</v>
      </c>
      <c r="W125" s="25">
        <v>0</v>
      </c>
      <c r="AE125" s="25">
        <v>36</v>
      </c>
      <c r="AF125" s="25">
        <v>0</v>
      </c>
      <c r="AL125" s="31"/>
      <c r="AN125" s="25">
        <v>36</v>
      </c>
      <c r="AO125" s="28">
        <v>0</v>
      </c>
      <c r="AP125" s="28">
        <v>144</v>
      </c>
      <c r="AQ125" s="28">
        <v>0</v>
      </c>
    </row>
    <row r="126" spans="1:43">
      <c r="A126" s="29" t="s">
        <v>452</v>
      </c>
      <c r="B126" s="29" t="s">
        <v>848</v>
      </c>
      <c r="C126" s="29" t="s">
        <v>849</v>
      </c>
      <c r="D126" s="29" t="s">
        <v>850</v>
      </c>
      <c r="E126" s="29" t="str">
        <f t="shared" si="1"/>
        <v>감호</v>
      </c>
      <c r="F126" s="29">
        <v>1997</v>
      </c>
      <c r="G126" s="29">
        <v>43</v>
      </c>
      <c r="H126" s="29">
        <v>10730</v>
      </c>
      <c r="I126" s="29">
        <v>2020</v>
      </c>
      <c r="J126" s="29">
        <v>34</v>
      </c>
      <c r="K126" s="29">
        <v>8570</v>
      </c>
      <c r="L126" s="26">
        <v>2042</v>
      </c>
      <c r="M126" s="25">
        <v>33</v>
      </c>
      <c r="N126" s="25">
        <v>8330</v>
      </c>
      <c r="O126" s="25">
        <v>2069</v>
      </c>
      <c r="P126" s="25">
        <v>40</v>
      </c>
      <c r="Q126" s="25">
        <v>10010</v>
      </c>
      <c r="R126" s="25">
        <v>2109</v>
      </c>
      <c r="S126" s="25">
        <v>60</v>
      </c>
      <c r="T126" s="25">
        <v>19310</v>
      </c>
      <c r="U126" s="25">
        <v>2139</v>
      </c>
      <c r="V126" s="25">
        <v>45</v>
      </c>
      <c r="W126" s="25">
        <v>11210</v>
      </c>
      <c r="X126" s="25">
        <v>2168</v>
      </c>
      <c r="Y126" s="25">
        <v>43</v>
      </c>
      <c r="Z126" s="25">
        <v>10730</v>
      </c>
      <c r="AA126" s="25">
        <v>2201</v>
      </c>
      <c r="AB126" s="25">
        <v>49</v>
      </c>
      <c r="AC126" s="25">
        <v>12170</v>
      </c>
      <c r="AD126" s="25">
        <v>2241</v>
      </c>
      <c r="AE126" s="25">
        <v>60</v>
      </c>
      <c r="AF126" s="25">
        <v>19310</v>
      </c>
      <c r="AG126" s="25">
        <v>2287</v>
      </c>
      <c r="AH126" s="25">
        <v>69</v>
      </c>
      <c r="AI126" s="25">
        <v>25520</v>
      </c>
      <c r="AJ126" s="25">
        <v>2311</v>
      </c>
      <c r="AK126" s="25">
        <v>36</v>
      </c>
      <c r="AL126" s="31">
        <v>9050</v>
      </c>
      <c r="AM126" s="25">
        <v>2347</v>
      </c>
      <c r="AN126" s="25">
        <v>54</v>
      </c>
      <c r="AO126" s="28">
        <v>15170</v>
      </c>
      <c r="AP126" s="28">
        <v>566</v>
      </c>
      <c r="AQ126" s="28">
        <v>160110</v>
      </c>
    </row>
    <row r="127" spans="1:43">
      <c r="A127" s="29" t="s">
        <v>452</v>
      </c>
      <c r="B127" s="29" t="s">
        <v>851</v>
      </c>
      <c r="C127" s="29" t="s">
        <v>852</v>
      </c>
      <c r="D127" s="29" t="s">
        <v>853</v>
      </c>
      <c r="E127" s="29" t="str">
        <f t="shared" si="1"/>
        <v>감호</v>
      </c>
      <c r="F127" s="29"/>
      <c r="G127" s="29"/>
      <c r="H127" s="29"/>
      <c r="I127" s="29"/>
      <c r="J127" s="29"/>
      <c r="K127" s="29"/>
      <c r="L127" s="26">
        <v>0</v>
      </c>
      <c r="M127" s="25">
        <v>36</v>
      </c>
      <c r="N127" s="25">
        <v>7470</v>
      </c>
      <c r="U127" s="25">
        <v>0</v>
      </c>
      <c r="V127" s="25">
        <v>36</v>
      </c>
      <c r="W127" s="25">
        <v>7470</v>
      </c>
      <c r="AD127" s="25">
        <v>0</v>
      </c>
      <c r="AE127" s="25">
        <v>36</v>
      </c>
      <c r="AF127" s="25">
        <v>7470</v>
      </c>
      <c r="AL127" s="31"/>
      <c r="AM127" s="25">
        <v>0</v>
      </c>
      <c r="AN127" s="25">
        <v>36</v>
      </c>
      <c r="AO127" s="28">
        <v>7470</v>
      </c>
      <c r="AP127" s="28">
        <v>144</v>
      </c>
      <c r="AQ127" s="28">
        <v>29880</v>
      </c>
    </row>
    <row r="128" spans="1:43">
      <c r="A128" s="29" t="s">
        <v>452</v>
      </c>
      <c r="B128" s="29" t="s">
        <v>854</v>
      </c>
      <c r="C128" s="29" t="s">
        <v>855</v>
      </c>
      <c r="D128" s="29" t="s">
        <v>856</v>
      </c>
      <c r="E128" s="29" t="str">
        <f t="shared" si="1"/>
        <v>감호</v>
      </c>
      <c r="F128" s="29"/>
      <c r="G128" s="29"/>
      <c r="H128" s="29"/>
      <c r="I128" s="29"/>
      <c r="J128" s="29"/>
      <c r="K128" s="29"/>
      <c r="L128" s="26">
        <v>0</v>
      </c>
      <c r="M128" s="25">
        <v>30</v>
      </c>
      <c r="N128" s="25">
        <v>6390</v>
      </c>
      <c r="U128" s="25">
        <v>0</v>
      </c>
      <c r="V128" s="25">
        <v>30</v>
      </c>
      <c r="W128" s="25">
        <v>6390</v>
      </c>
      <c r="AD128" s="25">
        <v>0</v>
      </c>
      <c r="AE128" s="25">
        <v>30</v>
      </c>
      <c r="AF128" s="25">
        <v>6390</v>
      </c>
      <c r="AL128" s="31"/>
      <c r="AM128" s="25">
        <v>0</v>
      </c>
      <c r="AN128" s="25">
        <v>30</v>
      </c>
      <c r="AO128" s="28">
        <v>6390</v>
      </c>
      <c r="AP128" s="28">
        <v>120</v>
      </c>
      <c r="AQ128" s="28">
        <v>25560</v>
      </c>
    </row>
    <row r="129" spans="1:43">
      <c r="A129" s="29" t="s">
        <v>452</v>
      </c>
      <c r="B129" s="29" t="s">
        <v>857</v>
      </c>
      <c r="C129" s="29" t="s">
        <v>858</v>
      </c>
      <c r="D129" s="29" t="s">
        <v>859</v>
      </c>
      <c r="E129" s="29" t="str">
        <f t="shared" si="1"/>
        <v>감호</v>
      </c>
      <c r="F129" s="29"/>
      <c r="G129" s="29"/>
      <c r="H129" s="29"/>
      <c r="I129" s="29"/>
      <c r="J129" s="29"/>
      <c r="K129" s="29"/>
      <c r="L129" s="26">
        <v>0</v>
      </c>
      <c r="M129" s="25">
        <v>30</v>
      </c>
      <c r="N129" s="25">
        <v>6390</v>
      </c>
      <c r="U129" s="25">
        <v>0</v>
      </c>
      <c r="V129" s="25">
        <v>30</v>
      </c>
      <c r="W129" s="25">
        <v>6390</v>
      </c>
      <c r="AD129" s="25">
        <v>0</v>
      </c>
      <c r="AE129" s="25">
        <v>30</v>
      </c>
      <c r="AF129" s="25">
        <v>6390</v>
      </c>
      <c r="AL129" s="31"/>
      <c r="AM129" s="25">
        <v>0</v>
      </c>
      <c r="AN129" s="25">
        <v>30</v>
      </c>
      <c r="AO129" s="28">
        <v>6390</v>
      </c>
      <c r="AP129" s="28">
        <v>120</v>
      </c>
      <c r="AQ129" s="28">
        <v>25560</v>
      </c>
    </row>
    <row r="130" spans="1:43">
      <c r="A130" s="29" t="s">
        <v>452</v>
      </c>
      <c r="B130" s="29" t="s">
        <v>863</v>
      </c>
      <c r="C130" s="29" t="s">
        <v>864</v>
      </c>
      <c r="D130" s="29" t="s">
        <v>865</v>
      </c>
      <c r="E130" s="29" t="str">
        <f t="shared" si="1"/>
        <v>감호</v>
      </c>
      <c r="F130" s="29"/>
      <c r="G130" s="29"/>
      <c r="H130" s="29"/>
      <c r="I130" s="29"/>
      <c r="J130" s="29"/>
      <c r="K130" s="29"/>
      <c r="L130" s="26">
        <v>0</v>
      </c>
      <c r="M130" s="25">
        <v>21</v>
      </c>
      <c r="N130" s="25">
        <v>4770</v>
      </c>
      <c r="U130" s="25">
        <v>0</v>
      </c>
      <c r="V130" s="25">
        <v>21</v>
      </c>
      <c r="W130" s="25">
        <v>4770</v>
      </c>
      <c r="AD130" s="25">
        <v>0</v>
      </c>
      <c r="AE130" s="25">
        <v>21</v>
      </c>
      <c r="AF130" s="25">
        <v>4770</v>
      </c>
      <c r="AL130" s="31"/>
      <c r="AM130" s="25">
        <v>0</v>
      </c>
      <c r="AN130" s="25">
        <v>21</v>
      </c>
      <c r="AO130" s="28">
        <v>4770</v>
      </c>
      <c r="AP130" s="28">
        <v>84</v>
      </c>
      <c r="AQ130" s="28">
        <v>19080</v>
      </c>
    </row>
    <row r="131" spans="1:43">
      <c r="A131" s="29" t="s">
        <v>452</v>
      </c>
      <c r="B131" s="29" t="s">
        <v>866</v>
      </c>
      <c r="C131" s="29" t="s">
        <v>867</v>
      </c>
      <c r="D131" s="29" t="s">
        <v>868</v>
      </c>
      <c r="E131" s="29" t="str">
        <f t="shared" ref="E131:E194" si="2">LEFT(D131,2)</f>
        <v>감호</v>
      </c>
      <c r="F131" s="29"/>
      <c r="G131" s="29"/>
      <c r="H131" s="29"/>
      <c r="I131" s="29"/>
      <c r="J131" s="29"/>
      <c r="K131" s="29"/>
      <c r="L131" s="26">
        <v>0</v>
      </c>
      <c r="M131" s="25">
        <v>24</v>
      </c>
      <c r="N131" s="25">
        <v>5310</v>
      </c>
      <c r="U131" s="25">
        <v>0</v>
      </c>
      <c r="V131" s="25">
        <v>24</v>
      </c>
      <c r="W131" s="25">
        <v>5310</v>
      </c>
      <c r="AD131" s="25">
        <v>0</v>
      </c>
      <c r="AE131" s="25">
        <v>24</v>
      </c>
      <c r="AF131" s="25">
        <v>5310</v>
      </c>
      <c r="AL131" s="31"/>
      <c r="AM131" s="25">
        <v>0</v>
      </c>
      <c r="AN131" s="25">
        <v>24</v>
      </c>
      <c r="AO131" s="28">
        <v>5310</v>
      </c>
      <c r="AP131" s="28">
        <v>96</v>
      </c>
      <c r="AQ131" s="28">
        <v>21240</v>
      </c>
    </row>
    <row r="132" spans="1:43">
      <c r="A132" s="29" t="s">
        <v>452</v>
      </c>
      <c r="B132" s="29" t="s">
        <v>869</v>
      </c>
      <c r="C132" s="29" t="s">
        <v>2835</v>
      </c>
      <c r="D132" s="29" t="s">
        <v>2836</v>
      </c>
      <c r="E132" s="29" t="str">
        <f t="shared" si="2"/>
        <v>감호</v>
      </c>
      <c r="F132" s="29"/>
      <c r="G132" s="29"/>
      <c r="H132" s="29"/>
      <c r="I132" s="29"/>
      <c r="J132" s="29"/>
      <c r="K132" s="29"/>
      <c r="L132" s="26">
        <v>0</v>
      </c>
      <c r="M132" s="25">
        <v>24</v>
      </c>
      <c r="N132" s="25">
        <v>5310</v>
      </c>
      <c r="U132" s="25">
        <v>0</v>
      </c>
      <c r="V132" s="25">
        <v>24</v>
      </c>
      <c r="W132" s="25">
        <v>5310</v>
      </c>
      <c r="AD132" s="25">
        <v>0</v>
      </c>
      <c r="AE132" s="25">
        <v>24</v>
      </c>
      <c r="AF132" s="25">
        <v>5310</v>
      </c>
      <c r="AL132" s="31"/>
      <c r="AM132" s="25">
        <v>0</v>
      </c>
      <c r="AN132" s="25">
        <v>24</v>
      </c>
      <c r="AO132" s="28">
        <v>5310</v>
      </c>
      <c r="AP132" s="28">
        <v>96</v>
      </c>
      <c r="AQ132" s="28">
        <v>21240</v>
      </c>
    </row>
    <row r="133" spans="1:43">
      <c r="A133" s="29" t="s">
        <v>452</v>
      </c>
      <c r="B133" s="29" t="s">
        <v>875</v>
      </c>
      <c r="C133" s="29" t="s">
        <v>876</v>
      </c>
      <c r="D133" s="29" t="s">
        <v>2836</v>
      </c>
      <c r="E133" s="29" t="str">
        <f t="shared" si="2"/>
        <v>감호</v>
      </c>
      <c r="F133" s="29"/>
      <c r="G133" s="29"/>
      <c r="H133" s="29"/>
      <c r="I133" s="29"/>
      <c r="J133" s="29"/>
      <c r="K133" s="29"/>
      <c r="L133" s="26">
        <v>0</v>
      </c>
      <c r="M133" s="25">
        <v>30</v>
      </c>
      <c r="N133" s="25">
        <v>6390</v>
      </c>
      <c r="U133" s="25">
        <v>0</v>
      </c>
      <c r="V133" s="25">
        <v>30</v>
      </c>
      <c r="W133" s="25">
        <v>6390</v>
      </c>
      <c r="AD133" s="25">
        <v>0</v>
      </c>
      <c r="AE133" s="25">
        <v>30</v>
      </c>
      <c r="AF133" s="25">
        <v>6390</v>
      </c>
      <c r="AL133" s="31"/>
      <c r="AM133" s="25">
        <v>0</v>
      </c>
      <c r="AN133" s="25">
        <v>30</v>
      </c>
      <c r="AO133" s="28">
        <v>6390</v>
      </c>
      <c r="AP133" s="28">
        <v>120</v>
      </c>
      <c r="AQ133" s="28">
        <v>25560</v>
      </c>
    </row>
    <row r="134" spans="1:43">
      <c r="A134" s="29" t="s">
        <v>452</v>
      </c>
      <c r="B134" s="29" t="s">
        <v>878</v>
      </c>
      <c r="C134" s="29" t="s">
        <v>879</v>
      </c>
      <c r="D134" s="29" t="s">
        <v>880</v>
      </c>
      <c r="E134" s="29" t="str">
        <f t="shared" si="2"/>
        <v>감호</v>
      </c>
      <c r="F134" s="29"/>
      <c r="G134" s="29"/>
      <c r="H134" s="29"/>
      <c r="I134" s="29"/>
      <c r="J134" s="29"/>
      <c r="K134" s="29"/>
      <c r="L134" s="26">
        <v>0</v>
      </c>
      <c r="M134" s="25">
        <v>30</v>
      </c>
      <c r="N134" s="25">
        <v>6390</v>
      </c>
      <c r="U134" s="25">
        <v>0</v>
      </c>
      <c r="V134" s="25">
        <v>30</v>
      </c>
      <c r="W134" s="25">
        <v>6390</v>
      </c>
      <c r="AD134" s="25">
        <v>0</v>
      </c>
      <c r="AE134" s="25">
        <v>30</v>
      </c>
      <c r="AF134" s="25">
        <v>6390</v>
      </c>
      <c r="AL134" s="31"/>
      <c r="AM134" s="25">
        <v>0</v>
      </c>
      <c r="AN134" s="25">
        <v>30</v>
      </c>
      <c r="AO134" s="28">
        <v>6390</v>
      </c>
      <c r="AP134" s="28">
        <v>120</v>
      </c>
      <c r="AQ134" s="28">
        <v>25560</v>
      </c>
    </row>
    <row r="135" spans="1:43">
      <c r="A135" s="29" t="s">
        <v>452</v>
      </c>
      <c r="B135" s="29" t="s">
        <v>881</v>
      </c>
      <c r="C135" s="29" t="s">
        <v>882</v>
      </c>
      <c r="D135" s="29" t="s">
        <v>883</v>
      </c>
      <c r="E135" s="29" t="str">
        <f t="shared" si="2"/>
        <v>감호</v>
      </c>
      <c r="F135" s="29"/>
      <c r="G135" s="29"/>
      <c r="H135" s="29"/>
      <c r="I135" s="29"/>
      <c r="J135" s="29"/>
      <c r="K135" s="29"/>
      <c r="L135" s="26">
        <v>0</v>
      </c>
      <c r="M135" s="25">
        <v>30</v>
      </c>
      <c r="N135" s="25">
        <v>6390</v>
      </c>
      <c r="U135" s="25">
        <v>0</v>
      </c>
      <c r="V135" s="25">
        <v>30</v>
      </c>
      <c r="W135" s="25">
        <v>6390</v>
      </c>
      <c r="AD135" s="25">
        <v>0</v>
      </c>
      <c r="AE135" s="25">
        <v>30</v>
      </c>
      <c r="AF135" s="25">
        <v>6390</v>
      </c>
      <c r="AL135" s="31"/>
      <c r="AM135" s="25">
        <v>0</v>
      </c>
      <c r="AN135" s="25">
        <v>30</v>
      </c>
      <c r="AO135" s="28">
        <v>6390</v>
      </c>
      <c r="AP135" s="28">
        <v>120</v>
      </c>
      <c r="AQ135" s="28">
        <v>25560</v>
      </c>
    </row>
    <row r="136" spans="1:43">
      <c r="A136" s="29" t="s">
        <v>452</v>
      </c>
      <c r="B136" s="29" t="s">
        <v>884</v>
      </c>
      <c r="C136" s="29" t="s">
        <v>885</v>
      </c>
      <c r="D136" s="29" t="s">
        <v>886</v>
      </c>
      <c r="E136" s="29" t="str">
        <f t="shared" si="2"/>
        <v>감호</v>
      </c>
      <c r="F136" s="29"/>
      <c r="G136" s="29"/>
      <c r="H136" s="29"/>
      <c r="I136" s="29"/>
      <c r="J136" s="29"/>
      <c r="K136" s="29"/>
      <c r="L136" s="26">
        <v>0</v>
      </c>
      <c r="M136" s="25">
        <v>18</v>
      </c>
      <c r="N136" s="25">
        <v>4230</v>
      </c>
      <c r="U136" s="25">
        <v>0</v>
      </c>
      <c r="V136" s="25">
        <v>18</v>
      </c>
      <c r="W136" s="25">
        <v>4230</v>
      </c>
      <c r="AD136" s="25">
        <v>0</v>
      </c>
      <c r="AE136" s="25">
        <v>18</v>
      </c>
      <c r="AF136" s="25">
        <v>4230</v>
      </c>
      <c r="AL136" s="31"/>
      <c r="AM136" s="25">
        <v>0</v>
      </c>
      <c r="AN136" s="25">
        <v>18</v>
      </c>
      <c r="AO136" s="28">
        <v>4230</v>
      </c>
      <c r="AP136" s="28">
        <v>72</v>
      </c>
      <c r="AQ136" s="28">
        <v>16920</v>
      </c>
    </row>
    <row r="137" spans="1:43">
      <c r="A137" s="29" t="s">
        <v>452</v>
      </c>
      <c r="B137" s="29" t="s">
        <v>887</v>
      </c>
      <c r="C137" s="29" t="s">
        <v>888</v>
      </c>
      <c r="D137" s="29" t="s">
        <v>889</v>
      </c>
      <c r="E137" s="29" t="str">
        <f t="shared" si="2"/>
        <v>감호</v>
      </c>
      <c r="F137" s="29"/>
      <c r="G137" s="29"/>
      <c r="H137" s="29"/>
      <c r="I137" s="29"/>
      <c r="J137" s="29"/>
      <c r="K137" s="29"/>
      <c r="L137" s="26">
        <v>0</v>
      </c>
      <c r="M137" s="25">
        <v>6</v>
      </c>
      <c r="N137" s="25">
        <v>2070</v>
      </c>
      <c r="U137" s="25">
        <v>0</v>
      </c>
      <c r="V137" s="25">
        <v>6</v>
      </c>
      <c r="W137" s="25">
        <v>2070</v>
      </c>
      <c r="AD137" s="25">
        <v>0</v>
      </c>
      <c r="AE137" s="25">
        <v>6</v>
      </c>
      <c r="AF137" s="25">
        <v>2070</v>
      </c>
      <c r="AL137" s="31"/>
      <c r="AM137" s="25">
        <v>0</v>
      </c>
      <c r="AN137" s="25">
        <v>6</v>
      </c>
      <c r="AO137" s="28">
        <v>2070</v>
      </c>
      <c r="AP137" s="28">
        <v>24</v>
      </c>
      <c r="AQ137" s="28">
        <v>8280</v>
      </c>
    </row>
    <row r="138" spans="1:43">
      <c r="A138" s="29" t="s">
        <v>452</v>
      </c>
      <c r="B138" s="29" t="s">
        <v>890</v>
      </c>
      <c r="C138" s="29" t="s">
        <v>891</v>
      </c>
      <c r="D138" s="29" t="s">
        <v>892</v>
      </c>
      <c r="E138" s="29" t="str">
        <f t="shared" si="2"/>
        <v>감호</v>
      </c>
      <c r="F138" s="29"/>
      <c r="G138" s="29"/>
      <c r="H138" s="29"/>
      <c r="I138" s="29"/>
      <c r="J138" s="29"/>
      <c r="K138" s="29"/>
      <c r="L138" s="26">
        <v>0</v>
      </c>
      <c r="M138" s="25">
        <v>48</v>
      </c>
      <c r="N138" s="25">
        <v>9630</v>
      </c>
      <c r="U138" s="25">
        <v>0</v>
      </c>
      <c r="V138" s="25">
        <v>48</v>
      </c>
      <c r="W138" s="25">
        <v>9630</v>
      </c>
      <c r="AD138" s="25">
        <v>0</v>
      </c>
      <c r="AE138" s="25">
        <v>48</v>
      </c>
      <c r="AF138" s="25">
        <v>9630</v>
      </c>
      <c r="AL138" s="31"/>
      <c r="AM138" s="25">
        <v>0</v>
      </c>
      <c r="AN138" s="25">
        <v>48</v>
      </c>
      <c r="AO138" s="28">
        <v>9630</v>
      </c>
      <c r="AP138" s="28">
        <v>192</v>
      </c>
      <c r="AQ138" s="28">
        <v>38520</v>
      </c>
    </row>
    <row r="139" spans="1:43">
      <c r="A139" s="29" t="s">
        <v>452</v>
      </c>
      <c r="B139" s="29" t="s">
        <v>893</v>
      </c>
      <c r="C139" s="29" t="s">
        <v>894</v>
      </c>
      <c r="D139" s="29" t="s">
        <v>895</v>
      </c>
      <c r="E139" s="29" t="str">
        <f t="shared" si="2"/>
        <v>감호</v>
      </c>
      <c r="F139" s="29"/>
      <c r="G139" s="29"/>
      <c r="H139" s="29"/>
      <c r="I139" s="29"/>
      <c r="J139" s="29"/>
      <c r="K139" s="29"/>
      <c r="L139" s="26">
        <v>0</v>
      </c>
      <c r="M139" s="25">
        <v>72</v>
      </c>
      <c r="N139" s="25">
        <v>17310</v>
      </c>
      <c r="U139" s="25">
        <v>0</v>
      </c>
      <c r="V139" s="25">
        <v>72</v>
      </c>
      <c r="W139" s="25">
        <v>17310</v>
      </c>
      <c r="AD139" s="25">
        <v>0</v>
      </c>
      <c r="AE139" s="25">
        <v>72</v>
      </c>
      <c r="AF139" s="25">
        <v>17310</v>
      </c>
      <c r="AL139" s="31"/>
      <c r="AM139" s="25">
        <v>0</v>
      </c>
      <c r="AN139" s="25">
        <v>72</v>
      </c>
      <c r="AO139" s="28">
        <v>17310</v>
      </c>
      <c r="AP139" s="28">
        <v>288</v>
      </c>
      <c r="AQ139" s="28">
        <v>69240</v>
      </c>
    </row>
    <row r="140" spans="1:43">
      <c r="A140" s="29" t="s">
        <v>452</v>
      </c>
      <c r="B140" s="29" t="s">
        <v>896</v>
      </c>
      <c r="C140" s="29" t="s">
        <v>897</v>
      </c>
      <c r="D140" s="29" t="s">
        <v>898</v>
      </c>
      <c r="E140" s="29" t="str">
        <f t="shared" si="2"/>
        <v>감호</v>
      </c>
      <c r="F140" s="29"/>
      <c r="G140" s="29"/>
      <c r="H140" s="29"/>
      <c r="I140" s="29"/>
      <c r="J140" s="29"/>
      <c r="K140" s="29"/>
      <c r="L140" s="26">
        <v>0</v>
      </c>
      <c r="M140" s="25">
        <v>18</v>
      </c>
      <c r="N140" s="25">
        <v>4230</v>
      </c>
      <c r="U140" s="25">
        <v>0</v>
      </c>
      <c r="V140" s="25">
        <v>18</v>
      </c>
      <c r="W140" s="25">
        <v>4230</v>
      </c>
      <c r="AD140" s="25">
        <v>0</v>
      </c>
      <c r="AE140" s="25">
        <v>18</v>
      </c>
      <c r="AF140" s="25">
        <v>4230</v>
      </c>
      <c r="AL140" s="31"/>
      <c r="AM140" s="25">
        <v>0</v>
      </c>
      <c r="AN140" s="25">
        <v>18</v>
      </c>
      <c r="AO140" s="28">
        <v>4230</v>
      </c>
      <c r="AP140" s="28">
        <v>72</v>
      </c>
      <c r="AQ140" s="28">
        <v>16920</v>
      </c>
    </row>
    <row r="141" spans="1:43">
      <c r="A141" s="29" t="s">
        <v>452</v>
      </c>
      <c r="B141" s="29" t="s">
        <v>899</v>
      </c>
      <c r="C141" s="29" t="s">
        <v>2837</v>
      </c>
      <c r="D141" s="29" t="s">
        <v>2838</v>
      </c>
      <c r="E141" s="29" t="str">
        <f t="shared" si="2"/>
        <v>감호</v>
      </c>
      <c r="F141" s="29"/>
      <c r="G141" s="29"/>
      <c r="H141" s="29"/>
      <c r="I141" s="29"/>
      <c r="J141" s="29"/>
      <c r="K141" s="29"/>
      <c r="L141" s="26">
        <v>0</v>
      </c>
      <c r="M141" s="25">
        <v>30</v>
      </c>
      <c r="N141" s="25">
        <v>6390</v>
      </c>
      <c r="U141" s="25">
        <v>0</v>
      </c>
      <c r="V141" s="25">
        <v>30</v>
      </c>
      <c r="W141" s="25">
        <v>6390</v>
      </c>
      <c r="AD141" s="25">
        <v>0</v>
      </c>
      <c r="AE141" s="25">
        <v>30</v>
      </c>
      <c r="AF141" s="25">
        <v>6390</v>
      </c>
      <c r="AL141" s="31"/>
      <c r="AM141" s="25">
        <v>0</v>
      </c>
      <c r="AN141" s="25">
        <v>30</v>
      </c>
      <c r="AO141" s="28">
        <v>6390</v>
      </c>
      <c r="AP141" s="28">
        <v>120</v>
      </c>
      <c r="AQ141" s="28">
        <v>25560</v>
      </c>
    </row>
    <row r="142" spans="1:43">
      <c r="A142" s="29" t="s">
        <v>452</v>
      </c>
      <c r="B142" s="29" t="s">
        <v>902</v>
      </c>
      <c r="C142" s="29" t="s">
        <v>903</v>
      </c>
      <c r="D142" s="29" t="s">
        <v>904</v>
      </c>
      <c r="E142" s="29" t="str">
        <f t="shared" si="2"/>
        <v>감호</v>
      </c>
      <c r="F142" s="29"/>
      <c r="G142" s="29"/>
      <c r="H142" s="29"/>
      <c r="I142" s="29"/>
      <c r="J142" s="29"/>
      <c r="K142" s="29"/>
      <c r="L142" s="26">
        <v>0</v>
      </c>
      <c r="M142" s="25">
        <v>54</v>
      </c>
      <c r="N142" s="25">
        <v>10710</v>
      </c>
      <c r="U142" s="25">
        <v>0</v>
      </c>
      <c r="V142" s="25">
        <v>54</v>
      </c>
      <c r="W142" s="25">
        <v>10710</v>
      </c>
      <c r="AD142" s="25">
        <v>0</v>
      </c>
      <c r="AE142" s="25">
        <v>54</v>
      </c>
      <c r="AF142" s="25">
        <v>10710</v>
      </c>
      <c r="AL142" s="31"/>
      <c r="AM142" s="25">
        <v>0</v>
      </c>
      <c r="AN142" s="25">
        <v>54</v>
      </c>
      <c r="AO142" s="28">
        <v>10710</v>
      </c>
      <c r="AP142" s="28">
        <v>216</v>
      </c>
      <c r="AQ142" s="28">
        <v>42840</v>
      </c>
    </row>
    <row r="143" spans="1:43">
      <c r="A143" s="29" t="s">
        <v>452</v>
      </c>
      <c r="B143" s="29" t="s">
        <v>905</v>
      </c>
      <c r="C143" s="29" t="s">
        <v>906</v>
      </c>
      <c r="D143" s="29" t="s">
        <v>907</v>
      </c>
      <c r="E143" s="29" t="str">
        <f t="shared" si="2"/>
        <v>감호</v>
      </c>
      <c r="F143" s="29"/>
      <c r="G143" s="29"/>
      <c r="H143" s="29"/>
      <c r="I143" s="29"/>
      <c r="J143" s="29"/>
      <c r="K143" s="29"/>
      <c r="L143" s="26">
        <v>0</v>
      </c>
      <c r="M143" s="25">
        <v>60</v>
      </c>
      <c r="N143" s="25">
        <v>0</v>
      </c>
      <c r="U143" s="25">
        <v>0</v>
      </c>
      <c r="V143" s="25">
        <v>60</v>
      </c>
      <c r="W143" s="25">
        <v>0</v>
      </c>
      <c r="AD143" s="25">
        <v>0</v>
      </c>
      <c r="AE143" s="25">
        <v>60</v>
      </c>
      <c r="AF143" s="25">
        <v>0</v>
      </c>
      <c r="AL143" s="31"/>
      <c r="AM143" s="25">
        <v>0</v>
      </c>
      <c r="AN143" s="25">
        <v>60</v>
      </c>
      <c r="AO143" s="28">
        <v>0</v>
      </c>
      <c r="AP143" s="28">
        <v>240</v>
      </c>
      <c r="AQ143" s="28">
        <v>0</v>
      </c>
    </row>
    <row r="144" spans="1:43">
      <c r="A144" s="29" t="s">
        <v>452</v>
      </c>
      <c r="B144" s="29" t="s">
        <v>908</v>
      </c>
      <c r="C144" s="29" t="s">
        <v>909</v>
      </c>
      <c r="D144" s="29" t="s">
        <v>910</v>
      </c>
      <c r="E144" s="29" t="str">
        <f t="shared" si="2"/>
        <v>감호</v>
      </c>
      <c r="F144" s="29"/>
      <c r="G144" s="29"/>
      <c r="H144" s="29"/>
      <c r="I144" s="29"/>
      <c r="J144" s="29"/>
      <c r="K144" s="29"/>
      <c r="L144" s="26">
        <v>0</v>
      </c>
      <c r="M144" s="25">
        <v>21</v>
      </c>
      <c r="N144" s="25">
        <v>4770</v>
      </c>
      <c r="U144" s="25">
        <v>0</v>
      </c>
      <c r="V144" s="25">
        <v>21</v>
      </c>
      <c r="W144" s="25">
        <v>4770</v>
      </c>
      <c r="AD144" s="25">
        <v>0</v>
      </c>
      <c r="AE144" s="25">
        <v>21</v>
      </c>
      <c r="AF144" s="25">
        <v>4770</v>
      </c>
      <c r="AL144" s="31"/>
      <c r="AM144" s="25">
        <v>0</v>
      </c>
      <c r="AN144" s="25">
        <v>21</v>
      </c>
      <c r="AO144" s="28">
        <v>4770</v>
      </c>
      <c r="AP144" s="28">
        <v>84</v>
      </c>
      <c r="AQ144" s="28">
        <v>19080</v>
      </c>
    </row>
    <row r="145" spans="1:43">
      <c r="A145" s="29" t="s">
        <v>452</v>
      </c>
      <c r="B145" s="29" t="s">
        <v>911</v>
      </c>
      <c r="C145" s="29" t="s">
        <v>2839</v>
      </c>
      <c r="D145" s="29" t="s">
        <v>2840</v>
      </c>
      <c r="E145" s="29" t="str">
        <f t="shared" si="2"/>
        <v>감호</v>
      </c>
      <c r="F145" s="29"/>
      <c r="G145" s="29"/>
      <c r="H145" s="29"/>
      <c r="I145" s="29"/>
      <c r="J145" s="29"/>
      <c r="K145" s="29"/>
      <c r="L145" s="26">
        <v>0</v>
      </c>
      <c r="M145" s="25">
        <v>30</v>
      </c>
      <c r="N145" s="25">
        <v>6390</v>
      </c>
      <c r="U145" s="25">
        <v>0</v>
      </c>
      <c r="V145" s="25">
        <v>30</v>
      </c>
      <c r="W145" s="25">
        <v>6390</v>
      </c>
      <c r="AD145" s="25">
        <v>0</v>
      </c>
      <c r="AE145" s="25">
        <v>30</v>
      </c>
      <c r="AF145" s="25">
        <v>6390</v>
      </c>
      <c r="AL145" s="31"/>
      <c r="AM145" s="25">
        <v>0</v>
      </c>
      <c r="AN145" s="25">
        <v>30</v>
      </c>
      <c r="AO145" s="28">
        <v>6390</v>
      </c>
      <c r="AP145" s="28">
        <v>120</v>
      </c>
      <c r="AQ145" s="28">
        <v>25560</v>
      </c>
    </row>
    <row r="146" spans="1:43">
      <c r="A146" s="29" t="s">
        <v>452</v>
      </c>
      <c r="B146" s="29" t="s">
        <v>914</v>
      </c>
      <c r="C146" s="29" t="s">
        <v>915</v>
      </c>
      <c r="D146" s="29" t="s">
        <v>916</v>
      </c>
      <c r="E146" s="29" t="str">
        <f t="shared" si="2"/>
        <v>감호</v>
      </c>
      <c r="F146" s="29"/>
      <c r="G146" s="29"/>
      <c r="H146" s="29"/>
      <c r="I146" s="29"/>
      <c r="J146" s="29"/>
      <c r="K146" s="29"/>
      <c r="L146" s="26">
        <v>0</v>
      </c>
      <c r="M146" s="25">
        <v>12</v>
      </c>
      <c r="N146" s="25">
        <v>3150</v>
      </c>
      <c r="U146" s="25">
        <v>0</v>
      </c>
      <c r="V146" s="25">
        <v>12</v>
      </c>
      <c r="W146" s="25">
        <v>3150</v>
      </c>
      <c r="AD146" s="25">
        <v>0</v>
      </c>
      <c r="AE146" s="25">
        <v>12</v>
      </c>
      <c r="AF146" s="25">
        <v>3150</v>
      </c>
      <c r="AL146" s="31"/>
      <c r="AM146" s="25">
        <v>0</v>
      </c>
      <c r="AN146" s="25">
        <v>12</v>
      </c>
      <c r="AO146" s="28">
        <v>3150</v>
      </c>
      <c r="AP146" s="28">
        <v>48</v>
      </c>
      <c r="AQ146" s="28">
        <v>12600</v>
      </c>
    </row>
    <row r="147" spans="1:43">
      <c r="A147" s="29" t="s">
        <v>452</v>
      </c>
      <c r="B147" s="29" t="s">
        <v>917</v>
      </c>
      <c r="C147" s="29" t="s">
        <v>2841</v>
      </c>
      <c r="D147" s="29" t="s">
        <v>2842</v>
      </c>
      <c r="E147" s="29" t="str">
        <f t="shared" si="2"/>
        <v>감호</v>
      </c>
      <c r="F147" s="29"/>
      <c r="G147" s="29"/>
      <c r="H147" s="29"/>
      <c r="I147" s="29"/>
      <c r="J147" s="29"/>
      <c r="K147" s="29"/>
      <c r="L147" s="26">
        <v>0</v>
      </c>
      <c r="M147" s="25">
        <v>36</v>
      </c>
      <c r="N147" s="25">
        <v>7470</v>
      </c>
      <c r="U147" s="25">
        <v>0</v>
      </c>
      <c r="V147" s="25">
        <v>36</v>
      </c>
      <c r="W147" s="25">
        <v>7470</v>
      </c>
      <c r="AD147" s="25">
        <v>0</v>
      </c>
      <c r="AE147" s="25">
        <v>36</v>
      </c>
      <c r="AF147" s="25">
        <v>7470</v>
      </c>
      <c r="AL147" s="31"/>
      <c r="AM147" s="25">
        <v>0</v>
      </c>
      <c r="AN147" s="25">
        <v>36</v>
      </c>
      <c r="AO147" s="28">
        <v>7470</v>
      </c>
      <c r="AP147" s="28">
        <v>144</v>
      </c>
      <c r="AQ147" s="28">
        <v>29880</v>
      </c>
    </row>
    <row r="148" spans="1:43">
      <c r="A148" s="29" t="s">
        <v>452</v>
      </c>
      <c r="B148" s="29" t="s">
        <v>920</v>
      </c>
      <c r="C148" s="29" t="s">
        <v>921</v>
      </c>
      <c r="D148" s="29" t="s">
        <v>922</v>
      </c>
      <c r="E148" s="29" t="str">
        <f t="shared" si="2"/>
        <v>감호</v>
      </c>
      <c r="F148" s="29"/>
      <c r="G148" s="29"/>
      <c r="H148" s="29"/>
      <c r="I148" s="29"/>
      <c r="J148" s="29"/>
      <c r="K148" s="29"/>
      <c r="L148" s="26">
        <v>0</v>
      </c>
      <c r="M148" s="25">
        <v>72</v>
      </c>
      <c r="N148" s="25">
        <v>17310</v>
      </c>
      <c r="U148" s="25">
        <v>0</v>
      </c>
      <c r="V148" s="25">
        <v>72</v>
      </c>
      <c r="W148" s="25">
        <v>17310</v>
      </c>
      <c r="AD148" s="25">
        <v>0</v>
      </c>
      <c r="AE148" s="25">
        <v>72</v>
      </c>
      <c r="AF148" s="25">
        <v>17310</v>
      </c>
      <c r="AL148" s="31"/>
      <c r="AM148" s="25">
        <v>0</v>
      </c>
      <c r="AN148" s="25">
        <v>72</v>
      </c>
      <c r="AO148" s="28">
        <v>17310</v>
      </c>
      <c r="AP148" s="28">
        <v>288</v>
      </c>
      <c r="AQ148" s="28">
        <v>69240</v>
      </c>
    </row>
    <row r="149" spans="1:43">
      <c r="A149" s="29" t="s">
        <v>452</v>
      </c>
      <c r="B149" s="29" t="s">
        <v>923</v>
      </c>
      <c r="C149" s="29" t="s">
        <v>924</v>
      </c>
      <c r="D149" s="29" t="s">
        <v>925</v>
      </c>
      <c r="E149" s="29" t="str">
        <f t="shared" si="2"/>
        <v>용두</v>
      </c>
      <c r="F149" s="29"/>
      <c r="G149" s="29"/>
      <c r="H149" s="29"/>
      <c r="I149" s="29"/>
      <c r="J149" s="29"/>
      <c r="K149" s="29"/>
      <c r="L149" s="26">
        <v>0</v>
      </c>
      <c r="M149" s="25">
        <v>30</v>
      </c>
      <c r="N149" s="25">
        <v>6390</v>
      </c>
      <c r="U149" s="25">
        <v>0</v>
      </c>
      <c r="V149" s="25">
        <v>30</v>
      </c>
      <c r="W149" s="25">
        <v>6390</v>
      </c>
      <c r="AD149" s="25">
        <v>0</v>
      </c>
      <c r="AE149" s="25">
        <v>30</v>
      </c>
      <c r="AF149" s="25">
        <v>6390</v>
      </c>
      <c r="AL149" s="31"/>
      <c r="AM149" s="25">
        <v>0</v>
      </c>
      <c r="AN149" s="25">
        <v>30</v>
      </c>
      <c r="AO149" s="28">
        <v>6390</v>
      </c>
      <c r="AP149" s="28">
        <v>120</v>
      </c>
      <c r="AQ149" s="28">
        <v>25560</v>
      </c>
    </row>
    <row r="150" spans="1:43">
      <c r="A150" s="29" t="s">
        <v>452</v>
      </c>
      <c r="B150" s="29" t="s">
        <v>926</v>
      </c>
      <c r="C150" s="29" t="s">
        <v>927</v>
      </c>
      <c r="D150" s="29" t="s">
        <v>928</v>
      </c>
      <c r="E150" s="29" t="str">
        <f t="shared" si="2"/>
        <v>용두</v>
      </c>
      <c r="F150" s="29"/>
      <c r="G150" s="29"/>
      <c r="H150" s="29"/>
      <c r="I150" s="29"/>
      <c r="J150" s="29"/>
      <c r="K150" s="29"/>
      <c r="L150" s="26">
        <v>0</v>
      </c>
      <c r="M150" s="25">
        <v>24</v>
      </c>
      <c r="N150" s="25">
        <v>0</v>
      </c>
      <c r="U150" s="25">
        <v>0</v>
      </c>
      <c r="V150" s="25">
        <v>24</v>
      </c>
      <c r="W150" s="25">
        <v>0</v>
      </c>
      <c r="AD150" s="25">
        <v>0</v>
      </c>
      <c r="AE150" s="25">
        <v>24</v>
      </c>
      <c r="AF150" s="25">
        <v>0</v>
      </c>
      <c r="AL150" s="31"/>
      <c r="AM150" s="25">
        <v>0</v>
      </c>
      <c r="AN150" s="25">
        <v>24</v>
      </c>
      <c r="AO150" s="28">
        <v>0</v>
      </c>
      <c r="AP150" s="28">
        <v>96</v>
      </c>
      <c r="AQ150" s="28">
        <v>0</v>
      </c>
    </row>
    <row r="151" spans="1:43">
      <c r="A151" s="29" t="s">
        <v>452</v>
      </c>
      <c r="B151" s="29" t="s">
        <v>929</v>
      </c>
      <c r="C151" s="29" t="s">
        <v>2843</v>
      </c>
      <c r="D151" s="29" t="s">
        <v>931</v>
      </c>
      <c r="E151" s="29" t="str">
        <f t="shared" si="2"/>
        <v>용두</v>
      </c>
      <c r="F151" s="29"/>
      <c r="G151" s="29"/>
      <c r="H151" s="29"/>
      <c r="I151" s="29"/>
      <c r="J151" s="29"/>
      <c r="K151" s="29"/>
      <c r="L151" s="26">
        <v>0</v>
      </c>
      <c r="M151" s="25">
        <v>30</v>
      </c>
      <c r="N151" s="25">
        <v>6390</v>
      </c>
      <c r="U151" s="25">
        <v>0</v>
      </c>
      <c r="V151" s="25">
        <v>30</v>
      </c>
      <c r="W151" s="25">
        <v>6390</v>
      </c>
      <c r="AD151" s="25">
        <v>0</v>
      </c>
      <c r="AE151" s="25">
        <v>30</v>
      </c>
      <c r="AF151" s="25">
        <v>6390</v>
      </c>
      <c r="AL151" s="31"/>
      <c r="AM151" s="25">
        <v>0</v>
      </c>
      <c r="AN151" s="25">
        <v>30</v>
      </c>
      <c r="AO151" s="28">
        <v>6390</v>
      </c>
      <c r="AP151" s="28">
        <v>120</v>
      </c>
      <c r="AQ151" s="28">
        <v>25560</v>
      </c>
    </row>
    <row r="152" spans="1:43">
      <c r="A152" s="29" t="s">
        <v>452</v>
      </c>
      <c r="B152" s="29" t="s">
        <v>932</v>
      </c>
      <c r="C152" s="29" t="s">
        <v>933</v>
      </c>
      <c r="D152" s="29" t="s">
        <v>934</v>
      </c>
      <c r="E152" s="29" t="str">
        <f t="shared" si="2"/>
        <v>용두</v>
      </c>
      <c r="F152" s="29"/>
      <c r="G152" s="29"/>
      <c r="H152" s="29"/>
      <c r="I152" s="29"/>
      <c r="J152" s="29"/>
      <c r="K152" s="29"/>
      <c r="L152" s="26">
        <v>0</v>
      </c>
      <c r="M152" s="25">
        <v>24</v>
      </c>
      <c r="N152" s="25">
        <v>5310</v>
      </c>
      <c r="U152" s="25">
        <v>0</v>
      </c>
      <c r="V152" s="25">
        <v>24</v>
      </c>
      <c r="W152" s="25">
        <v>5310</v>
      </c>
      <c r="AD152" s="25">
        <v>0</v>
      </c>
      <c r="AE152" s="25">
        <v>24</v>
      </c>
      <c r="AF152" s="25">
        <v>5310</v>
      </c>
      <c r="AL152" s="31"/>
      <c r="AM152" s="25">
        <v>0</v>
      </c>
      <c r="AN152" s="25">
        <v>24</v>
      </c>
      <c r="AO152" s="28">
        <v>5310</v>
      </c>
      <c r="AP152" s="28">
        <v>96</v>
      </c>
      <c r="AQ152" s="28">
        <v>21240</v>
      </c>
    </row>
    <row r="153" spans="1:43">
      <c r="A153" s="29" t="s">
        <v>452</v>
      </c>
      <c r="B153" s="29" t="s">
        <v>935</v>
      </c>
      <c r="C153" s="29" t="s">
        <v>936</v>
      </c>
      <c r="D153" s="29" t="s">
        <v>937</v>
      </c>
      <c r="E153" s="29" t="str">
        <f t="shared" si="2"/>
        <v>용두</v>
      </c>
      <c r="F153" s="29"/>
      <c r="G153" s="29"/>
      <c r="H153" s="29"/>
      <c r="I153" s="29"/>
      <c r="J153" s="29"/>
      <c r="K153" s="29"/>
      <c r="L153" s="26">
        <v>0</v>
      </c>
      <c r="M153" s="25">
        <v>12</v>
      </c>
      <c r="N153" s="25">
        <v>3150</v>
      </c>
      <c r="U153" s="25">
        <v>0</v>
      </c>
      <c r="V153" s="25">
        <v>12</v>
      </c>
      <c r="W153" s="25">
        <v>3150</v>
      </c>
      <c r="AD153" s="25">
        <v>0</v>
      </c>
      <c r="AE153" s="25">
        <v>12</v>
      </c>
      <c r="AF153" s="25">
        <v>3150</v>
      </c>
      <c r="AL153" s="31"/>
      <c r="AM153" s="25">
        <v>0</v>
      </c>
      <c r="AN153" s="25">
        <v>12</v>
      </c>
      <c r="AO153" s="28">
        <v>3150</v>
      </c>
      <c r="AP153" s="28">
        <v>48</v>
      </c>
      <c r="AQ153" s="28">
        <v>12600</v>
      </c>
    </row>
    <row r="154" spans="1:43">
      <c r="A154" s="29" t="s">
        <v>452</v>
      </c>
      <c r="B154" s="29" t="s">
        <v>938</v>
      </c>
      <c r="C154" s="29" t="s">
        <v>939</v>
      </c>
      <c r="D154" s="29" t="s">
        <v>940</v>
      </c>
      <c r="E154" s="29" t="str">
        <f t="shared" si="2"/>
        <v>용두</v>
      </c>
      <c r="F154" s="29"/>
      <c r="G154" s="29"/>
      <c r="H154" s="29"/>
      <c r="I154" s="29"/>
      <c r="J154" s="29"/>
      <c r="K154" s="29"/>
      <c r="L154" s="26">
        <v>0</v>
      </c>
      <c r="M154" s="25">
        <v>24</v>
      </c>
      <c r="N154" s="25">
        <v>5310</v>
      </c>
      <c r="U154" s="25">
        <v>0</v>
      </c>
      <c r="V154" s="25">
        <v>24</v>
      </c>
      <c r="W154" s="25">
        <v>5310</v>
      </c>
      <c r="AD154" s="25">
        <v>0</v>
      </c>
      <c r="AE154" s="25">
        <v>24</v>
      </c>
      <c r="AF154" s="25">
        <v>5310</v>
      </c>
      <c r="AL154" s="31"/>
      <c r="AM154" s="25">
        <v>0</v>
      </c>
      <c r="AN154" s="25">
        <v>24</v>
      </c>
      <c r="AO154" s="28">
        <v>5310</v>
      </c>
      <c r="AP154" s="28">
        <v>96</v>
      </c>
      <c r="AQ154" s="28">
        <v>21240</v>
      </c>
    </row>
    <row r="155" spans="1:43">
      <c r="A155" s="29" t="s">
        <v>452</v>
      </c>
      <c r="B155" s="29" t="s">
        <v>941</v>
      </c>
      <c r="C155" s="29" t="s">
        <v>942</v>
      </c>
      <c r="D155" s="29" t="s">
        <v>943</v>
      </c>
      <c r="E155" s="29" t="str">
        <f t="shared" si="2"/>
        <v>용두</v>
      </c>
      <c r="F155" s="29"/>
      <c r="G155" s="29"/>
      <c r="H155" s="29"/>
      <c r="I155" s="29"/>
      <c r="J155" s="29"/>
      <c r="K155" s="29"/>
      <c r="L155" s="26">
        <v>0</v>
      </c>
      <c r="M155" s="25">
        <v>30</v>
      </c>
      <c r="N155" s="25">
        <v>0</v>
      </c>
      <c r="U155" s="25">
        <v>0</v>
      </c>
      <c r="V155" s="25">
        <v>30</v>
      </c>
      <c r="W155" s="25">
        <v>0</v>
      </c>
      <c r="AD155" s="25">
        <v>0</v>
      </c>
      <c r="AE155" s="25">
        <v>30</v>
      </c>
      <c r="AF155" s="25">
        <v>0</v>
      </c>
      <c r="AL155" s="31"/>
      <c r="AM155" s="25">
        <v>0</v>
      </c>
      <c r="AN155" s="25">
        <v>30</v>
      </c>
      <c r="AO155" s="28">
        <v>0</v>
      </c>
      <c r="AP155" s="28">
        <v>120</v>
      </c>
      <c r="AQ155" s="28">
        <v>0</v>
      </c>
    </row>
    <row r="156" spans="1:43">
      <c r="A156" s="29" t="s">
        <v>452</v>
      </c>
      <c r="B156" s="29" t="s">
        <v>947</v>
      </c>
      <c r="C156" s="29" t="s">
        <v>948</v>
      </c>
      <c r="D156" s="29" t="s">
        <v>949</v>
      </c>
      <c r="E156" s="29" t="str">
        <f t="shared" si="2"/>
        <v>용두</v>
      </c>
      <c r="F156" s="29"/>
      <c r="G156" s="29"/>
      <c r="H156" s="29"/>
      <c r="I156" s="29"/>
      <c r="J156" s="29"/>
      <c r="K156" s="29"/>
      <c r="L156" s="26">
        <v>0</v>
      </c>
      <c r="M156" s="25">
        <v>30</v>
      </c>
      <c r="N156" s="25">
        <v>6390</v>
      </c>
      <c r="U156" s="25">
        <v>0</v>
      </c>
      <c r="V156" s="25">
        <v>30</v>
      </c>
      <c r="W156" s="25">
        <v>6390</v>
      </c>
      <c r="AD156" s="25">
        <v>0</v>
      </c>
      <c r="AE156" s="25">
        <v>30</v>
      </c>
      <c r="AF156" s="25">
        <v>6390</v>
      </c>
      <c r="AL156" s="31"/>
      <c r="AM156" s="25">
        <v>0</v>
      </c>
      <c r="AN156" s="25">
        <v>30</v>
      </c>
      <c r="AO156" s="28">
        <v>6390</v>
      </c>
      <c r="AP156" s="28">
        <v>120</v>
      </c>
      <c r="AQ156" s="28">
        <v>25560</v>
      </c>
    </row>
    <row r="157" spans="1:43">
      <c r="A157" s="29" t="s">
        <v>452</v>
      </c>
      <c r="B157" s="29" t="s">
        <v>950</v>
      </c>
      <c r="C157" s="29" t="s">
        <v>951</v>
      </c>
      <c r="D157" s="29" t="s">
        <v>952</v>
      </c>
      <c r="E157" s="29" t="str">
        <f t="shared" si="2"/>
        <v>용두</v>
      </c>
      <c r="F157" s="29"/>
      <c r="G157" s="29"/>
      <c r="H157" s="29"/>
      <c r="I157" s="29"/>
      <c r="J157" s="29"/>
      <c r="K157" s="29"/>
      <c r="L157" s="26"/>
      <c r="M157" s="25">
        <v>30</v>
      </c>
      <c r="N157" s="25">
        <v>0</v>
      </c>
      <c r="V157" s="25">
        <v>30</v>
      </c>
      <c r="W157" s="25">
        <v>0</v>
      </c>
      <c r="AE157" s="25">
        <v>30</v>
      </c>
      <c r="AF157" s="25">
        <v>0</v>
      </c>
      <c r="AL157" s="31"/>
      <c r="AN157" s="25">
        <v>30</v>
      </c>
      <c r="AO157" s="28">
        <v>0</v>
      </c>
      <c r="AP157" s="28">
        <v>120</v>
      </c>
      <c r="AQ157" s="28">
        <v>0</v>
      </c>
    </row>
    <row r="158" spans="1:43">
      <c r="A158" s="29" t="s">
        <v>452</v>
      </c>
      <c r="B158" s="29" t="s">
        <v>953</v>
      </c>
      <c r="C158" s="29" t="s">
        <v>954</v>
      </c>
      <c r="D158" s="29" t="s">
        <v>955</v>
      </c>
      <c r="E158" s="29" t="str">
        <f t="shared" si="2"/>
        <v>용두</v>
      </c>
      <c r="F158" s="29"/>
      <c r="G158" s="29"/>
      <c r="H158" s="29"/>
      <c r="I158" s="29"/>
      <c r="J158" s="29"/>
      <c r="K158" s="29"/>
      <c r="L158" s="26">
        <v>0</v>
      </c>
      <c r="M158" s="25">
        <v>24</v>
      </c>
      <c r="N158" s="25">
        <v>5310</v>
      </c>
      <c r="U158" s="25">
        <v>0</v>
      </c>
      <c r="V158" s="25">
        <v>24</v>
      </c>
      <c r="W158" s="25">
        <v>5310</v>
      </c>
      <c r="AD158" s="25">
        <v>0</v>
      </c>
      <c r="AE158" s="25">
        <v>24</v>
      </c>
      <c r="AF158" s="25">
        <v>5310</v>
      </c>
      <c r="AL158" s="31"/>
      <c r="AM158" s="25">
        <v>0</v>
      </c>
      <c r="AN158" s="25">
        <v>24</v>
      </c>
      <c r="AO158" s="28">
        <v>5310</v>
      </c>
      <c r="AP158" s="28">
        <v>96</v>
      </c>
      <c r="AQ158" s="28">
        <v>21240</v>
      </c>
    </row>
    <row r="159" spans="1:43">
      <c r="A159" s="29" t="s">
        <v>452</v>
      </c>
      <c r="B159" s="29" t="s">
        <v>956</v>
      </c>
      <c r="C159" s="29" t="s">
        <v>957</v>
      </c>
      <c r="D159" s="29" t="s">
        <v>958</v>
      </c>
      <c r="E159" s="29" t="str">
        <f t="shared" si="2"/>
        <v>용두</v>
      </c>
      <c r="F159" s="29"/>
      <c r="G159" s="29"/>
      <c r="H159" s="29"/>
      <c r="I159" s="29"/>
      <c r="J159" s="29"/>
      <c r="K159" s="29"/>
      <c r="L159" s="26">
        <v>0</v>
      </c>
      <c r="M159" s="25">
        <v>12</v>
      </c>
      <c r="N159" s="25">
        <v>3150</v>
      </c>
      <c r="U159" s="25">
        <v>0</v>
      </c>
      <c r="V159" s="25">
        <v>12</v>
      </c>
      <c r="W159" s="25">
        <v>3150</v>
      </c>
      <c r="AD159" s="25">
        <v>0</v>
      </c>
      <c r="AE159" s="25">
        <v>12</v>
      </c>
      <c r="AF159" s="25">
        <v>3150</v>
      </c>
      <c r="AL159" s="31"/>
      <c r="AM159" s="25">
        <v>0</v>
      </c>
      <c r="AN159" s="25">
        <v>12</v>
      </c>
      <c r="AO159" s="28">
        <v>3150</v>
      </c>
      <c r="AP159" s="28">
        <v>48</v>
      </c>
      <c r="AQ159" s="28">
        <v>12600</v>
      </c>
    </row>
    <row r="160" spans="1:43">
      <c r="A160" s="29" t="s">
        <v>452</v>
      </c>
      <c r="B160" s="29" t="s">
        <v>959</v>
      </c>
      <c r="C160" s="29" t="s">
        <v>960</v>
      </c>
      <c r="D160" s="29" t="s">
        <v>961</v>
      </c>
      <c r="E160" s="29" t="str">
        <f t="shared" si="2"/>
        <v>용두</v>
      </c>
      <c r="F160" s="29"/>
      <c r="G160" s="29"/>
      <c r="H160" s="29"/>
      <c r="I160" s="29"/>
      <c r="J160" s="29"/>
      <c r="K160" s="29"/>
      <c r="L160" s="26">
        <v>0</v>
      </c>
      <c r="M160" s="25">
        <v>12</v>
      </c>
      <c r="N160" s="25">
        <v>3150</v>
      </c>
      <c r="U160" s="25">
        <v>0</v>
      </c>
      <c r="V160" s="25">
        <v>12</v>
      </c>
      <c r="W160" s="25">
        <v>3150</v>
      </c>
      <c r="AD160" s="25">
        <v>0</v>
      </c>
      <c r="AE160" s="25">
        <v>12</v>
      </c>
      <c r="AF160" s="25">
        <v>3150</v>
      </c>
      <c r="AL160" s="31"/>
      <c r="AM160" s="25">
        <v>0</v>
      </c>
      <c r="AN160" s="25">
        <v>12</v>
      </c>
      <c r="AO160" s="28">
        <v>3150</v>
      </c>
      <c r="AP160" s="28">
        <v>48</v>
      </c>
      <c r="AQ160" s="28">
        <v>12600</v>
      </c>
    </row>
    <row r="161" spans="1:43">
      <c r="A161" s="29" t="s">
        <v>452</v>
      </c>
      <c r="B161" s="29" t="s">
        <v>962</v>
      </c>
      <c r="C161" s="29" t="s">
        <v>963</v>
      </c>
      <c r="D161" s="29" t="s">
        <v>964</v>
      </c>
      <c r="E161" s="29" t="str">
        <f t="shared" si="2"/>
        <v>용두</v>
      </c>
      <c r="F161" s="29"/>
      <c r="G161" s="29"/>
      <c r="H161" s="29"/>
      <c r="I161" s="29"/>
      <c r="J161" s="29"/>
      <c r="K161" s="29"/>
      <c r="L161" s="26">
        <v>0</v>
      </c>
      <c r="M161" s="25">
        <v>18</v>
      </c>
      <c r="N161" s="25">
        <v>4230</v>
      </c>
      <c r="U161" s="25">
        <v>0</v>
      </c>
      <c r="V161" s="25">
        <v>18</v>
      </c>
      <c r="W161" s="25">
        <v>4230</v>
      </c>
      <c r="AD161" s="25">
        <v>0</v>
      </c>
      <c r="AE161" s="25">
        <v>18</v>
      </c>
      <c r="AF161" s="25">
        <v>4230</v>
      </c>
      <c r="AL161" s="31"/>
      <c r="AM161" s="25">
        <v>0</v>
      </c>
      <c r="AN161" s="25">
        <v>18</v>
      </c>
      <c r="AO161" s="28">
        <v>4230</v>
      </c>
      <c r="AP161" s="28">
        <v>72</v>
      </c>
      <c r="AQ161" s="28">
        <v>16920</v>
      </c>
    </row>
    <row r="162" spans="1:43">
      <c r="A162" s="29" t="s">
        <v>452</v>
      </c>
      <c r="B162" s="29" t="s">
        <v>965</v>
      </c>
      <c r="C162" s="29" t="s">
        <v>966</v>
      </c>
      <c r="D162" s="29" t="s">
        <v>967</v>
      </c>
      <c r="E162" s="29" t="str">
        <f t="shared" si="2"/>
        <v>용두</v>
      </c>
      <c r="F162" s="29"/>
      <c r="G162" s="29"/>
      <c r="H162" s="29"/>
      <c r="I162" s="29"/>
      <c r="J162" s="29"/>
      <c r="K162" s="29"/>
      <c r="L162" s="26">
        <v>0</v>
      </c>
      <c r="M162" s="25">
        <v>36</v>
      </c>
      <c r="N162" s="25">
        <v>7470</v>
      </c>
      <c r="U162" s="25">
        <v>0</v>
      </c>
      <c r="V162" s="25">
        <v>36</v>
      </c>
      <c r="W162" s="25">
        <v>7470</v>
      </c>
      <c r="AD162" s="25">
        <v>0</v>
      </c>
      <c r="AE162" s="25">
        <v>36</v>
      </c>
      <c r="AF162" s="25">
        <v>7470</v>
      </c>
      <c r="AL162" s="31"/>
      <c r="AM162" s="25">
        <v>0</v>
      </c>
      <c r="AN162" s="25">
        <v>36</v>
      </c>
      <c r="AO162" s="28">
        <v>7470</v>
      </c>
      <c r="AP162" s="28">
        <v>144</v>
      </c>
      <c r="AQ162" s="28">
        <v>29880</v>
      </c>
    </row>
    <row r="163" spans="1:43">
      <c r="A163" s="29" t="s">
        <v>452</v>
      </c>
      <c r="B163" s="29" t="s">
        <v>971</v>
      </c>
      <c r="C163" s="29" t="s">
        <v>972</v>
      </c>
      <c r="D163" s="29" t="s">
        <v>973</v>
      </c>
      <c r="E163" s="29" t="str">
        <f t="shared" si="2"/>
        <v>용두</v>
      </c>
      <c r="F163" s="29"/>
      <c r="G163" s="29"/>
      <c r="H163" s="29"/>
      <c r="I163" s="29"/>
      <c r="J163" s="29"/>
      <c r="K163" s="29"/>
      <c r="L163" s="26">
        <v>0</v>
      </c>
      <c r="M163" s="25">
        <v>12</v>
      </c>
      <c r="N163" s="25">
        <v>3150</v>
      </c>
      <c r="U163" s="25">
        <v>0</v>
      </c>
      <c r="V163" s="25">
        <v>12</v>
      </c>
      <c r="W163" s="25">
        <v>3150</v>
      </c>
      <c r="AD163" s="25">
        <v>0</v>
      </c>
      <c r="AE163" s="25">
        <v>12</v>
      </c>
      <c r="AF163" s="25">
        <v>3150</v>
      </c>
      <c r="AL163" s="31"/>
      <c r="AM163" s="25">
        <v>0</v>
      </c>
      <c r="AN163" s="25">
        <v>12</v>
      </c>
      <c r="AO163" s="28">
        <v>3150</v>
      </c>
      <c r="AP163" s="28">
        <v>48</v>
      </c>
      <c r="AQ163" s="28">
        <v>12600</v>
      </c>
    </row>
    <row r="164" spans="1:43">
      <c r="A164" s="29" t="s">
        <v>452</v>
      </c>
      <c r="B164" s="29" t="s">
        <v>974</v>
      </c>
      <c r="C164" s="29" t="s">
        <v>975</v>
      </c>
      <c r="D164" s="29" t="s">
        <v>976</v>
      </c>
      <c r="E164" s="29" t="str">
        <f t="shared" si="2"/>
        <v>용두</v>
      </c>
      <c r="F164" s="29"/>
      <c r="G164" s="29"/>
      <c r="H164" s="29"/>
      <c r="I164" s="29"/>
      <c r="J164" s="29"/>
      <c r="K164" s="29"/>
      <c r="L164" s="26">
        <v>0</v>
      </c>
      <c r="M164" s="25">
        <v>30</v>
      </c>
      <c r="N164" s="25">
        <v>6390</v>
      </c>
      <c r="U164" s="25">
        <v>0</v>
      </c>
      <c r="V164" s="25">
        <v>30</v>
      </c>
      <c r="W164" s="25">
        <v>6390</v>
      </c>
      <c r="AD164" s="25">
        <v>0</v>
      </c>
      <c r="AE164" s="25">
        <v>30</v>
      </c>
      <c r="AF164" s="25">
        <v>6390</v>
      </c>
      <c r="AL164" s="31"/>
      <c r="AM164" s="25">
        <v>0</v>
      </c>
      <c r="AN164" s="25">
        <v>30</v>
      </c>
      <c r="AO164" s="28">
        <v>6390</v>
      </c>
      <c r="AP164" s="28">
        <v>120</v>
      </c>
      <c r="AQ164" s="28">
        <v>25560</v>
      </c>
    </row>
    <row r="165" spans="1:43">
      <c r="A165" s="29" t="s">
        <v>452</v>
      </c>
      <c r="B165" s="29" t="s">
        <v>977</v>
      </c>
      <c r="C165" s="29" t="s">
        <v>954</v>
      </c>
      <c r="D165" s="29" t="s">
        <v>976</v>
      </c>
      <c r="E165" s="29" t="str">
        <f t="shared" si="2"/>
        <v>용두</v>
      </c>
      <c r="F165" s="29"/>
      <c r="G165" s="29"/>
      <c r="H165" s="29"/>
      <c r="I165" s="29"/>
      <c r="J165" s="29"/>
      <c r="K165" s="29"/>
      <c r="L165" s="26">
        <v>0</v>
      </c>
      <c r="M165" s="25">
        <v>24</v>
      </c>
      <c r="N165" s="25">
        <v>5310</v>
      </c>
      <c r="U165" s="25">
        <v>0</v>
      </c>
      <c r="V165" s="25">
        <v>24</v>
      </c>
      <c r="W165" s="25">
        <v>5310</v>
      </c>
      <c r="AD165" s="25">
        <v>0</v>
      </c>
      <c r="AE165" s="25">
        <v>24</v>
      </c>
      <c r="AF165" s="25">
        <v>5310</v>
      </c>
      <c r="AL165" s="31"/>
      <c r="AM165" s="25">
        <v>0</v>
      </c>
      <c r="AN165" s="25">
        <v>24</v>
      </c>
      <c r="AO165" s="28">
        <v>5310</v>
      </c>
      <c r="AP165" s="28">
        <v>96</v>
      </c>
      <c r="AQ165" s="28">
        <v>21240</v>
      </c>
    </row>
    <row r="166" spans="1:43">
      <c r="A166" s="29" t="s">
        <v>452</v>
      </c>
      <c r="B166" s="29" t="s">
        <v>978</v>
      </c>
      <c r="C166" s="29" t="s">
        <v>979</v>
      </c>
      <c r="D166" s="29" t="s">
        <v>976</v>
      </c>
      <c r="E166" s="29" t="str">
        <f t="shared" si="2"/>
        <v>용두</v>
      </c>
      <c r="F166" s="29"/>
      <c r="G166" s="29"/>
      <c r="H166" s="29"/>
      <c r="I166" s="29"/>
      <c r="J166" s="29"/>
      <c r="K166" s="29"/>
      <c r="L166" s="26">
        <v>0</v>
      </c>
      <c r="M166" s="25">
        <v>30</v>
      </c>
      <c r="N166" s="25">
        <v>6390</v>
      </c>
      <c r="U166" s="25">
        <v>0</v>
      </c>
      <c r="V166" s="25">
        <v>30</v>
      </c>
      <c r="W166" s="25">
        <v>6390</v>
      </c>
      <c r="AD166" s="25">
        <v>0</v>
      </c>
      <c r="AE166" s="25">
        <v>30</v>
      </c>
      <c r="AF166" s="25">
        <v>6390</v>
      </c>
      <c r="AL166" s="31"/>
      <c r="AM166" s="25">
        <v>0</v>
      </c>
      <c r="AN166" s="25">
        <v>30</v>
      </c>
      <c r="AO166" s="28">
        <v>6390</v>
      </c>
      <c r="AP166" s="28">
        <v>120</v>
      </c>
      <c r="AQ166" s="28">
        <v>25560</v>
      </c>
    </row>
    <row r="167" spans="1:43">
      <c r="A167" s="29" t="s">
        <v>452</v>
      </c>
      <c r="B167" s="29" t="s">
        <v>980</v>
      </c>
      <c r="C167" s="29" t="s">
        <v>981</v>
      </c>
      <c r="D167" s="29" t="s">
        <v>982</v>
      </c>
      <c r="E167" s="29" t="str">
        <f t="shared" si="2"/>
        <v>용두</v>
      </c>
      <c r="F167" s="29"/>
      <c r="G167" s="29"/>
      <c r="H167" s="29"/>
      <c r="I167" s="29"/>
      <c r="J167" s="29"/>
      <c r="K167" s="29"/>
      <c r="L167" s="26">
        <v>0</v>
      </c>
      <c r="M167" s="25">
        <v>30</v>
      </c>
      <c r="N167" s="25">
        <v>8430</v>
      </c>
      <c r="U167" s="25">
        <v>0</v>
      </c>
      <c r="V167" s="25">
        <v>30</v>
      </c>
      <c r="W167" s="25">
        <v>8430</v>
      </c>
      <c r="AD167" s="25">
        <v>0</v>
      </c>
      <c r="AE167" s="25">
        <v>30</v>
      </c>
      <c r="AF167" s="25">
        <v>8430</v>
      </c>
      <c r="AL167" s="31"/>
      <c r="AM167" s="25">
        <v>0</v>
      </c>
      <c r="AN167" s="25">
        <v>30</v>
      </c>
      <c r="AO167" s="28">
        <v>8430</v>
      </c>
      <c r="AP167" s="28">
        <v>120</v>
      </c>
      <c r="AQ167" s="28">
        <v>33720</v>
      </c>
    </row>
    <row r="168" spans="1:43">
      <c r="A168" s="29" t="s">
        <v>452</v>
      </c>
      <c r="B168" s="29" t="s">
        <v>983</v>
      </c>
      <c r="C168" s="29" t="s">
        <v>984</v>
      </c>
      <c r="D168" s="29" t="s">
        <v>985</v>
      </c>
      <c r="E168" s="29" t="str">
        <f t="shared" si="2"/>
        <v>용두</v>
      </c>
      <c r="F168" s="29"/>
      <c r="G168" s="29"/>
      <c r="H168" s="29"/>
      <c r="I168" s="29"/>
      <c r="J168" s="29"/>
      <c r="K168" s="29"/>
      <c r="L168" s="26">
        <v>0</v>
      </c>
      <c r="M168" s="25">
        <v>24</v>
      </c>
      <c r="N168" s="25">
        <v>5310</v>
      </c>
      <c r="U168" s="25">
        <v>0</v>
      </c>
      <c r="V168" s="25">
        <v>24</v>
      </c>
      <c r="W168" s="25">
        <v>5310</v>
      </c>
      <c r="AD168" s="25">
        <v>0</v>
      </c>
      <c r="AE168" s="25">
        <v>24</v>
      </c>
      <c r="AF168" s="25">
        <v>5310</v>
      </c>
      <c r="AL168" s="31"/>
      <c r="AM168" s="25">
        <v>0</v>
      </c>
      <c r="AN168" s="25">
        <v>24</v>
      </c>
      <c r="AO168" s="28">
        <v>5310</v>
      </c>
      <c r="AP168" s="28">
        <v>96</v>
      </c>
      <c r="AQ168" s="28">
        <v>21240</v>
      </c>
    </row>
    <row r="169" spans="1:43">
      <c r="A169" s="29" t="s">
        <v>452</v>
      </c>
      <c r="B169" s="29" t="s">
        <v>986</v>
      </c>
      <c r="C169" s="29" t="s">
        <v>987</v>
      </c>
      <c r="D169" s="29" t="s">
        <v>988</v>
      </c>
      <c r="E169" s="29" t="str">
        <f t="shared" si="2"/>
        <v>용두</v>
      </c>
      <c r="F169" s="29"/>
      <c r="G169" s="29"/>
      <c r="H169" s="29"/>
      <c r="I169" s="29"/>
      <c r="J169" s="29"/>
      <c r="K169" s="29"/>
      <c r="L169" s="26">
        <v>0</v>
      </c>
      <c r="M169" s="25">
        <v>42</v>
      </c>
      <c r="N169" s="25">
        <v>8550</v>
      </c>
      <c r="U169" s="25">
        <v>0</v>
      </c>
      <c r="V169" s="25">
        <v>42</v>
      </c>
      <c r="W169" s="25">
        <v>8550</v>
      </c>
      <c r="AD169" s="25">
        <v>0</v>
      </c>
      <c r="AE169" s="25">
        <v>42</v>
      </c>
      <c r="AF169" s="25">
        <v>8550</v>
      </c>
      <c r="AL169" s="31"/>
      <c r="AM169" s="25">
        <v>0</v>
      </c>
      <c r="AN169" s="25">
        <v>42</v>
      </c>
      <c r="AO169" s="28">
        <v>8550</v>
      </c>
      <c r="AP169" s="28">
        <v>168</v>
      </c>
      <c r="AQ169" s="28">
        <v>34200</v>
      </c>
    </row>
    <row r="170" spans="1:43">
      <c r="A170" s="29" t="s">
        <v>452</v>
      </c>
      <c r="B170" s="29" t="s">
        <v>989</v>
      </c>
      <c r="C170" s="29" t="s">
        <v>990</v>
      </c>
      <c r="D170" s="29" t="s">
        <v>991</v>
      </c>
      <c r="E170" s="29" t="str">
        <f t="shared" si="2"/>
        <v>용두</v>
      </c>
      <c r="F170" s="29"/>
      <c r="G170" s="29"/>
      <c r="H170" s="29"/>
      <c r="I170" s="29"/>
      <c r="J170" s="29"/>
      <c r="K170" s="29"/>
      <c r="L170" s="26">
        <v>0</v>
      </c>
      <c r="M170" s="25">
        <v>36</v>
      </c>
      <c r="N170" s="25">
        <v>7470</v>
      </c>
      <c r="U170" s="25">
        <v>0</v>
      </c>
      <c r="V170" s="25">
        <v>36</v>
      </c>
      <c r="W170" s="25">
        <v>7470</v>
      </c>
      <c r="AD170" s="25">
        <v>0</v>
      </c>
      <c r="AE170" s="25">
        <v>36</v>
      </c>
      <c r="AF170" s="25">
        <v>7470</v>
      </c>
      <c r="AL170" s="31"/>
      <c r="AM170" s="25">
        <v>0</v>
      </c>
      <c r="AN170" s="25">
        <v>36</v>
      </c>
      <c r="AO170" s="28">
        <v>7470</v>
      </c>
      <c r="AP170" s="28">
        <v>144</v>
      </c>
      <c r="AQ170" s="28">
        <v>29880</v>
      </c>
    </row>
    <row r="171" spans="1:43">
      <c r="A171" s="29" t="s">
        <v>452</v>
      </c>
      <c r="B171" s="29" t="s">
        <v>992</v>
      </c>
      <c r="C171" s="29" t="s">
        <v>993</v>
      </c>
      <c r="D171" s="29" t="s">
        <v>994</v>
      </c>
      <c r="E171" s="29" t="str">
        <f t="shared" si="2"/>
        <v>용두</v>
      </c>
      <c r="F171" s="29"/>
      <c r="G171" s="29"/>
      <c r="H171" s="29"/>
      <c r="I171" s="29"/>
      <c r="J171" s="29"/>
      <c r="K171" s="29"/>
      <c r="L171" s="26">
        <v>0</v>
      </c>
      <c r="M171" s="25">
        <v>24</v>
      </c>
      <c r="N171" s="25">
        <v>0</v>
      </c>
      <c r="U171" s="25">
        <v>0</v>
      </c>
      <c r="V171" s="25">
        <v>24</v>
      </c>
      <c r="W171" s="25">
        <v>0</v>
      </c>
      <c r="AD171" s="25">
        <v>0</v>
      </c>
      <c r="AE171" s="25">
        <v>24</v>
      </c>
      <c r="AF171" s="25">
        <v>0</v>
      </c>
      <c r="AL171" s="31"/>
      <c r="AM171" s="25">
        <v>0</v>
      </c>
      <c r="AN171" s="25">
        <v>24</v>
      </c>
      <c r="AO171" s="28">
        <v>0</v>
      </c>
      <c r="AP171" s="28">
        <v>96</v>
      </c>
      <c r="AQ171" s="28">
        <v>0</v>
      </c>
    </row>
    <row r="172" spans="1:43">
      <c r="A172" s="29" t="s">
        <v>452</v>
      </c>
      <c r="B172" s="29" t="s">
        <v>995</v>
      </c>
      <c r="C172" s="29" t="s">
        <v>996</v>
      </c>
      <c r="D172" s="29" t="s">
        <v>997</v>
      </c>
      <c r="E172" s="29" t="str">
        <f t="shared" si="2"/>
        <v>용두</v>
      </c>
      <c r="F172" s="29"/>
      <c r="G172" s="29"/>
      <c r="H172" s="29"/>
      <c r="I172" s="29"/>
      <c r="J172" s="29"/>
      <c r="K172" s="29"/>
      <c r="L172" s="26">
        <v>0</v>
      </c>
      <c r="M172" s="25">
        <v>12</v>
      </c>
      <c r="N172" s="25">
        <v>0</v>
      </c>
      <c r="U172" s="25">
        <v>0</v>
      </c>
      <c r="V172" s="25">
        <v>12</v>
      </c>
      <c r="W172" s="25">
        <v>0</v>
      </c>
      <c r="AD172" s="25">
        <v>0</v>
      </c>
      <c r="AE172" s="25">
        <v>12</v>
      </c>
      <c r="AF172" s="25">
        <v>0</v>
      </c>
      <c r="AL172" s="31"/>
      <c r="AM172" s="25">
        <v>0</v>
      </c>
      <c r="AN172" s="25">
        <v>12</v>
      </c>
      <c r="AO172" s="28">
        <v>0</v>
      </c>
      <c r="AP172" s="28">
        <v>48</v>
      </c>
      <c r="AQ172" s="28">
        <v>0</v>
      </c>
    </row>
    <row r="173" spans="1:43">
      <c r="A173" s="29" t="s">
        <v>452</v>
      </c>
      <c r="B173" s="29" t="s">
        <v>998</v>
      </c>
      <c r="C173" s="29" t="s">
        <v>999</v>
      </c>
      <c r="D173" s="29" t="s">
        <v>1000</v>
      </c>
      <c r="E173" s="29" t="str">
        <f t="shared" si="2"/>
        <v>용두</v>
      </c>
      <c r="F173" s="29"/>
      <c r="G173" s="29"/>
      <c r="H173" s="29"/>
      <c r="I173" s="29"/>
      <c r="J173" s="29"/>
      <c r="K173" s="29"/>
      <c r="L173" s="26">
        <v>0</v>
      </c>
      <c r="M173" s="25">
        <v>42</v>
      </c>
      <c r="N173" s="25">
        <v>8550</v>
      </c>
      <c r="U173" s="25">
        <v>0</v>
      </c>
      <c r="V173" s="25">
        <v>42</v>
      </c>
      <c r="W173" s="25">
        <v>8550</v>
      </c>
      <c r="AD173" s="25">
        <v>0</v>
      </c>
      <c r="AE173" s="25">
        <v>42</v>
      </c>
      <c r="AF173" s="25">
        <v>8550</v>
      </c>
      <c r="AL173" s="31"/>
      <c r="AM173" s="25">
        <v>0</v>
      </c>
      <c r="AN173" s="25">
        <v>42</v>
      </c>
      <c r="AO173" s="28">
        <v>8550</v>
      </c>
      <c r="AP173" s="28">
        <v>168</v>
      </c>
      <c r="AQ173" s="28">
        <v>34200</v>
      </c>
    </row>
    <row r="174" spans="1:43">
      <c r="A174" s="29" t="s">
        <v>452</v>
      </c>
      <c r="B174" s="29" t="s">
        <v>1001</v>
      </c>
      <c r="C174" s="29" t="s">
        <v>1002</v>
      </c>
      <c r="D174" s="29" t="s">
        <v>1003</v>
      </c>
      <c r="E174" s="29" t="str">
        <f t="shared" si="2"/>
        <v>용두</v>
      </c>
      <c r="F174" s="29"/>
      <c r="G174" s="29"/>
      <c r="H174" s="29"/>
      <c r="I174" s="29"/>
      <c r="J174" s="29"/>
      <c r="K174" s="29"/>
      <c r="L174" s="26">
        <v>0</v>
      </c>
      <c r="M174" s="25">
        <v>36</v>
      </c>
      <c r="N174" s="25">
        <v>7470</v>
      </c>
      <c r="U174" s="25">
        <v>0</v>
      </c>
      <c r="V174" s="25">
        <v>36</v>
      </c>
      <c r="W174" s="25">
        <v>7470</v>
      </c>
      <c r="AD174" s="25">
        <v>0</v>
      </c>
      <c r="AE174" s="25">
        <v>36</v>
      </c>
      <c r="AF174" s="25">
        <v>7470</v>
      </c>
      <c r="AL174" s="31"/>
      <c r="AM174" s="25">
        <v>0</v>
      </c>
      <c r="AN174" s="25">
        <v>36</v>
      </c>
      <c r="AO174" s="28">
        <v>7470</v>
      </c>
      <c r="AP174" s="28">
        <v>144</v>
      </c>
      <c r="AQ174" s="28">
        <v>29880</v>
      </c>
    </row>
    <row r="175" spans="1:43">
      <c r="A175" s="29" t="s">
        <v>452</v>
      </c>
      <c r="B175" s="29" t="s">
        <v>1004</v>
      </c>
      <c r="C175" s="29" t="s">
        <v>1005</v>
      </c>
      <c r="D175" s="29" t="s">
        <v>1006</v>
      </c>
      <c r="E175" s="29" t="str">
        <f t="shared" si="2"/>
        <v>용두</v>
      </c>
      <c r="F175" s="29"/>
      <c r="G175" s="29"/>
      <c r="H175" s="29"/>
      <c r="I175" s="29"/>
      <c r="J175" s="29"/>
      <c r="K175" s="29"/>
      <c r="L175" s="26"/>
      <c r="M175" s="25">
        <v>12</v>
      </c>
      <c r="N175" s="25">
        <v>0</v>
      </c>
      <c r="V175" s="25">
        <v>12</v>
      </c>
      <c r="W175" s="25">
        <v>0</v>
      </c>
      <c r="AE175" s="25">
        <v>12</v>
      </c>
      <c r="AF175" s="25">
        <v>0</v>
      </c>
      <c r="AL175" s="31"/>
      <c r="AN175" s="25">
        <v>12</v>
      </c>
      <c r="AO175" s="28">
        <v>0</v>
      </c>
      <c r="AP175" s="28">
        <v>48</v>
      </c>
      <c r="AQ175" s="28">
        <v>0</v>
      </c>
    </row>
    <row r="176" spans="1:43">
      <c r="A176" s="29" t="s">
        <v>452</v>
      </c>
      <c r="B176" s="29" t="s">
        <v>1007</v>
      </c>
      <c r="C176" s="29" t="s">
        <v>1008</v>
      </c>
      <c r="D176" s="29" t="s">
        <v>1009</v>
      </c>
      <c r="E176" s="29" t="str">
        <f t="shared" si="2"/>
        <v>용두</v>
      </c>
      <c r="F176" s="29"/>
      <c r="G176" s="29"/>
      <c r="H176" s="29"/>
      <c r="I176" s="29"/>
      <c r="J176" s="29"/>
      <c r="K176" s="29"/>
      <c r="L176" s="26">
        <v>0</v>
      </c>
      <c r="M176" s="25">
        <v>30</v>
      </c>
      <c r="N176" s="25">
        <v>6390</v>
      </c>
      <c r="U176" s="25">
        <v>0</v>
      </c>
      <c r="V176" s="25">
        <v>30</v>
      </c>
      <c r="W176" s="25">
        <v>6390</v>
      </c>
      <c r="AD176" s="25">
        <v>0</v>
      </c>
      <c r="AE176" s="25">
        <v>30</v>
      </c>
      <c r="AF176" s="25">
        <v>6390</v>
      </c>
      <c r="AL176" s="31"/>
      <c r="AM176" s="25">
        <v>0</v>
      </c>
      <c r="AN176" s="25">
        <v>30</v>
      </c>
      <c r="AO176" s="28">
        <v>6390</v>
      </c>
      <c r="AP176" s="28">
        <v>120</v>
      </c>
      <c r="AQ176" s="28">
        <v>25560</v>
      </c>
    </row>
    <row r="177" spans="1:43">
      <c r="A177" s="29" t="s">
        <v>452</v>
      </c>
      <c r="B177" s="29" t="s">
        <v>1010</v>
      </c>
      <c r="C177" s="29" t="s">
        <v>1011</v>
      </c>
      <c r="D177" s="29" t="s">
        <v>1012</v>
      </c>
      <c r="E177" s="29" t="str">
        <f t="shared" si="2"/>
        <v>용두</v>
      </c>
      <c r="F177" s="29"/>
      <c r="G177" s="29"/>
      <c r="H177" s="29"/>
      <c r="I177" s="29"/>
      <c r="J177" s="29"/>
      <c r="K177" s="29"/>
      <c r="L177" s="26">
        <v>0</v>
      </c>
      <c r="M177" s="25">
        <v>6</v>
      </c>
      <c r="N177" s="25">
        <v>2070</v>
      </c>
      <c r="U177" s="25">
        <v>0</v>
      </c>
      <c r="V177" s="25">
        <v>6</v>
      </c>
      <c r="W177" s="25">
        <v>2070</v>
      </c>
      <c r="AD177" s="25">
        <v>0</v>
      </c>
      <c r="AE177" s="25">
        <v>6</v>
      </c>
      <c r="AF177" s="25">
        <v>2070</v>
      </c>
      <c r="AL177" s="31"/>
      <c r="AM177" s="25">
        <v>0</v>
      </c>
      <c r="AN177" s="25">
        <v>6</v>
      </c>
      <c r="AO177" s="28">
        <v>2070</v>
      </c>
      <c r="AP177" s="28">
        <v>24</v>
      </c>
      <c r="AQ177" s="28">
        <v>8280</v>
      </c>
    </row>
    <row r="178" spans="1:43">
      <c r="A178" s="29" t="s">
        <v>452</v>
      </c>
      <c r="B178" s="29" t="s">
        <v>1016</v>
      </c>
      <c r="C178" s="29" t="s">
        <v>1017</v>
      </c>
      <c r="D178" s="29" t="s">
        <v>1018</v>
      </c>
      <c r="E178" s="29" t="str">
        <f t="shared" si="2"/>
        <v>용두</v>
      </c>
      <c r="F178" s="29"/>
      <c r="G178" s="29"/>
      <c r="H178" s="29"/>
      <c r="I178" s="29"/>
      <c r="J178" s="29"/>
      <c r="K178" s="29"/>
      <c r="L178" s="26">
        <v>0</v>
      </c>
      <c r="M178" s="25">
        <v>90</v>
      </c>
      <c r="N178" s="25">
        <v>25590</v>
      </c>
      <c r="U178" s="25">
        <v>0</v>
      </c>
      <c r="V178" s="25">
        <v>90</v>
      </c>
      <c r="W178" s="25">
        <v>25590</v>
      </c>
      <c r="AD178" s="25">
        <v>0</v>
      </c>
      <c r="AE178" s="25">
        <v>90</v>
      </c>
      <c r="AF178" s="25">
        <v>25590</v>
      </c>
      <c r="AL178" s="31"/>
      <c r="AM178" s="25">
        <v>0</v>
      </c>
      <c r="AN178" s="25">
        <v>90</v>
      </c>
      <c r="AO178" s="28">
        <v>25590</v>
      </c>
      <c r="AP178" s="28">
        <v>360</v>
      </c>
      <c r="AQ178" s="28">
        <v>102360</v>
      </c>
    </row>
    <row r="179" spans="1:43">
      <c r="A179" s="29" t="s">
        <v>452</v>
      </c>
      <c r="B179" s="29" t="s">
        <v>1022</v>
      </c>
      <c r="C179" s="29" t="s">
        <v>1023</v>
      </c>
      <c r="D179" s="29" t="s">
        <v>1024</v>
      </c>
      <c r="E179" s="29" t="str">
        <f t="shared" si="2"/>
        <v>용두</v>
      </c>
      <c r="F179" s="29"/>
      <c r="G179" s="29"/>
      <c r="H179" s="29"/>
      <c r="I179" s="29"/>
      <c r="J179" s="29"/>
      <c r="K179" s="29"/>
      <c r="L179" s="26"/>
      <c r="M179" s="25">
        <v>48</v>
      </c>
      <c r="N179" s="25">
        <v>0</v>
      </c>
      <c r="V179" s="25">
        <v>48</v>
      </c>
      <c r="W179" s="25">
        <v>0</v>
      </c>
      <c r="AE179" s="25">
        <v>48</v>
      </c>
      <c r="AF179" s="25">
        <v>0</v>
      </c>
      <c r="AL179" s="31"/>
      <c r="AN179" s="25">
        <v>48</v>
      </c>
      <c r="AO179" s="28">
        <v>0</v>
      </c>
      <c r="AP179" s="28">
        <v>192</v>
      </c>
      <c r="AQ179" s="28">
        <v>0</v>
      </c>
    </row>
    <row r="180" spans="1:43">
      <c r="A180" s="29" t="s">
        <v>452</v>
      </c>
      <c r="B180" s="29" t="s">
        <v>1025</v>
      </c>
      <c r="C180" s="29" t="s">
        <v>2844</v>
      </c>
      <c r="D180" s="29" t="s">
        <v>2845</v>
      </c>
      <c r="E180" s="29" t="str">
        <f t="shared" si="2"/>
        <v>용머</v>
      </c>
      <c r="F180" s="29"/>
      <c r="G180" s="29"/>
      <c r="H180" s="29"/>
      <c r="I180" s="29"/>
      <c r="J180" s="29"/>
      <c r="K180" s="29"/>
      <c r="L180" s="26">
        <v>0</v>
      </c>
      <c r="M180" s="25">
        <v>78</v>
      </c>
      <c r="N180" s="25">
        <v>20070</v>
      </c>
      <c r="U180" s="25">
        <v>0</v>
      </c>
      <c r="V180" s="25">
        <v>78</v>
      </c>
      <c r="W180" s="25">
        <v>20070</v>
      </c>
      <c r="AD180" s="25">
        <v>0</v>
      </c>
      <c r="AE180" s="25">
        <v>78</v>
      </c>
      <c r="AF180" s="25">
        <v>20070</v>
      </c>
      <c r="AL180" s="31"/>
      <c r="AM180" s="25">
        <v>0</v>
      </c>
      <c r="AN180" s="25">
        <v>78</v>
      </c>
      <c r="AO180" s="28">
        <v>20070</v>
      </c>
      <c r="AP180" s="28">
        <v>312</v>
      </c>
      <c r="AQ180" s="28">
        <v>80280</v>
      </c>
    </row>
    <row r="181" spans="1:43">
      <c r="A181" s="29" t="s">
        <v>452</v>
      </c>
      <c r="B181" s="29" t="s">
        <v>1027</v>
      </c>
      <c r="C181" s="29" t="s">
        <v>1028</v>
      </c>
      <c r="D181" s="29" t="s">
        <v>1029</v>
      </c>
      <c r="E181" s="29" t="str">
        <f t="shared" si="2"/>
        <v>용두</v>
      </c>
      <c r="F181" s="29"/>
      <c r="G181" s="29"/>
      <c r="H181" s="29"/>
      <c r="I181" s="29"/>
      <c r="J181" s="29"/>
      <c r="K181" s="29"/>
      <c r="L181" s="26">
        <v>0</v>
      </c>
      <c r="M181" s="25">
        <v>18</v>
      </c>
      <c r="N181" s="25">
        <v>4230</v>
      </c>
      <c r="U181" s="25">
        <v>0</v>
      </c>
      <c r="V181" s="25">
        <v>18</v>
      </c>
      <c r="W181" s="25">
        <v>4230</v>
      </c>
      <c r="AD181" s="25">
        <v>0</v>
      </c>
      <c r="AE181" s="25">
        <v>18</v>
      </c>
      <c r="AF181" s="25">
        <v>4230</v>
      </c>
      <c r="AL181" s="31"/>
      <c r="AM181" s="25">
        <v>0</v>
      </c>
      <c r="AN181" s="25">
        <v>18</v>
      </c>
      <c r="AO181" s="28">
        <v>4230</v>
      </c>
      <c r="AP181" s="28">
        <v>72</v>
      </c>
      <c r="AQ181" s="28">
        <v>16920</v>
      </c>
    </row>
    <row r="182" spans="1:43">
      <c r="A182" s="29" t="s">
        <v>452</v>
      </c>
      <c r="B182" s="29" t="s">
        <v>1030</v>
      </c>
      <c r="C182" s="29" t="s">
        <v>1031</v>
      </c>
      <c r="D182" s="29" t="s">
        <v>1032</v>
      </c>
      <c r="E182" s="29" t="str">
        <f t="shared" si="2"/>
        <v>용두</v>
      </c>
      <c r="F182" s="29"/>
      <c r="G182" s="29"/>
      <c r="H182" s="29"/>
      <c r="I182" s="29"/>
      <c r="J182" s="29"/>
      <c r="K182" s="29"/>
      <c r="L182" s="26">
        <v>0</v>
      </c>
      <c r="M182" s="25">
        <v>12</v>
      </c>
      <c r="N182" s="25">
        <v>3150</v>
      </c>
      <c r="U182" s="25">
        <v>0</v>
      </c>
      <c r="V182" s="25">
        <v>12</v>
      </c>
      <c r="W182" s="25">
        <v>3150</v>
      </c>
      <c r="AD182" s="25">
        <v>0</v>
      </c>
      <c r="AE182" s="25">
        <v>12</v>
      </c>
      <c r="AF182" s="25">
        <v>3150</v>
      </c>
      <c r="AL182" s="31"/>
      <c r="AM182" s="25">
        <v>0</v>
      </c>
      <c r="AN182" s="25">
        <v>12</v>
      </c>
      <c r="AO182" s="28">
        <v>3150</v>
      </c>
      <c r="AP182" s="28">
        <v>48</v>
      </c>
      <c r="AQ182" s="28">
        <v>12600</v>
      </c>
    </row>
    <row r="183" spans="1:43">
      <c r="A183" s="29" t="s">
        <v>452</v>
      </c>
      <c r="B183" s="29" t="s">
        <v>1033</v>
      </c>
      <c r="C183" s="29" t="s">
        <v>1034</v>
      </c>
      <c r="D183" s="29" t="s">
        <v>1035</v>
      </c>
      <c r="E183" s="29" t="str">
        <f t="shared" si="2"/>
        <v>용두</v>
      </c>
      <c r="F183" s="29"/>
      <c r="G183" s="29"/>
      <c r="H183" s="29"/>
      <c r="I183" s="29"/>
      <c r="J183" s="29"/>
      <c r="K183" s="29"/>
      <c r="L183" s="26">
        <v>0</v>
      </c>
      <c r="M183" s="25">
        <v>30</v>
      </c>
      <c r="N183" s="25">
        <v>6390</v>
      </c>
      <c r="U183" s="25">
        <v>0</v>
      </c>
      <c r="V183" s="25">
        <v>30</v>
      </c>
      <c r="W183" s="25">
        <v>6390</v>
      </c>
      <c r="AD183" s="25">
        <v>0</v>
      </c>
      <c r="AE183" s="25">
        <v>30</v>
      </c>
      <c r="AF183" s="25">
        <v>6390</v>
      </c>
      <c r="AL183" s="31"/>
      <c r="AM183" s="25">
        <v>0</v>
      </c>
      <c r="AN183" s="25">
        <v>30</v>
      </c>
      <c r="AO183" s="28">
        <v>6390</v>
      </c>
      <c r="AP183" s="28">
        <v>120</v>
      </c>
      <c r="AQ183" s="28">
        <v>25560</v>
      </c>
    </row>
    <row r="184" spans="1:43">
      <c r="A184" s="29" t="s">
        <v>452</v>
      </c>
      <c r="B184" s="29" t="s">
        <v>1036</v>
      </c>
      <c r="C184" s="29" t="s">
        <v>1037</v>
      </c>
      <c r="D184" s="29" t="s">
        <v>1038</v>
      </c>
      <c r="E184" s="29" t="str">
        <f t="shared" si="2"/>
        <v>용두</v>
      </c>
      <c r="F184" s="29"/>
      <c r="G184" s="29"/>
      <c r="H184" s="29"/>
      <c r="I184" s="29"/>
      <c r="J184" s="29"/>
      <c r="K184" s="29"/>
      <c r="L184" s="26">
        <v>0</v>
      </c>
      <c r="M184" s="25">
        <v>30</v>
      </c>
      <c r="N184" s="25">
        <v>6390</v>
      </c>
      <c r="U184" s="25">
        <v>0</v>
      </c>
      <c r="V184" s="25">
        <v>30</v>
      </c>
      <c r="W184" s="25">
        <v>6390</v>
      </c>
      <c r="AD184" s="25">
        <v>0</v>
      </c>
      <c r="AE184" s="25">
        <v>30</v>
      </c>
      <c r="AF184" s="25">
        <v>6390</v>
      </c>
      <c r="AL184" s="31"/>
      <c r="AM184" s="25">
        <v>0</v>
      </c>
      <c r="AN184" s="25">
        <v>30</v>
      </c>
      <c r="AO184" s="28">
        <v>6390</v>
      </c>
      <c r="AP184" s="28">
        <v>120</v>
      </c>
      <c r="AQ184" s="28">
        <v>25560</v>
      </c>
    </row>
    <row r="185" spans="1:43">
      <c r="A185" s="29" t="s">
        <v>452</v>
      </c>
      <c r="B185" s="29" t="s">
        <v>1039</v>
      </c>
      <c r="C185" s="29" t="s">
        <v>1040</v>
      </c>
      <c r="D185" s="29" t="s">
        <v>1038</v>
      </c>
      <c r="E185" s="29" t="str">
        <f t="shared" si="2"/>
        <v>용두</v>
      </c>
      <c r="F185" s="29"/>
      <c r="G185" s="29"/>
      <c r="H185" s="29"/>
      <c r="I185" s="29"/>
      <c r="J185" s="29"/>
      <c r="K185" s="29"/>
      <c r="L185" s="26">
        <v>0</v>
      </c>
      <c r="M185" s="25">
        <v>30</v>
      </c>
      <c r="N185" s="25">
        <v>6390</v>
      </c>
      <c r="U185" s="25">
        <v>0</v>
      </c>
      <c r="V185" s="25">
        <v>30</v>
      </c>
      <c r="W185" s="25">
        <v>6390</v>
      </c>
      <c r="AD185" s="25">
        <v>0</v>
      </c>
      <c r="AE185" s="25">
        <v>30</v>
      </c>
      <c r="AF185" s="25">
        <v>6390</v>
      </c>
      <c r="AL185" s="31"/>
      <c r="AM185" s="25">
        <v>0</v>
      </c>
      <c r="AN185" s="25">
        <v>30</v>
      </c>
      <c r="AO185" s="28">
        <v>6390</v>
      </c>
      <c r="AP185" s="28">
        <v>120</v>
      </c>
      <c r="AQ185" s="28">
        <v>25560</v>
      </c>
    </row>
    <row r="186" spans="1:43">
      <c r="A186" s="29" t="s">
        <v>452</v>
      </c>
      <c r="B186" s="29" t="s">
        <v>1041</v>
      </c>
      <c r="C186" s="29" t="s">
        <v>1042</v>
      </c>
      <c r="D186" s="29" t="s">
        <v>1043</v>
      </c>
      <c r="E186" s="29" t="str">
        <f t="shared" si="2"/>
        <v>용두</v>
      </c>
      <c r="F186" s="29"/>
      <c r="G186" s="29"/>
      <c r="H186" s="29"/>
      <c r="I186" s="29"/>
      <c r="J186" s="29"/>
      <c r="K186" s="29"/>
      <c r="L186" s="26">
        <v>0</v>
      </c>
      <c r="M186" s="25">
        <v>30</v>
      </c>
      <c r="N186" s="25">
        <v>6390</v>
      </c>
      <c r="U186" s="25">
        <v>0</v>
      </c>
      <c r="V186" s="25">
        <v>30</v>
      </c>
      <c r="W186" s="25">
        <v>6390</v>
      </c>
      <c r="AD186" s="25">
        <v>0</v>
      </c>
      <c r="AE186" s="25">
        <v>30</v>
      </c>
      <c r="AF186" s="25">
        <v>6390</v>
      </c>
      <c r="AL186" s="31"/>
      <c r="AM186" s="25">
        <v>0</v>
      </c>
      <c r="AN186" s="25">
        <v>30</v>
      </c>
      <c r="AO186" s="28">
        <v>6390</v>
      </c>
      <c r="AP186" s="28">
        <v>120</v>
      </c>
      <c r="AQ186" s="28">
        <v>25560</v>
      </c>
    </row>
    <row r="187" spans="1:43">
      <c r="A187" s="29" t="s">
        <v>452</v>
      </c>
      <c r="B187" s="29" t="s">
        <v>1044</v>
      </c>
      <c r="C187" s="29" t="s">
        <v>1045</v>
      </c>
      <c r="D187" s="29" t="s">
        <v>1046</v>
      </c>
      <c r="E187" s="29" t="str">
        <f t="shared" si="2"/>
        <v>용두</v>
      </c>
      <c r="F187" s="29"/>
      <c r="G187" s="29"/>
      <c r="H187" s="29"/>
      <c r="I187" s="29"/>
      <c r="J187" s="29"/>
      <c r="K187" s="29"/>
      <c r="L187" s="26">
        <v>0</v>
      </c>
      <c r="M187" s="25">
        <v>18</v>
      </c>
      <c r="N187" s="25">
        <v>4230</v>
      </c>
      <c r="U187" s="25">
        <v>0</v>
      </c>
      <c r="V187" s="25">
        <v>18</v>
      </c>
      <c r="W187" s="25">
        <v>4230</v>
      </c>
      <c r="AD187" s="25">
        <v>0</v>
      </c>
      <c r="AE187" s="25">
        <v>18</v>
      </c>
      <c r="AF187" s="25">
        <v>4230</v>
      </c>
      <c r="AL187" s="31"/>
      <c r="AM187" s="25">
        <v>0</v>
      </c>
      <c r="AN187" s="25">
        <v>18</v>
      </c>
      <c r="AO187" s="28">
        <v>4230</v>
      </c>
      <c r="AP187" s="28">
        <v>72</v>
      </c>
      <c r="AQ187" s="28">
        <v>16920</v>
      </c>
    </row>
    <row r="188" spans="1:43">
      <c r="A188" s="29" t="s">
        <v>452</v>
      </c>
      <c r="B188" s="29" t="s">
        <v>1047</v>
      </c>
      <c r="C188" s="29" t="s">
        <v>1048</v>
      </c>
      <c r="D188" s="29" t="s">
        <v>1049</v>
      </c>
      <c r="E188" s="29" t="str">
        <f t="shared" si="2"/>
        <v>용두</v>
      </c>
      <c r="F188" s="29"/>
      <c r="G188" s="29"/>
      <c r="H188" s="29"/>
      <c r="I188" s="29"/>
      <c r="J188" s="29"/>
      <c r="K188" s="29"/>
      <c r="L188" s="26"/>
      <c r="M188" s="25">
        <v>24</v>
      </c>
      <c r="N188" s="25">
        <v>0</v>
      </c>
      <c r="V188" s="25">
        <v>24</v>
      </c>
      <c r="W188" s="25">
        <v>0</v>
      </c>
      <c r="AE188" s="25">
        <v>24</v>
      </c>
      <c r="AF188" s="25">
        <v>0</v>
      </c>
      <c r="AL188" s="31"/>
      <c r="AN188" s="25">
        <v>24</v>
      </c>
      <c r="AO188" s="28">
        <v>0</v>
      </c>
      <c r="AP188" s="28">
        <v>96</v>
      </c>
      <c r="AQ188" s="28">
        <v>0</v>
      </c>
    </row>
    <row r="189" spans="1:43">
      <c r="A189" s="29" t="s">
        <v>452</v>
      </c>
      <c r="B189" s="29" t="s">
        <v>1050</v>
      </c>
      <c r="C189" s="29" t="s">
        <v>1051</v>
      </c>
      <c r="D189" s="29" t="s">
        <v>1052</v>
      </c>
      <c r="E189" s="29" t="str">
        <f t="shared" si="2"/>
        <v>용두</v>
      </c>
      <c r="F189" s="29"/>
      <c r="G189" s="29"/>
      <c r="H189" s="29"/>
      <c r="I189" s="29"/>
      <c r="J189" s="29"/>
      <c r="K189" s="29"/>
      <c r="L189" s="26"/>
      <c r="M189" s="25">
        <v>24</v>
      </c>
      <c r="N189" s="25">
        <v>0</v>
      </c>
      <c r="V189" s="25">
        <v>24</v>
      </c>
      <c r="W189" s="25">
        <v>0</v>
      </c>
      <c r="AE189" s="25">
        <v>24</v>
      </c>
      <c r="AF189" s="25">
        <v>0</v>
      </c>
      <c r="AL189" s="31"/>
      <c r="AN189" s="25">
        <v>24</v>
      </c>
      <c r="AO189" s="28">
        <v>0</v>
      </c>
      <c r="AP189" s="28">
        <v>96</v>
      </c>
      <c r="AQ189" s="28">
        <v>0</v>
      </c>
    </row>
    <row r="190" spans="1:43">
      <c r="A190" s="29" t="s">
        <v>452</v>
      </c>
      <c r="B190" s="29" t="s">
        <v>1053</v>
      </c>
      <c r="C190" s="29" t="s">
        <v>1054</v>
      </c>
      <c r="D190" s="29" t="s">
        <v>1055</v>
      </c>
      <c r="E190" s="29" t="str">
        <f t="shared" si="2"/>
        <v>용두</v>
      </c>
      <c r="F190" s="29"/>
      <c r="G190" s="29"/>
      <c r="H190" s="29"/>
      <c r="I190" s="29"/>
      <c r="J190" s="29"/>
      <c r="K190" s="29"/>
      <c r="L190" s="26">
        <v>0</v>
      </c>
      <c r="M190" s="25">
        <v>42</v>
      </c>
      <c r="N190" s="25">
        <v>8550</v>
      </c>
      <c r="U190" s="25">
        <v>0</v>
      </c>
      <c r="V190" s="25">
        <v>42</v>
      </c>
      <c r="W190" s="25">
        <v>8550</v>
      </c>
      <c r="AD190" s="25">
        <v>0</v>
      </c>
      <c r="AE190" s="25">
        <v>42</v>
      </c>
      <c r="AF190" s="25">
        <v>8550</v>
      </c>
      <c r="AL190" s="31"/>
      <c r="AM190" s="25">
        <v>0</v>
      </c>
      <c r="AN190" s="25">
        <v>42</v>
      </c>
      <c r="AO190" s="28">
        <v>8550</v>
      </c>
      <c r="AP190" s="28">
        <v>168</v>
      </c>
      <c r="AQ190" s="28">
        <v>34200</v>
      </c>
    </row>
    <row r="191" spans="1:43">
      <c r="A191" s="29" t="s">
        <v>452</v>
      </c>
      <c r="B191" s="29" t="s">
        <v>1056</v>
      </c>
      <c r="C191" s="29" t="s">
        <v>1057</v>
      </c>
      <c r="D191" s="29" t="s">
        <v>1058</v>
      </c>
      <c r="E191" s="29" t="str">
        <f t="shared" si="2"/>
        <v>용두</v>
      </c>
      <c r="F191" s="29"/>
      <c r="G191" s="29"/>
      <c r="H191" s="29"/>
      <c r="I191" s="29"/>
      <c r="J191" s="29"/>
      <c r="K191" s="29"/>
      <c r="L191" s="26">
        <v>0</v>
      </c>
      <c r="M191" s="25">
        <v>12</v>
      </c>
      <c r="N191" s="25">
        <v>3150</v>
      </c>
      <c r="U191" s="25">
        <v>0</v>
      </c>
      <c r="V191" s="25">
        <v>12</v>
      </c>
      <c r="W191" s="25">
        <v>3150</v>
      </c>
      <c r="AD191" s="25">
        <v>0</v>
      </c>
      <c r="AE191" s="25">
        <v>12</v>
      </c>
      <c r="AF191" s="25">
        <v>3150</v>
      </c>
      <c r="AL191" s="31"/>
      <c r="AM191" s="25">
        <v>0</v>
      </c>
      <c r="AN191" s="25">
        <v>12</v>
      </c>
      <c r="AO191" s="28">
        <v>3150</v>
      </c>
      <c r="AP191" s="28">
        <v>48</v>
      </c>
      <c r="AQ191" s="28">
        <v>12600</v>
      </c>
    </row>
    <row r="192" spans="1:43">
      <c r="A192" s="29" t="s">
        <v>452</v>
      </c>
      <c r="B192" s="29" t="s">
        <v>1059</v>
      </c>
      <c r="C192" s="29" t="s">
        <v>1060</v>
      </c>
      <c r="D192" s="29" t="s">
        <v>1061</v>
      </c>
      <c r="E192" s="29" t="str">
        <f t="shared" si="2"/>
        <v>용두</v>
      </c>
      <c r="F192" s="29"/>
      <c r="G192" s="29"/>
      <c r="H192" s="29"/>
      <c r="I192" s="29"/>
      <c r="J192" s="29"/>
      <c r="K192" s="29"/>
      <c r="L192" s="26">
        <v>0</v>
      </c>
      <c r="M192" s="25">
        <v>30</v>
      </c>
      <c r="N192" s="25">
        <v>6390</v>
      </c>
      <c r="U192" s="25">
        <v>0</v>
      </c>
      <c r="V192" s="25">
        <v>30</v>
      </c>
      <c r="W192" s="25">
        <v>6390</v>
      </c>
      <c r="AD192" s="25">
        <v>0</v>
      </c>
      <c r="AE192" s="25">
        <v>30</v>
      </c>
      <c r="AF192" s="25">
        <v>6390</v>
      </c>
      <c r="AL192" s="31"/>
      <c r="AM192" s="25">
        <v>0</v>
      </c>
      <c r="AN192" s="25">
        <v>30</v>
      </c>
      <c r="AO192" s="28">
        <v>6390</v>
      </c>
      <c r="AP192" s="28">
        <v>120</v>
      </c>
      <c r="AQ192" s="28">
        <v>25560</v>
      </c>
    </row>
    <row r="193" spans="1:43">
      <c r="A193" s="29" t="s">
        <v>452</v>
      </c>
      <c r="B193" s="29" t="s">
        <v>1062</v>
      </c>
      <c r="C193" s="29" t="s">
        <v>1063</v>
      </c>
      <c r="D193" s="29" t="s">
        <v>1064</v>
      </c>
      <c r="E193" s="29" t="str">
        <f t="shared" si="2"/>
        <v>용두</v>
      </c>
      <c r="F193" s="29"/>
      <c r="G193" s="29"/>
      <c r="H193" s="29"/>
      <c r="I193" s="29"/>
      <c r="J193" s="29"/>
      <c r="K193" s="29"/>
      <c r="L193" s="26">
        <v>0</v>
      </c>
      <c r="M193" s="25">
        <v>36</v>
      </c>
      <c r="N193" s="25">
        <v>7470</v>
      </c>
      <c r="U193" s="25">
        <v>0</v>
      </c>
      <c r="V193" s="25">
        <v>36</v>
      </c>
      <c r="W193" s="25">
        <v>7470</v>
      </c>
      <c r="AD193" s="25">
        <v>0</v>
      </c>
      <c r="AE193" s="25">
        <v>36</v>
      </c>
      <c r="AF193" s="25">
        <v>7470</v>
      </c>
      <c r="AL193" s="31"/>
      <c r="AM193" s="25">
        <v>0</v>
      </c>
      <c r="AN193" s="25">
        <v>36</v>
      </c>
      <c r="AO193" s="28">
        <v>7470</v>
      </c>
      <c r="AP193" s="28">
        <v>144</v>
      </c>
      <c r="AQ193" s="28">
        <v>29880</v>
      </c>
    </row>
    <row r="194" spans="1:43">
      <c r="A194" s="29" t="s">
        <v>452</v>
      </c>
      <c r="B194" s="29" t="s">
        <v>1065</v>
      </c>
      <c r="C194" s="29" t="s">
        <v>1066</v>
      </c>
      <c r="D194" s="29" t="s">
        <v>1067</v>
      </c>
      <c r="E194" s="29" t="str">
        <f t="shared" si="2"/>
        <v>용두</v>
      </c>
      <c r="F194" s="29"/>
      <c r="G194" s="29"/>
      <c r="H194" s="29"/>
      <c r="I194" s="29"/>
      <c r="J194" s="29"/>
      <c r="K194" s="29"/>
      <c r="L194" s="26">
        <v>0</v>
      </c>
      <c r="M194" s="25">
        <v>30</v>
      </c>
      <c r="N194" s="25">
        <v>8430</v>
      </c>
      <c r="U194" s="25">
        <v>0</v>
      </c>
      <c r="V194" s="25">
        <v>30</v>
      </c>
      <c r="W194" s="25">
        <v>8430</v>
      </c>
      <c r="AD194" s="25">
        <v>0</v>
      </c>
      <c r="AE194" s="25">
        <v>30</v>
      </c>
      <c r="AF194" s="25">
        <v>8430</v>
      </c>
      <c r="AL194" s="31"/>
      <c r="AM194" s="25">
        <v>0</v>
      </c>
      <c r="AN194" s="25">
        <v>30</v>
      </c>
      <c r="AO194" s="28">
        <v>8430</v>
      </c>
      <c r="AP194" s="28">
        <v>120</v>
      </c>
      <c r="AQ194" s="28">
        <v>33720</v>
      </c>
    </row>
    <row r="195" spans="1:43">
      <c r="A195" s="29" t="s">
        <v>452</v>
      </c>
      <c r="B195" s="29" t="s">
        <v>1068</v>
      </c>
      <c r="C195" s="29" t="s">
        <v>1069</v>
      </c>
      <c r="D195" s="29" t="s">
        <v>1070</v>
      </c>
      <c r="E195" s="29" t="str">
        <f t="shared" ref="E195:E258" si="3">LEFT(D195,2)</f>
        <v>용두</v>
      </c>
      <c r="F195" s="29"/>
      <c r="G195" s="29"/>
      <c r="H195" s="29"/>
      <c r="I195" s="29"/>
      <c r="J195" s="29"/>
      <c r="K195" s="29"/>
      <c r="L195" s="26">
        <v>0</v>
      </c>
      <c r="M195" s="25">
        <v>24</v>
      </c>
      <c r="N195" s="25">
        <v>6990</v>
      </c>
      <c r="U195" s="25">
        <v>0</v>
      </c>
      <c r="V195" s="25">
        <v>24</v>
      </c>
      <c r="W195" s="25">
        <v>6990</v>
      </c>
      <c r="AD195" s="25">
        <v>0</v>
      </c>
      <c r="AE195" s="25">
        <v>24</v>
      </c>
      <c r="AF195" s="25">
        <v>6990</v>
      </c>
      <c r="AL195" s="31"/>
      <c r="AM195" s="25">
        <v>0</v>
      </c>
      <c r="AN195" s="25">
        <v>24</v>
      </c>
      <c r="AO195" s="28">
        <v>6990</v>
      </c>
      <c r="AP195" s="28">
        <v>96</v>
      </c>
      <c r="AQ195" s="28">
        <v>27960</v>
      </c>
    </row>
    <row r="196" spans="1:43">
      <c r="A196" s="29" t="s">
        <v>452</v>
      </c>
      <c r="B196" s="29" t="s">
        <v>1071</v>
      </c>
      <c r="C196" s="29" t="s">
        <v>1072</v>
      </c>
      <c r="D196" s="29" t="s">
        <v>1073</v>
      </c>
      <c r="E196" s="29" t="str">
        <f t="shared" si="3"/>
        <v>용두</v>
      </c>
      <c r="F196" s="29"/>
      <c r="G196" s="29"/>
      <c r="H196" s="29"/>
      <c r="I196" s="29"/>
      <c r="J196" s="29"/>
      <c r="K196" s="29"/>
      <c r="L196" s="26"/>
      <c r="M196" s="25">
        <v>30</v>
      </c>
      <c r="N196" s="25">
        <v>0</v>
      </c>
      <c r="V196" s="25">
        <v>30</v>
      </c>
      <c r="W196" s="25">
        <v>0</v>
      </c>
      <c r="AE196" s="25">
        <v>30</v>
      </c>
      <c r="AF196" s="25">
        <v>0</v>
      </c>
      <c r="AL196" s="31"/>
      <c r="AN196" s="25">
        <v>30</v>
      </c>
      <c r="AO196" s="28">
        <v>0</v>
      </c>
      <c r="AP196" s="28">
        <v>120</v>
      </c>
      <c r="AQ196" s="28">
        <v>0</v>
      </c>
    </row>
    <row r="197" spans="1:43">
      <c r="A197" s="29" t="s">
        <v>452</v>
      </c>
      <c r="B197" s="29" t="s">
        <v>1074</v>
      </c>
      <c r="C197" s="29" t="s">
        <v>1075</v>
      </c>
      <c r="D197" s="29" t="s">
        <v>1076</v>
      </c>
      <c r="E197" s="29" t="str">
        <f t="shared" si="3"/>
        <v>용두</v>
      </c>
      <c r="F197" s="29"/>
      <c r="G197" s="29"/>
      <c r="H197" s="29"/>
      <c r="I197" s="29"/>
      <c r="J197" s="29"/>
      <c r="K197" s="29"/>
      <c r="L197" s="26">
        <v>0</v>
      </c>
      <c r="M197" s="25">
        <v>18</v>
      </c>
      <c r="N197" s="25">
        <v>5550</v>
      </c>
      <c r="U197" s="25">
        <v>0</v>
      </c>
      <c r="V197" s="25">
        <v>18</v>
      </c>
      <c r="W197" s="25">
        <v>5550</v>
      </c>
      <c r="AD197" s="25">
        <v>0</v>
      </c>
      <c r="AE197" s="25">
        <v>18</v>
      </c>
      <c r="AF197" s="25">
        <v>5550</v>
      </c>
      <c r="AL197" s="31"/>
      <c r="AM197" s="25">
        <v>0</v>
      </c>
      <c r="AN197" s="25">
        <v>18</v>
      </c>
      <c r="AO197" s="28">
        <v>5550</v>
      </c>
      <c r="AP197" s="28">
        <v>72</v>
      </c>
      <c r="AQ197" s="28">
        <v>22200</v>
      </c>
    </row>
    <row r="198" spans="1:43">
      <c r="A198" s="29" t="s">
        <v>452</v>
      </c>
      <c r="B198" s="29" t="s">
        <v>1077</v>
      </c>
      <c r="C198" s="29" t="s">
        <v>1078</v>
      </c>
      <c r="D198" s="29" t="s">
        <v>1079</v>
      </c>
      <c r="E198" s="29" t="str">
        <f t="shared" si="3"/>
        <v>용두</v>
      </c>
      <c r="F198" s="29"/>
      <c r="G198" s="29"/>
      <c r="H198" s="29"/>
      <c r="I198" s="29"/>
      <c r="J198" s="29"/>
      <c r="K198" s="29"/>
      <c r="L198" s="26">
        <v>0</v>
      </c>
      <c r="M198" s="25">
        <v>36</v>
      </c>
      <c r="N198" s="25">
        <v>7470</v>
      </c>
      <c r="U198" s="25">
        <v>0</v>
      </c>
      <c r="V198" s="25">
        <v>36</v>
      </c>
      <c r="W198" s="25">
        <v>7470</v>
      </c>
      <c r="AD198" s="25">
        <v>0</v>
      </c>
      <c r="AE198" s="25">
        <v>36</v>
      </c>
      <c r="AF198" s="25">
        <v>7470</v>
      </c>
      <c r="AL198" s="31"/>
      <c r="AM198" s="25">
        <v>0</v>
      </c>
      <c r="AN198" s="25">
        <v>36</v>
      </c>
      <c r="AO198" s="28">
        <v>7470</v>
      </c>
      <c r="AP198" s="28">
        <v>144</v>
      </c>
      <c r="AQ198" s="28">
        <v>29880</v>
      </c>
    </row>
    <row r="199" spans="1:43">
      <c r="A199" s="29" t="s">
        <v>452</v>
      </c>
      <c r="B199" s="29" t="s">
        <v>1080</v>
      </c>
      <c r="C199" s="29" t="s">
        <v>1081</v>
      </c>
      <c r="D199" s="29" t="s">
        <v>1082</v>
      </c>
      <c r="E199" s="29" t="str">
        <f t="shared" si="3"/>
        <v>용두</v>
      </c>
      <c r="F199" s="29"/>
      <c r="G199" s="29"/>
      <c r="H199" s="29"/>
      <c r="I199" s="29"/>
      <c r="J199" s="29"/>
      <c r="K199" s="29"/>
      <c r="L199" s="26">
        <v>0</v>
      </c>
      <c r="M199" s="25">
        <v>42</v>
      </c>
      <c r="N199" s="25">
        <v>8550</v>
      </c>
      <c r="U199" s="25">
        <v>0</v>
      </c>
      <c r="V199" s="25">
        <v>42</v>
      </c>
      <c r="W199" s="25">
        <v>8550</v>
      </c>
      <c r="AD199" s="25">
        <v>0</v>
      </c>
      <c r="AE199" s="25">
        <v>42</v>
      </c>
      <c r="AF199" s="25">
        <v>8550</v>
      </c>
      <c r="AL199" s="31"/>
      <c r="AM199" s="25">
        <v>0</v>
      </c>
      <c r="AN199" s="25">
        <v>42</v>
      </c>
      <c r="AO199" s="28">
        <v>8550</v>
      </c>
      <c r="AP199" s="28">
        <v>168</v>
      </c>
      <c r="AQ199" s="28">
        <v>34200</v>
      </c>
    </row>
    <row r="200" spans="1:43">
      <c r="A200" s="29" t="s">
        <v>452</v>
      </c>
      <c r="B200" s="29" t="s">
        <v>1083</v>
      </c>
      <c r="C200" s="29" t="s">
        <v>1084</v>
      </c>
      <c r="D200" s="29" t="s">
        <v>1085</v>
      </c>
      <c r="E200" s="29" t="str">
        <f t="shared" si="3"/>
        <v>용두</v>
      </c>
      <c r="F200" s="29"/>
      <c r="G200" s="29"/>
      <c r="H200" s="29"/>
      <c r="I200" s="29"/>
      <c r="J200" s="29"/>
      <c r="K200" s="29"/>
      <c r="L200" s="26">
        <v>0</v>
      </c>
      <c r="M200" s="25">
        <v>30</v>
      </c>
      <c r="N200" s="25">
        <v>6390</v>
      </c>
      <c r="U200" s="25">
        <v>0</v>
      </c>
      <c r="V200" s="25">
        <v>30</v>
      </c>
      <c r="W200" s="25">
        <v>6390</v>
      </c>
      <c r="AD200" s="25">
        <v>0</v>
      </c>
      <c r="AE200" s="25">
        <v>30</v>
      </c>
      <c r="AF200" s="25">
        <v>6390</v>
      </c>
      <c r="AL200" s="31"/>
      <c r="AM200" s="25">
        <v>0</v>
      </c>
      <c r="AN200" s="25">
        <v>30</v>
      </c>
      <c r="AO200" s="28">
        <v>6390</v>
      </c>
      <c r="AP200" s="28">
        <v>120</v>
      </c>
      <c r="AQ200" s="28">
        <v>25560</v>
      </c>
    </row>
    <row r="201" spans="1:43">
      <c r="A201" s="29" t="s">
        <v>452</v>
      </c>
      <c r="B201" s="29" t="s">
        <v>1086</v>
      </c>
      <c r="C201" s="29" t="s">
        <v>1087</v>
      </c>
      <c r="D201" s="29" t="s">
        <v>1088</v>
      </c>
      <c r="E201" s="29" t="str">
        <f t="shared" si="3"/>
        <v>용두</v>
      </c>
      <c r="F201" s="29"/>
      <c r="G201" s="29"/>
      <c r="H201" s="29"/>
      <c r="I201" s="29"/>
      <c r="J201" s="29"/>
      <c r="K201" s="29"/>
      <c r="L201" s="26">
        <v>0</v>
      </c>
      <c r="M201" s="25">
        <v>90</v>
      </c>
      <c r="N201" s="25">
        <v>22830</v>
      </c>
      <c r="U201" s="25">
        <v>0</v>
      </c>
      <c r="V201" s="25">
        <v>90</v>
      </c>
      <c r="W201" s="25">
        <v>22830</v>
      </c>
      <c r="AD201" s="25">
        <v>0</v>
      </c>
      <c r="AE201" s="25">
        <v>90</v>
      </c>
      <c r="AF201" s="25">
        <v>22830</v>
      </c>
      <c r="AL201" s="31"/>
      <c r="AM201" s="25">
        <v>0</v>
      </c>
      <c r="AN201" s="25">
        <v>90</v>
      </c>
      <c r="AO201" s="28">
        <v>22830</v>
      </c>
      <c r="AP201" s="28">
        <v>360</v>
      </c>
      <c r="AQ201" s="28">
        <v>91320</v>
      </c>
    </row>
    <row r="202" spans="1:43">
      <c r="A202" s="29" t="s">
        <v>452</v>
      </c>
      <c r="B202" s="29" t="s">
        <v>1089</v>
      </c>
      <c r="C202" s="29" t="s">
        <v>1090</v>
      </c>
      <c r="D202" s="29" t="s">
        <v>1091</v>
      </c>
      <c r="E202" s="29" t="str">
        <f t="shared" si="3"/>
        <v>용두</v>
      </c>
      <c r="F202" s="29"/>
      <c r="G202" s="29"/>
      <c r="H202" s="29"/>
      <c r="I202" s="29"/>
      <c r="J202" s="29"/>
      <c r="K202" s="29"/>
      <c r="L202" s="26">
        <v>0</v>
      </c>
      <c r="M202" s="25">
        <v>78</v>
      </c>
      <c r="N202" s="25">
        <v>19950</v>
      </c>
      <c r="U202" s="25">
        <v>0</v>
      </c>
      <c r="V202" s="25">
        <v>78</v>
      </c>
      <c r="W202" s="25">
        <v>19950</v>
      </c>
      <c r="AD202" s="25">
        <v>0</v>
      </c>
      <c r="AE202" s="25">
        <v>78</v>
      </c>
      <c r="AF202" s="25">
        <v>19950</v>
      </c>
      <c r="AL202" s="31"/>
      <c r="AM202" s="25">
        <v>0</v>
      </c>
      <c r="AN202" s="25">
        <v>78</v>
      </c>
      <c r="AO202" s="28">
        <v>19950</v>
      </c>
      <c r="AP202" s="28">
        <v>312</v>
      </c>
      <c r="AQ202" s="28">
        <v>79800</v>
      </c>
    </row>
    <row r="203" spans="1:43">
      <c r="A203" s="29" t="s">
        <v>452</v>
      </c>
      <c r="B203" s="29" t="s">
        <v>1092</v>
      </c>
      <c r="C203" s="29" t="s">
        <v>1093</v>
      </c>
      <c r="D203" s="29" t="s">
        <v>1094</v>
      </c>
      <c r="E203" s="29" t="str">
        <f t="shared" si="3"/>
        <v>용두</v>
      </c>
      <c r="F203" s="29"/>
      <c r="G203" s="29"/>
      <c r="H203" s="29"/>
      <c r="I203" s="29"/>
      <c r="J203" s="29"/>
      <c r="K203" s="29"/>
      <c r="L203" s="26">
        <v>0</v>
      </c>
      <c r="M203" s="25">
        <v>36</v>
      </c>
      <c r="N203" s="25">
        <v>7470</v>
      </c>
      <c r="U203" s="25">
        <v>0</v>
      </c>
      <c r="V203" s="25">
        <v>36</v>
      </c>
      <c r="W203" s="25">
        <v>7470</v>
      </c>
      <c r="AD203" s="25">
        <v>0</v>
      </c>
      <c r="AE203" s="25">
        <v>36</v>
      </c>
      <c r="AF203" s="25">
        <v>7470</v>
      </c>
      <c r="AL203" s="31"/>
      <c r="AM203" s="25">
        <v>0</v>
      </c>
      <c r="AN203" s="25">
        <v>36</v>
      </c>
      <c r="AO203" s="28">
        <v>7470</v>
      </c>
      <c r="AP203" s="28">
        <v>144</v>
      </c>
      <c r="AQ203" s="28">
        <v>29880</v>
      </c>
    </row>
    <row r="204" spans="1:43">
      <c r="A204" s="29" t="s">
        <v>452</v>
      </c>
      <c r="B204" s="29" t="s">
        <v>1095</v>
      </c>
      <c r="C204" s="29" t="s">
        <v>1096</v>
      </c>
      <c r="D204" s="29" t="s">
        <v>1097</v>
      </c>
      <c r="E204" s="29" t="str">
        <f t="shared" si="3"/>
        <v>용두</v>
      </c>
      <c r="F204" s="29"/>
      <c r="G204" s="29"/>
      <c r="H204" s="29"/>
      <c r="I204" s="29"/>
      <c r="J204" s="29"/>
      <c r="K204" s="29"/>
      <c r="L204" s="26">
        <v>0</v>
      </c>
      <c r="M204" s="25">
        <v>60</v>
      </c>
      <c r="N204" s="25">
        <v>15630</v>
      </c>
      <c r="U204" s="25">
        <v>0</v>
      </c>
      <c r="V204" s="25">
        <v>60</v>
      </c>
      <c r="W204" s="25">
        <v>15630</v>
      </c>
      <c r="AD204" s="25">
        <v>0</v>
      </c>
      <c r="AE204" s="25">
        <v>60</v>
      </c>
      <c r="AF204" s="25">
        <v>15630</v>
      </c>
      <c r="AL204" s="31"/>
      <c r="AM204" s="25">
        <v>0</v>
      </c>
      <c r="AN204" s="25">
        <v>60</v>
      </c>
      <c r="AO204" s="28">
        <v>15630</v>
      </c>
      <c r="AP204" s="28">
        <v>240</v>
      </c>
      <c r="AQ204" s="28">
        <v>62520</v>
      </c>
    </row>
    <row r="205" spans="1:43">
      <c r="A205" s="29" t="s">
        <v>452</v>
      </c>
      <c r="B205" s="29" t="s">
        <v>1098</v>
      </c>
      <c r="C205" s="29" t="s">
        <v>1099</v>
      </c>
      <c r="D205" s="29" t="s">
        <v>1100</v>
      </c>
      <c r="E205" s="29" t="str">
        <f t="shared" si="3"/>
        <v>용두</v>
      </c>
      <c r="F205" s="29"/>
      <c r="G205" s="29"/>
      <c r="H205" s="29"/>
      <c r="I205" s="29"/>
      <c r="J205" s="29"/>
      <c r="K205" s="29"/>
      <c r="L205" s="26">
        <v>0</v>
      </c>
      <c r="M205" s="25">
        <v>12</v>
      </c>
      <c r="N205" s="25">
        <v>3150</v>
      </c>
      <c r="U205" s="25">
        <v>0</v>
      </c>
      <c r="V205" s="25">
        <v>12</v>
      </c>
      <c r="W205" s="25">
        <v>3150</v>
      </c>
      <c r="AD205" s="25">
        <v>0</v>
      </c>
      <c r="AE205" s="25">
        <v>12</v>
      </c>
      <c r="AF205" s="25">
        <v>3150</v>
      </c>
      <c r="AL205" s="31"/>
      <c r="AM205" s="25">
        <v>0</v>
      </c>
      <c r="AN205" s="25">
        <v>12</v>
      </c>
      <c r="AO205" s="28">
        <v>3150</v>
      </c>
      <c r="AP205" s="28">
        <v>48</v>
      </c>
      <c r="AQ205" s="28">
        <v>12600</v>
      </c>
    </row>
    <row r="206" spans="1:43">
      <c r="A206" s="29" t="s">
        <v>452</v>
      </c>
      <c r="B206" s="29" t="s">
        <v>1101</v>
      </c>
      <c r="C206" s="29" t="s">
        <v>1102</v>
      </c>
      <c r="D206" s="29" t="s">
        <v>1103</v>
      </c>
      <c r="E206" s="29" t="str">
        <f t="shared" si="3"/>
        <v>용두</v>
      </c>
      <c r="F206" s="29"/>
      <c r="G206" s="29"/>
      <c r="H206" s="29"/>
      <c r="I206" s="29"/>
      <c r="J206" s="29"/>
      <c r="K206" s="29"/>
      <c r="L206" s="26">
        <v>0</v>
      </c>
      <c r="M206" s="25">
        <v>48</v>
      </c>
      <c r="N206" s="25">
        <v>9630</v>
      </c>
      <c r="U206" s="25">
        <v>0</v>
      </c>
      <c r="V206" s="25">
        <v>48</v>
      </c>
      <c r="W206" s="25">
        <v>9630</v>
      </c>
      <c r="AD206" s="25">
        <v>0</v>
      </c>
      <c r="AE206" s="25">
        <v>48</v>
      </c>
      <c r="AF206" s="25">
        <v>9630</v>
      </c>
      <c r="AL206" s="31"/>
      <c r="AM206" s="25">
        <v>0</v>
      </c>
      <c r="AN206" s="25">
        <v>48</v>
      </c>
      <c r="AO206" s="28">
        <v>9630</v>
      </c>
      <c r="AP206" s="28">
        <v>192</v>
      </c>
      <c r="AQ206" s="28">
        <v>38520</v>
      </c>
    </row>
    <row r="207" spans="1:43">
      <c r="A207" s="29" t="s">
        <v>452</v>
      </c>
      <c r="B207" s="29" t="s">
        <v>1104</v>
      </c>
      <c r="C207" s="29" t="s">
        <v>1105</v>
      </c>
      <c r="D207" s="29" t="s">
        <v>1106</v>
      </c>
      <c r="E207" s="29" t="str">
        <f t="shared" si="3"/>
        <v>용두</v>
      </c>
      <c r="F207" s="29"/>
      <c r="G207" s="29"/>
      <c r="H207" s="29"/>
      <c r="I207" s="29"/>
      <c r="J207" s="29"/>
      <c r="K207" s="29"/>
      <c r="L207" s="26">
        <v>0</v>
      </c>
      <c r="M207" s="25">
        <v>42</v>
      </c>
      <c r="N207" s="25">
        <v>8550</v>
      </c>
      <c r="U207" s="25">
        <v>0</v>
      </c>
      <c r="V207" s="25">
        <v>42</v>
      </c>
      <c r="W207" s="25">
        <v>8550</v>
      </c>
      <c r="AD207" s="25">
        <v>0</v>
      </c>
      <c r="AE207" s="25">
        <v>42</v>
      </c>
      <c r="AF207" s="25">
        <v>8550</v>
      </c>
      <c r="AL207" s="31"/>
      <c r="AM207" s="25">
        <v>0</v>
      </c>
      <c r="AN207" s="25">
        <v>42</v>
      </c>
      <c r="AO207" s="28">
        <v>8550</v>
      </c>
      <c r="AP207" s="28">
        <v>168</v>
      </c>
      <c r="AQ207" s="28">
        <v>34200</v>
      </c>
    </row>
    <row r="208" spans="1:43">
      <c r="A208" s="29" t="s">
        <v>452</v>
      </c>
      <c r="B208" s="29" t="s">
        <v>1107</v>
      </c>
      <c r="C208" s="29" t="s">
        <v>1108</v>
      </c>
      <c r="D208" s="29" t="s">
        <v>1106</v>
      </c>
      <c r="E208" s="29" t="str">
        <f t="shared" si="3"/>
        <v>용두</v>
      </c>
      <c r="F208" s="29"/>
      <c r="G208" s="29"/>
      <c r="H208" s="29"/>
      <c r="I208" s="29"/>
      <c r="J208" s="29"/>
      <c r="K208" s="29"/>
      <c r="L208" s="26">
        <v>0</v>
      </c>
      <c r="M208" s="25">
        <v>30</v>
      </c>
      <c r="N208" s="25">
        <v>6390</v>
      </c>
      <c r="U208" s="25">
        <v>0</v>
      </c>
      <c r="V208" s="25">
        <v>30</v>
      </c>
      <c r="W208" s="25">
        <v>6390</v>
      </c>
      <c r="AD208" s="25">
        <v>0</v>
      </c>
      <c r="AE208" s="25">
        <v>30</v>
      </c>
      <c r="AF208" s="25">
        <v>6390</v>
      </c>
      <c r="AL208" s="31"/>
      <c r="AM208" s="25">
        <v>0</v>
      </c>
      <c r="AN208" s="25">
        <v>30</v>
      </c>
      <c r="AO208" s="28">
        <v>6390</v>
      </c>
      <c r="AP208" s="28">
        <v>120</v>
      </c>
      <c r="AQ208" s="28">
        <v>25560</v>
      </c>
    </row>
    <row r="209" spans="1:43">
      <c r="A209" s="29" t="s">
        <v>452</v>
      </c>
      <c r="B209" s="29" t="s">
        <v>1109</v>
      </c>
      <c r="C209" s="29" t="s">
        <v>1110</v>
      </c>
      <c r="D209" s="29" t="s">
        <v>1106</v>
      </c>
      <c r="E209" s="29" t="str">
        <f t="shared" si="3"/>
        <v>용두</v>
      </c>
      <c r="F209" s="29"/>
      <c r="G209" s="29"/>
      <c r="H209" s="29"/>
      <c r="I209" s="29"/>
      <c r="J209" s="29"/>
      <c r="K209" s="29"/>
      <c r="L209" s="26">
        <v>0</v>
      </c>
      <c r="M209" s="25">
        <v>30</v>
      </c>
      <c r="N209" s="25">
        <v>6390</v>
      </c>
      <c r="U209" s="25">
        <v>0</v>
      </c>
      <c r="V209" s="25">
        <v>30</v>
      </c>
      <c r="W209" s="25">
        <v>6390</v>
      </c>
      <c r="AD209" s="25">
        <v>0</v>
      </c>
      <c r="AE209" s="25">
        <v>30</v>
      </c>
      <c r="AF209" s="25">
        <v>6390</v>
      </c>
      <c r="AL209" s="31"/>
      <c r="AM209" s="25">
        <v>0</v>
      </c>
      <c r="AN209" s="25">
        <v>30</v>
      </c>
      <c r="AO209" s="28">
        <v>6390</v>
      </c>
      <c r="AP209" s="28">
        <v>120</v>
      </c>
      <c r="AQ209" s="28">
        <v>25560</v>
      </c>
    </row>
    <row r="210" spans="1:43">
      <c r="A210" s="29" t="s">
        <v>452</v>
      </c>
      <c r="B210" s="29" t="s">
        <v>1113</v>
      </c>
      <c r="C210" s="29" t="s">
        <v>1114</v>
      </c>
      <c r="D210" s="29" t="s">
        <v>1115</v>
      </c>
      <c r="E210" s="29" t="str">
        <f t="shared" si="3"/>
        <v>용두</v>
      </c>
      <c r="F210" s="29">
        <v>2139</v>
      </c>
      <c r="G210" s="29">
        <v>29</v>
      </c>
      <c r="H210" s="29">
        <v>7370</v>
      </c>
      <c r="I210" s="29">
        <v>2141</v>
      </c>
      <c r="J210" s="29">
        <v>2</v>
      </c>
      <c r="K210" s="29">
        <v>890</v>
      </c>
      <c r="L210" s="26">
        <v>2141</v>
      </c>
      <c r="M210" s="25">
        <v>0</v>
      </c>
      <c r="N210" s="25">
        <v>410</v>
      </c>
      <c r="O210" s="25">
        <v>2141</v>
      </c>
      <c r="P210" s="25">
        <v>0</v>
      </c>
      <c r="Q210" s="25">
        <v>410</v>
      </c>
      <c r="R210" s="25">
        <v>2182</v>
      </c>
      <c r="S210" s="25">
        <v>41</v>
      </c>
      <c r="T210" s="25">
        <v>10250</v>
      </c>
      <c r="U210" s="25">
        <v>2224</v>
      </c>
      <c r="V210" s="25">
        <v>42</v>
      </c>
      <c r="W210" s="25">
        <v>10490</v>
      </c>
      <c r="X210" s="25">
        <v>2235</v>
      </c>
      <c r="Y210" s="25">
        <v>11</v>
      </c>
      <c r="Z210" s="25">
        <v>3050</v>
      </c>
      <c r="AA210" s="25">
        <v>2235</v>
      </c>
      <c r="AB210" s="25">
        <v>0</v>
      </c>
      <c r="AC210" s="25">
        <v>410</v>
      </c>
      <c r="AD210" s="25">
        <v>2249</v>
      </c>
      <c r="AE210" s="25">
        <v>14</v>
      </c>
      <c r="AF210" s="25">
        <v>3770</v>
      </c>
      <c r="AG210" s="25">
        <v>2285</v>
      </c>
      <c r="AH210" s="25">
        <v>36</v>
      </c>
      <c r="AI210" s="25">
        <v>9050</v>
      </c>
      <c r="AJ210" s="25">
        <v>2333</v>
      </c>
      <c r="AK210" s="25">
        <v>48</v>
      </c>
      <c r="AL210" s="31">
        <v>11930</v>
      </c>
      <c r="AM210" s="25">
        <v>2363</v>
      </c>
      <c r="AN210" s="25">
        <v>30</v>
      </c>
      <c r="AO210" s="28">
        <v>7610</v>
      </c>
      <c r="AP210" s="28">
        <v>253</v>
      </c>
      <c r="AQ210" s="28">
        <v>65640</v>
      </c>
    </row>
    <row r="211" spans="1:43">
      <c r="A211" s="29" t="s">
        <v>452</v>
      </c>
      <c r="B211" s="29" t="s">
        <v>1118</v>
      </c>
      <c r="C211" s="29" t="s">
        <v>1119</v>
      </c>
      <c r="D211" s="29" t="s">
        <v>1120</v>
      </c>
      <c r="E211" s="29" t="str">
        <f t="shared" si="3"/>
        <v>용두</v>
      </c>
      <c r="F211" s="29"/>
      <c r="G211" s="29"/>
      <c r="H211" s="29"/>
      <c r="I211" s="29"/>
      <c r="J211" s="29"/>
      <c r="K211" s="29"/>
      <c r="L211" s="26"/>
      <c r="M211" s="25">
        <v>30</v>
      </c>
      <c r="N211" s="25">
        <v>0</v>
      </c>
      <c r="V211" s="25">
        <v>30</v>
      </c>
      <c r="W211" s="25">
        <v>0</v>
      </c>
      <c r="AE211" s="25">
        <v>30</v>
      </c>
      <c r="AF211" s="25">
        <v>0</v>
      </c>
      <c r="AL211" s="31"/>
      <c r="AN211" s="25">
        <v>30</v>
      </c>
      <c r="AO211" s="28">
        <v>0</v>
      </c>
      <c r="AP211" s="28">
        <v>120</v>
      </c>
      <c r="AQ211" s="28">
        <v>0</v>
      </c>
    </row>
    <row r="212" spans="1:43">
      <c r="A212" s="29" t="s">
        <v>452</v>
      </c>
      <c r="B212" s="29" t="s">
        <v>1121</v>
      </c>
      <c r="C212" s="29" t="s">
        <v>1122</v>
      </c>
      <c r="D212" s="29" t="s">
        <v>1123</v>
      </c>
      <c r="E212" s="29" t="str">
        <f t="shared" si="3"/>
        <v>용두</v>
      </c>
      <c r="F212" s="29"/>
      <c r="G212" s="29"/>
      <c r="H212" s="29"/>
      <c r="I212" s="29"/>
      <c r="J212" s="29"/>
      <c r="K212" s="29"/>
      <c r="L212" s="26"/>
      <c r="M212" s="25">
        <v>18</v>
      </c>
      <c r="N212" s="25">
        <v>0</v>
      </c>
      <c r="V212" s="25">
        <v>18</v>
      </c>
      <c r="W212" s="25">
        <v>0</v>
      </c>
      <c r="AE212" s="25">
        <v>18</v>
      </c>
      <c r="AF212" s="25">
        <v>0</v>
      </c>
      <c r="AL212" s="31"/>
      <c r="AN212" s="25">
        <v>18</v>
      </c>
      <c r="AO212" s="28">
        <v>0</v>
      </c>
      <c r="AP212" s="28">
        <v>72</v>
      </c>
      <c r="AQ212" s="28">
        <v>0</v>
      </c>
    </row>
    <row r="213" spans="1:43">
      <c r="A213" s="29" t="s">
        <v>452</v>
      </c>
      <c r="B213" s="29" t="s">
        <v>1124</v>
      </c>
      <c r="C213" s="29" t="s">
        <v>1125</v>
      </c>
      <c r="D213" s="29" t="s">
        <v>1126</v>
      </c>
      <c r="E213" s="29" t="str">
        <f t="shared" si="3"/>
        <v>용두</v>
      </c>
      <c r="F213" s="29"/>
      <c r="G213" s="29"/>
      <c r="H213" s="29"/>
      <c r="I213" s="29"/>
      <c r="J213" s="29"/>
      <c r="K213" s="29"/>
      <c r="L213" s="26">
        <v>0</v>
      </c>
      <c r="M213" s="25">
        <v>30</v>
      </c>
      <c r="N213" s="25">
        <v>6390</v>
      </c>
      <c r="U213" s="25">
        <v>0</v>
      </c>
      <c r="V213" s="25">
        <v>30</v>
      </c>
      <c r="W213" s="25">
        <v>0</v>
      </c>
      <c r="AD213" s="25">
        <v>0</v>
      </c>
      <c r="AE213" s="25">
        <v>30</v>
      </c>
      <c r="AF213" s="25">
        <v>0</v>
      </c>
      <c r="AL213" s="31"/>
      <c r="AM213" s="25">
        <v>0</v>
      </c>
      <c r="AN213" s="25">
        <v>30</v>
      </c>
      <c r="AO213" s="28">
        <v>0</v>
      </c>
      <c r="AP213" s="28">
        <v>120</v>
      </c>
      <c r="AQ213" s="28">
        <v>6390</v>
      </c>
    </row>
    <row r="214" spans="1:43">
      <c r="A214" s="29" t="s">
        <v>452</v>
      </c>
      <c r="B214" s="29" t="s">
        <v>1130</v>
      </c>
      <c r="C214" s="29" t="s">
        <v>1131</v>
      </c>
      <c r="D214" s="29" t="s">
        <v>1123</v>
      </c>
      <c r="E214" s="29" t="str">
        <f t="shared" si="3"/>
        <v>용두</v>
      </c>
      <c r="F214" s="29"/>
      <c r="G214" s="29"/>
      <c r="H214" s="29"/>
      <c r="I214" s="29"/>
      <c r="J214" s="29"/>
      <c r="K214" s="29"/>
      <c r="L214" s="26"/>
      <c r="M214" s="25">
        <v>42</v>
      </c>
      <c r="N214" s="25">
        <v>0</v>
      </c>
      <c r="V214" s="25">
        <v>42</v>
      </c>
      <c r="W214" s="25">
        <v>0</v>
      </c>
      <c r="AE214" s="25">
        <v>42</v>
      </c>
      <c r="AF214" s="25">
        <v>0</v>
      </c>
      <c r="AL214" s="31"/>
      <c r="AN214" s="25">
        <v>42</v>
      </c>
      <c r="AO214" s="28">
        <v>0</v>
      </c>
      <c r="AP214" s="28">
        <v>168</v>
      </c>
      <c r="AQ214" s="28">
        <v>0</v>
      </c>
    </row>
    <row r="215" spans="1:43">
      <c r="A215" s="29" t="s">
        <v>452</v>
      </c>
      <c r="B215" s="29" t="s">
        <v>1132</v>
      </c>
      <c r="C215" s="29" t="s">
        <v>1133</v>
      </c>
      <c r="D215" s="29" t="s">
        <v>1134</v>
      </c>
      <c r="E215" s="29" t="str">
        <f t="shared" si="3"/>
        <v>용두</v>
      </c>
      <c r="F215" s="29"/>
      <c r="G215" s="29"/>
      <c r="H215" s="29"/>
      <c r="I215" s="29"/>
      <c r="J215" s="29"/>
      <c r="K215" s="29"/>
      <c r="L215" s="26"/>
      <c r="M215" s="25">
        <v>66</v>
      </c>
      <c r="N215" s="25">
        <v>0</v>
      </c>
      <c r="V215" s="25">
        <v>66</v>
      </c>
      <c r="W215" s="25">
        <v>0</v>
      </c>
      <c r="AE215" s="25">
        <v>66</v>
      </c>
      <c r="AF215" s="25">
        <v>0</v>
      </c>
      <c r="AL215" s="31"/>
      <c r="AN215" s="25">
        <v>66</v>
      </c>
      <c r="AO215" s="28">
        <v>0</v>
      </c>
      <c r="AP215" s="28">
        <v>264</v>
      </c>
      <c r="AQ215" s="28">
        <v>0</v>
      </c>
    </row>
    <row r="216" spans="1:43">
      <c r="A216" s="29" t="s">
        <v>452</v>
      </c>
      <c r="B216" s="29" t="s">
        <v>1135</v>
      </c>
      <c r="C216" s="29" t="s">
        <v>1136</v>
      </c>
      <c r="D216" s="29" t="s">
        <v>1137</v>
      </c>
      <c r="E216" s="29" t="str">
        <f t="shared" si="3"/>
        <v>용두</v>
      </c>
      <c r="F216" s="29"/>
      <c r="G216" s="29"/>
      <c r="H216" s="29"/>
      <c r="I216" s="29"/>
      <c r="J216" s="29"/>
      <c r="K216" s="29"/>
      <c r="L216" s="26">
        <v>0</v>
      </c>
      <c r="M216" s="25">
        <v>6</v>
      </c>
      <c r="N216" s="25">
        <v>0</v>
      </c>
      <c r="U216" s="25">
        <v>0</v>
      </c>
      <c r="V216" s="25">
        <v>6</v>
      </c>
      <c r="W216" s="25">
        <v>0</v>
      </c>
      <c r="AD216" s="25">
        <v>0</v>
      </c>
      <c r="AE216" s="25">
        <v>6</v>
      </c>
      <c r="AF216" s="25">
        <v>0</v>
      </c>
      <c r="AL216" s="31"/>
      <c r="AM216" s="25">
        <v>0</v>
      </c>
      <c r="AN216" s="25">
        <v>6</v>
      </c>
      <c r="AO216" s="28">
        <v>0</v>
      </c>
      <c r="AP216" s="28">
        <v>24</v>
      </c>
      <c r="AQ216" s="28">
        <v>0</v>
      </c>
    </row>
    <row r="217" spans="1:43">
      <c r="A217" s="29" t="s">
        <v>452</v>
      </c>
      <c r="B217" s="29" t="s">
        <v>1141</v>
      </c>
      <c r="C217" s="29" t="s">
        <v>1142</v>
      </c>
      <c r="D217" s="29" t="s">
        <v>1143</v>
      </c>
      <c r="E217" s="29" t="str">
        <f t="shared" si="3"/>
        <v>용두</v>
      </c>
      <c r="F217" s="29"/>
      <c r="G217" s="29"/>
      <c r="H217" s="29"/>
      <c r="I217" s="29"/>
      <c r="J217" s="29"/>
      <c r="K217" s="29"/>
      <c r="L217" s="26">
        <v>0</v>
      </c>
      <c r="M217" s="25">
        <v>36</v>
      </c>
      <c r="N217" s="25">
        <v>7470</v>
      </c>
      <c r="U217" s="25">
        <v>0</v>
      </c>
      <c r="V217" s="25">
        <v>36</v>
      </c>
      <c r="W217" s="25">
        <v>7470</v>
      </c>
      <c r="AD217" s="25">
        <v>0</v>
      </c>
      <c r="AE217" s="25">
        <v>36</v>
      </c>
      <c r="AF217" s="25">
        <v>7470</v>
      </c>
      <c r="AL217" s="31"/>
      <c r="AM217" s="25">
        <v>0</v>
      </c>
      <c r="AN217" s="25">
        <v>36</v>
      </c>
      <c r="AO217" s="28">
        <v>7470</v>
      </c>
      <c r="AP217" s="28">
        <v>144</v>
      </c>
      <c r="AQ217" s="28">
        <v>29880</v>
      </c>
    </row>
    <row r="218" spans="1:43">
      <c r="A218" s="29" t="s">
        <v>452</v>
      </c>
      <c r="B218" s="29" t="s">
        <v>1144</v>
      </c>
      <c r="C218" s="29" t="s">
        <v>1145</v>
      </c>
      <c r="D218" s="29" t="s">
        <v>1146</v>
      </c>
      <c r="E218" s="29" t="str">
        <f t="shared" si="3"/>
        <v>용두</v>
      </c>
      <c r="F218" s="29"/>
      <c r="G218" s="29"/>
      <c r="H218" s="29"/>
      <c r="I218" s="29"/>
      <c r="J218" s="29"/>
      <c r="K218" s="29"/>
      <c r="L218" s="26">
        <v>0</v>
      </c>
      <c r="M218" s="25">
        <v>30</v>
      </c>
      <c r="N218" s="25">
        <v>6390</v>
      </c>
      <c r="U218" s="25">
        <v>0</v>
      </c>
      <c r="V218" s="25">
        <v>30</v>
      </c>
      <c r="W218" s="25">
        <v>6390</v>
      </c>
      <c r="AD218" s="25">
        <v>0</v>
      </c>
      <c r="AE218" s="25">
        <v>30</v>
      </c>
      <c r="AF218" s="25">
        <v>6390</v>
      </c>
      <c r="AL218" s="31"/>
      <c r="AM218" s="25">
        <v>0</v>
      </c>
      <c r="AN218" s="25">
        <v>30</v>
      </c>
      <c r="AO218" s="28">
        <v>6390</v>
      </c>
      <c r="AP218" s="28">
        <v>120</v>
      </c>
      <c r="AQ218" s="28">
        <v>25560</v>
      </c>
    </row>
    <row r="219" spans="1:43">
      <c r="A219" s="29" t="s">
        <v>452</v>
      </c>
      <c r="B219" s="29" t="s">
        <v>1147</v>
      </c>
      <c r="C219" s="29" t="s">
        <v>1148</v>
      </c>
      <c r="D219" s="29" t="s">
        <v>1149</v>
      </c>
      <c r="E219" s="29" t="str">
        <f t="shared" si="3"/>
        <v>용두</v>
      </c>
      <c r="F219" s="29"/>
      <c r="G219" s="29"/>
      <c r="H219" s="29"/>
      <c r="I219" s="29"/>
      <c r="J219" s="29"/>
      <c r="K219" s="29"/>
      <c r="L219" s="26">
        <v>0</v>
      </c>
      <c r="M219" s="25">
        <v>30</v>
      </c>
      <c r="N219" s="25">
        <v>6390</v>
      </c>
      <c r="U219" s="25">
        <v>0</v>
      </c>
      <c r="V219" s="25">
        <v>30</v>
      </c>
      <c r="W219" s="25">
        <v>6390</v>
      </c>
      <c r="AD219" s="25">
        <v>0</v>
      </c>
      <c r="AE219" s="25">
        <v>30</v>
      </c>
      <c r="AF219" s="25">
        <v>6390</v>
      </c>
      <c r="AL219" s="31"/>
      <c r="AM219" s="25">
        <v>0</v>
      </c>
      <c r="AN219" s="25">
        <v>30</v>
      </c>
      <c r="AO219" s="28">
        <v>6390</v>
      </c>
      <c r="AP219" s="28">
        <v>120</v>
      </c>
      <c r="AQ219" s="28">
        <v>25560</v>
      </c>
    </row>
    <row r="220" spans="1:43">
      <c r="A220" s="29" t="s">
        <v>452</v>
      </c>
      <c r="B220" s="29" t="s">
        <v>1150</v>
      </c>
      <c r="C220" s="29" t="s">
        <v>1151</v>
      </c>
      <c r="D220" s="29" t="s">
        <v>1152</v>
      </c>
      <c r="E220" s="29" t="str">
        <f t="shared" si="3"/>
        <v>용두</v>
      </c>
      <c r="F220" s="29"/>
      <c r="G220" s="29"/>
      <c r="H220" s="29"/>
      <c r="I220" s="29"/>
      <c r="J220" s="29"/>
      <c r="K220" s="29"/>
      <c r="L220" s="26">
        <v>0</v>
      </c>
      <c r="M220" s="25">
        <v>30</v>
      </c>
      <c r="N220" s="25">
        <v>6390</v>
      </c>
      <c r="U220" s="25">
        <v>0</v>
      </c>
      <c r="V220" s="25">
        <v>30</v>
      </c>
      <c r="W220" s="25">
        <v>6390</v>
      </c>
      <c r="AD220" s="25">
        <v>0</v>
      </c>
      <c r="AE220" s="25">
        <v>30</v>
      </c>
      <c r="AF220" s="25">
        <v>6390</v>
      </c>
      <c r="AL220" s="31"/>
      <c r="AM220" s="25">
        <v>0</v>
      </c>
      <c r="AN220" s="25">
        <v>30</v>
      </c>
      <c r="AO220" s="28">
        <v>6390</v>
      </c>
      <c r="AP220" s="28">
        <v>120</v>
      </c>
      <c r="AQ220" s="28">
        <v>25560</v>
      </c>
    </row>
    <row r="221" spans="1:43">
      <c r="A221" s="29" t="s">
        <v>452</v>
      </c>
      <c r="B221" s="29" t="s">
        <v>1153</v>
      </c>
      <c r="C221" s="29" t="s">
        <v>1154</v>
      </c>
      <c r="D221" s="29" t="s">
        <v>1155</v>
      </c>
      <c r="E221" s="29" t="str">
        <f t="shared" si="3"/>
        <v>용두</v>
      </c>
      <c r="F221" s="29"/>
      <c r="G221" s="29"/>
      <c r="H221" s="29"/>
      <c r="I221" s="29"/>
      <c r="J221" s="29"/>
      <c r="K221" s="29"/>
      <c r="L221" s="26">
        <v>0</v>
      </c>
      <c r="M221" s="25">
        <v>36</v>
      </c>
      <c r="N221" s="25">
        <v>7470</v>
      </c>
      <c r="U221" s="25">
        <v>0</v>
      </c>
      <c r="V221" s="25">
        <v>36</v>
      </c>
      <c r="W221" s="25">
        <v>7470</v>
      </c>
      <c r="AD221" s="25">
        <v>0</v>
      </c>
      <c r="AE221" s="25">
        <v>36</v>
      </c>
      <c r="AF221" s="25">
        <v>7470</v>
      </c>
      <c r="AL221" s="31"/>
      <c r="AM221" s="25">
        <v>0</v>
      </c>
      <c r="AN221" s="25">
        <v>36</v>
      </c>
      <c r="AO221" s="28">
        <v>7470</v>
      </c>
      <c r="AP221" s="28">
        <v>144</v>
      </c>
      <c r="AQ221" s="28">
        <v>29880</v>
      </c>
    </row>
    <row r="222" spans="1:43">
      <c r="A222" s="29" t="s">
        <v>452</v>
      </c>
      <c r="B222" s="29" t="s">
        <v>1156</v>
      </c>
      <c r="C222" s="29" t="s">
        <v>1157</v>
      </c>
      <c r="D222" s="29" t="s">
        <v>1158</v>
      </c>
      <c r="E222" s="29" t="str">
        <f t="shared" si="3"/>
        <v>용두</v>
      </c>
      <c r="F222" s="29"/>
      <c r="G222" s="29"/>
      <c r="H222" s="29"/>
      <c r="I222" s="29"/>
      <c r="J222" s="29"/>
      <c r="K222" s="29"/>
      <c r="L222" s="26">
        <v>0</v>
      </c>
      <c r="M222" s="25">
        <v>36</v>
      </c>
      <c r="N222" s="25">
        <v>7470</v>
      </c>
      <c r="U222" s="25">
        <v>0</v>
      </c>
      <c r="V222" s="25">
        <v>36</v>
      </c>
      <c r="W222" s="25">
        <v>7470</v>
      </c>
      <c r="AD222" s="25">
        <v>0</v>
      </c>
      <c r="AE222" s="25">
        <v>36</v>
      </c>
      <c r="AF222" s="25">
        <v>7470</v>
      </c>
      <c r="AL222" s="31"/>
      <c r="AM222" s="25">
        <v>0</v>
      </c>
      <c r="AN222" s="25">
        <v>36</v>
      </c>
      <c r="AO222" s="28">
        <v>7470</v>
      </c>
      <c r="AP222" s="28">
        <v>144</v>
      </c>
      <c r="AQ222" s="28">
        <v>29880</v>
      </c>
    </row>
    <row r="223" spans="1:43">
      <c r="A223" s="29" t="s">
        <v>452</v>
      </c>
      <c r="B223" s="29" t="s">
        <v>1159</v>
      </c>
      <c r="C223" s="29" t="s">
        <v>1160</v>
      </c>
      <c r="D223" s="29" t="s">
        <v>1161</v>
      </c>
      <c r="E223" s="29" t="str">
        <f t="shared" si="3"/>
        <v>용두</v>
      </c>
      <c r="F223" s="29"/>
      <c r="G223" s="29"/>
      <c r="H223" s="29"/>
      <c r="I223" s="29"/>
      <c r="J223" s="29"/>
      <c r="K223" s="29"/>
      <c r="L223" s="26"/>
      <c r="M223" s="25">
        <v>48</v>
      </c>
      <c r="N223" s="25">
        <v>0</v>
      </c>
      <c r="V223" s="25">
        <v>48</v>
      </c>
      <c r="W223" s="25">
        <v>0</v>
      </c>
      <c r="AE223" s="25">
        <v>48</v>
      </c>
      <c r="AF223" s="25">
        <v>0</v>
      </c>
      <c r="AL223" s="31"/>
      <c r="AN223" s="25">
        <v>48</v>
      </c>
      <c r="AO223" s="28">
        <v>0</v>
      </c>
      <c r="AP223" s="28">
        <v>192</v>
      </c>
      <c r="AQ223" s="28">
        <v>0</v>
      </c>
    </row>
    <row r="224" spans="1:43">
      <c r="A224" s="29" t="s">
        <v>452</v>
      </c>
      <c r="B224" s="29" t="s">
        <v>1162</v>
      </c>
      <c r="C224" s="29" t="s">
        <v>1163</v>
      </c>
      <c r="D224" s="29" t="s">
        <v>1164</v>
      </c>
      <c r="E224" s="29" t="str">
        <f t="shared" si="3"/>
        <v>용두</v>
      </c>
      <c r="F224" s="29"/>
      <c r="G224" s="29"/>
      <c r="H224" s="29"/>
      <c r="I224" s="29"/>
      <c r="J224" s="29"/>
      <c r="K224" s="29"/>
      <c r="L224" s="26"/>
      <c r="M224" s="25">
        <v>18</v>
      </c>
      <c r="N224" s="25">
        <v>0</v>
      </c>
      <c r="V224" s="25">
        <v>18</v>
      </c>
      <c r="W224" s="25">
        <v>0</v>
      </c>
      <c r="AE224" s="25">
        <v>18</v>
      </c>
      <c r="AF224" s="25">
        <v>0</v>
      </c>
      <c r="AL224" s="31"/>
      <c r="AN224" s="25">
        <v>18</v>
      </c>
      <c r="AO224" s="28">
        <v>0</v>
      </c>
      <c r="AP224" s="28">
        <v>72</v>
      </c>
      <c r="AQ224" s="28">
        <v>0</v>
      </c>
    </row>
    <row r="225" spans="1:43">
      <c r="A225" s="29" t="s">
        <v>452</v>
      </c>
      <c r="B225" s="29" t="s">
        <v>1165</v>
      </c>
      <c r="C225" s="29" t="s">
        <v>1166</v>
      </c>
      <c r="D225" s="29" t="s">
        <v>1167</v>
      </c>
      <c r="E225" s="29" t="str">
        <f t="shared" si="3"/>
        <v>용두</v>
      </c>
      <c r="F225" s="29"/>
      <c r="G225" s="29"/>
      <c r="H225" s="29"/>
      <c r="I225" s="29"/>
      <c r="J225" s="29"/>
      <c r="K225" s="29"/>
      <c r="L225" s="26">
        <v>0</v>
      </c>
      <c r="M225" s="25">
        <v>30</v>
      </c>
      <c r="N225" s="25">
        <v>6390</v>
      </c>
      <c r="U225" s="25">
        <v>0</v>
      </c>
      <c r="V225" s="25">
        <v>30</v>
      </c>
      <c r="W225" s="25">
        <v>6390</v>
      </c>
      <c r="AD225" s="25">
        <v>0</v>
      </c>
      <c r="AE225" s="25">
        <v>30</v>
      </c>
      <c r="AF225" s="25">
        <v>6390</v>
      </c>
      <c r="AL225" s="31"/>
      <c r="AM225" s="25">
        <v>0</v>
      </c>
      <c r="AN225" s="25">
        <v>30</v>
      </c>
      <c r="AO225" s="28">
        <v>6390</v>
      </c>
      <c r="AP225" s="28">
        <v>120</v>
      </c>
      <c r="AQ225" s="28">
        <v>25560</v>
      </c>
    </row>
    <row r="226" spans="1:43">
      <c r="A226" s="29" t="s">
        <v>452</v>
      </c>
      <c r="B226" s="29" t="s">
        <v>1168</v>
      </c>
      <c r="C226" s="29" t="s">
        <v>1169</v>
      </c>
      <c r="D226" s="29" t="s">
        <v>1170</v>
      </c>
      <c r="E226" s="29" t="str">
        <f t="shared" si="3"/>
        <v>용두</v>
      </c>
      <c r="F226" s="29"/>
      <c r="G226" s="29"/>
      <c r="H226" s="29"/>
      <c r="I226" s="29"/>
      <c r="J226" s="29"/>
      <c r="K226" s="29"/>
      <c r="L226" s="26"/>
      <c r="M226" s="25">
        <v>30</v>
      </c>
      <c r="N226" s="25">
        <v>0</v>
      </c>
      <c r="V226" s="25">
        <v>30</v>
      </c>
      <c r="W226" s="25">
        <v>0</v>
      </c>
      <c r="AE226" s="25">
        <v>30</v>
      </c>
      <c r="AF226" s="25">
        <v>0</v>
      </c>
      <c r="AL226" s="31"/>
      <c r="AN226" s="25">
        <v>30</v>
      </c>
      <c r="AO226" s="28">
        <v>0</v>
      </c>
      <c r="AP226" s="28">
        <v>120</v>
      </c>
      <c r="AQ226" s="28">
        <v>0</v>
      </c>
    </row>
    <row r="227" spans="1:43">
      <c r="A227" s="29" t="s">
        <v>452</v>
      </c>
      <c r="B227" s="29" t="s">
        <v>1171</v>
      </c>
      <c r="C227" s="29" t="s">
        <v>2846</v>
      </c>
      <c r="D227" s="29" t="s">
        <v>2847</v>
      </c>
      <c r="E227" s="29" t="str">
        <f t="shared" si="3"/>
        <v>용두</v>
      </c>
      <c r="F227" s="29"/>
      <c r="G227" s="29"/>
      <c r="H227" s="29"/>
      <c r="I227" s="29"/>
      <c r="J227" s="29"/>
      <c r="K227" s="29"/>
      <c r="L227" s="26">
        <v>0</v>
      </c>
      <c r="M227" s="25">
        <v>90</v>
      </c>
      <c r="N227" s="25">
        <v>22830</v>
      </c>
      <c r="U227" s="25">
        <v>0</v>
      </c>
      <c r="V227" s="25">
        <v>90</v>
      </c>
      <c r="W227" s="25">
        <v>22830</v>
      </c>
      <c r="AD227" s="25">
        <v>0</v>
      </c>
      <c r="AE227" s="25">
        <v>90</v>
      </c>
      <c r="AF227" s="25">
        <v>22830</v>
      </c>
      <c r="AL227" s="31"/>
      <c r="AM227" s="25">
        <v>0</v>
      </c>
      <c r="AN227" s="25">
        <v>90</v>
      </c>
      <c r="AO227" s="28">
        <v>22830</v>
      </c>
      <c r="AP227" s="28">
        <v>360</v>
      </c>
      <c r="AQ227" s="28">
        <v>91320</v>
      </c>
    </row>
    <row r="228" spans="1:43">
      <c r="A228" s="29" t="s">
        <v>452</v>
      </c>
      <c r="B228" s="29" t="s">
        <v>1174</v>
      </c>
      <c r="C228" s="29" t="s">
        <v>1175</v>
      </c>
      <c r="D228" s="29" t="s">
        <v>1176</v>
      </c>
      <c r="E228" s="29" t="str">
        <f t="shared" si="3"/>
        <v>용두</v>
      </c>
      <c r="F228" s="29"/>
      <c r="G228" s="29"/>
      <c r="H228" s="29"/>
      <c r="I228" s="29"/>
      <c r="J228" s="29"/>
      <c r="K228" s="29"/>
      <c r="L228" s="26">
        <v>0</v>
      </c>
      <c r="M228" s="25">
        <v>24</v>
      </c>
      <c r="N228" s="25">
        <v>5310</v>
      </c>
      <c r="U228" s="25">
        <v>0</v>
      </c>
      <c r="V228" s="25">
        <v>24</v>
      </c>
      <c r="W228" s="25">
        <v>0</v>
      </c>
      <c r="AD228" s="25">
        <v>0</v>
      </c>
      <c r="AE228" s="25">
        <v>24</v>
      </c>
      <c r="AF228" s="25">
        <v>0</v>
      </c>
      <c r="AL228" s="31"/>
      <c r="AM228" s="25">
        <v>0</v>
      </c>
      <c r="AN228" s="25">
        <v>24</v>
      </c>
      <c r="AO228" s="28">
        <v>0</v>
      </c>
      <c r="AP228" s="28">
        <v>96</v>
      </c>
      <c r="AQ228" s="28">
        <v>5310</v>
      </c>
    </row>
    <row r="229" spans="1:43">
      <c r="A229" s="29" t="s">
        <v>452</v>
      </c>
      <c r="B229" s="29" t="s">
        <v>1177</v>
      </c>
      <c r="C229" s="29" t="s">
        <v>1178</v>
      </c>
      <c r="D229" s="29" t="s">
        <v>1179</v>
      </c>
      <c r="E229" s="29" t="str">
        <f t="shared" si="3"/>
        <v>감호</v>
      </c>
      <c r="F229" s="29"/>
      <c r="G229" s="29"/>
      <c r="H229" s="29"/>
      <c r="I229" s="29"/>
      <c r="J229" s="29"/>
      <c r="K229" s="29"/>
      <c r="L229" s="26">
        <v>0</v>
      </c>
      <c r="M229" s="25">
        <v>24</v>
      </c>
      <c r="N229" s="25">
        <v>5310</v>
      </c>
      <c r="U229" s="25">
        <v>0</v>
      </c>
      <c r="V229" s="25">
        <v>24</v>
      </c>
      <c r="W229" s="25">
        <v>5310</v>
      </c>
      <c r="AD229" s="25">
        <v>0</v>
      </c>
      <c r="AE229" s="25">
        <v>24</v>
      </c>
      <c r="AF229" s="25">
        <v>5310</v>
      </c>
      <c r="AL229" s="31"/>
      <c r="AM229" s="25">
        <v>0</v>
      </c>
      <c r="AN229" s="25">
        <v>24</v>
      </c>
      <c r="AO229" s="28">
        <v>5310</v>
      </c>
      <c r="AP229" s="28">
        <v>96</v>
      </c>
      <c r="AQ229" s="28">
        <v>21240</v>
      </c>
    </row>
    <row r="230" spans="1:43">
      <c r="A230" s="29" t="s">
        <v>452</v>
      </c>
      <c r="B230" s="29" t="s">
        <v>1180</v>
      </c>
      <c r="C230" s="29" t="s">
        <v>1181</v>
      </c>
      <c r="D230" s="29" t="s">
        <v>1182</v>
      </c>
      <c r="E230" s="29" t="str">
        <f t="shared" si="3"/>
        <v>감호</v>
      </c>
      <c r="F230" s="29"/>
      <c r="G230" s="29"/>
      <c r="H230" s="29"/>
      <c r="I230" s="29"/>
      <c r="J230" s="29"/>
      <c r="K230" s="29"/>
      <c r="L230" s="26">
        <v>0</v>
      </c>
      <c r="M230" s="25">
        <v>12</v>
      </c>
      <c r="N230" s="25">
        <v>3150</v>
      </c>
      <c r="U230" s="25">
        <v>0</v>
      </c>
      <c r="V230" s="25">
        <v>12</v>
      </c>
      <c r="W230" s="25">
        <v>3150</v>
      </c>
      <c r="AD230" s="25">
        <v>0</v>
      </c>
      <c r="AE230" s="25">
        <v>12</v>
      </c>
      <c r="AF230" s="25">
        <v>3150</v>
      </c>
      <c r="AL230" s="31"/>
      <c r="AM230" s="25">
        <v>0</v>
      </c>
      <c r="AN230" s="25">
        <v>12</v>
      </c>
      <c r="AO230" s="28">
        <v>3150</v>
      </c>
      <c r="AP230" s="28">
        <v>48</v>
      </c>
      <c r="AQ230" s="28">
        <v>12600</v>
      </c>
    </row>
    <row r="231" spans="1:43">
      <c r="A231" s="29" t="s">
        <v>452</v>
      </c>
      <c r="B231" s="29" t="s">
        <v>1183</v>
      </c>
      <c r="C231" s="29" t="s">
        <v>1184</v>
      </c>
      <c r="D231" s="29" t="s">
        <v>1185</v>
      </c>
      <c r="E231" s="29" t="str">
        <f t="shared" si="3"/>
        <v>용두</v>
      </c>
      <c r="F231" s="29"/>
      <c r="G231" s="29"/>
      <c r="H231" s="29"/>
      <c r="I231" s="29"/>
      <c r="J231" s="29"/>
      <c r="K231" s="29"/>
      <c r="L231" s="26">
        <v>0</v>
      </c>
      <c r="M231" s="25">
        <v>12</v>
      </c>
      <c r="N231" s="25">
        <v>4110</v>
      </c>
      <c r="U231" s="25">
        <v>0</v>
      </c>
      <c r="V231" s="25">
        <v>12</v>
      </c>
      <c r="W231" s="25">
        <v>4110</v>
      </c>
      <c r="AD231" s="25">
        <v>0</v>
      </c>
      <c r="AE231" s="25">
        <v>12</v>
      </c>
      <c r="AF231" s="25">
        <v>4110</v>
      </c>
      <c r="AL231" s="31"/>
      <c r="AM231" s="25">
        <v>0</v>
      </c>
      <c r="AN231" s="25">
        <v>12</v>
      </c>
      <c r="AO231" s="28">
        <v>4110</v>
      </c>
      <c r="AP231" s="28">
        <v>48</v>
      </c>
      <c r="AQ231" s="28">
        <v>16440</v>
      </c>
    </row>
    <row r="232" spans="1:43">
      <c r="A232" s="29" t="s">
        <v>452</v>
      </c>
      <c r="B232" s="29" t="s">
        <v>1186</v>
      </c>
      <c r="C232" s="29" t="s">
        <v>1187</v>
      </c>
      <c r="D232" s="29" t="s">
        <v>1188</v>
      </c>
      <c r="E232" s="29" t="str">
        <f t="shared" si="3"/>
        <v>감호</v>
      </c>
      <c r="F232" s="29"/>
      <c r="G232" s="29"/>
      <c r="H232" s="29"/>
      <c r="I232" s="29"/>
      <c r="J232" s="29"/>
      <c r="K232" s="29"/>
      <c r="L232" s="26">
        <v>0</v>
      </c>
      <c r="M232" s="25">
        <v>24</v>
      </c>
      <c r="N232" s="25">
        <v>0</v>
      </c>
      <c r="U232" s="25">
        <v>0</v>
      </c>
      <c r="V232" s="25">
        <v>24</v>
      </c>
      <c r="W232" s="25">
        <v>0</v>
      </c>
      <c r="AD232" s="25">
        <v>0</v>
      </c>
      <c r="AE232" s="25">
        <v>24</v>
      </c>
      <c r="AF232" s="25">
        <v>0</v>
      </c>
      <c r="AL232" s="31"/>
      <c r="AM232" s="25">
        <v>0</v>
      </c>
      <c r="AN232" s="25">
        <v>24</v>
      </c>
      <c r="AO232" s="28">
        <v>0</v>
      </c>
      <c r="AP232" s="28">
        <v>96</v>
      </c>
      <c r="AQ232" s="28">
        <v>0</v>
      </c>
    </row>
    <row r="233" spans="1:43">
      <c r="A233" s="29" t="s">
        <v>452</v>
      </c>
      <c r="B233" s="29" t="s">
        <v>1189</v>
      </c>
      <c r="C233" s="29" t="s">
        <v>2848</v>
      </c>
      <c r="D233" s="29" t="s">
        <v>2849</v>
      </c>
      <c r="E233" s="29" t="str">
        <f t="shared" si="3"/>
        <v>감호</v>
      </c>
      <c r="F233" s="29"/>
      <c r="G233" s="29"/>
      <c r="H233" s="29"/>
      <c r="I233" s="29"/>
      <c r="J233" s="29"/>
      <c r="K233" s="29"/>
      <c r="L233" s="26">
        <v>0</v>
      </c>
      <c r="M233" s="25">
        <v>30</v>
      </c>
      <c r="N233" s="25">
        <v>6390</v>
      </c>
      <c r="U233" s="25">
        <v>0</v>
      </c>
      <c r="V233" s="25">
        <v>30</v>
      </c>
      <c r="W233" s="25">
        <v>6390</v>
      </c>
      <c r="AD233" s="25">
        <v>0</v>
      </c>
      <c r="AE233" s="25">
        <v>30</v>
      </c>
      <c r="AF233" s="25">
        <v>6390</v>
      </c>
      <c r="AL233" s="31"/>
      <c r="AM233" s="25">
        <v>0</v>
      </c>
      <c r="AN233" s="25">
        <v>30</v>
      </c>
      <c r="AO233" s="28">
        <v>6390</v>
      </c>
      <c r="AP233" s="28">
        <v>120</v>
      </c>
      <c r="AQ233" s="28">
        <v>25560</v>
      </c>
    </row>
    <row r="234" spans="1:43">
      <c r="A234" s="29" t="s">
        <v>452</v>
      </c>
      <c r="B234" s="29" t="s">
        <v>1192</v>
      </c>
      <c r="C234" s="29" t="s">
        <v>1193</v>
      </c>
      <c r="D234" s="29" t="s">
        <v>1194</v>
      </c>
      <c r="E234" s="29" t="str">
        <f t="shared" si="3"/>
        <v>감호</v>
      </c>
      <c r="F234" s="29"/>
      <c r="G234" s="29"/>
      <c r="H234" s="29"/>
      <c r="I234" s="29"/>
      <c r="J234" s="29"/>
      <c r="K234" s="29"/>
      <c r="L234" s="26">
        <v>0</v>
      </c>
      <c r="M234" s="25">
        <v>30</v>
      </c>
      <c r="N234" s="25">
        <v>6390</v>
      </c>
      <c r="U234" s="25">
        <v>0</v>
      </c>
      <c r="V234" s="25">
        <v>30</v>
      </c>
      <c r="W234" s="25">
        <v>6390</v>
      </c>
      <c r="AD234" s="25">
        <v>0</v>
      </c>
      <c r="AE234" s="25">
        <v>30</v>
      </c>
      <c r="AF234" s="25">
        <v>6390</v>
      </c>
      <c r="AL234" s="31"/>
      <c r="AM234" s="25">
        <v>0</v>
      </c>
      <c r="AN234" s="25">
        <v>30</v>
      </c>
      <c r="AO234" s="28">
        <v>6390</v>
      </c>
      <c r="AP234" s="28">
        <v>120</v>
      </c>
      <c r="AQ234" s="28">
        <v>25560</v>
      </c>
    </row>
    <row r="235" spans="1:43">
      <c r="A235" s="29" t="s">
        <v>452</v>
      </c>
      <c r="B235" s="29" t="s">
        <v>1195</v>
      </c>
      <c r="C235" s="29" t="s">
        <v>1196</v>
      </c>
      <c r="D235" s="29" t="s">
        <v>1188</v>
      </c>
      <c r="E235" s="29" t="str">
        <f t="shared" si="3"/>
        <v>감호</v>
      </c>
      <c r="F235" s="29"/>
      <c r="G235" s="29"/>
      <c r="H235" s="29"/>
      <c r="I235" s="29"/>
      <c r="J235" s="29"/>
      <c r="K235" s="29"/>
      <c r="L235" s="26">
        <v>0</v>
      </c>
      <c r="M235" s="25">
        <v>36</v>
      </c>
      <c r="N235" s="25">
        <v>7470</v>
      </c>
      <c r="U235" s="25">
        <v>0</v>
      </c>
      <c r="V235" s="25">
        <v>36</v>
      </c>
      <c r="W235" s="25">
        <v>7470</v>
      </c>
      <c r="AD235" s="25">
        <v>0</v>
      </c>
      <c r="AE235" s="25">
        <v>36</v>
      </c>
      <c r="AF235" s="25">
        <v>7470</v>
      </c>
      <c r="AL235" s="31"/>
      <c r="AM235" s="25">
        <v>0</v>
      </c>
      <c r="AN235" s="25">
        <v>36</v>
      </c>
      <c r="AO235" s="28">
        <v>7470</v>
      </c>
      <c r="AP235" s="28">
        <v>144</v>
      </c>
      <c r="AQ235" s="28">
        <v>29880</v>
      </c>
    </row>
    <row r="236" spans="1:43">
      <c r="A236" s="29" t="s">
        <v>452</v>
      </c>
      <c r="B236" s="29" t="s">
        <v>1197</v>
      </c>
      <c r="C236" s="29" t="s">
        <v>1198</v>
      </c>
      <c r="D236" s="29" t="s">
        <v>1199</v>
      </c>
      <c r="E236" s="29" t="str">
        <f t="shared" si="3"/>
        <v>감호</v>
      </c>
      <c r="F236" s="29"/>
      <c r="G236" s="29"/>
      <c r="H236" s="29"/>
      <c r="I236" s="29"/>
      <c r="J236" s="29"/>
      <c r="K236" s="29"/>
      <c r="L236" s="26">
        <v>0</v>
      </c>
      <c r="M236" s="25">
        <v>42</v>
      </c>
      <c r="N236" s="25">
        <v>8550</v>
      </c>
      <c r="U236" s="25">
        <v>0</v>
      </c>
      <c r="V236" s="25">
        <v>42</v>
      </c>
      <c r="W236" s="25">
        <v>8550</v>
      </c>
      <c r="AD236" s="25">
        <v>0</v>
      </c>
      <c r="AE236" s="25">
        <v>42</v>
      </c>
      <c r="AF236" s="25">
        <v>8550</v>
      </c>
      <c r="AL236" s="31"/>
      <c r="AM236" s="25">
        <v>0</v>
      </c>
      <c r="AN236" s="25">
        <v>42</v>
      </c>
      <c r="AO236" s="28">
        <v>8550</v>
      </c>
      <c r="AP236" s="28">
        <v>168</v>
      </c>
      <c r="AQ236" s="28">
        <v>34200</v>
      </c>
    </row>
    <row r="237" spans="1:43">
      <c r="A237" s="29" t="s">
        <v>452</v>
      </c>
      <c r="B237" s="29" t="s">
        <v>1200</v>
      </c>
      <c r="C237" s="29" t="s">
        <v>1201</v>
      </c>
      <c r="D237" s="29" t="s">
        <v>1146</v>
      </c>
      <c r="E237" s="29" t="str">
        <f t="shared" si="3"/>
        <v>용두</v>
      </c>
      <c r="F237" s="29"/>
      <c r="G237" s="29"/>
      <c r="H237" s="29"/>
      <c r="I237" s="29"/>
      <c r="J237" s="29"/>
      <c r="K237" s="29"/>
      <c r="L237" s="26">
        <v>0</v>
      </c>
      <c r="M237" s="25">
        <v>18</v>
      </c>
      <c r="N237" s="25">
        <v>4230</v>
      </c>
      <c r="U237" s="25">
        <v>0</v>
      </c>
      <c r="V237" s="25">
        <v>18</v>
      </c>
      <c r="W237" s="25">
        <v>4230</v>
      </c>
      <c r="AD237" s="25">
        <v>0</v>
      </c>
      <c r="AE237" s="25">
        <v>18</v>
      </c>
      <c r="AF237" s="25">
        <v>4230</v>
      </c>
      <c r="AL237" s="31"/>
      <c r="AM237" s="25">
        <v>0</v>
      </c>
      <c r="AN237" s="25">
        <v>18</v>
      </c>
      <c r="AO237" s="28">
        <v>4230</v>
      </c>
      <c r="AP237" s="28">
        <v>72</v>
      </c>
      <c r="AQ237" s="28">
        <v>16920</v>
      </c>
    </row>
    <row r="238" spans="1:43">
      <c r="A238" s="29" t="s">
        <v>452</v>
      </c>
      <c r="B238" s="29" t="s">
        <v>1202</v>
      </c>
      <c r="C238" s="29" t="s">
        <v>1203</v>
      </c>
      <c r="D238" s="29" t="s">
        <v>1204</v>
      </c>
      <c r="E238" s="29" t="str">
        <f t="shared" si="3"/>
        <v>감호</v>
      </c>
      <c r="F238" s="29"/>
      <c r="G238" s="29"/>
      <c r="H238" s="29"/>
      <c r="I238" s="29"/>
      <c r="J238" s="29"/>
      <c r="K238" s="29"/>
      <c r="L238" s="26">
        <v>0</v>
      </c>
      <c r="M238" s="25">
        <v>6</v>
      </c>
      <c r="N238" s="25">
        <v>2070</v>
      </c>
      <c r="U238" s="25">
        <v>0</v>
      </c>
      <c r="V238" s="25">
        <v>6</v>
      </c>
      <c r="W238" s="25">
        <v>2070</v>
      </c>
      <c r="AD238" s="25">
        <v>0</v>
      </c>
      <c r="AE238" s="25">
        <v>6</v>
      </c>
      <c r="AF238" s="25">
        <v>2070</v>
      </c>
      <c r="AL238" s="31"/>
      <c r="AM238" s="25">
        <v>0</v>
      </c>
      <c r="AN238" s="25">
        <v>6</v>
      </c>
      <c r="AO238" s="28">
        <v>2070</v>
      </c>
      <c r="AP238" s="28">
        <v>24</v>
      </c>
      <c r="AQ238" s="28">
        <v>8280</v>
      </c>
    </row>
    <row r="239" spans="1:43">
      <c r="A239" s="29" t="s">
        <v>452</v>
      </c>
      <c r="B239" s="29" t="s">
        <v>1205</v>
      </c>
      <c r="C239" s="29" t="s">
        <v>1206</v>
      </c>
      <c r="D239" s="29" t="s">
        <v>1207</v>
      </c>
      <c r="E239" s="29" t="str">
        <f t="shared" si="3"/>
        <v>감호</v>
      </c>
      <c r="F239" s="29"/>
      <c r="G239" s="29"/>
      <c r="H239" s="29"/>
      <c r="I239" s="29"/>
      <c r="J239" s="29"/>
      <c r="K239" s="29"/>
      <c r="L239" s="26">
        <v>0</v>
      </c>
      <c r="M239" s="25">
        <v>24</v>
      </c>
      <c r="N239" s="25">
        <v>5310</v>
      </c>
      <c r="U239" s="25">
        <v>0</v>
      </c>
      <c r="V239" s="25">
        <v>24</v>
      </c>
      <c r="W239" s="25">
        <v>5310</v>
      </c>
      <c r="AD239" s="25">
        <v>0</v>
      </c>
      <c r="AE239" s="25">
        <v>24</v>
      </c>
      <c r="AF239" s="25">
        <v>5310</v>
      </c>
      <c r="AL239" s="31"/>
      <c r="AM239" s="25">
        <v>0</v>
      </c>
      <c r="AN239" s="25">
        <v>24</v>
      </c>
      <c r="AO239" s="28">
        <v>5310</v>
      </c>
      <c r="AP239" s="28">
        <v>96</v>
      </c>
      <c r="AQ239" s="28">
        <v>21240</v>
      </c>
    </row>
    <row r="240" spans="1:43">
      <c r="A240" s="29" t="s">
        <v>452</v>
      </c>
      <c r="B240" s="29" t="s">
        <v>1208</v>
      </c>
      <c r="C240" s="29" t="s">
        <v>1209</v>
      </c>
      <c r="D240" s="29" t="s">
        <v>1210</v>
      </c>
      <c r="E240" s="29" t="str">
        <f t="shared" si="3"/>
        <v>용두</v>
      </c>
      <c r="F240" s="29"/>
      <c r="G240" s="29"/>
      <c r="H240" s="29"/>
      <c r="I240" s="29"/>
      <c r="J240" s="29"/>
      <c r="K240" s="29"/>
      <c r="L240" s="26">
        <v>0</v>
      </c>
      <c r="M240" s="25">
        <v>6</v>
      </c>
      <c r="N240" s="25">
        <v>2070</v>
      </c>
      <c r="U240" s="25">
        <v>0</v>
      </c>
      <c r="V240" s="25">
        <v>6</v>
      </c>
      <c r="W240" s="25">
        <v>2070</v>
      </c>
      <c r="AD240" s="25">
        <v>0</v>
      </c>
      <c r="AE240" s="25">
        <v>6</v>
      </c>
      <c r="AF240" s="25">
        <v>2070</v>
      </c>
      <c r="AL240" s="31"/>
      <c r="AM240" s="25">
        <v>0</v>
      </c>
      <c r="AN240" s="25">
        <v>6</v>
      </c>
      <c r="AO240" s="28">
        <v>2070</v>
      </c>
      <c r="AP240" s="28">
        <v>24</v>
      </c>
      <c r="AQ240" s="28">
        <v>8280</v>
      </c>
    </row>
    <row r="241" spans="1:43">
      <c r="A241" s="29" t="s">
        <v>452</v>
      </c>
      <c r="B241" s="29" t="s">
        <v>1211</v>
      </c>
      <c r="C241" s="29" t="s">
        <v>1212</v>
      </c>
      <c r="D241" s="29" t="s">
        <v>1213</v>
      </c>
      <c r="E241" s="29" t="str">
        <f t="shared" si="3"/>
        <v>용두</v>
      </c>
      <c r="F241" s="29"/>
      <c r="G241" s="29"/>
      <c r="H241" s="29"/>
      <c r="I241" s="29"/>
      <c r="J241" s="29"/>
      <c r="K241" s="29"/>
      <c r="L241" s="26">
        <v>0</v>
      </c>
      <c r="M241" s="25">
        <v>90</v>
      </c>
      <c r="N241" s="25">
        <v>22830</v>
      </c>
      <c r="U241" s="25">
        <v>0</v>
      </c>
      <c r="V241" s="25">
        <v>90</v>
      </c>
      <c r="W241" s="25">
        <v>22830</v>
      </c>
      <c r="AD241" s="25">
        <v>0</v>
      </c>
      <c r="AE241" s="25">
        <v>90</v>
      </c>
      <c r="AF241" s="25">
        <v>22830</v>
      </c>
      <c r="AL241" s="31"/>
      <c r="AM241" s="25">
        <v>0</v>
      </c>
      <c r="AN241" s="25">
        <v>90</v>
      </c>
      <c r="AO241" s="28">
        <v>22830</v>
      </c>
      <c r="AP241" s="28">
        <v>360</v>
      </c>
      <c r="AQ241" s="28">
        <v>91320</v>
      </c>
    </row>
    <row r="242" spans="1:43">
      <c r="A242" s="29" t="s">
        <v>452</v>
      </c>
      <c r="B242" s="29" t="s">
        <v>1214</v>
      </c>
      <c r="C242" s="29" t="s">
        <v>1215</v>
      </c>
      <c r="D242" s="29" t="s">
        <v>1216</v>
      </c>
      <c r="E242" s="29" t="str">
        <f t="shared" si="3"/>
        <v>용두</v>
      </c>
      <c r="F242" s="29"/>
      <c r="G242" s="29"/>
      <c r="H242" s="29"/>
      <c r="I242" s="29"/>
      <c r="J242" s="29"/>
      <c r="K242" s="29"/>
      <c r="L242" s="26">
        <v>0</v>
      </c>
      <c r="M242" s="25">
        <v>30</v>
      </c>
      <c r="N242" s="25">
        <v>6390</v>
      </c>
      <c r="U242" s="25">
        <v>0</v>
      </c>
      <c r="V242" s="25">
        <v>30</v>
      </c>
      <c r="W242" s="25">
        <v>6390</v>
      </c>
      <c r="AD242" s="25">
        <v>0</v>
      </c>
      <c r="AE242" s="25">
        <v>30</v>
      </c>
      <c r="AF242" s="25">
        <v>6390</v>
      </c>
      <c r="AL242" s="31"/>
      <c r="AM242" s="25">
        <v>0</v>
      </c>
      <c r="AN242" s="25">
        <v>30</v>
      </c>
      <c r="AO242" s="28">
        <v>6390</v>
      </c>
      <c r="AP242" s="28">
        <v>120</v>
      </c>
      <c r="AQ242" s="28">
        <v>25560</v>
      </c>
    </row>
    <row r="243" spans="1:43">
      <c r="A243" s="29" t="s">
        <v>452</v>
      </c>
      <c r="B243" s="29" t="s">
        <v>1217</v>
      </c>
      <c r="C243" s="29" t="s">
        <v>1218</v>
      </c>
      <c r="D243" s="29" t="s">
        <v>1219</v>
      </c>
      <c r="E243" s="29" t="str">
        <f t="shared" si="3"/>
        <v>용두</v>
      </c>
      <c r="F243" s="29">
        <v>793</v>
      </c>
      <c r="G243" s="29">
        <v>0</v>
      </c>
      <c r="H243" s="29">
        <v>410</v>
      </c>
      <c r="I243" s="29">
        <v>793</v>
      </c>
      <c r="J243" s="29">
        <v>0</v>
      </c>
      <c r="K243" s="29">
        <v>410</v>
      </c>
      <c r="L243" s="26">
        <v>793</v>
      </c>
      <c r="M243" s="25">
        <v>0</v>
      </c>
      <c r="N243" s="25">
        <v>410</v>
      </c>
      <c r="O243" s="25">
        <v>793</v>
      </c>
      <c r="P243" s="25">
        <v>0</v>
      </c>
      <c r="Q243" s="25">
        <v>410</v>
      </c>
      <c r="R243" s="25">
        <v>793</v>
      </c>
      <c r="S243" s="25">
        <v>0</v>
      </c>
      <c r="T243" s="25">
        <v>410</v>
      </c>
      <c r="U243" s="25">
        <v>793</v>
      </c>
      <c r="V243" s="25">
        <v>0</v>
      </c>
      <c r="W243" s="25">
        <v>410</v>
      </c>
      <c r="X243" s="25">
        <v>793</v>
      </c>
      <c r="Y243" s="25">
        <v>0</v>
      </c>
      <c r="Z243" s="25">
        <v>410</v>
      </c>
      <c r="AA243" s="25">
        <v>793</v>
      </c>
      <c r="AB243" s="25">
        <v>0</v>
      </c>
      <c r="AC243" s="25">
        <v>410</v>
      </c>
      <c r="AD243" s="25">
        <v>793</v>
      </c>
      <c r="AE243" s="25">
        <v>0</v>
      </c>
      <c r="AF243" s="25">
        <v>410</v>
      </c>
      <c r="AG243" s="25">
        <v>793</v>
      </c>
      <c r="AH243" s="25">
        <v>0</v>
      </c>
      <c r="AI243" s="25">
        <v>410</v>
      </c>
      <c r="AJ243" s="25">
        <v>793</v>
      </c>
      <c r="AK243" s="25">
        <v>0</v>
      </c>
      <c r="AL243" s="31">
        <v>410</v>
      </c>
      <c r="AM243" s="25">
        <v>793</v>
      </c>
      <c r="AN243" s="25">
        <v>0</v>
      </c>
      <c r="AO243" s="28">
        <v>410</v>
      </c>
      <c r="AP243" s="28">
        <v>0</v>
      </c>
      <c r="AQ243" s="28">
        <v>4920</v>
      </c>
    </row>
    <row r="244" spans="1:43">
      <c r="A244" s="29" t="s">
        <v>452</v>
      </c>
      <c r="B244" s="29" t="s">
        <v>1221</v>
      </c>
      <c r="C244" s="29" t="s">
        <v>1222</v>
      </c>
      <c r="D244" s="29" t="s">
        <v>1223</v>
      </c>
      <c r="E244" s="29" t="str">
        <f t="shared" si="3"/>
        <v>용두</v>
      </c>
      <c r="F244" s="29"/>
      <c r="G244" s="29"/>
      <c r="H244" s="29"/>
      <c r="I244" s="29"/>
      <c r="J244" s="29"/>
      <c r="K244" s="29"/>
      <c r="L244" s="26">
        <v>0</v>
      </c>
      <c r="M244" s="25">
        <v>12</v>
      </c>
      <c r="N244" s="25">
        <v>3150</v>
      </c>
      <c r="U244" s="25">
        <v>0</v>
      </c>
      <c r="V244" s="25">
        <v>12</v>
      </c>
      <c r="W244" s="25">
        <v>3150</v>
      </c>
      <c r="AD244" s="25">
        <v>0</v>
      </c>
      <c r="AE244" s="25">
        <v>12</v>
      </c>
      <c r="AF244" s="25">
        <v>3150</v>
      </c>
      <c r="AL244" s="31"/>
      <c r="AM244" s="25">
        <v>0</v>
      </c>
      <c r="AN244" s="25">
        <v>12</v>
      </c>
      <c r="AO244" s="28">
        <v>3150</v>
      </c>
      <c r="AP244" s="28">
        <v>48</v>
      </c>
      <c r="AQ244" s="28">
        <v>12600</v>
      </c>
    </row>
    <row r="245" spans="1:43">
      <c r="A245" s="29" t="s">
        <v>452</v>
      </c>
      <c r="B245" s="29" t="s">
        <v>1224</v>
      </c>
      <c r="C245" s="29" t="s">
        <v>1225</v>
      </c>
      <c r="D245" s="29" t="s">
        <v>1226</v>
      </c>
      <c r="E245" s="29" t="str">
        <f t="shared" si="3"/>
        <v>용두</v>
      </c>
      <c r="F245" s="29"/>
      <c r="G245" s="29"/>
      <c r="H245" s="29"/>
      <c r="I245" s="29"/>
      <c r="J245" s="29"/>
      <c r="K245" s="29"/>
      <c r="L245" s="26">
        <v>0</v>
      </c>
      <c r="M245" s="25">
        <v>6</v>
      </c>
      <c r="N245" s="25">
        <v>0</v>
      </c>
      <c r="U245" s="25">
        <v>0</v>
      </c>
      <c r="V245" s="25">
        <v>6</v>
      </c>
      <c r="W245" s="25">
        <v>0</v>
      </c>
      <c r="AD245" s="25">
        <v>0</v>
      </c>
      <c r="AE245" s="25">
        <v>6</v>
      </c>
      <c r="AF245" s="25">
        <v>0</v>
      </c>
      <c r="AL245" s="31"/>
      <c r="AM245" s="25">
        <v>0</v>
      </c>
      <c r="AN245" s="25">
        <v>6</v>
      </c>
      <c r="AO245" s="28">
        <v>0</v>
      </c>
      <c r="AP245" s="28">
        <v>24</v>
      </c>
      <c r="AQ245" s="28">
        <v>0</v>
      </c>
    </row>
    <row r="246" spans="1:43">
      <c r="A246" s="29" t="s">
        <v>452</v>
      </c>
      <c r="B246" s="29" t="s">
        <v>1227</v>
      </c>
      <c r="C246" s="29" t="s">
        <v>1228</v>
      </c>
      <c r="D246" s="29" t="s">
        <v>1229</v>
      </c>
      <c r="E246" s="29" t="str">
        <f t="shared" si="3"/>
        <v>용두</v>
      </c>
      <c r="F246" s="29"/>
      <c r="G246" s="29"/>
      <c r="H246" s="29"/>
      <c r="I246" s="29"/>
      <c r="J246" s="29"/>
      <c r="K246" s="29"/>
      <c r="L246" s="26"/>
      <c r="M246" s="25">
        <v>6</v>
      </c>
      <c r="N246" s="25">
        <v>0</v>
      </c>
      <c r="V246" s="25">
        <v>6</v>
      </c>
      <c r="W246" s="25">
        <v>0</v>
      </c>
      <c r="AE246" s="25">
        <v>6</v>
      </c>
      <c r="AF246" s="25">
        <v>0</v>
      </c>
      <c r="AL246" s="31"/>
      <c r="AN246" s="25">
        <v>6</v>
      </c>
      <c r="AO246" s="28">
        <v>0</v>
      </c>
      <c r="AP246" s="28">
        <v>24</v>
      </c>
      <c r="AQ246" s="28">
        <v>0</v>
      </c>
    </row>
    <row r="247" spans="1:43">
      <c r="A247" s="29" t="s">
        <v>452</v>
      </c>
      <c r="B247" s="29" t="s">
        <v>1230</v>
      </c>
      <c r="C247" s="29" t="s">
        <v>1231</v>
      </c>
      <c r="D247" s="29" t="s">
        <v>2850</v>
      </c>
      <c r="E247" s="29" t="s">
        <v>3007</v>
      </c>
      <c r="F247" s="29">
        <v>3446</v>
      </c>
      <c r="G247" s="29">
        <v>61</v>
      </c>
      <c r="H247" s="29">
        <v>20000</v>
      </c>
      <c r="I247" s="29">
        <v>3475</v>
      </c>
      <c r="J247" s="29">
        <v>43</v>
      </c>
      <c r="K247" s="29">
        <v>10730</v>
      </c>
      <c r="L247" s="26">
        <v>3507</v>
      </c>
      <c r="M247" s="25">
        <v>48</v>
      </c>
      <c r="N247" s="25">
        <v>11930</v>
      </c>
      <c r="O247" s="25">
        <v>3542</v>
      </c>
      <c r="P247" s="25">
        <v>52</v>
      </c>
      <c r="Q247" s="25">
        <v>13790</v>
      </c>
      <c r="R247" s="25">
        <v>3602</v>
      </c>
      <c r="S247" s="25">
        <v>90</v>
      </c>
      <c r="T247" s="25">
        <v>40010</v>
      </c>
      <c r="U247" s="25">
        <v>3643</v>
      </c>
      <c r="V247" s="25">
        <v>61</v>
      </c>
      <c r="W247" s="25">
        <v>20000</v>
      </c>
      <c r="X247" s="25">
        <v>3679</v>
      </c>
      <c r="Y247" s="25">
        <v>54</v>
      </c>
      <c r="Z247" s="25">
        <v>15170</v>
      </c>
      <c r="AA247" s="25">
        <v>3736</v>
      </c>
      <c r="AB247" s="25">
        <v>85</v>
      </c>
      <c r="AC247" s="25">
        <v>36560</v>
      </c>
      <c r="AD247" s="25">
        <v>3823</v>
      </c>
      <c r="AE247" s="25">
        <v>130</v>
      </c>
      <c r="AF247" s="25">
        <v>68810</v>
      </c>
      <c r="AG247" s="25">
        <v>3857</v>
      </c>
      <c r="AH247" s="25">
        <v>51</v>
      </c>
      <c r="AI247" s="25">
        <v>13100</v>
      </c>
      <c r="AJ247" s="25">
        <v>3917</v>
      </c>
      <c r="AK247" s="25">
        <v>90</v>
      </c>
      <c r="AL247" s="31">
        <v>40010</v>
      </c>
      <c r="AM247" s="25">
        <v>3955</v>
      </c>
      <c r="AN247" s="25">
        <v>57</v>
      </c>
      <c r="AO247" s="28">
        <v>17240</v>
      </c>
      <c r="AP247" s="28">
        <v>822</v>
      </c>
      <c r="AQ247" s="28">
        <v>307350</v>
      </c>
    </row>
    <row r="248" spans="1:43">
      <c r="A248" s="29" t="s">
        <v>452</v>
      </c>
      <c r="B248" s="29" t="s">
        <v>1233</v>
      </c>
      <c r="C248" s="29" t="s">
        <v>1234</v>
      </c>
      <c r="D248" s="29" t="s">
        <v>1235</v>
      </c>
      <c r="E248" s="29" t="str">
        <f t="shared" si="3"/>
        <v>용두</v>
      </c>
      <c r="F248" s="29">
        <v>2486</v>
      </c>
      <c r="G248" s="29">
        <v>6</v>
      </c>
      <c r="H248" s="29">
        <v>1850</v>
      </c>
      <c r="I248" s="29">
        <v>2500</v>
      </c>
      <c r="J248" s="29">
        <v>21</v>
      </c>
      <c r="K248" s="29">
        <v>5450</v>
      </c>
      <c r="L248" s="26">
        <v>2510</v>
      </c>
      <c r="M248" s="25">
        <v>15</v>
      </c>
      <c r="N248" s="25">
        <v>4010</v>
      </c>
      <c r="O248" s="25">
        <v>2524</v>
      </c>
      <c r="P248" s="25">
        <v>21</v>
      </c>
      <c r="Q248" s="25">
        <v>5450</v>
      </c>
      <c r="R248" s="25">
        <v>2549</v>
      </c>
      <c r="S248" s="25">
        <v>37</v>
      </c>
      <c r="T248" s="25">
        <v>9290</v>
      </c>
      <c r="U248" s="25">
        <v>2573</v>
      </c>
      <c r="V248" s="25">
        <v>36</v>
      </c>
      <c r="W248" s="25">
        <v>9050</v>
      </c>
      <c r="X248" s="25">
        <v>2590</v>
      </c>
      <c r="Y248" s="25">
        <v>25</v>
      </c>
      <c r="Z248" s="25">
        <v>6410</v>
      </c>
      <c r="AA248" s="25">
        <v>2631</v>
      </c>
      <c r="AB248" s="25">
        <v>61</v>
      </c>
      <c r="AC248" s="25">
        <v>20000</v>
      </c>
      <c r="AD248" s="25">
        <v>2657</v>
      </c>
      <c r="AE248" s="25">
        <v>39</v>
      </c>
      <c r="AF248" s="25">
        <v>9770</v>
      </c>
      <c r="AG248" s="25">
        <v>2675</v>
      </c>
      <c r="AH248" s="25">
        <v>27</v>
      </c>
      <c r="AI248" s="25">
        <v>6890</v>
      </c>
      <c r="AJ248" s="25">
        <v>2704</v>
      </c>
      <c r="AK248" s="25">
        <v>43</v>
      </c>
      <c r="AL248" s="31">
        <v>10730</v>
      </c>
      <c r="AM248" s="25">
        <v>2733</v>
      </c>
      <c r="AN248" s="25">
        <v>43</v>
      </c>
      <c r="AO248" s="28">
        <v>10730</v>
      </c>
      <c r="AP248" s="28">
        <v>374</v>
      </c>
      <c r="AQ248" s="28">
        <v>99630</v>
      </c>
    </row>
    <row r="249" spans="1:43">
      <c r="A249" s="29" t="s">
        <v>452</v>
      </c>
      <c r="B249" s="29" t="s">
        <v>1236</v>
      </c>
      <c r="C249" s="29" t="s">
        <v>1237</v>
      </c>
      <c r="D249" s="29" t="s">
        <v>1238</v>
      </c>
      <c r="E249" s="29" t="s">
        <v>3008</v>
      </c>
      <c r="F249" s="29">
        <v>4721</v>
      </c>
      <c r="G249" s="29">
        <v>71</v>
      </c>
      <c r="H249" s="29">
        <v>26900</v>
      </c>
      <c r="I249" s="29">
        <v>4721</v>
      </c>
      <c r="J249" s="29">
        <v>0</v>
      </c>
      <c r="K249" s="29">
        <v>410</v>
      </c>
      <c r="L249" s="26">
        <v>5370</v>
      </c>
      <c r="M249" s="25">
        <v>0</v>
      </c>
      <c r="N249" s="25">
        <v>410</v>
      </c>
      <c r="O249" s="25">
        <v>5370</v>
      </c>
      <c r="P249" s="25">
        <v>0</v>
      </c>
      <c r="Q249" s="25">
        <v>410</v>
      </c>
      <c r="R249" s="25">
        <v>5370</v>
      </c>
      <c r="S249" s="25">
        <v>0</v>
      </c>
      <c r="T249" s="25">
        <v>410</v>
      </c>
      <c r="U249" s="25">
        <v>5370</v>
      </c>
      <c r="V249" s="25">
        <v>0</v>
      </c>
      <c r="W249" s="25">
        <v>410</v>
      </c>
      <c r="X249" s="25">
        <v>5370</v>
      </c>
      <c r="Y249" s="25">
        <v>0</v>
      </c>
      <c r="Z249" s="25">
        <v>410</v>
      </c>
      <c r="AA249" s="25">
        <v>5370</v>
      </c>
      <c r="AB249" s="25">
        <v>0</v>
      </c>
      <c r="AC249" s="25">
        <v>410</v>
      </c>
      <c r="AD249" s="25">
        <v>5370</v>
      </c>
      <c r="AE249" s="25">
        <v>0</v>
      </c>
      <c r="AF249" s="25">
        <v>410</v>
      </c>
      <c r="AG249" s="25">
        <v>5370</v>
      </c>
      <c r="AH249" s="25">
        <v>0</v>
      </c>
      <c r="AI249" s="25">
        <v>410</v>
      </c>
      <c r="AJ249" s="25">
        <v>5370</v>
      </c>
      <c r="AK249" s="25">
        <v>0</v>
      </c>
      <c r="AL249" s="31">
        <v>410</v>
      </c>
      <c r="AM249" s="25">
        <v>5370</v>
      </c>
      <c r="AN249" s="25">
        <v>0</v>
      </c>
      <c r="AO249" s="28">
        <v>410</v>
      </c>
      <c r="AP249" s="28">
        <v>71</v>
      </c>
      <c r="AQ249" s="28">
        <v>31410</v>
      </c>
    </row>
    <row r="250" spans="1:43">
      <c r="A250" s="29" t="s">
        <v>452</v>
      </c>
      <c r="B250" s="29" t="s">
        <v>1239</v>
      </c>
      <c r="C250" s="29" t="s">
        <v>1240</v>
      </c>
      <c r="D250" s="29" t="s">
        <v>1241</v>
      </c>
      <c r="E250" s="29" t="str">
        <f t="shared" si="3"/>
        <v>용두</v>
      </c>
      <c r="F250" s="29">
        <v>6545</v>
      </c>
      <c r="G250" s="29">
        <v>90</v>
      </c>
      <c r="H250" s="29">
        <v>17460</v>
      </c>
      <c r="I250" s="29">
        <v>6581</v>
      </c>
      <c r="J250" s="29">
        <v>108</v>
      </c>
      <c r="K250" s="29">
        <v>20880</v>
      </c>
      <c r="L250" s="26">
        <v>6618</v>
      </c>
      <c r="M250" s="25">
        <v>111</v>
      </c>
      <c r="N250" s="25">
        <v>21450</v>
      </c>
      <c r="O250" s="25">
        <v>6656</v>
      </c>
      <c r="P250" s="25">
        <v>114</v>
      </c>
      <c r="Q250" s="25">
        <v>22020</v>
      </c>
      <c r="R250" s="25">
        <v>6704</v>
      </c>
      <c r="S250" s="25">
        <v>144</v>
      </c>
      <c r="T250" s="25">
        <v>27720</v>
      </c>
      <c r="U250" s="25">
        <v>6762</v>
      </c>
      <c r="V250" s="25">
        <v>174</v>
      </c>
      <c r="W250" s="25">
        <v>33420</v>
      </c>
      <c r="X250" s="25">
        <v>6821</v>
      </c>
      <c r="Y250" s="25">
        <v>177</v>
      </c>
      <c r="Z250" s="25">
        <v>33990</v>
      </c>
      <c r="AA250" s="25">
        <v>6902</v>
      </c>
      <c r="AB250" s="25">
        <v>243</v>
      </c>
      <c r="AC250" s="25">
        <v>53840</v>
      </c>
      <c r="AD250" s="25">
        <v>7000</v>
      </c>
      <c r="AE250" s="25">
        <v>294</v>
      </c>
      <c r="AF250" s="25">
        <v>72200</v>
      </c>
      <c r="AG250" s="25">
        <v>7120</v>
      </c>
      <c r="AH250" s="25">
        <v>360</v>
      </c>
      <c r="AI250" s="25">
        <v>95960</v>
      </c>
      <c r="AJ250" s="25">
        <v>7198</v>
      </c>
      <c r="AK250" s="25">
        <v>234</v>
      </c>
      <c r="AL250" s="31">
        <v>50600</v>
      </c>
      <c r="AM250" s="25">
        <v>7259</v>
      </c>
      <c r="AN250" s="25">
        <v>183</v>
      </c>
      <c r="AO250" s="28">
        <v>35130</v>
      </c>
      <c r="AP250" s="28">
        <v>2232</v>
      </c>
      <c r="AQ250" s="28">
        <v>484670</v>
      </c>
    </row>
    <row r="251" spans="1:43">
      <c r="A251" s="29" t="s">
        <v>452</v>
      </c>
      <c r="B251" s="29" t="s">
        <v>1243</v>
      </c>
      <c r="C251" s="29" t="s">
        <v>1244</v>
      </c>
      <c r="D251" s="29" t="s">
        <v>1245</v>
      </c>
      <c r="E251" s="29" t="str">
        <f t="shared" si="3"/>
        <v>감호</v>
      </c>
      <c r="F251" s="29">
        <v>61</v>
      </c>
      <c r="G251" s="29">
        <v>65</v>
      </c>
      <c r="H251" s="29">
        <v>12710</v>
      </c>
      <c r="I251" s="29">
        <v>61</v>
      </c>
      <c r="J251" s="29">
        <v>65</v>
      </c>
      <c r="K251" s="29">
        <v>12710</v>
      </c>
      <c r="L251" s="26">
        <v>61</v>
      </c>
      <c r="M251" s="25">
        <v>65</v>
      </c>
      <c r="N251" s="25">
        <v>12710</v>
      </c>
      <c r="O251" s="25">
        <v>61</v>
      </c>
      <c r="P251" s="25">
        <v>65</v>
      </c>
      <c r="Q251" s="25">
        <v>12710</v>
      </c>
      <c r="R251" s="25">
        <v>61</v>
      </c>
      <c r="S251" s="25">
        <v>65</v>
      </c>
      <c r="T251" s="25">
        <v>12710</v>
      </c>
      <c r="U251" s="25">
        <v>61</v>
      </c>
      <c r="V251" s="25">
        <v>65</v>
      </c>
      <c r="W251" s="25">
        <v>12710</v>
      </c>
      <c r="X251" s="25">
        <v>61</v>
      </c>
      <c r="Y251" s="25">
        <v>65</v>
      </c>
      <c r="Z251" s="25">
        <v>12710</v>
      </c>
      <c r="AA251" s="25">
        <v>61</v>
      </c>
      <c r="AB251" s="25">
        <v>65</v>
      </c>
      <c r="AC251" s="25">
        <v>12710</v>
      </c>
      <c r="AD251" s="25">
        <v>61</v>
      </c>
      <c r="AE251" s="25">
        <v>65</v>
      </c>
      <c r="AF251" s="25">
        <v>12710</v>
      </c>
      <c r="AG251" s="25">
        <v>61</v>
      </c>
      <c r="AH251" s="25">
        <v>65</v>
      </c>
      <c r="AI251" s="25">
        <v>12710</v>
      </c>
      <c r="AJ251" s="25">
        <v>61</v>
      </c>
      <c r="AK251" s="25">
        <v>65</v>
      </c>
      <c r="AL251" s="31">
        <v>12710</v>
      </c>
      <c r="AM251" s="25">
        <v>61</v>
      </c>
      <c r="AN251" s="25">
        <v>65</v>
      </c>
      <c r="AO251" s="28">
        <v>12710</v>
      </c>
      <c r="AP251" s="28">
        <v>780</v>
      </c>
      <c r="AQ251" s="28">
        <v>152520</v>
      </c>
    </row>
    <row r="252" spans="1:43">
      <c r="A252" s="29" t="s">
        <v>452</v>
      </c>
      <c r="B252" s="29" t="s">
        <v>1246</v>
      </c>
      <c r="C252" s="29" t="s">
        <v>1247</v>
      </c>
      <c r="D252" s="29" t="s">
        <v>982</v>
      </c>
      <c r="E252" s="29" t="str">
        <f t="shared" si="3"/>
        <v>용두</v>
      </c>
      <c r="F252" s="29">
        <v>427</v>
      </c>
      <c r="G252" s="29">
        <v>0</v>
      </c>
      <c r="H252" s="29">
        <v>360</v>
      </c>
      <c r="I252" s="29">
        <v>427</v>
      </c>
      <c r="J252" s="29">
        <v>0</v>
      </c>
      <c r="K252" s="29">
        <v>360</v>
      </c>
      <c r="L252" s="26">
        <v>427</v>
      </c>
      <c r="M252" s="25">
        <v>0</v>
      </c>
      <c r="N252" s="25">
        <v>360</v>
      </c>
      <c r="O252" s="25">
        <v>427</v>
      </c>
      <c r="P252" s="25">
        <v>0</v>
      </c>
      <c r="Q252" s="25">
        <v>360</v>
      </c>
      <c r="R252" s="25">
        <v>427</v>
      </c>
      <c r="S252" s="25">
        <v>0</v>
      </c>
      <c r="T252" s="25">
        <v>360</v>
      </c>
      <c r="U252" s="25">
        <v>427</v>
      </c>
      <c r="V252" s="25">
        <v>0</v>
      </c>
      <c r="W252" s="25">
        <v>360</v>
      </c>
      <c r="X252" s="25">
        <v>427</v>
      </c>
      <c r="Y252" s="25">
        <v>0</v>
      </c>
      <c r="Z252" s="25">
        <v>360</v>
      </c>
      <c r="AA252" s="25">
        <v>427</v>
      </c>
      <c r="AB252" s="25">
        <v>0</v>
      </c>
      <c r="AC252" s="25">
        <v>360</v>
      </c>
      <c r="AD252" s="25">
        <v>427</v>
      </c>
      <c r="AE252" s="25">
        <v>0</v>
      </c>
      <c r="AF252" s="25">
        <v>360</v>
      </c>
      <c r="AG252" s="25">
        <v>427</v>
      </c>
      <c r="AH252" s="25">
        <v>0</v>
      </c>
      <c r="AI252" s="25">
        <v>360</v>
      </c>
      <c r="AJ252" s="25">
        <v>427</v>
      </c>
      <c r="AK252" s="25">
        <v>0</v>
      </c>
      <c r="AL252" s="31">
        <v>360</v>
      </c>
      <c r="AM252" s="25">
        <v>427</v>
      </c>
      <c r="AN252" s="25">
        <v>0</v>
      </c>
      <c r="AO252" s="28">
        <v>360</v>
      </c>
      <c r="AP252" s="28">
        <v>0</v>
      </c>
      <c r="AQ252" s="28">
        <v>4320</v>
      </c>
    </row>
    <row r="253" spans="1:43">
      <c r="A253" s="29" t="s">
        <v>452</v>
      </c>
      <c r="B253" s="29" t="s">
        <v>1249</v>
      </c>
      <c r="C253" s="29" t="s">
        <v>1250</v>
      </c>
      <c r="D253" s="29" t="s">
        <v>1251</v>
      </c>
      <c r="E253" s="29" t="str">
        <f t="shared" si="3"/>
        <v>감호</v>
      </c>
      <c r="F253" s="29">
        <v>4532</v>
      </c>
      <c r="G253" s="29">
        <v>0</v>
      </c>
      <c r="H253" s="29">
        <v>410</v>
      </c>
      <c r="I253" s="29">
        <v>4532</v>
      </c>
      <c r="J253" s="29">
        <v>0</v>
      </c>
      <c r="K253" s="29">
        <v>410</v>
      </c>
      <c r="L253" s="26">
        <v>4532</v>
      </c>
      <c r="M253" s="25">
        <v>0</v>
      </c>
      <c r="N253" s="25">
        <v>410</v>
      </c>
      <c r="O253" s="25">
        <v>4532</v>
      </c>
      <c r="P253" s="25">
        <v>0</v>
      </c>
      <c r="Q253" s="25">
        <v>410</v>
      </c>
      <c r="R253" s="25">
        <v>4532</v>
      </c>
      <c r="S253" s="25">
        <v>0</v>
      </c>
      <c r="T253" s="25">
        <v>410</v>
      </c>
      <c r="U253" s="25">
        <v>4532</v>
      </c>
      <c r="V253" s="25">
        <v>0</v>
      </c>
      <c r="W253" s="25">
        <v>410</v>
      </c>
      <c r="X253" s="25">
        <v>4532</v>
      </c>
      <c r="Y253" s="25">
        <v>0</v>
      </c>
      <c r="Z253" s="25">
        <v>410</v>
      </c>
      <c r="AA253" s="25">
        <v>4532</v>
      </c>
      <c r="AB253" s="25">
        <v>0</v>
      </c>
      <c r="AC253" s="25">
        <v>410</v>
      </c>
      <c r="AD253" s="25">
        <v>4532</v>
      </c>
      <c r="AE253" s="25">
        <v>0</v>
      </c>
      <c r="AF253" s="25">
        <v>410</v>
      </c>
      <c r="AG253" s="25">
        <v>4532</v>
      </c>
      <c r="AH253" s="25">
        <v>0</v>
      </c>
      <c r="AI253" s="25">
        <v>410</v>
      </c>
      <c r="AJ253" s="25">
        <v>4532</v>
      </c>
      <c r="AK253" s="25">
        <v>0</v>
      </c>
      <c r="AL253" s="31">
        <v>410</v>
      </c>
      <c r="AM253" s="25">
        <v>4532</v>
      </c>
      <c r="AN253" s="25">
        <v>0</v>
      </c>
      <c r="AO253" s="28">
        <v>410</v>
      </c>
      <c r="AP253" s="28">
        <v>0</v>
      </c>
      <c r="AQ253" s="28">
        <v>4920</v>
      </c>
    </row>
    <row r="254" spans="1:43">
      <c r="A254" s="29" t="s">
        <v>452</v>
      </c>
      <c r="B254" s="29" t="s">
        <v>1252</v>
      </c>
      <c r="C254" s="29" t="s">
        <v>1253</v>
      </c>
      <c r="D254" s="29" t="s">
        <v>1254</v>
      </c>
      <c r="E254" s="29" t="str">
        <f t="shared" si="3"/>
        <v>감호</v>
      </c>
      <c r="F254" s="29"/>
      <c r="G254" s="29"/>
      <c r="H254" s="29"/>
      <c r="I254" s="29"/>
      <c r="J254" s="29"/>
      <c r="K254" s="29"/>
      <c r="L254" s="26">
        <v>0</v>
      </c>
      <c r="M254" s="25">
        <v>6</v>
      </c>
      <c r="N254" s="25">
        <v>2070</v>
      </c>
      <c r="U254" s="25">
        <v>0</v>
      </c>
      <c r="V254" s="25">
        <v>6</v>
      </c>
      <c r="W254" s="25">
        <v>2070</v>
      </c>
      <c r="AD254" s="25">
        <v>0</v>
      </c>
      <c r="AE254" s="25">
        <v>6</v>
      </c>
      <c r="AF254" s="25">
        <v>2070</v>
      </c>
      <c r="AL254" s="31"/>
      <c r="AM254" s="25">
        <v>0</v>
      </c>
      <c r="AN254" s="25">
        <v>6</v>
      </c>
      <c r="AO254" s="28">
        <v>2070</v>
      </c>
      <c r="AP254" s="28">
        <v>24</v>
      </c>
      <c r="AQ254" s="28">
        <v>8280</v>
      </c>
    </row>
    <row r="255" spans="1:43">
      <c r="A255" s="29" t="s">
        <v>452</v>
      </c>
      <c r="B255" s="29" t="s">
        <v>1255</v>
      </c>
      <c r="C255" s="29" t="s">
        <v>1256</v>
      </c>
      <c r="D255" s="29" t="s">
        <v>2851</v>
      </c>
      <c r="E255" s="29" t="str">
        <f t="shared" si="3"/>
        <v>감호</v>
      </c>
      <c r="F255" s="29"/>
      <c r="G255" s="29"/>
      <c r="H255" s="29"/>
      <c r="I255" s="29"/>
      <c r="J255" s="29"/>
      <c r="K255" s="29"/>
      <c r="L255" s="26">
        <v>0</v>
      </c>
      <c r="M255" s="25">
        <v>6</v>
      </c>
      <c r="N255" s="25">
        <v>2070</v>
      </c>
      <c r="U255" s="25">
        <v>0</v>
      </c>
      <c r="V255" s="25">
        <v>6</v>
      </c>
      <c r="W255" s="25">
        <v>2070</v>
      </c>
      <c r="AD255" s="25">
        <v>0</v>
      </c>
      <c r="AE255" s="25">
        <v>6</v>
      </c>
      <c r="AF255" s="25">
        <v>2070</v>
      </c>
      <c r="AL255" s="31"/>
      <c r="AM255" s="25">
        <v>0</v>
      </c>
      <c r="AN255" s="25">
        <v>6</v>
      </c>
      <c r="AO255" s="28">
        <v>2070</v>
      </c>
      <c r="AP255" s="28">
        <v>24</v>
      </c>
      <c r="AQ255" s="28">
        <v>8280</v>
      </c>
    </row>
    <row r="256" spans="1:43">
      <c r="A256" s="29" t="s">
        <v>452</v>
      </c>
      <c r="B256" s="29" t="s">
        <v>1258</v>
      </c>
      <c r="C256" s="29" t="s">
        <v>1259</v>
      </c>
      <c r="D256" s="29" t="s">
        <v>1260</v>
      </c>
      <c r="E256" s="29" t="str">
        <f t="shared" si="3"/>
        <v>모암</v>
      </c>
      <c r="F256" s="29">
        <v>0</v>
      </c>
      <c r="G256" s="29">
        <v>0</v>
      </c>
      <c r="H256" s="29">
        <v>0</v>
      </c>
      <c r="I256" s="29">
        <v>0</v>
      </c>
      <c r="J256" s="29">
        <v>0</v>
      </c>
      <c r="K256" s="29">
        <v>0</v>
      </c>
      <c r="L256" s="26">
        <v>0</v>
      </c>
      <c r="M256" s="25">
        <v>0</v>
      </c>
      <c r="N256" s="25">
        <v>0</v>
      </c>
      <c r="O256" s="25">
        <v>0</v>
      </c>
      <c r="P256" s="25">
        <v>0</v>
      </c>
      <c r="Q256" s="25">
        <v>0</v>
      </c>
      <c r="R256" s="25">
        <v>0</v>
      </c>
      <c r="S256" s="25">
        <v>0</v>
      </c>
      <c r="T256" s="25">
        <v>0</v>
      </c>
      <c r="U256" s="25">
        <v>0</v>
      </c>
      <c r="V256" s="25">
        <v>0</v>
      </c>
      <c r="W256" s="25">
        <v>0</v>
      </c>
      <c r="X256" s="25">
        <v>0</v>
      </c>
      <c r="Y256" s="25">
        <v>0</v>
      </c>
      <c r="Z256" s="25">
        <v>0</v>
      </c>
      <c r="AA256" s="25">
        <v>0</v>
      </c>
      <c r="AB256" s="25">
        <v>0</v>
      </c>
      <c r="AC256" s="25">
        <v>0</v>
      </c>
      <c r="AD256" s="25">
        <v>0</v>
      </c>
      <c r="AE256" s="25">
        <v>0</v>
      </c>
      <c r="AF256" s="25">
        <v>0</v>
      </c>
      <c r="AG256" s="25">
        <v>0</v>
      </c>
      <c r="AH256" s="25">
        <v>0</v>
      </c>
      <c r="AI256" s="25">
        <v>0</v>
      </c>
      <c r="AJ256" s="25">
        <v>0</v>
      </c>
      <c r="AK256" s="25">
        <v>0</v>
      </c>
      <c r="AL256" s="31">
        <v>0</v>
      </c>
      <c r="AM256" s="25">
        <v>0</v>
      </c>
      <c r="AN256" s="25">
        <v>0</v>
      </c>
      <c r="AO256" s="28">
        <v>0</v>
      </c>
      <c r="AP256" s="28">
        <v>0</v>
      </c>
      <c r="AQ256" s="28">
        <v>0</v>
      </c>
    </row>
    <row r="257" spans="1:43">
      <c r="A257" s="29" t="s">
        <v>452</v>
      </c>
      <c r="B257" s="29" t="s">
        <v>1261</v>
      </c>
      <c r="C257" s="29" t="s">
        <v>1262</v>
      </c>
      <c r="D257" s="29" t="s">
        <v>1263</v>
      </c>
      <c r="E257" s="29" t="str">
        <f t="shared" si="3"/>
        <v>모암</v>
      </c>
      <c r="F257" s="29"/>
      <c r="G257" s="29"/>
      <c r="H257" s="29"/>
      <c r="I257" s="29"/>
      <c r="J257" s="29"/>
      <c r="K257" s="29"/>
      <c r="L257" s="26">
        <v>0</v>
      </c>
      <c r="M257" s="25">
        <v>18</v>
      </c>
      <c r="N257" s="25">
        <v>0</v>
      </c>
      <c r="U257" s="25">
        <v>0</v>
      </c>
      <c r="V257" s="25">
        <v>18</v>
      </c>
      <c r="W257" s="25">
        <v>0</v>
      </c>
      <c r="AD257" s="25">
        <v>0</v>
      </c>
      <c r="AE257" s="25">
        <v>18</v>
      </c>
      <c r="AF257" s="25">
        <v>0</v>
      </c>
      <c r="AL257" s="31"/>
      <c r="AM257" s="25">
        <v>0</v>
      </c>
      <c r="AN257" s="25">
        <v>18</v>
      </c>
      <c r="AO257" s="28">
        <v>0</v>
      </c>
      <c r="AP257" s="28">
        <v>72</v>
      </c>
      <c r="AQ257" s="28">
        <v>0</v>
      </c>
    </row>
    <row r="258" spans="1:43">
      <c r="A258" s="29" t="s">
        <v>452</v>
      </c>
      <c r="B258" s="29" t="s">
        <v>1264</v>
      </c>
      <c r="C258" s="29" t="s">
        <v>1265</v>
      </c>
      <c r="D258" s="29" t="s">
        <v>1266</v>
      </c>
      <c r="E258" s="29" t="str">
        <f t="shared" si="3"/>
        <v>모암</v>
      </c>
      <c r="F258" s="29"/>
      <c r="G258" s="29"/>
      <c r="H258" s="29"/>
      <c r="I258" s="29"/>
      <c r="J258" s="29"/>
      <c r="K258" s="29"/>
      <c r="L258" s="26">
        <v>0</v>
      </c>
      <c r="M258" s="25">
        <v>54</v>
      </c>
      <c r="N258" s="25">
        <v>0</v>
      </c>
      <c r="U258" s="25">
        <v>0</v>
      </c>
      <c r="V258" s="25">
        <v>54</v>
      </c>
      <c r="W258" s="25">
        <v>0</v>
      </c>
      <c r="AD258" s="25">
        <v>0</v>
      </c>
      <c r="AE258" s="25">
        <v>54</v>
      </c>
      <c r="AF258" s="25">
        <v>0</v>
      </c>
      <c r="AL258" s="31"/>
      <c r="AM258" s="25">
        <v>0</v>
      </c>
      <c r="AN258" s="25">
        <v>54</v>
      </c>
      <c r="AO258" s="28">
        <v>0</v>
      </c>
      <c r="AP258" s="28">
        <v>216</v>
      </c>
      <c r="AQ258" s="28">
        <v>0</v>
      </c>
    </row>
    <row r="259" spans="1:43">
      <c r="A259" s="29" t="s">
        <v>452</v>
      </c>
      <c r="B259" s="29" t="s">
        <v>1270</v>
      </c>
      <c r="C259" s="29" t="s">
        <v>1271</v>
      </c>
      <c r="D259" s="29" t="s">
        <v>1272</v>
      </c>
      <c r="E259" s="29" t="str">
        <f t="shared" ref="E259:E322" si="4">LEFT(D259,2)</f>
        <v>모암</v>
      </c>
      <c r="F259" s="29">
        <v>0</v>
      </c>
      <c r="G259" s="29">
        <v>0</v>
      </c>
      <c r="H259" s="29">
        <v>0</v>
      </c>
      <c r="I259" s="29">
        <v>0</v>
      </c>
      <c r="J259" s="29">
        <v>0</v>
      </c>
      <c r="K259" s="29">
        <v>0</v>
      </c>
      <c r="L259" s="26">
        <v>0</v>
      </c>
      <c r="M259" s="25">
        <v>0</v>
      </c>
      <c r="N259" s="25">
        <v>0</v>
      </c>
      <c r="O259" s="25">
        <v>0</v>
      </c>
      <c r="P259" s="25">
        <v>0</v>
      </c>
      <c r="Q259" s="25">
        <v>0</v>
      </c>
      <c r="R259" s="25">
        <v>0</v>
      </c>
      <c r="S259" s="25">
        <v>0</v>
      </c>
      <c r="T259" s="25">
        <v>0</v>
      </c>
      <c r="U259" s="25">
        <v>0</v>
      </c>
      <c r="V259" s="25">
        <v>0</v>
      </c>
      <c r="W259" s="25">
        <v>0</v>
      </c>
      <c r="X259" s="25">
        <v>0</v>
      </c>
      <c r="Y259" s="25">
        <v>0</v>
      </c>
      <c r="Z259" s="25">
        <v>0</v>
      </c>
      <c r="AA259" s="25">
        <v>0</v>
      </c>
      <c r="AB259" s="25">
        <v>0</v>
      </c>
      <c r="AC259" s="25">
        <v>0</v>
      </c>
      <c r="AD259" s="25">
        <v>0</v>
      </c>
      <c r="AE259" s="25">
        <v>0</v>
      </c>
      <c r="AF259" s="25">
        <v>0</v>
      </c>
      <c r="AG259" s="25">
        <v>0</v>
      </c>
      <c r="AH259" s="25">
        <v>0</v>
      </c>
      <c r="AI259" s="25">
        <v>0</v>
      </c>
      <c r="AJ259" s="25">
        <v>0</v>
      </c>
      <c r="AK259" s="25">
        <v>0</v>
      </c>
      <c r="AL259" s="31">
        <v>0</v>
      </c>
      <c r="AM259" s="25">
        <v>0</v>
      </c>
      <c r="AN259" s="25">
        <v>0</v>
      </c>
      <c r="AO259" s="28">
        <v>0</v>
      </c>
      <c r="AP259" s="28">
        <v>0</v>
      </c>
      <c r="AQ259" s="28">
        <v>0</v>
      </c>
    </row>
    <row r="260" spans="1:43">
      <c r="A260" s="29" t="s">
        <v>452</v>
      </c>
      <c r="B260" s="29" t="s">
        <v>1274</v>
      </c>
      <c r="C260" s="29" t="s">
        <v>1275</v>
      </c>
      <c r="D260" s="29" t="s">
        <v>1276</v>
      </c>
      <c r="E260" s="29" t="str">
        <f t="shared" si="4"/>
        <v>모암</v>
      </c>
      <c r="F260" s="29">
        <v>814</v>
      </c>
      <c r="G260" s="29">
        <v>7</v>
      </c>
      <c r="H260" s="29">
        <v>2090</v>
      </c>
      <c r="I260" s="29">
        <v>814</v>
      </c>
      <c r="J260" s="29">
        <v>0</v>
      </c>
      <c r="K260" s="29">
        <v>410</v>
      </c>
      <c r="L260" s="26">
        <v>814</v>
      </c>
      <c r="M260" s="25">
        <v>0</v>
      </c>
      <c r="N260" s="25">
        <v>410</v>
      </c>
      <c r="O260" s="25">
        <v>820</v>
      </c>
      <c r="P260" s="25">
        <v>46</v>
      </c>
      <c r="Q260" s="25">
        <v>11450</v>
      </c>
      <c r="R260" s="25">
        <v>834</v>
      </c>
      <c r="S260" s="25">
        <v>109</v>
      </c>
      <c r="T260" s="25">
        <v>53480</v>
      </c>
      <c r="U260" s="25">
        <v>849</v>
      </c>
      <c r="V260" s="25">
        <v>117</v>
      </c>
      <c r="W260" s="25">
        <v>59320</v>
      </c>
      <c r="X260" s="25">
        <v>861</v>
      </c>
      <c r="Y260" s="25">
        <v>93</v>
      </c>
      <c r="Z260" s="25">
        <v>42080</v>
      </c>
      <c r="AA260" s="25">
        <v>874</v>
      </c>
      <c r="AB260" s="25">
        <v>101</v>
      </c>
      <c r="AC260" s="25">
        <v>47640</v>
      </c>
      <c r="AD260" s="25">
        <v>882</v>
      </c>
      <c r="AE260" s="25">
        <v>62</v>
      </c>
      <c r="AF260" s="25">
        <v>20690</v>
      </c>
      <c r="AG260" s="25">
        <v>891</v>
      </c>
      <c r="AH260" s="25">
        <v>70</v>
      </c>
      <c r="AI260" s="25">
        <v>26210</v>
      </c>
      <c r="AJ260" s="25">
        <v>899</v>
      </c>
      <c r="AK260" s="25">
        <v>62</v>
      </c>
      <c r="AL260" s="31">
        <v>20690</v>
      </c>
      <c r="AM260" s="25">
        <v>910</v>
      </c>
      <c r="AN260" s="25">
        <v>85</v>
      </c>
      <c r="AO260" s="28">
        <v>36560</v>
      </c>
      <c r="AP260" s="28">
        <v>752</v>
      </c>
      <c r="AQ260" s="28">
        <v>321030</v>
      </c>
    </row>
    <row r="261" spans="1:43">
      <c r="A261" s="29" t="s">
        <v>452</v>
      </c>
      <c r="B261" s="29" t="s">
        <v>1277</v>
      </c>
      <c r="C261" s="29" t="s">
        <v>1278</v>
      </c>
      <c r="D261" s="29" t="s">
        <v>1279</v>
      </c>
      <c r="E261" s="29" t="str">
        <f t="shared" si="4"/>
        <v>감호</v>
      </c>
      <c r="F261" s="29">
        <v>0</v>
      </c>
      <c r="G261" s="29">
        <v>0</v>
      </c>
      <c r="H261" s="29">
        <v>410</v>
      </c>
      <c r="I261" s="29">
        <v>0</v>
      </c>
      <c r="J261" s="29">
        <v>0</v>
      </c>
      <c r="K261" s="29">
        <v>410</v>
      </c>
      <c r="L261" s="26">
        <v>0</v>
      </c>
      <c r="M261" s="25">
        <v>0</v>
      </c>
      <c r="N261" s="25">
        <v>410</v>
      </c>
      <c r="O261" s="25">
        <v>0</v>
      </c>
      <c r="P261" s="25">
        <v>0</v>
      </c>
      <c r="Q261" s="25">
        <v>410</v>
      </c>
      <c r="R261" s="25">
        <v>0</v>
      </c>
      <c r="S261" s="25">
        <v>0</v>
      </c>
      <c r="T261" s="25">
        <v>410</v>
      </c>
      <c r="U261" s="25">
        <v>0</v>
      </c>
      <c r="V261" s="25">
        <v>0</v>
      </c>
      <c r="W261" s="25">
        <v>410</v>
      </c>
      <c r="X261" s="25">
        <v>0</v>
      </c>
      <c r="Y261" s="25">
        <v>0</v>
      </c>
      <c r="Z261" s="25">
        <v>410</v>
      </c>
      <c r="AA261" s="25">
        <v>0</v>
      </c>
      <c r="AB261" s="25">
        <v>0</v>
      </c>
      <c r="AC261" s="25">
        <v>410</v>
      </c>
      <c r="AD261" s="25">
        <v>0</v>
      </c>
      <c r="AE261" s="25">
        <v>0</v>
      </c>
      <c r="AF261" s="25">
        <v>410</v>
      </c>
      <c r="AG261" s="25">
        <v>0</v>
      </c>
      <c r="AH261" s="25">
        <v>0</v>
      </c>
      <c r="AI261" s="25">
        <v>410</v>
      </c>
      <c r="AJ261" s="25">
        <v>0</v>
      </c>
      <c r="AK261" s="25">
        <v>0</v>
      </c>
      <c r="AL261" s="31">
        <v>410</v>
      </c>
      <c r="AM261" s="25">
        <v>0</v>
      </c>
      <c r="AN261" s="25">
        <v>0</v>
      </c>
      <c r="AO261" s="28">
        <v>410</v>
      </c>
      <c r="AP261" s="28">
        <v>0</v>
      </c>
      <c r="AQ261" s="28">
        <v>4920</v>
      </c>
    </row>
    <row r="262" spans="1:43">
      <c r="A262" s="29" t="s">
        <v>452</v>
      </c>
      <c r="B262" s="29" t="s">
        <v>1280</v>
      </c>
      <c r="C262" s="29" t="s">
        <v>1281</v>
      </c>
      <c r="D262" s="29" t="s">
        <v>1282</v>
      </c>
      <c r="E262" s="29" t="str">
        <f t="shared" si="4"/>
        <v>용두</v>
      </c>
      <c r="F262" s="29">
        <v>1614</v>
      </c>
      <c r="G262" s="29">
        <v>43</v>
      </c>
      <c r="H262" s="29">
        <v>10730</v>
      </c>
      <c r="I262" s="29">
        <v>1625</v>
      </c>
      <c r="J262" s="29">
        <v>52</v>
      </c>
      <c r="K262" s="29">
        <v>13790</v>
      </c>
      <c r="L262" s="26">
        <v>1637</v>
      </c>
      <c r="M262" s="25">
        <v>57</v>
      </c>
      <c r="N262" s="25">
        <v>17240</v>
      </c>
      <c r="O262" s="25">
        <v>1648</v>
      </c>
      <c r="P262" s="25">
        <v>52</v>
      </c>
      <c r="Q262" s="25">
        <v>13790</v>
      </c>
      <c r="R262" s="25">
        <v>1665</v>
      </c>
      <c r="S262" s="25">
        <v>81</v>
      </c>
      <c r="T262" s="25">
        <v>33800</v>
      </c>
      <c r="U262" s="25">
        <v>1682</v>
      </c>
      <c r="V262" s="25">
        <v>81</v>
      </c>
      <c r="W262" s="25">
        <v>33800</v>
      </c>
      <c r="X262" s="25">
        <v>1701</v>
      </c>
      <c r="Y262" s="25">
        <v>91</v>
      </c>
      <c r="Z262" s="25">
        <v>40700</v>
      </c>
      <c r="AA262" s="25">
        <v>1717</v>
      </c>
      <c r="AB262" s="25">
        <v>76</v>
      </c>
      <c r="AC262" s="25">
        <v>30350</v>
      </c>
      <c r="AD262" s="25">
        <v>1719</v>
      </c>
      <c r="AE262" s="25">
        <v>9</v>
      </c>
      <c r="AF262" s="25">
        <v>2570</v>
      </c>
      <c r="AG262" s="25">
        <v>1750</v>
      </c>
      <c r="AH262" s="25">
        <v>148</v>
      </c>
      <c r="AI262" s="25">
        <v>81950</v>
      </c>
      <c r="AJ262" s="25">
        <v>1771</v>
      </c>
      <c r="AK262" s="25">
        <v>100</v>
      </c>
      <c r="AL262" s="31">
        <v>46910</v>
      </c>
      <c r="AM262" s="25">
        <v>1789</v>
      </c>
      <c r="AN262" s="25">
        <v>86</v>
      </c>
      <c r="AO262" s="28">
        <v>37250</v>
      </c>
      <c r="AP262" s="28">
        <v>876</v>
      </c>
      <c r="AQ262" s="28">
        <v>362880</v>
      </c>
    </row>
    <row r="263" spans="1:43">
      <c r="A263" s="29" t="s">
        <v>452</v>
      </c>
      <c r="B263" s="29" t="s">
        <v>1283</v>
      </c>
      <c r="C263" s="29" t="s">
        <v>1284</v>
      </c>
      <c r="D263" s="29" t="s">
        <v>1285</v>
      </c>
      <c r="E263" s="29" t="str">
        <f t="shared" si="4"/>
        <v>감호</v>
      </c>
      <c r="F263" s="29">
        <v>1070</v>
      </c>
      <c r="G263" s="29">
        <v>37</v>
      </c>
      <c r="H263" s="29">
        <v>9290</v>
      </c>
      <c r="I263" s="29">
        <v>1070</v>
      </c>
      <c r="J263" s="29">
        <v>37</v>
      </c>
      <c r="K263" s="29">
        <v>9290</v>
      </c>
      <c r="L263" s="26">
        <v>1070</v>
      </c>
      <c r="M263" s="25">
        <v>37</v>
      </c>
      <c r="N263" s="25">
        <v>9290</v>
      </c>
      <c r="O263" s="25">
        <v>1070</v>
      </c>
      <c r="P263" s="25">
        <v>37</v>
      </c>
      <c r="Q263" s="25">
        <v>9290</v>
      </c>
      <c r="R263" s="25">
        <v>1070</v>
      </c>
      <c r="S263" s="25">
        <v>37</v>
      </c>
      <c r="T263" s="25">
        <v>9290</v>
      </c>
      <c r="U263" s="25">
        <v>1070</v>
      </c>
      <c r="V263" s="25">
        <v>37</v>
      </c>
      <c r="W263" s="25">
        <v>9290</v>
      </c>
      <c r="X263" s="25">
        <v>25</v>
      </c>
      <c r="Y263" s="25">
        <v>37</v>
      </c>
      <c r="Z263" s="25">
        <v>9290</v>
      </c>
      <c r="AA263" s="25">
        <v>1070</v>
      </c>
      <c r="AB263" s="25">
        <v>37</v>
      </c>
      <c r="AC263" s="25">
        <v>9290</v>
      </c>
      <c r="AD263" s="25">
        <v>1070</v>
      </c>
      <c r="AE263" s="25">
        <v>37</v>
      </c>
      <c r="AF263" s="25">
        <v>9290</v>
      </c>
      <c r="AG263" s="25">
        <v>1070</v>
      </c>
      <c r="AH263" s="25">
        <v>37</v>
      </c>
      <c r="AI263" s="25">
        <v>9290</v>
      </c>
      <c r="AJ263" s="25">
        <v>1070</v>
      </c>
      <c r="AK263" s="25">
        <v>37</v>
      </c>
      <c r="AL263" s="31">
        <v>9290</v>
      </c>
      <c r="AM263" s="25">
        <v>1070</v>
      </c>
      <c r="AN263" s="25">
        <v>37</v>
      </c>
      <c r="AO263" s="28">
        <v>9290</v>
      </c>
      <c r="AP263" s="28">
        <v>444</v>
      </c>
      <c r="AQ263" s="28">
        <v>111480</v>
      </c>
    </row>
    <row r="264" spans="1:43">
      <c r="A264" s="29" t="s">
        <v>452</v>
      </c>
      <c r="B264" s="29" t="s">
        <v>1286</v>
      </c>
      <c r="C264" s="29" t="s">
        <v>1287</v>
      </c>
      <c r="D264" s="29" t="s">
        <v>1288</v>
      </c>
      <c r="E264" s="29" t="str">
        <f t="shared" si="4"/>
        <v>모암</v>
      </c>
      <c r="F264" s="29">
        <v>0</v>
      </c>
      <c r="G264" s="29">
        <v>0</v>
      </c>
      <c r="H264" s="29">
        <v>410</v>
      </c>
      <c r="I264" s="29">
        <v>0</v>
      </c>
      <c r="J264" s="29">
        <v>0</v>
      </c>
      <c r="K264" s="29">
        <v>410</v>
      </c>
      <c r="L264" s="26">
        <v>0</v>
      </c>
      <c r="M264" s="25">
        <v>0</v>
      </c>
      <c r="N264" s="25">
        <v>410</v>
      </c>
      <c r="O264" s="25">
        <v>0</v>
      </c>
      <c r="P264" s="25">
        <v>0</v>
      </c>
      <c r="Q264" s="25">
        <v>410</v>
      </c>
      <c r="R264" s="25">
        <v>0</v>
      </c>
      <c r="S264" s="25">
        <v>0</v>
      </c>
      <c r="T264" s="25">
        <v>410</v>
      </c>
      <c r="U264" s="25">
        <v>0</v>
      </c>
      <c r="V264" s="25">
        <v>0</v>
      </c>
      <c r="W264" s="25">
        <v>410</v>
      </c>
      <c r="X264" s="25">
        <v>0</v>
      </c>
      <c r="Y264" s="25">
        <v>0</v>
      </c>
      <c r="Z264" s="25">
        <v>410</v>
      </c>
      <c r="AA264" s="25">
        <v>0</v>
      </c>
      <c r="AB264" s="25">
        <v>0</v>
      </c>
      <c r="AC264" s="25">
        <v>410</v>
      </c>
      <c r="AD264" s="25">
        <v>0</v>
      </c>
      <c r="AE264" s="25">
        <v>0</v>
      </c>
      <c r="AF264" s="25">
        <v>410</v>
      </c>
      <c r="AG264" s="25">
        <v>0</v>
      </c>
      <c r="AH264" s="25">
        <v>0</v>
      </c>
      <c r="AI264" s="25">
        <v>410</v>
      </c>
      <c r="AJ264" s="25">
        <v>0</v>
      </c>
      <c r="AK264" s="25">
        <v>0</v>
      </c>
      <c r="AL264" s="31">
        <v>410</v>
      </c>
      <c r="AM264" s="25">
        <v>0</v>
      </c>
      <c r="AN264" s="25">
        <v>0</v>
      </c>
      <c r="AO264" s="28">
        <v>410</v>
      </c>
      <c r="AP264" s="28">
        <v>0</v>
      </c>
      <c r="AQ264" s="28">
        <v>4920</v>
      </c>
    </row>
    <row r="265" spans="1:43">
      <c r="A265" s="29" t="s">
        <v>452</v>
      </c>
      <c r="B265" s="29" t="s">
        <v>1290</v>
      </c>
      <c r="C265" s="29" t="s">
        <v>1291</v>
      </c>
      <c r="D265" s="29" t="s">
        <v>1292</v>
      </c>
      <c r="E265" s="29" t="str">
        <f t="shared" si="4"/>
        <v>모암</v>
      </c>
      <c r="F265" s="29">
        <v>0</v>
      </c>
      <c r="G265" s="29">
        <v>0</v>
      </c>
      <c r="H265" s="29">
        <v>0</v>
      </c>
      <c r="I265" s="29">
        <v>0</v>
      </c>
      <c r="J265" s="29">
        <v>0</v>
      </c>
      <c r="K265" s="29">
        <v>0</v>
      </c>
      <c r="L265" s="26">
        <v>0</v>
      </c>
      <c r="M265" s="25">
        <v>0</v>
      </c>
      <c r="N265" s="25">
        <v>0</v>
      </c>
      <c r="O265" s="25">
        <v>0</v>
      </c>
      <c r="P265" s="25">
        <v>0</v>
      </c>
      <c r="Q265" s="25">
        <v>0</v>
      </c>
      <c r="R265" s="25">
        <v>0</v>
      </c>
      <c r="S265" s="25">
        <v>0</v>
      </c>
      <c r="T265" s="25">
        <v>0</v>
      </c>
      <c r="U265" s="25">
        <v>0</v>
      </c>
      <c r="V265" s="25">
        <v>0</v>
      </c>
      <c r="W265" s="25">
        <v>0</v>
      </c>
      <c r="X265" s="25">
        <v>0</v>
      </c>
      <c r="Y265" s="25">
        <v>0</v>
      </c>
      <c r="Z265" s="25">
        <v>0</v>
      </c>
      <c r="AA265" s="25">
        <v>0</v>
      </c>
      <c r="AB265" s="25">
        <v>0</v>
      </c>
      <c r="AC265" s="25">
        <v>0</v>
      </c>
      <c r="AD265" s="25">
        <v>0</v>
      </c>
      <c r="AE265" s="25">
        <v>0</v>
      </c>
      <c r="AF265" s="25">
        <v>0</v>
      </c>
      <c r="AG265" s="25">
        <v>0</v>
      </c>
      <c r="AH265" s="25">
        <v>0</v>
      </c>
      <c r="AI265" s="25">
        <v>0</v>
      </c>
      <c r="AJ265" s="25">
        <v>0</v>
      </c>
      <c r="AK265" s="25">
        <v>0</v>
      </c>
      <c r="AL265" s="32">
        <v>0</v>
      </c>
      <c r="AM265" s="25">
        <v>0</v>
      </c>
      <c r="AN265" s="25">
        <v>0</v>
      </c>
      <c r="AO265" s="28">
        <v>0</v>
      </c>
      <c r="AP265" s="28">
        <v>0</v>
      </c>
      <c r="AQ265" s="28">
        <v>0</v>
      </c>
    </row>
    <row r="266" spans="1:43">
      <c r="A266" s="29" t="s">
        <v>452</v>
      </c>
      <c r="B266" s="29" t="s">
        <v>1293</v>
      </c>
      <c r="C266" s="29" t="s">
        <v>1294</v>
      </c>
      <c r="D266" s="29" t="s">
        <v>1295</v>
      </c>
      <c r="E266" s="29" t="str">
        <f t="shared" si="4"/>
        <v>감호</v>
      </c>
      <c r="F266" s="29">
        <v>7527</v>
      </c>
      <c r="G266" s="29">
        <v>543</v>
      </c>
      <c r="H266" s="29">
        <v>380020</v>
      </c>
      <c r="I266" s="29">
        <v>8028</v>
      </c>
      <c r="J266" s="29">
        <v>501</v>
      </c>
      <c r="K266" s="29">
        <v>347680</v>
      </c>
      <c r="L266" s="26">
        <v>8682</v>
      </c>
      <c r="M266" s="25">
        <v>654</v>
      </c>
      <c r="N266" s="25">
        <v>465490</v>
      </c>
      <c r="O266" s="25">
        <v>8952</v>
      </c>
      <c r="P266" s="25">
        <v>270</v>
      </c>
      <c r="Q266" s="25">
        <v>171010</v>
      </c>
      <c r="R266" s="25">
        <v>9425</v>
      </c>
      <c r="S266" s="25">
        <v>473</v>
      </c>
      <c r="T266" s="25">
        <v>326120</v>
      </c>
      <c r="U266" s="25">
        <v>9939</v>
      </c>
      <c r="V266" s="25">
        <v>514</v>
      </c>
      <c r="W266" s="25">
        <v>357690</v>
      </c>
      <c r="X266" s="25">
        <v>10134</v>
      </c>
      <c r="Y266" s="25">
        <v>195</v>
      </c>
      <c r="Z266" s="25">
        <v>116260</v>
      </c>
      <c r="AA266" s="25">
        <v>10427</v>
      </c>
      <c r="AB266" s="25">
        <v>293</v>
      </c>
      <c r="AC266" s="25">
        <v>187800</v>
      </c>
      <c r="AD266" s="25">
        <v>10789</v>
      </c>
      <c r="AE266" s="25">
        <v>362</v>
      </c>
      <c r="AF266" s="25">
        <v>240650</v>
      </c>
      <c r="AG266" s="25">
        <v>11750</v>
      </c>
      <c r="AH266" s="25">
        <v>961</v>
      </c>
      <c r="AI266" s="25">
        <v>701880</v>
      </c>
      <c r="AJ266" s="25">
        <v>12423</v>
      </c>
      <c r="AK266" s="25">
        <v>673</v>
      </c>
      <c r="AL266" s="32">
        <v>480120</v>
      </c>
      <c r="AM266" s="25">
        <v>12548</v>
      </c>
      <c r="AN266" s="25">
        <v>125</v>
      </c>
      <c r="AO266" s="28">
        <v>65160</v>
      </c>
      <c r="AP266" s="28">
        <v>5564</v>
      </c>
      <c r="AQ266" s="28">
        <v>3839880</v>
      </c>
    </row>
    <row r="267" spans="1:43">
      <c r="A267" s="29" t="s">
        <v>452</v>
      </c>
      <c r="B267" s="29" t="s">
        <v>1296</v>
      </c>
      <c r="C267" s="29" t="s">
        <v>1297</v>
      </c>
      <c r="D267" s="29" t="s">
        <v>2608</v>
      </c>
      <c r="E267" s="29" t="str">
        <f t="shared" si="4"/>
        <v>김천</v>
      </c>
      <c r="F267" s="29"/>
      <c r="G267" s="29"/>
      <c r="H267" s="29"/>
      <c r="I267" s="29"/>
      <c r="J267" s="29"/>
      <c r="K267" s="29"/>
      <c r="L267" s="26"/>
      <c r="O267" s="25">
        <v>29</v>
      </c>
      <c r="P267" s="25">
        <v>29</v>
      </c>
      <c r="Q267" s="25">
        <v>7370</v>
      </c>
      <c r="R267" s="25">
        <v>402</v>
      </c>
      <c r="S267" s="25">
        <v>373</v>
      </c>
      <c r="T267" s="25">
        <v>249120</v>
      </c>
      <c r="U267" s="25">
        <v>570</v>
      </c>
      <c r="V267" s="25">
        <v>168</v>
      </c>
      <c r="W267" s="25">
        <v>96550</v>
      </c>
      <c r="X267" s="25">
        <v>708</v>
      </c>
      <c r="Y267" s="25">
        <v>138</v>
      </c>
      <c r="Z267" s="25">
        <v>74650</v>
      </c>
      <c r="AA267" s="25">
        <v>794</v>
      </c>
      <c r="AB267" s="25">
        <v>86</v>
      </c>
      <c r="AC267" s="25">
        <v>37250</v>
      </c>
      <c r="AD267" s="25">
        <v>890</v>
      </c>
      <c r="AE267" s="25">
        <v>96</v>
      </c>
      <c r="AF267" s="25">
        <v>44150</v>
      </c>
      <c r="AG267" s="25">
        <v>910</v>
      </c>
      <c r="AH267" s="25">
        <v>20</v>
      </c>
      <c r="AI267" s="25">
        <v>5210</v>
      </c>
      <c r="AJ267" s="25">
        <v>994</v>
      </c>
      <c r="AK267" s="25">
        <v>84</v>
      </c>
      <c r="AL267" s="32">
        <v>35870</v>
      </c>
      <c r="AM267" s="25">
        <v>1032</v>
      </c>
      <c r="AN267" s="25">
        <v>38</v>
      </c>
      <c r="AO267" s="28">
        <v>9530</v>
      </c>
      <c r="AP267" s="28">
        <v>1032</v>
      </c>
      <c r="AQ267" s="28">
        <v>559700</v>
      </c>
    </row>
    <row r="268" spans="1:43">
      <c r="A268" s="29" t="s">
        <v>452</v>
      </c>
      <c r="B268" s="29" t="s">
        <v>1299</v>
      </c>
      <c r="C268" s="29" t="s">
        <v>1300</v>
      </c>
      <c r="D268" s="29" t="s">
        <v>2852</v>
      </c>
      <c r="E268" s="29" t="str">
        <f t="shared" si="4"/>
        <v>성내</v>
      </c>
      <c r="F268" s="29">
        <v>0</v>
      </c>
      <c r="G268" s="29">
        <v>112</v>
      </c>
      <c r="H268" s="29">
        <v>55670</v>
      </c>
      <c r="I268" s="29">
        <v>0</v>
      </c>
      <c r="J268" s="29">
        <v>112</v>
      </c>
      <c r="K268" s="29">
        <v>55670</v>
      </c>
      <c r="L268" s="26">
        <v>0</v>
      </c>
      <c r="M268" s="25">
        <v>112</v>
      </c>
      <c r="N268" s="25">
        <v>55670</v>
      </c>
      <c r="O268" s="25">
        <v>0</v>
      </c>
      <c r="P268" s="25">
        <v>112</v>
      </c>
      <c r="Q268" s="25">
        <v>55670</v>
      </c>
      <c r="R268" s="25">
        <v>0</v>
      </c>
      <c r="S268" s="25">
        <v>112</v>
      </c>
      <c r="T268" s="25">
        <v>55670</v>
      </c>
      <c r="U268" s="25">
        <v>0</v>
      </c>
      <c r="V268" s="25">
        <v>112</v>
      </c>
      <c r="W268" s="25">
        <v>55670</v>
      </c>
      <c r="X268" s="25">
        <v>0</v>
      </c>
      <c r="Y268" s="25">
        <v>112</v>
      </c>
      <c r="Z268" s="25">
        <v>55670</v>
      </c>
      <c r="AA268" s="25">
        <v>0</v>
      </c>
      <c r="AB268" s="25">
        <v>112</v>
      </c>
      <c r="AC268" s="25">
        <v>55670</v>
      </c>
      <c r="AD268" s="25">
        <v>0</v>
      </c>
      <c r="AE268" s="25">
        <v>112</v>
      </c>
      <c r="AF268" s="25">
        <v>55670</v>
      </c>
      <c r="AG268" s="25">
        <v>0</v>
      </c>
      <c r="AH268" s="25">
        <v>112</v>
      </c>
      <c r="AI268" s="25">
        <v>55670</v>
      </c>
      <c r="AJ268" s="25">
        <v>0</v>
      </c>
      <c r="AK268" s="25">
        <v>112</v>
      </c>
      <c r="AL268" s="31">
        <v>55670</v>
      </c>
      <c r="AM268" s="25">
        <v>0</v>
      </c>
      <c r="AN268" s="25">
        <v>112</v>
      </c>
      <c r="AO268" s="28">
        <v>55670</v>
      </c>
      <c r="AP268" s="28">
        <v>1344</v>
      </c>
      <c r="AQ268" s="28">
        <v>668040</v>
      </c>
    </row>
    <row r="269" spans="1:43">
      <c r="A269" s="29" t="s">
        <v>452</v>
      </c>
      <c r="B269" s="29" t="s">
        <v>1302</v>
      </c>
      <c r="C269" s="29" t="s">
        <v>1303</v>
      </c>
      <c r="D269" s="29" t="s">
        <v>1304</v>
      </c>
      <c r="E269" s="29" t="str">
        <f t="shared" si="4"/>
        <v>성내</v>
      </c>
      <c r="F269" s="29">
        <v>601</v>
      </c>
      <c r="G269" s="29">
        <v>44</v>
      </c>
      <c r="H269" s="29">
        <v>10970</v>
      </c>
      <c r="I269" s="29">
        <v>649</v>
      </c>
      <c r="J269" s="29">
        <v>48</v>
      </c>
      <c r="K269" s="29">
        <v>11930</v>
      </c>
      <c r="L269" s="26">
        <v>688</v>
      </c>
      <c r="M269" s="25">
        <v>39</v>
      </c>
      <c r="N269" s="25">
        <v>9770</v>
      </c>
      <c r="O269" s="25">
        <v>726</v>
      </c>
      <c r="P269" s="25">
        <v>38</v>
      </c>
      <c r="Q269" s="25">
        <v>9530</v>
      </c>
      <c r="R269" s="25">
        <v>765</v>
      </c>
      <c r="S269" s="25">
        <v>39</v>
      </c>
      <c r="T269" s="25">
        <v>9770</v>
      </c>
      <c r="U269" s="25">
        <v>806</v>
      </c>
      <c r="V269" s="25">
        <v>41</v>
      </c>
      <c r="W269" s="25">
        <v>10250</v>
      </c>
      <c r="X269" s="25">
        <v>842</v>
      </c>
      <c r="Y269" s="25">
        <v>36</v>
      </c>
      <c r="Z269" s="25">
        <v>9050</v>
      </c>
      <c r="AA269" s="25">
        <v>882</v>
      </c>
      <c r="AB269" s="25">
        <v>40</v>
      </c>
      <c r="AC269" s="25">
        <v>10010</v>
      </c>
      <c r="AD269" s="25">
        <v>921</v>
      </c>
      <c r="AE269" s="25">
        <v>39</v>
      </c>
      <c r="AF269" s="25">
        <v>9770</v>
      </c>
      <c r="AG269" s="25">
        <v>961</v>
      </c>
      <c r="AH269" s="25">
        <v>40</v>
      </c>
      <c r="AI269" s="25">
        <v>10010</v>
      </c>
      <c r="AJ269" s="25">
        <v>993</v>
      </c>
      <c r="AK269" s="25">
        <v>32</v>
      </c>
      <c r="AL269" s="31">
        <v>8090</v>
      </c>
      <c r="AM269" s="25">
        <v>1023</v>
      </c>
      <c r="AN269" s="25">
        <v>30</v>
      </c>
      <c r="AO269" s="28">
        <v>7610</v>
      </c>
      <c r="AP269" s="28">
        <v>466</v>
      </c>
      <c r="AQ269" s="28">
        <v>116760</v>
      </c>
    </row>
    <row r="270" spans="1:43">
      <c r="A270" s="29" t="s">
        <v>452</v>
      </c>
      <c r="B270" s="29" t="s">
        <v>1305</v>
      </c>
      <c r="C270" s="29" t="s">
        <v>1306</v>
      </c>
      <c r="D270" s="29" t="s">
        <v>2609</v>
      </c>
      <c r="E270" s="29" t="str">
        <f t="shared" si="4"/>
        <v>김천</v>
      </c>
      <c r="F270" s="29">
        <v>32749</v>
      </c>
      <c r="G270" s="29">
        <v>257</v>
      </c>
      <c r="H270" s="29">
        <v>161520</v>
      </c>
      <c r="I270" s="29">
        <v>33290</v>
      </c>
      <c r="J270" s="29">
        <v>541</v>
      </c>
      <c r="K270" s="29">
        <v>378480</v>
      </c>
      <c r="L270" s="26">
        <v>33390</v>
      </c>
      <c r="M270" s="25">
        <v>100</v>
      </c>
      <c r="N270" s="25">
        <v>46910</v>
      </c>
      <c r="O270" s="25">
        <v>33482</v>
      </c>
      <c r="P270" s="25">
        <v>92</v>
      </c>
      <c r="Q270" s="25">
        <v>41390</v>
      </c>
      <c r="R270" s="25">
        <v>33694</v>
      </c>
      <c r="S270" s="25">
        <v>212</v>
      </c>
      <c r="T270" s="25">
        <v>128670</v>
      </c>
      <c r="U270" s="25">
        <v>33970</v>
      </c>
      <c r="V270" s="25">
        <v>276</v>
      </c>
      <c r="W270" s="25">
        <v>175390</v>
      </c>
      <c r="X270" s="25">
        <v>34311</v>
      </c>
      <c r="Y270" s="25">
        <v>341</v>
      </c>
      <c r="Z270" s="25">
        <v>224480</v>
      </c>
      <c r="AA270" s="25">
        <v>34712</v>
      </c>
      <c r="AB270" s="25">
        <v>401</v>
      </c>
      <c r="AC270" s="25">
        <v>270680</v>
      </c>
      <c r="AD270" s="25">
        <v>35092</v>
      </c>
      <c r="AE270" s="25">
        <v>380</v>
      </c>
      <c r="AF270" s="25">
        <v>254510</v>
      </c>
      <c r="AG270" s="25">
        <v>35450</v>
      </c>
      <c r="AH270" s="25">
        <v>358</v>
      </c>
      <c r="AI270" s="25">
        <v>237570</v>
      </c>
      <c r="AJ270" s="25">
        <v>35753</v>
      </c>
      <c r="AK270" s="25">
        <v>303</v>
      </c>
      <c r="AL270" s="31">
        <v>195220</v>
      </c>
      <c r="AM270" s="25">
        <v>36101</v>
      </c>
      <c r="AN270" s="25">
        <v>348</v>
      </c>
      <c r="AO270" s="28">
        <v>229870</v>
      </c>
      <c r="AP270" s="28">
        <v>3609</v>
      </c>
      <c r="AQ270" s="28">
        <v>2344690</v>
      </c>
    </row>
    <row r="271" spans="1:43">
      <c r="A271" s="29" t="s">
        <v>452</v>
      </c>
      <c r="B271" s="29" t="s">
        <v>1308</v>
      </c>
      <c r="C271" s="29" t="s">
        <v>1309</v>
      </c>
      <c r="D271" s="29" t="s">
        <v>1310</v>
      </c>
      <c r="E271" s="29" t="str">
        <f t="shared" si="4"/>
        <v>성내</v>
      </c>
      <c r="F271" s="29">
        <v>12921</v>
      </c>
      <c r="G271" s="29">
        <v>95</v>
      </c>
      <c r="H271" s="29">
        <v>43460</v>
      </c>
      <c r="I271" s="29">
        <v>12977</v>
      </c>
      <c r="J271" s="29">
        <v>56</v>
      </c>
      <c r="K271" s="29">
        <v>16550</v>
      </c>
      <c r="L271" s="26">
        <v>13065</v>
      </c>
      <c r="M271" s="25">
        <v>88</v>
      </c>
      <c r="N271" s="25">
        <v>38630</v>
      </c>
      <c r="O271" s="25">
        <v>13160</v>
      </c>
      <c r="P271" s="25">
        <v>95</v>
      </c>
      <c r="Q271" s="25">
        <v>43460</v>
      </c>
      <c r="R271" s="25">
        <v>13259</v>
      </c>
      <c r="S271" s="25">
        <v>99</v>
      </c>
      <c r="T271" s="25">
        <v>46220</v>
      </c>
      <c r="U271" s="25">
        <v>13371</v>
      </c>
      <c r="V271" s="25">
        <v>112</v>
      </c>
      <c r="W271" s="25">
        <v>55670</v>
      </c>
      <c r="X271" s="25">
        <v>13482</v>
      </c>
      <c r="Y271" s="25">
        <v>111</v>
      </c>
      <c r="Z271" s="25">
        <v>54940</v>
      </c>
      <c r="AA271" s="25">
        <v>13587</v>
      </c>
      <c r="AB271" s="25">
        <v>105</v>
      </c>
      <c r="AC271" s="25">
        <v>50560</v>
      </c>
      <c r="AD271" s="25">
        <v>13690</v>
      </c>
      <c r="AE271" s="25">
        <v>103</v>
      </c>
      <c r="AF271" s="25">
        <v>49100</v>
      </c>
      <c r="AG271" s="25">
        <v>13785</v>
      </c>
      <c r="AH271" s="25">
        <v>95</v>
      </c>
      <c r="AI271" s="25">
        <v>43460</v>
      </c>
      <c r="AJ271" s="25">
        <v>13884</v>
      </c>
      <c r="AK271" s="25">
        <v>99</v>
      </c>
      <c r="AL271" s="31">
        <v>46220</v>
      </c>
      <c r="AM271" s="25">
        <v>13979</v>
      </c>
      <c r="AN271" s="25">
        <v>95</v>
      </c>
      <c r="AO271" s="28">
        <v>43460</v>
      </c>
      <c r="AP271" s="28">
        <v>1153</v>
      </c>
      <c r="AQ271" s="28">
        <v>531730</v>
      </c>
    </row>
    <row r="272" spans="1:43">
      <c r="A272" s="29" t="s">
        <v>452</v>
      </c>
      <c r="B272" s="29" t="s">
        <v>1311</v>
      </c>
      <c r="C272" s="29" t="s">
        <v>1312</v>
      </c>
      <c r="D272" s="29" t="s">
        <v>1313</v>
      </c>
      <c r="E272" s="29" t="str">
        <f t="shared" si="4"/>
        <v>성내</v>
      </c>
      <c r="F272" s="29">
        <v>14126</v>
      </c>
      <c r="G272" s="29">
        <v>0</v>
      </c>
      <c r="H272" s="29">
        <v>510</v>
      </c>
      <c r="I272" s="29">
        <v>14126</v>
      </c>
      <c r="J272" s="29">
        <v>0</v>
      </c>
      <c r="K272" s="29">
        <v>510</v>
      </c>
      <c r="L272" s="26">
        <v>14126</v>
      </c>
      <c r="M272" s="25">
        <v>0</v>
      </c>
      <c r="N272" s="25">
        <v>510</v>
      </c>
      <c r="O272" s="25">
        <v>14126</v>
      </c>
      <c r="P272" s="25">
        <v>0</v>
      </c>
      <c r="Q272" s="25">
        <v>510</v>
      </c>
      <c r="R272" s="25">
        <v>14126</v>
      </c>
      <c r="S272" s="25">
        <v>0</v>
      </c>
      <c r="T272" s="25">
        <v>510</v>
      </c>
      <c r="U272" s="25">
        <v>14126</v>
      </c>
      <c r="V272" s="25">
        <v>0</v>
      </c>
      <c r="W272" s="25">
        <v>510</v>
      </c>
      <c r="X272" s="25">
        <v>14126</v>
      </c>
      <c r="Y272" s="25">
        <v>0</v>
      </c>
      <c r="Z272" s="25">
        <v>510</v>
      </c>
      <c r="AA272" s="25">
        <v>14126</v>
      </c>
      <c r="AB272" s="25">
        <v>0</v>
      </c>
      <c r="AC272" s="25">
        <v>510</v>
      </c>
      <c r="AD272" s="25">
        <v>14126</v>
      </c>
      <c r="AE272" s="25">
        <v>0</v>
      </c>
      <c r="AF272" s="25">
        <v>510</v>
      </c>
      <c r="AG272" s="25">
        <v>14126</v>
      </c>
      <c r="AH272" s="25">
        <v>0</v>
      </c>
      <c r="AI272" s="25">
        <v>510</v>
      </c>
      <c r="AJ272" s="25">
        <v>14126</v>
      </c>
      <c r="AK272" s="25">
        <v>0</v>
      </c>
      <c r="AL272" s="31">
        <v>510</v>
      </c>
      <c r="AM272" s="25">
        <v>14126</v>
      </c>
      <c r="AN272" s="25">
        <v>0</v>
      </c>
      <c r="AO272" s="28">
        <v>510</v>
      </c>
      <c r="AP272" s="28">
        <v>0</v>
      </c>
      <c r="AQ272" s="28">
        <v>6120</v>
      </c>
    </row>
    <row r="273" spans="1:43">
      <c r="A273" s="29" t="s">
        <v>452</v>
      </c>
      <c r="B273" s="29" t="s">
        <v>1316</v>
      </c>
      <c r="C273" s="29" t="s">
        <v>1317</v>
      </c>
      <c r="D273" s="29" t="s">
        <v>1320</v>
      </c>
      <c r="E273" s="29" t="str">
        <f t="shared" si="4"/>
        <v>평화</v>
      </c>
      <c r="F273" s="29">
        <v>1433</v>
      </c>
      <c r="G273" s="29">
        <v>18</v>
      </c>
      <c r="H273" s="29">
        <v>4730</v>
      </c>
      <c r="I273" s="29">
        <v>1449</v>
      </c>
      <c r="J273" s="29">
        <v>48</v>
      </c>
      <c r="K273" s="29">
        <v>11930</v>
      </c>
      <c r="L273" s="26">
        <v>1461</v>
      </c>
      <c r="M273" s="25">
        <v>36</v>
      </c>
      <c r="N273" s="25">
        <v>9050</v>
      </c>
      <c r="O273" s="25">
        <v>1471</v>
      </c>
      <c r="P273" s="25">
        <v>30</v>
      </c>
      <c r="Q273" s="25">
        <v>7610</v>
      </c>
      <c r="R273" s="25">
        <v>1478</v>
      </c>
      <c r="S273" s="25">
        <v>21</v>
      </c>
      <c r="T273" s="25">
        <v>5450</v>
      </c>
      <c r="U273" s="25">
        <v>1491</v>
      </c>
      <c r="V273" s="25">
        <v>39</v>
      </c>
      <c r="W273" s="25">
        <v>9770</v>
      </c>
      <c r="X273" s="25">
        <v>1505</v>
      </c>
      <c r="Y273" s="25">
        <v>42</v>
      </c>
      <c r="Z273" s="25">
        <v>10490</v>
      </c>
      <c r="AA273" s="25">
        <v>1507</v>
      </c>
      <c r="AB273" s="25">
        <v>6</v>
      </c>
      <c r="AC273" s="25">
        <v>1850</v>
      </c>
      <c r="AD273" s="25">
        <v>1519</v>
      </c>
      <c r="AE273" s="25">
        <v>36</v>
      </c>
      <c r="AF273" s="25">
        <v>9050</v>
      </c>
      <c r="AG273" s="25">
        <v>1531</v>
      </c>
      <c r="AH273" s="25">
        <v>36</v>
      </c>
      <c r="AI273" s="25">
        <v>9050</v>
      </c>
      <c r="AJ273" s="25">
        <v>1542</v>
      </c>
      <c r="AK273" s="25">
        <v>33</v>
      </c>
      <c r="AL273" s="31">
        <v>8330</v>
      </c>
      <c r="AM273" s="25">
        <v>1550</v>
      </c>
      <c r="AN273" s="25">
        <v>24</v>
      </c>
      <c r="AO273" s="28">
        <v>6170</v>
      </c>
      <c r="AP273" s="28">
        <v>369</v>
      </c>
      <c r="AQ273" s="28">
        <v>93480</v>
      </c>
    </row>
    <row r="274" spans="1:43">
      <c r="A274" s="29" t="s">
        <v>452</v>
      </c>
      <c r="B274" s="29" t="s">
        <v>1324</v>
      </c>
      <c r="C274" s="29" t="s">
        <v>1325</v>
      </c>
      <c r="D274" s="29" t="s">
        <v>1326</v>
      </c>
      <c r="E274" s="29" t="str">
        <f t="shared" si="4"/>
        <v>평화</v>
      </c>
      <c r="F274" s="29">
        <v>0</v>
      </c>
      <c r="G274" s="29">
        <v>0</v>
      </c>
      <c r="H274" s="29">
        <v>0</v>
      </c>
      <c r="I274" s="29">
        <v>0</v>
      </c>
      <c r="J274" s="29">
        <v>0</v>
      </c>
      <c r="K274" s="29">
        <v>0</v>
      </c>
      <c r="L274" s="26">
        <v>0</v>
      </c>
      <c r="M274" s="25">
        <v>0</v>
      </c>
      <c r="N274" s="25">
        <v>0</v>
      </c>
      <c r="O274" s="25">
        <v>0</v>
      </c>
      <c r="P274" s="25">
        <v>0</v>
      </c>
      <c r="Q274" s="25">
        <v>0</v>
      </c>
      <c r="R274" s="25">
        <v>0</v>
      </c>
      <c r="S274" s="25">
        <v>0</v>
      </c>
      <c r="T274" s="25">
        <v>0</v>
      </c>
      <c r="U274" s="25">
        <v>0</v>
      </c>
      <c r="V274" s="25">
        <v>0</v>
      </c>
      <c r="W274" s="25">
        <v>0</v>
      </c>
      <c r="X274" s="25">
        <v>0</v>
      </c>
      <c r="Y274" s="25">
        <v>0</v>
      </c>
      <c r="Z274" s="25">
        <v>0</v>
      </c>
      <c r="AA274" s="25">
        <v>0</v>
      </c>
      <c r="AB274" s="25">
        <v>0</v>
      </c>
      <c r="AC274" s="25">
        <v>0</v>
      </c>
      <c r="AD274" s="25">
        <v>0</v>
      </c>
      <c r="AE274" s="25">
        <v>0</v>
      </c>
      <c r="AF274" s="25">
        <v>0</v>
      </c>
      <c r="AG274" s="25">
        <v>0</v>
      </c>
      <c r="AH274" s="25">
        <v>0</v>
      </c>
      <c r="AI274" s="25">
        <v>0</v>
      </c>
      <c r="AJ274" s="25">
        <v>0</v>
      </c>
      <c r="AK274" s="25">
        <v>0</v>
      </c>
      <c r="AL274" s="31">
        <v>0</v>
      </c>
      <c r="AM274" s="25">
        <v>0</v>
      </c>
      <c r="AN274" s="25">
        <v>0</v>
      </c>
      <c r="AO274" s="28">
        <v>0</v>
      </c>
      <c r="AP274" s="28">
        <v>0</v>
      </c>
      <c r="AQ274" s="28">
        <v>0</v>
      </c>
    </row>
    <row r="275" spans="1:43">
      <c r="A275" s="29" t="s">
        <v>452</v>
      </c>
      <c r="B275" s="29" t="s">
        <v>1327</v>
      </c>
      <c r="C275" s="29" t="s">
        <v>1328</v>
      </c>
      <c r="D275" s="29" t="s">
        <v>1329</v>
      </c>
      <c r="E275" s="29" t="str">
        <f t="shared" si="4"/>
        <v>평화</v>
      </c>
      <c r="F275" s="29">
        <v>0</v>
      </c>
      <c r="G275" s="29">
        <v>0</v>
      </c>
      <c r="H275" s="29">
        <v>410</v>
      </c>
      <c r="I275" s="29">
        <v>0</v>
      </c>
      <c r="J275" s="29">
        <v>0</v>
      </c>
      <c r="K275" s="29">
        <v>410</v>
      </c>
      <c r="L275" s="26">
        <v>0</v>
      </c>
      <c r="M275" s="25">
        <v>0</v>
      </c>
      <c r="N275" s="25">
        <v>410</v>
      </c>
      <c r="O275" s="25">
        <v>0</v>
      </c>
      <c r="P275" s="25">
        <v>0</v>
      </c>
      <c r="Q275" s="25">
        <v>410</v>
      </c>
      <c r="R275" s="25">
        <v>0</v>
      </c>
      <c r="S275" s="25">
        <v>0</v>
      </c>
      <c r="T275" s="25">
        <v>410</v>
      </c>
      <c r="U275" s="25">
        <v>0</v>
      </c>
      <c r="V275" s="25">
        <v>0</v>
      </c>
      <c r="W275" s="25">
        <v>410</v>
      </c>
      <c r="X275" s="25">
        <v>0</v>
      </c>
      <c r="Y275" s="25">
        <v>0</v>
      </c>
      <c r="Z275" s="25">
        <v>410</v>
      </c>
      <c r="AA275" s="25">
        <v>0</v>
      </c>
      <c r="AB275" s="25">
        <v>0</v>
      </c>
      <c r="AC275" s="25">
        <v>410</v>
      </c>
      <c r="AD275" s="25">
        <v>0</v>
      </c>
      <c r="AE275" s="25">
        <v>0</v>
      </c>
      <c r="AF275" s="25">
        <v>410</v>
      </c>
      <c r="AG275" s="25">
        <v>0</v>
      </c>
      <c r="AH275" s="25">
        <v>0</v>
      </c>
      <c r="AI275" s="25">
        <v>410</v>
      </c>
      <c r="AJ275" s="25">
        <v>0</v>
      </c>
      <c r="AK275" s="25">
        <v>0</v>
      </c>
      <c r="AL275" s="31">
        <v>410</v>
      </c>
      <c r="AM275" s="25">
        <v>0</v>
      </c>
      <c r="AN275" s="25">
        <v>0</v>
      </c>
      <c r="AO275" s="28">
        <v>410</v>
      </c>
      <c r="AP275" s="28">
        <v>0</v>
      </c>
      <c r="AQ275" s="28">
        <v>4920</v>
      </c>
    </row>
    <row r="276" spans="1:43">
      <c r="A276" s="29" t="s">
        <v>452</v>
      </c>
      <c r="B276" s="29" t="s">
        <v>1330</v>
      </c>
      <c r="C276" s="29" t="s">
        <v>1331</v>
      </c>
      <c r="D276" s="29" t="s">
        <v>1332</v>
      </c>
      <c r="E276" s="29" t="str">
        <f t="shared" si="4"/>
        <v>평화</v>
      </c>
      <c r="F276" s="29">
        <v>0</v>
      </c>
      <c r="G276" s="29">
        <v>0</v>
      </c>
      <c r="H276" s="29">
        <v>0</v>
      </c>
      <c r="I276" s="29">
        <v>0</v>
      </c>
      <c r="J276" s="29">
        <v>0</v>
      </c>
      <c r="K276" s="29">
        <v>0</v>
      </c>
      <c r="L276" s="26">
        <v>0</v>
      </c>
      <c r="M276" s="25">
        <v>0</v>
      </c>
      <c r="N276" s="25">
        <v>0</v>
      </c>
      <c r="O276" s="25">
        <v>0</v>
      </c>
      <c r="P276" s="25">
        <v>0</v>
      </c>
      <c r="Q276" s="25">
        <v>0</v>
      </c>
      <c r="R276" s="25">
        <v>0</v>
      </c>
      <c r="S276" s="25">
        <v>0</v>
      </c>
      <c r="T276" s="25">
        <v>0</v>
      </c>
      <c r="U276" s="25">
        <v>0</v>
      </c>
      <c r="V276" s="25">
        <v>0</v>
      </c>
      <c r="W276" s="25">
        <v>0</v>
      </c>
      <c r="X276" s="25">
        <v>0</v>
      </c>
      <c r="Y276" s="25">
        <v>0</v>
      </c>
      <c r="Z276" s="25">
        <v>0</v>
      </c>
      <c r="AA276" s="25">
        <v>0</v>
      </c>
      <c r="AB276" s="25">
        <v>0</v>
      </c>
      <c r="AC276" s="25">
        <v>0</v>
      </c>
      <c r="AD276" s="25">
        <v>0</v>
      </c>
      <c r="AE276" s="25">
        <v>0</v>
      </c>
      <c r="AF276" s="25">
        <v>0</v>
      </c>
      <c r="AG276" s="25">
        <v>0</v>
      </c>
      <c r="AH276" s="25">
        <v>0</v>
      </c>
      <c r="AI276" s="25">
        <v>0</v>
      </c>
      <c r="AJ276" s="25">
        <v>0</v>
      </c>
      <c r="AK276" s="25">
        <v>0</v>
      </c>
      <c r="AL276" s="31">
        <v>0</v>
      </c>
      <c r="AM276" s="25">
        <v>0</v>
      </c>
      <c r="AN276" s="25">
        <v>0</v>
      </c>
      <c r="AO276" s="28">
        <v>0</v>
      </c>
      <c r="AP276" s="28">
        <v>0</v>
      </c>
      <c r="AQ276" s="28">
        <v>0</v>
      </c>
    </row>
    <row r="277" spans="1:43">
      <c r="A277" s="29" t="s">
        <v>452</v>
      </c>
      <c r="B277" s="29" t="s">
        <v>1333</v>
      </c>
      <c r="C277" s="29" t="s">
        <v>1334</v>
      </c>
      <c r="D277" s="29" t="s">
        <v>1335</v>
      </c>
      <c r="E277" s="29" t="str">
        <f t="shared" si="4"/>
        <v>평화</v>
      </c>
      <c r="F277" s="29">
        <v>5715</v>
      </c>
      <c r="G277" s="29">
        <v>109</v>
      </c>
      <c r="H277" s="29">
        <v>21070</v>
      </c>
      <c r="I277" s="29">
        <v>5765</v>
      </c>
      <c r="J277" s="29">
        <v>390</v>
      </c>
      <c r="K277" s="29">
        <v>106760</v>
      </c>
      <c r="L277" s="26">
        <v>5795</v>
      </c>
      <c r="M277" s="25">
        <v>234</v>
      </c>
      <c r="N277" s="25">
        <v>50600</v>
      </c>
      <c r="O277" s="25">
        <v>5800</v>
      </c>
      <c r="P277" s="25">
        <v>39</v>
      </c>
      <c r="Q277" s="25">
        <v>7770</v>
      </c>
      <c r="R277" s="25">
        <v>5835</v>
      </c>
      <c r="S277" s="25">
        <v>273</v>
      </c>
      <c r="T277" s="25">
        <v>64640</v>
      </c>
      <c r="U277" s="25">
        <v>5920</v>
      </c>
      <c r="V277" s="25">
        <v>663</v>
      </c>
      <c r="W277" s="25">
        <v>205040</v>
      </c>
      <c r="X277" s="25">
        <v>5954</v>
      </c>
      <c r="Y277" s="25">
        <v>265</v>
      </c>
      <c r="Z277" s="25">
        <v>61760</v>
      </c>
      <c r="AA277" s="25">
        <v>6015</v>
      </c>
      <c r="AB277" s="25">
        <v>475</v>
      </c>
      <c r="AC277" s="25">
        <v>137360</v>
      </c>
      <c r="AD277" s="25">
        <v>6025</v>
      </c>
      <c r="AE277" s="25">
        <v>78</v>
      </c>
      <c r="AF277" s="25">
        <v>15180</v>
      </c>
      <c r="AG277" s="25">
        <v>6042</v>
      </c>
      <c r="AH277" s="25">
        <v>132</v>
      </c>
      <c r="AI277" s="25">
        <v>25440</v>
      </c>
      <c r="AJ277" s="25">
        <v>6060</v>
      </c>
      <c r="AK277" s="25">
        <v>140</v>
      </c>
      <c r="AL277" s="31">
        <v>26960</v>
      </c>
      <c r="AM277" s="25">
        <v>6097</v>
      </c>
      <c r="AN277" s="25">
        <v>288</v>
      </c>
      <c r="AO277" s="28">
        <v>70040</v>
      </c>
      <c r="AP277" s="28">
        <v>3086</v>
      </c>
      <c r="AQ277" s="28">
        <v>792620</v>
      </c>
    </row>
    <row r="278" spans="1:43">
      <c r="A278" s="29" t="s">
        <v>452</v>
      </c>
      <c r="B278" s="29" t="s">
        <v>1336</v>
      </c>
      <c r="C278" s="29" t="s">
        <v>1337</v>
      </c>
      <c r="D278" s="29" t="s">
        <v>1332</v>
      </c>
      <c r="E278" s="29" t="str">
        <f t="shared" si="4"/>
        <v>평화</v>
      </c>
      <c r="F278" s="29">
        <v>0</v>
      </c>
      <c r="G278" s="29">
        <v>0</v>
      </c>
      <c r="H278" s="29">
        <v>0</v>
      </c>
      <c r="I278" s="29">
        <v>0</v>
      </c>
      <c r="J278" s="29">
        <v>0</v>
      </c>
      <c r="K278" s="29">
        <v>0</v>
      </c>
      <c r="L278" s="26">
        <v>0</v>
      </c>
      <c r="M278" s="25">
        <v>0</v>
      </c>
      <c r="N278" s="25">
        <v>0</v>
      </c>
      <c r="O278" s="25">
        <v>0</v>
      </c>
      <c r="P278" s="25">
        <v>0</v>
      </c>
      <c r="Q278" s="25">
        <v>0</v>
      </c>
      <c r="R278" s="25">
        <v>0</v>
      </c>
      <c r="S278" s="25">
        <v>0</v>
      </c>
      <c r="T278" s="25">
        <v>0</v>
      </c>
      <c r="U278" s="25">
        <v>0</v>
      </c>
      <c r="V278" s="25">
        <v>0</v>
      </c>
      <c r="W278" s="25">
        <v>0</v>
      </c>
      <c r="X278" s="25">
        <v>0</v>
      </c>
      <c r="Y278" s="25">
        <v>0</v>
      </c>
      <c r="Z278" s="25">
        <v>0</v>
      </c>
      <c r="AA278" s="25">
        <v>0</v>
      </c>
      <c r="AB278" s="25">
        <v>0</v>
      </c>
      <c r="AC278" s="25">
        <v>0</v>
      </c>
      <c r="AD278" s="25">
        <v>0</v>
      </c>
      <c r="AE278" s="25">
        <v>0</v>
      </c>
      <c r="AF278" s="25">
        <v>0</v>
      </c>
      <c r="AG278" s="25">
        <v>0</v>
      </c>
      <c r="AH278" s="25">
        <v>0</v>
      </c>
      <c r="AI278" s="25">
        <v>0</v>
      </c>
      <c r="AJ278" s="25">
        <v>0</v>
      </c>
      <c r="AK278" s="25">
        <v>0</v>
      </c>
      <c r="AL278" s="31">
        <v>0</v>
      </c>
      <c r="AM278" s="25">
        <v>0</v>
      </c>
      <c r="AN278" s="25">
        <v>0</v>
      </c>
      <c r="AO278" s="28">
        <v>0</v>
      </c>
      <c r="AP278" s="28">
        <v>0</v>
      </c>
      <c r="AQ278" s="28">
        <v>0</v>
      </c>
    </row>
    <row r="279" spans="1:43">
      <c r="A279" s="29" t="s">
        <v>452</v>
      </c>
      <c r="B279" s="29" t="s">
        <v>1338</v>
      </c>
      <c r="C279" s="29" t="s">
        <v>1339</v>
      </c>
      <c r="D279" s="29" t="s">
        <v>2612</v>
      </c>
      <c r="E279" s="29" t="s">
        <v>3006</v>
      </c>
      <c r="F279" s="29">
        <v>0</v>
      </c>
      <c r="G279" s="29">
        <v>0</v>
      </c>
      <c r="H279" s="29">
        <v>0</v>
      </c>
      <c r="I279" s="29">
        <v>0</v>
      </c>
      <c r="J279" s="29">
        <v>0</v>
      </c>
      <c r="K279" s="29">
        <v>0</v>
      </c>
      <c r="L279" s="26">
        <v>0</v>
      </c>
      <c r="M279" s="25">
        <v>0</v>
      </c>
      <c r="N279" s="25">
        <v>0</v>
      </c>
      <c r="O279" s="25">
        <v>0</v>
      </c>
      <c r="P279" s="25">
        <v>0</v>
      </c>
      <c r="Q279" s="25">
        <v>0</v>
      </c>
      <c r="R279" s="25">
        <v>0</v>
      </c>
      <c r="S279" s="25">
        <v>0</v>
      </c>
      <c r="T279" s="25">
        <v>0</v>
      </c>
      <c r="U279" s="25">
        <v>0</v>
      </c>
      <c r="V279" s="25">
        <v>0</v>
      </c>
      <c r="W279" s="25">
        <v>0</v>
      </c>
      <c r="X279" s="25">
        <v>0</v>
      </c>
      <c r="Y279" s="25">
        <v>0</v>
      </c>
      <c r="Z279" s="25">
        <v>0</v>
      </c>
      <c r="AA279" s="25">
        <v>0</v>
      </c>
      <c r="AB279" s="25">
        <v>0</v>
      </c>
      <c r="AC279" s="25">
        <v>0</v>
      </c>
      <c r="AD279" s="25">
        <v>0</v>
      </c>
      <c r="AE279" s="25">
        <v>0</v>
      </c>
      <c r="AF279" s="25">
        <v>0</v>
      </c>
      <c r="AG279" s="25">
        <v>0</v>
      </c>
      <c r="AH279" s="25">
        <v>0</v>
      </c>
      <c r="AI279" s="25">
        <v>0</v>
      </c>
      <c r="AJ279" s="25">
        <v>0</v>
      </c>
      <c r="AK279" s="25">
        <v>0</v>
      </c>
      <c r="AL279" s="31">
        <v>0</v>
      </c>
      <c r="AM279" s="25">
        <v>0</v>
      </c>
      <c r="AN279" s="25">
        <v>0</v>
      </c>
      <c r="AO279" s="28">
        <v>0</v>
      </c>
      <c r="AP279" s="28">
        <v>0</v>
      </c>
      <c r="AQ279" s="28">
        <v>0</v>
      </c>
    </row>
    <row r="280" spans="1:43">
      <c r="A280" s="29" t="s">
        <v>452</v>
      </c>
      <c r="B280" s="29" t="s">
        <v>1340</v>
      </c>
      <c r="C280" s="29" t="s">
        <v>1341</v>
      </c>
      <c r="D280" s="29" t="s">
        <v>1342</v>
      </c>
      <c r="E280" s="29" t="str">
        <f t="shared" si="4"/>
        <v>평화</v>
      </c>
      <c r="F280" s="29">
        <v>2620</v>
      </c>
      <c r="G280" s="29">
        <v>244</v>
      </c>
      <c r="H280" s="29">
        <v>115190</v>
      </c>
      <c r="I280" s="29">
        <v>2621</v>
      </c>
      <c r="J280" s="29">
        <v>4</v>
      </c>
      <c r="K280" s="29">
        <v>2390</v>
      </c>
      <c r="L280" s="26">
        <v>2662</v>
      </c>
      <c r="M280" s="25">
        <v>196</v>
      </c>
      <c r="N280" s="25">
        <v>92630</v>
      </c>
      <c r="O280" s="25">
        <v>2664</v>
      </c>
      <c r="P280" s="25">
        <v>9</v>
      </c>
      <c r="Q280" s="25">
        <v>4740</v>
      </c>
      <c r="R280" s="25">
        <v>2710</v>
      </c>
      <c r="S280" s="25">
        <v>220</v>
      </c>
      <c r="T280" s="25">
        <v>103910</v>
      </c>
      <c r="U280" s="25">
        <v>2734</v>
      </c>
      <c r="V280" s="25">
        <v>115</v>
      </c>
      <c r="W280" s="25">
        <v>54560</v>
      </c>
      <c r="X280" s="25">
        <v>2763</v>
      </c>
      <c r="Y280" s="25">
        <v>139</v>
      </c>
      <c r="Z280" s="25">
        <v>65840</v>
      </c>
      <c r="AA280" s="25">
        <v>2770</v>
      </c>
      <c r="AB280" s="25">
        <v>33</v>
      </c>
      <c r="AC280" s="25">
        <v>16020</v>
      </c>
      <c r="AD280" s="25">
        <v>2790</v>
      </c>
      <c r="AE280" s="25">
        <v>96</v>
      </c>
      <c r="AF280" s="25">
        <v>45630</v>
      </c>
      <c r="AG280" s="25">
        <v>2790</v>
      </c>
      <c r="AH280" s="25">
        <v>0</v>
      </c>
      <c r="AI280" s="25">
        <v>510</v>
      </c>
      <c r="AJ280" s="25">
        <v>2790</v>
      </c>
      <c r="AK280" s="25">
        <v>0</v>
      </c>
      <c r="AL280" s="31">
        <v>510</v>
      </c>
      <c r="AM280" s="25">
        <v>2790</v>
      </c>
      <c r="AN280" s="25">
        <v>0</v>
      </c>
      <c r="AO280" s="28">
        <v>510</v>
      </c>
      <c r="AP280" s="28">
        <v>1056</v>
      </c>
      <c r="AQ280" s="28">
        <v>502440</v>
      </c>
    </row>
    <row r="281" spans="1:43">
      <c r="A281" s="29" t="s">
        <v>452</v>
      </c>
      <c r="B281" s="29" t="s">
        <v>1343</v>
      </c>
      <c r="C281" s="29" t="s">
        <v>1344</v>
      </c>
      <c r="D281" s="29" t="s">
        <v>1345</v>
      </c>
      <c r="E281" s="29" t="str">
        <f t="shared" si="4"/>
        <v>평화</v>
      </c>
      <c r="F281" s="29">
        <v>0</v>
      </c>
      <c r="G281" s="29">
        <v>0</v>
      </c>
      <c r="H281" s="29">
        <v>0</v>
      </c>
      <c r="I281" s="29">
        <v>0</v>
      </c>
      <c r="J281" s="29">
        <v>0</v>
      </c>
      <c r="K281" s="29">
        <v>0</v>
      </c>
      <c r="L281" s="26">
        <v>0</v>
      </c>
      <c r="M281" s="25">
        <v>0</v>
      </c>
      <c r="N281" s="25">
        <v>0</v>
      </c>
      <c r="O281" s="25">
        <v>0</v>
      </c>
      <c r="P281" s="25">
        <v>0</v>
      </c>
      <c r="Q281" s="25">
        <v>0</v>
      </c>
      <c r="R281" s="25">
        <v>0</v>
      </c>
      <c r="S281" s="25">
        <v>0</v>
      </c>
      <c r="T281" s="25">
        <v>0</v>
      </c>
      <c r="U281" s="25">
        <v>0</v>
      </c>
      <c r="V281" s="25">
        <v>0</v>
      </c>
      <c r="W281" s="25">
        <v>0</v>
      </c>
      <c r="X281" s="25">
        <v>0</v>
      </c>
      <c r="Y281" s="25">
        <v>0</v>
      </c>
      <c r="Z281" s="25">
        <v>0</v>
      </c>
      <c r="AA281" s="25">
        <v>0</v>
      </c>
      <c r="AB281" s="25">
        <v>0</v>
      </c>
      <c r="AC281" s="25">
        <v>0</v>
      </c>
      <c r="AD281" s="25">
        <v>0</v>
      </c>
      <c r="AE281" s="25">
        <v>0</v>
      </c>
      <c r="AF281" s="25">
        <v>0</v>
      </c>
      <c r="AG281" s="25">
        <v>0</v>
      </c>
      <c r="AH281" s="25">
        <v>0</v>
      </c>
      <c r="AI281" s="25">
        <v>0</v>
      </c>
      <c r="AJ281" s="25">
        <v>0</v>
      </c>
      <c r="AK281" s="25">
        <v>0</v>
      </c>
      <c r="AL281" s="31">
        <v>0</v>
      </c>
      <c r="AM281" s="25">
        <v>0</v>
      </c>
      <c r="AN281" s="25">
        <v>0</v>
      </c>
      <c r="AO281" s="28">
        <v>0</v>
      </c>
      <c r="AP281" s="28">
        <v>0</v>
      </c>
      <c r="AQ281" s="28">
        <v>0</v>
      </c>
    </row>
    <row r="282" spans="1:43">
      <c r="A282" s="29" t="s">
        <v>452</v>
      </c>
      <c r="B282" s="29" t="s">
        <v>1346</v>
      </c>
      <c r="C282" s="29" t="s">
        <v>1347</v>
      </c>
      <c r="D282" s="29" t="s">
        <v>1348</v>
      </c>
      <c r="E282" s="29" t="str">
        <f t="shared" si="4"/>
        <v>평화</v>
      </c>
      <c r="F282" s="29">
        <v>4487</v>
      </c>
      <c r="G282" s="29">
        <v>249</v>
      </c>
      <c r="H282" s="29">
        <v>117540</v>
      </c>
      <c r="I282" s="29">
        <v>4538</v>
      </c>
      <c r="J282" s="29">
        <v>244</v>
      </c>
      <c r="K282" s="29">
        <v>115190</v>
      </c>
      <c r="L282" s="26">
        <v>4588</v>
      </c>
      <c r="M282" s="25">
        <v>240</v>
      </c>
      <c r="N282" s="25">
        <v>113310</v>
      </c>
      <c r="O282" s="25">
        <v>4683</v>
      </c>
      <c r="P282" s="25">
        <v>456</v>
      </c>
      <c r="Q282" s="25">
        <v>214830</v>
      </c>
      <c r="R282" s="25">
        <v>4688</v>
      </c>
      <c r="S282" s="25">
        <v>24</v>
      </c>
      <c r="T282" s="25">
        <v>11790</v>
      </c>
      <c r="U282" s="25">
        <v>4738</v>
      </c>
      <c r="V282" s="25">
        <v>240</v>
      </c>
      <c r="W282" s="25">
        <v>113310</v>
      </c>
      <c r="X282" s="25">
        <v>4788</v>
      </c>
      <c r="Y282" s="25">
        <v>240</v>
      </c>
      <c r="Z282" s="25">
        <v>113310</v>
      </c>
      <c r="AA282" s="25">
        <v>4838</v>
      </c>
      <c r="AB282" s="25">
        <v>240</v>
      </c>
      <c r="AC282" s="25">
        <v>113310</v>
      </c>
      <c r="AD282" s="25">
        <v>4888</v>
      </c>
      <c r="AE282" s="25">
        <v>240</v>
      </c>
      <c r="AF282" s="25">
        <v>113310</v>
      </c>
      <c r="AG282" s="25">
        <v>4938</v>
      </c>
      <c r="AH282" s="25">
        <v>240</v>
      </c>
      <c r="AI282" s="25">
        <v>113310</v>
      </c>
      <c r="AJ282" s="25">
        <v>4988</v>
      </c>
      <c r="AK282" s="25">
        <v>240</v>
      </c>
      <c r="AL282" s="31">
        <v>113310</v>
      </c>
      <c r="AM282" s="25">
        <v>5038</v>
      </c>
      <c r="AN282" s="25">
        <v>240</v>
      </c>
      <c r="AO282" s="28">
        <v>113310</v>
      </c>
      <c r="AP282" s="28">
        <v>2893</v>
      </c>
      <c r="AQ282" s="28">
        <v>1365830</v>
      </c>
    </row>
    <row r="283" spans="1:43">
      <c r="A283" s="29" t="s">
        <v>452</v>
      </c>
      <c r="B283" s="29" t="s">
        <v>1349</v>
      </c>
      <c r="C283" s="29" t="s">
        <v>1350</v>
      </c>
      <c r="D283" s="29" t="s">
        <v>1351</v>
      </c>
      <c r="E283" s="29" t="str">
        <f t="shared" si="4"/>
        <v>평화</v>
      </c>
      <c r="F283" s="29">
        <v>1185</v>
      </c>
      <c r="G283" s="29">
        <v>50</v>
      </c>
      <c r="H283" s="29">
        <v>24010</v>
      </c>
      <c r="I283" s="29">
        <v>1225</v>
      </c>
      <c r="J283" s="29">
        <v>40</v>
      </c>
      <c r="K283" s="29">
        <v>19310</v>
      </c>
      <c r="L283" s="26">
        <v>1267</v>
      </c>
      <c r="M283" s="25">
        <v>42</v>
      </c>
      <c r="N283" s="25">
        <v>20250</v>
      </c>
      <c r="O283" s="25">
        <v>1286</v>
      </c>
      <c r="P283" s="25">
        <v>19</v>
      </c>
      <c r="Q283" s="25">
        <v>9440</v>
      </c>
      <c r="R283" s="25">
        <v>25</v>
      </c>
      <c r="S283" s="25">
        <v>25</v>
      </c>
      <c r="T283" s="25">
        <v>12260</v>
      </c>
      <c r="U283" s="25">
        <v>150</v>
      </c>
      <c r="V283" s="25">
        <v>125</v>
      </c>
      <c r="W283" s="25">
        <v>59260</v>
      </c>
      <c r="X283" s="25">
        <v>257</v>
      </c>
      <c r="Y283" s="25">
        <v>107</v>
      </c>
      <c r="Z283" s="25">
        <v>50800</v>
      </c>
      <c r="AA283" s="25">
        <v>310</v>
      </c>
      <c r="AB283" s="25">
        <v>53</v>
      </c>
      <c r="AC283" s="25">
        <v>25420</v>
      </c>
      <c r="AD283" s="25">
        <v>405</v>
      </c>
      <c r="AE283" s="25">
        <v>95</v>
      </c>
      <c r="AF283" s="25">
        <v>45160</v>
      </c>
      <c r="AG283" s="25">
        <v>455</v>
      </c>
      <c r="AH283" s="25">
        <v>50</v>
      </c>
      <c r="AI283" s="25">
        <v>24010</v>
      </c>
      <c r="AJ283" s="25">
        <v>578</v>
      </c>
      <c r="AK283" s="25">
        <v>123</v>
      </c>
      <c r="AL283" s="31">
        <v>58320</v>
      </c>
      <c r="AM283" s="25">
        <v>60</v>
      </c>
      <c r="AN283" s="25">
        <v>60</v>
      </c>
      <c r="AO283" s="28">
        <v>28710</v>
      </c>
      <c r="AP283" s="28">
        <v>789</v>
      </c>
      <c r="AQ283" s="28">
        <v>376950</v>
      </c>
    </row>
    <row r="284" spans="1:43">
      <c r="A284" s="29" t="s">
        <v>452</v>
      </c>
      <c r="B284" s="29" t="s">
        <v>1352</v>
      </c>
      <c r="C284" s="29" t="s">
        <v>1353</v>
      </c>
      <c r="D284" s="29" t="s">
        <v>2613</v>
      </c>
      <c r="E284" s="29" t="str">
        <f t="shared" si="4"/>
        <v>김천</v>
      </c>
      <c r="F284" s="29">
        <v>325</v>
      </c>
      <c r="G284" s="29">
        <v>0</v>
      </c>
      <c r="H284" s="29">
        <v>0</v>
      </c>
      <c r="I284" s="29">
        <v>325</v>
      </c>
      <c r="J284" s="29">
        <v>0</v>
      </c>
      <c r="K284" s="29">
        <v>0</v>
      </c>
      <c r="L284" s="26">
        <v>325</v>
      </c>
      <c r="M284" s="25">
        <v>0</v>
      </c>
      <c r="N284" s="25">
        <v>0</v>
      </c>
      <c r="O284" s="25">
        <v>325</v>
      </c>
      <c r="P284" s="25">
        <v>0</v>
      </c>
      <c r="Q284" s="25">
        <v>0</v>
      </c>
      <c r="R284" s="25">
        <v>325</v>
      </c>
      <c r="S284" s="25">
        <v>0</v>
      </c>
      <c r="T284" s="25">
        <v>0</v>
      </c>
      <c r="U284" s="25">
        <v>325</v>
      </c>
      <c r="V284" s="25">
        <v>0</v>
      </c>
      <c r="W284" s="25">
        <v>0</v>
      </c>
      <c r="X284" s="25">
        <v>325</v>
      </c>
      <c r="Y284" s="25">
        <v>0</v>
      </c>
      <c r="Z284" s="25">
        <v>0</v>
      </c>
      <c r="AA284" s="25">
        <v>325</v>
      </c>
      <c r="AB284" s="25">
        <v>0</v>
      </c>
      <c r="AC284" s="25">
        <v>0</v>
      </c>
      <c r="AD284" s="25">
        <v>325</v>
      </c>
      <c r="AE284" s="25">
        <v>0</v>
      </c>
      <c r="AF284" s="25">
        <v>0</v>
      </c>
      <c r="AG284" s="25">
        <v>325</v>
      </c>
      <c r="AH284" s="25">
        <v>0</v>
      </c>
      <c r="AI284" s="25">
        <v>0</v>
      </c>
      <c r="AJ284" s="25">
        <v>325</v>
      </c>
      <c r="AK284" s="25">
        <v>0</v>
      </c>
      <c r="AL284" s="31">
        <v>0</v>
      </c>
      <c r="AM284" s="25">
        <v>325</v>
      </c>
      <c r="AN284" s="25">
        <v>0</v>
      </c>
      <c r="AO284" s="28">
        <v>0</v>
      </c>
      <c r="AP284" s="28">
        <v>0</v>
      </c>
      <c r="AQ284" s="28">
        <v>0</v>
      </c>
    </row>
    <row r="285" spans="1:43">
      <c r="A285" s="29" t="s">
        <v>452</v>
      </c>
      <c r="B285" s="29" t="s">
        <v>1355</v>
      </c>
      <c r="C285" s="29" t="s">
        <v>1356</v>
      </c>
      <c r="D285" s="29" t="s">
        <v>1357</v>
      </c>
      <c r="E285" s="29" t="str">
        <f t="shared" si="4"/>
        <v>평화</v>
      </c>
      <c r="F285" s="29">
        <v>8221</v>
      </c>
      <c r="G285" s="29">
        <v>50</v>
      </c>
      <c r="H285" s="29">
        <v>12410</v>
      </c>
      <c r="I285" s="29">
        <v>8311</v>
      </c>
      <c r="J285" s="29">
        <v>90</v>
      </c>
      <c r="K285" s="29">
        <v>40010</v>
      </c>
      <c r="L285" s="26">
        <v>8367</v>
      </c>
      <c r="M285" s="25">
        <v>56</v>
      </c>
      <c r="N285" s="25">
        <v>16550</v>
      </c>
      <c r="O285" s="25">
        <v>8440</v>
      </c>
      <c r="P285" s="25">
        <v>73</v>
      </c>
      <c r="Q285" s="25">
        <v>28280</v>
      </c>
      <c r="R285" s="25">
        <v>8490</v>
      </c>
      <c r="S285" s="25">
        <v>50</v>
      </c>
      <c r="T285" s="25">
        <v>12410</v>
      </c>
      <c r="U285" s="25">
        <v>8608</v>
      </c>
      <c r="V285" s="25">
        <v>118</v>
      </c>
      <c r="W285" s="25">
        <v>60050</v>
      </c>
      <c r="X285" s="25">
        <v>8723</v>
      </c>
      <c r="Y285" s="25">
        <v>115</v>
      </c>
      <c r="Z285" s="25">
        <v>57860</v>
      </c>
      <c r="AA285" s="25">
        <v>8767</v>
      </c>
      <c r="AB285" s="25">
        <v>44</v>
      </c>
      <c r="AC285" s="25">
        <v>10970</v>
      </c>
      <c r="AD285" s="25">
        <v>8860</v>
      </c>
      <c r="AE285" s="25">
        <v>93</v>
      </c>
      <c r="AF285" s="25">
        <v>42080</v>
      </c>
      <c r="AG285" s="25">
        <v>8920</v>
      </c>
      <c r="AH285" s="25">
        <v>60</v>
      </c>
      <c r="AI285" s="25">
        <v>19310</v>
      </c>
      <c r="AJ285" s="25">
        <v>9028</v>
      </c>
      <c r="AK285" s="25">
        <v>108</v>
      </c>
      <c r="AL285" s="31">
        <v>52750</v>
      </c>
      <c r="AM285" s="25">
        <v>9120</v>
      </c>
      <c r="AN285" s="25">
        <v>92</v>
      </c>
      <c r="AO285" s="28">
        <v>41390</v>
      </c>
      <c r="AP285" s="28">
        <v>949</v>
      </c>
      <c r="AQ285" s="28">
        <v>394070</v>
      </c>
    </row>
    <row r="286" spans="1:43">
      <c r="A286" s="29" t="s">
        <v>452</v>
      </c>
      <c r="B286" s="29" t="s">
        <v>1358</v>
      </c>
      <c r="C286" s="29" t="s">
        <v>1359</v>
      </c>
      <c r="D286" s="29" t="s">
        <v>2614</v>
      </c>
      <c r="E286" s="29" t="str">
        <f t="shared" si="4"/>
        <v>평화</v>
      </c>
      <c r="F286" s="29">
        <v>8381</v>
      </c>
      <c r="G286" s="29">
        <v>20</v>
      </c>
      <c r="H286" s="29">
        <v>5210</v>
      </c>
      <c r="I286" s="29">
        <v>8421</v>
      </c>
      <c r="J286" s="29">
        <v>40</v>
      </c>
      <c r="K286" s="29">
        <v>10010</v>
      </c>
      <c r="L286" s="26">
        <v>13</v>
      </c>
      <c r="M286" s="25">
        <v>53</v>
      </c>
      <c r="N286" s="25">
        <v>14480</v>
      </c>
      <c r="O286" s="25">
        <v>13</v>
      </c>
      <c r="P286" s="25">
        <v>0</v>
      </c>
      <c r="Q286" s="25">
        <v>410</v>
      </c>
      <c r="R286" s="25">
        <v>18</v>
      </c>
      <c r="S286" s="25">
        <v>5</v>
      </c>
      <c r="T286" s="25">
        <v>1610</v>
      </c>
      <c r="U286" s="25">
        <v>57</v>
      </c>
      <c r="V286" s="25">
        <v>39</v>
      </c>
      <c r="W286" s="25">
        <v>9770</v>
      </c>
      <c r="X286" s="25">
        <v>84</v>
      </c>
      <c r="Y286" s="25">
        <v>27</v>
      </c>
      <c r="Z286" s="25">
        <v>6890</v>
      </c>
      <c r="AA286" s="25">
        <v>140</v>
      </c>
      <c r="AB286" s="25">
        <v>56</v>
      </c>
      <c r="AC286" s="25">
        <v>16550</v>
      </c>
      <c r="AD286" s="25">
        <v>200</v>
      </c>
      <c r="AE286" s="25">
        <v>60</v>
      </c>
      <c r="AF286" s="25">
        <v>19310</v>
      </c>
      <c r="AG286" s="25">
        <v>240</v>
      </c>
      <c r="AH286" s="25">
        <v>40</v>
      </c>
      <c r="AI286" s="25">
        <v>10010</v>
      </c>
      <c r="AJ286" s="25">
        <v>245</v>
      </c>
      <c r="AK286" s="25">
        <v>5</v>
      </c>
      <c r="AL286" s="31">
        <v>1610</v>
      </c>
      <c r="AM286" s="25">
        <v>310</v>
      </c>
      <c r="AN286" s="25">
        <v>65</v>
      </c>
      <c r="AO286" s="28">
        <v>22760</v>
      </c>
      <c r="AP286" s="28">
        <v>410</v>
      </c>
      <c r="AQ286" s="28">
        <v>118620</v>
      </c>
    </row>
    <row r="287" spans="1:43">
      <c r="A287" s="29" t="s">
        <v>452</v>
      </c>
      <c r="B287" s="29" t="s">
        <v>1361</v>
      </c>
      <c r="C287" s="29" t="s">
        <v>1362</v>
      </c>
      <c r="D287" s="29" t="s">
        <v>1363</v>
      </c>
      <c r="E287" s="29" t="str">
        <f t="shared" si="4"/>
        <v>평화</v>
      </c>
      <c r="F287" s="29">
        <v>21525</v>
      </c>
      <c r="G287" s="29">
        <v>356</v>
      </c>
      <c r="H287" s="29">
        <v>236030</v>
      </c>
      <c r="I287" s="29">
        <v>21847</v>
      </c>
      <c r="J287" s="29">
        <v>322</v>
      </c>
      <c r="K287" s="29">
        <v>209850</v>
      </c>
      <c r="L287" s="26">
        <v>22120</v>
      </c>
      <c r="M287" s="25">
        <v>273</v>
      </c>
      <c r="N287" s="25">
        <v>173200</v>
      </c>
      <c r="O287" s="25">
        <v>22400</v>
      </c>
      <c r="P287" s="25">
        <v>280</v>
      </c>
      <c r="Q287" s="25">
        <v>178310</v>
      </c>
      <c r="R287" s="25">
        <v>22760</v>
      </c>
      <c r="S287" s="25">
        <v>360</v>
      </c>
      <c r="T287" s="25">
        <v>239110</v>
      </c>
      <c r="U287" s="25">
        <v>23087</v>
      </c>
      <c r="V287" s="25">
        <v>327</v>
      </c>
      <c r="W287" s="25">
        <v>213700</v>
      </c>
      <c r="X287" s="25">
        <v>23437</v>
      </c>
      <c r="Y287" s="25">
        <v>350</v>
      </c>
      <c r="Z287" s="25">
        <v>231410</v>
      </c>
      <c r="AA287" s="25">
        <v>23780</v>
      </c>
      <c r="AB287" s="25">
        <v>343</v>
      </c>
      <c r="AC287" s="25">
        <v>226020</v>
      </c>
      <c r="AD287" s="25">
        <v>24304</v>
      </c>
      <c r="AE287" s="25">
        <v>524</v>
      </c>
      <c r="AF287" s="25">
        <v>365390</v>
      </c>
      <c r="AG287" s="25">
        <v>24732</v>
      </c>
      <c r="AH287" s="25">
        <v>428</v>
      </c>
      <c r="AI287" s="25">
        <v>291470</v>
      </c>
      <c r="AJ287" s="25">
        <v>25168</v>
      </c>
      <c r="AK287" s="25">
        <v>436</v>
      </c>
      <c r="AL287" s="31">
        <v>297630</v>
      </c>
      <c r="AM287" s="25">
        <v>25610</v>
      </c>
      <c r="AN287" s="25">
        <v>442</v>
      </c>
      <c r="AO287" s="28">
        <v>302250</v>
      </c>
      <c r="AP287" s="28">
        <v>4441</v>
      </c>
      <c r="AQ287" s="28">
        <v>2964370</v>
      </c>
    </row>
    <row r="288" spans="1:43">
      <c r="A288" s="29" t="s">
        <v>452</v>
      </c>
      <c r="B288" s="29" t="s">
        <v>1364</v>
      </c>
      <c r="C288" s="29" t="s">
        <v>1365</v>
      </c>
      <c r="D288" s="29" t="s">
        <v>1366</v>
      </c>
      <c r="E288" s="29" t="str">
        <f t="shared" si="4"/>
        <v>평화</v>
      </c>
      <c r="F288" s="29">
        <v>735</v>
      </c>
      <c r="G288" s="29">
        <v>0</v>
      </c>
      <c r="H288" s="29">
        <v>410</v>
      </c>
      <c r="I288" s="29">
        <v>746</v>
      </c>
      <c r="J288" s="29">
        <v>16</v>
      </c>
      <c r="K288" s="29">
        <v>4250</v>
      </c>
      <c r="L288" s="26">
        <v>746</v>
      </c>
      <c r="M288" s="25">
        <v>0</v>
      </c>
      <c r="N288" s="25">
        <v>410</v>
      </c>
      <c r="O288" s="25">
        <v>746</v>
      </c>
      <c r="P288" s="25">
        <v>0</v>
      </c>
      <c r="Q288" s="25">
        <v>410</v>
      </c>
      <c r="R288" s="25">
        <v>746</v>
      </c>
      <c r="S288" s="25">
        <v>0</v>
      </c>
      <c r="T288" s="25">
        <v>410</v>
      </c>
      <c r="U288" s="25">
        <v>746</v>
      </c>
      <c r="V288" s="25">
        <v>0</v>
      </c>
      <c r="W288" s="25">
        <v>410</v>
      </c>
      <c r="X288" s="25">
        <v>746</v>
      </c>
      <c r="Y288" s="25">
        <v>0</v>
      </c>
      <c r="Z288" s="25">
        <v>410</v>
      </c>
      <c r="AA288" s="25">
        <v>746</v>
      </c>
      <c r="AB288" s="25">
        <v>0</v>
      </c>
      <c r="AC288" s="25">
        <v>410</v>
      </c>
      <c r="AD288" s="25">
        <v>746</v>
      </c>
      <c r="AE288" s="25">
        <v>0</v>
      </c>
      <c r="AF288" s="25">
        <v>410</v>
      </c>
      <c r="AG288" s="25">
        <v>746</v>
      </c>
      <c r="AH288" s="25">
        <v>0</v>
      </c>
      <c r="AI288" s="25">
        <v>410</v>
      </c>
      <c r="AJ288" s="25">
        <v>746</v>
      </c>
      <c r="AK288" s="25">
        <v>0</v>
      </c>
      <c r="AL288" s="31">
        <v>410</v>
      </c>
      <c r="AM288" s="25">
        <v>746</v>
      </c>
      <c r="AN288" s="25">
        <v>0</v>
      </c>
      <c r="AO288" s="28">
        <v>410</v>
      </c>
      <c r="AP288" s="28">
        <v>16</v>
      </c>
      <c r="AQ288" s="28">
        <v>8760</v>
      </c>
    </row>
    <row r="289" spans="1:43">
      <c r="A289" s="29" t="s">
        <v>452</v>
      </c>
      <c r="B289" s="29" t="s">
        <v>1367</v>
      </c>
      <c r="C289" s="29" t="s">
        <v>1368</v>
      </c>
      <c r="D289" s="29" t="s">
        <v>1369</v>
      </c>
      <c r="E289" s="29" t="str">
        <f t="shared" si="4"/>
        <v>남산</v>
      </c>
      <c r="F289" s="29"/>
      <c r="G289" s="29"/>
      <c r="H289" s="29"/>
      <c r="I289" s="29"/>
      <c r="J289" s="29"/>
      <c r="K289" s="29"/>
      <c r="L289" s="26">
        <v>0</v>
      </c>
      <c r="M289" s="25">
        <v>30</v>
      </c>
      <c r="N289" s="25">
        <v>6390</v>
      </c>
      <c r="U289" s="25">
        <v>0</v>
      </c>
      <c r="V289" s="25">
        <v>30</v>
      </c>
      <c r="W289" s="25">
        <v>6390</v>
      </c>
      <c r="AD289" s="25">
        <v>0</v>
      </c>
      <c r="AE289" s="25">
        <v>30</v>
      </c>
      <c r="AF289" s="25">
        <v>6390</v>
      </c>
      <c r="AL289" s="31"/>
      <c r="AM289" s="25">
        <v>0</v>
      </c>
      <c r="AN289" s="25">
        <v>30</v>
      </c>
      <c r="AO289" s="28">
        <v>6390</v>
      </c>
      <c r="AP289" s="28">
        <v>120</v>
      </c>
      <c r="AQ289" s="28">
        <v>25560</v>
      </c>
    </row>
    <row r="290" spans="1:43">
      <c r="A290" s="29" t="s">
        <v>452</v>
      </c>
      <c r="B290" s="29" t="s">
        <v>1370</v>
      </c>
      <c r="C290" s="29" t="s">
        <v>1371</v>
      </c>
      <c r="D290" s="29" t="s">
        <v>1372</v>
      </c>
      <c r="E290" s="29" t="str">
        <f t="shared" si="4"/>
        <v>남산</v>
      </c>
      <c r="F290" s="29"/>
      <c r="G290" s="29"/>
      <c r="H290" s="29"/>
      <c r="I290" s="29"/>
      <c r="J290" s="29"/>
      <c r="K290" s="29"/>
      <c r="L290" s="26">
        <v>0</v>
      </c>
      <c r="M290" s="25">
        <v>30</v>
      </c>
      <c r="N290" s="25">
        <v>6390</v>
      </c>
      <c r="U290" s="25">
        <v>0</v>
      </c>
      <c r="V290" s="25">
        <v>30</v>
      </c>
      <c r="W290" s="25">
        <v>6390</v>
      </c>
      <c r="AD290" s="25">
        <v>0</v>
      </c>
      <c r="AE290" s="25">
        <v>30</v>
      </c>
      <c r="AF290" s="25">
        <v>6390</v>
      </c>
      <c r="AL290" s="31"/>
      <c r="AM290" s="25">
        <v>0</v>
      </c>
      <c r="AN290" s="25">
        <v>30</v>
      </c>
      <c r="AO290" s="28">
        <v>6390</v>
      </c>
      <c r="AP290" s="28">
        <v>120</v>
      </c>
      <c r="AQ290" s="28">
        <v>25560</v>
      </c>
    </row>
    <row r="291" spans="1:43">
      <c r="A291" s="29" t="s">
        <v>452</v>
      </c>
      <c r="B291" s="29" t="s">
        <v>1373</v>
      </c>
      <c r="C291" s="29" t="s">
        <v>1374</v>
      </c>
      <c r="D291" s="29" t="s">
        <v>1375</v>
      </c>
      <c r="E291" s="29" t="str">
        <f t="shared" si="4"/>
        <v>남산</v>
      </c>
      <c r="F291" s="29">
        <v>0</v>
      </c>
      <c r="G291" s="29">
        <v>0</v>
      </c>
      <c r="H291" s="29">
        <v>510</v>
      </c>
      <c r="I291" s="29">
        <v>0</v>
      </c>
      <c r="J291" s="29">
        <v>0</v>
      </c>
      <c r="K291" s="29">
        <v>510</v>
      </c>
      <c r="L291" s="26">
        <v>0</v>
      </c>
      <c r="M291" s="25">
        <v>0</v>
      </c>
      <c r="N291" s="25">
        <v>510</v>
      </c>
      <c r="O291" s="25">
        <v>0</v>
      </c>
      <c r="P291" s="25">
        <v>0</v>
      </c>
      <c r="Q291" s="25">
        <v>510</v>
      </c>
      <c r="R291" s="25">
        <v>0</v>
      </c>
      <c r="S291" s="25">
        <v>0</v>
      </c>
      <c r="T291" s="25">
        <v>510</v>
      </c>
      <c r="U291" s="25">
        <v>0</v>
      </c>
      <c r="V291" s="25">
        <v>0</v>
      </c>
      <c r="W291" s="25">
        <v>510</v>
      </c>
      <c r="X291" s="25">
        <v>0</v>
      </c>
      <c r="Y291" s="25">
        <v>0</v>
      </c>
      <c r="Z291" s="25">
        <v>510</v>
      </c>
      <c r="AA291" s="25">
        <v>0</v>
      </c>
      <c r="AB291" s="25">
        <v>0</v>
      </c>
      <c r="AC291" s="25">
        <v>510</v>
      </c>
      <c r="AD291" s="25">
        <v>0</v>
      </c>
      <c r="AE291" s="25">
        <v>0</v>
      </c>
      <c r="AF291" s="25">
        <v>510</v>
      </c>
      <c r="AG291" s="25">
        <v>0</v>
      </c>
      <c r="AH291" s="25">
        <v>0</v>
      </c>
      <c r="AI291" s="25">
        <v>510</v>
      </c>
      <c r="AJ291" s="25">
        <v>0</v>
      </c>
      <c r="AK291" s="25">
        <v>0</v>
      </c>
      <c r="AL291" s="31">
        <v>510</v>
      </c>
      <c r="AM291" s="25">
        <v>0</v>
      </c>
      <c r="AN291" s="25">
        <v>0</v>
      </c>
      <c r="AO291" s="28">
        <v>510</v>
      </c>
      <c r="AP291" s="28">
        <v>0</v>
      </c>
      <c r="AQ291" s="28">
        <v>6120</v>
      </c>
    </row>
    <row r="292" spans="1:43">
      <c r="A292" s="29" t="s">
        <v>452</v>
      </c>
      <c r="B292" s="29" t="s">
        <v>1376</v>
      </c>
      <c r="C292" s="29" t="s">
        <v>1377</v>
      </c>
      <c r="D292" s="29" t="s">
        <v>1378</v>
      </c>
      <c r="E292" s="29" t="str">
        <f t="shared" si="4"/>
        <v>남산</v>
      </c>
      <c r="F292" s="29">
        <v>0</v>
      </c>
      <c r="G292" s="29">
        <v>0</v>
      </c>
      <c r="H292" s="29">
        <v>410</v>
      </c>
      <c r="I292" s="29">
        <v>0</v>
      </c>
      <c r="J292" s="29">
        <v>0</v>
      </c>
      <c r="K292" s="29">
        <v>410</v>
      </c>
      <c r="L292" s="26">
        <v>0</v>
      </c>
      <c r="M292" s="25">
        <v>0</v>
      </c>
      <c r="N292" s="25">
        <v>410</v>
      </c>
      <c r="O292" s="25">
        <v>0</v>
      </c>
      <c r="P292" s="25">
        <v>0</v>
      </c>
      <c r="Q292" s="25">
        <v>410</v>
      </c>
      <c r="R292" s="25">
        <v>0</v>
      </c>
      <c r="S292" s="25">
        <v>0</v>
      </c>
      <c r="T292" s="25">
        <v>410</v>
      </c>
      <c r="U292" s="25">
        <v>0</v>
      </c>
      <c r="V292" s="25">
        <v>0</v>
      </c>
      <c r="W292" s="25">
        <v>410</v>
      </c>
      <c r="X292" s="25">
        <v>0</v>
      </c>
      <c r="Y292" s="25">
        <v>0</v>
      </c>
      <c r="Z292" s="25">
        <v>410</v>
      </c>
      <c r="AA292" s="25">
        <v>0</v>
      </c>
      <c r="AB292" s="25">
        <v>0</v>
      </c>
      <c r="AC292" s="25">
        <v>410</v>
      </c>
      <c r="AD292" s="25">
        <v>0</v>
      </c>
      <c r="AE292" s="25">
        <v>0</v>
      </c>
      <c r="AF292" s="25">
        <v>410</v>
      </c>
      <c r="AG292" s="25">
        <v>0</v>
      </c>
      <c r="AH292" s="25">
        <v>0</v>
      </c>
      <c r="AI292" s="25">
        <v>410</v>
      </c>
      <c r="AJ292" s="25">
        <v>0</v>
      </c>
      <c r="AK292" s="25">
        <v>0</v>
      </c>
      <c r="AL292" s="31">
        <v>410</v>
      </c>
      <c r="AM292" s="25">
        <v>0</v>
      </c>
      <c r="AN292" s="25">
        <v>0</v>
      </c>
      <c r="AO292" s="28">
        <v>410</v>
      </c>
      <c r="AP292" s="28">
        <v>0</v>
      </c>
      <c r="AQ292" s="28">
        <v>4920</v>
      </c>
    </row>
    <row r="293" spans="1:43">
      <c r="A293" s="29" t="s">
        <v>452</v>
      </c>
      <c r="B293" s="29" t="s">
        <v>1379</v>
      </c>
      <c r="C293" s="29" t="s">
        <v>1380</v>
      </c>
      <c r="D293" s="29" t="s">
        <v>2853</v>
      </c>
      <c r="E293" s="29" t="str">
        <f t="shared" si="4"/>
        <v>황금</v>
      </c>
      <c r="F293" s="29"/>
      <c r="G293" s="29"/>
      <c r="H293" s="29"/>
      <c r="I293" s="29"/>
      <c r="J293" s="29"/>
      <c r="K293" s="29"/>
      <c r="L293" s="26">
        <v>0</v>
      </c>
      <c r="M293" s="25">
        <v>42</v>
      </c>
      <c r="N293" s="25">
        <v>8550</v>
      </c>
      <c r="U293" s="25">
        <v>0</v>
      </c>
      <c r="V293" s="25">
        <v>42</v>
      </c>
      <c r="W293" s="25">
        <v>8550</v>
      </c>
      <c r="AD293" s="25">
        <v>0</v>
      </c>
      <c r="AE293" s="25">
        <v>42</v>
      </c>
      <c r="AF293" s="25">
        <v>8550</v>
      </c>
      <c r="AL293" s="32"/>
      <c r="AM293" s="25">
        <v>0</v>
      </c>
      <c r="AN293" s="25">
        <v>42</v>
      </c>
      <c r="AO293" s="28">
        <v>8550</v>
      </c>
      <c r="AP293" s="28">
        <v>168</v>
      </c>
      <c r="AQ293" s="28">
        <v>34200</v>
      </c>
    </row>
    <row r="294" spans="1:43">
      <c r="A294" s="29" t="s">
        <v>452</v>
      </c>
      <c r="B294" s="29" t="s">
        <v>1383</v>
      </c>
      <c r="C294" s="29" t="s">
        <v>1384</v>
      </c>
      <c r="D294" s="29" t="s">
        <v>2854</v>
      </c>
      <c r="E294" s="29" t="str">
        <f t="shared" si="4"/>
        <v>황금</v>
      </c>
      <c r="F294" s="29"/>
      <c r="G294" s="29"/>
      <c r="H294" s="29"/>
      <c r="I294" s="29"/>
      <c r="J294" s="29"/>
      <c r="K294" s="29"/>
      <c r="L294" s="26">
        <v>0</v>
      </c>
      <c r="M294" s="25">
        <v>30</v>
      </c>
      <c r="N294" s="25">
        <v>6390</v>
      </c>
      <c r="U294" s="25">
        <v>0</v>
      </c>
      <c r="V294" s="25">
        <v>30</v>
      </c>
      <c r="W294" s="25">
        <v>6390</v>
      </c>
      <c r="AD294" s="25">
        <v>0</v>
      </c>
      <c r="AE294" s="25">
        <v>30</v>
      </c>
      <c r="AF294" s="25">
        <v>6390</v>
      </c>
      <c r="AL294" s="32"/>
      <c r="AM294" s="25">
        <v>0</v>
      </c>
      <c r="AN294" s="25">
        <v>30</v>
      </c>
      <c r="AO294" s="28">
        <v>6390</v>
      </c>
      <c r="AP294" s="28">
        <v>120</v>
      </c>
      <c r="AQ294" s="28">
        <v>25560</v>
      </c>
    </row>
    <row r="295" spans="1:43">
      <c r="A295" s="29" t="s">
        <v>452</v>
      </c>
      <c r="B295" s="29" t="s">
        <v>1386</v>
      </c>
      <c r="C295" s="29" t="s">
        <v>1387</v>
      </c>
      <c r="D295" s="29" t="s">
        <v>2855</v>
      </c>
      <c r="E295" s="29" t="str">
        <f t="shared" si="4"/>
        <v>황금</v>
      </c>
      <c r="F295" s="29"/>
      <c r="G295" s="29"/>
      <c r="H295" s="29"/>
      <c r="I295" s="29"/>
      <c r="J295" s="29"/>
      <c r="K295" s="29"/>
      <c r="L295" s="26">
        <v>0</v>
      </c>
      <c r="M295" s="25">
        <v>18</v>
      </c>
      <c r="N295" s="25">
        <v>4230</v>
      </c>
      <c r="U295" s="25">
        <v>0</v>
      </c>
      <c r="V295" s="25">
        <v>18</v>
      </c>
      <c r="W295" s="25">
        <v>4230</v>
      </c>
      <c r="AD295" s="25">
        <v>0</v>
      </c>
      <c r="AE295" s="25">
        <v>18</v>
      </c>
      <c r="AF295" s="25">
        <v>4230</v>
      </c>
      <c r="AL295" s="32"/>
      <c r="AM295" s="25">
        <v>0</v>
      </c>
      <c r="AN295" s="25">
        <v>18</v>
      </c>
      <c r="AO295" s="28">
        <v>4230</v>
      </c>
      <c r="AP295" s="28">
        <v>72</v>
      </c>
      <c r="AQ295" s="28">
        <v>16920</v>
      </c>
    </row>
    <row r="296" spans="1:43">
      <c r="A296" s="29" t="s">
        <v>452</v>
      </c>
      <c r="B296" s="29" t="s">
        <v>1389</v>
      </c>
      <c r="C296" s="29" t="s">
        <v>1390</v>
      </c>
      <c r="D296" s="29" t="s">
        <v>2856</v>
      </c>
      <c r="E296" s="29" t="str">
        <f t="shared" si="4"/>
        <v>황금</v>
      </c>
      <c r="F296" s="29"/>
      <c r="G296" s="29"/>
      <c r="H296" s="29"/>
      <c r="I296" s="29"/>
      <c r="J296" s="29"/>
      <c r="K296" s="29"/>
      <c r="L296" s="26">
        <v>0</v>
      </c>
      <c r="M296" s="25">
        <v>12</v>
      </c>
      <c r="N296" s="25">
        <v>3150</v>
      </c>
      <c r="U296" s="25">
        <v>0</v>
      </c>
      <c r="V296" s="25">
        <v>12</v>
      </c>
      <c r="W296" s="25">
        <v>3150</v>
      </c>
      <c r="AD296" s="25">
        <v>0</v>
      </c>
      <c r="AE296" s="25">
        <v>12</v>
      </c>
      <c r="AF296" s="25">
        <v>3150</v>
      </c>
      <c r="AL296" s="32"/>
      <c r="AM296" s="25">
        <v>0</v>
      </c>
      <c r="AN296" s="25">
        <v>12</v>
      </c>
      <c r="AO296" s="28">
        <v>3150</v>
      </c>
      <c r="AP296" s="28">
        <v>48</v>
      </c>
      <c r="AQ296" s="28">
        <v>12600</v>
      </c>
    </row>
    <row r="297" spans="1:43">
      <c r="A297" s="29" t="s">
        <v>452</v>
      </c>
      <c r="B297" s="29" t="s">
        <v>1392</v>
      </c>
      <c r="C297" s="29" t="s">
        <v>1393</v>
      </c>
      <c r="D297" s="29" t="s">
        <v>2857</v>
      </c>
      <c r="E297" s="29" t="str">
        <f t="shared" si="4"/>
        <v>황금</v>
      </c>
      <c r="F297" s="29"/>
      <c r="G297" s="29"/>
      <c r="H297" s="29"/>
      <c r="I297" s="29"/>
      <c r="J297" s="29"/>
      <c r="K297" s="29"/>
      <c r="L297" s="26">
        <v>0</v>
      </c>
      <c r="M297" s="25">
        <v>30</v>
      </c>
      <c r="N297" s="25">
        <v>6390</v>
      </c>
      <c r="U297" s="25">
        <v>0</v>
      </c>
      <c r="V297" s="25">
        <v>30</v>
      </c>
      <c r="W297" s="25">
        <v>6390</v>
      </c>
      <c r="AD297" s="25">
        <v>0</v>
      </c>
      <c r="AE297" s="25">
        <v>30</v>
      </c>
      <c r="AF297" s="25">
        <v>6390</v>
      </c>
      <c r="AL297" s="31"/>
      <c r="AM297" s="25">
        <v>0</v>
      </c>
      <c r="AN297" s="25">
        <v>30</v>
      </c>
      <c r="AO297" s="28">
        <v>6390</v>
      </c>
      <c r="AP297" s="28">
        <v>120</v>
      </c>
      <c r="AQ297" s="28">
        <v>25560</v>
      </c>
    </row>
    <row r="298" spans="1:43">
      <c r="A298" s="29" t="s">
        <v>452</v>
      </c>
      <c r="B298" s="29" t="s">
        <v>1395</v>
      </c>
      <c r="C298" s="29" t="s">
        <v>1396</v>
      </c>
      <c r="D298" s="29" t="s">
        <v>2858</v>
      </c>
      <c r="E298" s="29" t="str">
        <f t="shared" si="4"/>
        <v>황금</v>
      </c>
      <c r="F298" s="29"/>
      <c r="G298" s="29"/>
      <c r="H298" s="29"/>
      <c r="I298" s="29"/>
      <c r="J298" s="29"/>
      <c r="K298" s="29"/>
      <c r="L298" s="26">
        <v>0</v>
      </c>
      <c r="M298" s="25">
        <v>90</v>
      </c>
      <c r="N298" s="25">
        <v>0</v>
      </c>
      <c r="U298" s="25">
        <v>0</v>
      </c>
      <c r="V298" s="25">
        <v>90</v>
      </c>
      <c r="W298" s="25">
        <v>0</v>
      </c>
      <c r="AD298" s="25">
        <v>0</v>
      </c>
      <c r="AE298" s="25">
        <v>90</v>
      </c>
      <c r="AF298" s="25">
        <v>0</v>
      </c>
      <c r="AL298" s="31"/>
      <c r="AM298" s="25">
        <v>0</v>
      </c>
      <c r="AN298" s="25">
        <v>90</v>
      </c>
      <c r="AO298" s="28">
        <v>0</v>
      </c>
      <c r="AP298" s="28">
        <v>360</v>
      </c>
      <c r="AQ298" s="28">
        <v>0</v>
      </c>
    </row>
    <row r="299" spans="1:43">
      <c r="A299" s="29" t="s">
        <v>452</v>
      </c>
      <c r="B299" s="29" t="s">
        <v>1398</v>
      </c>
      <c r="C299" s="29" t="s">
        <v>1399</v>
      </c>
      <c r="D299" s="29" t="s">
        <v>2859</v>
      </c>
      <c r="E299" s="29" t="str">
        <f t="shared" si="4"/>
        <v>황금</v>
      </c>
      <c r="F299" s="29">
        <v>0</v>
      </c>
      <c r="G299" s="29">
        <v>48</v>
      </c>
      <c r="H299" s="29">
        <v>19230</v>
      </c>
      <c r="I299" s="29">
        <v>0</v>
      </c>
      <c r="J299" s="29">
        <v>48</v>
      </c>
      <c r="K299" s="29">
        <v>19230</v>
      </c>
      <c r="L299" s="26">
        <v>0</v>
      </c>
      <c r="M299" s="25">
        <v>48</v>
      </c>
      <c r="N299" s="25">
        <v>19230</v>
      </c>
      <c r="O299" s="25">
        <v>0</v>
      </c>
      <c r="P299" s="25">
        <v>48</v>
      </c>
      <c r="Q299" s="25">
        <v>19230</v>
      </c>
      <c r="R299" s="25">
        <v>0</v>
      </c>
      <c r="S299" s="25">
        <v>48</v>
      </c>
      <c r="T299" s="25">
        <v>19230</v>
      </c>
      <c r="U299" s="25">
        <v>0</v>
      </c>
      <c r="V299" s="25">
        <v>48</v>
      </c>
      <c r="W299" s="25">
        <v>19230</v>
      </c>
      <c r="X299" s="25">
        <v>0</v>
      </c>
      <c r="Y299" s="25">
        <v>48</v>
      </c>
      <c r="Z299" s="25">
        <v>19230</v>
      </c>
      <c r="AA299" s="25">
        <v>0</v>
      </c>
      <c r="AB299" s="25">
        <v>48</v>
      </c>
      <c r="AC299" s="25">
        <v>19230</v>
      </c>
      <c r="AD299" s="25">
        <v>0</v>
      </c>
      <c r="AE299" s="25">
        <v>48</v>
      </c>
      <c r="AF299" s="25">
        <v>19230</v>
      </c>
      <c r="AG299" s="25">
        <v>0</v>
      </c>
      <c r="AH299" s="25">
        <v>48</v>
      </c>
      <c r="AI299" s="25">
        <v>19230</v>
      </c>
      <c r="AJ299" s="25">
        <v>0</v>
      </c>
      <c r="AK299" s="25">
        <v>48</v>
      </c>
      <c r="AL299" s="31">
        <v>19230</v>
      </c>
      <c r="AM299" s="25">
        <v>0</v>
      </c>
      <c r="AN299" s="25">
        <v>48</v>
      </c>
      <c r="AO299" s="28">
        <v>19230</v>
      </c>
      <c r="AP299" s="28">
        <v>576</v>
      </c>
      <c r="AQ299" s="28">
        <v>230760</v>
      </c>
    </row>
    <row r="300" spans="1:43">
      <c r="A300" s="29" t="s">
        <v>452</v>
      </c>
      <c r="B300" s="29" t="s">
        <v>1401</v>
      </c>
      <c r="C300" s="29" t="s">
        <v>1402</v>
      </c>
      <c r="D300" s="29" t="s">
        <v>2860</v>
      </c>
      <c r="E300" s="29" t="str">
        <f t="shared" si="4"/>
        <v>황금</v>
      </c>
      <c r="F300" s="29">
        <v>0</v>
      </c>
      <c r="G300" s="29">
        <v>48</v>
      </c>
      <c r="H300" s="29">
        <v>0</v>
      </c>
      <c r="I300" s="29">
        <v>0</v>
      </c>
      <c r="J300" s="29">
        <v>48</v>
      </c>
      <c r="K300" s="29">
        <v>0</v>
      </c>
      <c r="L300" s="26">
        <v>0</v>
      </c>
      <c r="M300" s="25">
        <v>48</v>
      </c>
      <c r="N300" s="25">
        <v>0</v>
      </c>
      <c r="O300" s="25">
        <v>0</v>
      </c>
      <c r="P300" s="25">
        <v>48</v>
      </c>
      <c r="Q300" s="25">
        <v>0</v>
      </c>
      <c r="R300" s="25">
        <v>0</v>
      </c>
      <c r="S300" s="25">
        <v>48</v>
      </c>
      <c r="T300" s="25">
        <v>0</v>
      </c>
      <c r="U300" s="25">
        <v>0</v>
      </c>
      <c r="V300" s="25">
        <v>48</v>
      </c>
      <c r="W300" s="25">
        <v>0</v>
      </c>
      <c r="X300" s="25">
        <v>0</v>
      </c>
      <c r="Y300" s="25">
        <v>48</v>
      </c>
      <c r="Z300" s="25">
        <v>0</v>
      </c>
      <c r="AA300" s="25">
        <v>0</v>
      </c>
      <c r="AB300" s="25">
        <v>48</v>
      </c>
      <c r="AC300" s="25">
        <v>0</v>
      </c>
      <c r="AD300" s="25">
        <v>0</v>
      </c>
      <c r="AE300" s="25">
        <v>48</v>
      </c>
      <c r="AF300" s="25">
        <v>0</v>
      </c>
      <c r="AG300" s="25">
        <v>0</v>
      </c>
      <c r="AH300" s="25">
        <v>48</v>
      </c>
      <c r="AI300" s="25">
        <v>0</v>
      </c>
      <c r="AJ300" s="25">
        <v>0</v>
      </c>
      <c r="AK300" s="25">
        <v>48</v>
      </c>
      <c r="AL300" s="31">
        <v>0</v>
      </c>
      <c r="AM300" s="25">
        <v>0</v>
      </c>
      <c r="AN300" s="25">
        <v>48</v>
      </c>
      <c r="AO300" s="28">
        <v>0</v>
      </c>
      <c r="AP300" s="28">
        <v>576</v>
      </c>
      <c r="AQ300" s="28">
        <v>0</v>
      </c>
    </row>
    <row r="301" spans="1:43">
      <c r="A301" s="29" t="s">
        <v>452</v>
      </c>
      <c r="B301" s="29" t="s">
        <v>1404</v>
      </c>
      <c r="C301" s="29" t="s">
        <v>1405</v>
      </c>
      <c r="D301" s="29" t="s">
        <v>2861</v>
      </c>
      <c r="E301" s="29" t="str">
        <f t="shared" si="4"/>
        <v>황금</v>
      </c>
      <c r="F301" s="29"/>
      <c r="G301" s="29"/>
      <c r="H301" s="29"/>
      <c r="I301" s="29"/>
      <c r="J301" s="29"/>
      <c r="K301" s="29"/>
      <c r="L301" s="26">
        <v>0</v>
      </c>
      <c r="M301" s="25">
        <v>48</v>
      </c>
      <c r="N301" s="25">
        <v>9630</v>
      </c>
      <c r="U301" s="25">
        <v>0</v>
      </c>
      <c r="V301" s="25">
        <v>48</v>
      </c>
      <c r="W301" s="25">
        <v>9630</v>
      </c>
      <c r="AD301" s="25">
        <v>0</v>
      </c>
      <c r="AE301" s="25">
        <v>48</v>
      </c>
      <c r="AF301" s="25">
        <v>9630</v>
      </c>
      <c r="AL301" s="31"/>
      <c r="AM301" s="25">
        <v>0</v>
      </c>
      <c r="AN301" s="25">
        <v>48</v>
      </c>
      <c r="AO301" s="28">
        <v>9630</v>
      </c>
      <c r="AP301" s="28">
        <v>192</v>
      </c>
      <c r="AQ301" s="28">
        <v>38520</v>
      </c>
    </row>
    <row r="302" spans="1:43">
      <c r="A302" s="29" t="s">
        <v>452</v>
      </c>
      <c r="B302" s="29" t="s">
        <v>1407</v>
      </c>
      <c r="C302" s="29" t="s">
        <v>1408</v>
      </c>
      <c r="D302" s="29" t="s">
        <v>2862</v>
      </c>
      <c r="E302" s="29" t="str">
        <f t="shared" si="4"/>
        <v>황금</v>
      </c>
      <c r="F302" s="29"/>
      <c r="G302" s="29"/>
      <c r="H302" s="29"/>
      <c r="I302" s="29"/>
      <c r="J302" s="29"/>
      <c r="K302" s="29"/>
      <c r="L302" s="26">
        <v>0</v>
      </c>
      <c r="M302" s="25">
        <v>30</v>
      </c>
      <c r="N302" s="25">
        <v>6390</v>
      </c>
      <c r="U302" s="25">
        <v>0</v>
      </c>
      <c r="V302" s="25">
        <v>30</v>
      </c>
      <c r="W302" s="25">
        <v>6390</v>
      </c>
      <c r="AD302" s="25">
        <v>0</v>
      </c>
      <c r="AE302" s="25">
        <v>30</v>
      </c>
      <c r="AF302" s="25">
        <v>6390</v>
      </c>
      <c r="AL302" s="31"/>
      <c r="AM302" s="25">
        <v>0</v>
      </c>
      <c r="AN302" s="25">
        <v>30</v>
      </c>
      <c r="AO302" s="28">
        <v>6390</v>
      </c>
      <c r="AP302" s="28">
        <v>120</v>
      </c>
      <c r="AQ302" s="28">
        <v>25560</v>
      </c>
    </row>
    <row r="303" spans="1:43">
      <c r="A303" s="29" t="s">
        <v>452</v>
      </c>
      <c r="B303" s="29" t="s">
        <v>1410</v>
      </c>
      <c r="C303" s="29" t="s">
        <v>1411</v>
      </c>
      <c r="D303" s="29" t="s">
        <v>2863</v>
      </c>
      <c r="E303" s="29" t="str">
        <f t="shared" si="4"/>
        <v>황금</v>
      </c>
      <c r="F303" s="29"/>
      <c r="G303" s="29"/>
      <c r="H303" s="29"/>
      <c r="I303" s="29"/>
      <c r="J303" s="29"/>
      <c r="K303" s="29"/>
      <c r="L303" s="26">
        <v>0</v>
      </c>
      <c r="M303" s="25">
        <v>30</v>
      </c>
      <c r="N303" s="25">
        <v>6390</v>
      </c>
      <c r="U303" s="25">
        <v>0</v>
      </c>
      <c r="V303" s="25">
        <v>30</v>
      </c>
      <c r="W303" s="25">
        <v>6390</v>
      </c>
      <c r="AD303" s="25">
        <v>0</v>
      </c>
      <c r="AE303" s="25">
        <v>30</v>
      </c>
      <c r="AF303" s="25">
        <v>6390</v>
      </c>
      <c r="AL303" s="31"/>
      <c r="AM303" s="25">
        <v>0</v>
      </c>
      <c r="AN303" s="25">
        <v>30</v>
      </c>
      <c r="AO303" s="28">
        <v>6390</v>
      </c>
      <c r="AP303" s="28">
        <v>120</v>
      </c>
      <c r="AQ303" s="28">
        <v>25560</v>
      </c>
    </row>
    <row r="304" spans="1:43">
      <c r="A304" s="29" t="s">
        <v>452</v>
      </c>
      <c r="B304" s="29" t="s">
        <v>1413</v>
      </c>
      <c r="C304" s="29" t="s">
        <v>1414</v>
      </c>
      <c r="D304" s="29" t="s">
        <v>2864</v>
      </c>
      <c r="E304" s="29" t="str">
        <f t="shared" si="4"/>
        <v>황금</v>
      </c>
      <c r="F304" s="29"/>
      <c r="G304" s="29"/>
      <c r="H304" s="29"/>
      <c r="I304" s="29"/>
      <c r="J304" s="29"/>
      <c r="K304" s="29"/>
      <c r="L304" s="26">
        <v>0</v>
      </c>
      <c r="M304" s="25">
        <v>30</v>
      </c>
      <c r="N304" s="25">
        <v>6390</v>
      </c>
      <c r="U304" s="25">
        <v>0</v>
      </c>
      <c r="V304" s="25">
        <v>30</v>
      </c>
      <c r="W304" s="25">
        <v>6390</v>
      </c>
      <c r="AD304" s="25">
        <v>0</v>
      </c>
      <c r="AE304" s="25">
        <v>30</v>
      </c>
      <c r="AF304" s="25">
        <v>6390</v>
      </c>
      <c r="AL304" s="31"/>
      <c r="AM304" s="25">
        <v>0</v>
      </c>
      <c r="AN304" s="25">
        <v>30</v>
      </c>
      <c r="AO304" s="28">
        <v>6390</v>
      </c>
      <c r="AP304" s="28">
        <v>120</v>
      </c>
      <c r="AQ304" s="28">
        <v>25560</v>
      </c>
    </row>
    <row r="305" spans="1:43">
      <c r="A305" s="29" t="s">
        <v>452</v>
      </c>
      <c r="B305" s="29" t="s">
        <v>1416</v>
      </c>
      <c r="C305" s="29" t="s">
        <v>1417</v>
      </c>
      <c r="D305" s="29" t="s">
        <v>2865</v>
      </c>
      <c r="E305" s="29" t="str">
        <f t="shared" si="4"/>
        <v>황금</v>
      </c>
      <c r="F305" s="29"/>
      <c r="G305" s="29"/>
      <c r="H305" s="29"/>
      <c r="I305" s="29"/>
      <c r="J305" s="29"/>
      <c r="K305" s="29"/>
      <c r="L305" s="26">
        <v>0</v>
      </c>
      <c r="M305" s="25">
        <v>36</v>
      </c>
      <c r="N305" s="25">
        <v>0</v>
      </c>
      <c r="U305" s="25">
        <v>0</v>
      </c>
      <c r="V305" s="25">
        <v>36</v>
      </c>
      <c r="W305" s="25">
        <v>0</v>
      </c>
      <c r="AD305" s="25">
        <v>0</v>
      </c>
      <c r="AE305" s="25">
        <v>36</v>
      </c>
      <c r="AF305" s="25">
        <v>0</v>
      </c>
      <c r="AL305" s="31"/>
      <c r="AM305" s="25">
        <v>0</v>
      </c>
      <c r="AN305" s="25">
        <v>36</v>
      </c>
      <c r="AO305" s="28">
        <v>0</v>
      </c>
      <c r="AP305" s="28">
        <v>144</v>
      </c>
      <c r="AQ305" s="28">
        <v>0</v>
      </c>
    </row>
    <row r="306" spans="1:43">
      <c r="A306" s="29" t="s">
        <v>452</v>
      </c>
      <c r="B306" s="29" t="s">
        <v>1419</v>
      </c>
      <c r="C306" s="29" t="s">
        <v>1420</v>
      </c>
      <c r="D306" s="29" t="s">
        <v>2866</v>
      </c>
      <c r="E306" s="29" t="str">
        <f t="shared" si="4"/>
        <v>황금</v>
      </c>
      <c r="F306" s="29"/>
      <c r="G306" s="29"/>
      <c r="H306" s="29"/>
      <c r="I306" s="29"/>
      <c r="J306" s="29"/>
      <c r="K306" s="29"/>
      <c r="L306" s="26">
        <v>0</v>
      </c>
      <c r="M306" s="25">
        <v>42</v>
      </c>
      <c r="N306" s="25">
        <v>8550</v>
      </c>
      <c r="U306" s="25">
        <v>0</v>
      </c>
      <c r="V306" s="25">
        <v>42</v>
      </c>
      <c r="W306" s="25">
        <v>8550</v>
      </c>
      <c r="AD306" s="25">
        <v>0</v>
      </c>
      <c r="AE306" s="25">
        <v>42</v>
      </c>
      <c r="AF306" s="25">
        <v>8550</v>
      </c>
      <c r="AL306" s="31"/>
      <c r="AM306" s="25">
        <v>0</v>
      </c>
      <c r="AN306" s="25">
        <v>42</v>
      </c>
      <c r="AO306" s="28">
        <v>8550</v>
      </c>
      <c r="AP306" s="28">
        <v>168</v>
      </c>
      <c r="AQ306" s="28">
        <v>34200</v>
      </c>
    </row>
    <row r="307" spans="1:43">
      <c r="A307" s="29" t="s">
        <v>452</v>
      </c>
      <c r="B307" s="29" t="s">
        <v>1422</v>
      </c>
      <c r="C307" s="29" t="s">
        <v>1423</v>
      </c>
      <c r="D307" s="29" t="s">
        <v>1424</v>
      </c>
      <c r="E307" s="29" t="str">
        <f t="shared" si="4"/>
        <v>황금</v>
      </c>
      <c r="F307" s="29"/>
      <c r="G307" s="29"/>
      <c r="H307" s="29"/>
      <c r="I307" s="29"/>
      <c r="J307" s="29"/>
      <c r="K307" s="29"/>
      <c r="L307" s="26"/>
      <c r="M307" s="25">
        <v>54</v>
      </c>
      <c r="N307" s="25">
        <v>0</v>
      </c>
      <c r="V307" s="25">
        <v>54</v>
      </c>
      <c r="W307" s="25">
        <v>0</v>
      </c>
      <c r="AE307" s="25">
        <v>54</v>
      </c>
      <c r="AF307" s="25">
        <v>0</v>
      </c>
      <c r="AL307" s="31"/>
      <c r="AN307" s="25">
        <v>54</v>
      </c>
      <c r="AO307" s="28">
        <v>0</v>
      </c>
      <c r="AP307" s="28">
        <v>216</v>
      </c>
      <c r="AQ307" s="28">
        <v>0</v>
      </c>
    </row>
    <row r="308" spans="1:43">
      <c r="A308" s="29" t="s">
        <v>452</v>
      </c>
      <c r="B308" s="29" t="s">
        <v>1425</v>
      </c>
      <c r="C308" s="29" t="s">
        <v>1426</v>
      </c>
      <c r="D308" s="29" t="s">
        <v>2867</v>
      </c>
      <c r="E308" s="29" t="str">
        <f t="shared" si="4"/>
        <v>황금</v>
      </c>
      <c r="F308" s="29"/>
      <c r="G308" s="29"/>
      <c r="H308" s="29"/>
      <c r="I308" s="29"/>
      <c r="J308" s="29"/>
      <c r="K308" s="29"/>
      <c r="L308" s="26">
        <v>0</v>
      </c>
      <c r="M308" s="25">
        <v>48</v>
      </c>
      <c r="N308" s="25">
        <v>9630</v>
      </c>
      <c r="U308" s="25">
        <v>0</v>
      </c>
      <c r="V308" s="25">
        <v>48</v>
      </c>
      <c r="W308" s="25">
        <v>9630</v>
      </c>
      <c r="AD308" s="25">
        <v>0</v>
      </c>
      <c r="AE308" s="25">
        <v>48</v>
      </c>
      <c r="AF308" s="25">
        <v>9630</v>
      </c>
      <c r="AL308" s="31"/>
      <c r="AM308" s="25">
        <v>0</v>
      </c>
      <c r="AN308" s="25">
        <v>48</v>
      </c>
      <c r="AO308" s="28">
        <v>9630</v>
      </c>
      <c r="AP308" s="28">
        <v>192</v>
      </c>
      <c r="AQ308" s="28">
        <v>38520</v>
      </c>
    </row>
    <row r="309" spans="1:43">
      <c r="A309" s="29" t="s">
        <v>452</v>
      </c>
      <c r="B309" s="29" t="s">
        <v>1428</v>
      </c>
      <c r="C309" s="29" t="s">
        <v>1429</v>
      </c>
      <c r="D309" s="29" t="s">
        <v>2863</v>
      </c>
      <c r="E309" s="29" t="str">
        <f t="shared" si="4"/>
        <v>황금</v>
      </c>
      <c r="F309" s="29"/>
      <c r="G309" s="29"/>
      <c r="H309" s="29"/>
      <c r="I309" s="29"/>
      <c r="J309" s="29"/>
      <c r="K309" s="29"/>
      <c r="L309" s="26">
        <v>0</v>
      </c>
      <c r="M309" s="25">
        <v>24</v>
      </c>
      <c r="N309" s="25">
        <v>5310</v>
      </c>
      <c r="U309" s="25">
        <v>0</v>
      </c>
      <c r="V309" s="25">
        <v>24</v>
      </c>
      <c r="W309" s="25">
        <v>5310</v>
      </c>
      <c r="AD309" s="25">
        <v>0</v>
      </c>
      <c r="AE309" s="25">
        <v>24</v>
      </c>
      <c r="AF309" s="25">
        <v>5310</v>
      </c>
      <c r="AL309" s="31"/>
      <c r="AM309" s="25">
        <v>0</v>
      </c>
      <c r="AN309" s="25">
        <v>24</v>
      </c>
      <c r="AO309" s="28">
        <v>5310</v>
      </c>
      <c r="AP309" s="28">
        <v>96</v>
      </c>
      <c r="AQ309" s="28">
        <v>21240</v>
      </c>
    </row>
    <row r="310" spans="1:43">
      <c r="A310" s="29" t="s">
        <v>452</v>
      </c>
      <c r="B310" s="29" t="s">
        <v>1430</v>
      </c>
      <c r="C310" s="29" t="s">
        <v>1431</v>
      </c>
      <c r="D310" s="29" t="s">
        <v>1432</v>
      </c>
      <c r="E310" s="29" t="str">
        <f t="shared" si="4"/>
        <v>황금</v>
      </c>
      <c r="F310" s="29"/>
      <c r="G310" s="29"/>
      <c r="H310" s="29"/>
      <c r="I310" s="29"/>
      <c r="J310" s="29"/>
      <c r="K310" s="29"/>
      <c r="L310" s="26">
        <v>0</v>
      </c>
      <c r="M310" s="25">
        <v>30</v>
      </c>
      <c r="N310" s="25">
        <v>0</v>
      </c>
      <c r="U310" s="25">
        <v>0</v>
      </c>
      <c r="V310" s="25">
        <v>30</v>
      </c>
      <c r="W310" s="25">
        <v>0</v>
      </c>
      <c r="AD310" s="25">
        <v>0</v>
      </c>
      <c r="AE310" s="25">
        <v>30</v>
      </c>
      <c r="AF310" s="25">
        <v>0</v>
      </c>
      <c r="AL310" s="31"/>
      <c r="AM310" s="25">
        <v>0</v>
      </c>
      <c r="AN310" s="25">
        <v>30</v>
      </c>
      <c r="AO310" s="28">
        <v>0</v>
      </c>
      <c r="AP310" s="28">
        <v>120</v>
      </c>
      <c r="AQ310" s="28">
        <v>0</v>
      </c>
    </row>
    <row r="311" spans="1:43">
      <c r="A311" s="29" t="s">
        <v>452</v>
      </c>
      <c r="B311" s="29" t="s">
        <v>1433</v>
      </c>
      <c r="C311" s="29" t="s">
        <v>1434</v>
      </c>
      <c r="D311" s="29" t="s">
        <v>2868</v>
      </c>
      <c r="E311" s="29" t="str">
        <f t="shared" si="4"/>
        <v>강변</v>
      </c>
      <c r="F311" s="29"/>
      <c r="G311" s="29"/>
      <c r="H311" s="29"/>
      <c r="I311" s="29"/>
      <c r="J311" s="29"/>
      <c r="K311" s="29"/>
      <c r="L311" s="26">
        <v>0</v>
      </c>
      <c r="M311" s="25">
        <v>30</v>
      </c>
      <c r="N311" s="25">
        <v>6390</v>
      </c>
      <c r="U311" s="25">
        <v>0</v>
      </c>
      <c r="V311" s="25">
        <v>30</v>
      </c>
      <c r="W311" s="25">
        <v>6390</v>
      </c>
      <c r="AD311" s="25">
        <v>0</v>
      </c>
      <c r="AE311" s="25">
        <v>30</v>
      </c>
      <c r="AF311" s="25">
        <v>6390</v>
      </c>
      <c r="AL311" s="31"/>
      <c r="AM311" s="25">
        <v>0</v>
      </c>
      <c r="AN311" s="25">
        <v>30</v>
      </c>
      <c r="AO311" s="28">
        <v>6390</v>
      </c>
      <c r="AP311" s="28">
        <v>120</v>
      </c>
      <c r="AQ311" s="28">
        <v>25560</v>
      </c>
    </row>
    <row r="312" spans="1:43">
      <c r="A312" s="29" t="s">
        <v>452</v>
      </c>
      <c r="B312" s="29" t="s">
        <v>1436</v>
      </c>
      <c r="C312" s="29" t="s">
        <v>1437</v>
      </c>
      <c r="D312" s="29" t="s">
        <v>2869</v>
      </c>
      <c r="E312" s="29" t="str">
        <f t="shared" si="4"/>
        <v>황금</v>
      </c>
      <c r="F312" s="29"/>
      <c r="G312" s="29"/>
      <c r="H312" s="29"/>
      <c r="I312" s="29"/>
      <c r="J312" s="29"/>
      <c r="K312" s="29"/>
      <c r="L312" s="26">
        <v>0</v>
      </c>
      <c r="M312" s="25">
        <v>30</v>
      </c>
      <c r="N312" s="25">
        <v>6390</v>
      </c>
      <c r="U312" s="25">
        <v>0</v>
      </c>
      <c r="V312" s="25">
        <v>30</v>
      </c>
      <c r="W312" s="25">
        <v>6390</v>
      </c>
      <c r="AD312" s="25">
        <v>0</v>
      </c>
      <c r="AE312" s="25">
        <v>30</v>
      </c>
      <c r="AF312" s="25">
        <v>6390</v>
      </c>
      <c r="AL312" s="31"/>
      <c r="AM312" s="25">
        <v>0</v>
      </c>
      <c r="AN312" s="25">
        <v>30</v>
      </c>
      <c r="AO312" s="28">
        <v>6390</v>
      </c>
      <c r="AP312" s="28">
        <v>120</v>
      </c>
      <c r="AQ312" s="28">
        <v>25560</v>
      </c>
    </row>
    <row r="313" spans="1:43">
      <c r="A313" s="29" t="s">
        <v>452</v>
      </c>
      <c r="B313" s="29" t="s">
        <v>1439</v>
      </c>
      <c r="C313" s="29" t="s">
        <v>1440</v>
      </c>
      <c r="D313" s="29" t="s">
        <v>2870</v>
      </c>
      <c r="E313" s="29" t="str">
        <f t="shared" si="4"/>
        <v>황금</v>
      </c>
      <c r="F313" s="29"/>
      <c r="G313" s="29"/>
      <c r="H313" s="29"/>
      <c r="I313" s="29"/>
      <c r="J313" s="29"/>
      <c r="K313" s="29"/>
      <c r="L313" s="26">
        <v>0</v>
      </c>
      <c r="M313" s="25">
        <v>24</v>
      </c>
      <c r="N313" s="25">
        <v>5310</v>
      </c>
      <c r="U313" s="25">
        <v>0</v>
      </c>
      <c r="V313" s="25">
        <v>24</v>
      </c>
      <c r="W313" s="25">
        <v>5310</v>
      </c>
      <c r="AD313" s="25">
        <v>0</v>
      </c>
      <c r="AE313" s="25">
        <v>24</v>
      </c>
      <c r="AF313" s="25">
        <v>5310</v>
      </c>
      <c r="AL313" s="31"/>
      <c r="AM313" s="25">
        <v>0</v>
      </c>
      <c r="AN313" s="25">
        <v>24</v>
      </c>
      <c r="AO313" s="28">
        <v>5310</v>
      </c>
      <c r="AP313" s="28">
        <v>96</v>
      </c>
      <c r="AQ313" s="28">
        <v>21240</v>
      </c>
    </row>
    <row r="314" spans="1:43">
      <c r="A314" s="29" t="s">
        <v>452</v>
      </c>
      <c r="B314" s="29" t="s">
        <v>1442</v>
      </c>
      <c r="C314" s="29" t="s">
        <v>1443</v>
      </c>
      <c r="D314" s="29" t="s">
        <v>2871</v>
      </c>
      <c r="E314" s="29" t="str">
        <f t="shared" si="4"/>
        <v>강변</v>
      </c>
      <c r="F314" s="29"/>
      <c r="G314" s="29"/>
      <c r="H314" s="29"/>
      <c r="I314" s="29"/>
      <c r="J314" s="29"/>
      <c r="K314" s="29"/>
      <c r="L314" s="26">
        <v>0</v>
      </c>
      <c r="M314" s="25">
        <v>30</v>
      </c>
      <c r="N314" s="25">
        <v>6390</v>
      </c>
      <c r="U314" s="25">
        <v>0</v>
      </c>
      <c r="V314" s="25">
        <v>30</v>
      </c>
      <c r="W314" s="25">
        <v>6390</v>
      </c>
      <c r="AD314" s="25">
        <v>0</v>
      </c>
      <c r="AE314" s="25">
        <v>30</v>
      </c>
      <c r="AF314" s="25">
        <v>6390</v>
      </c>
      <c r="AL314" s="31"/>
      <c r="AM314" s="25">
        <v>0</v>
      </c>
      <c r="AN314" s="25">
        <v>30</v>
      </c>
      <c r="AO314" s="28">
        <v>6390</v>
      </c>
      <c r="AP314" s="28">
        <v>120</v>
      </c>
      <c r="AQ314" s="28">
        <v>25560</v>
      </c>
    </row>
    <row r="315" spans="1:43">
      <c r="A315" s="29" t="s">
        <v>452</v>
      </c>
      <c r="B315" s="29" t="s">
        <v>1445</v>
      </c>
      <c r="C315" s="29" t="s">
        <v>1446</v>
      </c>
      <c r="D315" s="29" t="s">
        <v>2872</v>
      </c>
      <c r="E315" s="29" t="str">
        <f t="shared" si="4"/>
        <v>강변</v>
      </c>
      <c r="F315" s="29"/>
      <c r="G315" s="29"/>
      <c r="H315" s="29"/>
      <c r="I315" s="29"/>
      <c r="J315" s="29"/>
      <c r="K315" s="29"/>
      <c r="L315" s="26">
        <v>0</v>
      </c>
      <c r="M315" s="25">
        <v>24</v>
      </c>
      <c r="N315" s="25">
        <v>5310</v>
      </c>
      <c r="U315" s="25">
        <v>0</v>
      </c>
      <c r="V315" s="25">
        <v>24</v>
      </c>
      <c r="W315" s="25">
        <v>5310</v>
      </c>
      <c r="AD315" s="25">
        <v>0</v>
      </c>
      <c r="AE315" s="25">
        <v>24</v>
      </c>
      <c r="AF315" s="25">
        <v>5310</v>
      </c>
      <c r="AL315" s="31"/>
      <c r="AM315" s="25">
        <v>0</v>
      </c>
      <c r="AN315" s="25">
        <v>24</v>
      </c>
      <c r="AO315" s="28">
        <v>5310</v>
      </c>
      <c r="AP315" s="28">
        <v>96</v>
      </c>
      <c r="AQ315" s="28">
        <v>21240</v>
      </c>
    </row>
    <row r="316" spans="1:43">
      <c r="A316" s="29" t="s">
        <v>452</v>
      </c>
      <c r="B316" s="29" t="s">
        <v>1448</v>
      </c>
      <c r="C316" s="29" t="s">
        <v>1449</v>
      </c>
      <c r="D316" s="29" t="s">
        <v>2873</v>
      </c>
      <c r="E316" s="29" t="str">
        <f t="shared" si="4"/>
        <v>황금</v>
      </c>
      <c r="F316" s="29"/>
      <c r="G316" s="29"/>
      <c r="H316" s="29"/>
      <c r="I316" s="29"/>
      <c r="J316" s="29"/>
      <c r="K316" s="29"/>
      <c r="L316" s="26">
        <v>0</v>
      </c>
      <c r="M316" s="25">
        <v>30</v>
      </c>
      <c r="N316" s="25">
        <v>6390</v>
      </c>
      <c r="U316" s="25">
        <v>0</v>
      </c>
      <c r="V316" s="25">
        <v>30</v>
      </c>
      <c r="W316" s="25">
        <v>6390</v>
      </c>
      <c r="AD316" s="25">
        <v>0</v>
      </c>
      <c r="AE316" s="25">
        <v>30</v>
      </c>
      <c r="AF316" s="25">
        <v>6390</v>
      </c>
      <c r="AL316" s="31"/>
      <c r="AM316" s="25">
        <v>0</v>
      </c>
      <c r="AN316" s="25">
        <v>30</v>
      </c>
      <c r="AO316" s="28">
        <v>6390</v>
      </c>
      <c r="AP316" s="28">
        <v>120</v>
      </c>
      <c r="AQ316" s="28">
        <v>25560</v>
      </c>
    </row>
    <row r="317" spans="1:43">
      <c r="A317" s="29" t="s">
        <v>452</v>
      </c>
      <c r="B317" s="29" t="s">
        <v>1451</v>
      </c>
      <c r="C317" s="29" t="s">
        <v>1452</v>
      </c>
      <c r="D317" s="29" t="s">
        <v>2874</v>
      </c>
      <c r="E317" s="29" t="str">
        <f t="shared" si="4"/>
        <v>강변</v>
      </c>
      <c r="F317" s="29"/>
      <c r="G317" s="29"/>
      <c r="H317" s="29"/>
      <c r="I317" s="29"/>
      <c r="J317" s="29"/>
      <c r="K317" s="29"/>
      <c r="L317" s="26">
        <v>0</v>
      </c>
      <c r="M317" s="25">
        <v>24</v>
      </c>
      <c r="N317" s="25">
        <v>5310</v>
      </c>
      <c r="U317" s="25">
        <v>0</v>
      </c>
      <c r="V317" s="25">
        <v>24</v>
      </c>
      <c r="W317" s="25">
        <v>5310</v>
      </c>
      <c r="AD317" s="25">
        <v>0</v>
      </c>
      <c r="AE317" s="25">
        <v>24</v>
      </c>
      <c r="AF317" s="25">
        <v>5310</v>
      </c>
      <c r="AL317" s="31"/>
      <c r="AM317" s="25">
        <v>0</v>
      </c>
      <c r="AN317" s="25">
        <v>24</v>
      </c>
      <c r="AO317" s="28">
        <v>5310</v>
      </c>
      <c r="AP317" s="28">
        <v>96</v>
      </c>
      <c r="AQ317" s="28">
        <v>21240</v>
      </c>
    </row>
    <row r="318" spans="1:43">
      <c r="A318" s="29" t="s">
        <v>452</v>
      </c>
      <c r="B318" s="29" t="s">
        <v>1454</v>
      </c>
      <c r="C318" s="29" t="s">
        <v>1455</v>
      </c>
      <c r="D318" s="29" t="s">
        <v>2870</v>
      </c>
      <c r="E318" s="29" t="str">
        <f t="shared" si="4"/>
        <v>황금</v>
      </c>
      <c r="F318" s="29"/>
      <c r="G318" s="29"/>
      <c r="H318" s="29"/>
      <c r="I318" s="29"/>
      <c r="J318" s="29"/>
      <c r="K318" s="29"/>
      <c r="L318" s="26">
        <v>0</v>
      </c>
      <c r="M318" s="25">
        <v>30</v>
      </c>
      <c r="N318" s="25">
        <v>6390</v>
      </c>
      <c r="U318" s="25">
        <v>0</v>
      </c>
      <c r="V318" s="25">
        <v>30</v>
      </c>
      <c r="W318" s="25">
        <v>6390</v>
      </c>
      <c r="AD318" s="25">
        <v>0</v>
      </c>
      <c r="AE318" s="25">
        <v>30</v>
      </c>
      <c r="AF318" s="25">
        <v>6390</v>
      </c>
      <c r="AL318" s="31"/>
      <c r="AM318" s="25">
        <v>0</v>
      </c>
      <c r="AN318" s="25">
        <v>30</v>
      </c>
      <c r="AO318" s="28">
        <v>6390</v>
      </c>
      <c r="AP318" s="28">
        <v>120</v>
      </c>
      <c r="AQ318" s="28">
        <v>25560</v>
      </c>
    </row>
    <row r="319" spans="1:43">
      <c r="A319" s="29" t="s">
        <v>452</v>
      </c>
      <c r="B319" s="29" t="s">
        <v>1456</v>
      </c>
      <c r="C319" s="29" t="s">
        <v>1457</v>
      </c>
      <c r="D319" s="29" t="s">
        <v>2875</v>
      </c>
      <c r="E319" s="29" t="str">
        <f t="shared" si="4"/>
        <v>황금</v>
      </c>
      <c r="F319" s="29">
        <v>0</v>
      </c>
      <c r="G319" s="29">
        <v>40</v>
      </c>
      <c r="H319" s="29">
        <v>10010</v>
      </c>
      <c r="I319" s="29">
        <v>0</v>
      </c>
      <c r="J319" s="29">
        <v>40</v>
      </c>
      <c r="K319" s="29">
        <v>10010</v>
      </c>
      <c r="L319" s="26">
        <v>0</v>
      </c>
      <c r="M319" s="25">
        <v>40</v>
      </c>
      <c r="N319" s="25">
        <v>10010</v>
      </c>
      <c r="O319" s="25">
        <v>0</v>
      </c>
      <c r="P319" s="25">
        <v>40</v>
      </c>
      <c r="Q319" s="25">
        <v>10010</v>
      </c>
      <c r="R319" s="25">
        <v>0</v>
      </c>
      <c r="S319" s="25">
        <v>40</v>
      </c>
      <c r="T319" s="25">
        <v>10010</v>
      </c>
      <c r="U319" s="25">
        <v>0</v>
      </c>
      <c r="V319" s="25">
        <v>40</v>
      </c>
      <c r="W319" s="25">
        <v>10010</v>
      </c>
      <c r="X319" s="25">
        <v>0</v>
      </c>
      <c r="Y319" s="25">
        <v>40</v>
      </c>
      <c r="Z319" s="25">
        <v>10010</v>
      </c>
      <c r="AA319" s="25">
        <v>0</v>
      </c>
      <c r="AB319" s="25">
        <v>40</v>
      </c>
      <c r="AC319" s="25">
        <v>10010</v>
      </c>
      <c r="AD319" s="25">
        <v>0</v>
      </c>
      <c r="AE319" s="25">
        <v>40</v>
      </c>
      <c r="AF319" s="25">
        <v>10010</v>
      </c>
      <c r="AG319" s="25">
        <v>0</v>
      </c>
      <c r="AH319" s="25">
        <v>40</v>
      </c>
      <c r="AI319" s="25">
        <v>10010</v>
      </c>
      <c r="AJ319" s="25">
        <v>0</v>
      </c>
      <c r="AK319" s="25">
        <v>40</v>
      </c>
      <c r="AL319" s="31">
        <v>10010</v>
      </c>
      <c r="AM319" s="25">
        <v>0</v>
      </c>
      <c r="AN319" s="25">
        <v>40</v>
      </c>
      <c r="AO319" s="28">
        <v>10010</v>
      </c>
      <c r="AP319" s="28">
        <v>480</v>
      </c>
      <c r="AQ319" s="28">
        <v>120120</v>
      </c>
    </row>
    <row r="320" spans="1:43">
      <c r="A320" s="29" t="s">
        <v>452</v>
      </c>
      <c r="B320" s="29" t="s">
        <v>1459</v>
      </c>
      <c r="C320" s="29" t="s">
        <v>1460</v>
      </c>
      <c r="D320" s="29" t="s">
        <v>2876</v>
      </c>
      <c r="E320" s="29" t="str">
        <f t="shared" si="4"/>
        <v>황금</v>
      </c>
      <c r="F320" s="29"/>
      <c r="G320" s="29"/>
      <c r="H320" s="29"/>
      <c r="I320" s="29"/>
      <c r="J320" s="29"/>
      <c r="K320" s="29"/>
      <c r="L320" s="26">
        <v>0</v>
      </c>
      <c r="M320" s="25">
        <v>30</v>
      </c>
      <c r="N320" s="25">
        <v>0</v>
      </c>
      <c r="U320" s="25">
        <v>0</v>
      </c>
      <c r="V320" s="25">
        <v>30</v>
      </c>
      <c r="W320" s="25">
        <v>0</v>
      </c>
      <c r="AD320" s="25">
        <v>0</v>
      </c>
      <c r="AE320" s="25">
        <v>30</v>
      </c>
      <c r="AF320" s="25">
        <v>0</v>
      </c>
      <c r="AL320" s="31"/>
      <c r="AM320" s="25">
        <v>0</v>
      </c>
      <c r="AN320" s="25">
        <v>30</v>
      </c>
      <c r="AO320" s="28">
        <v>0</v>
      </c>
      <c r="AP320" s="28">
        <v>120</v>
      </c>
      <c r="AQ320" s="28">
        <v>0</v>
      </c>
    </row>
    <row r="321" spans="1:43">
      <c r="A321" s="29" t="s">
        <v>452</v>
      </c>
      <c r="B321" s="29" t="s">
        <v>1462</v>
      </c>
      <c r="C321" s="29" t="s">
        <v>1463</v>
      </c>
      <c r="D321" s="29" t="s">
        <v>2877</v>
      </c>
      <c r="E321" s="29" t="str">
        <f t="shared" si="4"/>
        <v>황금</v>
      </c>
      <c r="F321" s="29"/>
      <c r="G321" s="29"/>
      <c r="H321" s="29"/>
      <c r="I321" s="29"/>
      <c r="J321" s="29"/>
      <c r="K321" s="29"/>
      <c r="L321" s="26">
        <v>0</v>
      </c>
      <c r="M321" s="25">
        <v>24</v>
      </c>
      <c r="N321" s="25">
        <v>0</v>
      </c>
      <c r="U321" s="25">
        <v>0</v>
      </c>
      <c r="V321" s="25">
        <v>24</v>
      </c>
      <c r="W321" s="25">
        <v>0</v>
      </c>
      <c r="AD321" s="25">
        <v>0</v>
      </c>
      <c r="AE321" s="25">
        <v>24</v>
      </c>
      <c r="AF321" s="25">
        <v>0</v>
      </c>
      <c r="AL321" s="31"/>
      <c r="AM321" s="25">
        <v>0</v>
      </c>
      <c r="AN321" s="25">
        <v>24</v>
      </c>
      <c r="AO321" s="28">
        <v>0</v>
      </c>
      <c r="AP321" s="28">
        <v>96</v>
      </c>
      <c r="AQ321" s="28">
        <v>0</v>
      </c>
    </row>
    <row r="322" spans="1:43">
      <c r="A322" s="29" t="s">
        <v>452</v>
      </c>
      <c r="B322" s="29" t="s">
        <v>1465</v>
      </c>
      <c r="C322" s="29" t="s">
        <v>1466</v>
      </c>
      <c r="D322" s="29" t="s">
        <v>2878</v>
      </c>
      <c r="E322" s="29" t="str">
        <f t="shared" si="4"/>
        <v>황금</v>
      </c>
      <c r="F322" s="29">
        <v>0</v>
      </c>
      <c r="G322" s="29">
        <v>30</v>
      </c>
      <c r="H322" s="29">
        <v>7610</v>
      </c>
      <c r="I322" s="29">
        <v>0</v>
      </c>
      <c r="J322" s="29">
        <v>30</v>
      </c>
      <c r="K322" s="29">
        <v>7610</v>
      </c>
      <c r="L322" s="26">
        <v>0</v>
      </c>
      <c r="M322" s="25">
        <v>30</v>
      </c>
      <c r="N322" s="25">
        <v>7610</v>
      </c>
      <c r="O322" s="25">
        <v>0</v>
      </c>
      <c r="P322" s="25">
        <v>30</v>
      </c>
      <c r="Q322" s="25">
        <v>7610</v>
      </c>
      <c r="R322" s="25">
        <v>0</v>
      </c>
      <c r="S322" s="25">
        <v>30</v>
      </c>
      <c r="T322" s="25">
        <v>7610</v>
      </c>
      <c r="U322" s="25">
        <v>0</v>
      </c>
      <c r="V322" s="25">
        <v>30</v>
      </c>
      <c r="W322" s="25">
        <v>7610</v>
      </c>
      <c r="X322" s="25">
        <v>0</v>
      </c>
      <c r="Y322" s="25">
        <v>30</v>
      </c>
      <c r="Z322" s="25">
        <v>7610</v>
      </c>
      <c r="AA322" s="25">
        <v>0</v>
      </c>
      <c r="AB322" s="25">
        <v>30</v>
      </c>
      <c r="AC322" s="25">
        <v>7610</v>
      </c>
      <c r="AD322" s="25">
        <v>0</v>
      </c>
      <c r="AE322" s="25">
        <v>30</v>
      </c>
      <c r="AF322" s="25">
        <v>7610</v>
      </c>
      <c r="AG322" s="25">
        <v>0</v>
      </c>
      <c r="AH322" s="25">
        <v>30</v>
      </c>
      <c r="AI322" s="25">
        <v>7610</v>
      </c>
      <c r="AJ322" s="25">
        <v>0</v>
      </c>
      <c r="AK322" s="25">
        <v>30</v>
      </c>
      <c r="AL322" s="31">
        <v>7610</v>
      </c>
      <c r="AM322" s="25">
        <v>0</v>
      </c>
      <c r="AN322" s="25">
        <v>30</v>
      </c>
      <c r="AO322" s="28">
        <v>7610</v>
      </c>
      <c r="AP322" s="28">
        <v>360</v>
      </c>
      <c r="AQ322" s="28">
        <v>91320</v>
      </c>
    </row>
    <row r="323" spans="1:43">
      <c r="A323" s="29" t="s">
        <v>452</v>
      </c>
      <c r="B323" s="29" t="s">
        <v>1468</v>
      </c>
      <c r="C323" s="29" t="s">
        <v>1469</v>
      </c>
      <c r="D323" s="29" t="s">
        <v>2879</v>
      </c>
      <c r="E323" s="29" t="str">
        <f t="shared" ref="E323:E386" si="5">LEFT(D323,2)</f>
        <v>황금</v>
      </c>
      <c r="F323" s="29">
        <v>990</v>
      </c>
      <c r="G323" s="29">
        <v>0</v>
      </c>
      <c r="H323" s="29">
        <v>410</v>
      </c>
      <c r="I323" s="29">
        <v>1006</v>
      </c>
      <c r="J323" s="29">
        <v>24</v>
      </c>
      <c r="K323" s="29">
        <v>6170</v>
      </c>
      <c r="L323" s="26">
        <v>1008</v>
      </c>
      <c r="M323" s="25">
        <v>3</v>
      </c>
      <c r="N323" s="25">
        <v>1130</v>
      </c>
      <c r="O323" s="25">
        <v>1012</v>
      </c>
      <c r="P323" s="25">
        <v>6</v>
      </c>
      <c r="Q323" s="25">
        <v>1850</v>
      </c>
      <c r="R323" s="25">
        <v>1016</v>
      </c>
      <c r="S323" s="25">
        <v>6</v>
      </c>
      <c r="T323" s="25">
        <v>1850</v>
      </c>
      <c r="U323" s="25">
        <v>1020</v>
      </c>
      <c r="V323" s="25">
        <v>6</v>
      </c>
      <c r="W323" s="25">
        <v>1850</v>
      </c>
      <c r="X323" s="25">
        <v>1027</v>
      </c>
      <c r="Y323" s="25">
        <v>10</v>
      </c>
      <c r="Z323" s="25">
        <v>2810</v>
      </c>
      <c r="AA323" s="25">
        <v>1030</v>
      </c>
      <c r="AB323" s="25">
        <v>4</v>
      </c>
      <c r="AC323" s="25">
        <v>1370</v>
      </c>
      <c r="AD323" s="25">
        <v>1030</v>
      </c>
      <c r="AE323" s="25">
        <v>0</v>
      </c>
      <c r="AF323" s="25">
        <v>410</v>
      </c>
      <c r="AG323" s="25">
        <v>1030</v>
      </c>
      <c r="AH323" s="25">
        <v>0</v>
      </c>
      <c r="AI323" s="25">
        <v>410</v>
      </c>
      <c r="AJ323" s="25">
        <v>1030</v>
      </c>
      <c r="AK323" s="25">
        <v>0</v>
      </c>
      <c r="AL323" s="31">
        <v>410</v>
      </c>
      <c r="AM323" s="25">
        <v>1030</v>
      </c>
      <c r="AN323" s="25">
        <v>0</v>
      </c>
      <c r="AO323" s="28">
        <v>410</v>
      </c>
      <c r="AP323" s="28">
        <v>59</v>
      </c>
      <c r="AQ323" s="28">
        <v>19080</v>
      </c>
    </row>
    <row r="324" spans="1:43">
      <c r="A324" s="29" t="s">
        <v>452</v>
      </c>
      <c r="B324" s="29" t="s">
        <v>1471</v>
      </c>
      <c r="C324" s="29" t="s">
        <v>1472</v>
      </c>
      <c r="D324" s="29" t="s">
        <v>2880</v>
      </c>
      <c r="E324" s="29" t="str">
        <f t="shared" si="5"/>
        <v>황금</v>
      </c>
      <c r="F324" s="29"/>
      <c r="G324" s="29"/>
      <c r="H324" s="29"/>
      <c r="I324" s="29"/>
      <c r="J324" s="29"/>
      <c r="K324" s="29"/>
      <c r="L324" s="26">
        <v>0</v>
      </c>
      <c r="M324" s="25">
        <v>18</v>
      </c>
      <c r="N324" s="25">
        <v>4230</v>
      </c>
      <c r="U324" s="25">
        <v>0</v>
      </c>
      <c r="V324" s="25">
        <v>18</v>
      </c>
      <c r="W324" s="25">
        <v>4230</v>
      </c>
      <c r="AD324" s="25">
        <v>0</v>
      </c>
      <c r="AE324" s="25">
        <v>18</v>
      </c>
      <c r="AF324" s="25">
        <v>4230</v>
      </c>
      <c r="AL324" s="31"/>
      <c r="AM324" s="25">
        <v>0</v>
      </c>
      <c r="AN324" s="25">
        <v>18</v>
      </c>
      <c r="AO324" s="28">
        <v>4230</v>
      </c>
      <c r="AP324" s="28">
        <v>72</v>
      </c>
      <c r="AQ324" s="28">
        <v>16920</v>
      </c>
    </row>
    <row r="325" spans="1:43">
      <c r="A325" s="29" t="s">
        <v>452</v>
      </c>
      <c r="B325" s="29" t="s">
        <v>1474</v>
      </c>
      <c r="C325" s="29" t="s">
        <v>1475</v>
      </c>
      <c r="D325" s="29" t="s">
        <v>2881</v>
      </c>
      <c r="E325" s="29" t="str">
        <f t="shared" si="5"/>
        <v>황금</v>
      </c>
      <c r="F325" s="29">
        <v>0</v>
      </c>
      <c r="G325" s="29">
        <v>40</v>
      </c>
      <c r="H325" s="29">
        <v>14030</v>
      </c>
      <c r="I325" s="29">
        <v>0</v>
      </c>
      <c r="J325" s="29">
        <v>40</v>
      </c>
      <c r="K325" s="29">
        <v>14030</v>
      </c>
      <c r="L325" s="26">
        <v>0</v>
      </c>
      <c r="M325" s="25">
        <v>40</v>
      </c>
      <c r="N325" s="25">
        <v>14030</v>
      </c>
      <c r="O325" s="25">
        <v>0</v>
      </c>
      <c r="P325" s="25">
        <v>40</v>
      </c>
      <c r="Q325" s="25">
        <v>14030</v>
      </c>
      <c r="R325" s="25">
        <v>0</v>
      </c>
      <c r="S325" s="25">
        <v>40</v>
      </c>
      <c r="T325" s="25">
        <v>14030</v>
      </c>
      <c r="U325" s="25">
        <v>0</v>
      </c>
      <c r="V325" s="25">
        <v>40</v>
      </c>
      <c r="W325" s="25">
        <v>14030</v>
      </c>
      <c r="X325" s="25">
        <v>0</v>
      </c>
      <c r="Y325" s="25">
        <v>40</v>
      </c>
      <c r="Z325" s="25">
        <v>14030</v>
      </c>
      <c r="AA325" s="25">
        <v>0</v>
      </c>
      <c r="AB325" s="25">
        <v>40</v>
      </c>
      <c r="AC325" s="25">
        <v>14030</v>
      </c>
      <c r="AD325" s="25">
        <v>0</v>
      </c>
      <c r="AE325" s="25">
        <v>40</v>
      </c>
      <c r="AF325" s="25">
        <v>14030</v>
      </c>
      <c r="AG325" s="25">
        <v>0</v>
      </c>
      <c r="AH325" s="25">
        <v>40</v>
      </c>
      <c r="AI325" s="25">
        <v>14030</v>
      </c>
      <c r="AJ325" s="25">
        <v>0</v>
      </c>
      <c r="AK325" s="25">
        <v>40</v>
      </c>
      <c r="AL325" s="31">
        <v>14030</v>
      </c>
      <c r="AM325" s="25">
        <v>0</v>
      </c>
      <c r="AN325" s="25">
        <v>40</v>
      </c>
      <c r="AO325" s="28">
        <v>14030</v>
      </c>
      <c r="AP325" s="28">
        <v>480</v>
      </c>
      <c r="AQ325" s="28">
        <v>168360</v>
      </c>
    </row>
    <row r="326" spans="1:43">
      <c r="A326" s="29" t="s">
        <v>452</v>
      </c>
      <c r="B326" s="29" t="s">
        <v>1477</v>
      </c>
      <c r="C326" s="29" t="s">
        <v>1478</v>
      </c>
      <c r="D326" s="29" t="s">
        <v>1479</v>
      </c>
      <c r="E326" s="29" t="str">
        <f t="shared" si="5"/>
        <v>황금</v>
      </c>
      <c r="F326" s="29">
        <v>381</v>
      </c>
      <c r="G326" s="29">
        <v>0</v>
      </c>
      <c r="H326" s="29">
        <v>0</v>
      </c>
      <c r="I326" s="29">
        <v>381</v>
      </c>
      <c r="J326" s="29">
        <v>0</v>
      </c>
      <c r="K326" s="29">
        <v>0</v>
      </c>
      <c r="L326" s="26">
        <v>381</v>
      </c>
      <c r="M326" s="25">
        <v>0</v>
      </c>
      <c r="N326" s="25">
        <v>0</v>
      </c>
      <c r="O326" s="25">
        <v>381</v>
      </c>
      <c r="P326" s="25">
        <v>0</v>
      </c>
      <c r="Q326" s="25">
        <v>0</v>
      </c>
      <c r="R326" s="25">
        <v>381</v>
      </c>
      <c r="S326" s="25">
        <v>0</v>
      </c>
      <c r="T326" s="25">
        <v>0</v>
      </c>
      <c r="U326" s="25">
        <v>381</v>
      </c>
      <c r="V326" s="25">
        <v>0</v>
      </c>
      <c r="W326" s="25">
        <v>0</v>
      </c>
      <c r="X326" s="25">
        <v>381</v>
      </c>
      <c r="Y326" s="25">
        <v>0</v>
      </c>
      <c r="Z326" s="25">
        <v>0</v>
      </c>
      <c r="AA326" s="25">
        <v>381</v>
      </c>
      <c r="AB326" s="25">
        <v>0</v>
      </c>
      <c r="AC326" s="25">
        <v>0</v>
      </c>
      <c r="AD326" s="25">
        <v>381</v>
      </c>
      <c r="AE326" s="25">
        <v>0</v>
      </c>
      <c r="AF326" s="25">
        <v>0</v>
      </c>
      <c r="AG326" s="25">
        <v>381</v>
      </c>
      <c r="AH326" s="25">
        <v>0</v>
      </c>
      <c r="AI326" s="25">
        <v>0</v>
      </c>
      <c r="AJ326" s="25">
        <v>381</v>
      </c>
      <c r="AK326" s="25">
        <v>0</v>
      </c>
      <c r="AL326" s="31">
        <v>0</v>
      </c>
      <c r="AM326" s="25">
        <v>381</v>
      </c>
      <c r="AN326" s="25">
        <v>0</v>
      </c>
      <c r="AO326" s="28">
        <v>0</v>
      </c>
      <c r="AP326" s="28">
        <v>0</v>
      </c>
      <c r="AQ326" s="28">
        <v>0</v>
      </c>
    </row>
    <row r="327" spans="1:43">
      <c r="A327" s="29" t="s">
        <v>452</v>
      </c>
      <c r="B327" s="29" t="s">
        <v>1480</v>
      </c>
      <c r="C327" s="29" t="s">
        <v>1481</v>
      </c>
      <c r="D327" s="29" t="s">
        <v>1482</v>
      </c>
      <c r="E327" s="29" t="str">
        <f t="shared" si="5"/>
        <v>황금</v>
      </c>
      <c r="F327" s="29">
        <v>0</v>
      </c>
      <c r="G327" s="29">
        <v>0</v>
      </c>
      <c r="H327" s="29">
        <v>0</v>
      </c>
      <c r="I327" s="29">
        <v>0</v>
      </c>
      <c r="J327" s="29">
        <v>0</v>
      </c>
      <c r="K327" s="29">
        <v>0</v>
      </c>
      <c r="L327" s="26">
        <v>0</v>
      </c>
      <c r="M327" s="25">
        <v>0</v>
      </c>
      <c r="N327" s="25">
        <v>0</v>
      </c>
      <c r="O327" s="25">
        <v>0</v>
      </c>
      <c r="P327" s="25">
        <v>0</v>
      </c>
      <c r="Q327" s="25">
        <v>0</v>
      </c>
      <c r="R327" s="25">
        <v>0</v>
      </c>
      <c r="S327" s="25">
        <v>0</v>
      </c>
      <c r="T327" s="25">
        <v>0</v>
      </c>
      <c r="U327" s="25">
        <v>0</v>
      </c>
      <c r="V327" s="25">
        <v>0</v>
      </c>
      <c r="W327" s="25">
        <v>0</v>
      </c>
      <c r="X327" s="25">
        <v>0</v>
      </c>
      <c r="Y327" s="25">
        <v>0</v>
      </c>
      <c r="Z327" s="25">
        <v>0</v>
      </c>
      <c r="AA327" s="25">
        <v>0</v>
      </c>
      <c r="AB327" s="25">
        <v>0</v>
      </c>
      <c r="AC327" s="25">
        <v>0</v>
      </c>
      <c r="AD327" s="25">
        <v>0</v>
      </c>
      <c r="AE327" s="25">
        <v>0</v>
      </c>
      <c r="AF327" s="25">
        <v>0</v>
      </c>
      <c r="AG327" s="25">
        <v>0</v>
      </c>
      <c r="AH327" s="25">
        <v>0</v>
      </c>
      <c r="AI327" s="25">
        <v>0</v>
      </c>
      <c r="AJ327" s="25">
        <v>0</v>
      </c>
      <c r="AK327" s="25">
        <v>0</v>
      </c>
      <c r="AL327" s="31">
        <v>0</v>
      </c>
      <c r="AM327" s="25">
        <v>0</v>
      </c>
      <c r="AN327" s="25">
        <v>0</v>
      </c>
      <c r="AO327" s="28">
        <v>0</v>
      </c>
      <c r="AP327" s="28">
        <v>0</v>
      </c>
      <c r="AQ327" s="28">
        <v>0</v>
      </c>
    </row>
    <row r="328" spans="1:43">
      <c r="A328" s="29" t="s">
        <v>452</v>
      </c>
      <c r="B328" s="29" t="s">
        <v>1483</v>
      </c>
      <c r="C328" s="29" t="s">
        <v>1484</v>
      </c>
      <c r="D328" s="29" t="s">
        <v>1485</v>
      </c>
      <c r="E328" s="29" t="str">
        <f t="shared" si="5"/>
        <v>황금</v>
      </c>
      <c r="F328" s="29">
        <v>0</v>
      </c>
      <c r="G328" s="29">
        <v>4</v>
      </c>
      <c r="H328" s="29">
        <v>1370</v>
      </c>
      <c r="I328" s="29">
        <v>0</v>
      </c>
      <c r="J328" s="29">
        <v>4</v>
      </c>
      <c r="K328" s="29">
        <v>1370</v>
      </c>
      <c r="L328" s="26">
        <v>0</v>
      </c>
      <c r="M328" s="25">
        <v>4</v>
      </c>
      <c r="N328" s="25">
        <v>1370</v>
      </c>
      <c r="O328" s="25">
        <v>0</v>
      </c>
      <c r="P328" s="25">
        <v>4</v>
      </c>
      <c r="Q328" s="25">
        <v>1370</v>
      </c>
      <c r="R328" s="25">
        <v>0</v>
      </c>
      <c r="S328" s="25">
        <v>4</v>
      </c>
      <c r="T328" s="25">
        <v>1370</v>
      </c>
      <c r="U328" s="25">
        <v>0</v>
      </c>
      <c r="V328" s="25">
        <v>4</v>
      </c>
      <c r="W328" s="25">
        <v>1370</v>
      </c>
      <c r="X328" s="25">
        <v>0</v>
      </c>
      <c r="Y328" s="25">
        <v>4</v>
      </c>
      <c r="Z328" s="25">
        <v>1370</v>
      </c>
      <c r="AA328" s="25">
        <v>0</v>
      </c>
      <c r="AB328" s="25">
        <v>4</v>
      </c>
      <c r="AC328" s="25">
        <v>1370</v>
      </c>
      <c r="AD328" s="25">
        <v>0</v>
      </c>
      <c r="AE328" s="25">
        <v>4</v>
      </c>
      <c r="AF328" s="25">
        <v>1370</v>
      </c>
      <c r="AG328" s="25">
        <v>0</v>
      </c>
      <c r="AH328" s="25">
        <v>4</v>
      </c>
      <c r="AI328" s="25">
        <v>1370</v>
      </c>
      <c r="AJ328" s="25">
        <v>0</v>
      </c>
      <c r="AK328" s="25">
        <v>4</v>
      </c>
      <c r="AL328" s="31">
        <v>1370</v>
      </c>
      <c r="AM328" s="25">
        <v>0</v>
      </c>
      <c r="AN328" s="25">
        <v>4</v>
      </c>
      <c r="AO328" s="28">
        <v>1370</v>
      </c>
      <c r="AP328" s="28">
        <v>48</v>
      </c>
      <c r="AQ328" s="28">
        <v>16440</v>
      </c>
    </row>
    <row r="329" spans="1:43">
      <c r="A329" s="29" t="s">
        <v>452</v>
      </c>
      <c r="B329" s="29" t="s">
        <v>1486</v>
      </c>
      <c r="C329" s="29" t="s">
        <v>1487</v>
      </c>
      <c r="D329" s="29" t="s">
        <v>1488</v>
      </c>
      <c r="E329" s="29" t="str">
        <f t="shared" si="5"/>
        <v>황금</v>
      </c>
      <c r="F329" s="29"/>
      <c r="G329" s="29"/>
      <c r="H329" s="29"/>
      <c r="I329" s="29"/>
      <c r="J329" s="29"/>
      <c r="K329" s="29"/>
      <c r="L329" s="26"/>
      <c r="M329" s="25">
        <v>48</v>
      </c>
      <c r="N329" s="25">
        <v>0</v>
      </c>
      <c r="V329" s="25">
        <v>48</v>
      </c>
      <c r="W329" s="25">
        <v>0</v>
      </c>
      <c r="AE329" s="25">
        <v>48</v>
      </c>
      <c r="AF329" s="25">
        <v>0</v>
      </c>
      <c r="AL329" s="31"/>
      <c r="AN329" s="25">
        <v>48</v>
      </c>
      <c r="AO329" s="28">
        <v>0</v>
      </c>
      <c r="AP329" s="28">
        <v>192</v>
      </c>
      <c r="AQ329" s="28">
        <v>0</v>
      </c>
    </row>
    <row r="330" spans="1:43">
      <c r="A330" s="29" t="s">
        <v>452</v>
      </c>
      <c r="B330" s="29" t="s">
        <v>1489</v>
      </c>
      <c r="C330" s="29" t="s">
        <v>1490</v>
      </c>
      <c r="D330" s="29" t="s">
        <v>1491</v>
      </c>
      <c r="E330" s="29" t="str">
        <f t="shared" si="5"/>
        <v>황금</v>
      </c>
      <c r="F330" s="29"/>
      <c r="G330" s="29"/>
      <c r="H330" s="29"/>
      <c r="I330" s="29"/>
      <c r="J330" s="29"/>
      <c r="K330" s="29"/>
      <c r="L330" s="26"/>
      <c r="M330" s="25">
        <v>30</v>
      </c>
      <c r="N330" s="25">
        <v>0</v>
      </c>
      <c r="V330" s="25">
        <v>30</v>
      </c>
      <c r="W330" s="25">
        <v>0</v>
      </c>
      <c r="AE330" s="25">
        <v>30</v>
      </c>
      <c r="AF330" s="25">
        <v>0</v>
      </c>
      <c r="AL330" s="31"/>
      <c r="AN330" s="25">
        <v>30</v>
      </c>
      <c r="AO330" s="28">
        <v>0</v>
      </c>
      <c r="AP330" s="28">
        <v>120</v>
      </c>
      <c r="AQ330" s="28">
        <v>0</v>
      </c>
    </row>
    <row r="331" spans="1:43">
      <c r="A331" s="29" t="s">
        <v>452</v>
      </c>
      <c r="B331" s="29" t="s">
        <v>1492</v>
      </c>
      <c r="C331" s="29" t="s">
        <v>1493</v>
      </c>
      <c r="D331" s="29" t="s">
        <v>2882</v>
      </c>
      <c r="E331" s="29" t="str">
        <f t="shared" si="5"/>
        <v>황금</v>
      </c>
      <c r="F331" s="29"/>
      <c r="G331" s="29"/>
      <c r="H331" s="29"/>
      <c r="I331" s="29"/>
      <c r="J331" s="29"/>
      <c r="K331" s="29"/>
      <c r="L331" s="26">
        <v>0</v>
      </c>
      <c r="M331" s="25">
        <v>18</v>
      </c>
      <c r="N331" s="25">
        <v>4230</v>
      </c>
      <c r="U331" s="25">
        <v>0</v>
      </c>
      <c r="V331" s="25">
        <v>18</v>
      </c>
      <c r="W331" s="25">
        <v>4230</v>
      </c>
      <c r="AD331" s="25">
        <v>0</v>
      </c>
      <c r="AE331" s="25">
        <v>18</v>
      </c>
      <c r="AF331" s="25">
        <v>4230</v>
      </c>
      <c r="AL331" s="31"/>
      <c r="AM331" s="25">
        <v>0</v>
      </c>
      <c r="AN331" s="25">
        <v>18</v>
      </c>
      <c r="AO331" s="28">
        <v>4230</v>
      </c>
      <c r="AP331" s="28">
        <v>72</v>
      </c>
      <c r="AQ331" s="28">
        <v>16920</v>
      </c>
    </row>
    <row r="332" spans="1:43">
      <c r="A332" s="29" t="s">
        <v>452</v>
      </c>
      <c r="B332" s="29" t="s">
        <v>1495</v>
      </c>
      <c r="C332" s="29" t="s">
        <v>1496</v>
      </c>
      <c r="D332" s="29" t="s">
        <v>2883</v>
      </c>
      <c r="E332" s="29" t="str">
        <f t="shared" si="5"/>
        <v>황금</v>
      </c>
      <c r="F332" s="29"/>
      <c r="G332" s="29"/>
      <c r="H332" s="29"/>
      <c r="I332" s="29"/>
      <c r="J332" s="29"/>
      <c r="K332" s="29"/>
      <c r="L332" s="26">
        <v>0</v>
      </c>
      <c r="M332" s="25">
        <v>30</v>
      </c>
      <c r="N332" s="25">
        <v>6390</v>
      </c>
      <c r="U332" s="25">
        <v>0</v>
      </c>
      <c r="V332" s="25">
        <v>30</v>
      </c>
      <c r="W332" s="25">
        <v>6390</v>
      </c>
      <c r="AD332" s="25">
        <v>0</v>
      </c>
      <c r="AE332" s="25">
        <v>30</v>
      </c>
      <c r="AF332" s="25">
        <v>6390</v>
      </c>
      <c r="AL332" s="31"/>
      <c r="AM332" s="25">
        <v>0</v>
      </c>
      <c r="AN332" s="25">
        <v>30</v>
      </c>
      <c r="AO332" s="28">
        <v>6390</v>
      </c>
      <c r="AP332" s="28">
        <v>120</v>
      </c>
      <c r="AQ332" s="28">
        <v>25560</v>
      </c>
    </row>
    <row r="333" spans="1:43">
      <c r="A333" s="29" t="s">
        <v>452</v>
      </c>
      <c r="B333" s="29" t="s">
        <v>1498</v>
      </c>
      <c r="C333" s="29" t="s">
        <v>1499</v>
      </c>
      <c r="D333" s="29" t="s">
        <v>1500</v>
      </c>
      <c r="E333" s="29" t="str">
        <f t="shared" si="5"/>
        <v>황금</v>
      </c>
      <c r="F333" s="29"/>
      <c r="G333" s="29"/>
      <c r="H333" s="29"/>
      <c r="I333" s="29"/>
      <c r="J333" s="29"/>
      <c r="K333" s="29"/>
      <c r="L333" s="26"/>
      <c r="M333" s="25">
        <v>48</v>
      </c>
      <c r="N333" s="25">
        <v>0</v>
      </c>
      <c r="V333" s="25">
        <v>48</v>
      </c>
      <c r="W333" s="25">
        <v>0</v>
      </c>
      <c r="AE333" s="25">
        <v>48</v>
      </c>
      <c r="AF333" s="25">
        <v>0</v>
      </c>
      <c r="AL333" s="31"/>
      <c r="AN333" s="25">
        <v>48</v>
      </c>
      <c r="AO333" s="28">
        <v>0</v>
      </c>
      <c r="AP333" s="28">
        <v>192</v>
      </c>
      <c r="AQ333" s="28">
        <v>0</v>
      </c>
    </row>
    <row r="334" spans="1:43">
      <c r="A334" s="29" t="s">
        <v>452</v>
      </c>
      <c r="B334" s="29" t="s">
        <v>1501</v>
      </c>
      <c r="C334" s="29" t="s">
        <v>1502</v>
      </c>
      <c r="D334" s="29" t="s">
        <v>1491</v>
      </c>
      <c r="E334" s="29" t="str">
        <f t="shared" si="5"/>
        <v>황금</v>
      </c>
      <c r="F334" s="29"/>
      <c r="G334" s="29"/>
      <c r="H334" s="29"/>
      <c r="I334" s="29"/>
      <c r="J334" s="29"/>
      <c r="K334" s="29"/>
      <c r="L334" s="26">
        <v>0</v>
      </c>
      <c r="M334" s="25">
        <v>24</v>
      </c>
      <c r="N334" s="25">
        <v>0</v>
      </c>
      <c r="U334" s="25">
        <v>0</v>
      </c>
      <c r="V334" s="25">
        <v>24</v>
      </c>
      <c r="W334" s="25">
        <v>0</v>
      </c>
      <c r="AD334" s="25">
        <v>0</v>
      </c>
      <c r="AE334" s="25">
        <v>24</v>
      </c>
      <c r="AF334" s="25">
        <v>0</v>
      </c>
      <c r="AL334" s="31"/>
      <c r="AM334" s="25">
        <v>0</v>
      </c>
      <c r="AN334" s="25">
        <v>24</v>
      </c>
      <c r="AO334" s="28">
        <v>0</v>
      </c>
      <c r="AP334" s="28">
        <v>96</v>
      </c>
      <c r="AQ334" s="28">
        <v>0</v>
      </c>
    </row>
    <row r="335" spans="1:43">
      <c r="A335" s="29" t="s">
        <v>452</v>
      </c>
      <c r="B335" s="29" t="s">
        <v>1503</v>
      </c>
      <c r="C335" s="29" t="s">
        <v>1504</v>
      </c>
      <c r="D335" s="29" t="s">
        <v>2884</v>
      </c>
      <c r="E335" s="29" t="str">
        <f t="shared" si="5"/>
        <v>황금</v>
      </c>
      <c r="F335" s="29"/>
      <c r="G335" s="29"/>
      <c r="H335" s="29"/>
      <c r="I335" s="29"/>
      <c r="J335" s="29"/>
      <c r="K335" s="29"/>
      <c r="L335" s="26">
        <v>0</v>
      </c>
      <c r="M335" s="25">
        <v>18</v>
      </c>
      <c r="N335" s="25">
        <v>4230</v>
      </c>
      <c r="U335" s="25">
        <v>0</v>
      </c>
      <c r="V335" s="25">
        <v>18</v>
      </c>
      <c r="W335" s="25">
        <v>4230</v>
      </c>
      <c r="AD335" s="25">
        <v>0</v>
      </c>
      <c r="AE335" s="25">
        <v>18</v>
      </c>
      <c r="AF335" s="25">
        <v>4230</v>
      </c>
      <c r="AL335" s="31"/>
      <c r="AM335" s="25">
        <v>0</v>
      </c>
      <c r="AN335" s="25">
        <v>18</v>
      </c>
      <c r="AO335" s="28">
        <v>4230</v>
      </c>
      <c r="AP335" s="28">
        <v>72</v>
      </c>
      <c r="AQ335" s="28">
        <v>16920</v>
      </c>
    </row>
    <row r="336" spans="1:43">
      <c r="A336" s="29" t="s">
        <v>452</v>
      </c>
      <c r="B336" s="29" t="s">
        <v>1506</v>
      </c>
      <c r="C336" s="29" t="s">
        <v>1507</v>
      </c>
      <c r="D336" s="29" t="s">
        <v>2885</v>
      </c>
      <c r="E336" s="29" t="str">
        <f t="shared" si="5"/>
        <v>황금</v>
      </c>
      <c r="F336" s="29"/>
      <c r="G336" s="29"/>
      <c r="H336" s="29"/>
      <c r="I336" s="29"/>
      <c r="J336" s="29"/>
      <c r="K336" s="29"/>
      <c r="L336" s="26">
        <v>0</v>
      </c>
      <c r="M336" s="25">
        <v>36</v>
      </c>
      <c r="N336" s="25">
        <v>7470</v>
      </c>
      <c r="U336" s="25">
        <v>0</v>
      </c>
      <c r="V336" s="25">
        <v>36</v>
      </c>
      <c r="W336" s="25">
        <v>7470</v>
      </c>
      <c r="AD336" s="25">
        <v>0</v>
      </c>
      <c r="AE336" s="25">
        <v>36</v>
      </c>
      <c r="AF336" s="25">
        <v>7470</v>
      </c>
      <c r="AL336" s="31"/>
      <c r="AM336" s="25">
        <v>0</v>
      </c>
      <c r="AN336" s="25">
        <v>36</v>
      </c>
      <c r="AO336" s="28">
        <v>7470</v>
      </c>
      <c r="AP336" s="28">
        <v>144</v>
      </c>
      <c r="AQ336" s="28">
        <v>29880</v>
      </c>
    </row>
    <row r="337" spans="1:43">
      <c r="A337" s="29" t="s">
        <v>452</v>
      </c>
      <c r="B337" s="29" t="s">
        <v>1514</v>
      </c>
      <c r="C337" s="29" t="s">
        <v>1515</v>
      </c>
      <c r="D337" s="29" t="s">
        <v>1516</v>
      </c>
      <c r="E337" s="29" t="str">
        <f t="shared" si="5"/>
        <v>황금</v>
      </c>
      <c r="F337" s="29">
        <v>4101</v>
      </c>
      <c r="G337" s="29">
        <v>0</v>
      </c>
      <c r="H337" s="29">
        <v>0</v>
      </c>
      <c r="I337" s="29">
        <v>4101</v>
      </c>
      <c r="J337" s="29">
        <v>0</v>
      </c>
      <c r="K337" s="29">
        <v>0</v>
      </c>
      <c r="L337" s="26">
        <v>4101</v>
      </c>
      <c r="M337" s="25">
        <v>0</v>
      </c>
      <c r="N337" s="25">
        <v>0</v>
      </c>
      <c r="O337" s="25">
        <v>4101</v>
      </c>
      <c r="P337" s="25">
        <v>0</v>
      </c>
      <c r="Q337" s="25">
        <v>0</v>
      </c>
      <c r="R337" s="25">
        <v>4101</v>
      </c>
      <c r="S337" s="25">
        <v>0</v>
      </c>
      <c r="T337" s="25">
        <v>0</v>
      </c>
      <c r="U337" s="25">
        <v>4101</v>
      </c>
      <c r="V337" s="25">
        <v>0</v>
      </c>
      <c r="W337" s="25">
        <v>0</v>
      </c>
      <c r="X337" s="25">
        <v>4101</v>
      </c>
      <c r="Y337" s="25">
        <v>0</v>
      </c>
      <c r="Z337" s="25">
        <v>0</v>
      </c>
      <c r="AA337" s="25">
        <v>4101</v>
      </c>
      <c r="AB337" s="25">
        <v>0</v>
      </c>
      <c r="AC337" s="25">
        <v>0</v>
      </c>
      <c r="AD337" s="25">
        <v>4101</v>
      </c>
      <c r="AE337" s="25">
        <v>0</v>
      </c>
      <c r="AF337" s="25">
        <v>0</v>
      </c>
      <c r="AG337" s="25">
        <v>4101</v>
      </c>
      <c r="AH337" s="25">
        <v>0</v>
      </c>
      <c r="AI337" s="25">
        <v>0</v>
      </c>
      <c r="AJ337" s="25">
        <v>4101</v>
      </c>
      <c r="AK337" s="25">
        <v>0</v>
      </c>
      <c r="AL337" s="31">
        <v>0</v>
      </c>
      <c r="AM337" s="25">
        <v>4101</v>
      </c>
      <c r="AN337" s="25">
        <v>0</v>
      </c>
      <c r="AO337" s="28">
        <v>0</v>
      </c>
      <c r="AP337" s="28">
        <v>0</v>
      </c>
      <c r="AQ337" s="28">
        <v>0</v>
      </c>
    </row>
    <row r="338" spans="1:43">
      <c r="A338" s="29" t="s">
        <v>452</v>
      </c>
      <c r="B338" s="29" t="s">
        <v>1517</v>
      </c>
      <c r="C338" s="29" t="s">
        <v>1518</v>
      </c>
      <c r="D338" s="29" t="s">
        <v>2886</v>
      </c>
      <c r="E338" s="29" t="str">
        <f t="shared" si="5"/>
        <v>강변</v>
      </c>
      <c r="F338" s="29"/>
      <c r="G338" s="29"/>
      <c r="H338" s="29"/>
      <c r="I338" s="29"/>
      <c r="J338" s="29"/>
      <c r="K338" s="29"/>
      <c r="L338" s="26">
        <v>0</v>
      </c>
      <c r="M338" s="25">
        <v>18</v>
      </c>
      <c r="N338" s="25">
        <v>4230</v>
      </c>
      <c r="U338" s="25">
        <v>0</v>
      </c>
      <c r="V338" s="25">
        <v>18</v>
      </c>
      <c r="W338" s="25">
        <v>4230</v>
      </c>
      <c r="AD338" s="25">
        <v>0</v>
      </c>
      <c r="AE338" s="25">
        <v>18</v>
      </c>
      <c r="AF338" s="25">
        <v>4230</v>
      </c>
      <c r="AL338" s="31"/>
      <c r="AM338" s="25">
        <v>0</v>
      </c>
      <c r="AN338" s="25">
        <v>18</v>
      </c>
      <c r="AO338" s="28">
        <v>4230</v>
      </c>
      <c r="AP338" s="28">
        <v>72</v>
      </c>
      <c r="AQ338" s="28">
        <v>16920</v>
      </c>
    </row>
    <row r="339" spans="1:43">
      <c r="A339" s="29" t="s">
        <v>452</v>
      </c>
      <c r="B339" s="29" t="s">
        <v>1520</v>
      </c>
      <c r="C339" s="29" t="s">
        <v>1521</v>
      </c>
      <c r="D339" s="29" t="s">
        <v>1522</v>
      </c>
      <c r="E339" s="29" t="str">
        <f t="shared" si="5"/>
        <v>황금</v>
      </c>
      <c r="F339" s="29">
        <v>0</v>
      </c>
      <c r="G339" s="29">
        <v>0</v>
      </c>
      <c r="H339" s="29">
        <v>0</v>
      </c>
      <c r="I339" s="29">
        <v>0</v>
      </c>
      <c r="J339" s="29">
        <v>0</v>
      </c>
      <c r="K339" s="29">
        <v>0</v>
      </c>
      <c r="L339" s="26">
        <v>0</v>
      </c>
      <c r="M339" s="25">
        <v>0</v>
      </c>
      <c r="N339" s="25">
        <v>0</v>
      </c>
      <c r="O339" s="25">
        <v>0</v>
      </c>
      <c r="P339" s="25">
        <v>0</v>
      </c>
      <c r="Q339" s="25">
        <v>0</v>
      </c>
      <c r="R339" s="25">
        <v>0</v>
      </c>
      <c r="S339" s="25">
        <v>0</v>
      </c>
      <c r="T339" s="25">
        <v>0</v>
      </c>
      <c r="U339" s="25">
        <v>0</v>
      </c>
      <c r="V339" s="25">
        <v>0</v>
      </c>
      <c r="W339" s="25">
        <v>0</v>
      </c>
      <c r="X339" s="25">
        <v>0</v>
      </c>
      <c r="Y339" s="25">
        <v>0</v>
      </c>
      <c r="Z339" s="25">
        <v>0</v>
      </c>
      <c r="AA339" s="25">
        <v>0</v>
      </c>
      <c r="AB339" s="25">
        <v>0</v>
      </c>
      <c r="AC339" s="25">
        <v>0</v>
      </c>
      <c r="AD339" s="25">
        <v>0</v>
      </c>
      <c r="AE339" s="25">
        <v>0</v>
      </c>
      <c r="AF339" s="25">
        <v>0</v>
      </c>
      <c r="AG339" s="25">
        <v>0</v>
      </c>
      <c r="AH339" s="25">
        <v>0</v>
      </c>
      <c r="AI339" s="25">
        <v>0</v>
      </c>
      <c r="AJ339" s="25">
        <v>0</v>
      </c>
      <c r="AK339" s="25">
        <v>0</v>
      </c>
      <c r="AL339" s="31">
        <v>0</v>
      </c>
      <c r="AM339" s="25">
        <v>0</v>
      </c>
      <c r="AN339" s="25">
        <v>0</v>
      </c>
      <c r="AO339" s="28">
        <v>0</v>
      </c>
      <c r="AP339" s="28">
        <v>0</v>
      </c>
      <c r="AQ339" s="28">
        <v>0</v>
      </c>
    </row>
    <row r="340" spans="1:43">
      <c r="A340" s="29" t="s">
        <v>452</v>
      </c>
      <c r="B340" s="29" t="s">
        <v>1523</v>
      </c>
      <c r="C340" s="29" t="s">
        <v>1524</v>
      </c>
      <c r="D340" s="29" t="s">
        <v>2887</v>
      </c>
      <c r="E340" s="29" t="str">
        <f t="shared" si="5"/>
        <v>황금</v>
      </c>
      <c r="F340" s="29">
        <v>0</v>
      </c>
      <c r="G340" s="29">
        <v>15</v>
      </c>
      <c r="H340" s="29">
        <v>4010</v>
      </c>
      <c r="I340" s="29">
        <v>0</v>
      </c>
      <c r="J340" s="29">
        <v>15</v>
      </c>
      <c r="K340" s="29">
        <v>4010</v>
      </c>
      <c r="L340" s="26">
        <v>0</v>
      </c>
      <c r="M340" s="25">
        <v>15</v>
      </c>
      <c r="N340" s="25">
        <v>4010</v>
      </c>
      <c r="O340" s="25">
        <v>0</v>
      </c>
      <c r="P340" s="25">
        <v>15</v>
      </c>
      <c r="Q340" s="25">
        <v>4010</v>
      </c>
      <c r="R340" s="25">
        <v>0</v>
      </c>
      <c r="S340" s="25">
        <v>15</v>
      </c>
      <c r="T340" s="25">
        <v>4010</v>
      </c>
      <c r="U340" s="25">
        <v>0</v>
      </c>
      <c r="V340" s="25">
        <v>15</v>
      </c>
      <c r="W340" s="25">
        <v>4010</v>
      </c>
      <c r="X340" s="25">
        <v>0</v>
      </c>
      <c r="Y340" s="25">
        <v>15</v>
      </c>
      <c r="Z340" s="25">
        <v>4010</v>
      </c>
      <c r="AA340" s="25">
        <v>0</v>
      </c>
      <c r="AB340" s="25">
        <v>15</v>
      </c>
      <c r="AC340" s="25">
        <v>4010</v>
      </c>
      <c r="AD340" s="25">
        <v>0</v>
      </c>
      <c r="AE340" s="25">
        <v>15</v>
      </c>
      <c r="AF340" s="25">
        <v>4010</v>
      </c>
      <c r="AG340" s="25">
        <v>0</v>
      </c>
      <c r="AH340" s="25">
        <v>15</v>
      </c>
      <c r="AI340" s="25">
        <v>4010</v>
      </c>
      <c r="AJ340" s="25">
        <v>0</v>
      </c>
      <c r="AK340" s="25">
        <v>15</v>
      </c>
      <c r="AL340" s="31">
        <v>4010</v>
      </c>
      <c r="AM340" s="25">
        <v>0</v>
      </c>
      <c r="AN340" s="25">
        <v>15</v>
      </c>
      <c r="AO340" s="28">
        <v>4010</v>
      </c>
      <c r="AP340" s="28">
        <v>180</v>
      </c>
      <c r="AQ340" s="28">
        <v>48120</v>
      </c>
    </row>
    <row r="341" spans="1:43">
      <c r="A341" s="29" t="s">
        <v>452</v>
      </c>
      <c r="B341" s="29" t="s">
        <v>1526</v>
      </c>
      <c r="C341" s="29" t="s">
        <v>1527</v>
      </c>
      <c r="D341" s="29" t="s">
        <v>1528</v>
      </c>
      <c r="E341" s="29" t="str">
        <f t="shared" si="5"/>
        <v>황금</v>
      </c>
      <c r="F341" s="29">
        <v>0</v>
      </c>
      <c r="G341" s="29">
        <v>40</v>
      </c>
      <c r="H341" s="29">
        <v>0</v>
      </c>
      <c r="I341" s="29">
        <v>0</v>
      </c>
      <c r="J341" s="29">
        <v>40</v>
      </c>
      <c r="K341" s="29">
        <v>0</v>
      </c>
      <c r="L341" s="26">
        <v>0</v>
      </c>
      <c r="M341" s="25">
        <v>40</v>
      </c>
      <c r="N341" s="25">
        <v>0</v>
      </c>
      <c r="O341" s="25">
        <v>0</v>
      </c>
      <c r="P341" s="25">
        <v>40</v>
      </c>
      <c r="Q341" s="25">
        <v>0</v>
      </c>
      <c r="R341" s="25">
        <v>0</v>
      </c>
      <c r="S341" s="25">
        <v>40</v>
      </c>
      <c r="T341" s="25">
        <v>0</v>
      </c>
      <c r="U341" s="25">
        <v>0</v>
      </c>
      <c r="V341" s="25">
        <v>40</v>
      </c>
      <c r="W341" s="25">
        <v>0</v>
      </c>
      <c r="X341" s="25">
        <v>0</v>
      </c>
      <c r="Y341" s="25">
        <v>40</v>
      </c>
      <c r="Z341" s="25">
        <v>0</v>
      </c>
      <c r="AA341" s="25">
        <v>0</v>
      </c>
      <c r="AB341" s="25">
        <v>40</v>
      </c>
      <c r="AC341" s="25">
        <v>0</v>
      </c>
      <c r="AD341" s="25">
        <v>0</v>
      </c>
      <c r="AE341" s="25">
        <v>40</v>
      </c>
      <c r="AF341" s="25">
        <v>0</v>
      </c>
      <c r="AG341" s="25">
        <v>0</v>
      </c>
      <c r="AH341" s="25">
        <v>40</v>
      </c>
      <c r="AI341" s="25">
        <v>0</v>
      </c>
      <c r="AJ341" s="25">
        <v>0</v>
      </c>
      <c r="AK341" s="25">
        <v>40</v>
      </c>
      <c r="AL341" s="31">
        <v>0</v>
      </c>
      <c r="AM341" s="25">
        <v>0</v>
      </c>
      <c r="AN341" s="25">
        <v>40</v>
      </c>
      <c r="AO341" s="28">
        <v>0</v>
      </c>
      <c r="AP341" s="28">
        <v>480</v>
      </c>
      <c r="AQ341" s="28">
        <v>0</v>
      </c>
    </row>
    <row r="342" spans="1:43">
      <c r="A342" s="29" t="s">
        <v>452</v>
      </c>
      <c r="B342" s="29" t="s">
        <v>1529</v>
      </c>
      <c r="C342" s="29" t="s">
        <v>1530</v>
      </c>
      <c r="D342" s="29" t="s">
        <v>2888</v>
      </c>
      <c r="E342" s="29" t="str">
        <f t="shared" si="5"/>
        <v>황금</v>
      </c>
      <c r="F342" s="29">
        <v>0</v>
      </c>
      <c r="G342" s="29">
        <v>48</v>
      </c>
      <c r="H342" s="29">
        <v>11930</v>
      </c>
      <c r="I342" s="29">
        <v>0</v>
      </c>
      <c r="J342" s="29">
        <v>48</v>
      </c>
      <c r="K342" s="29">
        <v>11930</v>
      </c>
      <c r="L342" s="26">
        <v>0</v>
      </c>
      <c r="M342" s="25">
        <v>48</v>
      </c>
      <c r="N342" s="25">
        <v>11930</v>
      </c>
      <c r="O342" s="25">
        <v>0</v>
      </c>
      <c r="P342" s="25">
        <v>48</v>
      </c>
      <c r="Q342" s="25">
        <v>11930</v>
      </c>
      <c r="R342" s="25">
        <v>0</v>
      </c>
      <c r="S342" s="25">
        <v>48</v>
      </c>
      <c r="T342" s="25">
        <v>11930</v>
      </c>
      <c r="U342" s="25">
        <v>0</v>
      </c>
      <c r="V342" s="25">
        <v>48</v>
      </c>
      <c r="W342" s="25">
        <v>11930</v>
      </c>
      <c r="X342" s="25">
        <v>0</v>
      </c>
      <c r="Y342" s="25">
        <v>48</v>
      </c>
      <c r="Z342" s="25">
        <v>11930</v>
      </c>
      <c r="AA342" s="25">
        <v>0</v>
      </c>
      <c r="AB342" s="25">
        <v>48</v>
      </c>
      <c r="AC342" s="25">
        <v>11930</v>
      </c>
      <c r="AD342" s="25">
        <v>0</v>
      </c>
      <c r="AE342" s="25">
        <v>48</v>
      </c>
      <c r="AF342" s="25">
        <v>11930</v>
      </c>
      <c r="AG342" s="25">
        <v>0</v>
      </c>
      <c r="AH342" s="25">
        <v>48</v>
      </c>
      <c r="AI342" s="25">
        <v>11930</v>
      </c>
      <c r="AJ342" s="25">
        <v>0</v>
      </c>
      <c r="AK342" s="25">
        <v>48</v>
      </c>
      <c r="AL342" s="31">
        <v>11930</v>
      </c>
      <c r="AM342" s="25">
        <v>0</v>
      </c>
      <c r="AN342" s="25">
        <v>48</v>
      </c>
      <c r="AO342" s="28">
        <v>11930</v>
      </c>
      <c r="AP342" s="28">
        <v>576</v>
      </c>
      <c r="AQ342" s="28">
        <v>143160</v>
      </c>
    </row>
    <row r="343" spans="1:43">
      <c r="A343" s="29" t="s">
        <v>452</v>
      </c>
      <c r="B343" s="29" t="s">
        <v>1532</v>
      </c>
      <c r="C343" s="29" t="s">
        <v>1533</v>
      </c>
      <c r="D343" s="29" t="s">
        <v>2889</v>
      </c>
      <c r="E343" s="29" t="str">
        <f t="shared" si="5"/>
        <v>황금</v>
      </c>
      <c r="F343" s="29">
        <v>0</v>
      </c>
      <c r="G343" s="29">
        <v>40</v>
      </c>
      <c r="H343" s="29">
        <v>10010</v>
      </c>
      <c r="I343" s="29">
        <v>0</v>
      </c>
      <c r="J343" s="29">
        <v>40</v>
      </c>
      <c r="K343" s="29">
        <v>10010</v>
      </c>
      <c r="L343" s="26">
        <v>0</v>
      </c>
      <c r="M343" s="25">
        <v>40</v>
      </c>
      <c r="N343" s="25">
        <v>10010</v>
      </c>
      <c r="O343" s="25">
        <v>0</v>
      </c>
      <c r="P343" s="25">
        <v>40</v>
      </c>
      <c r="Q343" s="25">
        <v>10010</v>
      </c>
      <c r="R343" s="25">
        <v>0</v>
      </c>
      <c r="S343" s="25">
        <v>40</v>
      </c>
      <c r="T343" s="25">
        <v>10010</v>
      </c>
      <c r="U343" s="25">
        <v>0</v>
      </c>
      <c r="V343" s="25">
        <v>40</v>
      </c>
      <c r="W343" s="25">
        <v>10010</v>
      </c>
      <c r="X343" s="25">
        <v>0</v>
      </c>
      <c r="Y343" s="25">
        <v>40</v>
      </c>
      <c r="Z343" s="25">
        <v>10010</v>
      </c>
      <c r="AA343" s="25">
        <v>0</v>
      </c>
      <c r="AB343" s="25">
        <v>40</v>
      </c>
      <c r="AC343" s="25">
        <v>10010</v>
      </c>
      <c r="AD343" s="25">
        <v>0</v>
      </c>
      <c r="AE343" s="25">
        <v>40</v>
      </c>
      <c r="AF343" s="25">
        <v>10010</v>
      </c>
      <c r="AG343" s="25">
        <v>0</v>
      </c>
      <c r="AH343" s="25">
        <v>40</v>
      </c>
      <c r="AI343" s="25">
        <v>10010</v>
      </c>
      <c r="AJ343" s="25">
        <v>0</v>
      </c>
      <c r="AK343" s="25">
        <v>40</v>
      </c>
      <c r="AL343" s="31">
        <v>10010</v>
      </c>
      <c r="AM343" s="25">
        <v>0</v>
      </c>
      <c r="AN343" s="25">
        <v>40</v>
      </c>
      <c r="AO343" s="28">
        <v>10010</v>
      </c>
      <c r="AP343" s="28">
        <v>480</v>
      </c>
      <c r="AQ343" s="28">
        <v>120120</v>
      </c>
    </row>
    <row r="344" spans="1:43">
      <c r="A344" s="29" t="s">
        <v>452</v>
      </c>
      <c r="B344" s="29" t="s">
        <v>1535</v>
      </c>
      <c r="C344" s="29" t="s">
        <v>1536</v>
      </c>
      <c r="D344" s="29" t="s">
        <v>2889</v>
      </c>
      <c r="E344" s="29" t="str">
        <f t="shared" si="5"/>
        <v>황금</v>
      </c>
      <c r="F344" s="29">
        <v>0</v>
      </c>
      <c r="G344" s="29">
        <v>40</v>
      </c>
      <c r="H344" s="29">
        <v>10010</v>
      </c>
      <c r="I344" s="29">
        <v>0</v>
      </c>
      <c r="J344" s="29">
        <v>40</v>
      </c>
      <c r="K344" s="29">
        <v>10010</v>
      </c>
      <c r="L344" s="26">
        <v>0</v>
      </c>
      <c r="M344" s="25">
        <v>40</v>
      </c>
      <c r="N344" s="25">
        <v>10010</v>
      </c>
      <c r="O344" s="25">
        <v>0</v>
      </c>
      <c r="P344" s="25">
        <v>40</v>
      </c>
      <c r="Q344" s="25">
        <v>10010</v>
      </c>
      <c r="R344" s="25">
        <v>0</v>
      </c>
      <c r="S344" s="25">
        <v>40</v>
      </c>
      <c r="T344" s="25">
        <v>10010</v>
      </c>
      <c r="U344" s="25">
        <v>0</v>
      </c>
      <c r="V344" s="25">
        <v>40</v>
      </c>
      <c r="W344" s="25">
        <v>10010</v>
      </c>
      <c r="X344" s="25">
        <v>0</v>
      </c>
      <c r="Y344" s="25">
        <v>40</v>
      </c>
      <c r="Z344" s="25">
        <v>10010</v>
      </c>
      <c r="AA344" s="25">
        <v>0</v>
      </c>
      <c r="AB344" s="25">
        <v>40</v>
      </c>
      <c r="AC344" s="25">
        <v>10010</v>
      </c>
      <c r="AD344" s="25">
        <v>0</v>
      </c>
      <c r="AE344" s="25">
        <v>40</v>
      </c>
      <c r="AF344" s="25">
        <v>10010</v>
      </c>
      <c r="AG344" s="25">
        <v>0</v>
      </c>
      <c r="AH344" s="25">
        <v>40</v>
      </c>
      <c r="AI344" s="25">
        <v>10010</v>
      </c>
      <c r="AJ344" s="25">
        <v>0</v>
      </c>
      <c r="AK344" s="25">
        <v>40</v>
      </c>
      <c r="AL344" s="31">
        <v>10010</v>
      </c>
      <c r="AM344" s="25">
        <v>0</v>
      </c>
      <c r="AN344" s="25">
        <v>40</v>
      </c>
      <c r="AO344" s="28">
        <v>10010</v>
      </c>
      <c r="AP344" s="28">
        <v>480</v>
      </c>
      <c r="AQ344" s="28">
        <v>120120</v>
      </c>
    </row>
    <row r="345" spans="1:43">
      <c r="A345" s="29" t="s">
        <v>452</v>
      </c>
      <c r="B345" s="29" t="s">
        <v>1537</v>
      </c>
      <c r="C345" s="29" t="s">
        <v>1538</v>
      </c>
      <c r="D345" s="29" t="s">
        <v>2889</v>
      </c>
      <c r="E345" s="29" t="str">
        <f t="shared" si="5"/>
        <v>황금</v>
      </c>
      <c r="F345" s="29">
        <v>0</v>
      </c>
      <c r="G345" s="29">
        <v>48</v>
      </c>
      <c r="H345" s="29">
        <v>11930</v>
      </c>
      <c r="I345" s="29">
        <v>0</v>
      </c>
      <c r="J345" s="29">
        <v>48</v>
      </c>
      <c r="K345" s="29">
        <v>11930</v>
      </c>
      <c r="L345" s="26">
        <v>0</v>
      </c>
      <c r="M345" s="25">
        <v>48</v>
      </c>
      <c r="N345" s="25">
        <v>11930</v>
      </c>
      <c r="O345" s="25">
        <v>0</v>
      </c>
      <c r="P345" s="25">
        <v>48</v>
      </c>
      <c r="Q345" s="25">
        <v>11930</v>
      </c>
      <c r="R345" s="25">
        <v>0</v>
      </c>
      <c r="S345" s="25">
        <v>48</v>
      </c>
      <c r="T345" s="25">
        <v>11930</v>
      </c>
      <c r="U345" s="25">
        <v>0</v>
      </c>
      <c r="V345" s="25">
        <v>48</v>
      </c>
      <c r="W345" s="25">
        <v>11930</v>
      </c>
      <c r="X345" s="25">
        <v>0</v>
      </c>
      <c r="Y345" s="25">
        <v>48</v>
      </c>
      <c r="Z345" s="25">
        <v>11930</v>
      </c>
      <c r="AA345" s="25">
        <v>0</v>
      </c>
      <c r="AB345" s="25">
        <v>48</v>
      </c>
      <c r="AC345" s="25">
        <v>11930</v>
      </c>
      <c r="AD345" s="25">
        <v>0</v>
      </c>
      <c r="AE345" s="25">
        <v>48</v>
      </c>
      <c r="AF345" s="25">
        <v>11930</v>
      </c>
      <c r="AG345" s="25">
        <v>0</v>
      </c>
      <c r="AH345" s="25">
        <v>48</v>
      </c>
      <c r="AI345" s="25">
        <v>11930</v>
      </c>
      <c r="AJ345" s="25">
        <v>0</v>
      </c>
      <c r="AK345" s="25">
        <v>48</v>
      </c>
      <c r="AL345" s="31">
        <v>11930</v>
      </c>
      <c r="AM345" s="25">
        <v>0</v>
      </c>
      <c r="AN345" s="25">
        <v>48</v>
      </c>
      <c r="AO345" s="28">
        <v>11930</v>
      </c>
      <c r="AP345" s="28">
        <v>576</v>
      </c>
      <c r="AQ345" s="28">
        <v>143160</v>
      </c>
    </row>
    <row r="346" spans="1:43">
      <c r="A346" s="29" t="s">
        <v>452</v>
      </c>
      <c r="B346" s="29" t="s">
        <v>1539</v>
      </c>
      <c r="C346" s="29" t="s">
        <v>1540</v>
      </c>
      <c r="D346" s="29" t="s">
        <v>2889</v>
      </c>
      <c r="E346" s="29" t="str">
        <f t="shared" si="5"/>
        <v>황금</v>
      </c>
      <c r="F346" s="29">
        <v>0</v>
      </c>
      <c r="G346" s="29">
        <v>40</v>
      </c>
      <c r="H346" s="29">
        <v>10010</v>
      </c>
      <c r="I346" s="29">
        <v>0</v>
      </c>
      <c r="J346" s="29">
        <v>40</v>
      </c>
      <c r="K346" s="29">
        <v>10010</v>
      </c>
      <c r="L346" s="26">
        <v>0</v>
      </c>
      <c r="M346" s="25">
        <v>40</v>
      </c>
      <c r="N346" s="25">
        <v>10010</v>
      </c>
      <c r="O346" s="25">
        <v>0</v>
      </c>
      <c r="P346" s="25">
        <v>40</v>
      </c>
      <c r="Q346" s="25">
        <v>10010</v>
      </c>
      <c r="R346" s="25">
        <v>0</v>
      </c>
      <c r="S346" s="25">
        <v>40</v>
      </c>
      <c r="T346" s="25">
        <v>10010</v>
      </c>
      <c r="U346" s="25">
        <v>0</v>
      </c>
      <c r="V346" s="25">
        <v>40</v>
      </c>
      <c r="W346" s="25">
        <v>10010</v>
      </c>
      <c r="X346" s="25">
        <v>0</v>
      </c>
      <c r="Y346" s="25">
        <v>40</v>
      </c>
      <c r="Z346" s="25">
        <v>10010</v>
      </c>
      <c r="AA346" s="25">
        <v>0</v>
      </c>
      <c r="AB346" s="25">
        <v>40</v>
      </c>
      <c r="AC346" s="25">
        <v>10010</v>
      </c>
      <c r="AD346" s="25">
        <v>0</v>
      </c>
      <c r="AE346" s="25">
        <v>40</v>
      </c>
      <c r="AF346" s="25">
        <v>10010</v>
      </c>
      <c r="AG346" s="25">
        <v>0</v>
      </c>
      <c r="AH346" s="25">
        <v>40</v>
      </c>
      <c r="AI346" s="25">
        <v>10010</v>
      </c>
      <c r="AJ346" s="25">
        <v>0</v>
      </c>
      <c r="AK346" s="25">
        <v>40</v>
      </c>
      <c r="AL346" s="31">
        <v>10010</v>
      </c>
      <c r="AM346" s="25">
        <v>0</v>
      </c>
      <c r="AN346" s="25">
        <v>40</v>
      </c>
      <c r="AO346" s="28">
        <v>10010</v>
      </c>
      <c r="AP346" s="28">
        <v>480</v>
      </c>
      <c r="AQ346" s="28">
        <v>120120</v>
      </c>
    </row>
    <row r="347" spans="1:43">
      <c r="A347" s="29" t="s">
        <v>452</v>
      </c>
      <c r="B347" s="29" t="s">
        <v>1541</v>
      </c>
      <c r="C347" s="29" t="s">
        <v>1542</v>
      </c>
      <c r="D347" s="29" t="s">
        <v>2890</v>
      </c>
      <c r="E347" s="29" t="str">
        <f t="shared" si="5"/>
        <v>황금</v>
      </c>
      <c r="F347" s="29">
        <v>0</v>
      </c>
      <c r="G347" s="29">
        <v>40</v>
      </c>
      <c r="H347" s="29">
        <v>10010</v>
      </c>
      <c r="I347" s="29">
        <v>0</v>
      </c>
      <c r="J347" s="29">
        <v>40</v>
      </c>
      <c r="K347" s="29">
        <v>10010</v>
      </c>
      <c r="L347" s="26">
        <v>0</v>
      </c>
      <c r="M347" s="25">
        <v>40</v>
      </c>
      <c r="N347" s="25">
        <v>10010</v>
      </c>
      <c r="O347" s="25">
        <v>0</v>
      </c>
      <c r="P347" s="25">
        <v>40</v>
      </c>
      <c r="Q347" s="25">
        <v>10010</v>
      </c>
      <c r="R347" s="25">
        <v>0</v>
      </c>
      <c r="S347" s="25">
        <v>40</v>
      </c>
      <c r="T347" s="25">
        <v>10010</v>
      </c>
      <c r="U347" s="25">
        <v>0</v>
      </c>
      <c r="V347" s="25">
        <v>40</v>
      </c>
      <c r="W347" s="25">
        <v>10010</v>
      </c>
      <c r="X347" s="25">
        <v>0</v>
      </c>
      <c r="Y347" s="25">
        <v>40</v>
      </c>
      <c r="Z347" s="25">
        <v>10010</v>
      </c>
      <c r="AA347" s="25">
        <v>0</v>
      </c>
      <c r="AB347" s="25">
        <v>40</v>
      </c>
      <c r="AC347" s="25">
        <v>10010</v>
      </c>
      <c r="AD347" s="25">
        <v>0</v>
      </c>
      <c r="AE347" s="25">
        <v>40</v>
      </c>
      <c r="AF347" s="25">
        <v>10010</v>
      </c>
      <c r="AG347" s="25">
        <v>0</v>
      </c>
      <c r="AH347" s="25">
        <v>40</v>
      </c>
      <c r="AI347" s="25">
        <v>10010</v>
      </c>
      <c r="AJ347" s="25">
        <v>0</v>
      </c>
      <c r="AK347" s="25">
        <v>40</v>
      </c>
      <c r="AL347" s="31">
        <v>10010</v>
      </c>
      <c r="AM347" s="25">
        <v>0</v>
      </c>
      <c r="AN347" s="25">
        <v>40</v>
      </c>
      <c r="AO347" s="28">
        <v>10010</v>
      </c>
      <c r="AP347" s="28">
        <v>480</v>
      </c>
      <c r="AQ347" s="28">
        <v>120120</v>
      </c>
    </row>
    <row r="348" spans="1:43">
      <c r="A348" s="29" t="s">
        <v>452</v>
      </c>
      <c r="B348" s="29" t="s">
        <v>1544</v>
      </c>
      <c r="C348" s="29" t="s">
        <v>1545</v>
      </c>
      <c r="D348" s="29" t="s">
        <v>2891</v>
      </c>
      <c r="E348" s="29" t="str">
        <f t="shared" si="5"/>
        <v>황금</v>
      </c>
      <c r="F348" s="29">
        <v>0</v>
      </c>
      <c r="G348" s="29">
        <v>40</v>
      </c>
      <c r="H348" s="29">
        <v>10010</v>
      </c>
      <c r="I348" s="29">
        <v>0</v>
      </c>
      <c r="J348" s="29">
        <v>40</v>
      </c>
      <c r="K348" s="29">
        <v>10010</v>
      </c>
      <c r="L348" s="26">
        <v>0</v>
      </c>
      <c r="M348" s="25">
        <v>40</v>
      </c>
      <c r="N348" s="25">
        <v>10010</v>
      </c>
      <c r="O348" s="25">
        <v>0</v>
      </c>
      <c r="P348" s="25">
        <v>40</v>
      </c>
      <c r="Q348" s="25">
        <v>10010</v>
      </c>
      <c r="R348" s="25">
        <v>0</v>
      </c>
      <c r="S348" s="25">
        <v>40</v>
      </c>
      <c r="T348" s="25">
        <v>10010</v>
      </c>
      <c r="U348" s="25">
        <v>0</v>
      </c>
      <c r="V348" s="25">
        <v>40</v>
      </c>
      <c r="W348" s="25">
        <v>10010</v>
      </c>
      <c r="X348" s="25">
        <v>0</v>
      </c>
      <c r="Y348" s="25">
        <v>40</v>
      </c>
      <c r="Z348" s="25">
        <v>10010</v>
      </c>
      <c r="AA348" s="25">
        <v>0</v>
      </c>
      <c r="AB348" s="25">
        <v>40</v>
      </c>
      <c r="AC348" s="25">
        <v>10010</v>
      </c>
      <c r="AD348" s="25">
        <v>0</v>
      </c>
      <c r="AE348" s="25">
        <v>40</v>
      </c>
      <c r="AF348" s="25">
        <v>10010</v>
      </c>
      <c r="AG348" s="25">
        <v>0</v>
      </c>
      <c r="AH348" s="25">
        <v>40</v>
      </c>
      <c r="AI348" s="25">
        <v>10010</v>
      </c>
      <c r="AJ348" s="25">
        <v>0</v>
      </c>
      <c r="AK348" s="25">
        <v>40</v>
      </c>
      <c r="AL348" s="31">
        <v>10010</v>
      </c>
      <c r="AM348" s="25">
        <v>0</v>
      </c>
      <c r="AN348" s="25">
        <v>40</v>
      </c>
      <c r="AO348" s="28">
        <v>10010</v>
      </c>
      <c r="AP348" s="28">
        <v>480</v>
      </c>
      <c r="AQ348" s="28">
        <v>120120</v>
      </c>
    </row>
    <row r="349" spans="1:43">
      <c r="A349" s="29" t="s">
        <v>452</v>
      </c>
      <c r="B349" s="29" t="s">
        <v>1547</v>
      </c>
      <c r="C349" s="29" t="s">
        <v>1548</v>
      </c>
      <c r="D349" s="29" t="s">
        <v>2892</v>
      </c>
      <c r="E349" s="29" t="str">
        <f t="shared" si="5"/>
        <v>황금</v>
      </c>
      <c r="F349" s="29">
        <v>0</v>
      </c>
      <c r="G349" s="29">
        <v>40</v>
      </c>
      <c r="H349" s="29">
        <v>10010</v>
      </c>
      <c r="I349" s="29">
        <v>0</v>
      </c>
      <c r="J349" s="29">
        <v>40</v>
      </c>
      <c r="K349" s="29">
        <v>10010</v>
      </c>
      <c r="L349" s="26">
        <v>0</v>
      </c>
      <c r="M349" s="25">
        <v>40</v>
      </c>
      <c r="N349" s="25">
        <v>10010</v>
      </c>
      <c r="O349" s="25">
        <v>0</v>
      </c>
      <c r="P349" s="25">
        <v>40</v>
      </c>
      <c r="Q349" s="25">
        <v>10010</v>
      </c>
      <c r="R349" s="25">
        <v>0</v>
      </c>
      <c r="S349" s="25">
        <v>40</v>
      </c>
      <c r="T349" s="25">
        <v>10010</v>
      </c>
      <c r="U349" s="25">
        <v>0</v>
      </c>
      <c r="V349" s="25">
        <v>40</v>
      </c>
      <c r="W349" s="25">
        <v>10010</v>
      </c>
      <c r="X349" s="25">
        <v>0</v>
      </c>
      <c r="Y349" s="25">
        <v>40</v>
      </c>
      <c r="Z349" s="25">
        <v>10010</v>
      </c>
      <c r="AA349" s="25">
        <v>0</v>
      </c>
      <c r="AB349" s="25">
        <v>40</v>
      </c>
      <c r="AC349" s="25">
        <v>10010</v>
      </c>
      <c r="AD349" s="25">
        <v>0</v>
      </c>
      <c r="AE349" s="25">
        <v>40</v>
      </c>
      <c r="AF349" s="25">
        <v>10010</v>
      </c>
      <c r="AG349" s="25">
        <v>0</v>
      </c>
      <c r="AH349" s="25">
        <v>40</v>
      </c>
      <c r="AI349" s="25">
        <v>10010</v>
      </c>
      <c r="AJ349" s="25">
        <v>0</v>
      </c>
      <c r="AK349" s="25">
        <v>40</v>
      </c>
      <c r="AL349" s="31">
        <v>10010</v>
      </c>
      <c r="AM349" s="25">
        <v>0</v>
      </c>
      <c r="AN349" s="25">
        <v>40</v>
      </c>
      <c r="AO349" s="28">
        <v>10010</v>
      </c>
      <c r="AP349" s="28">
        <v>480</v>
      </c>
      <c r="AQ349" s="28">
        <v>120120</v>
      </c>
    </row>
    <row r="350" spans="1:43">
      <c r="A350" s="29" t="s">
        <v>452</v>
      </c>
      <c r="B350" s="29" t="s">
        <v>1550</v>
      </c>
      <c r="C350" s="29" t="s">
        <v>1551</v>
      </c>
      <c r="D350" s="29" t="s">
        <v>2893</v>
      </c>
      <c r="E350" s="29" t="str">
        <f t="shared" si="5"/>
        <v>황금</v>
      </c>
      <c r="F350" s="29">
        <v>0</v>
      </c>
      <c r="G350" s="29">
        <v>30</v>
      </c>
      <c r="H350" s="29">
        <v>7610</v>
      </c>
      <c r="I350" s="29">
        <v>0</v>
      </c>
      <c r="J350" s="29">
        <v>30</v>
      </c>
      <c r="K350" s="29">
        <v>7610</v>
      </c>
      <c r="L350" s="26">
        <v>0</v>
      </c>
      <c r="M350" s="25">
        <v>30</v>
      </c>
      <c r="N350" s="25">
        <v>7610</v>
      </c>
      <c r="O350" s="25">
        <v>0</v>
      </c>
      <c r="P350" s="25">
        <v>30</v>
      </c>
      <c r="Q350" s="25">
        <v>7610</v>
      </c>
      <c r="R350" s="25">
        <v>0</v>
      </c>
      <c r="S350" s="25">
        <v>30</v>
      </c>
      <c r="T350" s="25">
        <v>7610</v>
      </c>
      <c r="U350" s="25">
        <v>0</v>
      </c>
      <c r="V350" s="25">
        <v>30</v>
      </c>
      <c r="W350" s="25">
        <v>7610</v>
      </c>
      <c r="X350" s="25">
        <v>0</v>
      </c>
      <c r="Y350" s="25">
        <v>30</v>
      </c>
      <c r="Z350" s="25">
        <v>7610</v>
      </c>
      <c r="AA350" s="25">
        <v>0</v>
      </c>
      <c r="AB350" s="25">
        <v>30</v>
      </c>
      <c r="AC350" s="25">
        <v>7610</v>
      </c>
      <c r="AD350" s="25">
        <v>0</v>
      </c>
      <c r="AE350" s="25">
        <v>30</v>
      </c>
      <c r="AF350" s="25">
        <v>7610</v>
      </c>
      <c r="AG350" s="25">
        <v>0</v>
      </c>
      <c r="AH350" s="25">
        <v>30</v>
      </c>
      <c r="AI350" s="25">
        <v>7610</v>
      </c>
      <c r="AJ350" s="25">
        <v>0</v>
      </c>
      <c r="AK350" s="25">
        <v>30</v>
      </c>
      <c r="AL350" s="31">
        <v>7610</v>
      </c>
      <c r="AM350" s="25">
        <v>0</v>
      </c>
      <c r="AN350" s="25">
        <v>30</v>
      </c>
      <c r="AO350" s="28">
        <v>7610</v>
      </c>
      <c r="AP350" s="28">
        <v>360</v>
      </c>
      <c r="AQ350" s="28">
        <v>91320</v>
      </c>
    </row>
    <row r="351" spans="1:43">
      <c r="A351" s="29" t="s">
        <v>452</v>
      </c>
      <c r="B351" s="29" t="s">
        <v>1553</v>
      </c>
      <c r="C351" s="29" t="s">
        <v>1554</v>
      </c>
      <c r="D351" s="29" t="s">
        <v>2894</v>
      </c>
      <c r="E351" s="29" t="str">
        <f t="shared" si="5"/>
        <v>황금</v>
      </c>
      <c r="F351" s="29">
        <v>0</v>
      </c>
      <c r="G351" s="29">
        <v>48</v>
      </c>
      <c r="H351" s="29">
        <v>11930</v>
      </c>
      <c r="I351" s="29">
        <v>0</v>
      </c>
      <c r="J351" s="29">
        <v>48</v>
      </c>
      <c r="K351" s="29">
        <v>11930</v>
      </c>
      <c r="L351" s="26">
        <v>0</v>
      </c>
      <c r="M351" s="25">
        <v>48</v>
      </c>
      <c r="N351" s="25">
        <v>11930</v>
      </c>
      <c r="O351" s="25">
        <v>0</v>
      </c>
      <c r="P351" s="25">
        <v>48</v>
      </c>
      <c r="Q351" s="25">
        <v>11930</v>
      </c>
      <c r="R351" s="25">
        <v>0</v>
      </c>
      <c r="S351" s="25">
        <v>48</v>
      </c>
      <c r="T351" s="25">
        <v>11930</v>
      </c>
      <c r="U351" s="25">
        <v>0</v>
      </c>
      <c r="V351" s="25">
        <v>48</v>
      </c>
      <c r="W351" s="25">
        <v>11930</v>
      </c>
      <c r="X351" s="25">
        <v>0</v>
      </c>
      <c r="Y351" s="25">
        <v>48</v>
      </c>
      <c r="Z351" s="25">
        <v>11930</v>
      </c>
      <c r="AA351" s="25">
        <v>0</v>
      </c>
      <c r="AB351" s="25">
        <v>48</v>
      </c>
      <c r="AC351" s="25">
        <v>11930</v>
      </c>
      <c r="AD351" s="25">
        <v>0</v>
      </c>
      <c r="AE351" s="25">
        <v>48</v>
      </c>
      <c r="AF351" s="25">
        <v>11930</v>
      </c>
      <c r="AG351" s="25">
        <v>0</v>
      </c>
      <c r="AH351" s="25">
        <v>48</v>
      </c>
      <c r="AI351" s="25">
        <v>11930</v>
      </c>
      <c r="AJ351" s="25">
        <v>0</v>
      </c>
      <c r="AK351" s="25">
        <v>48</v>
      </c>
      <c r="AL351" s="31">
        <v>11930</v>
      </c>
      <c r="AM351" s="25">
        <v>0</v>
      </c>
      <c r="AN351" s="25">
        <v>48</v>
      </c>
      <c r="AO351" s="28">
        <v>11930</v>
      </c>
      <c r="AP351" s="28">
        <v>576</v>
      </c>
      <c r="AQ351" s="28">
        <v>143160</v>
      </c>
    </row>
    <row r="352" spans="1:43">
      <c r="A352" s="29" t="s">
        <v>452</v>
      </c>
      <c r="B352" s="29" t="s">
        <v>1556</v>
      </c>
      <c r="C352" s="29" t="s">
        <v>1557</v>
      </c>
      <c r="D352" s="29" t="s">
        <v>2894</v>
      </c>
      <c r="E352" s="29" t="str">
        <f t="shared" si="5"/>
        <v>황금</v>
      </c>
      <c r="F352" s="29">
        <v>0</v>
      </c>
      <c r="G352" s="29">
        <v>32</v>
      </c>
      <c r="H352" s="29">
        <v>0</v>
      </c>
      <c r="I352" s="29">
        <v>0</v>
      </c>
      <c r="J352" s="29">
        <v>32</v>
      </c>
      <c r="K352" s="29">
        <v>0</v>
      </c>
      <c r="L352" s="26">
        <v>0</v>
      </c>
      <c r="M352" s="25">
        <v>32</v>
      </c>
      <c r="N352" s="25">
        <v>0</v>
      </c>
      <c r="O352" s="25">
        <v>0</v>
      </c>
      <c r="P352" s="25">
        <v>32</v>
      </c>
      <c r="Q352" s="25">
        <v>0</v>
      </c>
      <c r="R352" s="25">
        <v>0</v>
      </c>
      <c r="S352" s="25">
        <v>32</v>
      </c>
      <c r="T352" s="25">
        <v>0</v>
      </c>
      <c r="U352" s="25">
        <v>0</v>
      </c>
      <c r="V352" s="25">
        <v>32</v>
      </c>
      <c r="W352" s="25">
        <v>0</v>
      </c>
      <c r="X352" s="25">
        <v>0</v>
      </c>
      <c r="Y352" s="25">
        <v>32</v>
      </c>
      <c r="Z352" s="25">
        <v>0</v>
      </c>
      <c r="AA352" s="25">
        <v>0</v>
      </c>
      <c r="AB352" s="25">
        <v>32</v>
      </c>
      <c r="AC352" s="25">
        <v>0</v>
      </c>
      <c r="AD352" s="25">
        <v>0</v>
      </c>
      <c r="AE352" s="25">
        <v>32</v>
      </c>
      <c r="AF352" s="25">
        <v>0</v>
      </c>
      <c r="AG352" s="25">
        <v>0</v>
      </c>
      <c r="AH352" s="25">
        <v>32</v>
      </c>
      <c r="AI352" s="25">
        <v>0</v>
      </c>
      <c r="AJ352" s="25">
        <v>0</v>
      </c>
      <c r="AK352" s="25">
        <v>32</v>
      </c>
      <c r="AL352" s="31">
        <v>0</v>
      </c>
      <c r="AM352" s="25">
        <v>0</v>
      </c>
      <c r="AN352" s="25">
        <v>32</v>
      </c>
      <c r="AO352" s="28">
        <v>0</v>
      </c>
      <c r="AP352" s="28">
        <v>384</v>
      </c>
      <c r="AQ352" s="28">
        <v>0</v>
      </c>
    </row>
    <row r="353" spans="1:43">
      <c r="A353" s="29" t="s">
        <v>452</v>
      </c>
      <c r="B353" s="29" t="s">
        <v>1558</v>
      </c>
      <c r="C353" s="29" t="s">
        <v>1559</v>
      </c>
      <c r="D353" s="29" t="s">
        <v>2895</v>
      </c>
      <c r="E353" s="29" t="str">
        <f t="shared" si="5"/>
        <v>황금</v>
      </c>
      <c r="F353" s="29">
        <v>0</v>
      </c>
      <c r="G353" s="29">
        <v>40</v>
      </c>
      <c r="H353" s="29">
        <v>10010</v>
      </c>
      <c r="I353" s="29">
        <v>0</v>
      </c>
      <c r="J353" s="29">
        <v>40</v>
      </c>
      <c r="K353" s="29">
        <v>10010</v>
      </c>
      <c r="L353" s="26">
        <v>0</v>
      </c>
      <c r="M353" s="25">
        <v>40</v>
      </c>
      <c r="N353" s="25">
        <v>10010</v>
      </c>
      <c r="O353" s="25">
        <v>0</v>
      </c>
      <c r="P353" s="25">
        <v>40</v>
      </c>
      <c r="Q353" s="25">
        <v>10010</v>
      </c>
      <c r="R353" s="25">
        <v>0</v>
      </c>
      <c r="S353" s="25">
        <v>40</v>
      </c>
      <c r="T353" s="25">
        <v>10010</v>
      </c>
      <c r="U353" s="25">
        <v>0</v>
      </c>
      <c r="V353" s="25">
        <v>40</v>
      </c>
      <c r="W353" s="25">
        <v>10010</v>
      </c>
      <c r="X353" s="25">
        <v>0</v>
      </c>
      <c r="Y353" s="25">
        <v>40</v>
      </c>
      <c r="Z353" s="25">
        <v>10010</v>
      </c>
      <c r="AA353" s="25">
        <v>0</v>
      </c>
      <c r="AB353" s="25">
        <v>40</v>
      </c>
      <c r="AC353" s="25">
        <v>10010</v>
      </c>
      <c r="AD353" s="25">
        <v>0</v>
      </c>
      <c r="AE353" s="25">
        <v>40</v>
      </c>
      <c r="AF353" s="25">
        <v>10010</v>
      </c>
      <c r="AG353" s="25">
        <v>0</v>
      </c>
      <c r="AH353" s="25">
        <v>40</v>
      </c>
      <c r="AI353" s="25">
        <v>10010</v>
      </c>
      <c r="AJ353" s="25">
        <v>0</v>
      </c>
      <c r="AK353" s="25">
        <v>40</v>
      </c>
      <c r="AL353" s="31">
        <v>10010</v>
      </c>
      <c r="AM353" s="25">
        <v>0</v>
      </c>
      <c r="AN353" s="25">
        <v>40</v>
      </c>
      <c r="AO353" s="28">
        <v>10010</v>
      </c>
      <c r="AP353" s="28">
        <v>480</v>
      </c>
      <c r="AQ353" s="28">
        <v>120120</v>
      </c>
    </row>
    <row r="354" spans="1:43">
      <c r="A354" s="29" t="s">
        <v>452</v>
      </c>
      <c r="B354" s="29" t="s">
        <v>1560</v>
      </c>
      <c r="C354" s="29" t="s">
        <v>1561</v>
      </c>
      <c r="D354" s="29" t="s">
        <v>2894</v>
      </c>
      <c r="E354" s="29" t="str">
        <f t="shared" si="5"/>
        <v>황금</v>
      </c>
      <c r="F354" s="29">
        <v>0</v>
      </c>
      <c r="G354" s="29">
        <v>40</v>
      </c>
      <c r="H354" s="29">
        <v>10010</v>
      </c>
      <c r="I354" s="29">
        <v>0</v>
      </c>
      <c r="J354" s="29">
        <v>40</v>
      </c>
      <c r="K354" s="29">
        <v>10010</v>
      </c>
      <c r="L354" s="26">
        <v>0</v>
      </c>
      <c r="M354" s="25">
        <v>40</v>
      </c>
      <c r="N354" s="25">
        <v>10010</v>
      </c>
      <c r="O354" s="25">
        <v>0</v>
      </c>
      <c r="P354" s="25">
        <v>40</v>
      </c>
      <c r="Q354" s="25">
        <v>10010</v>
      </c>
      <c r="R354" s="25">
        <v>0</v>
      </c>
      <c r="S354" s="25">
        <v>40</v>
      </c>
      <c r="T354" s="25">
        <v>10010</v>
      </c>
      <c r="U354" s="25">
        <v>0</v>
      </c>
      <c r="V354" s="25">
        <v>40</v>
      </c>
      <c r="W354" s="25">
        <v>10010</v>
      </c>
      <c r="X354" s="25">
        <v>0</v>
      </c>
      <c r="Y354" s="25">
        <v>40</v>
      </c>
      <c r="Z354" s="25">
        <v>10010</v>
      </c>
      <c r="AA354" s="25">
        <v>0</v>
      </c>
      <c r="AB354" s="25">
        <v>40</v>
      </c>
      <c r="AC354" s="25">
        <v>10010</v>
      </c>
      <c r="AD354" s="25">
        <v>0</v>
      </c>
      <c r="AE354" s="25">
        <v>40</v>
      </c>
      <c r="AF354" s="25">
        <v>10010</v>
      </c>
      <c r="AG354" s="25">
        <v>0</v>
      </c>
      <c r="AH354" s="25">
        <v>40</v>
      </c>
      <c r="AI354" s="25">
        <v>10010</v>
      </c>
      <c r="AJ354" s="25">
        <v>0</v>
      </c>
      <c r="AK354" s="25">
        <v>40</v>
      </c>
      <c r="AL354" s="31">
        <v>10010</v>
      </c>
      <c r="AM354" s="25">
        <v>0</v>
      </c>
      <c r="AN354" s="25">
        <v>40</v>
      </c>
      <c r="AO354" s="28">
        <v>10010</v>
      </c>
      <c r="AP354" s="28">
        <v>480</v>
      </c>
      <c r="AQ354" s="28">
        <v>120120</v>
      </c>
    </row>
    <row r="355" spans="1:43">
      <c r="A355" s="29" t="s">
        <v>452</v>
      </c>
      <c r="B355" s="29" t="s">
        <v>1562</v>
      </c>
      <c r="C355" s="29" t="s">
        <v>1563</v>
      </c>
      <c r="D355" s="29" t="s">
        <v>1564</v>
      </c>
      <c r="E355" s="29" t="str">
        <f t="shared" si="5"/>
        <v>황금</v>
      </c>
      <c r="F355" s="29"/>
      <c r="G355" s="29">
        <v>39</v>
      </c>
      <c r="H355" s="29">
        <v>0</v>
      </c>
      <c r="I355" s="29">
        <v>0</v>
      </c>
      <c r="J355" s="29">
        <v>39</v>
      </c>
      <c r="K355" s="29">
        <v>0</v>
      </c>
      <c r="L355" s="26"/>
      <c r="M355" s="25">
        <v>39</v>
      </c>
      <c r="N355" s="25">
        <v>0</v>
      </c>
      <c r="P355" s="25">
        <v>39</v>
      </c>
      <c r="Q355" s="25">
        <v>0</v>
      </c>
      <c r="S355" s="25">
        <v>39</v>
      </c>
      <c r="T355" s="25">
        <v>0</v>
      </c>
      <c r="V355" s="25">
        <v>39</v>
      </c>
      <c r="W355" s="25">
        <v>0</v>
      </c>
      <c r="Y355" s="25">
        <v>39</v>
      </c>
      <c r="Z355" s="25">
        <v>0</v>
      </c>
      <c r="AA355" s="25">
        <v>0</v>
      </c>
      <c r="AB355" s="25">
        <v>39</v>
      </c>
      <c r="AC355" s="25">
        <v>0</v>
      </c>
      <c r="AE355" s="25">
        <v>39</v>
      </c>
      <c r="AF355" s="25">
        <v>0</v>
      </c>
      <c r="AH355" s="25">
        <v>39</v>
      </c>
      <c r="AI355" s="25">
        <v>0</v>
      </c>
      <c r="AK355" s="25">
        <v>39</v>
      </c>
      <c r="AL355" s="31">
        <v>0</v>
      </c>
      <c r="AN355" s="25">
        <v>39</v>
      </c>
      <c r="AO355" s="28">
        <v>0</v>
      </c>
      <c r="AP355" s="28">
        <v>468</v>
      </c>
      <c r="AQ355" s="28">
        <v>0</v>
      </c>
    </row>
    <row r="356" spans="1:43">
      <c r="A356" s="29" t="s">
        <v>452</v>
      </c>
      <c r="B356" s="29" t="s">
        <v>1565</v>
      </c>
      <c r="C356" s="29" t="s">
        <v>2896</v>
      </c>
      <c r="D356" s="29" t="s">
        <v>2897</v>
      </c>
      <c r="E356" s="29" t="str">
        <f t="shared" si="5"/>
        <v>황금</v>
      </c>
      <c r="F356" s="29">
        <v>0</v>
      </c>
      <c r="G356" s="29">
        <v>40</v>
      </c>
      <c r="H356" s="29">
        <v>10010</v>
      </c>
      <c r="I356" s="29">
        <v>0</v>
      </c>
      <c r="J356" s="29">
        <v>40</v>
      </c>
      <c r="K356" s="29">
        <v>10010</v>
      </c>
      <c r="L356" s="26">
        <v>0</v>
      </c>
      <c r="M356" s="25">
        <v>40</v>
      </c>
      <c r="N356" s="25">
        <v>10010</v>
      </c>
      <c r="O356" s="25">
        <v>0</v>
      </c>
      <c r="P356" s="25">
        <v>40</v>
      </c>
      <c r="Q356" s="25">
        <v>10010</v>
      </c>
      <c r="R356" s="25">
        <v>0</v>
      </c>
      <c r="S356" s="25">
        <v>40</v>
      </c>
      <c r="T356" s="25">
        <v>10010</v>
      </c>
      <c r="U356" s="25">
        <v>0</v>
      </c>
      <c r="V356" s="25">
        <v>40</v>
      </c>
      <c r="W356" s="25">
        <v>10010</v>
      </c>
      <c r="X356" s="25">
        <v>0</v>
      </c>
      <c r="Y356" s="25">
        <v>40</v>
      </c>
      <c r="Z356" s="25">
        <v>10010</v>
      </c>
      <c r="AA356" s="25">
        <v>0</v>
      </c>
      <c r="AB356" s="25">
        <v>40</v>
      </c>
      <c r="AC356" s="25">
        <v>10010</v>
      </c>
      <c r="AD356" s="25">
        <v>0</v>
      </c>
      <c r="AE356" s="25">
        <v>40</v>
      </c>
      <c r="AF356" s="25">
        <v>10010</v>
      </c>
      <c r="AG356" s="25">
        <v>0</v>
      </c>
      <c r="AH356" s="25">
        <v>40</v>
      </c>
      <c r="AI356" s="25">
        <v>10010</v>
      </c>
      <c r="AJ356" s="25">
        <v>0</v>
      </c>
      <c r="AK356" s="25">
        <v>40</v>
      </c>
      <c r="AL356" s="31">
        <v>10010</v>
      </c>
      <c r="AM356" s="25">
        <v>0</v>
      </c>
      <c r="AN356" s="25">
        <v>40</v>
      </c>
      <c r="AO356" s="28">
        <v>10010</v>
      </c>
      <c r="AP356" s="28">
        <v>480</v>
      </c>
      <c r="AQ356" s="28">
        <v>120120</v>
      </c>
    </row>
    <row r="357" spans="1:43">
      <c r="A357" s="29" t="s">
        <v>452</v>
      </c>
      <c r="B357" s="29" t="s">
        <v>1568</v>
      </c>
      <c r="C357" s="29" t="s">
        <v>1569</v>
      </c>
      <c r="D357" s="29" t="s">
        <v>1570</v>
      </c>
      <c r="E357" s="29" t="str">
        <f t="shared" si="5"/>
        <v>황금</v>
      </c>
      <c r="F357" s="29"/>
      <c r="G357" s="29">
        <v>31</v>
      </c>
      <c r="H357" s="29">
        <v>0</v>
      </c>
      <c r="I357" s="29">
        <v>0</v>
      </c>
      <c r="J357" s="29">
        <v>31</v>
      </c>
      <c r="K357" s="29">
        <v>0</v>
      </c>
      <c r="L357" s="26"/>
      <c r="M357" s="25">
        <v>31</v>
      </c>
      <c r="N357" s="25">
        <v>0</v>
      </c>
      <c r="P357" s="25">
        <v>31</v>
      </c>
      <c r="Q357" s="25">
        <v>0</v>
      </c>
      <c r="S357" s="25">
        <v>31</v>
      </c>
      <c r="T357" s="25">
        <v>0</v>
      </c>
      <c r="V357" s="25">
        <v>31</v>
      </c>
      <c r="W357" s="25">
        <v>0</v>
      </c>
      <c r="Y357" s="25">
        <v>31</v>
      </c>
      <c r="Z357" s="25">
        <v>0</v>
      </c>
      <c r="AA357" s="25">
        <v>0</v>
      </c>
      <c r="AB357" s="25">
        <v>31</v>
      </c>
      <c r="AC357" s="25">
        <v>0</v>
      </c>
      <c r="AE357" s="25">
        <v>31</v>
      </c>
      <c r="AF357" s="25">
        <v>0</v>
      </c>
      <c r="AH357" s="25">
        <v>31</v>
      </c>
      <c r="AI357" s="25">
        <v>0</v>
      </c>
      <c r="AK357" s="25">
        <v>31</v>
      </c>
      <c r="AL357" s="31">
        <v>0</v>
      </c>
      <c r="AN357" s="25">
        <v>31</v>
      </c>
      <c r="AO357" s="28">
        <v>0</v>
      </c>
      <c r="AP357" s="28">
        <v>372</v>
      </c>
      <c r="AQ357" s="28">
        <v>0</v>
      </c>
    </row>
    <row r="358" spans="1:43">
      <c r="A358" s="29" t="s">
        <v>452</v>
      </c>
      <c r="B358" s="29" t="s">
        <v>1571</v>
      </c>
      <c r="C358" s="29" t="s">
        <v>1572</v>
      </c>
      <c r="D358" s="29" t="s">
        <v>2898</v>
      </c>
      <c r="E358" s="29" t="str">
        <f t="shared" si="5"/>
        <v>황금</v>
      </c>
      <c r="F358" s="29">
        <v>0</v>
      </c>
      <c r="G358" s="29">
        <v>40</v>
      </c>
      <c r="H358" s="29">
        <v>10010</v>
      </c>
      <c r="I358" s="29">
        <v>0</v>
      </c>
      <c r="J358" s="29">
        <v>40</v>
      </c>
      <c r="K358" s="29">
        <v>10010</v>
      </c>
      <c r="L358" s="26">
        <v>0</v>
      </c>
      <c r="M358" s="25">
        <v>40</v>
      </c>
      <c r="N358" s="25">
        <v>10010</v>
      </c>
      <c r="O358" s="25">
        <v>0</v>
      </c>
      <c r="P358" s="25">
        <v>40</v>
      </c>
      <c r="Q358" s="25">
        <v>10010</v>
      </c>
      <c r="R358" s="25">
        <v>0</v>
      </c>
      <c r="S358" s="25">
        <v>40</v>
      </c>
      <c r="T358" s="25">
        <v>10010</v>
      </c>
      <c r="U358" s="25">
        <v>0</v>
      </c>
      <c r="V358" s="25">
        <v>40</v>
      </c>
      <c r="W358" s="25">
        <v>10010</v>
      </c>
      <c r="X358" s="25">
        <v>0</v>
      </c>
      <c r="Y358" s="25">
        <v>40</v>
      </c>
      <c r="Z358" s="25">
        <v>10010</v>
      </c>
      <c r="AA358" s="25">
        <v>0</v>
      </c>
      <c r="AB358" s="25">
        <v>40</v>
      </c>
      <c r="AC358" s="25">
        <v>10010</v>
      </c>
      <c r="AD358" s="25">
        <v>0</v>
      </c>
      <c r="AE358" s="25">
        <v>40</v>
      </c>
      <c r="AF358" s="25">
        <v>10010</v>
      </c>
      <c r="AG358" s="25">
        <v>0</v>
      </c>
      <c r="AH358" s="25">
        <v>40</v>
      </c>
      <c r="AI358" s="25">
        <v>10010</v>
      </c>
      <c r="AJ358" s="25">
        <v>0</v>
      </c>
      <c r="AK358" s="25">
        <v>40</v>
      </c>
      <c r="AL358" s="31">
        <v>10010</v>
      </c>
      <c r="AM358" s="25">
        <v>0</v>
      </c>
      <c r="AN358" s="25">
        <v>40</v>
      </c>
      <c r="AO358" s="28">
        <v>10010</v>
      </c>
      <c r="AP358" s="28">
        <v>480</v>
      </c>
      <c r="AQ358" s="28">
        <v>120120</v>
      </c>
    </row>
    <row r="359" spans="1:43">
      <c r="A359" s="29" t="s">
        <v>452</v>
      </c>
      <c r="B359" s="29" t="s">
        <v>1574</v>
      </c>
      <c r="C359" s="29" t="s">
        <v>1575</v>
      </c>
      <c r="D359" s="29" t="s">
        <v>2899</v>
      </c>
      <c r="E359" s="29" t="str">
        <f t="shared" si="5"/>
        <v>황금</v>
      </c>
      <c r="F359" s="29">
        <v>0</v>
      </c>
      <c r="G359" s="29">
        <v>40</v>
      </c>
      <c r="H359" s="29">
        <v>10010</v>
      </c>
      <c r="I359" s="29">
        <v>0</v>
      </c>
      <c r="J359" s="29">
        <v>40</v>
      </c>
      <c r="K359" s="29">
        <v>10010</v>
      </c>
      <c r="L359" s="26">
        <v>0</v>
      </c>
      <c r="M359" s="25">
        <v>40</v>
      </c>
      <c r="N359" s="25">
        <v>10010</v>
      </c>
      <c r="O359" s="25">
        <v>0</v>
      </c>
      <c r="P359" s="25">
        <v>40</v>
      </c>
      <c r="Q359" s="25">
        <v>10010</v>
      </c>
      <c r="R359" s="25">
        <v>0</v>
      </c>
      <c r="S359" s="25">
        <v>40</v>
      </c>
      <c r="T359" s="25">
        <v>10010</v>
      </c>
      <c r="U359" s="25">
        <v>0</v>
      </c>
      <c r="V359" s="25">
        <v>40</v>
      </c>
      <c r="W359" s="25">
        <v>10010</v>
      </c>
      <c r="X359" s="25">
        <v>0</v>
      </c>
      <c r="Y359" s="25">
        <v>40</v>
      </c>
      <c r="Z359" s="25">
        <v>10010</v>
      </c>
      <c r="AA359" s="25">
        <v>0</v>
      </c>
      <c r="AB359" s="25">
        <v>40</v>
      </c>
      <c r="AC359" s="25">
        <v>10010</v>
      </c>
      <c r="AD359" s="25">
        <v>0</v>
      </c>
      <c r="AE359" s="25">
        <v>40</v>
      </c>
      <c r="AF359" s="25">
        <v>10010</v>
      </c>
      <c r="AG359" s="25">
        <v>0</v>
      </c>
      <c r="AH359" s="25">
        <v>40</v>
      </c>
      <c r="AI359" s="25">
        <v>10010</v>
      </c>
      <c r="AJ359" s="25">
        <v>0</v>
      </c>
      <c r="AK359" s="25">
        <v>40</v>
      </c>
      <c r="AL359" s="31">
        <v>10010</v>
      </c>
      <c r="AM359" s="25">
        <v>0</v>
      </c>
      <c r="AN359" s="25">
        <v>40</v>
      </c>
      <c r="AO359" s="28">
        <v>10010</v>
      </c>
      <c r="AP359" s="28">
        <v>480</v>
      </c>
      <c r="AQ359" s="28">
        <v>120120</v>
      </c>
    </row>
    <row r="360" spans="1:43">
      <c r="A360" s="29" t="s">
        <v>452</v>
      </c>
      <c r="B360" s="29" t="s">
        <v>1577</v>
      </c>
      <c r="C360" s="29" t="s">
        <v>1420</v>
      </c>
      <c r="D360" s="29" t="s">
        <v>1578</v>
      </c>
      <c r="E360" s="29" t="str">
        <f t="shared" si="5"/>
        <v>황금</v>
      </c>
      <c r="F360" s="29">
        <v>0</v>
      </c>
      <c r="G360" s="29">
        <v>0</v>
      </c>
      <c r="H360" s="29">
        <v>330</v>
      </c>
      <c r="I360" s="29">
        <v>0</v>
      </c>
      <c r="J360" s="29">
        <v>0</v>
      </c>
      <c r="K360" s="29">
        <v>330</v>
      </c>
      <c r="L360" s="26">
        <v>0</v>
      </c>
      <c r="M360" s="25">
        <v>0</v>
      </c>
      <c r="N360" s="25">
        <v>330</v>
      </c>
      <c r="O360" s="25">
        <v>0</v>
      </c>
      <c r="P360" s="25">
        <v>0</v>
      </c>
      <c r="Q360" s="25">
        <v>330</v>
      </c>
      <c r="R360" s="25">
        <v>0</v>
      </c>
      <c r="S360" s="25">
        <v>0</v>
      </c>
      <c r="T360" s="25">
        <v>330</v>
      </c>
      <c r="U360" s="25">
        <v>0</v>
      </c>
      <c r="V360" s="25">
        <v>0</v>
      </c>
      <c r="W360" s="25">
        <v>330</v>
      </c>
      <c r="X360" s="25">
        <v>0</v>
      </c>
      <c r="Y360" s="25">
        <v>0</v>
      </c>
      <c r="Z360" s="25">
        <v>330</v>
      </c>
      <c r="AA360" s="25">
        <v>0</v>
      </c>
      <c r="AB360" s="25">
        <v>0</v>
      </c>
      <c r="AC360" s="25">
        <v>330</v>
      </c>
      <c r="AD360" s="25">
        <v>0</v>
      </c>
      <c r="AE360" s="25">
        <v>0</v>
      </c>
      <c r="AF360" s="25">
        <v>330</v>
      </c>
      <c r="AG360" s="25">
        <v>0</v>
      </c>
      <c r="AH360" s="25">
        <v>0</v>
      </c>
      <c r="AI360" s="25">
        <v>330</v>
      </c>
      <c r="AJ360" s="25">
        <v>0</v>
      </c>
      <c r="AK360" s="25">
        <v>0</v>
      </c>
      <c r="AL360" s="31">
        <v>330</v>
      </c>
      <c r="AM360" s="25">
        <v>0</v>
      </c>
      <c r="AN360" s="25">
        <v>0</v>
      </c>
      <c r="AO360" s="28">
        <v>330</v>
      </c>
      <c r="AP360" s="28">
        <v>0</v>
      </c>
      <c r="AQ360" s="28">
        <v>3960</v>
      </c>
    </row>
    <row r="361" spans="1:43">
      <c r="A361" s="29" t="s">
        <v>452</v>
      </c>
      <c r="B361" s="29" t="s">
        <v>1579</v>
      </c>
      <c r="C361" s="29" t="s">
        <v>1580</v>
      </c>
      <c r="D361" s="29" t="s">
        <v>1570</v>
      </c>
      <c r="E361" s="29" t="str">
        <f t="shared" si="5"/>
        <v>황금</v>
      </c>
      <c r="F361" s="29"/>
      <c r="G361" s="29">
        <v>40</v>
      </c>
      <c r="H361" s="29">
        <v>0</v>
      </c>
      <c r="I361" s="29">
        <v>0</v>
      </c>
      <c r="J361" s="29">
        <v>40</v>
      </c>
      <c r="K361" s="29">
        <v>0</v>
      </c>
      <c r="L361" s="26"/>
      <c r="M361" s="25">
        <v>40</v>
      </c>
      <c r="N361" s="25">
        <v>0</v>
      </c>
      <c r="P361" s="25">
        <v>40</v>
      </c>
      <c r="Q361" s="25">
        <v>0</v>
      </c>
      <c r="S361" s="25">
        <v>40</v>
      </c>
      <c r="T361" s="25">
        <v>0</v>
      </c>
      <c r="V361" s="25">
        <v>40</v>
      </c>
      <c r="W361" s="25">
        <v>0</v>
      </c>
      <c r="Y361" s="25">
        <v>40</v>
      </c>
      <c r="Z361" s="25">
        <v>0</v>
      </c>
      <c r="AA361" s="25">
        <v>0</v>
      </c>
      <c r="AB361" s="25">
        <v>40</v>
      </c>
      <c r="AC361" s="25">
        <v>0</v>
      </c>
      <c r="AE361" s="25">
        <v>40</v>
      </c>
      <c r="AF361" s="25">
        <v>0</v>
      </c>
      <c r="AH361" s="25">
        <v>40</v>
      </c>
      <c r="AI361" s="25">
        <v>0</v>
      </c>
      <c r="AK361" s="25">
        <v>40</v>
      </c>
      <c r="AL361" s="31">
        <v>0</v>
      </c>
      <c r="AN361" s="25">
        <v>40</v>
      </c>
      <c r="AO361" s="28">
        <v>0</v>
      </c>
      <c r="AP361" s="28">
        <v>480</v>
      </c>
      <c r="AQ361" s="28">
        <v>0</v>
      </c>
    </row>
    <row r="362" spans="1:43">
      <c r="A362" s="29" t="s">
        <v>452</v>
      </c>
      <c r="B362" s="29" t="s">
        <v>1581</v>
      </c>
      <c r="C362" s="29" t="s">
        <v>1582</v>
      </c>
      <c r="D362" s="29" t="s">
        <v>2900</v>
      </c>
      <c r="E362" s="29" t="str">
        <f t="shared" si="5"/>
        <v>황금</v>
      </c>
      <c r="F362" s="29">
        <v>0</v>
      </c>
      <c r="G362" s="29">
        <v>15</v>
      </c>
      <c r="H362" s="29">
        <v>4010</v>
      </c>
      <c r="I362" s="29">
        <v>0</v>
      </c>
      <c r="J362" s="29">
        <v>15</v>
      </c>
      <c r="K362" s="29">
        <v>4010</v>
      </c>
      <c r="L362" s="26">
        <v>0</v>
      </c>
      <c r="M362" s="25">
        <v>15</v>
      </c>
      <c r="N362" s="25">
        <v>4010</v>
      </c>
      <c r="O362" s="25">
        <v>0</v>
      </c>
      <c r="P362" s="25">
        <v>15</v>
      </c>
      <c r="Q362" s="25">
        <v>4010</v>
      </c>
      <c r="R362" s="25">
        <v>0</v>
      </c>
      <c r="S362" s="25">
        <v>15</v>
      </c>
      <c r="T362" s="25">
        <v>4010</v>
      </c>
      <c r="U362" s="25">
        <v>0</v>
      </c>
      <c r="V362" s="25">
        <v>15</v>
      </c>
      <c r="W362" s="25">
        <v>4010</v>
      </c>
      <c r="X362" s="25">
        <v>0</v>
      </c>
      <c r="Y362" s="25">
        <v>15</v>
      </c>
      <c r="Z362" s="25">
        <v>4010</v>
      </c>
      <c r="AA362" s="25">
        <v>0</v>
      </c>
      <c r="AB362" s="25">
        <v>15</v>
      </c>
      <c r="AC362" s="25">
        <v>4010</v>
      </c>
      <c r="AD362" s="25">
        <v>0</v>
      </c>
      <c r="AE362" s="25">
        <v>15</v>
      </c>
      <c r="AF362" s="25">
        <v>4010</v>
      </c>
      <c r="AG362" s="25">
        <v>0</v>
      </c>
      <c r="AH362" s="25">
        <v>15</v>
      </c>
      <c r="AI362" s="25">
        <v>4010</v>
      </c>
      <c r="AJ362" s="25">
        <v>0</v>
      </c>
      <c r="AK362" s="25">
        <v>15</v>
      </c>
      <c r="AL362" s="31">
        <v>4010</v>
      </c>
      <c r="AM362" s="25">
        <v>0</v>
      </c>
      <c r="AN362" s="25">
        <v>15</v>
      </c>
      <c r="AO362" s="28">
        <v>4010</v>
      </c>
      <c r="AP362" s="28">
        <v>180</v>
      </c>
      <c r="AQ362" s="28">
        <v>48120</v>
      </c>
    </row>
    <row r="363" spans="1:43">
      <c r="A363" s="29" t="s">
        <v>452</v>
      </c>
      <c r="B363" s="29" t="s">
        <v>1584</v>
      </c>
      <c r="C363" s="29" t="s">
        <v>1585</v>
      </c>
      <c r="D363" s="29" t="s">
        <v>2901</v>
      </c>
      <c r="E363" s="29" t="str">
        <f t="shared" si="5"/>
        <v>황금</v>
      </c>
      <c r="F363" s="29">
        <v>0</v>
      </c>
      <c r="G363" s="29">
        <v>48</v>
      </c>
      <c r="H363" s="29">
        <v>11930</v>
      </c>
      <c r="I363" s="29">
        <v>0</v>
      </c>
      <c r="J363" s="29">
        <v>48</v>
      </c>
      <c r="K363" s="29">
        <v>11930</v>
      </c>
      <c r="L363" s="26">
        <v>0</v>
      </c>
      <c r="M363" s="25">
        <v>48</v>
      </c>
      <c r="N363" s="25">
        <v>11930</v>
      </c>
      <c r="O363" s="25">
        <v>0</v>
      </c>
      <c r="P363" s="25">
        <v>48</v>
      </c>
      <c r="Q363" s="25">
        <v>11930</v>
      </c>
      <c r="R363" s="25">
        <v>0</v>
      </c>
      <c r="S363" s="25">
        <v>48</v>
      </c>
      <c r="T363" s="25">
        <v>11930</v>
      </c>
      <c r="U363" s="25">
        <v>0</v>
      </c>
      <c r="V363" s="25">
        <v>48</v>
      </c>
      <c r="W363" s="25">
        <v>11930</v>
      </c>
      <c r="X363" s="25">
        <v>0</v>
      </c>
      <c r="Y363" s="25">
        <v>48</v>
      </c>
      <c r="Z363" s="25">
        <v>11930</v>
      </c>
      <c r="AA363" s="25">
        <v>0</v>
      </c>
      <c r="AB363" s="25">
        <v>48</v>
      </c>
      <c r="AC363" s="25">
        <v>11930</v>
      </c>
      <c r="AD363" s="25">
        <v>0</v>
      </c>
      <c r="AE363" s="25">
        <v>48</v>
      </c>
      <c r="AF363" s="25">
        <v>11930</v>
      </c>
      <c r="AG363" s="25">
        <v>0</v>
      </c>
      <c r="AH363" s="25">
        <v>48</v>
      </c>
      <c r="AI363" s="25">
        <v>11930</v>
      </c>
      <c r="AJ363" s="25">
        <v>0</v>
      </c>
      <c r="AK363" s="25">
        <v>48</v>
      </c>
      <c r="AL363" s="31">
        <v>11930</v>
      </c>
      <c r="AM363" s="25">
        <v>0</v>
      </c>
      <c r="AN363" s="25">
        <v>48</v>
      </c>
      <c r="AO363" s="28">
        <v>11930</v>
      </c>
      <c r="AP363" s="28">
        <v>576</v>
      </c>
      <c r="AQ363" s="28">
        <v>143160</v>
      </c>
    </row>
    <row r="364" spans="1:43">
      <c r="A364" s="29" t="s">
        <v>452</v>
      </c>
      <c r="B364" s="29" t="s">
        <v>1587</v>
      </c>
      <c r="C364" s="29" t="s">
        <v>1588</v>
      </c>
      <c r="D364" s="29" t="s">
        <v>2895</v>
      </c>
      <c r="E364" s="29" t="str">
        <f t="shared" si="5"/>
        <v>황금</v>
      </c>
      <c r="F364" s="29">
        <v>0</v>
      </c>
      <c r="G364" s="29">
        <v>32</v>
      </c>
      <c r="H364" s="29">
        <v>8090</v>
      </c>
      <c r="I364" s="29">
        <v>0</v>
      </c>
      <c r="J364" s="29">
        <v>32</v>
      </c>
      <c r="K364" s="29">
        <v>8090</v>
      </c>
      <c r="L364" s="26">
        <v>0</v>
      </c>
      <c r="M364" s="25">
        <v>32</v>
      </c>
      <c r="N364" s="25">
        <v>8090</v>
      </c>
      <c r="O364" s="25">
        <v>0</v>
      </c>
      <c r="P364" s="25">
        <v>32</v>
      </c>
      <c r="Q364" s="25">
        <v>8090</v>
      </c>
      <c r="R364" s="25">
        <v>0</v>
      </c>
      <c r="S364" s="25">
        <v>32</v>
      </c>
      <c r="T364" s="25">
        <v>8090</v>
      </c>
      <c r="U364" s="25">
        <v>0</v>
      </c>
      <c r="V364" s="25">
        <v>32</v>
      </c>
      <c r="W364" s="25">
        <v>8090</v>
      </c>
      <c r="X364" s="25">
        <v>0</v>
      </c>
      <c r="Y364" s="25">
        <v>32</v>
      </c>
      <c r="Z364" s="25">
        <v>8090</v>
      </c>
      <c r="AA364" s="25">
        <v>0</v>
      </c>
      <c r="AB364" s="25">
        <v>32</v>
      </c>
      <c r="AC364" s="25">
        <v>8090</v>
      </c>
      <c r="AD364" s="25">
        <v>0</v>
      </c>
      <c r="AE364" s="25">
        <v>32</v>
      </c>
      <c r="AF364" s="25">
        <v>8090</v>
      </c>
      <c r="AG364" s="25">
        <v>0</v>
      </c>
      <c r="AH364" s="25">
        <v>32</v>
      </c>
      <c r="AI364" s="25">
        <v>8090</v>
      </c>
      <c r="AJ364" s="25">
        <v>0</v>
      </c>
      <c r="AK364" s="25">
        <v>32</v>
      </c>
      <c r="AL364" s="31">
        <v>8090</v>
      </c>
      <c r="AM364" s="25">
        <v>0</v>
      </c>
      <c r="AN364" s="25">
        <v>32</v>
      </c>
      <c r="AO364" s="28">
        <v>8090</v>
      </c>
      <c r="AP364" s="28">
        <v>384</v>
      </c>
      <c r="AQ364" s="28">
        <v>97080</v>
      </c>
    </row>
    <row r="365" spans="1:43">
      <c r="A365" s="29" t="s">
        <v>452</v>
      </c>
      <c r="B365" s="29" t="s">
        <v>1589</v>
      </c>
      <c r="C365" s="29" t="s">
        <v>1590</v>
      </c>
      <c r="D365" s="29" t="s">
        <v>2902</v>
      </c>
      <c r="E365" s="29" t="str">
        <f t="shared" si="5"/>
        <v>황금</v>
      </c>
      <c r="F365" s="29"/>
      <c r="G365" s="29"/>
      <c r="H365" s="29"/>
      <c r="I365" s="29"/>
      <c r="J365" s="29"/>
      <c r="K365" s="29"/>
      <c r="L365" s="26">
        <v>0</v>
      </c>
      <c r="M365" s="25">
        <v>0</v>
      </c>
      <c r="N365" s="25">
        <v>990</v>
      </c>
      <c r="U365" s="25">
        <v>0</v>
      </c>
      <c r="V365" s="25">
        <v>0</v>
      </c>
      <c r="W365" s="25">
        <v>990</v>
      </c>
      <c r="AD365" s="25">
        <v>0</v>
      </c>
      <c r="AE365" s="25">
        <v>0</v>
      </c>
      <c r="AF365" s="25">
        <v>990</v>
      </c>
      <c r="AL365" s="31"/>
      <c r="AM365" s="25">
        <v>0</v>
      </c>
      <c r="AN365" s="25">
        <v>0</v>
      </c>
      <c r="AO365" s="28">
        <v>990</v>
      </c>
      <c r="AP365" s="28">
        <v>0</v>
      </c>
      <c r="AQ365" s="28">
        <v>3960</v>
      </c>
    </row>
    <row r="366" spans="1:43">
      <c r="A366" s="29" t="s">
        <v>452</v>
      </c>
      <c r="B366" s="29" t="s">
        <v>1592</v>
      </c>
      <c r="C366" s="29" t="s">
        <v>1593</v>
      </c>
      <c r="D366" s="29" t="s">
        <v>2903</v>
      </c>
      <c r="E366" s="29" t="str">
        <f t="shared" si="5"/>
        <v>황금</v>
      </c>
      <c r="F366" s="29">
        <v>0</v>
      </c>
      <c r="G366" s="29">
        <v>20</v>
      </c>
      <c r="H366" s="29">
        <v>5210</v>
      </c>
      <c r="I366" s="29">
        <v>0</v>
      </c>
      <c r="J366" s="29">
        <v>20</v>
      </c>
      <c r="K366" s="29">
        <v>5210</v>
      </c>
      <c r="L366" s="26">
        <v>0</v>
      </c>
      <c r="M366" s="25">
        <v>20</v>
      </c>
      <c r="N366" s="25">
        <v>5210</v>
      </c>
      <c r="O366" s="25">
        <v>0</v>
      </c>
      <c r="P366" s="25">
        <v>20</v>
      </c>
      <c r="Q366" s="25">
        <v>5210</v>
      </c>
      <c r="R366" s="25">
        <v>0</v>
      </c>
      <c r="S366" s="25">
        <v>20</v>
      </c>
      <c r="T366" s="25">
        <v>5210</v>
      </c>
      <c r="U366" s="25">
        <v>0</v>
      </c>
      <c r="V366" s="25">
        <v>20</v>
      </c>
      <c r="W366" s="25">
        <v>5210</v>
      </c>
      <c r="X366" s="25">
        <v>0</v>
      </c>
      <c r="Y366" s="25">
        <v>20</v>
      </c>
      <c r="Z366" s="25">
        <v>5210</v>
      </c>
      <c r="AA366" s="25">
        <v>0</v>
      </c>
      <c r="AB366" s="25">
        <v>20</v>
      </c>
      <c r="AC366" s="25">
        <v>5210</v>
      </c>
      <c r="AD366" s="25">
        <v>0</v>
      </c>
      <c r="AE366" s="25">
        <v>20</v>
      </c>
      <c r="AF366" s="25">
        <v>5210</v>
      </c>
      <c r="AG366" s="25">
        <v>0</v>
      </c>
      <c r="AH366" s="25">
        <v>20</v>
      </c>
      <c r="AI366" s="25">
        <v>5210</v>
      </c>
      <c r="AJ366" s="25">
        <v>0</v>
      </c>
      <c r="AK366" s="25">
        <v>20</v>
      </c>
      <c r="AL366" s="31">
        <v>5210</v>
      </c>
      <c r="AM366" s="25">
        <v>0</v>
      </c>
      <c r="AN366" s="25">
        <v>20</v>
      </c>
      <c r="AO366" s="28">
        <v>5210</v>
      </c>
      <c r="AP366" s="28">
        <v>240</v>
      </c>
      <c r="AQ366" s="28">
        <v>62520</v>
      </c>
    </row>
    <row r="367" spans="1:43">
      <c r="A367" s="29" t="s">
        <v>452</v>
      </c>
      <c r="B367" s="29" t="s">
        <v>1595</v>
      </c>
      <c r="C367" s="29" t="s">
        <v>1596</v>
      </c>
      <c r="D367" s="29" t="s">
        <v>1597</v>
      </c>
      <c r="E367" s="29" t="str">
        <f t="shared" si="5"/>
        <v>황금</v>
      </c>
      <c r="F367" s="29"/>
      <c r="G367" s="29">
        <v>39</v>
      </c>
      <c r="H367" s="29">
        <v>0</v>
      </c>
      <c r="I367" s="29">
        <v>0</v>
      </c>
      <c r="J367" s="29">
        <v>39</v>
      </c>
      <c r="K367" s="29">
        <v>0</v>
      </c>
      <c r="L367" s="26"/>
      <c r="M367" s="25">
        <v>39</v>
      </c>
      <c r="N367" s="25">
        <v>0</v>
      </c>
      <c r="P367" s="25">
        <v>39</v>
      </c>
      <c r="Q367" s="25">
        <v>0</v>
      </c>
      <c r="S367" s="25">
        <v>39</v>
      </c>
      <c r="T367" s="25">
        <v>0</v>
      </c>
      <c r="V367" s="25">
        <v>39</v>
      </c>
      <c r="W367" s="25">
        <v>0</v>
      </c>
      <c r="Y367" s="25">
        <v>39</v>
      </c>
      <c r="Z367" s="25">
        <v>0</v>
      </c>
      <c r="AA367" s="25">
        <v>0</v>
      </c>
      <c r="AB367" s="25">
        <v>39</v>
      </c>
      <c r="AC367" s="25">
        <v>0</v>
      </c>
      <c r="AE367" s="25">
        <v>39</v>
      </c>
      <c r="AF367" s="25">
        <v>0</v>
      </c>
      <c r="AH367" s="25">
        <v>39</v>
      </c>
      <c r="AI367" s="25">
        <v>0</v>
      </c>
      <c r="AK367" s="25">
        <v>39</v>
      </c>
      <c r="AL367" s="31">
        <v>0</v>
      </c>
      <c r="AN367" s="25">
        <v>39</v>
      </c>
      <c r="AO367" s="28">
        <v>0</v>
      </c>
      <c r="AP367" s="28">
        <v>468</v>
      </c>
      <c r="AQ367" s="28">
        <v>0</v>
      </c>
    </row>
    <row r="368" spans="1:43">
      <c r="A368" s="29" t="s">
        <v>452</v>
      </c>
      <c r="B368" s="29" t="s">
        <v>1598</v>
      </c>
      <c r="C368" s="29" t="s">
        <v>1599</v>
      </c>
      <c r="D368" s="29" t="s">
        <v>2904</v>
      </c>
      <c r="E368" s="29" t="str">
        <f t="shared" si="5"/>
        <v>황금</v>
      </c>
      <c r="F368" s="29"/>
      <c r="G368" s="29"/>
      <c r="H368" s="29"/>
      <c r="I368" s="29"/>
      <c r="J368" s="29"/>
      <c r="K368" s="29"/>
      <c r="L368" s="26">
        <v>0</v>
      </c>
      <c r="M368" s="25">
        <v>24</v>
      </c>
      <c r="N368" s="25">
        <v>5310</v>
      </c>
      <c r="U368" s="25">
        <v>0</v>
      </c>
      <c r="V368" s="25">
        <v>24</v>
      </c>
      <c r="W368" s="25">
        <v>5310</v>
      </c>
      <c r="AD368" s="25">
        <v>0</v>
      </c>
      <c r="AE368" s="25">
        <v>24</v>
      </c>
      <c r="AF368" s="25">
        <v>5310</v>
      </c>
      <c r="AL368" s="31"/>
      <c r="AM368" s="25">
        <v>0</v>
      </c>
      <c r="AN368" s="25">
        <v>24</v>
      </c>
      <c r="AO368" s="28">
        <v>5310</v>
      </c>
      <c r="AP368" s="28">
        <v>96</v>
      </c>
      <c r="AQ368" s="28">
        <v>21240</v>
      </c>
    </row>
    <row r="369" spans="1:43">
      <c r="A369" s="29" t="s">
        <v>452</v>
      </c>
      <c r="B369" s="29" t="s">
        <v>1601</v>
      </c>
      <c r="C369" s="29" t="s">
        <v>1602</v>
      </c>
      <c r="D369" s="29" t="s">
        <v>1603</v>
      </c>
      <c r="E369" s="29" t="str">
        <f t="shared" si="5"/>
        <v>황금</v>
      </c>
      <c r="F369" s="29">
        <v>1949</v>
      </c>
      <c r="G369" s="29">
        <v>0</v>
      </c>
      <c r="H369" s="29">
        <v>410</v>
      </c>
      <c r="I369" s="29">
        <v>1949</v>
      </c>
      <c r="J369" s="29">
        <v>0</v>
      </c>
      <c r="K369" s="29">
        <v>410</v>
      </c>
      <c r="L369" s="26">
        <v>1949</v>
      </c>
      <c r="M369" s="25">
        <v>0</v>
      </c>
      <c r="N369" s="25">
        <v>410</v>
      </c>
      <c r="O369" s="25">
        <v>1952</v>
      </c>
      <c r="P369" s="25">
        <v>3</v>
      </c>
      <c r="Q369" s="25">
        <v>1130</v>
      </c>
      <c r="R369" s="25">
        <v>1954</v>
      </c>
      <c r="S369" s="25">
        <v>2</v>
      </c>
      <c r="T369" s="25">
        <v>890</v>
      </c>
      <c r="U369" s="25">
        <v>1956</v>
      </c>
      <c r="V369" s="25">
        <v>2</v>
      </c>
      <c r="W369" s="25">
        <v>890</v>
      </c>
      <c r="X369" s="25">
        <v>1956</v>
      </c>
      <c r="Y369" s="25">
        <v>0</v>
      </c>
      <c r="Z369" s="25">
        <v>410</v>
      </c>
      <c r="AA369" s="25">
        <v>1956</v>
      </c>
      <c r="AB369" s="25">
        <v>0</v>
      </c>
      <c r="AC369" s="25">
        <v>410</v>
      </c>
      <c r="AD369" s="25">
        <v>1956</v>
      </c>
      <c r="AE369" s="25">
        <v>0</v>
      </c>
      <c r="AF369" s="25">
        <v>410</v>
      </c>
      <c r="AG369" s="25">
        <v>1956</v>
      </c>
      <c r="AH369" s="25">
        <v>0</v>
      </c>
      <c r="AI369" s="25">
        <v>410</v>
      </c>
      <c r="AJ369" s="25">
        <v>1956</v>
      </c>
      <c r="AK369" s="25">
        <v>0</v>
      </c>
      <c r="AL369" s="31">
        <v>410</v>
      </c>
      <c r="AM369" s="25">
        <v>1956</v>
      </c>
      <c r="AN369" s="25">
        <v>0</v>
      </c>
      <c r="AO369" s="28">
        <v>410</v>
      </c>
      <c r="AP369" s="28">
        <v>7</v>
      </c>
      <c r="AQ369" s="28">
        <v>6600</v>
      </c>
    </row>
    <row r="370" spans="1:43">
      <c r="A370" s="29" t="s">
        <v>452</v>
      </c>
      <c r="B370" s="29" t="s">
        <v>1604</v>
      </c>
      <c r="C370" s="29" t="s">
        <v>1605</v>
      </c>
      <c r="D370" s="29" t="s">
        <v>2905</v>
      </c>
      <c r="E370" s="29" t="str">
        <f t="shared" si="5"/>
        <v>양천</v>
      </c>
      <c r="F370" s="29"/>
      <c r="G370" s="29"/>
      <c r="H370" s="29"/>
      <c r="I370" s="29"/>
      <c r="J370" s="29"/>
      <c r="K370" s="29"/>
      <c r="L370" s="26">
        <v>0</v>
      </c>
      <c r="M370" s="25">
        <v>0</v>
      </c>
      <c r="N370" s="25">
        <v>990</v>
      </c>
      <c r="U370" s="25">
        <v>0</v>
      </c>
      <c r="V370" s="25">
        <v>0</v>
      </c>
      <c r="W370" s="25">
        <v>990</v>
      </c>
      <c r="AD370" s="25">
        <v>0</v>
      </c>
      <c r="AE370" s="25">
        <v>0</v>
      </c>
      <c r="AF370" s="25">
        <v>990</v>
      </c>
      <c r="AL370" s="31"/>
      <c r="AM370" s="25">
        <v>0</v>
      </c>
      <c r="AN370" s="25">
        <v>0</v>
      </c>
      <c r="AO370" s="28">
        <v>990</v>
      </c>
      <c r="AP370" s="28">
        <v>0</v>
      </c>
      <c r="AQ370" s="28">
        <v>3960</v>
      </c>
    </row>
    <row r="371" spans="1:43">
      <c r="A371" s="29" t="s">
        <v>452</v>
      </c>
      <c r="B371" s="29" t="s">
        <v>1608</v>
      </c>
      <c r="C371" s="29" t="s">
        <v>1609</v>
      </c>
      <c r="D371" s="29" t="s">
        <v>2906</v>
      </c>
      <c r="E371" s="29" t="str">
        <f t="shared" si="5"/>
        <v>양천</v>
      </c>
      <c r="F371" s="29"/>
      <c r="G371" s="29"/>
      <c r="H371" s="29"/>
      <c r="I371" s="29"/>
      <c r="J371" s="29"/>
      <c r="K371" s="29"/>
      <c r="L371" s="26">
        <v>0</v>
      </c>
      <c r="M371" s="25">
        <v>0</v>
      </c>
      <c r="N371" s="25">
        <v>990</v>
      </c>
      <c r="U371" s="25">
        <v>0</v>
      </c>
      <c r="V371" s="25">
        <v>0</v>
      </c>
      <c r="W371" s="25">
        <v>990</v>
      </c>
      <c r="AD371" s="25">
        <v>0</v>
      </c>
      <c r="AE371" s="25">
        <v>0</v>
      </c>
      <c r="AF371" s="25">
        <v>990</v>
      </c>
      <c r="AL371" s="31"/>
      <c r="AM371" s="25">
        <v>0</v>
      </c>
      <c r="AN371" s="25">
        <v>0</v>
      </c>
      <c r="AO371" s="28">
        <v>990</v>
      </c>
      <c r="AP371" s="28">
        <v>0</v>
      </c>
      <c r="AQ371" s="28">
        <v>3960</v>
      </c>
    </row>
    <row r="372" spans="1:43">
      <c r="A372" s="29" t="s">
        <v>452</v>
      </c>
      <c r="B372" s="29" t="s">
        <v>1611</v>
      </c>
      <c r="C372" s="29" t="s">
        <v>1612</v>
      </c>
      <c r="D372" s="29" t="s">
        <v>2907</v>
      </c>
      <c r="E372" s="29" t="str">
        <f t="shared" si="5"/>
        <v>양천</v>
      </c>
      <c r="F372" s="29"/>
      <c r="G372" s="29"/>
      <c r="H372" s="29"/>
      <c r="I372" s="29"/>
      <c r="J372" s="29"/>
      <c r="K372" s="29"/>
      <c r="L372" s="26">
        <v>0</v>
      </c>
      <c r="M372" s="25">
        <v>0</v>
      </c>
      <c r="N372" s="25">
        <v>990</v>
      </c>
      <c r="U372" s="25">
        <v>0</v>
      </c>
      <c r="V372" s="25">
        <v>0</v>
      </c>
      <c r="W372" s="25">
        <v>990</v>
      </c>
      <c r="AD372" s="25">
        <v>0</v>
      </c>
      <c r="AE372" s="25">
        <v>0</v>
      </c>
      <c r="AF372" s="25">
        <v>990</v>
      </c>
      <c r="AL372" s="31"/>
      <c r="AM372" s="25">
        <v>0</v>
      </c>
      <c r="AN372" s="25">
        <v>0</v>
      </c>
      <c r="AO372" s="28">
        <v>990</v>
      </c>
      <c r="AP372" s="28">
        <v>0</v>
      </c>
      <c r="AQ372" s="28">
        <v>3960</v>
      </c>
    </row>
    <row r="373" spans="1:43">
      <c r="A373" s="29" t="s">
        <v>452</v>
      </c>
      <c r="B373" s="29" t="s">
        <v>1614</v>
      </c>
      <c r="C373" s="29" t="s">
        <v>1615</v>
      </c>
      <c r="D373" s="29" t="s">
        <v>2908</v>
      </c>
      <c r="E373" s="29" t="str">
        <f t="shared" si="5"/>
        <v>양천</v>
      </c>
      <c r="F373" s="29"/>
      <c r="G373" s="29"/>
      <c r="H373" s="29"/>
      <c r="I373" s="29"/>
      <c r="J373" s="29"/>
      <c r="K373" s="29"/>
      <c r="L373" s="26">
        <v>0</v>
      </c>
      <c r="M373" s="25">
        <v>0</v>
      </c>
      <c r="N373" s="25">
        <v>990</v>
      </c>
      <c r="U373" s="25">
        <v>0</v>
      </c>
      <c r="V373" s="25">
        <v>0</v>
      </c>
      <c r="W373" s="25">
        <v>990</v>
      </c>
      <c r="AD373" s="25">
        <v>0</v>
      </c>
      <c r="AE373" s="25">
        <v>0</v>
      </c>
      <c r="AF373" s="25">
        <v>990</v>
      </c>
      <c r="AL373" s="31"/>
      <c r="AM373" s="25">
        <v>0</v>
      </c>
      <c r="AN373" s="25">
        <v>0</v>
      </c>
      <c r="AO373" s="28">
        <v>990</v>
      </c>
      <c r="AP373" s="28">
        <v>0</v>
      </c>
      <c r="AQ373" s="28">
        <v>3960</v>
      </c>
    </row>
    <row r="374" spans="1:43">
      <c r="A374" s="29" t="s">
        <v>452</v>
      </c>
      <c r="B374" s="29" t="s">
        <v>1617</v>
      </c>
      <c r="C374" s="29" t="s">
        <v>1618</v>
      </c>
      <c r="D374" s="29" t="s">
        <v>2909</v>
      </c>
      <c r="E374" s="29" t="str">
        <f t="shared" si="5"/>
        <v>양천</v>
      </c>
      <c r="F374" s="29"/>
      <c r="G374" s="29"/>
      <c r="H374" s="29"/>
      <c r="I374" s="29"/>
      <c r="J374" s="29"/>
      <c r="K374" s="29"/>
      <c r="L374" s="26">
        <v>0</v>
      </c>
      <c r="M374" s="25">
        <v>0</v>
      </c>
      <c r="N374" s="25">
        <v>990</v>
      </c>
      <c r="U374" s="25">
        <v>0</v>
      </c>
      <c r="V374" s="25">
        <v>0</v>
      </c>
      <c r="W374" s="25">
        <v>990</v>
      </c>
      <c r="AD374" s="25">
        <v>0</v>
      </c>
      <c r="AE374" s="25">
        <v>0</v>
      </c>
      <c r="AF374" s="25">
        <v>990</v>
      </c>
      <c r="AL374" s="31"/>
      <c r="AM374" s="25">
        <v>0</v>
      </c>
      <c r="AN374" s="25">
        <v>0</v>
      </c>
      <c r="AO374" s="28">
        <v>990</v>
      </c>
      <c r="AP374" s="28">
        <v>0</v>
      </c>
      <c r="AQ374" s="28">
        <v>3960</v>
      </c>
    </row>
    <row r="375" spans="1:43">
      <c r="A375" s="29" t="s">
        <v>452</v>
      </c>
      <c r="B375" s="29" t="s">
        <v>1620</v>
      </c>
      <c r="C375" s="29" t="s">
        <v>1621</v>
      </c>
      <c r="D375" s="29" t="s">
        <v>2910</v>
      </c>
      <c r="E375" s="29" t="str">
        <f t="shared" si="5"/>
        <v>양천</v>
      </c>
      <c r="F375" s="29"/>
      <c r="G375" s="29"/>
      <c r="H375" s="29"/>
      <c r="I375" s="29"/>
      <c r="J375" s="29"/>
      <c r="K375" s="29"/>
      <c r="L375" s="26">
        <v>0</v>
      </c>
      <c r="M375" s="25">
        <v>0</v>
      </c>
      <c r="N375" s="25">
        <v>990</v>
      </c>
      <c r="U375" s="25">
        <v>0</v>
      </c>
      <c r="V375" s="25">
        <v>0</v>
      </c>
      <c r="W375" s="25">
        <v>990</v>
      </c>
      <c r="AD375" s="25">
        <v>0</v>
      </c>
      <c r="AE375" s="25">
        <v>0</v>
      </c>
      <c r="AF375" s="25">
        <v>990</v>
      </c>
      <c r="AL375" s="31"/>
      <c r="AM375" s="25">
        <v>0</v>
      </c>
      <c r="AN375" s="25">
        <v>0</v>
      </c>
      <c r="AO375" s="28">
        <v>990</v>
      </c>
      <c r="AP375" s="28">
        <v>0</v>
      </c>
      <c r="AQ375" s="28">
        <v>3960</v>
      </c>
    </row>
    <row r="376" spans="1:43">
      <c r="A376" s="29" t="s">
        <v>452</v>
      </c>
      <c r="B376" s="29" t="s">
        <v>1623</v>
      </c>
      <c r="C376" s="29" t="s">
        <v>1624</v>
      </c>
      <c r="D376" s="29" t="s">
        <v>2911</v>
      </c>
      <c r="E376" s="29" t="str">
        <f t="shared" si="5"/>
        <v>양천</v>
      </c>
      <c r="F376" s="29"/>
      <c r="G376" s="29"/>
      <c r="H376" s="29"/>
      <c r="I376" s="29"/>
      <c r="J376" s="29"/>
      <c r="K376" s="29"/>
      <c r="L376" s="26">
        <v>0</v>
      </c>
      <c r="M376" s="25">
        <v>0</v>
      </c>
      <c r="N376" s="25">
        <v>990</v>
      </c>
      <c r="U376" s="25">
        <v>0</v>
      </c>
      <c r="V376" s="25">
        <v>0</v>
      </c>
      <c r="W376" s="25">
        <v>990</v>
      </c>
      <c r="AD376" s="25">
        <v>0</v>
      </c>
      <c r="AE376" s="25">
        <v>0</v>
      </c>
      <c r="AF376" s="25">
        <v>990</v>
      </c>
      <c r="AL376" s="31"/>
      <c r="AM376" s="25">
        <v>0</v>
      </c>
      <c r="AN376" s="25">
        <v>0</v>
      </c>
      <c r="AO376" s="28">
        <v>990</v>
      </c>
      <c r="AP376" s="28">
        <v>0</v>
      </c>
      <c r="AQ376" s="28">
        <v>3960</v>
      </c>
    </row>
    <row r="377" spans="1:43">
      <c r="A377" s="29" t="s">
        <v>452</v>
      </c>
      <c r="B377" s="29" t="s">
        <v>1626</v>
      </c>
      <c r="C377" s="29" t="s">
        <v>1627</v>
      </c>
      <c r="D377" s="29" t="s">
        <v>2912</v>
      </c>
      <c r="E377" s="29" t="str">
        <f t="shared" si="5"/>
        <v>양천</v>
      </c>
      <c r="F377" s="29"/>
      <c r="G377" s="29"/>
      <c r="H377" s="29"/>
      <c r="I377" s="29"/>
      <c r="J377" s="29"/>
      <c r="K377" s="29"/>
      <c r="L377" s="26">
        <v>0</v>
      </c>
      <c r="M377" s="25">
        <v>0</v>
      </c>
      <c r="N377" s="25">
        <v>990</v>
      </c>
      <c r="U377" s="25">
        <v>0</v>
      </c>
      <c r="V377" s="25">
        <v>0</v>
      </c>
      <c r="W377" s="25">
        <v>990</v>
      </c>
      <c r="AD377" s="25">
        <v>0</v>
      </c>
      <c r="AE377" s="25">
        <v>0</v>
      </c>
      <c r="AF377" s="25">
        <v>990</v>
      </c>
      <c r="AL377" s="31"/>
      <c r="AM377" s="25">
        <v>0</v>
      </c>
      <c r="AN377" s="25">
        <v>0</v>
      </c>
      <c r="AO377" s="28">
        <v>990</v>
      </c>
      <c r="AP377" s="28">
        <v>0</v>
      </c>
      <c r="AQ377" s="28">
        <v>3960</v>
      </c>
    </row>
    <row r="378" spans="1:43">
      <c r="A378" s="29" t="s">
        <v>452</v>
      </c>
      <c r="B378" s="29" t="s">
        <v>1629</v>
      </c>
      <c r="C378" s="29" t="s">
        <v>1630</v>
      </c>
      <c r="D378" s="29" t="s">
        <v>2910</v>
      </c>
      <c r="E378" s="29" t="str">
        <f t="shared" si="5"/>
        <v>양천</v>
      </c>
      <c r="F378" s="29"/>
      <c r="G378" s="29"/>
      <c r="H378" s="29"/>
      <c r="I378" s="29"/>
      <c r="J378" s="29"/>
      <c r="K378" s="29"/>
      <c r="L378" s="26">
        <v>0</v>
      </c>
      <c r="M378" s="25">
        <v>0</v>
      </c>
      <c r="N378" s="25">
        <v>990</v>
      </c>
      <c r="U378" s="25">
        <v>0</v>
      </c>
      <c r="V378" s="25">
        <v>0</v>
      </c>
      <c r="W378" s="25">
        <v>990</v>
      </c>
      <c r="AD378" s="25">
        <v>0</v>
      </c>
      <c r="AE378" s="25">
        <v>0</v>
      </c>
      <c r="AF378" s="25">
        <v>990</v>
      </c>
      <c r="AL378" s="31"/>
      <c r="AM378" s="25">
        <v>0</v>
      </c>
      <c r="AN378" s="25">
        <v>0</v>
      </c>
      <c r="AO378" s="28">
        <v>990</v>
      </c>
      <c r="AP378" s="28">
        <v>0</v>
      </c>
      <c r="AQ378" s="28">
        <v>3960</v>
      </c>
    </row>
    <row r="379" spans="1:43">
      <c r="A379" s="29" t="s">
        <v>452</v>
      </c>
      <c r="B379" s="29" t="s">
        <v>1631</v>
      </c>
      <c r="C379" s="29" t="s">
        <v>2913</v>
      </c>
      <c r="D379" s="29" t="s">
        <v>2914</v>
      </c>
      <c r="E379" s="29" t="str">
        <f t="shared" si="5"/>
        <v>양천</v>
      </c>
      <c r="F379" s="29"/>
      <c r="G379" s="29"/>
      <c r="H379" s="29"/>
      <c r="I379" s="29"/>
      <c r="J379" s="29"/>
      <c r="K379" s="29"/>
      <c r="L379" s="26">
        <v>0</v>
      </c>
      <c r="M379" s="25">
        <v>0</v>
      </c>
      <c r="N379" s="25">
        <v>990</v>
      </c>
      <c r="U379" s="25">
        <v>0</v>
      </c>
      <c r="V379" s="25">
        <v>0</v>
      </c>
      <c r="W379" s="25">
        <v>990</v>
      </c>
      <c r="AD379" s="25">
        <v>0</v>
      </c>
      <c r="AE379" s="25">
        <v>0</v>
      </c>
      <c r="AF379" s="25">
        <v>990</v>
      </c>
      <c r="AL379" s="31"/>
      <c r="AM379" s="25">
        <v>0</v>
      </c>
      <c r="AN379" s="25">
        <v>0</v>
      </c>
      <c r="AO379" s="28">
        <v>990</v>
      </c>
      <c r="AP379" s="28">
        <v>0</v>
      </c>
      <c r="AQ379" s="28">
        <v>3960</v>
      </c>
    </row>
    <row r="380" spans="1:43">
      <c r="A380" s="29" t="s">
        <v>452</v>
      </c>
      <c r="B380" s="29" t="s">
        <v>1634</v>
      </c>
      <c r="C380" s="29" t="s">
        <v>1635</v>
      </c>
      <c r="D380" s="29" t="s">
        <v>2915</v>
      </c>
      <c r="E380" s="29" t="str">
        <f t="shared" si="5"/>
        <v>양천</v>
      </c>
      <c r="F380" s="29"/>
      <c r="G380" s="29"/>
      <c r="H380" s="29"/>
      <c r="I380" s="29"/>
      <c r="J380" s="29"/>
      <c r="K380" s="29"/>
      <c r="L380" s="26">
        <v>0</v>
      </c>
      <c r="M380" s="25">
        <v>0</v>
      </c>
      <c r="N380" s="25">
        <v>990</v>
      </c>
      <c r="U380" s="25">
        <v>0</v>
      </c>
      <c r="V380" s="25">
        <v>0</v>
      </c>
      <c r="W380" s="25">
        <v>990</v>
      </c>
      <c r="AD380" s="25">
        <v>0</v>
      </c>
      <c r="AE380" s="25">
        <v>0</v>
      </c>
      <c r="AF380" s="25">
        <v>990</v>
      </c>
      <c r="AL380" s="31"/>
      <c r="AM380" s="25">
        <v>0</v>
      </c>
      <c r="AN380" s="25">
        <v>0</v>
      </c>
      <c r="AO380" s="28">
        <v>990</v>
      </c>
      <c r="AP380" s="28">
        <v>0</v>
      </c>
      <c r="AQ380" s="28">
        <v>3960</v>
      </c>
    </row>
    <row r="381" spans="1:43">
      <c r="A381" s="29" t="s">
        <v>452</v>
      </c>
      <c r="B381" s="29" t="s">
        <v>1637</v>
      </c>
      <c r="C381" s="29" t="s">
        <v>1638</v>
      </c>
      <c r="D381" s="29" t="s">
        <v>2916</v>
      </c>
      <c r="E381" s="29" t="str">
        <f t="shared" si="5"/>
        <v>양천</v>
      </c>
      <c r="F381" s="29"/>
      <c r="G381" s="29"/>
      <c r="H381" s="29"/>
      <c r="I381" s="29"/>
      <c r="J381" s="29"/>
      <c r="K381" s="29"/>
      <c r="L381" s="26">
        <v>0</v>
      </c>
      <c r="M381" s="25">
        <v>0</v>
      </c>
      <c r="N381" s="25">
        <v>990</v>
      </c>
      <c r="U381" s="25">
        <v>0</v>
      </c>
      <c r="V381" s="25">
        <v>0</v>
      </c>
      <c r="W381" s="25">
        <v>990</v>
      </c>
      <c r="AD381" s="25">
        <v>0</v>
      </c>
      <c r="AE381" s="25">
        <v>0</v>
      </c>
      <c r="AF381" s="25">
        <v>990</v>
      </c>
      <c r="AL381" s="31"/>
      <c r="AM381" s="25">
        <v>0</v>
      </c>
      <c r="AN381" s="25">
        <v>0</v>
      </c>
      <c r="AO381" s="28">
        <v>990</v>
      </c>
      <c r="AP381" s="28">
        <v>0</v>
      </c>
      <c r="AQ381" s="28">
        <v>3960</v>
      </c>
    </row>
    <row r="382" spans="1:43">
      <c r="A382" s="29" t="s">
        <v>452</v>
      </c>
      <c r="B382" s="29" t="s">
        <v>1640</v>
      </c>
      <c r="C382" s="29" t="s">
        <v>1641</v>
      </c>
      <c r="D382" s="29" t="s">
        <v>2917</v>
      </c>
      <c r="E382" s="29" t="str">
        <f t="shared" si="5"/>
        <v>양천</v>
      </c>
      <c r="F382" s="29"/>
      <c r="G382" s="29"/>
      <c r="H382" s="29"/>
      <c r="I382" s="29"/>
      <c r="J382" s="29"/>
      <c r="K382" s="29"/>
      <c r="L382" s="26">
        <v>0</v>
      </c>
      <c r="M382" s="25">
        <v>0</v>
      </c>
      <c r="N382" s="25">
        <v>990</v>
      </c>
      <c r="U382" s="25">
        <v>0</v>
      </c>
      <c r="V382" s="25">
        <v>0</v>
      </c>
      <c r="W382" s="25">
        <v>990</v>
      </c>
      <c r="AD382" s="25">
        <v>0</v>
      </c>
      <c r="AE382" s="25">
        <v>0</v>
      </c>
      <c r="AF382" s="25">
        <v>990</v>
      </c>
      <c r="AL382" s="31"/>
      <c r="AM382" s="25">
        <v>0</v>
      </c>
      <c r="AN382" s="25">
        <v>0</v>
      </c>
      <c r="AO382" s="28">
        <v>990</v>
      </c>
      <c r="AP382" s="28">
        <v>0</v>
      </c>
      <c r="AQ382" s="28">
        <v>3960</v>
      </c>
    </row>
    <row r="383" spans="1:43">
      <c r="A383" s="29" t="s">
        <v>452</v>
      </c>
      <c r="B383" s="29" t="s">
        <v>1643</v>
      </c>
      <c r="C383" s="29" t="s">
        <v>1644</v>
      </c>
      <c r="D383" s="29" t="s">
        <v>2910</v>
      </c>
      <c r="E383" s="29" t="str">
        <f t="shared" si="5"/>
        <v>양천</v>
      </c>
      <c r="F383" s="29"/>
      <c r="G383" s="29"/>
      <c r="H383" s="29"/>
      <c r="I383" s="29"/>
      <c r="J383" s="29"/>
      <c r="K383" s="29"/>
      <c r="L383" s="26">
        <v>0</v>
      </c>
      <c r="M383" s="25">
        <v>0</v>
      </c>
      <c r="N383" s="25">
        <v>990</v>
      </c>
      <c r="U383" s="25">
        <v>0</v>
      </c>
      <c r="V383" s="25">
        <v>0</v>
      </c>
      <c r="W383" s="25">
        <v>990</v>
      </c>
      <c r="AD383" s="25">
        <v>0</v>
      </c>
      <c r="AE383" s="25">
        <v>0</v>
      </c>
      <c r="AF383" s="25">
        <v>990</v>
      </c>
      <c r="AL383" s="31"/>
      <c r="AM383" s="25">
        <v>0</v>
      </c>
      <c r="AN383" s="25">
        <v>0</v>
      </c>
      <c r="AO383" s="28">
        <v>990</v>
      </c>
      <c r="AP383" s="28">
        <v>0</v>
      </c>
      <c r="AQ383" s="28">
        <v>3960</v>
      </c>
    </row>
    <row r="384" spans="1:43">
      <c r="A384" s="29" t="s">
        <v>452</v>
      </c>
      <c r="B384" s="29" t="s">
        <v>1645</v>
      </c>
      <c r="C384" s="29" t="s">
        <v>1646</v>
      </c>
      <c r="D384" s="29" t="s">
        <v>2918</v>
      </c>
      <c r="E384" s="29" t="str">
        <f t="shared" si="5"/>
        <v>양천</v>
      </c>
      <c r="F384" s="29"/>
      <c r="G384" s="29"/>
      <c r="H384" s="29"/>
      <c r="I384" s="29"/>
      <c r="J384" s="29"/>
      <c r="K384" s="29"/>
      <c r="L384" s="26">
        <v>0</v>
      </c>
      <c r="M384" s="25">
        <v>0</v>
      </c>
      <c r="N384" s="25">
        <v>990</v>
      </c>
      <c r="U384" s="25">
        <v>0</v>
      </c>
      <c r="V384" s="25">
        <v>0</v>
      </c>
      <c r="W384" s="25">
        <v>990</v>
      </c>
      <c r="AD384" s="25">
        <v>0</v>
      </c>
      <c r="AE384" s="25">
        <v>0</v>
      </c>
      <c r="AF384" s="25">
        <v>990</v>
      </c>
      <c r="AL384" s="31"/>
      <c r="AM384" s="25">
        <v>0</v>
      </c>
      <c r="AN384" s="25">
        <v>0</v>
      </c>
      <c r="AO384" s="28">
        <v>990</v>
      </c>
      <c r="AP384" s="28">
        <v>0</v>
      </c>
      <c r="AQ384" s="28">
        <v>3960</v>
      </c>
    </row>
    <row r="385" spans="1:43">
      <c r="A385" s="29" t="s">
        <v>452</v>
      </c>
      <c r="B385" s="29" t="s">
        <v>1648</v>
      </c>
      <c r="C385" s="29" t="s">
        <v>1649</v>
      </c>
      <c r="D385" s="29" t="s">
        <v>2919</v>
      </c>
      <c r="E385" s="29" t="str">
        <f t="shared" si="5"/>
        <v>양천</v>
      </c>
      <c r="F385" s="29"/>
      <c r="G385" s="29"/>
      <c r="H385" s="29"/>
      <c r="I385" s="29"/>
      <c r="J385" s="29"/>
      <c r="K385" s="29"/>
      <c r="L385" s="26">
        <v>0</v>
      </c>
      <c r="M385" s="25">
        <v>0</v>
      </c>
      <c r="N385" s="25">
        <v>990</v>
      </c>
      <c r="U385" s="25">
        <v>0</v>
      </c>
      <c r="V385" s="25">
        <v>0</v>
      </c>
      <c r="W385" s="25">
        <v>990</v>
      </c>
      <c r="AD385" s="25">
        <v>0</v>
      </c>
      <c r="AE385" s="25">
        <v>0</v>
      </c>
      <c r="AF385" s="25">
        <v>990</v>
      </c>
      <c r="AL385" s="31"/>
      <c r="AM385" s="25">
        <v>0</v>
      </c>
      <c r="AN385" s="25">
        <v>0</v>
      </c>
      <c r="AO385" s="28">
        <v>990</v>
      </c>
      <c r="AP385" s="28">
        <v>0</v>
      </c>
      <c r="AQ385" s="28">
        <v>3960</v>
      </c>
    </row>
    <row r="386" spans="1:43">
      <c r="A386" s="29" t="s">
        <v>452</v>
      </c>
      <c r="B386" s="29" t="s">
        <v>1651</v>
      </c>
      <c r="C386" s="29" t="s">
        <v>1652</v>
      </c>
      <c r="D386" s="29" t="s">
        <v>2920</v>
      </c>
      <c r="E386" s="29" t="str">
        <f t="shared" si="5"/>
        <v>양천</v>
      </c>
      <c r="F386" s="29"/>
      <c r="G386" s="29"/>
      <c r="H386" s="29"/>
      <c r="I386" s="29"/>
      <c r="J386" s="29"/>
      <c r="K386" s="29"/>
      <c r="L386" s="26">
        <v>0</v>
      </c>
      <c r="M386" s="25">
        <v>0</v>
      </c>
      <c r="N386" s="25">
        <v>990</v>
      </c>
      <c r="U386" s="25">
        <v>0</v>
      </c>
      <c r="V386" s="25">
        <v>0</v>
      </c>
      <c r="W386" s="25">
        <v>990</v>
      </c>
      <c r="AD386" s="25">
        <v>0</v>
      </c>
      <c r="AE386" s="25">
        <v>0</v>
      </c>
      <c r="AF386" s="25">
        <v>990</v>
      </c>
      <c r="AL386" s="31"/>
      <c r="AM386" s="25">
        <v>0</v>
      </c>
      <c r="AN386" s="25">
        <v>0</v>
      </c>
      <c r="AO386" s="28">
        <v>990</v>
      </c>
      <c r="AP386" s="28">
        <v>0</v>
      </c>
      <c r="AQ386" s="28">
        <v>3960</v>
      </c>
    </row>
    <row r="387" spans="1:43">
      <c r="A387" s="29" t="s">
        <v>452</v>
      </c>
      <c r="B387" s="29" t="s">
        <v>1654</v>
      </c>
      <c r="C387" s="29" t="s">
        <v>1655</v>
      </c>
      <c r="D387" s="29" t="s">
        <v>2911</v>
      </c>
      <c r="E387" s="29" t="str">
        <f t="shared" ref="E387:E450" si="6">LEFT(D387,2)</f>
        <v>양천</v>
      </c>
      <c r="F387" s="29"/>
      <c r="G387" s="29"/>
      <c r="H387" s="29"/>
      <c r="I387" s="29"/>
      <c r="J387" s="29"/>
      <c r="K387" s="29"/>
      <c r="L387" s="26">
        <v>0</v>
      </c>
      <c r="M387" s="25">
        <v>0</v>
      </c>
      <c r="N387" s="25">
        <v>990</v>
      </c>
      <c r="U387" s="25">
        <v>0</v>
      </c>
      <c r="V387" s="25">
        <v>0</v>
      </c>
      <c r="W387" s="25">
        <v>990</v>
      </c>
      <c r="AD387" s="25">
        <v>0</v>
      </c>
      <c r="AE387" s="25">
        <v>0</v>
      </c>
      <c r="AF387" s="25">
        <v>990</v>
      </c>
      <c r="AL387" s="31"/>
      <c r="AM387" s="25">
        <v>0</v>
      </c>
      <c r="AN387" s="25">
        <v>0</v>
      </c>
      <c r="AO387" s="28">
        <v>990</v>
      </c>
      <c r="AP387" s="28">
        <v>0</v>
      </c>
      <c r="AQ387" s="28">
        <v>3960</v>
      </c>
    </row>
    <row r="388" spans="1:43">
      <c r="A388" s="29" t="s">
        <v>452</v>
      </c>
      <c r="B388" s="29" t="s">
        <v>1656</v>
      </c>
      <c r="C388" s="29" t="s">
        <v>1657</v>
      </c>
      <c r="D388" s="29" t="s">
        <v>2910</v>
      </c>
      <c r="E388" s="29" t="str">
        <f t="shared" si="6"/>
        <v>양천</v>
      </c>
      <c r="F388" s="29"/>
      <c r="G388" s="29"/>
      <c r="H388" s="29"/>
      <c r="I388" s="29"/>
      <c r="J388" s="29"/>
      <c r="K388" s="29"/>
      <c r="L388" s="26">
        <v>0</v>
      </c>
      <c r="M388" s="25">
        <v>0</v>
      </c>
      <c r="N388" s="25">
        <v>990</v>
      </c>
      <c r="U388" s="25">
        <v>0</v>
      </c>
      <c r="V388" s="25">
        <v>0</v>
      </c>
      <c r="W388" s="25">
        <v>990</v>
      </c>
      <c r="AD388" s="25">
        <v>0</v>
      </c>
      <c r="AE388" s="25">
        <v>0</v>
      </c>
      <c r="AF388" s="25">
        <v>990</v>
      </c>
      <c r="AL388" s="31"/>
      <c r="AM388" s="25">
        <v>0</v>
      </c>
      <c r="AN388" s="25">
        <v>0</v>
      </c>
      <c r="AO388" s="28">
        <v>990</v>
      </c>
      <c r="AP388" s="28">
        <v>0</v>
      </c>
      <c r="AQ388" s="28">
        <v>3960</v>
      </c>
    </row>
    <row r="389" spans="1:43">
      <c r="A389" s="29" t="s">
        <v>452</v>
      </c>
      <c r="B389" s="29" t="s">
        <v>1658</v>
      </c>
      <c r="C389" s="29" t="s">
        <v>1659</v>
      </c>
      <c r="D389" s="29" t="s">
        <v>2910</v>
      </c>
      <c r="E389" s="29" t="str">
        <f t="shared" si="6"/>
        <v>양천</v>
      </c>
      <c r="F389" s="29"/>
      <c r="G389" s="29"/>
      <c r="H389" s="29"/>
      <c r="I389" s="29"/>
      <c r="J389" s="29"/>
      <c r="K389" s="29"/>
      <c r="L389" s="26">
        <v>0</v>
      </c>
      <c r="M389" s="25">
        <v>0</v>
      </c>
      <c r="N389" s="25">
        <v>990</v>
      </c>
      <c r="U389" s="25">
        <v>0</v>
      </c>
      <c r="V389" s="25">
        <v>0</v>
      </c>
      <c r="W389" s="25">
        <v>990</v>
      </c>
      <c r="AD389" s="25">
        <v>0</v>
      </c>
      <c r="AE389" s="25">
        <v>0</v>
      </c>
      <c r="AF389" s="25">
        <v>990</v>
      </c>
      <c r="AL389" s="31"/>
      <c r="AM389" s="25">
        <v>0</v>
      </c>
      <c r="AN389" s="25">
        <v>0</v>
      </c>
      <c r="AO389" s="28">
        <v>990</v>
      </c>
      <c r="AP389" s="28">
        <v>0</v>
      </c>
      <c r="AQ389" s="28">
        <v>3960</v>
      </c>
    </row>
    <row r="390" spans="1:43">
      <c r="A390" s="29" t="s">
        <v>452</v>
      </c>
      <c r="B390" s="29" t="s">
        <v>1660</v>
      </c>
      <c r="C390" s="29" t="s">
        <v>1661</v>
      </c>
      <c r="D390" s="29" t="s">
        <v>2921</v>
      </c>
      <c r="E390" s="29" t="str">
        <f t="shared" si="6"/>
        <v>양천</v>
      </c>
      <c r="F390" s="29"/>
      <c r="G390" s="29"/>
      <c r="H390" s="29"/>
      <c r="I390" s="29"/>
      <c r="J390" s="29"/>
      <c r="K390" s="29"/>
      <c r="L390" s="26">
        <v>0</v>
      </c>
      <c r="M390" s="25">
        <v>0</v>
      </c>
      <c r="N390" s="25">
        <v>990</v>
      </c>
      <c r="U390" s="25">
        <v>0</v>
      </c>
      <c r="V390" s="25">
        <v>0</v>
      </c>
      <c r="W390" s="25">
        <v>990</v>
      </c>
      <c r="AD390" s="25">
        <v>0</v>
      </c>
      <c r="AE390" s="25">
        <v>0</v>
      </c>
      <c r="AF390" s="25">
        <v>990</v>
      </c>
      <c r="AL390" s="31"/>
      <c r="AM390" s="25">
        <v>0</v>
      </c>
      <c r="AN390" s="25">
        <v>0</v>
      </c>
      <c r="AO390" s="28">
        <v>990</v>
      </c>
      <c r="AP390" s="28">
        <v>0</v>
      </c>
      <c r="AQ390" s="28">
        <v>3960</v>
      </c>
    </row>
    <row r="391" spans="1:43">
      <c r="A391" s="29" t="s">
        <v>452</v>
      </c>
      <c r="B391" s="29" t="s">
        <v>1663</v>
      </c>
      <c r="C391" s="29" t="s">
        <v>1664</v>
      </c>
      <c r="D391" s="29" t="s">
        <v>2922</v>
      </c>
      <c r="E391" s="29" t="str">
        <f t="shared" si="6"/>
        <v>양천</v>
      </c>
      <c r="F391" s="29"/>
      <c r="G391" s="29"/>
      <c r="H391" s="29"/>
      <c r="I391" s="29"/>
      <c r="J391" s="29"/>
      <c r="K391" s="29"/>
      <c r="L391" s="26">
        <v>0</v>
      </c>
      <c r="M391" s="25">
        <v>0</v>
      </c>
      <c r="N391" s="25">
        <v>990</v>
      </c>
      <c r="U391" s="25">
        <v>0</v>
      </c>
      <c r="V391" s="25">
        <v>0</v>
      </c>
      <c r="W391" s="25">
        <v>990</v>
      </c>
      <c r="AD391" s="25">
        <v>0</v>
      </c>
      <c r="AE391" s="25">
        <v>0</v>
      </c>
      <c r="AF391" s="25">
        <v>990</v>
      </c>
      <c r="AL391" s="31"/>
      <c r="AM391" s="25">
        <v>0</v>
      </c>
      <c r="AN391" s="25">
        <v>0</v>
      </c>
      <c r="AO391" s="28">
        <v>990</v>
      </c>
      <c r="AP391" s="28">
        <v>0</v>
      </c>
      <c r="AQ391" s="28">
        <v>3960</v>
      </c>
    </row>
    <row r="392" spans="1:43">
      <c r="A392" s="29" t="s">
        <v>452</v>
      </c>
      <c r="B392" s="29" t="s">
        <v>1666</v>
      </c>
      <c r="C392" s="29" t="s">
        <v>1667</v>
      </c>
      <c r="D392" s="29" t="s">
        <v>1668</v>
      </c>
      <c r="E392" s="29" t="str">
        <f t="shared" si="6"/>
        <v>양천</v>
      </c>
      <c r="F392" s="29"/>
      <c r="G392" s="29"/>
      <c r="H392" s="29"/>
      <c r="I392" s="29"/>
      <c r="J392" s="29"/>
      <c r="K392" s="29"/>
      <c r="L392" s="26">
        <v>0</v>
      </c>
      <c r="M392" s="25">
        <v>0</v>
      </c>
      <c r="N392" s="25">
        <v>0</v>
      </c>
      <c r="U392" s="25">
        <v>0</v>
      </c>
      <c r="V392" s="25">
        <v>0</v>
      </c>
      <c r="W392" s="25">
        <v>0</v>
      </c>
      <c r="AD392" s="25">
        <v>0</v>
      </c>
      <c r="AE392" s="25">
        <v>0</v>
      </c>
      <c r="AF392" s="25">
        <v>0</v>
      </c>
      <c r="AL392" s="31"/>
      <c r="AM392" s="25">
        <v>0</v>
      </c>
      <c r="AN392" s="25">
        <v>0</v>
      </c>
      <c r="AO392" s="28">
        <v>0</v>
      </c>
      <c r="AP392" s="28">
        <v>0</v>
      </c>
      <c r="AQ392" s="28">
        <v>0</v>
      </c>
    </row>
    <row r="393" spans="1:43">
      <c r="A393" s="29" t="s">
        <v>452</v>
      </c>
      <c r="B393" s="29" t="s">
        <v>1669</v>
      </c>
      <c r="C393" s="29" t="s">
        <v>1157</v>
      </c>
      <c r="D393" s="29" t="s">
        <v>2923</v>
      </c>
      <c r="E393" s="29" t="str">
        <f t="shared" si="6"/>
        <v>양천</v>
      </c>
      <c r="F393" s="29"/>
      <c r="G393" s="29"/>
      <c r="H393" s="29"/>
      <c r="I393" s="29"/>
      <c r="J393" s="29"/>
      <c r="K393" s="29"/>
      <c r="L393" s="26">
        <v>0</v>
      </c>
      <c r="M393" s="25">
        <v>0</v>
      </c>
      <c r="N393" s="25">
        <v>990</v>
      </c>
      <c r="U393" s="25">
        <v>0</v>
      </c>
      <c r="V393" s="25">
        <v>0</v>
      </c>
      <c r="W393" s="25">
        <v>990</v>
      </c>
      <c r="AD393" s="25">
        <v>0</v>
      </c>
      <c r="AE393" s="25">
        <v>0</v>
      </c>
      <c r="AF393" s="25">
        <v>990</v>
      </c>
      <c r="AL393" s="31"/>
      <c r="AM393" s="25">
        <v>0</v>
      </c>
      <c r="AN393" s="25">
        <v>0</v>
      </c>
      <c r="AO393" s="28">
        <v>990</v>
      </c>
      <c r="AP393" s="28">
        <v>0</v>
      </c>
      <c r="AQ393" s="28">
        <v>3960</v>
      </c>
    </row>
    <row r="394" spans="1:43">
      <c r="A394" s="29" t="s">
        <v>452</v>
      </c>
      <c r="B394" s="29" t="s">
        <v>1671</v>
      </c>
      <c r="C394" s="29" t="s">
        <v>1672</v>
      </c>
      <c r="D394" s="29" t="s">
        <v>1673</v>
      </c>
      <c r="E394" s="29" t="str">
        <f t="shared" si="6"/>
        <v>양천</v>
      </c>
      <c r="F394" s="29"/>
      <c r="G394" s="29"/>
      <c r="H394" s="29"/>
      <c r="I394" s="29"/>
      <c r="J394" s="29"/>
      <c r="K394" s="29"/>
      <c r="L394" s="26">
        <v>0</v>
      </c>
      <c r="M394" s="25">
        <v>0</v>
      </c>
      <c r="N394" s="25">
        <v>0</v>
      </c>
      <c r="U394" s="25">
        <v>0</v>
      </c>
      <c r="V394" s="25">
        <v>0</v>
      </c>
      <c r="W394" s="25">
        <v>0</v>
      </c>
      <c r="AD394" s="25">
        <v>0</v>
      </c>
      <c r="AE394" s="25">
        <v>0</v>
      </c>
      <c r="AF394" s="25">
        <v>0</v>
      </c>
      <c r="AL394" s="31"/>
      <c r="AM394" s="25">
        <v>0</v>
      </c>
      <c r="AN394" s="25">
        <v>0</v>
      </c>
      <c r="AO394" s="28">
        <v>0</v>
      </c>
      <c r="AP394" s="28">
        <v>0</v>
      </c>
      <c r="AQ394" s="28">
        <v>0</v>
      </c>
    </row>
    <row r="395" spans="1:43">
      <c r="A395" s="29" t="s">
        <v>452</v>
      </c>
      <c r="B395" s="29" t="s">
        <v>1674</v>
      </c>
      <c r="C395" s="29" t="s">
        <v>1675</v>
      </c>
      <c r="D395" s="29" t="s">
        <v>2924</v>
      </c>
      <c r="E395" s="29" t="str">
        <f t="shared" si="6"/>
        <v>양천</v>
      </c>
      <c r="F395" s="29"/>
      <c r="G395" s="29"/>
      <c r="H395" s="29"/>
      <c r="I395" s="29"/>
      <c r="J395" s="29"/>
      <c r="K395" s="29"/>
      <c r="L395" s="26">
        <v>0</v>
      </c>
      <c r="M395" s="25">
        <v>0</v>
      </c>
      <c r="N395" s="25">
        <v>990</v>
      </c>
      <c r="U395" s="25">
        <v>0</v>
      </c>
      <c r="V395" s="25">
        <v>0</v>
      </c>
      <c r="W395" s="25">
        <v>990</v>
      </c>
      <c r="AD395" s="25">
        <v>0</v>
      </c>
      <c r="AE395" s="25">
        <v>0</v>
      </c>
      <c r="AF395" s="25">
        <v>990</v>
      </c>
      <c r="AL395" s="31"/>
      <c r="AM395" s="25">
        <v>0</v>
      </c>
      <c r="AN395" s="25">
        <v>0</v>
      </c>
      <c r="AO395" s="28">
        <v>990</v>
      </c>
      <c r="AP395" s="28">
        <v>0</v>
      </c>
      <c r="AQ395" s="28">
        <v>3960</v>
      </c>
    </row>
    <row r="396" spans="1:43">
      <c r="A396" s="29" t="s">
        <v>452</v>
      </c>
      <c r="B396" s="29" t="s">
        <v>1677</v>
      </c>
      <c r="C396" s="29" t="s">
        <v>1678</v>
      </c>
      <c r="D396" s="29" t="s">
        <v>2925</v>
      </c>
      <c r="E396" s="29" t="str">
        <f t="shared" si="6"/>
        <v>양천</v>
      </c>
      <c r="F396" s="29"/>
      <c r="G396" s="29"/>
      <c r="H396" s="29"/>
      <c r="I396" s="29"/>
      <c r="J396" s="29"/>
      <c r="K396" s="29"/>
      <c r="L396" s="26">
        <v>0</v>
      </c>
      <c r="M396" s="25">
        <v>0</v>
      </c>
      <c r="N396" s="25">
        <v>990</v>
      </c>
      <c r="U396" s="25">
        <v>0</v>
      </c>
      <c r="V396" s="25">
        <v>0</v>
      </c>
      <c r="W396" s="25">
        <v>990</v>
      </c>
      <c r="AD396" s="25">
        <v>0</v>
      </c>
      <c r="AE396" s="25">
        <v>0</v>
      </c>
      <c r="AF396" s="25">
        <v>990</v>
      </c>
      <c r="AL396" s="31"/>
      <c r="AM396" s="25">
        <v>0</v>
      </c>
      <c r="AN396" s="25">
        <v>0</v>
      </c>
      <c r="AO396" s="28">
        <v>990</v>
      </c>
      <c r="AP396" s="28">
        <v>0</v>
      </c>
      <c r="AQ396" s="28">
        <v>3960</v>
      </c>
    </row>
    <row r="397" spans="1:43">
      <c r="A397" s="29" t="s">
        <v>452</v>
      </c>
      <c r="B397" s="29" t="s">
        <v>1680</v>
      </c>
      <c r="C397" s="29" t="s">
        <v>1681</v>
      </c>
      <c r="D397" s="29" t="s">
        <v>2922</v>
      </c>
      <c r="E397" s="29" t="str">
        <f t="shared" si="6"/>
        <v>양천</v>
      </c>
      <c r="F397" s="29"/>
      <c r="G397" s="29"/>
      <c r="H397" s="29"/>
      <c r="I397" s="29"/>
      <c r="J397" s="29"/>
      <c r="K397" s="29"/>
      <c r="L397" s="26">
        <v>0</v>
      </c>
      <c r="M397" s="25">
        <v>0</v>
      </c>
      <c r="N397" s="25">
        <v>990</v>
      </c>
      <c r="U397" s="25">
        <v>0</v>
      </c>
      <c r="V397" s="25">
        <v>0</v>
      </c>
      <c r="W397" s="25">
        <v>990</v>
      </c>
      <c r="AD397" s="25">
        <v>0</v>
      </c>
      <c r="AE397" s="25">
        <v>0</v>
      </c>
      <c r="AF397" s="25">
        <v>990</v>
      </c>
      <c r="AL397" s="31"/>
      <c r="AM397" s="25">
        <v>0</v>
      </c>
      <c r="AN397" s="25">
        <v>0</v>
      </c>
      <c r="AO397" s="28">
        <v>990</v>
      </c>
      <c r="AP397" s="28">
        <v>0</v>
      </c>
      <c r="AQ397" s="28">
        <v>3960</v>
      </c>
    </row>
    <row r="398" spans="1:43">
      <c r="A398" s="29" t="s">
        <v>452</v>
      </c>
      <c r="B398" s="29" t="s">
        <v>1682</v>
      </c>
      <c r="C398" s="29" t="s">
        <v>1683</v>
      </c>
      <c r="D398" s="29" t="s">
        <v>2926</v>
      </c>
      <c r="E398" s="29" t="str">
        <f t="shared" si="6"/>
        <v>양천</v>
      </c>
      <c r="F398" s="29"/>
      <c r="G398" s="29"/>
      <c r="H398" s="29"/>
      <c r="I398" s="29"/>
      <c r="J398" s="29"/>
      <c r="K398" s="29"/>
      <c r="L398" s="26">
        <v>0</v>
      </c>
      <c r="M398" s="25">
        <v>0</v>
      </c>
      <c r="N398" s="25">
        <v>990</v>
      </c>
      <c r="U398" s="25">
        <v>0</v>
      </c>
      <c r="V398" s="25">
        <v>0</v>
      </c>
      <c r="W398" s="25">
        <v>990</v>
      </c>
      <c r="AD398" s="25">
        <v>0</v>
      </c>
      <c r="AE398" s="25">
        <v>0</v>
      </c>
      <c r="AF398" s="25">
        <v>990</v>
      </c>
      <c r="AL398" s="31"/>
      <c r="AM398" s="25">
        <v>0</v>
      </c>
      <c r="AN398" s="25">
        <v>0</v>
      </c>
      <c r="AO398" s="28">
        <v>990</v>
      </c>
      <c r="AP398" s="28">
        <v>0</v>
      </c>
      <c r="AQ398" s="28">
        <v>3960</v>
      </c>
    </row>
    <row r="399" spans="1:43">
      <c r="A399" s="29" t="s">
        <v>452</v>
      </c>
      <c r="B399" s="29" t="s">
        <v>1685</v>
      </c>
      <c r="C399" s="29" t="s">
        <v>1686</v>
      </c>
      <c r="D399" s="29" t="s">
        <v>2927</v>
      </c>
      <c r="E399" s="29" t="str">
        <f t="shared" si="6"/>
        <v>양천</v>
      </c>
      <c r="F399" s="29"/>
      <c r="G399" s="29"/>
      <c r="H399" s="29"/>
      <c r="I399" s="29"/>
      <c r="J399" s="29"/>
      <c r="K399" s="29"/>
      <c r="L399" s="26">
        <v>0</v>
      </c>
      <c r="M399" s="25">
        <v>0</v>
      </c>
      <c r="N399" s="25">
        <v>990</v>
      </c>
      <c r="U399" s="25">
        <v>0</v>
      </c>
      <c r="V399" s="25">
        <v>0</v>
      </c>
      <c r="W399" s="25">
        <v>990</v>
      </c>
      <c r="AD399" s="25">
        <v>0</v>
      </c>
      <c r="AE399" s="25">
        <v>0</v>
      </c>
      <c r="AF399" s="25">
        <v>990</v>
      </c>
      <c r="AL399" s="31"/>
      <c r="AM399" s="25">
        <v>0</v>
      </c>
      <c r="AN399" s="25">
        <v>0</v>
      </c>
      <c r="AO399" s="28">
        <v>990</v>
      </c>
      <c r="AP399" s="28">
        <v>0</v>
      </c>
      <c r="AQ399" s="28">
        <v>3960</v>
      </c>
    </row>
    <row r="400" spans="1:43">
      <c r="A400" s="29" t="s">
        <v>452</v>
      </c>
      <c r="B400" s="29" t="s">
        <v>1688</v>
      </c>
      <c r="C400" s="29" t="s">
        <v>1689</v>
      </c>
      <c r="D400" s="29" t="s">
        <v>2928</v>
      </c>
      <c r="E400" s="29" t="str">
        <f t="shared" si="6"/>
        <v>양천</v>
      </c>
      <c r="F400" s="29"/>
      <c r="G400" s="29"/>
      <c r="H400" s="29"/>
      <c r="I400" s="29"/>
      <c r="J400" s="29"/>
      <c r="K400" s="29"/>
      <c r="L400" s="26">
        <v>0</v>
      </c>
      <c r="M400" s="25">
        <v>0</v>
      </c>
      <c r="N400" s="25">
        <v>990</v>
      </c>
      <c r="U400" s="25">
        <v>0</v>
      </c>
      <c r="V400" s="25">
        <v>0</v>
      </c>
      <c r="W400" s="25">
        <v>990</v>
      </c>
      <c r="AD400" s="25">
        <v>0</v>
      </c>
      <c r="AE400" s="25">
        <v>0</v>
      </c>
      <c r="AF400" s="25">
        <v>990</v>
      </c>
      <c r="AL400" s="31"/>
      <c r="AM400" s="25">
        <v>0</v>
      </c>
      <c r="AN400" s="25">
        <v>0</v>
      </c>
      <c r="AO400" s="28">
        <v>990</v>
      </c>
      <c r="AP400" s="28">
        <v>0</v>
      </c>
      <c r="AQ400" s="28">
        <v>3960</v>
      </c>
    </row>
    <row r="401" spans="1:43">
      <c r="A401" s="29" t="s">
        <v>452</v>
      </c>
      <c r="B401" s="29" t="s">
        <v>1691</v>
      </c>
      <c r="C401" s="29" t="s">
        <v>1692</v>
      </c>
      <c r="D401" s="29" t="s">
        <v>2929</v>
      </c>
      <c r="E401" s="29" t="str">
        <f t="shared" si="6"/>
        <v>양천</v>
      </c>
      <c r="F401" s="29"/>
      <c r="G401" s="29"/>
      <c r="H401" s="29"/>
      <c r="I401" s="29"/>
      <c r="J401" s="29"/>
      <c r="K401" s="29"/>
      <c r="L401" s="26">
        <v>0</v>
      </c>
      <c r="M401" s="25">
        <v>0</v>
      </c>
      <c r="N401" s="25">
        <v>990</v>
      </c>
      <c r="U401" s="25">
        <v>0</v>
      </c>
      <c r="V401" s="25">
        <v>0</v>
      </c>
      <c r="W401" s="25">
        <v>990</v>
      </c>
      <c r="AD401" s="25">
        <v>0</v>
      </c>
      <c r="AE401" s="25">
        <v>0</v>
      </c>
      <c r="AF401" s="25">
        <v>990</v>
      </c>
      <c r="AL401" s="31"/>
      <c r="AM401" s="25">
        <v>0</v>
      </c>
      <c r="AN401" s="25">
        <v>0</v>
      </c>
      <c r="AO401" s="28">
        <v>990</v>
      </c>
      <c r="AP401" s="28">
        <v>0</v>
      </c>
      <c r="AQ401" s="28">
        <v>3960</v>
      </c>
    </row>
    <row r="402" spans="1:43">
      <c r="A402" s="29" t="s">
        <v>452</v>
      </c>
      <c r="B402" s="29" t="s">
        <v>1694</v>
      </c>
      <c r="C402" s="29" t="s">
        <v>1695</v>
      </c>
      <c r="D402" s="29" t="s">
        <v>2930</v>
      </c>
      <c r="E402" s="29" t="str">
        <f t="shared" si="6"/>
        <v>양천</v>
      </c>
      <c r="F402" s="29"/>
      <c r="G402" s="29"/>
      <c r="H402" s="29"/>
      <c r="I402" s="29"/>
      <c r="J402" s="29"/>
      <c r="K402" s="29"/>
      <c r="L402" s="26">
        <v>0</v>
      </c>
      <c r="M402" s="25">
        <v>0</v>
      </c>
      <c r="N402" s="25">
        <v>990</v>
      </c>
      <c r="U402" s="25">
        <v>0</v>
      </c>
      <c r="V402" s="25">
        <v>0</v>
      </c>
      <c r="W402" s="25">
        <v>990</v>
      </c>
      <c r="AD402" s="25">
        <v>0</v>
      </c>
      <c r="AE402" s="25">
        <v>0</v>
      </c>
      <c r="AF402" s="25">
        <v>990</v>
      </c>
      <c r="AL402" s="31"/>
      <c r="AM402" s="25">
        <v>0</v>
      </c>
      <c r="AN402" s="25">
        <v>0</v>
      </c>
      <c r="AO402" s="28">
        <v>990</v>
      </c>
      <c r="AP402" s="28">
        <v>0</v>
      </c>
      <c r="AQ402" s="28">
        <v>3960</v>
      </c>
    </row>
    <row r="403" spans="1:43">
      <c r="A403" s="29" t="s">
        <v>452</v>
      </c>
      <c r="B403" s="29" t="s">
        <v>1697</v>
      </c>
      <c r="C403" s="29" t="s">
        <v>1698</v>
      </c>
      <c r="D403" s="29" t="s">
        <v>2931</v>
      </c>
      <c r="E403" s="29" t="str">
        <f t="shared" si="6"/>
        <v>양천</v>
      </c>
      <c r="F403" s="29"/>
      <c r="G403" s="29"/>
      <c r="H403" s="29"/>
      <c r="I403" s="29"/>
      <c r="J403" s="29"/>
      <c r="K403" s="29"/>
      <c r="L403" s="26">
        <v>0</v>
      </c>
      <c r="M403" s="25">
        <v>0</v>
      </c>
      <c r="N403" s="25">
        <v>990</v>
      </c>
      <c r="U403" s="25">
        <v>0</v>
      </c>
      <c r="V403" s="25">
        <v>0</v>
      </c>
      <c r="W403" s="25">
        <v>990</v>
      </c>
      <c r="AD403" s="25">
        <v>0</v>
      </c>
      <c r="AE403" s="25">
        <v>0</v>
      </c>
      <c r="AF403" s="25">
        <v>990</v>
      </c>
      <c r="AL403" s="31"/>
      <c r="AM403" s="25">
        <v>0</v>
      </c>
      <c r="AN403" s="25">
        <v>0</v>
      </c>
      <c r="AO403" s="28">
        <v>990</v>
      </c>
      <c r="AP403" s="28">
        <v>0</v>
      </c>
      <c r="AQ403" s="28">
        <v>3960</v>
      </c>
    </row>
    <row r="404" spans="1:43">
      <c r="A404" s="29" t="s">
        <v>452</v>
      </c>
      <c r="B404" s="29" t="s">
        <v>1700</v>
      </c>
      <c r="C404" s="29" t="s">
        <v>1701</v>
      </c>
      <c r="D404" s="29" t="s">
        <v>2932</v>
      </c>
      <c r="E404" s="29" t="str">
        <f t="shared" si="6"/>
        <v>양천</v>
      </c>
      <c r="F404" s="29"/>
      <c r="G404" s="29"/>
      <c r="H404" s="29"/>
      <c r="I404" s="29"/>
      <c r="J404" s="29"/>
      <c r="K404" s="29"/>
      <c r="L404" s="26">
        <v>0</v>
      </c>
      <c r="M404" s="25">
        <v>0</v>
      </c>
      <c r="N404" s="25">
        <v>990</v>
      </c>
      <c r="U404" s="25">
        <v>0</v>
      </c>
      <c r="V404" s="25">
        <v>0</v>
      </c>
      <c r="W404" s="25">
        <v>990</v>
      </c>
      <c r="AD404" s="25">
        <v>0</v>
      </c>
      <c r="AE404" s="25">
        <v>0</v>
      </c>
      <c r="AF404" s="25">
        <v>990</v>
      </c>
      <c r="AL404" s="31"/>
      <c r="AM404" s="25">
        <v>0</v>
      </c>
      <c r="AN404" s="25">
        <v>0</v>
      </c>
      <c r="AO404" s="28">
        <v>990</v>
      </c>
      <c r="AP404" s="28">
        <v>0</v>
      </c>
      <c r="AQ404" s="28">
        <v>3960</v>
      </c>
    </row>
    <row r="405" spans="1:43">
      <c r="A405" s="29" t="s">
        <v>452</v>
      </c>
      <c r="B405" s="29" t="s">
        <v>1703</v>
      </c>
      <c r="C405" s="29" t="s">
        <v>1704</v>
      </c>
      <c r="D405" s="29" t="s">
        <v>2933</v>
      </c>
      <c r="E405" s="29" t="str">
        <f t="shared" si="6"/>
        <v>양천</v>
      </c>
      <c r="F405" s="29"/>
      <c r="G405" s="29"/>
      <c r="H405" s="29"/>
      <c r="I405" s="29"/>
      <c r="J405" s="29"/>
      <c r="K405" s="29"/>
      <c r="L405" s="26">
        <v>0</v>
      </c>
      <c r="M405" s="25">
        <v>0</v>
      </c>
      <c r="N405" s="25">
        <v>990</v>
      </c>
      <c r="U405" s="25">
        <v>0</v>
      </c>
      <c r="V405" s="25">
        <v>0</v>
      </c>
      <c r="W405" s="25">
        <v>990</v>
      </c>
      <c r="AD405" s="25">
        <v>0</v>
      </c>
      <c r="AE405" s="25">
        <v>0</v>
      </c>
      <c r="AF405" s="25">
        <v>990</v>
      </c>
      <c r="AL405" s="31"/>
      <c r="AM405" s="25">
        <v>0</v>
      </c>
      <c r="AN405" s="25">
        <v>0</v>
      </c>
      <c r="AO405" s="28">
        <v>990</v>
      </c>
      <c r="AP405" s="28">
        <v>0</v>
      </c>
      <c r="AQ405" s="28">
        <v>3960</v>
      </c>
    </row>
    <row r="406" spans="1:43">
      <c r="A406" s="29" t="s">
        <v>452</v>
      </c>
      <c r="B406" s="29" t="s">
        <v>1706</v>
      </c>
      <c r="C406" s="29" t="s">
        <v>1707</v>
      </c>
      <c r="D406" s="29" t="s">
        <v>2934</v>
      </c>
      <c r="E406" s="29" t="str">
        <f t="shared" si="6"/>
        <v>양천</v>
      </c>
      <c r="F406" s="29"/>
      <c r="G406" s="29"/>
      <c r="H406" s="29"/>
      <c r="I406" s="29"/>
      <c r="J406" s="29"/>
      <c r="K406" s="29"/>
      <c r="L406" s="26">
        <v>0</v>
      </c>
      <c r="M406" s="25">
        <v>0</v>
      </c>
      <c r="N406" s="25">
        <v>990</v>
      </c>
      <c r="U406" s="25">
        <v>0</v>
      </c>
      <c r="V406" s="25">
        <v>0</v>
      </c>
      <c r="W406" s="25">
        <v>990</v>
      </c>
      <c r="AD406" s="25">
        <v>0</v>
      </c>
      <c r="AE406" s="25">
        <v>0</v>
      </c>
      <c r="AF406" s="25">
        <v>990</v>
      </c>
      <c r="AL406" s="31"/>
      <c r="AM406" s="25">
        <v>0</v>
      </c>
      <c r="AN406" s="25">
        <v>0</v>
      </c>
      <c r="AO406" s="28">
        <v>990</v>
      </c>
      <c r="AP406" s="28">
        <v>0</v>
      </c>
      <c r="AQ406" s="28">
        <v>3960</v>
      </c>
    </row>
    <row r="407" spans="1:43">
      <c r="A407" s="29" t="s">
        <v>452</v>
      </c>
      <c r="B407" s="29" t="s">
        <v>1709</v>
      </c>
      <c r="C407" s="29" t="s">
        <v>1710</v>
      </c>
      <c r="D407" s="29" t="s">
        <v>2935</v>
      </c>
      <c r="E407" s="29" t="str">
        <f t="shared" si="6"/>
        <v>양천</v>
      </c>
      <c r="F407" s="29"/>
      <c r="G407" s="29"/>
      <c r="H407" s="29"/>
      <c r="I407" s="29"/>
      <c r="J407" s="29"/>
      <c r="K407" s="29"/>
      <c r="L407" s="26">
        <v>0</v>
      </c>
      <c r="M407" s="25">
        <v>0</v>
      </c>
      <c r="N407" s="25">
        <v>990</v>
      </c>
      <c r="U407" s="25">
        <v>0</v>
      </c>
      <c r="V407" s="25">
        <v>0</v>
      </c>
      <c r="W407" s="25">
        <v>990</v>
      </c>
      <c r="AD407" s="25">
        <v>0</v>
      </c>
      <c r="AE407" s="25">
        <v>0</v>
      </c>
      <c r="AF407" s="25">
        <v>990</v>
      </c>
      <c r="AL407" s="31"/>
      <c r="AM407" s="25">
        <v>0</v>
      </c>
      <c r="AN407" s="25">
        <v>0</v>
      </c>
      <c r="AO407" s="28">
        <v>990</v>
      </c>
      <c r="AP407" s="28">
        <v>0</v>
      </c>
      <c r="AQ407" s="28">
        <v>3960</v>
      </c>
    </row>
    <row r="408" spans="1:43">
      <c r="A408" s="29" t="s">
        <v>452</v>
      </c>
      <c r="B408" s="29" t="s">
        <v>1712</v>
      </c>
      <c r="C408" s="29" t="s">
        <v>1713</v>
      </c>
      <c r="D408" s="29" t="s">
        <v>2936</v>
      </c>
      <c r="E408" s="29" t="str">
        <f t="shared" si="6"/>
        <v>양천</v>
      </c>
      <c r="F408" s="29"/>
      <c r="G408" s="29"/>
      <c r="H408" s="29"/>
      <c r="I408" s="29"/>
      <c r="J408" s="29"/>
      <c r="K408" s="29"/>
      <c r="L408" s="26">
        <v>0</v>
      </c>
      <c r="M408" s="25">
        <v>0</v>
      </c>
      <c r="N408" s="25">
        <v>990</v>
      </c>
      <c r="U408" s="25">
        <v>0</v>
      </c>
      <c r="V408" s="25">
        <v>0</v>
      </c>
      <c r="W408" s="25">
        <v>990</v>
      </c>
      <c r="AD408" s="25">
        <v>0</v>
      </c>
      <c r="AE408" s="25">
        <v>0</v>
      </c>
      <c r="AF408" s="25">
        <v>990</v>
      </c>
      <c r="AL408" s="31"/>
      <c r="AM408" s="25">
        <v>0</v>
      </c>
      <c r="AN408" s="25">
        <v>0</v>
      </c>
      <c r="AO408" s="28">
        <v>990</v>
      </c>
      <c r="AP408" s="28">
        <v>0</v>
      </c>
      <c r="AQ408" s="28">
        <v>3960</v>
      </c>
    </row>
    <row r="409" spans="1:43">
      <c r="A409" s="29" t="s">
        <v>452</v>
      </c>
      <c r="B409" s="29" t="s">
        <v>1715</v>
      </c>
      <c r="C409" s="29" t="s">
        <v>1716</v>
      </c>
      <c r="D409" s="29" t="s">
        <v>2937</v>
      </c>
      <c r="E409" s="29" t="str">
        <f t="shared" si="6"/>
        <v>양천</v>
      </c>
      <c r="F409" s="29"/>
      <c r="G409" s="29"/>
      <c r="H409" s="29"/>
      <c r="I409" s="29"/>
      <c r="J409" s="29"/>
      <c r="K409" s="29"/>
      <c r="L409" s="26">
        <v>0</v>
      </c>
      <c r="M409" s="25">
        <v>0</v>
      </c>
      <c r="N409" s="25">
        <v>990</v>
      </c>
      <c r="U409" s="25">
        <v>0</v>
      </c>
      <c r="V409" s="25">
        <v>0</v>
      </c>
      <c r="W409" s="25">
        <v>990</v>
      </c>
      <c r="AD409" s="25">
        <v>0</v>
      </c>
      <c r="AE409" s="25">
        <v>0</v>
      </c>
      <c r="AF409" s="25">
        <v>990</v>
      </c>
      <c r="AL409" s="31"/>
      <c r="AM409" s="25">
        <v>0</v>
      </c>
      <c r="AN409" s="25">
        <v>0</v>
      </c>
      <c r="AO409" s="28">
        <v>990</v>
      </c>
      <c r="AP409" s="28">
        <v>0</v>
      </c>
      <c r="AQ409" s="28">
        <v>3960</v>
      </c>
    </row>
    <row r="410" spans="1:43">
      <c r="A410" s="29" t="s">
        <v>452</v>
      </c>
      <c r="B410" s="29" t="s">
        <v>1718</v>
      </c>
      <c r="C410" s="29" t="s">
        <v>1719</v>
      </c>
      <c r="D410" s="29" t="s">
        <v>1720</v>
      </c>
      <c r="E410" s="29" t="str">
        <f t="shared" si="6"/>
        <v>양천</v>
      </c>
      <c r="F410" s="29"/>
      <c r="G410" s="29"/>
      <c r="H410" s="29"/>
      <c r="I410" s="29"/>
      <c r="J410" s="29"/>
      <c r="K410" s="29"/>
      <c r="L410" s="26">
        <v>0</v>
      </c>
      <c r="M410" s="25">
        <v>0</v>
      </c>
      <c r="N410" s="25">
        <v>0</v>
      </c>
      <c r="U410" s="25">
        <v>0</v>
      </c>
      <c r="V410" s="25">
        <v>0</v>
      </c>
      <c r="W410" s="25">
        <v>0</v>
      </c>
      <c r="AD410" s="25">
        <v>0</v>
      </c>
      <c r="AE410" s="25">
        <v>0</v>
      </c>
      <c r="AF410" s="25">
        <v>0</v>
      </c>
      <c r="AL410" s="31"/>
      <c r="AM410" s="25">
        <v>0</v>
      </c>
      <c r="AN410" s="25">
        <v>0</v>
      </c>
      <c r="AO410" s="28">
        <v>0</v>
      </c>
      <c r="AP410" s="28">
        <v>0</v>
      </c>
      <c r="AQ410" s="28">
        <v>0</v>
      </c>
    </row>
    <row r="411" spans="1:43">
      <c r="A411" s="29" t="s">
        <v>452</v>
      </c>
      <c r="B411" s="29" t="s">
        <v>1721</v>
      </c>
      <c r="C411" s="29" t="s">
        <v>1722</v>
      </c>
      <c r="D411" s="29" t="s">
        <v>2938</v>
      </c>
      <c r="E411" s="29" t="str">
        <f t="shared" si="6"/>
        <v>양천</v>
      </c>
      <c r="F411" s="29"/>
      <c r="G411" s="29"/>
      <c r="H411" s="29"/>
      <c r="I411" s="29"/>
      <c r="J411" s="29"/>
      <c r="K411" s="29"/>
      <c r="L411" s="26">
        <v>0</v>
      </c>
      <c r="M411" s="25">
        <v>0</v>
      </c>
      <c r="N411" s="25">
        <v>990</v>
      </c>
      <c r="U411" s="25">
        <v>0</v>
      </c>
      <c r="V411" s="25">
        <v>0</v>
      </c>
      <c r="W411" s="25">
        <v>990</v>
      </c>
      <c r="AD411" s="25">
        <v>0</v>
      </c>
      <c r="AE411" s="25">
        <v>0</v>
      </c>
      <c r="AF411" s="25">
        <v>990</v>
      </c>
      <c r="AL411" s="31"/>
      <c r="AM411" s="25">
        <v>0</v>
      </c>
      <c r="AN411" s="25">
        <v>0</v>
      </c>
      <c r="AO411" s="28">
        <v>990</v>
      </c>
      <c r="AP411" s="28">
        <v>0</v>
      </c>
      <c r="AQ411" s="28">
        <v>3960</v>
      </c>
    </row>
    <row r="412" spans="1:43">
      <c r="A412" s="29" t="s">
        <v>452</v>
      </c>
      <c r="B412" s="29" t="s">
        <v>1724</v>
      </c>
      <c r="C412" s="29" t="s">
        <v>1725</v>
      </c>
      <c r="D412" s="29" t="s">
        <v>2939</v>
      </c>
      <c r="E412" s="29" t="str">
        <f t="shared" si="6"/>
        <v>양천</v>
      </c>
      <c r="F412" s="29"/>
      <c r="G412" s="29"/>
      <c r="H412" s="29"/>
      <c r="I412" s="29"/>
      <c r="J412" s="29"/>
      <c r="K412" s="29"/>
      <c r="L412" s="26">
        <v>0</v>
      </c>
      <c r="M412" s="25">
        <v>0</v>
      </c>
      <c r="N412" s="25">
        <v>990</v>
      </c>
      <c r="U412" s="25">
        <v>0</v>
      </c>
      <c r="V412" s="25">
        <v>0</v>
      </c>
      <c r="W412" s="25">
        <v>990</v>
      </c>
      <c r="AD412" s="25">
        <v>0</v>
      </c>
      <c r="AE412" s="25">
        <v>0</v>
      </c>
      <c r="AF412" s="25">
        <v>990</v>
      </c>
      <c r="AL412" s="31"/>
      <c r="AM412" s="25">
        <v>0</v>
      </c>
      <c r="AN412" s="25">
        <v>0</v>
      </c>
      <c r="AO412" s="28">
        <v>990</v>
      </c>
      <c r="AP412" s="28">
        <v>0</v>
      </c>
      <c r="AQ412" s="28">
        <v>3960</v>
      </c>
    </row>
    <row r="413" spans="1:43">
      <c r="A413" s="29" t="s">
        <v>452</v>
      </c>
      <c r="B413" s="29" t="s">
        <v>1727</v>
      </c>
      <c r="C413" s="29" t="s">
        <v>1728</v>
      </c>
      <c r="D413" s="29" t="s">
        <v>2940</v>
      </c>
      <c r="E413" s="29" t="str">
        <f t="shared" si="6"/>
        <v>양천</v>
      </c>
      <c r="F413" s="29"/>
      <c r="G413" s="29"/>
      <c r="H413" s="29"/>
      <c r="I413" s="29"/>
      <c r="J413" s="29"/>
      <c r="K413" s="29"/>
      <c r="L413" s="26">
        <v>0</v>
      </c>
      <c r="M413" s="25">
        <v>0</v>
      </c>
      <c r="N413" s="25">
        <v>990</v>
      </c>
      <c r="U413" s="25">
        <v>0</v>
      </c>
      <c r="V413" s="25">
        <v>0</v>
      </c>
      <c r="W413" s="25">
        <v>990</v>
      </c>
      <c r="AD413" s="25">
        <v>0</v>
      </c>
      <c r="AE413" s="25">
        <v>0</v>
      </c>
      <c r="AF413" s="25">
        <v>990</v>
      </c>
      <c r="AL413" s="31"/>
      <c r="AM413" s="25">
        <v>0</v>
      </c>
      <c r="AN413" s="25">
        <v>0</v>
      </c>
      <c r="AO413" s="28">
        <v>990</v>
      </c>
      <c r="AP413" s="28">
        <v>0</v>
      </c>
      <c r="AQ413" s="28">
        <v>3960</v>
      </c>
    </row>
    <row r="414" spans="1:43">
      <c r="A414" s="29" t="s">
        <v>452</v>
      </c>
      <c r="B414" s="29" t="s">
        <v>1730</v>
      </c>
      <c r="C414" s="29" t="s">
        <v>1731</v>
      </c>
      <c r="D414" s="29" t="s">
        <v>1732</v>
      </c>
      <c r="E414" s="29" t="str">
        <f t="shared" si="6"/>
        <v>양천</v>
      </c>
      <c r="F414" s="29"/>
      <c r="G414" s="29"/>
      <c r="H414" s="29"/>
      <c r="I414" s="29"/>
      <c r="J414" s="29"/>
      <c r="K414" s="29"/>
      <c r="L414" s="26">
        <v>0</v>
      </c>
      <c r="M414" s="25">
        <v>0</v>
      </c>
      <c r="N414" s="25">
        <v>0</v>
      </c>
      <c r="U414" s="25">
        <v>0</v>
      </c>
      <c r="V414" s="25">
        <v>0</v>
      </c>
      <c r="W414" s="25">
        <v>0</v>
      </c>
      <c r="AD414" s="25">
        <v>0</v>
      </c>
      <c r="AE414" s="25">
        <v>0</v>
      </c>
      <c r="AF414" s="25">
        <v>0</v>
      </c>
      <c r="AL414" s="31"/>
      <c r="AM414" s="25">
        <v>0</v>
      </c>
      <c r="AN414" s="25">
        <v>0</v>
      </c>
      <c r="AO414" s="28">
        <v>0</v>
      </c>
      <c r="AP414" s="28">
        <v>0</v>
      </c>
      <c r="AQ414" s="28">
        <v>0</v>
      </c>
    </row>
    <row r="415" spans="1:43">
      <c r="A415" s="29" t="s">
        <v>452</v>
      </c>
      <c r="B415" s="29" t="s">
        <v>1733</v>
      </c>
      <c r="C415" s="29" t="s">
        <v>1734</v>
      </c>
      <c r="D415" s="29" t="s">
        <v>2941</v>
      </c>
      <c r="E415" s="29" t="str">
        <f t="shared" si="6"/>
        <v>양천</v>
      </c>
      <c r="F415" s="29"/>
      <c r="G415" s="29"/>
      <c r="H415" s="29"/>
      <c r="I415" s="29"/>
      <c r="J415" s="29"/>
      <c r="K415" s="29"/>
      <c r="L415" s="26">
        <v>0</v>
      </c>
      <c r="M415" s="25">
        <v>0</v>
      </c>
      <c r="N415" s="25">
        <v>990</v>
      </c>
      <c r="U415" s="25">
        <v>0</v>
      </c>
      <c r="V415" s="25">
        <v>0</v>
      </c>
      <c r="W415" s="25">
        <v>990</v>
      </c>
      <c r="AD415" s="25">
        <v>0</v>
      </c>
      <c r="AE415" s="25">
        <v>0</v>
      </c>
      <c r="AF415" s="25">
        <v>990</v>
      </c>
      <c r="AL415" s="31"/>
      <c r="AM415" s="25">
        <v>0</v>
      </c>
      <c r="AN415" s="25">
        <v>0</v>
      </c>
      <c r="AO415" s="28">
        <v>990</v>
      </c>
      <c r="AP415" s="28">
        <v>0</v>
      </c>
      <c r="AQ415" s="28">
        <v>3960</v>
      </c>
    </row>
    <row r="416" spans="1:43">
      <c r="A416" s="29" t="s">
        <v>452</v>
      </c>
      <c r="B416" s="29" t="s">
        <v>1736</v>
      </c>
      <c r="C416" s="29" t="s">
        <v>1737</v>
      </c>
      <c r="D416" s="29" t="s">
        <v>2942</v>
      </c>
      <c r="E416" s="29" t="str">
        <f t="shared" si="6"/>
        <v>양천</v>
      </c>
      <c r="F416" s="29"/>
      <c r="G416" s="29"/>
      <c r="H416" s="29"/>
      <c r="I416" s="29"/>
      <c r="J416" s="29"/>
      <c r="K416" s="29"/>
      <c r="L416" s="26">
        <v>0</v>
      </c>
      <c r="M416" s="25">
        <v>0</v>
      </c>
      <c r="N416" s="25">
        <v>990</v>
      </c>
      <c r="U416" s="25">
        <v>0</v>
      </c>
      <c r="V416" s="25">
        <v>0</v>
      </c>
      <c r="W416" s="25">
        <v>990</v>
      </c>
      <c r="AD416" s="25">
        <v>0</v>
      </c>
      <c r="AE416" s="25">
        <v>0</v>
      </c>
      <c r="AF416" s="25">
        <v>990</v>
      </c>
      <c r="AL416" s="31"/>
      <c r="AM416" s="25">
        <v>0</v>
      </c>
      <c r="AN416" s="25">
        <v>0</v>
      </c>
      <c r="AO416" s="28">
        <v>990</v>
      </c>
      <c r="AP416" s="28">
        <v>0</v>
      </c>
      <c r="AQ416" s="28">
        <v>3960</v>
      </c>
    </row>
    <row r="417" spans="1:43">
      <c r="A417" s="29" t="s">
        <v>452</v>
      </c>
      <c r="B417" s="29" t="s">
        <v>1739</v>
      </c>
      <c r="C417" s="29" t="s">
        <v>2943</v>
      </c>
      <c r="D417" s="29" t="s">
        <v>2944</v>
      </c>
      <c r="E417" s="29" t="str">
        <f t="shared" si="6"/>
        <v>양천</v>
      </c>
      <c r="F417" s="29"/>
      <c r="G417" s="29"/>
      <c r="H417" s="29"/>
      <c r="I417" s="29"/>
      <c r="J417" s="29"/>
      <c r="K417" s="29"/>
      <c r="L417" s="26">
        <v>0</v>
      </c>
      <c r="M417" s="25">
        <v>0</v>
      </c>
      <c r="N417" s="25">
        <v>990</v>
      </c>
      <c r="U417" s="25">
        <v>0</v>
      </c>
      <c r="V417" s="25">
        <v>0</v>
      </c>
      <c r="W417" s="25">
        <v>990</v>
      </c>
      <c r="AD417" s="25">
        <v>0</v>
      </c>
      <c r="AE417" s="25">
        <v>0</v>
      </c>
      <c r="AF417" s="25">
        <v>990</v>
      </c>
      <c r="AL417" s="31"/>
      <c r="AM417" s="25">
        <v>0</v>
      </c>
      <c r="AN417" s="25">
        <v>0</v>
      </c>
      <c r="AO417" s="28">
        <v>990</v>
      </c>
      <c r="AP417" s="28">
        <v>0</v>
      </c>
      <c r="AQ417" s="28">
        <v>3960</v>
      </c>
    </row>
    <row r="418" spans="1:43">
      <c r="A418" s="29" t="s">
        <v>452</v>
      </c>
      <c r="B418" s="29" t="s">
        <v>1742</v>
      </c>
      <c r="C418" s="29" t="s">
        <v>1743</v>
      </c>
      <c r="D418" s="29" t="s">
        <v>2945</v>
      </c>
      <c r="E418" s="29" t="str">
        <f t="shared" si="6"/>
        <v>양천</v>
      </c>
      <c r="F418" s="29"/>
      <c r="G418" s="29"/>
      <c r="H418" s="29"/>
      <c r="I418" s="29"/>
      <c r="J418" s="29"/>
      <c r="K418" s="29"/>
      <c r="L418" s="26">
        <v>0</v>
      </c>
      <c r="M418" s="25">
        <v>0</v>
      </c>
      <c r="N418" s="25">
        <v>990</v>
      </c>
      <c r="U418" s="25">
        <v>0</v>
      </c>
      <c r="V418" s="25">
        <v>0</v>
      </c>
      <c r="W418" s="25">
        <v>990</v>
      </c>
      <c r="AD418" s="25">
        <v>0</v>
      </c>
      <c r="AE418" s="25">
        <v>0</v>
      </c>
      <c r="AF418" s="25">
        <v>990</v>
      </c>
      <c r="AL418" s="31"/>
      <c r="AM418" s="25">
        <v>0</v>
      </c>
      <c r="AN418" s="25">
        <v>0</v>
      </c>
      <c r="AO418" s="28">
        <v>990</v>
      </c>
      <c r="AP418" s="28">
        <v>0</v>
      </c>
      <c r="AQ418" s="28">
        <v>3960</v>
      </c>
    </row>
    <row r="419" spans="1:43">
      <c r="A419" s="29" t="s">
        <v>452</v>
      </c>
      <c r="B419" s="29" t="s">
        <v>1745</v>
      </c>
      <c r="C419" s="29" t="s">
        <v>1746</v>
      </c>
      <c r="D419" s="29" t="s">
        <v>2946</v>
      </c>
      <c r="E419" s="29" t="str">
        <f t="shared" si="6"/>
        <v>양천</v>
      </c>
      <c r="F419" s="29"/>
      <c r="G419" s="29"/>
      <c r="H419" s="29"/>
      <c r="I419" s="29"/>
      <c r="J419" s="29"/>
      <c r="K419" s="29"/>
      <c r="L419" s="26">
        <v>0</v>
      </c>
      <c r="M419" s="25">
        <v>0</v>
      </c>
      <c r="N419" s="25">
        <v>990</v>
      </c>
      <c r="U419" s="25">
        <v>0</v>
      </c>
      <c r="V419" s="25">
        <v>0</v>
      </c>
      <c r="W419" s="25">
        <v>990</v>
      </c>
      <c r="AD419" s="25">
        <v>0</v>
      </c>
      <c r="AE419" s="25">
        <v>0</v>
      </c>
      <c r="AF419" s="25">
        <v>990</v>
      </c>
      <c r="AL419" s="31"/>
      <c r="AM419" s="25">
        <v>0</v>
      </c>
      <c r="AN419" s="25">
        <v>0</v>
      </c>
      <c r="AO419" s="28">
        <v>990</v>
      </c>
      <c r="AP419" s="28">
        <v>0</v>
      </c>
      <c r="AQ419" s="28">
        <v>3960</v>
      </c>
    </row>
    <row r="420" spans="1:43">
      <c r="A420" s="29" t="s">
        <v>452</v>
      </c>
      <c r="B420" s="29" t="s">
        <v>1748</v>
      </c>
      <c r="C420" s="29" t="s">
        <v>1749</v>
      </c>
      <c r="D420" s="29" t="s">
        <v>2947</v>
      </c>
      <c r="E420" s="29" t="str">
        <f t="shared" si="6"/>
        <v>양천</v>
      </c>
      <c r="F420" s="29"/>
      <c r="G420" s="29"/>
      <c r="H420" s="29"/>
      <c r="I420" s="29"/>
      <c r="J420" s="29"/>
      <c r="K420" s="29"/>
      <c r="L420" s="26">
        <v>0</v>
      </c>
      <c r="M420" s="25">
        <v>0</v>
      </c>
      <c r="N420" s="25">
        <v>990</v>
      </c>
      <c r="U420" s="25">
        <v>0</v>
      </c>
      <c r="V420" s="25">
        <v>0</v>
      </c>
      <c r="W420" s="25">
        <v>990</v>
      </c>
      <c r="AD420" s="25">
        <v>0</v>
      </c>
      <c r="AE420" s="25">
        <v>0</v>
      </c>
      <c r="AF420" s="25">
        <v>990</v>
      </c>
      <c r="AL420" s="31"/>
      <c r="AM420" s="25">
        <v>0</v>
      </c>
      <c r="AN420" s="25">
        <v>0</v>
      </c>
      <c r="AO420" s="28">
        <v>990</v>
      </c>
      <c r="AP420" s="28">
        <v>0</v>
      </c>
      <c r="AQ420" s="28">
        <v>3960</v>
      </c>
    </row>
    <row r="421" spans="1:43">
      <c r="A421" s="29" t="s">
        <v>452</v>
      </c>
      <c r="B421" s="29" t="s">
        <v>1751</v>
      </c>
      <c r="C421" s="29" t="s">
        <v>1752</v>
      </c>
      <c r="D421" s="29" t="s">
        <v>2948</v>
      </c>
      <c r="E421" s="29" t="str">
        <f t="shared" si="6"/>
        <v>양천</v>
      </c>
      <c r="F421" s="29"/>
      <c r="G421" s="29"/>
      <c r="H421" s="29"/>
      <c r="I421" s="29"/>
      <c r="J421" s="29"/>
      <c r="K421" s="29"/>
      <c r="L421" s="26">
        <v>0</v>
      </c>
      <c r="M421" s="25">
        <v>0</v>
      </c>
      <c r="N421" s="25">
        <v>990</v>
      </c>
      <c r="U421" s="25">
        <v>0</v>
      </c>
      <c r="V421" s="25">
        <v>0</v>
      </c>
      <c r="W421" s="25">
        <v>990</v>
      </c>
      <c r="AD421" s="25">
        <v>0</v>
      </c>
      <c r="AE421" s="25">
        <v>0</v>
      </c>
      <c r="AF421" s="25">
        <v>990</v>
      </c>
      <c r="AL421" s="31"/>
      <c r="AM421" s="25">
        <v>0</v>
      </c>
      <c r="AN421" s="25">
        <v>0</v>
      </c>
      <c r="AO421" s="28">
        <v>990</v>
      </c>
      <c r="AP421" s="28">
        <v>0</v>
      </c>
      <c r="AQ421" s="28">
        <v>3960</v>
      </c>
    </row>
    <row r="422" spans="1:43">
      <c r="A422" s="29" t="s">
        <v>452</v>
      </c>
      <c r="B422" s="29" t="s">
        <v>1754</v>
      </c>
      <c r="C422" s="29" t="s">
        <v>1755</v>
      </c>
      <c r="D422" s="29" t="s">
        <v>2949</v>
      </c>
      <c r="E422" s="29" t="str">
        <f t="shared" si="6"/>
        <v>양천</v>
      </c>
      <c r="F422" s="29"/>
      <c r="G422" s="29"/>
      <c r="H422" s="29"/>
      <c r="I422" s="29"/>
      <c r="J422" s="29"/>
      <c r="K422" s="29"/>
      <c r="L422" s="26">
        <v>0</v>
      </c>
      <c r="M422" s="25">
        <v>0</v>
      </c>
      <c r="N422" s="25">
        <v>990</v>
      </c>
      <c r="U422" s="25">
        <v>0</v>
      </c>
      <c r="V422" s="25">
        <v>0</v>
      </c>
      <c r="W422" s="25">
        <v>990</v>
      </c>
      <c r="AD422" s="25">
        <v>0</v>
      </c>
      <c r="AE422" s="25">
        <v>0</v>
      </c>
      <c r="AF422" s="25">
        <v>990</v>
      </c>
      <c r="AL422" s="31"/>
      <c r="AM422" s="25">
        <v>0</v>
      </c>
      <c r="AN422" s="25">
        <v>0</v>
      </c>
      <c r="AO422" s="28">
        <v>990</v>
      </c>
      <c r="AP422" s="28">
        <v>0</v>
      </c>
      <c r="AQ422" s="28">
        <v>3960</v>
      </c>
    </row>
    <row r="423" spans="1:43">
      <c r="A423" s="29" t="s">
        <v>452</v>
      </c>
      <c r="B423" s="29" t="s">
        <v>1757</v>
      </c>
      <c r="C423" s="29" t="s">
        <v>1758</v>
      </c>
      <c r="D423" s="29" t="s">
        <v>1761</v>
      </c>
      <c r="E423" s="29" t="str">
        <f t="shared" si="6"/>
        <v>신음</v>
      </c>
      <c r="F423" s="29"/>
      <c r="G423" s="29"/>
      <c r="H423" s="29"/>
      <c r="I423" s="29"/>
      <c r="J423" s="29"/>
      <c r="K423" s="29"/>
      <c r="L423" s="26">
        <v>0</v>
      </c>
      <c r="M423" s="25">
        <v>18</v>
      </c>
      <c r="N423" s="25">
        <v>4230</v>
      </c>
      <c r="U423" s="25">
        <v>0</v>
      </c>
      <c r="V423" s="25">
        <v>18</v>
      </c>
      <c r="W423" s="25">
        <v>4230</v>
      </c>
      <c r="AD423" s="25">
        <v>0</v>
      </c>
      <c r="AE423" s="25">
        <v>18</v>
      </c>
      <c r="AF423" s="25">
        <v>4230</v>
      </c>
      <c r="AL423" s="31"/>
      <c r="AM423" s="25">
        <v>0</v>
      </c>
      <c r="AN423" s="25">
        <v>18</v>
      </c>
      <c r="AO423" s="28">
        <v>4230</v>
      </c>
      <c r="AP423" s="28">
        <v>72</v>
      </c>
      <c r="AQ423" s="28">
        <v>16920</v>
      </c>
    </row>
    <row r="424" spans="1:43">
      <c r="A424" s="29" t="s">
        <v>452</v>
      </c>
      <c r="B424" s="29" t="s">
        <v>1762</v>
      </c>
      <c r="C424" s="29" t="s">
        <v>1763</v>
      </c>
      <c r="D424" s="29" t="s">
        <v>1764</v>
      </c>
      <c r="E424" s="29" t="str">
        <f t="shared" si="6"/>
        <v>신음</v>
      </c>
      <c r="F424" s="29"/>
      <c r="G424" s="29"/>
      <c r="H424" s="29"/>
      <c r="I424" s="29"/>
      <c r="J424" s="29"/>
      <c r="K424" s="29"/>
      <c r="L424" s="26">
        <v>0</v>
      </c>
      <c r="M424" s="25">
        <v>42</v>
      </c>
      <c r="N424" s="25">
        <v>8550</v>
      </c>
      <c r="U424" s="25">
        <v>0</v>
      </c>
      <c r="V424" s="25">
        <v>42</v>
      </c>
      <c r="W424" s="25">
        <v>8550</v>
      </c>
      <c r="AD424" s="25">
        <v>0</v>
      </c>
      <c r="AE424" s="25">
        <v>42</v>
      </c>
      <c r="AF424" s="25">
        <v>8550</v>
      </c>
      <c r="AL424" s="31"/>
      <c r="AM424" s="25">
        <v>0</v>
      </c>
      <c r="AN424" s="25">
        <v>42</v>
      </c>
      <c r="AO424" s="28">
        <v>8550</v>
      </c>
      <c r="AP424" s="28">
        <v>168</v>
      </c>
      <c r="AQ424" s="28">
        <v>34200</v>
      </c>
    </row>
    <row r="425" spans="1:43">
      <c r="A425" s="29" t="s">
        <v>452</v>
      </c>
      <c r="B425" s="29" t="s">
        <v>1765</v>
      </c>
      <c r="C425" s="29" t="s">
        <v>1766</v>
      </c>
      <c r="D425" s="29" t="s">
        <v>1767</v>
      </c>
      <c r="E425" s="29" t="str">
        <f t="shared" si="6"/>
        <v>신음</v>
      </c>
      <c r="F425" s="29"/>
      <c r="G425" s="29"/>
      <c r="H425" s="29"/>
      <c r="I425" s="29"/>
      <c r="J425" s="29"/>
      <c r="K425" s="29"/>
      <c r="L425" s="26">
        <v>0</v>
      </c>
      <c r="M425" s="25">
        <v>24</v>
      </c>
      <c r="N425" s="25">
        <v>5310</v>
      </c>
      <c r="U425" s="25">
        <v>0</v>
      </c>
      <c r="V425" s="25">
        <v>24</v>
      </c>
      <c r="W425" s="25">
        <v>5310</v>
      </c>
      <c r="AD425" s="25">
        <v>0</v>
      </c>
      <c r="AE425" s="25">
        <v>24</v>
      </c>
      <c r="AF425" s="25">
        <v>5310</v>
      </c>
      <c r="AL425" s="31"/>
      <c r="AM425" s="25">
        <v>0</v>
      </c>
      <c r="AN425" s="25">
        <v>24</v>
      </c>
      <c r="AO425" s="28">
        <v>5310</v>
      </c>
      <c r="AP425" s="28">
        <v>96</v>
      </c>
      <c r="AQ425" s="28">
        <v>21240</v>
      </c>
    </row>
    <row r="426" spans="1:43">
      <c r="A426" s="29" t="s">
        <v>452</v>
      </c>
      <c r="B426" s="29" t="s">
        <v>1768</v>
      </c>
      <c r="C426" s="29" t="s">
        <v>1769</v>
      </c>
      <c r="D426" s="29" t="s">
        <v>1770</v>
      </c>
      <c r="E426" s="29" t="str">
        <f t="shared" si="6"/>
        <v>신음</v>
      </c>
      <c r="F426" s="29"/>
      <c r="G426" s="29"/>
      <c r="H426" s="29"/>
      <c r="I426" s="29"/>
      <c r="J426" s="29"/>
      <c r="K426" s="29"/>
      <c r="L426" s="26">
        <v>0</v>
      </c>
      <c r="M426" s="25">
        <v>12</v>
      </c>
      <c r="N426" s="25">
        <v>3150</v>
      </c>
      <c r="U426" s="25">
        <v>0</v>
      </c>
      <c r="V426" s="25">
        <v>12</v>
      </c>
      <c r="W426" s="25">
        <v>3150</v>
      </c>
      <c r="AD426" s="25">
        <v>0</v>
      </c>
      <c r="AE426" s="25">
        <v>12</v>
      </c>
      <c r="AF426" s="25">
        <v>3150</v>
      </c>
      <c r="AL426" s="31"/>
      <c r="AM426" s="25">
        <v>0</v>
      </c>
      <c r="AN426" s="25">
        <v>12</v>
      </c>
      <c r="AO426" s="28">
        <v>3150</v>
      </c>
      <c r="AP426" s="28">
        <v>48</v>
      </c>
      <c r="AQ426" s="28">
        <v>12600</v>
      </c>
    </row>
    <row r="427" spans="1:43">
      <c r="A427" s="29" t="s">
        <v>452</v>
      </c>
      <c r="B427" s="29" t="s">
        <v>1771</v>
      </c>
      <c r="C427" s="29" t="s">
        <v>1772</v>
      </c>
      <c r="D427" s="29" t="s">
        <v>1773</v>
      </c>
      <c r="E427" s="29" t="str">
        <f t="shared" si="6"/>
        <v>신음</v>
      </c>
      <c r="F427" s="29"/>
      <c r="G427" s="29"/>
      <c r="H427" s="29"/>
      <c r="I427" s="29"/>
      <c r="J427" s="29"/>
      <c r="K427" s="29"/>
      <c r="L427" s="26"/>
      <c r="M427" s="25">
        <v>24</v>
      </c>
      <c r="N427" s="25">
        <v>0</v>
      </c>
      <c r="V427" s="25">
        <v>24</v>
      </c>
      <c r="W427" s="25">
        <v>0</v>
      </c>
      <c r="AE427" s="25">
        <v>24</v>
      </c>
      <c r="AF427" s="25">
        <v>0</v>
      </c>
      <c r="AL427" s="31"/>
      <c r="AN427" s="25">
        <v>24</v>
      </c>
      <c r="AO427" s="28">
        <v>0</v>
      </c>
      <c r="AP427" s="28">
        <v>96</v>
      </c>
      <c r="AQ427" s="28">
        <v>0</v>
      </c>
    </row>
    <row r="428" spans="1:43">
      <c r="A428" s="29" t="s">
        <v>452</v>
      </c>
      <c r="B428" s="29" t="s">
        <v>1774</v>
      </c>
      <c r="C428" s="29" t="s">
        <v>1763</v>
      </c>
      <c r="D428" s="29" t="s">
        <v>1764</v>
      </c>
      <c r="E428" s="29" t="str">
        <f t="shared" si="6"/>
        <v>신음</v>
      </c>
      <c r="F428" s="29"/>
      <c r="G428" s="29"/>
      <c r="H428" s="29"/>
      <c r="I428" s="29"/>
      <c r="J428" s="29"/>
      <c r="K428" s="29"/>
      <c r="L428" s="26">
        <v>0</v>
      </c>
      <c r="M428" s="25">
        <v>18</v>
      </c>
      <c r="N428" s="25">
        <v>4230</v>
      </c>
      <c r="U428" s="25">
        <v>0</v>
      </c>
      <c r="V428" s="25">
        <v>18</v>
      </c>
      <c r="W428" s="25">
        <v>4230</v>
      </c>
      <c r="AD428" s="25">
        <v>0</v>
      </c>
      <c r="AE428" s="25">
        <v>18</v>
      </c>
      <c r="AF428" s="25">
        <v>4230</v>
      </c>
      <c r="AL428" s="31"/>
      <c r="AM428" s="25">
        <v>0</v>
      </c>
      <c r="AN428" s="25">
        <v>18</v>
      </c>
      <c r="AO428" s="28">
        <v>4230</v>
      </c>
      <c r="AP428" s="28">
        <v>72</v>
      </c>
      <c r="AQ428" s="28">
        <v>16920</v>
      </c>
    </row>
    <row r="429" spans="1:43">
      <c r="A429" s="29" t="s">
        <v>452</v>
      </c>
      <c r="B429" s="29" t="s">
        <v>1775</v>
      </c>
      <c r="C429" s="29" t="s">
        <v>1776</v>
      </c>
      <c r="D429" s="29" t="s">
        <v>1777</v>
      </c>
      <c r="E429" s="29" t="str">
        <f t="shared" si="6"/>
        <v>신음</v>
      </c>
      <c r="F429" s="29"/>
      <c r="G429" s="29"/>
      <c r="H429" s="29"/>
      <c r="I429" s="29"/>
      <c r="J429" s="29"/>
      <c r="K429" s="29"/>
      <c r="L429" s="26">
        <v>0</v>
      </c>
      <c r="M429" s="25">
        <v>24</v>
      </c>
      <c r="N429" s="25">
        <v>5310</v>
      </c>
      <c r="U429" s="25">
        <v>0</v>
      </c>
      <c r="V429" s="25">
        <v>24</v>
      </c>
      <c r="W429" s="25">
        <v>5310</v>
      </c>
      <c r="AD429" s="25">
        <v>0</v>
      </c>
      <c r="AE429" s="25">
        <v>24</v>
      </c>
      <c r="AF429" s="25">
        <v>5310</v>
      </c>
      <c r="AL429" s="31"/>
      <c r="AM429" s="25">
        <v>0</v>
      </c>
      <c r="AN429" s="25">
        <v>24</v>
      </c>
      <c r="AO429" s="28">
        <v>5310</v>
      </c>
      <c r="AP429" s="28">
        <v>96</v>
      </c>
      <c r="AQ429" s="28">
        <v>21240</v>
      </c>
    </row>
    <row r="430" spans="1:43">
      <c r="A430" s="29" t="s">
        <v>452</v>
      </c>
      <c r="B430" s="29" t="s">
        <v>1778</v>
      </c>
      <c r="C430" s="29" t="s">
        <v>1779</v>
      </c>
      <c r="D430" s="29" t="s">
        <v>1780</v>
      </c>
      <c r="E430" s="29" t="str">
        <f t="shared" si="6"/>
        <v>신음</v>
      </c>
      <c r="F430" s="29">
        <v>0</v>
      </c>
      <c r="G430" s="29">
        <v>4</v>
      </c>
      <c r="H430" s="29">
        <v>0</v>
      </c>
      <c r="I430" s="29">
        <v>0</v>
      </c>
      <c r="J430" s="29">
        <v>4</v>
      </c>
      <c r="K430" s="29">
        <v>0</v>
      </c>
      <c r="L430" s="26">
        <v>0</v>
      </c>
      <c r="M430" s="25">
        <v>4</v>
      </c>
      <c r="N430" s="25">
        <v>0</v>
      </c>
      <c r="O430" s="25">
        <v>0</v>
      </c>
      <c r="P430" s="25">
        <v>4</v>
      </c>
      <c r="Q430" s="25">
        <v>0</v>
      </c>
      <c r="R430" s="25">
        <v>0</v>
      </c>
      <c r="S430" s="25">
        <v>4</v>
      </c>
      <c r="T430" s="25">
        <v>0</v>
      </c>
      <c r="U430" s="25">
        <v>0</v>
      </c>
      <c r="V430" s="25">
        <v>4</v>
      </c>
      <c r="W430" s="25">
        <v>0</v>
      </c>
      <c r="X430" s="25">
        <v>0</v>
      </c>
      <c r="Y430" s="25">
        <v>4</v>
      </c>
      <c r="Z430" s="25">
        <v>0</v>
      </c>
      <c r="AA430" s="25">
        <v>0</v>
      </c>
      <c r="AB430" s="25">
        <v>4</v>
      </c>
      <c r="AC430" s="25">
        <v>0</v>
      </c>
      <c r="AD430" s="25">
        <v>0</v>
      </c>
      <c r="AE430" s="25">
        <v>4</v>
      </c>
      <c r="AF430" s="25">
        <v>0</v>
      </c>
      <c r="AG430" s="25">
        <v>0</v>
      </c>
      <c r="AH430" s="25">
        <v>4</v>
      </c>
      <c r="AI430" s="25">
        <v>0</v>
      </c>
      <c r="AJ430" s="25">
        <v>0</v>
      </c>
      <c r="AK430" s="25">
        <v>4</v>
      </c>
      <c r="AL430" s="31">
        <v>0</v>
      </c>
      <c r="AM430" s="25">
        <v>0</v>
      </c>
      <c r="AN430" s="25">
        <v>4</v>
      </c>
      <c r="AO430" s="28">
        <v>0</v>
      </c>
      <c r="AP430" s="28">
        <v>48</v>
      </c>
      <c r="AQ430" s="28">
        <v>0</v>
      </c>
    </row>
    <row r="431" spans="1:43">
      <c r="A431" s="29" t="s">
        <v>452</v>
      </c>
      <c r="B431" s="29" t="s">
        <v>1781</v>
      </c>
      <c r="C431" s="29" t="s">
        <v>1782</v>
      </c>
      <c r="D431" s="29" t="s">
        <v>1783</v>
      </c>
      <c r="E431" s="29" t="str">
        <f t="shared" si="6"/>
        <v>신음</v>
      </c>
      <c r="F431" s="29"/>
      <c r="G431" s="29"/>
      <c r="H431" s="29"/>
      <c r="I431" s="29"/>
      <c r="J431" s="29"/>
      <c r="K431" s="29"/>
      <c r="L431" s="26"/>
      <c r="M431" s="25">
        <v>12</v>
      </c>
      <c r="N431" s="25">
        <v>0</v>
      </c>
      <c r="V431" s="25">
        <v>12</v>
      </c>
      <c r="W431" s="25">
        <v>0</v>
      </c>
      <c r="AE431" s="25">
        <v>12</v>
      </c>
      <c r="AF431" s="25">
        <v>0</v>
      </c>
      <c r="AL431" s="31"/>
      <c r="AN431" s="25">
        <v>12</v>
      </c>
      <c r="AO431" s="28">
        <v>0</v>
      </c>
      <c r="AP431" s="28">
        <v>48</v>
      </c>
      <c r="AQ431" s="28">
        <v>0</v>
      </c>
    </row>
    <row r="432" spans="1:43">
      <c r="A432" s="29" t="s">
        <v>452</v>
      </c>
      <c r="B432" s="29" t="s">
        <v>1784</v>
      </c>
      <c r="C432" s="29" t="s">
        <v>1785</v>
      </c>
      <c r="D432" s="29" t="s">
        <v>1786</v>
      </c>
      <c r="E432" s="29" t="str">
        <f t="shared" si="6"/>
        <v>신음</v>
      </c>
      <c r="F432" s="29"/>
      <c r="G432" s="29"/>
      <c r="H432" s="29"/>
      <c r="I432" s="29"/>
      <c r="J432" s="29"/>
      <c r="K432" s="29"/>
      <c r="L432" s="26">
        <v>0</v>
      </c>
      <c r="M432" s="25">
        <v>42</v>
      </c>
      <c r="N432" s="25">
        <v>8550</v>
      </c>
      <c r="U432" s="25">
        <v>0</v>
      </c>
      <c r="V432" s="25">
        <v>42</v>
      </c>
      <c r="W432" s="25">
        <v>8550</v>
      </c>
      <c r="AD432" s="25">
        <v>0</v>
      </c>
      <c r="AE432" s="25">
        <v>42</v>
      </c>
      <c r="AF432" s="25">
        <v>8550</v>
      </c>
      <c r="AL432" s="31"/>
      <c r="AM432" s="25">
        <v>0</v>
      </c>
      <c r="AN432" s="25">
        <v>42</v>
      </c>
      <c r="AO432" s="28">
        <v>8550</v>
      </c>
      <c r="AP432" s="28">
        <v>168</v>
      </c>
      <c r="AQ432" s="28">
        <v>34200</v>
      </c>
    </row>
    <row r="433" spans="1:43">
      <c r="A433" s="29" t="s">
        <v>452</v>
      </c>
      <c r="B433" s="29" t="s">
        <v>1787</v>
      </c>
      <c r="C433" s="29" t="s">
        <v>1788</v>
      </c>
      <c r="D433" s="29" t="s">
        <v>1789</v>
      </c>
      <c r="E433" s="29" t="str">
        <f t="shared" si="6"/>
        <v>신음</v>
      </c>
      <c r="F433" s="29"/>
      <c r="G433" s="29"/>
      <c r="H433" s="29"/>
      <c r="I433" s="29"/>
      <c r="J433" s="29"/>
      <c r="K433" s="29"/>
      <c r="L433" s="26">
        <v>0</v>
      </c>
      <c r="M433" s="25">
        <v>24</v>
      </c>
      <c r="N433" s="25">
        <v>5310</v>
      </c>
      <c r="U433" s="25">
        <v>0</v>
      </c>
      <c r="V433" s="25">
        <v>24</v>
      </c>
      <c r="W433" s="25">
        <v>5310</v>
      </c>
      <c r="AD433" s="25">
        <v>0</v>
      </c>
      <c r="AE433" s="25">
        <v>24</v>
      </c>
      <c r="AF433" s="25">
        <v>5310</v>
      </c>
      <c r="AL433" s="31"/>
      <c r="AM433" s="25">
        <v>0</v>
      </c>
      <c r="AN433" s="25">
        <v>24</v>
      </c>
      <c r="AO433" s="28">
        <v>5310</v>
      </c>
      <c r="AP433" s="28">
        <v>96</v>
      </c>
      <c r="AQ433" s="28">
        <v>21240</v>
      </c>
    </row>
    <row r="434" spans="1:43">
      <c r="A434" s="29" t="s">
        <v>452</v>
      </c>
      <c r="B434" s="29" t="s">
        <v>1790</v>
      </c>
      <c r="C434" s="29" t="s">
        <v>1791</v>
      </c>
      <c r="D434" s="29" t="s">
        <v>1792</v>
      </c>
      <c r="E434" s="29" t="str">
        <f t="shared" si="6"/>
        <v>신음</v>
      </c>
      <c r="F434" s="29"/>
      <c r="G434" s="29"/>
      <c r="H434" s="29"/>
      <c r="I434" s="29"/>
      <c r="J434" s="29"/>
      <c r="K434" s="29"/>
      <c r="L434" s="26">
        <v>0</v>
      </c>
      <c r="M434" s="25">
        <v>18</v>
      </c>
      <c r="N434" s="25">
        <v>4230</v>
      </c>
      <c r="U434" s="25">
        <v>0</v>
      </c>
      <c r="V434" s="25">
        <v>18</v>
      </c>
      <c r="W434" s="25">
        <v>4230</v>
      </c>
      <c r="AD434" s="25">
        <v>0</v>
      </c>
      <c r="AE434" s="25">
        <v>18</v>
      </c>
      <c r="AF434" s="25">
        <v>4230</v>
      </c>
      <c r="AL434" s="31"/>
      <c r="AM434" s="25">
        <v>0</v>
      </c>
      <c r="AN434" s="25">
        <v>18</v>
      </c>
      <c r="AO434" s="28">
        <v>4230</v>
      </c>
      <c r="AP434" s="28">
        <v>72</v>
      </c>
      <c r="AQ434" s="28">
        <v>16920</v>
      </c>
    </row>
    <row r="435" spans="1:43">
      <c r="A435" s="29" t="s">
        <v>452</v>
      </c>
      <c r="B435" s="29" t="s">
        <v>1793</v>
      </c>
      <c r="C435" s="29" t="s">
        <v>1794</v>
      </c>
      <c r="D435" s="29" t="s">
        <v>1792</v>
      </c>
      <c r="E435" s="29" t="str">
        <f t="shared" si="6"/>
        <v>신음</v>
      </c>
      <c r="F435" s="29"/>
      <c r="G435" s="29"/>
      <c r="H435" s="29"/>
      <c r="I435" s="29"/>
      <c r="J435" s="29"/>
      <c r="K435" s="29"/>
      <c r="L435" s="26">
        <v>0</v>
      </c>
      <c r="M435" s="25">
        <v>6</v>
      </c>
      <c r="N435" s="25">
        <v>0</v>
      </c>
      <c r="U435" s="25">
        <v>0</v>
      </c>
      <c r="V435" s="25">
        <v>6</v>
      </c>
      <c r="W435" s="25">
        <v>0</v>
      </c>
      <c r="AD435" s="25">
        <v>0</v>
      </c>
      <c r="AE435" s="25">
        <v>6</v>
      </c>
      <c r="AF435" s="25">
        <v>0</v>
      </c>
      <c r="AL435" s="31"/>
      <c r="AM435" s="25">
        <v>0</v>
      </c>
      <c r="AN435" s="25">
        <v>6</v>
      </c>
      <c r="AO435" s="28">
        <v>0</v>
      </c>
      <c r="AP435" s="28">
        <v>24</v>
      </c>
      <c r="AQ435" s="28">
        <v>0</v>
      </c>
    </row>
    <row r="436" spans="1:43">
      <c r="A436" s="29" t="s">
        <v>452</v>
      </c>
      <c r="B436" s="29" t="s">
        <v>1795</v>
      </c>
      <c r="C436" s="29" t="s">
        <v>1796</v>
      </c>
      <c r="D436" s="29" t="s">
        <v>1797</v>
      </c>
      <c r="E436" s="29" t="str">
        <f t="shared" si="6"/>
        <v>신음</v>
      </c>
      <c r="F436" s="29"/>
      <c r="G436" s="29"/>
      <c r="H436" s="29"/>
      <c r="I436" s="29"/>
      <c r="J436" s="29"/>
      <c r="K436" s="29"/>
      <c r="L436" s="26">
        <v>0</v>
      </c>
      <c r="M436" s="25">
        <v>18</v>
      </c>
      <c r="N436" s="25">
        <v>4230</v>
      </c>
      <c r="U436" s="25">
        <v>0</v>
      </c>
      <c r="V436" s="25">
        <v>18</v>
      </c>
      <c r="W436" s="25">
        <v>4230</v>
      </c>
      <c r="AD436" s="25">
        <v>0</v>
      </c>
      <c r="AE436" s="25">
        <v>18</v>
      </c>
      <c r="AF436" s="25">
        <v>4230</v>
      </c>
      <c r="AL436" s="31"/>
      <c r="AM436" s="25">
        <v>0</v>
      </c>
      <c r="AN436" s="25">
        <v>18</v>
      </c>
      <c r="AO436" s="28">
        <v>4230</v>
      </c>
      <c r="AP436" s="28">
        <v>72</v>
      </c>
      <c r="AQ436" s="28">
        <v>16920</v>
      </c>
    </row>
    <row r="437" spans="1:43">
      <c r="A437" s="29" t="s">
        <v>452</v>
      </c>
      <c r="B437" s="29" t="s">
        <v>1798</v>
      </c>
      <c r="C437" s="29" t="s">
        <v>1799</v>
      </c>
      <c r="D437" s="29" t="s">
        <v>1800</v>
      </c>
      <c r="E437" s="29" t="str">
        <f t="shared" si="6"/>
        <v>신음</v>
      </c>
      <c r="F437" s="29"/>
      <c r="G437" s="29"/>
      <c r="H437" s="29"/>
      <c r="I437" s="29"/>
      <c r="J437" s="29"/>
      <c r="K437" s="29"/>
      <c r="L437" s="26">
        <v>0</v>
      </c>
      <c r="M437" s="25">
        <v>36</v>
      </c>
      <c r="N437" s="25">
        <v>7470</v>
      </c>
      <c r="U437" s="25">
        <v>0</v>
      </c>
      <c r="V437" s="25">
        <v>36</v>
      </c>
      <c r="W437" s="25">
        <v>7470</v>
      </c>
      <c r="AD437" s="25">
        <v>0</v>
      </c>
      <c r="AE437" s="25">
        <v>36</v>
      </c>
      <c r="AF437" s="25">
        <v>7470</v>
      </c>
      <c r="AL437" s="31"/>
      <c r="AM437" s="25">
        <v>0</v>
      </c>
      <c r="AN437" s="25">
        <v>36</v>
      </c>
      <c r="AO437" s="28">
        <v>7470</v>
      </c>
      <c r="AP437" s="28">
        <v>144</v>
      </c>
      <c r="AQ437" s="28">
        <v>29880</v>
      </c>
    </row>
    <row r="438" spans="1:43">
      <c r="A438" s="29" t="s">
        <v>452</v>
      </c>
      <c r="B438" s="29" t="s">
        <v>1801</v>
      </c>
      <c r="C438" s="29" t="s">
        <v>1802</v>
      </c>
      <c r="D438" s="29" t="s">
        <v>1803</v>
      </c>
      <c r="E438" s="29" t="str">
        <f t="shared" si="6"/>
        <v>신음</v>
      </c>
      <c r="F438" s="29"/>
      <c r="G438" s="29"/>
      <c r="H438" s="29"/>
      <c r="I438" s="29"/>
      <c r="J438" s="29"/>
      <c r="K438" s="29"/>
      <c r="L438" s="26">
        <v>0</v>
      </c>
      <c r="M438" s="25">
        <v>18</v>
      </c>
      <c r="N438" s="25">
        <v>4230</v>
      </c>
      <c r="U438" s="25">
        <v>0</v>
      </c>
      <c r="V438" s="25">
        <v>18</v>
      </c>
      <c r="W438" s="25">
        <v>4230</v>
      </c>
      <c r="AD438" s="25">
        <v>0</v>
      </c>
      <c r="AE438" s="25">
        <v>18</v>
      </c>
      <c r="AF438" s="25">
        <v>4230</v>
      </c>
      <c r="AL438" s="31"/>
      <c r="AM438" s="25">
        <v>0</v>
      </c>
      <c r="AN438" s="25">
        <v>18</v>
      </c>
      <c r="AO438" s="28">
        <v>4230</v>
      </c>
      <c r="AP438" s="28">
        <v>72</v>
      </c>
      <c r="AQ438" s="28">
        <v>16920</v>
      </c>
    </row>
    <row r="439" spans="1:43">
      <c r="A439" s="29" t="s">
        <v>452</v>
      </c>
      <c r="B439" s="29" t="s">
        <v>1804</v>
      </c>
      <c r="C439" s="29" t="s">
        <v>1805</v>
      </c>
      <c r="D439" s="29" t="s">
        <v>1806</v>
      </c>
      <c r="E439" s="29" t="str">
        <f t="shared" si="6"/>
        <v>신음</v>
      </c>
      <c r="F439" s="29"/>
      <c r="G439" s="29"/>
      <c r="H439" s="29"/>
      <c r="I439" s="29"/>
      <c r="J439" s="29"/>
      <c r="K439" s="29"/>
      <c r="L439" s="26">
        <v>0</v>
      </c>
      <c r="M439" s="25">
        <v>24</v>
      </c>
      <c r="N439" s="25">
        <v>0</v>
      </c>
      <c r="U439" s="25">
        <v>0</v>
      </c>
      <c r="V439" s="25">
        <v>24</v>
      </c>
      <c r="W439" s="25">
        <v>0</v>
      </c>
      <c r="AD439" s="25">
        <v>0</v>
      </c>
      <c r="AE439" s="25">
        <v>24</v>
      </c>
      <c r="AF439" s="25">
        <v>0</v>
      </c>
      <c r="AL439" s="31"/>
      <c r="AM439" s="25">
        <v>0</v>
      </c>
      <c r="AN439" s="25">
        <v>24</v>
      </c>
      <c r="AO439" s="28">
        <v>0</v>
      </c>
      <c r="AP439" s="28">
        <v>96</v>
      </c>
      <c r="AQ439" s="28">
        <v>0</v>
      </c>
    </row>
    <row r="440" spans="1:43">
      <c r="A440" s="29" t="s">
        <v>452</v>
      </c>
      <c r="B440" s="29" t="s">
        <v>1807</v>
      </c>
      <c r="C440" s="29" t="s">
        <v>1808</v>
      </c>
      <c r="D440" s="29" t="s">
        <v>1792</v>
      </c>
      <c r="E440" s="29" t="str">
        <f t="shared" si="6"/>
        <v>신음</v>
      </c>
      <c r="F440" s="29"/>
      <c r="G440" s="29"/>
      <c r="H440" s="29"/>
      <c r="I440" s="29"/>
      <c r="J440" s="29"/>
      <c r="K440" s="29"/>
      <c r="L440" s="26">
        <v>0</v>
      </c>
      <c r="M440" s="25">
        <v>18</v>
      </c>
      <c r="N440" s="25">
        <v>4230</v>
      </c>
      <c r="U440" s="25">
        <v>0</v>
      </c>
      <c r="V440" s="25">
        <v>18</v>
      </c>
      <c r="W440" s="25">
        <v>4230</v>
      </c>
      <c r="AD440" s="25">
        <v>0</v>
      </c>
      <c r="AE440" s="25">
        <v>18</v>
      </c>
      <c r="AF440" s="25">
        <v>4230</v>
      </c>
      <c r="AL440" s="31"/>
      <c r="AM440" s="25">
        <v>0</v>
      </c>
      <c r="AN440" s="25">
        <v>18</v>
      </c>
      <c r="AO440" s="28">
        <v>4230</v>
      </c>
      <c r="AP440" s="28">
        <v>72</v>
      </c>
      <c r="AQ440" s="28">
        <v>16920</v>
      </c>
    </row>
    <row r="441" spans="1:43">
      <c r="A441" s="29" t="s">
        <v>452</v>
      </c>
      <c r="B441" s="29" t="s">
        <v>1809</v>
      </c>
      <c r="C441" s="29" t="s">
        <v>1810</v>
      </c>
      <c r="D441" s="29" t="s">
        <v>1811</v>
      </c>
      <c r="E441" s="29" t="str">
        <f t="shared" si="6"/>
        <v>신음</v>
      </c>
      <c r="F441" s="29"/>
      <c r="G441" s="29"/>
      <c r="H441" s="29"/>
      <c r="I441" s="29"/>
      <c r="J441" s="29"/>
      <c r="K441" s="29"/>
      <c r="L441" s="26">
        <v>0</v>
      </c>
      <c r="M441" s="25">
        <v>36</v>
      </c>
      <c r="N441" s="25">
        <v>7470</v>
      </c>
      <c r="U441" s="25">
        <v>0</v>
      </c>
      <c r="V441" s="25">
        <v>36</v>
      </c>
      <c r="W441" s="25">
        <v>7470</v>
      </c>
      <c r="AD441" s="25">
        <v>0</v>
      </c>
      <c r="AE441" s="25">
        <v>36</v>
      </c>
      <c r="AF441" s="25">
        <v>7470</v>
      </c>
      <c r="AL441" s="31"/>
      <c r="AM441" s="25">
        <v>0</v>
      </c>
      <c r="AN441" s="25">
        <v>36</v>
      </c>
      <c r="AO441" s="28">
        <v>7470</v>
      </c>
      <c r="AP441" s="28">
        <v>144</v>
      </c>
      <c r="AQ441" s="28">
        <v>29880</v>
      </c>
    </row>
    <row r="442" spans="1:43">
      <c r="A442" s="29" t="s">
        <v>452</v>
      </c>
      <c r="B442" s="29" t="s">
        <v>1812</v>
      </c>
      <c r="C442" s="29" t="s">
        <v>1813</v>
      </c>
      <c r="D442" s="29" t="s">
        <v>1814</v>
      </c>
      <c r="E442" s="29" t="str">
        <f t="shared" si="6"/>
        <v>신음</v>
      </c>
      <c r="F442" s="29">
        <v>0</v>
      </c>
      <c r="G442" s="29">
        <v>4</v>
      </c>
      <c r="H442" s="29">
        <v>0</v>
      </c>
      <c r="I442" s="29">
        <v>0</v>
      </c>
      <c r="J442" s="29">
        <v>4</v>
      </c>
      <c r="K442" s="29">
        <v>0</v>
      </c>
      <c r="L442" s="26">
        <v>0</v>
      </c>
      <c r="M442" s="25">
        <v>4</v>
      </c>
      <c r="N442" s="25">
        <v>0</v>
      </c>
      <c r="O442" s="25">
        <v>0</v>
      </c>
      <c r="P442" s="25">
        <v>4</v>
      </c>
      <c r="Q442" s="25">
        <v>0</v>
      </c>
      <c r="R442" s="25">
        <v>0</v>
      </c>
      <c r="S442" s="25">
        <v>4</v>
      </c>
      <c r="T442" s="25">
        <v>0</v>
      </c>
      <c r="U442" s="25">
        <v>0</v>
      </c>
      <c r="V442" s="25">
        <v>4</v>
      </c>
      <c r="W442" s="25">
        <v>0</v>
      </c>
      <c r="X442" s="25">
        <v>0</v>
      </c>
      <c r="Y442" s="25">
        <v>4</v>
      </c>
      <c r="Z442" s="25">
        <v>0</v>
      </c>
      <c r="AA442" s="25">
        <v>0</v>
      </c>
      <c r="AB442" s="25">
        <v>4</v>
      </c>
      <c r="AC442" s="25">
        <v>0</v>
      </c>
      <c r="AD442" s="25">
        <v>0</v>
      </c>
      <c r="AE442" s="25">
        <v>4</v>
      </c>
      <c r="AF442" s="25">
        <v>0</v>
      </c>
      <c r="AG442" s="25">
        <v>0</v>
      </c>
      <c r="AH442" s="25">
        <v>4</v>
      </c>
      <c r="AI442" s="25">
        <v>0</v>
      </c>
      <c r="AJ442" s="25">
        <v>0</v>
      </c>
      <c r="AK442" s="25">
        <v>4</v>
      </c>
      <c r="AL442" s="31">
        <v>0</v>
      </c>
      <c r="AM442" s="25">
        <v>0</v>
      </c>
      <c r="AN442" s="25">
        <v>4</v>
      </c>
      <c r="AO442" s="28">
        <v>0</v>
      </c>
      <c r="AP442" s="28">
        <v>48</v>
      </c>
      <c r="AQ442" s="28">
        <v>0</v>
      </c>
    </row>
    <row r="443" spans="1:43">
      <c r="A443" s="29" t="s">
        <v>452</v>
      </c>
      <c r="B443" s="29" t="s">
        <v>1815</v>
      </c>
      <c r="C443" s="29" t="s">
        <v>1816</v>
      </c>
      <c r="D443" s="29" t="s">
        <v>1817</v>
      </c>
      <c r="E443" s="29" t="str">
        <f t="shared" si="6"/>
        <v>신음</v>
      </c>
      <c r="F443" s="29"/>
      <c r="G443" s="29"/>
      <c r="H443" s="29"/>
      <c r="I443" s="29"/>
      <c r="J443" s="29"/>
      <c r="K443" s="29"/>
      <c r="L443" s="26">
        <v>0</v>
      </c>
      <c r="M443" s="25">
        <v>12</v>
      </c>
      <c r="N443" s="25">
        <v>3150</v>
      </c>
      <c r="U443" s="25">
        <v>0</v>
      </c>
      <c r="V443" s="25">
        <v>12</v>
      </c>
      <c r="W443" s="25">
        <v>3150</v>
      </c>
      <c r="AD443" s="25">
        <v>0</v>
      </c>
      <c r="AE443" s="25">
        <v>12</v>
      </c>
      <c r="AF443" s="25">
        <v>3150</v>
      </c>
      <c r="AL443" s="31"/>
      <c r="AM443" s="25">
        <v>0</v>
      </c>
      <c r="AN443" s="25">
        <v>12</v>
      </c>
      <c r="AO443" s="28">
        <v>3150</v>
      </c>
      <c r="AP443" s="28">
        <v>48</v>
      </c>
      <c r="AQ443" s="28">
        <v>12600</v>
      </c>
    </row>
    <row r="444" spans="1:43">
      <c r="A444" s="29" t="s">
        <v>452</v>
      </c>
      <c r="B444" s="29" t="s">
        <v>1818</v>
      </c>
      <c r="C444" s="29" t="s">
        <v>1819</v>
      </c>
      <c r="D444" s="29" t="s">
        <v>1820</v>
      </c>
      <c r="E444" s="29" t="str">
        <f t="shared" si="6"/>
        <v>신음</v>
      </c>
      <c r="F444" s="29"/>
      <c r="G444" s="29"/>
      <c r="H444" s="29"/>
      <c r="I444" s="29"/>
      <c r="J444" s="29"/>
      <c r="K444" s="29"/>
      <c r="L444" s="26">
        <v>0</v>
      </c>
      <c r="M444" s="25">
        <v>12</v>
      </c>
      <c r="N444" s="25">
        <v>3150</v>
      </c>
      <c r="U444" s="25">
        <v>0</v>
      </c>
      <c r="V444" s="25">
        <v>12</v>
      </c>
      <c r="W444" s="25">
        <v>3150</v>
      </c>
      <c r="AD444" s="25">
        <v>0</v>
      </c>
      <c r="AE444" s="25">
        <v>12</v>
      </c>
      <c r="AF444" s="25">
        <v>3150</v>
      </c>
      <c r="AL444" s="31"/>
      <c r="AM444" s="25">
        <v>0</v>
      </c>
      <c r="AN444" s="25">
        <v>12</v>
      </c>
      <c r="AO444" s="28">
        <v>3150</v>
      </c>
      <c r="AP444" s="28">
        <v>48</v>
      </c>
      <c r="AQ444" s="28">
        <v>12600</v>
      </c>
    </row>
    <row r="445" spans="1:43">
      <c r="A445" s="29" t="s">
        <v>452</v>
      </c>
      <c r="B445" s="29" t="s">
        <v>1821</v>
      </c>
      <c r="C445" s="29" t="s">
        <v>1822</v>
      </c>
      <c r="D445" s="29" t="s">
        <v>1823</v>
      </c>
      <c r="E445" s="29" t="str">
        <f t="shared" si="6"/>
        <v>신음</v>
      </c>
      <c r="F445" s="29"/>
      <c r="G445" s="29"/>
      <c r="H445" s="29"/>
      <c r="I445" s="29"/>
      <c r="J445" s="29"/>
      <c r="K445" s="29"/>
      <c r="L445" s="26"/>
      <c r="M445" s="25">
        <v>90</v>
      </c>
      <c r="N445" s="25">
        <v>0</v>
      </c>
      <c r="V445" s="25">
        <v>90</v>
      </c>
      <c r="W445" s="25">
        <v>0</v>
      </c>
      <c r="AE445" s="25">
        <v>90</v>
      </c>
      <c r="AF445" s="25">
        <v>0</v>
      </c>
      <c r="AL445" s="31"/>
      <c r="AN445" s="25">
        <v>90</v>
      </c>
      <c r="AO445" s="28">
        <v>0</v>
      </c>
      <c r="AP445" s="28">
        <v>360</v>
      </c>
      <c r="AQ445" s="28">
        <v>0</v>
      </c>
    </row>
    <row r="446" spans="1:43">
      <c r="A446" s="29" t="s">
        <v>452</v>
      </c>
      <c r="B446" s="29" t="s">
        <v>1824</v>
      </c>
      <c r="C446" s="29" t="s">
        <v>1825</v>
      </c>
      <c r="D446" s="29" t="s">
        <v>1826</v>
      </c>
      <c r="E446" s="29" t="str">
        <f t="shared" si="6"/>
        <v>신음</v>
      </c>
      <c r="F446" s="29">
        <v>2883</v>
      </c>
      <c r="G446" s="29">
        <v>170</v>
      </c>
      <c r="H446" s="29">
        <v>32660</v>
      </c>
      <c r="I446" s="29">
        <v>2883</v>
      </c>
      <c r="J446" s="29">
        <v>170</v>
      </c>
      <c r="K446" s="29">
        <v>32660</v>
      </c>
      <c r="L446" s="26">
        <v>2883</v>
      </c>
      <c r="M446" s="25">
        <v>170</v>
      </c>
      <c r="N446" s="25">
        <v>32660</v>
      </c>
      <c r="O446" s="25">
        <v>2883</v>
      </c>
      <c r="P446" s="25">
        <v>170</v>
      </c>
      <c r="Q446" s="25">
        <v>32660</v>
      </c>
      <c r="R446" s="25">
        <v>2883</v>
      </c>
      <c r="S446" s="25">
        <v>170</v>
      </c>
      <c r="T446" s="25">
        <v>32660</v>
      </c>
      <c r="U446" s="25">
        <v>2883</v>
      </c>
      <c r="V446" s="25">
        <v>170</v>
      </c>
      <c r="W446" s="25">
        <v>32660</v>
      </c>
      <c r="X446" s="25">
        <v>2883</v>
      </c>
      <c r="Y446" s="25">
        <v>170</v>
      </c>
      <c r="Z446" s="25">
        <v>32660</v>
      </c>
      <c r="AA446" s="25">
        <v>2883</v>
      </c>
      <c r="AB446" s="25">
        <v>170</v>
      </c>
      <c r="AC446" s="25">
        <v>32660</v>
      </c>
      <c r="AD446" s="25">
        <v>2883</v>
      </c>
      <c r="AE446" s="25">
        <v>170</v>
      </c>
      <c r="AF446" s="25">
        <v>32660</v>
      </c>
      <c r="AG446" s="25">
        <v>2883</v>
      </c>
      <c r="AH446" s="25">
        <v>170</v>
      </c>
      <c r="AI446" s="25">
        <v>32660</v>
      </c>
      <c r="AJ446" s="25">
        <v>2883</v>
      </c>
      <c r="AK446" s="25">
        <v>170</v>
      </c>
      <c r="AL446" s="31">
        <v>32660</v>
      </c>
      <c r="AM446" s="25">
        <v>2883</v>
      </c>
      <c r="AN446" s="25">
        <v>170</v>
      </c>
      <c r="AO446" s="28">
        <v>32660</v>
      </c>
      <c r="AP446" s="28">
        <v>2040</v>
      </c>
      <c r="AQ446" s="28">
        <v>391920</v>
      </c>
    </row>
    <row r="447" spans="1:43">
      <c r="A447" s="29" t="s">
        <v>452</v>
      </c>
      <c r="B447" s="29" t="s">
        <v>1827</v>
      </c>
      <c r="C447" s="29" t="s">
        <v>2950</v>
      </c>
      <c r="D447" s="29" t="s">
        <v>1829</v>
      </c>
      <c r="E447" s="29" t="str">
        <f t="shared" si="6"/>
        <v>신음</v>
      </c>
      <c r="F447" s="29">
        <v>42171</v>
      </c>
      <c r="G447" s="29">
        <v>0</v>
      </c>
      <c r="H447" s="29">
        <v>0</v>
      </c>
      <c r="I447" s="29">
        <v>42171</v>
      </c>
      <c r="J447" s="29">
        <v>0</v>
      </c>
      <c r="K447" s="29">
        <v>0</v>
      </c>
      <c r="L447" s="26">
        <v>42171</v>
      </c>
      <c r="M447" s="25">
        <v>0</v>
      </c>
      <c r="N447" s="25">
        <v>0</v>
      </c>
      <c r="O447" s="25">
        <v>42171</v>
      </c>
      <c r="P447" s="25">
        <v>0</v>
      </c>
      <c r="Q447" s="25">
        <v>0</v>
      </c>
      <c r="R447" s="25">
        <v>42171</v>
      </c>
      <c r="S447" s="25">
        <v>0</v>
      </c>
      <c r="T447" s="25">
        <v>0</v>
      </c>
      <c r="U447" s="25">
        <v>42171</v>
      </c>
      <c r="V447" s="25">
        <v>0</v>
      </c>
      <c r="W447" s="25">
        <v>0</v>
      </c>
      <c r="X447" s="25">
        <v>42171</v>
      </c>
      <c r="Y447" s="25">
        <v>0</v>
      </c>
      <c r="Z447" s="25">
        <v>0</v>
      </c>
      <c r="AA447" s="25">
        <v>42171</v>
      </c>
      <c r="AB447" s="25">
        <v>0</v>
      </c>
      <c r="AC447" s="25">
        <v>0</v>
      </c>
      <c r="AD447" s="25">
        <v>42171</v>
      </c>
      <c r="AE447" s="25">
        <v>0</v>
      </c>
      <c r="AF447" s="25">
        <v>0</v>
      </c>
      <c r="AG447" s="25">
        <v>42171</v>
      </c>
      <c r="AH447" s="25">
        <v>0</v>
      </c>
      <c r="AI447" s="25">
        <v>0</v>
      </c>
      <c r="AJ447" s="25">
        <v>42171</v>
      </c>
      <c r="AK447" s="25">
        <v>0</v>
      </c>
      <c r="AL447" s="31">
        <v>360</v>
      </c>
      <c r="AM447" s="25">
        <v>42171</v>
      </c>
      <c r="AN447" s="25">
        <v>0</v>
      </c>
      <c r="AO447" s="28">
        <v>360</v>
      </c>
      <c r="AP447" s="28">
        <v>0</v>
      </c>
      <c r="AQ447" s="28">
        <v>720</v>
      </c>
    </row>
    <row r="448" spans="1:43">
      <c r="A448" s="29" t="s">
        <v>452</v>
      </c>
      <c r="B448" s="29" t="s">
        <v>1830</v>
      </c>
      <c r="C448" s="29" t="s">
        <v>1831</v>
      </c>
      <c r="D448" s="29" t="s">
        <v>1832</v>
      </c>
      <c r="E448" s="29" t="str">
        <f t="shared" si="6"/>
        <v>신음</v>
      </c>
      <c r="F448" s="29">
        <v>0</v>
      </c>
      <c r="G448" s="29">
        <v>0</v>
      </c>
      <c r="H448" s="29">
        <v>330</v>
      </c>
      <c r="I448" s="29">
        <v>0</v>
      </c>
      <c r="J448" s="29">
        <v>0</v>
      </c>
      <c r="K448" s="29">
        <v>330</v>
      </c>
      <c r="L448" s="26">
        <v>0</v>
      </c>
      <c r="M448" s="25">
        <v>0</v>
      </c>
      <c r="N448" s="25">
        <v>330</v>
      </c>
      <c r="O448" s="25">
        <v>0</v>
      </c>
      <c r="P448" s="25">
        <v>0</v>
      </c>
      <c r="Q448" s="25">
        <v>330</v>
      </c>
      <c r="R448" s="25">
        <v>0</v>
      </c>
      <c r="S448" s="25">
        <v>0</v>
      </c>
      <c r="T448" s="25">
        <v>330</v>
      </c>
      <c r="U448" s="25">
        <v>0</v>
      </c>
      <c r="V448" s="25">
        <v>0</v>
      </c>
      <c r="W448" s="25">
        <v>330</v>
      </c>
      <c r="X448" s="25">
        <v>0</v>
      </c>
      <c r="Y448" s="25">
        <v>0</v>
      </c>
      <c r="Z448" s="25">
        <v>330</v>
      </c>
      <c r="AA448" s="25">
        <v>0</v>
      </c>
      <c r="AB448" s="25">
        <v>0</v>
      </c>
      <c r="AC448" s="25">
        <v>330</v>
      </c>
      <c r="AD448" s="25">
        <v>0</v>
      </c>
      <c r="AE448" s="25">
        <v>0</v>
      </c>
      <c r="AF448" s="25">
        <v>330</v>
      </c>
      <c r="AG448" s="25">
        <v>0</v>
      </c>
      <c r="AH448" s="25">
        <v>0</v>
      </c>
      <c r="AI448" s="25">
        <v>330</v>
      </c>
      <c r="AJ448" s="25">
        <v>0</v>
      </c>
      <c r="AK448" s="25">
        <v>0</v>
      </c>
      <c r="AL448" s="31">
        <v>330</v>
      </c>
      <c r="AM448" s="25">
        <v>0</v>
      </c>
      <c r="AN448" s="25">
        <v>0</v>
      </c>
      <c r="AO448" s="28">
        <v>330</v>
      </c>
      <c r="AP448" s="28">
        <v>0</v>
      </c>
      <c r="AQ448" s="28">
        <v>3960</v>
      </c>
    </row>
    <row r="449" spans="1:43">
      <c r="A449" s="29" t="s">
        <v>452</v>
      </c>
      <c r="B449" s="29" t="s">
        <v>1833</v>
      </c>
      <c r="C449" s="29" t="s">
        <v>1834</v>
      </c>
      <c r="D449" s="29" t="s">
        <v>1832</v>
      </c>
      <c r="E449" s="29" t="str">
        <f t="shared" si="6"/>
        <v>신음</v>
      </c>
      <c r="F449" s="29">
        <v>0</v>
      </c>
      <c r="G449" s="29">
        <v>0</v>
      </c>
      <c r="H449" s="29">
        <v>330</v>
      </c>
      <c r="I449" s="29">
        <v>0</v>
      </c>
      <c r="J449" s="29">
        <v>0</v>
      </c>
      <c r="K449" s="29">
        <v>330</v>
      </c>
      <c r="L449" s="26">
        <v>0</v>
      </c>
      <c r="M449" s="25">
        <v>0</v>
      </c>
      <c r="N449" s="25">
        <v>330</v>
      </c>
      <c r="O449" s="25">
        <v>0</v>
      </c>
      <c r="P449" s="25">
        <v>0</v>
      </c>
      <c r="Q449" s="25">
        <v>330</v>
      </c>
      <c r="R449" s="25">
        <v>0</v>
      </c>
      <c r="S449" s="25">
        <v>0</v>
      </c>
      <c r="T449" s="25">
        <v>330</v>
      </c>
      <c r="U449" s="25">
        <v>0</v>
      </c>
      <c r="V449" s="25">
        <v>0</v>
      </c>
      <c r="W449" s="25">
        <v>330</v>
      </c>
      <c r="X449" s="25">
        <v>0</v>
      </c>
      <c r="Y449" s="25">
        <v>0</v>
      </c>
      <c r="Z449" s="25">
        <v>330</v>
      </c>
      <c r="AA449" s="25">
        <v>0</v>
      </c>
      <c r="AB449" s="25">
        <v>0</v>
      </c>
      <c r="AC449" s="25">
        <v>330</v>
      </c>
      <c r="AD449" s="25">
        <v>0</v>
      </c>
      <c r="AE449" s="25">
        <v>0</v>
      </c>
      <c r="AF449" s="25">
        <v>330</v>
      </c>
      <c r="AG449" s="25">
        <v>0</v>
      </c>
      <c r="AH449" s="25">
        <v>0</v>
      </c>
      <c r="AI449" s="25">
        <v>330</v>
      </c>
      <c r="AJ449" s="25">
        <v>0</v>
      </c>
      <c r="AK449" s="25">
        <v>0</v>
      </c>
      <c r="AL449" s="31">
        <v>330</v>
      </c>
      <c r="AM449" s="25">
        <v>0</v>
      </c>
      <c r="AN449" s="25">
        <v>0</v>
      </c>
      <c r="AO449" s="28">
        <v>330</v>
      </c>
      <c r="AP449" s="28">
        <v>0</v>
      </c>
      <c r="AQ449" s="28">
        <v>3960</v>
      </c>
    </row>
    <row r="450" spans="1:43">
      <c r="A450" s="29" t="s">
        <v>452</v>
      </c>
      <c r="B450" s="29" t="s">
        <v>1835</v>
      </c>
      <c r="C450" s="29" t="s">
        <v>1836</v>
      </c>
      <c r="D450" s="29" t="s">
        <v>1837</v>
      </c>
      <c r="E450" s="29" t="str">
        <f t="shared" si="6"/>
        <v>신음</v>
      </c>
      <c r="F450" s="29">
        <v>0</v>
      </c>
      <c r="G450" s="29">
        <v>0</v>
      </c>
      <c r="H450" s="29">
        <v>330</v>
      </c>
      <c r="I450" s="29">
        <v>0</v>
      </c>
      <c r="J450" s="29">
        <v>0</v>
      </c>
      <c r="K450" s="29">
        <v>330</v>
      </c>
      <c r="L450" s="26">
        <v>0</v>
      </c>
      <c r="M450" s="25">
        <v>0</v>
      </c>
      <c r="N450" s="25">
        <v>330</v>
      </c>
      <c r="O450" s="25">
        <v>0</v>
      </c>
      <c r="P450" s="25">
        <v>0</v>
      </c>
      <c r="Q450" s="25">
        <v>330</v>
      </c>
      <c r="R450" s="25">
        <v>0</v>
      </c>
      <c r="S450" s="25">
        <v>0</v>
      </c>
      <c r="T450" s="25">
        <v>330</v>
      </c>
      <c r="U450" s="25">
        <v>0</v>
      </c>
      <c r="V450" s="25">
        <v>0</v>
      </c>
      <c r="W450" s="25">
        <v>330</v>
      </c>
      <c r="X450" s="25">
        <v>0</v>
      </c>
      <c r="Y450" s="25">
        <v>0</v>
      </c>
      <c r="Z450" s="25">
        <v>330</v>
      </c>
      <c r="AA450" s="25">
        <v>0</v>
      </c>
      <c r="AB450" s="25">
        <v>0</v>
      </c>
      <c r="AC450" s="25">
        <v>330</v>
      </c>
      <c r="AD450" s="25">
        <v>0</v>
      </c>
      <c r="AE450" s="25">
        <v>0</v>
      </c>
      <c r="AF450" s="25">
        <v>330</v>
      </c>
      <c r="AG450" s="25">
        <v>0</v>
      </c>
      <c r="AH450" s="25">
        <v>0</v>
      </c>
      <c r="AI450" s="25">
        <v>330</v>
      </c>
      <c r="AJ450" s="25">
        <v>0</v>
      </c>
      <c r="AK450" s="25">
        <v>0</v>
      </c>
      <c r="AL450" s="31">
        <v>330</v>
      </c>
      <c r="AM450" s="25">
        <v>0</v>
      </c>
      <c r="AN450" s="25">
        <v>0</v>
      </c>
      <c r="AO450" s="28">
        <v>330</v>
      </c>
      <c r="AP450" s="28">
        <v>0</v>
      </c>
      <c r="AQ450" s="28">
        <v>3960</v>
      </c>
    </row>
    <row r="451" spans="1:43">
      <c r="A451" s="29" t="s">
        <v>452</v>
      </c>
      <c r="B451" s="29" t="s">
        <v>1838</v>
      </c>
      <c r="C451" s="29" t="s">
        <v>2951</v>
      </c>
      <c r="D451" s="29" t="s">
        <v>1829</v>
      </c>
      <c r="E451" s="29" t="str">
        <f t="shared" ref="E451:E514" si="7">LEFT(D451,2)</f>
        <v>신음</v>
      </c>
      <c r="F451" s="29">
        <v>35044</v>
      </c>
      <c r="G451" s="29">
        <v>0</v>
      </c>
      <c r="H451" s="29">
        <v>0</v>
      </c>
      <c r="I451" s="29">
        <v>35044</v>
      </c>
      <c r="J451" s="29">
        <v>0</v>
      </c>
      <c r="K451" s="29">
        <v>0</v>
      </c>
      <c r="L451" s="26">
        <v>35044</v>
      </c>
      <c r="M451" s="25">
        <v>0</v>
      </c>
      <c r="N451" s="25">
        <v>0</v>
      </c>
      <c r="O451" s="25">
        <v>35044</v>
      </c>
      <c r="P451" s="25">
        <v>0</v>
      </c>
      <c r="Q451" s="25">
        <v>0</v>
      </c>
      <c r="R451" s="25">
        <v>35044</v>
      </c>
      <c r="S451" s="25">
        <v>0</v>
      </c>
      <c r="T451" s="25">
        <v>0</v>
      </c>
      <c r="U451" s="25">
        <v>35044</v>
      </c>
      <c r="V451" s="25">
        <v>0</v>
      </c>
      <c r="W451" s="25">
        <v>0</v>
      </c>
      <c r="X451" s="25">
        <v>35044</v>
      </c>
      <c r="Y451" s="25">
        <v>0</v>
      </c>
      <c r="Z451" s="25">
        <v>0</v>
      </c>
      <c r="AA451" s="25">
        <v>35044</v>
      </c>
      <c r="AB451" s="25">
        <v>0</v>
      </c>
      <c r="AC451" s="25">
        <v>0</v>
      </c>
      <c r="AD451" s="25">
        <v>35044</v>
      </c>
      <c r="AE451" s="25">
        <v>0</v>
      </c>
      <c r="AF451" s="25">
        <v>0</v>
      </c>
      <c r="AG451" s="25">
        <v>35044</v>
      </c>
      <c r="AH451" s="25">
        <v>0</v>
      </c>
      <c r="AI451" s="25">
        <v>0</v>
      </c>
      <c r="AJ451" s="25">
        <v>35044</v>
      </c>
      <c r="AK451" s="25">
        <v>0</v>
      </c>
      <c r="AL451" s="31">
        <v>360</v>
      </c>
      <c r="AM451" s="25">
        <v>35044</v>
      </c>
      <c r="AN451" s="25">
        <v>0</v>
      </c>
      <c r="AO451" s="28">
        <v>360</v>
      </c>
      <c r="AP451" s="28">
        <v>0</v>
      </c>
      <c r="AQ451" s="28">
        <v>720</v>
      </c>
    </row>
    <row r="452" spans="1:43">
      <c r="A452" s="29" t="s">
        <v>452</v>
      </c>
      <c r="B452" s="29" t="s">
        <v>1840</v>
      </c>
      <c r="C452" s="29" t="s">
        <v>1841</v>
      </c>
      <c r="D452" s="29" t="s">
        <v>1842</v>
      </c>
      <c r="E452" s="29" t="str">
        <f t="shared" si="7"/>
        <v>신음</v>
      </c>
      <c r="F452" s="29">
        <v>0</v>
      </c>
      <c r="G452" s="29">
        <v>0</v>
      </c>
      <c r="H452" s="29">
        <v>330</v>
      </c>
      <c r="I452" s="29">
        <v>0</v>
      </c>
      <c r="J452" s="29">
        <v>0</v>
      </c>
      <c r="K452" s="29">
        <v>330</v>
      </c>
      <c r="L452" s="26">
        <v>0</v>
      </c>
      <c r="M452" s="25">
        <v>0</v>
      </c>
      <c r="N452" s="25">
        <v>330</v>
      </c>
      <c r="O452" s="25">
        <v>0</v>
      </c>
      <c r="P452" s="25">
        <v>0</v>
      </c>
      <c r="Q452" s="25">
        <v>330</v>
      </c>
      <c r="R452" s="25">
        <v>0</v>
      </c>
      <c r="S452" s="25">
        <v>0</v>
      </c>
      <c r="T452" s="25">
        <v>330</v>
      </c>
      <c r="U452" s="25">
        <v>0</v>
      </c>
      <c r="V452" s="25">
        <v>0</v>
      </c>
      <c r="W452" s="25">
        <v>330</v>
      </c>
      <c r="X452" s="25">
        <v>0</v>
      </c>
      <c r="Y452" s="25">
        <v>0</v>
      </c>
      <c r="Z452" s="25">
        <v>330</v>
      </c>
      <c r="AA452" s="25">
        <v>0</v>
      </c>
      <c r="AB452" s="25">
        <v>0</v>
      </c>
      <c r="AC452" s="25">
        <v>330</v>
      </c>
      <c r="AD452" s="25">
        <v>0</v>
      </c>
      <c r="AE452" s="25">
        <v>0</v>
      </c>
      <c r="AF452" s="25">
        <v>330</v>
      </c>
      <c r="AG452" s="25">
        <v>0</v>
      </c>
      <c r="AH452" s="25">
        <v>0</v>
      </c>
      <c r="AI452" s="25">
        <v>330</v>
      </c>
      <c r="AJ452" s="25">
        <v>0</v>
      </c>
      <c r="AK452" s="25">
        <v>0</v>
      </c>
      <c r="AL452" s="31">
        <v>330</v>
      </c>
      <c r="AM452" s="25">
        <v>0</v>
      </c>
      <c r="AN452" s="25">
        <v>0</v>
      </c>
      <c r="AO452" s="28">
        <v>330</v>
      </c>
      <c r="AP452" s="28">
        <v>0</v>
      </c>
      <c r="AQ452" s="28">
        <v>3960</v>
      </c>
    </row>
    <row r="453" spans="1:43">
      <c r="A453" s="29" t="s">
        <v>452</v>
      </c>
      <c r="B453" s="29" t="s">
        <v>1843</v>
      </c>
      <c r="C453" s="29" t="s">
        <v>1841</v>
      </c>
      <c r="D453" s="29" t="s">
        <v>1842</v>
      </c>
      <c r="E453" s="29" t="str">
        <f t="shared" si="7"/>
        <v>신음</v>
      </c>
      <c r="F453" s="29">
        <v>0</v>
      </c>
      <c r="G453" s="29">
        <v>0</v>
      </c>
      <c r="H453" s="29">
        <v>330</v>
      </c>
      <c r="I453" s="29">
        <v>0</v>
      </c>
      <c r="J453" s="29">
        <v>0</v>
      </c>
      <c r="K453" s="29">
        <v>330</v>
      </c>
      <c r="L453" s="26">
        <v>0</v>
      </c>
      <c r="M453" s="25">
        <v>0</v>
      </c>
      <c r="N453" s="25">
        <v>330</v>
      </c>
      <c r="O453" s="25">
        <v>0</v>
      </c>
      <c r="P453" s="25">
        <v>0</v>
      </c>
      <c r="Q453" s="25">
        <v>330</v>
      </c>
      <c r="R453" s="25">
        <v>0</v>
      </c>
      <c r="S453" s="25">
        <v>0</v>
      </c>
      <c r="T453" s="25">
        <v>330</v>
      </c>
      <c r="U453" s="25">
        <v>0</v>
      </c>
      <c r="V453" s="25">
        <v>0</v>
      </c>
      <c r="W453" s="25">
        <v>330</v>
      </c>
      <c r="X453" s="25">
        <v>0</v>
      </c>
      <c r="Y453" s="25">
        <v>0</v>
      </c>
      <c r="Z453" s="25">
        <v>330</v>
      </c>
      <c r="AA453" s="25">
        <v>0</v>
      </c>
      <c r="AB453" s="25">
        <v>0</v>
      </c>
      <c r="AC453" s="25">
        <v>330</v>
      </c>
      <c r="AD453" s="25">
        <v>0</v>
      </c>
      <c r="AE453" s="25">
        <v>0</v>
      </c>
      <c r="AF453" s="25">
        <v>330</v>
      </c>
      <c r="AG453" s="25">
        <v>0</v>
      </c>
      <c r="AH453" s="25">
        <v>0</v>
      </c>
      <c r="AI453" s="25">
        <v>330</v>
      </c>
      <c r="AJ453" s="25">
        <v>0</v>
      </c>
      <c r="AK453" s="25">
        <v>0</v>
      </c>
      <c r="AL453" s="31">
        <v>330</v>
      </c>
      <c r="AM453" s="25">
        <v>0</v>
      </c>
      <c r="AN453" s="25">
        <v>0</v>
      </c>
      <c r="AO453" s="28">
        <v>330</v>
      </c>
      <c r="AP453" s="28">
        <v>0</v>
      </c>
      <c r="AQ453" s="28">
        <v>3960</v>
      </c>
    </row>
    <row r="454" spans="1:43">
      <c r="A454" s="29" t="s">
        <v>452</v>
      </c>
      <c r="B454" s="29" t="s">
        <v>1844</v>
      </c>
      <c r="C454" s="29" t="s">
        <v>1845</v>
      </c>
      <c r="D454" s="29" t="s">
        <v>1846</v>
      </c>
      <c r="E454" s="29" t="str">
        <f t="shared" si="7"/>
        <v>신음</v>
      </c>
      <c r="F454" s="29">
        <v>318</v>
      </c>
      <c r="G454" s="29">
        <v>0</v>
      </c>
      <c r="H454" s="29">
        <v>0</v>
      </c>
      <c r="I454" s="29">
        <v>318</v>
      </c>
      <c r="J454" s="29">
        <v>0</v>
      </c>
      <c r="K454" s="29">
        <v>0</v>
      </c>
      <c r="L454" s="26">
        <v>318</v>
      </c>
      <c r="M454" s="25">
        <v>0</v>
      </c>
      <c r="N454" s="25">
        <v>0</v>
      </c>
      <c r="O454" s="25">
        <v>318</v>
      </c>
      <c r="P454" s="25">
        <v>0</v>
      </c>
      <c r="Q454" s="25">
        <v>0</v>
      </c>
      <c r="R454" s="25">
        <v>318</v>
      </c>
      <c r="S454" s="25">
        <v>0</v>
      </c>
      <c r="T454" s="25">
        <v>0</v>
      </c>
      <c r="U454" s="25">
        <v>318</v>
      </c>
      <c r="V454" s="25">
        <v>0</v>
      </c>
      <c r="W454" s="25">
        <v>0</v>
      </c>
      <c r="X454" s="25">
        <v>318</v>
      </c>
      <c r="Y454" s="25">
        <v>0</v>
      </c>
      <c r="Z454" s="25">
        <v>0</v>
      </c>
      <c r="AA454" s="25">
        <v>318</v>
      </c>
      <c r="AB454" s="25">
        <v>0</v>
      </c>
      <c r="AC454" s="25">
        <v>0</v>
      </c>
      <c r="AD454" s="25">
        <v>318</v>
      </c>
      <c r="AE454" s="25">
        <v>0</v>
      </c>
      <c r="AF454" s="25">
        <v>0</v>
      </c>
      <c r="AG454" s="25">
        <v>318</v>
      </c>
      <c r="AH454" s="25">
        <v>0</v>
      </c>
      <c r="AI454" s="25">
        <v>0</v>
      </c>
      <c r="AJ454" s="25">
        <v>318</v>
      </c>
      <c r="AK454" s="25">
        <v>0</v>
      </c>
      <c r="AL454" s="31">
        <v>0</v>
      </c>
      <c r="AM454" s="25">
        <v>318</v>
      </c>
      <c r="AN454" s="25">
        <v>0</v>
      </c>
      <c r="AO454" s="28">
        <v>0</v>
      </c>
      <c r="AP454" s="28">
        <v>0</v>
      </c>
      <c r="AQ454" s="28">
        <v>0</v>
      </c>
    </row>
    <row r="455" spans="1:43">
      <c r="A455" s="29" t="s">
        <v>452</v>
      </c>
      <c r="B455" s="29" t="s">
        <v>1847</v>
      </c>
      <c r="C455" s="29" t="s">
        <v>1848</v>
      </c>
      <c r="D455" s="29" t="s">
        <v>1849</v>
      </c>
      <c r="E455" s="29" t="str">
        <f t="shared" si="7"/>
        <v>신음</v>
      </c>
      <c r="F455" s="29">
        <v>104</v>
      </c>
      <c r="G455" s="29">
        <v>0</v>
      </c>
      <c r="H455" s="29">
        <v>0</v>
      </c>
      <c r="I455" s="29">
        <v>104</v>
      </c>
      <c r="J455" s="29">
        <v>0</v>
      </c>
      <c r="K455" s="29">
        <v>0</v>
      </c>
      <c r="L455" s="26">
        <v>104</v>
      </c>
      <c r="M455" s="25">
        <v>0</v>
      </c>
      <c r="N455" s="25">
        <v>0</v>
      </c>
      <c r="O455" s="25">
        <v>104</v>
      </c>
      <c r="P455" s="25">
        <v>0</v>
      </c>
      <c r="Q455" s="25">
        <v>0</v>
      </c>
      <c r="R455" s="25">
        <v>104</v>
      </c>
      <c r="S455" s="25">
        <v>0</v>
      </c>
      <c r="T455" s="25">
        <v>0</v>
      </c>
      <c r="U455" s="25">
        <v>104</v>
      </c>
      <c r="V455" s="25">
        <v>0</v>
      </c>
      <c r="W455" s="25">
        <v>0</v>
      </c>
      <c r="X455" s="25">
        <v>104</v>
      </c>
      <c r="Y455" s="25">
        <v>0</v>
      </c>
      <c r="Z455" s="25">
        <v>0</v>
      </c>
      <c r="AA455" s="25">
        <v>104</v>
      </c>
      <c r="AB455" s="25">
        <v>0</v>
      </c>
      <c r="AC455" s="25">
        <v>0</v>
      </c>
      <c r="AD455" s="25">
        <v>104</v>
      </c>
      <c r="AE455" s="25">
        <v>0</v>
      </c>
      <c r="AF455" s="25">
        <v>0</v>
      </c>
      <c r="AG455" s="25">
        <v>104</v>
      </c>
      <c r="AH455" s="25">
        <v>0</v>
      </c>
      <c r="AI455" s="25">
        <v>0</v>
      </c>
      <c r="AJ455" s="25">
        <v>104</v>
      </c>
      <c r="AK455" s="25">
        <v>0</v>
      </c>
      <c r="AL455" s="31">
        <v>0</v>
      </c>
      <c r="AM455" s="25">
        <v>104</v>
      </c>
      <c r="AN455" s="25">
        <v>0</v>
      </c>
      <c r="AO455" s="28">
        <v>0</v>
      </c>
      <c r="AP455" s="28">
        <v>0</v>
      </c>
      <c r="AQ455" s="28">
        <v>0</v>
      </c>
    </row>
    <row r="456" spans="1:43">
      <c r="A456" s="29" t="s">
        <v>452</v>
      </c>
      <c r="B456" s="29" t="s">
        <v>1850</v>
      </c>
      <c r="C456" s="29" t="s">
        <v>1851</v>
      </c>
      <c r="D456" s="29" t="s">
        <v>1852</v>
      </c>
      <c r="E456" s="29" t="str">
        <f t="shared" si="7"/>
        <v>신음</v>
      </c>
      <c r="F456" s="29">
        <v>95</v>
      </c>
      <c r="G456" s="29">
        <v>0</v>
      </c>
      <c r="H456" s="29">
        <v>410</v>
      </c>
      <c r="I456" s="29">
        <v>95</v>
      </c>
      <c r="J456" s="29">
        <v>0</v>
      </c>
      <c r="K456" s="29">
        <v>410</v>
      </c>
      <c r="L456" s="26">
        <v>95</v>
      </c>
      <c r="M456" s="25">
        <v>0</v>
      </c>
      <c r="N456" s="25">
        <v>410</v>
      </c>
      <c r="O456" s="25">
        <v>95</v>
      </c>
      <c r="P456" s="25">
        <v>0</v>
      </c>
      <c r="Q456" s="25">
        <v>410</v>
      </c>
      <c r="R456" s="25">
        <v>95</v>
      </c>
      <c r="S456" s="25">
        <v>0</v>
      </c>
      <c r="T456" s="25">
        <v>410</v>
      </c>
      <c r="U456" s="25">
        <v>95</v>
      </c>
      <c r="V456" s="25">
        <v>0</v>
      </c>
      <c r="W456" s="25">
        <v>410</v>
      </c>
      <c r="X456" s="25">
        <v>95</v>
      </c>
      <c r="Y456" s="25">
        <v>0</v>
      </c>
      <c r="Z456" s="25">
        <v>410</v>
      </c>
      <c r="AA456" s="25">
        <v>95</v>
      </c>
      <c r="AB456" s="25">
        <v>0</v>
      </c>
      <c r="AC456" s="25">
        <v>410</v>
      </c>
      <c r="AD456" s="25">
        <v>95</v>
      </c>
      <c r="AE456" s="25">
        <v>0</v>
      </c>
      <c r="AF456" s="25">
        <v>410</v>
      </c>
      <c r="AG456" s="25">
        <v>95</v>
      </c>
      <c r="AH456" s="25">
        <v>0</v>
      </c>
      <c r="AI456" s="25">
        <v>410</v>
      </c>
      <c r="AJ456" s="25">
        <v>95</v>
      </c>
      <c r="AK456" s="25">
        <v>0</v>
      </c>
      <c r="AL456" s="31">
        <v>410</v>
      </c>
      <c r="AM456" s="25">
        <v>95</v>
      </c>
      <c r="AN456" s="25">
        <v>0</v>
      </c>
      <c r="AO456" s="28">
        <v>410</v>
      </c>
      <c r="AP456" s="28">
        <v>0</v>
      </c>
      <c r="AQ456" s="28">
        <v>4920</v>
      </c>
    </row>
    <row r="457" spans="1:43">
      <c r="A457" s="29" t="s">
        <v>452</v>
      </c>
      <c r="B457" s="29" t="s">
        <v>1853</v>
      </c>
      <c r="C457" s="29" t="s">
        <v>1854</v>
      </c>
      <c r="D457" s="29" t="s">
        <v>1855</v>
      </c>
      <c r="E457" s="29" t="str">
        <f t="shared" si="7"/>
        <v>신음</v>
      </c>
      <c r="F457" s="29">
        <v>452</v>
      </c>
      <c r="G457" s="29">
        <v>0</v>
      </c>
      <c r="H457" s="29">
        <v>0</v>
      </c>
      <c r="I457" s="29">
        <v>452</v>
      </c>
      <c r="J457" s="29">
        <v>0</v>
      </c>
      <c r="K457" s="29">
        <v>0</v>
      </c>
      <c r="L457" s="26">
        <v>452</v>
      </c>
      <c r="M457" s="25">
        <v>0</v>
      </c>
      <c r="N457" s="25">
        <v>0</v>
      </c>
      <c r="O457" s="25">
        <v>452</v>
      </c>
      <c r="P457" s="25">
        <v>0</v>
      </c>
      <c r="Q457" s="25">
        <v>0</v>
      </c>
      <c r="R457" s="25">
        <v>452</v>
      </c>
      <c r="S457" s="25">
        <v>0</v>
      </c>
      <c r="T457" s="25">
        <v>0</v>
      </c>
      <c r="U457" s="25">
        <v>452</v>
      </c>
      <c r="V457" s="25">
        <v>0</v>
      </c>
      <c r="W457" s="25">
        <v>0</v>
      </c>
      <c r="X457" s="25">
        <v>452</v>
      </c>
      <c r="Y457" s="25">
        <v>0</v>
      </c>
      <c r="Z457" s="25">
        <v>0</v>
      </c>
      <c r="AA457" s="25">
        <v>452</v>
      </c>
      <c r="AB457" s="25">
        <v>0</v>
      </c>
      <c r="AC457" s="25">
        <v>0</v>
      </c>
      <c r="AD457" s="25">
        <v>452</v>
      </c>
      <c r="AE457" s="25">
        <v>0</v>
      </c>
      <c r="AF457" s="25">
        <v>0</v>
      </c>
      <c r="AG457" s="25">
        <v>452</v>
      </c>
      <c r="AH457" s="25">
        <v>0</v>
      </c>
      <c r="AI457" s="25">
        <v>0</v>
      </c>
      <c r="AJ457" s="25">
        <v>452</v>
      </c>
      <c r="AK457" s="25">
        <v>0</v>
      </c>
      <c r="AL457" s="31">
        <v>0</v>
      </c>
      <c r="AM457" s="25">
        <v>452</v>
      </c>
      <c r="AN457" s="25">
        <v>0</v>
      </c>
      <c r="AO457" s="28">
        <v>0</v>
      </c>
      <c r="AP457" s="28">
        <v>0</v>
      </c>
      <c r="AQ457" s="28">
        <v>0</v>
      </c>
    </row>
    <row r="458" spans="1:43">
      <c r="A458" s="29" t="s">
        <v>452</v>
      </c>
      <c r="B458" s="29" t="s">
        <v>1856</v>
      </c>
      <c r="C458" s="29" t="s">
        <v>1857</v>
      </c>
      <c r="D458" s="29" t="s">
        <v>1859</v>
      </c>
      <c r="E458" s="29" t="str">
        <f t="shared" si="7"/>
        <v>응명</v>
      </c>
      <c r="F458" s="29"/>
      <c r="G458" s="29"/>
      <c r="H458" s="29"/>
      <c r="I458" s="29"/>
      <c r="J458" s="29"/>
      <c r="K458" s="29"/>
      <c r="L458" s="26">
        <v>0</v>
      </c>
      <c r="M458" s="25">
        <v>12</v>
      </c>
      <c r="N458" s="25">
        <v>3150</v>
      </c>
      <c r="U458" s="25">
        <v>0</v>
      </c>
      <c r="V458" s="25">
        <v>12</v>
      </c>
      <c r="W458" s="25">
        <v>3150</v>
      </c>
      <c r="AD458" s="25">
        <v>0</v>
      </c>
      <c r="AE458" s="25">
        <v>12</v>
      </c>
      <c r="AF458" s="25">
        <v>3150</v>
      </c>
      <c r="AL458" s="31"/>
      <c r="AM458" s="25">
        <v>0</v>
      </c>
      <c r="AN458" s="25">
        <v>12</v>
      </c>
      <c r="AO458" s="28">
        <v>3150</v>
      </c>
      <c r="AP458" s="28">
        <v>48</v>
      </c>
      <c r="AQ458" s="28">
        <v>12600</v>
      </c>
    </row>
    <row r="459" spans="1:43">
      <c r="A459" s="29" t="s">
        <v>452</v>
      </c>
      <c r="B459" s="29" t="s">
        <v>1860</v>
      </c>
      <c r="C459" s="29" t="s">
        <v>1861</v>
      </c>
      <c r="D459" s="29" t="s">
        <v>1862</v>
      </c>
      <c r="E459" s="29" t="str">
        <f t="shared" si="7"/>
        <v>응명</v>
      </c>
      <c r="F459" s="29"/>
      <c r="G459" s="29"/>
      <c r="H459" s="29"/>
      <c r="I459" s="29"/>
      <c r="J459" s="29"/>
      <c r="K459" s="29"/>
      <c r="L459" s="26">
        <v>0</v>
      </c>
      <c r="M459" s="25">
        <v>18</v>
      </c>
      <c r="N459" s="25">
        <v>4230</v>
      </c>
      <c r="U459" s="25">
        <v>0</v>
      </c>
      <c r="V459" s="25">
        <v>18</v>
      </c>
      <c r="W459" s="25">
        <v>4230</v>
      </c>
      <c r="AD459" s="25">
        <v>0</v>
      </c>
      <c r="AE459" s="25">
        <v>18</v>
      </c>
      <c r="AF459" s="25">
        <v>4230</v>
      </c>
      <c r="AL459" s="31"/>
      <c r="AM459" s="25">
        <v>0</v>
      </c>
      <c r="AN459" s="25">
        <v>18</v>
      </c>
      <c r="AO459" s="28">
        <v>4230</v>
      </c>
      <c r="AP459" s="28">
        <v>72</v>
      </c>
      <c r="AQ459" s="28">
        <v>16920</v>
      </c>
    </row>
    <row r="460" spans="1:43">
      <c r="A460" s="29" t="s">
        <v>452</v>
      </c>
      <c r="B460" s="29" t="s">
        <v>1863</v>
      </c>
      <c r="C460" s="29" t="s">
        <v>1864</v>
      </c>
      <c r="D460" s="29" t="s">
        <v>1865</v>
      </c>
      <c r="E460" s="29" t="str">
        <f t="shared" si="7"/>
        <v>응명</v>
      </c>
      <c r="F460" s="29"/>
      <c r="G460" s="29"/>
      <c r="H460" s="29"/>
      <c r="I460" s="29"/>
      <c r="J460" s="29"/>
      <c r="K460" s="29"/>
      <c r="L460" s="26">
        <v>0</v>
      </c>
      <c r="M460" s="25">
        <v>24</v>
      </c>
      <c r="N460" s="25">
        <v>5310</v>
      </c>
      <c r="U460" s="25">
        <v>0</v>
      </c>
      <c r="V460" s="25">
        <v>24</v>
      </c>
      <c r="W460" s="25">
        <v>5310</v>
      </c>
      <c r="AD460" s="25">
        <v>0</v>
      </c>
      <c r="AE460" s="25">
        <v>24</v>
      </c>
      <c r="AF460" s="25">
        <v>5310</v>
      </c>
      <c r="AL460" s="31"/>
      <c r="AM460" s="25">
        <v>0</v>
      </c>
      <c r="AN460" s="25">
        <v>24</v>
      </c>
      <c r="AO460" s="28">
        <v>5310</v>
      </c>
      <c r="AP460" s="28">
        <v>96</v>
      </c>
      <c r="AQ460" s="28">
        <v>21240</v>
      </c>
    </row>
    <row r="461" spans="1:43">
      <c r="A461" s="29" t="s">
        <v>452</v>
      </c>
      <c r="B461" s="29" t="s">
        <v>1866</v>
      </c>
      <c r="C461" s="29" t="s">
        <v>1867</v>
      </c>
      <c r="D461" s="29" t="s">
        <v>1865</v>
      </c>
      <c r="E461" s="29" t="str">
        <f t="shared" si="7"/>
        <v>응명</v>
      </c>
      <c r="F461" s="29"/>
      <c r="G461" s="29"/>
      <c r="H461" s="29"/>
      <c r="I461" s="29"/>
      <c r="J461" s="29"/>
      <c r="K461" s="29"/>
      <c r="L461" s="26">
        <v>0</v>
      </c>
      <c r="M461" s="25">
        <v>30</v>
      </c>
      <c r="N461" s="25">
        <v>6390</v>
      </c>
      <c r="U461" s="25">
        <v>0</v>
      </c>
      <c r="V461" s="25">
        <v>30</v>
      </c>
      <c r="W461" s="25">
        <v>6390</v>
      </c>
      <c r="AD461" s="25">
        <v>0</v>
      </c>
      <c r="AE461" s="25">
        <v>30</v>
      </c>
      <c r="AF461" s="25">
        <v>6390</v>
      </c>
      <c r="AL461" s="31"/>
      <c r="AM461" s="25">
        <v>0</v>
      </c>
      <c r="AN461" s="25">
        <v>30</v>
      </c>
      <c r="AO461" s="28">
        <v>6390</v>
      </c>
      <c r="AP461" s="28">
        <v>120</v>
      </c>
      <c r="AQ461" s="28">
        <v>25560</v>
      </c>
    </row>
    <row r="462" spans="1:43">
      <c r="A462" s="29" t="s">
        <v>452</v>
      </c>
      <c r="B462" s="29" t="s">
        <v>1868</v>
      </c>
      <c r="C462" s="29" t="s">
        <v>1869</v>
      </c>
      <c r="D462" s="29" t="s">
        <v>1870</v>
      </c>
      <c r="E462" s="29" t="str">
        <f t="shared" si="7"/>
        <v>응명</v>
      </c>
      <c r="F462" s="29"/>
      <c r="G462" s="29"/>
      <c r="H462" s="29"/>
      <c r="I462" s="29"/>
      <c r="J462" s="29"/>
      <c r="K462" s="29"/>
      <c r="L462" s="26">
        <v>0</v>
      </c>
      <c r="M462" s="25">
        <v>12</v>
      </c>
      <c r="N462" s="25">
        <v>3150</v>
      </c>
      <c r="U462" s="25">
        <v>0</v>
      </c>
      <c r="V462" s="25">
        <v>12</v>
      </c>
      <c r="W462" s="25">
        <v>3150</v>
      </c>
      <c r="AD462" s="25">
        <v>0</v>
      </c>
      <c r="AE462" s="25">
        <v>12</v>
      </c>
      <c r="AF462" s="25">
        <v>3150</v>
      </c>
      <c r="AL462" s="31"/>
      <c r="AM462" s="25">
        <v>0</v>
      </c>
      <c r="AN462" s="25">
        <v>12</v>
      </c>
      <c r="AO462" s="28">
        <v>3150</v>
      </c>
      <c r="AP462" s="28">
        <v>48</v>
      </c>
      <c r="AQ462" s="28">
        <v>12600</v>
      </c>
    </row>
    <row r="463" spans="1:43">
      <c r="A463" s="29" t="s">
        <v>452</v>
      </c>
      <c r="B463" s="29" t="s">
        <v>1871</v>
      </c>
      <c r="C463" s="29" t="s">
        <v>1872</v>
      </c>
      <c r="D463" s="29" t="s">
        <v>1873</v>
      </c>
      <c r="E463" s="29" t="str">
        <f t="shared" si="7"/>
        <v>응명</v>
      </c>
      <c r="F463" s="29"/>
      <c r="G463" s="29"/>
      <c r="H463" s="29"/>
      <c r="I463" s="29"/>
      <c r="J463" s="29"/>
      <c r="K463" s="29"/>
      <c r="L463" s="26">
        <v>0</v>
      </c>
      <c r="M463" s="25">
        <v>24</v>
      </c>
      <c r="N463" s="25">
        <v>5310</v>
      </c>
      <c r="U463" s="25">
        <v>0</v>
      </c>
      <c r="V463" s="25">
        <v>24</v>
      </c>
      <c r="W463" s="25">
        <v>5310</v>
      </c>
      <c r="AD463" s="25">
        <v>0</v>
      </c>
      <c r="AE463" s="25">
        <v>24</v>
      </c>
      <c r="AF463" s="25">
        <v>5310</v>
      </c>
      <c r="AL463" s="31"/>
      <c r="AM463" s="25">
        <v>0</v>
      </c>
      <c r="AN463" s="25">
        <v>24</v>
      </c>
      <c r="AO463" s="28">
        <v>5310</v>
      </c>
      <c r="AP463" s="28">
        <v>96</v>
      </c>
      <c r="AQ463" s="28">
        <v>21240</v>
      </c>
    </row>
    <row r="464" spans="1:43">
      <c r="A464" s="29" t="s">
        <v>452</v>
      </c>
      <c r="B464" s="29" t="s">
        <v>1874</v>
      </c>
      <c r="C464" s="29" t="s">
        <v>1875</v>
      </c>
      <c r="D464" s="29" t="s">
        <v>1876</v>
      </c>
      <c r="E464" s="29" t="str">
        <f t="shared" si="7"/>
        <v>응명</v>
      </c>
      <c r="F464" s="29"/>
      <c r="G464" s="29"/>
      <c r="H464" s="29"/>
      <c r="I464" s="29"/>
      <c r="J464" s="29"/>
      <c r="K464" s="29"/>
      <c r="L464" s="26">
        <v>0</v>
      </c>
      <c r="M464" s="25">
        <v>42</v>
      </c>
      <c r="N464" s="25">
        <v>8550</v>
      </c>
      <c r="U464" s="25">
        <v>0</v>
      </c>
      <c r="V464" s="25">
        <v>42</v>
      </c>
      <c r="W464" s="25">
        <v>8550</v>
      </c>
      <c r="AD464" s="25">
        <v>0</v>
      </c>
      <c r="AE464" s="25">
        <v>42</v>
      </c>
      <c r="AF464" s="25">
        <v>8550</v>
      </c>
      <c r="AL464" s="31"/>
      <c r="AM464" s="25">
        <v>0</v>
      </c>
      <c r="AN464" s="25">
        <v>42</v>
      </c>
      <c r="AO464" s="28">
        <v>8550</v>
      </c>
      <c r="AP464" s="28">
        <v>168</v>
      </c>
      <c r="AQ464" s="28">
        <v>34200</v>
      </c>
    </row>
    <row r="465" spans="1:43">
      <c r="A465" s="29" t="s">
        <v>452</v>
      </c>
      <c r="B465" s="29" t="s">
        <v>1877</v>
      </c>
      <c r="C465" s="29" t="s">
        <v>1878</v>
      </c>
      <c r="D465" s="29" t="s">
        <v>1879</v>
      </c>
      <c r="E465" s="29" t="str">
        <f t="shared" si="7"/>
        <v>응명</v>
      </c>
      <c r="F465" s="29"/>
      <c r="G465" s="29"/>
      <c r="H465" s="29"/>
      <c r="I465" s="29"/>
      <c r="J465" s="29"/>
      <c r="K465" s="29"/>
      <c r="L465" s="26">
        <v>0</v>
      </c>
      <c r="M465" s="25">
        <v>18</v>
      </c>
      <c r="N465" s="25">
        <v>4230</v>
      </c>
      <c r="U465" s="25">
        <v>0</v>
      </c>
      <c r="V465" s="25">
        <v>18</v>
      </c>
      <c r="W465" s="25">
        <v>4230</v>
      </c>
      <c r="AD465" s="25">
        <v>0</v>
      </c>
      <c r="AE465" s="25">
        <v>18</v>
      </c>
      <c r="AF465" s="25">
        <v>4230</v>
      </c>
      <c r="AL465" s="32"/>
      <c r="AM465" s="25">
        <v>0</v>
      </c>
      <c r="AN465" s="25">
        <v>18</v>
      </c>
      <c r="AO465" s="28">
        <v>4230</v>
      </c>
      <c r="AP465" s="28">
        <v>72</v>
      </c>
      <c r="AQ465" s="28">
        <v>16920</v>
      </c>
    </row>
    <row r="466" spans="1:43">
      <c r="A466" s="29" t="s">
        <v>452</v>
      </c>
      <c r="B466" s="29" t="s">
        <v>1880</v>
      </c>
      <c r="C466" s="29" t="s">
        <v>1881</v>
      </c>
      <c r="D466" s="29" t="s">
        <v>1882</v>
      </c>
      <c r="E466" s="29" t="str">
        <f t="shared" si="7"/>
        <v>응명</v>
      </c>
      <c r="F466" s="29"/>
      <c r="G466" s="29"/>
      <c r="H466" s="29"/>
      <c r="I466" s="29"/>
      <c r="J466" s="29"/>
      <c r="K466" s="29"/>
      <c r="L466" s="26">
        <v>0</v>
      </c>
      <c r="M466" s="25">
        <v>30</v>
      </c>
      <c r="N466" s="25">
        <v>6390</v>
      </c>
      <c r="U466" s="25">
        <v>0</v>
      </c>
      <c r="V466" s="25">
        <v>30</v>
      </c>
      <c r="W466" s="25">
        <v>6390</v>
      </c>
      <c r="AD466" s="25">
        <v>0</v>
      </c>
      <c r="AE466" s="25">
        <v>30</v>
      </c>
      <c r="AF466" s="25">
        <v>6390</v>
      </c>
      <c r="AL466" s="32"/>
      <c r="AM466" s="25">
        <v>0</v>
      </c>
      <c r="AN466" s="25">
        <v>30</v>
      </c>
      <c r="AO466" s="28">
        <v>6390</v>
      </c>
      <c r="AP466" s="28">
        <v>120</v>
      </c>
      <c r="AQ466" s="28">
        <v>25560</v>
      </c>
    </row>
    <row r="467" spans="1:43">
      <c r="A467" s="29" t="s">
        <v>452</v>
      </c>
      <c r="B467" s="29" t="s">
        <v>1883</v>
      </c>
      <c r="C467" s="29" t="s">
        <v>1884</v>
      </c>
      <c r="D467" s="29" t="s">
        <v>1885</v>
      </c>
      <c r="E467" s="29" t="str">
        <f t="shared" si="7"/>
        <v>응명</v>
      </c>
      <c r="F467" s="29"/>
      <c r="G467" s="29"/>
      <c r="H467" s="29"/>
      <c r="I467" s="29"/>
      <c r="J467" s="29"/>
      <c r="K467" s="29"/>
      <c r="L467" s="26">
        <v>0</v>
      </c>
      <c r="M467" s="25">
        <v>42</v>
      </c>
      <c r="N467" s="25">
        <v>8550</v>
      </c>
      <c r="U467" s="25">
        <v>0</v>
      </c>
      <c r="V467" s="25">
        <v>42</v>
      </c>
      <c r="W467" s="25">
        <v>8550</v>
      </c>
      <c r="AD467" s="25">
        <v>0</v>
      </c>
      <c r="AE467" s="25">
        <v>42</v>
      </c>
      <c r="AF467" s="25">
        <v>8550</v>
      </c>
      <c r="AL467" s="31"/>
      <c r="AM467" s="25">
        <v>0</v>
      </c>
      <c r="AN467" s="25">
        <v>42</v>
      </c>
      <c r="AO467" s="28">
        <v>8550</v>
      </c>
      <c r="AP467" s="28">
        <v>168</v>
      </c>
      <c r="AQ467" s="28">
        <v>34200</v>
      </c>
    </row>
    <row r="468" spans="1:43">
      <c r="A468" s="29" t="s">
        <v>452</v>
      </c>
      <c r="B468" s="29" t="s">
        <v>1886</v>
      </c>
      <c r="C468" s="29" t="s">
        <v>1887</v>
      </c>
      <c r="D468" s="29" t="s">
        <v>1888</v>
      </c>
      <c r="E468" s="29" t="str">
        <f t="shared" si="7"/>
        <v>응명</v>
      </c>
      <c r="F468" s="29">
        <v>0</v>
      </c>
      <c r="G468" s="29">
        <v>4</v>
      </c>
      <c r="H468" s="29">
        <v>0</v>
      </c>
      <c r="I468" s="29">
        <v>0</v>
      </c>
      <c r="J468" s="29">
        <v>4</v>
      </c>
      <c r="K468" s="29">
        <v>0</v>
      </c>
      <c r="L468" s="26">
        <v>0</v>
      </c>
      <c r="M468" s="25">
        <v>4</v>
      </c>
      <c r="N468" s="25">
        <v>0</v>
      </c>
      <c r="O468" s="25">
        <v>0</v>
      </c>
      <c r="P468" s="25">
        <v>4</v>
      </c>
      <c r="Q468" s="25">
        <v>0</v>
      </c>
      <c r="R468" s="25">
        <v>0</v>
      </c>
      <c r="S468" s="25">
        <v>4</v>
      </c>
      <c r="T468" s="25">
        <v>0</v>
      </c>
      <c r="U468" s="25">
        <v>0</v>
      </c>
      <c r="V468" s="25">
        <v>4</v>
      </c>
      <c r="W468" s="25">
        <v>0</v>
      </c>
      <c r="X468" s="25">
        <v>0</v>
      </c>
      <c r="Y468" s="25">
        <v>4</v>
      </c>
      <c r="Z468" s="25">
        <v>0</v>
      </c>
      <c r="AA468" s="25">
        <v>0</v>
      </c>
      <c r="AB468" s="25">
        <v>4</v>
      </c>
      <c r="AC468" s="25">
        <v>0</v>
      </c>
      <c r="AD468" s="25">
        <v>0</v>
      </c>
      <c r="AE468" s="25">
        <v>4</v>
      </c>
      <c r="AF468" s="25">
        <v>0</v>
      </c>
      <c r="AG468" s="25">
        <v>0</v>
      </c>
      <c r="AH468" s="25">
        <v>4</v>
      </c>
      <c r="AI468" s="25">
        <v>0</v>
      </c>
      <c r="AJ468" s="25">
        <v>0</v>
      </c>
      <c r="AK468" s="25">
        <v>4</v>
      </c>
      <c r="AL468" s="31">
        <v>0</v>
      </c>
      <c r="AM468" s="25">
        <v>0</v>
      </c>
      <c r="AN468" s="25">
        <v>4</v>
      </c>
      <c r="AO468" s="28">
        <v>0</v>
      </c>
      <c r="AP468" s="28">
        <v>48</v>
      </c>
      <c r="AQ468" s="28">
        <v>0</v>
      </c>
    </row>
    <row r="469" spans="1:43">
      <c r="A469" s="29" t="s">
        <v>452</v>
      </c>
      <c r="B469" s="29" t="s">
        <v>1889</v>
      </c>
      <c r="C469" s="29" t="s">
        <v>1890</v>
      </c>
      <c r="D469" s="29" t="s">
        <v>1891</v>
      </c>
      <c r="E469" s="29" t="str">
        <f t="shared" si="7"/>
        <v>응명</v>
      </c>
      <c r="F469" s="29"/>
      <c r="G469" s="29"/>
      <c r="H469" s="29"/>
      <c r="I469" s="29"/>
      <c r="J469" s="29"/>
      <c r="K469" s="29"/>
      <c r="L469" s="26">
        <v>0</v>
      </c>
      <c r="M469" s="25">
        <v>36</v>
      </c>
      <c r="N469" s="25">
        <v>7470</v>
      </c>
      <c r="U469" s="25">
        <v>0</v>
      </c>
      <c r="V469" s="25">
        <v>36</v>
      </c>
      <c r="W469" s="25">
        <v>7470</v>
      </c>
      <c r="AD469" s="25">
        <v>0</v>
      </c>
      <c r="AE469" s="25">
        <v>36</v>
      </c>
      <c r="AF469" s="25">
        <v>7470</v>
      </c>
      <c r="AL469" s="31"/>
      <c r="AM469" s="25">
        <v>0</v>
      </c>
      <c r="AN469" s="25">
        <v>36</v>
      </c>
      <c r="AO469" s="28">
        <v>7470</v>
      </c>
      <c r="AP469" s="28">
        <v>144</v>
      </c>
      <c r="AQ469" s="28">
        <v>29880</v>
      </c>
    </row>
    <row r="470" spans="1:43">
      <c r="A470" s="29" t="s">
        <v>452</v>
      </c>
      <c r="B470" s="29" t="s">
        <v>1892</v>
      </c>
      <c r="C470" s="29" t="s">
        <v>1893</v>
      </c>
      <c r="D470" s="29" t="s">
        <v>1894</v>
      </c>
      <c r="E470" s="29" t="str">
        <f t="shared" si="7"/>
        <v>응명</v>
      </c>
      <c r="F470" s="29"/>
      <c r="G470" s="29"/>
      <c r="H470" s="29"/>
      <c r="I470" s="29"/>
      <c r="J470" s="29"/>
      <c r="K470" s="29"/>
      <c r="L470" s="26">
        <v>0</v>
      </c>
      <c r="M470" s="25">
        <v>18</v>
      </c>
      <c r="N470" s="25">
        <v>4230</v>
      </c>
      <c r="U470" s="25">
        <v>0</v>
      </c>
      <c r="V470" s="25">
        <v>18</v>
      </c>
      <c r="W470" s="25">
        <v>4230</v>
      </c>
      <c r="AD470" s="25">
        <v>0</v>
      </c>
      <c r="AE470" s="25">
        <v>18</v>
      </c>
      <c r="AF470" s="25">
        <v>4230</v>
      </c>
      <c r="AL470" s="32"/>
      <c r="AM470" s="25">
        <v>0</v>
      </c>
      <c r="AN470" s="25">
        <v>18</v>
      </c>
      <c r="AO470" s="28">
        <v>4230</v>
      </c>
      <c r="AP470" s="28">
        <v>72</v>
      </c>
      <c r="AQ470" s="28">
        <v>16920</v>
      </c>
    </row>
    <row r="471" spans="1:43">
      <c r="A471" s="29" t="s">
        <v>452</v>
      </c>
      <c r="B471" s="29" t="s">
        <v>1895</v>
      </c>
      <c r="C471" s="29" t="s">
        <v>1896</v>
      </c>
      <c r="D471" s="29" t="s">
        <v>1897</v>
      </c>
      <c r="E471" s="29" t="str">
        <f t="shared" si="7"/>
        <v>응명</v>
      </c>
      <c r="F471" s="29"/>
      <c r="G471" s="29"/>
      <c r="H471" s="29"/>
      <c r="I471" s="29"/>
      <c r="J471" s="29"/>
      <c r="K471" s="29"/>
      <c r="L471" s="26">
        <v>0</v>
      </c>
      <c r="M471" s="25">
        <v>36</v>
      </c>
      <c r="N471" s="25">
        <v>7470</v>
      </c>
      <c r="U471" s="25">
        <v>0</v>
      </c>
      <c r="V471" s="25">
        <v>36</v>
      </c>
      <c r="W471" s="25">
        <v>7470</v>
      </c>
      <c r="AD471" s="25">
        <v>0</v>
      </c>
      <c r="AE471" s="25">
        <v>36</v>
      </c>
      <c r="AF471" s="25">
        <v>7470</v>
      </c>
      <c r="AL471" s="31"/>
      <c r="AM471" s="25">
        <v>0</v>
      </c>
      <c r="AN471" s="25">
        <v>36</v>
      </c>
      <c r="AO471" s="28">
        <v>7470</v>
      </c>
      <c r="AP471" s="28">
        <v>144</v>
      </c>
      <c r="AQ471" s="28">
        <v>29880</v>
      </c>
    </row>
    <row r="472" spans="1:43">
      <c r="A472" s="29" t="s">
        <v>452</v>
      </c>
      <c r="B472" s="29" t="s">
        <v>1898</v>
      </c>
      <c r="C472" s="29" t="s">
        <v>1899</v>
      </c>
      <c r="D472" s="29" t="s">
        <v>1862</v>
      </c>
      <c r="E472" s="29" t="str">
        <f t="shared" si="7"/>
        <v>응명</v>
      </c>
      <c r="F472" s="29"/>
      <c r="G472" s="29"/>
      <c r="H472" s="29"/>
      <c r="I472" s="29"/>
      <c r="J472" s="29"/>
      <c r="K472" s="29"/>
      <c r="L472" s="26">
        <v>0</v>
      </c>
      <c r="M472" s="25">
        <v>36</v>
      </c>
      <c r="N472" s="25">
        <v>7470</v>
      </c>
      <c r="U472" s="25">
        <v>0</v>
      </c>
      <c r="V472" s="25">
        <v>36</v>
      </c>
      <c r="W472" s="25">
        <v>7470</v>
      </c>
      <c r="AD472" s="25">
        <v>0</v>
      </c>
      <c r="AE472" s="25">
        <v>36</v>
      </c>
      <c r="AF472" s="25">
        <v>7470</v>
      </c>
      <c r="AL472" s="31"/>
      <c r="AM472" s="25">
        <v>0</v>
      </c>
      <c r="AN472" s="25">
        <v>36</v>
      </c>
      <c r="AO472" s="28">
        <v>7470</v>
      </c>
      <c r="AP472" s="28">
        <v>144</v>
      </c>
      <c r="AQ472" s="28">
        <v>29880</v>
      </c>
    </row>
    <row r="473" spans="1:43">
      <c r="A473" s="29" t="s">
        <v>452</v>
      </c>
      <c r="B473" s="29" t="s">
        <v>1900</v>
      </c>
      <c r="C473" s="29" t="s">
        <v>1901</v>
      </c>
      <c r="D473" s="29" t="s">
        <v>1902</v>
      </c>
      <c r="E473" s="29" t="str">
        <f t="shared" si="7"/>
        <v>응명</v>
      </c>
      <c r="F473" s="29"/>
      <c r="G473" s="29"/>
      <c r="H473" s="29"/>
      <c r="I473" s="29"/>
      <c r="J473" s="29"/>
      <c r="K473" s="29"/>
      <c r="L473" s="26">
        <v>0</v>
      </c>
      <c r="M473" s="25">
        <v>12</v>
      </c>
      <c r="N473" s="25">
        <v>3150</v>
      </c>
      <c r="U473" s="25">
        <v>0</v>
      </c>
      <c r="V473" s="25">
        <v>12</v>
      </c>
      <c r="W473" s="25">
        <v>3150</v>
      </c>
      <c r="AD473" s="25">
        <v>0</v>
      </c>
      <c r="AE473" s="25">
        <v>12</v>
      </c>
      <c r="AF473" s="25">
        <v>3150</v>
      </c>
      <c r="AL473" s="31"/>
      <c r="AM473" s="25">
        <v>0</v>
      </c>
      <c r="AN473" s="25">
        <v>12</v>
      </c>
      <c r="AO473" s="28">
        <v>3150</v>
      </c>
      <c r="AP473" s="28">
        <v>48</v>
      </c>
      <c r="AQ473" s="28">
        <v>12600</v>
      </c>
    </row>
    <row r="474" spans="1:43">
      <c r="A474" s="29" t="s">
        <v>452</v>
      </c>
      <c r="B474" s="29" t="s">
        <v>1903</v>
      </c>
      <c r="C474" s="29" t="s">
        <v>1904</v>
      </c>
      <c r="D474" s="29" t="s">
        <v>1905</v>
      </c>
      <c r="E474" s="29" t="str">
        <f t="shared" si="7"/>
        <v>대광</v>
      </c>
      <c r="F474" s="29"/>
      <c r="G474" s="29"/>
      <c r="H474" s="29"/>
      <c r="I474" s="29"/>
      <c r="J474" s="29"/>
      <c r="K474" s="29"/>
      <c r="L474" s="26">
        <v>0</v>
      </c>
      <c r="M474" s="25">
        <v>12</v>
      </c>
      <c r="N474" s="25">
        <v>3150</v>
      </c>
      <c r="U474" s="25">
        <v>0</v>
      </c>
      <c r="V474" s="25">
        <v>12</v>
      </c>
      <c r="W474" s="25">
        <v>3150</v>
      </c>
      <c r="AD474" s="25">
        <v>0</v>
      </c>
      <c r="AE474" s="25">
        <v>12</v>
      </c>
      <c r="AF474" s="25">
        <v>3150</v>
      </c>
      <c r="AL474" s="31"/>
      <c r="AM474" s="25">
        <v>0</v>
      </c>
      <c r="AN474" s="25">
        <v>12</v>
      </c>
      <c r="AO474" s="28">
        <v>3150</v>
      </c>
      <c r="AP474" s="28">
        <v>48</v>
      </c>
      <c r="AQ474" s="28">
        <v>12600</v>
      </c>
    </row>
    <row r="475" spans="1:43">
      <c r="A475" s="29" t="s">
        <v>452</v>
      </c>
      <c r="B475" s="29" t="s">
        <v>1906</v>
      </c>
      <c r="C475" s="29" t="s">
        <v>1907</v>
      </c>
      <c r="D475" s="29" t="s">
        <v>1908</v>
      </c>
      <c r="E475" s="29" t="str">
        <f t="shared" si="7"/>
        <v>응명</v>
      </c>
      <c r="F475" s="29"/>
      <c r="G475" s="29"/>
      <c r="H475" s="29"/>
      <c r="I475" s="29"/>
      <c r="J475" s="29"/>
      <c r="K475" s="29"/>
      <c r="L475" s="26"/>
      <c r="M475" s="25">
        <v>30</v>
      </c>
      <c r="N475" s="25">
        <v>0</v>
      </c>
      <c r="V475" s="25">
        <v>30</v>
      </c>
      <c r="W475" s="25">
        <v>0</v>
      </c>
      <c r="AE475" s="25">
        <v>30</v>
      </c>
      <c r="AF475" s="25">
        <v>0</v>
      </c>
      <c r="AL475" s="31"/>
      <c r="AN475" s="25">
        <v>30</v>
      </c>
      <c r="AO475" s="28">
        <v>0</v>
      </c>
      <c r="AP475" s="28">
        <v>120</v>
      </c>
      <c r="AQ475" s="28">
        <v>0</v>
      </c>
    </row>
    <row r="476" spans="1:43">
      <c r="A476" s="29" t="s">
        <v>452</v>
      </c>
      <c r="B476" s="29" t="s">
        <v>1909</v>
      </c>
      <c r="C476" s="29" t="s">
        <v>1910</v>
      </c>
      <c r="D476" s="29" t="s">
        <v>1911</v>
      </c>
      <c r="E476" s="29" t="str">
        <f t="shared" si="7"/>
        <v>응명</v>
      </c>
      <c r="F476" s="29"/>
      <c r="G476" s="29"/>
      <c r="H476" s="29"/>
      <c r="I476" s="29"/>
      <c r="J476" s="29"/>
      <c r="K476" s="29"/>
      <c r="L476" s="26"/>
      <c r="M476" s="25">
        <v>12</v>
      </c>
      <c r="N476" s="25">
        <v>0</v>
      </c>
      <c r="V476" s="25">
        <v>12</v>
      </c>
      <c r="W476" s="25">
        <v>0</v>
      </c>
      <c r="AE476" s="25">
        <v>12</v>
      </c>
      <c r="AF476" s="25">
        <v>0</v>
      </c>
      <c r="AL476" s="31"/>
      <c r="AN476" s="25">
        <v>12</v>
      </c>
      <c r="AO476" s="28">
        <v>0</v>
      </c>
      <c r="AP476" s="28">
        <v>48</v>
      </c>
      <c r="AQ476" s="28">
        <v>0</v>
      </c>
    </row>
    <row r="477" spans="1:43">
      <c r="A477" s="29" t="s">
        <v>452</v>
      </c>
      <c r="B477" s="29" t="s">
        <v>1912</v>
      </c>
      <c r="C477" s="29" t="s">
        <v>2952</v>
      </c>
      <c r="D477" s="29" t="s">
        <v>2953</v>
      </c>
      <c r="E477" s="29" t="s">
        <v>3003</v>
      </c>
      <c r="F477" s="29"/>
      <c r="G477" s="29"/>
      <c r="H477" s="29"/>
      <c r="I477" s="29"/>
      <c r="J477" s="29"/>
      <c r="K477" s="29"/>
      <c r="L477" s="26">
        <v>0</v>
      </c>
      <c r="M477" s="25">
        <v>36</v>
      </c>
      <c r="N477" s="25">
        <v>7470</v>
      </c>
      <c r="U477" s="25">
        <v>0</v>
      </c>
      <c r="V477" s="25">
        <v>36</v>
      </c>
      <c r="W477" s="25">
        <v>7470</v>
      </c>
      <c r="AD477" s="25">
        <v>0</v>
      </c>
      <c r="AE477" s="25">
        <v>36</v>
      </c>
      <c r="AF477" s="25">
        <v>7470</v>
      </c>
      <c r="AL477" s="31"/>
      <c r="AM477" s="25">
        <v>0</v>
      </c>
      <c r="AN477" s="25">
        <v>36</v>
      </c>
      <c r="AO477" s="28">
        <v>7470</v>
      </c>
      <c r="AP477" s="28">
        <v>144</v>
      </c>
      <c r="AQ477" s="28">
        <v>29880</v>
      </c>
    </row>
    <row r="478" spans="1:43">
      <c r="A478" s="29" t="s">
        <v>452</v>
      </c>
      <c r="B478" s="29" t="s">
        <v>1915</v>
      </c>
      <c r="C478" s="29" t="s">
        <v>2954</v>
      </c>
      <c r="D478" s="29" t="s">
        <v>2955</v>
      </c>
      <c r="E478" s="29" t="str">
        <f t="shared" si="7"/>
        <v>응명</v>
      </c>
      <c r="F478" s="29"/>
      <c r="G478" s="29"/>
      <c r="H478" s="29"/>
      <c r="I478" s="29"/>
      <c r="J478" s="29"/>
      <c r="K478" s="29"/>
      <c r="L478" s="26">
        <v>0</v>
      </c>
      <c r="M478" s="25">
        <v>24</v>
      </c>
      <c r="N478" s="25">
        <v>5310</v>
      </c>
      <c r="U478" s="25">
        <v>0</v>
      </c>
      <c r="V478" s="25">
        <v>24</v>
      </c>
      <c r="W478" s="25">
        <v>5310</v>
      </c>
      <c r="AD478" s="25">
        <v>0</v>
      </c>
      <c r="AE478" s="25">
        <v>24</v>
      </c>
      <c r="AF478" s="25">
        <v>5310</v>
      </c>
      <c r="AL478" s="31"/>
      <c r="AM478" s="25">
        <v>0</v>
      </c>
      <c r="AN478" s="25">
        <v>24</v>
      </c>
      <c r="AO478" s="28">
        <v>5310</v>
      </c>
      <c r="AP478" s="28">
        <v>96</v>
      </c>
      <c r="AQ478" s="28">
        <v>21240</v>
      </c>
    </row>
    <row r="479" spans="1:43">
      <c r="A479" s="29" t="s">
        <v>452</v>
      </c>
      <c r="B479" s="29" t="s">
        <v>1918</v>
      </c>
      <c r="C479" s="29" t="s">
        <v>918</v>
      </c>
      <c r="D479" s="29" t="s">
        <v>1919</v>
      </c>
      <c r="E479" s="29" t="str">
        <f t="shared" si="7"/>
        <v>응명</v>
      </c>
      <c r="F479" s="29"/>
      <c r="G479" s="29"/>
      <c r="H479" s="29"/>
      <c r="I479" s="29"/>
      <c r="J479" s="29"/>
      <c r="K479" s="29"/>
      <c r="L479" s="26">
        <v>0</v>
      </c>
      <c r="M479" s="25">
        <v>36</v>
      </c>
      <c r="N479" s="25">
        <v>0</v>
      </c>
      <c r="U479" s="25">
        <v>0</v>
      </c>
      <c r="V479" s="25">
        <v>36</v>
      </c>
      <c r="W479" s="25">
        <v>0</v>
      </c>
      <c r="AD479" s="25">
        <v>0</v>
      </c>
      <c r="AE479" s="25">
        <v>36</v>
      </c>
      <c r="AF479" s="25">
        <v>0</v>
      </c>
      <c r="AL479" s="31"/>
      <c r="AM479" s="25">
        <v>0</v>
      </c>
      <c r="AN479" s="25">
        <v>36</v>
      </c>
      <c r="AO479" s="28">
        <v>0</v>
      </c>
      <c r="AP479" s="28">
        <v>144</v>
      </c>
      <c r="AQ479" s="28">
        <v>0</v>
      </c>
    </row>
    <row r="480" spans="1:43">
      <c r="A480" s="29" t="s">
        <v>452</v>
      </c>
      <c r="B480" s="29" t="s">
        <v>1920</v>
      </c>
      <c r="C480" s="29" t="s">
        <v>1921</v>
      </c>
      <c r="D480" s="29" t="s">
        <v>1922</v>
      </c>
      <c r="E480" s="29" t="str">
        <f t="shared" si="7"/>
        <v>응명</v>
      </c>
      <c r="F480" s="29"/>
      <c r="G480" s="29"/>
      <c r="H480" s="29"/>
      <c r="I480" s="29"/>
      <c r="J480" s="29"/>
      <c r="K480" s="29"/>
      <c r="L480" s="26"/>
      <c r="M480" s="25">
        <v>12</v>
      </c>
      <c r="N480" s="25">
        <v>0</v>
      </c>
      <c r="V480" s="25">
        <v>12</v>
      </c>
      <c r="W480" s="25">
        <v>0</v>
      </c>
      <c r="AE480" s="25">
        <v>12</v>
      </c>
      <c r="AF480" s="25">
        <v>0</v>
      </c>
      <c r="AL480" s="31"/>
      <c r="AN480" s="25">
        <v>12</v>
      </c>
      <c r="AO480" s="28">
        <v>0</v>
      </c>
      <c r="AP480" s="28">
        <v>48</v>
      </c>
      <c r="AQ480" s="28">
        <v>0</v>
      </c>
    </row>
    <row r="481" spans="1:43">
      <c r="A481" s="29" t="s">
        <v>452</v>
      </c>
      <c r="B481" s="29" t="s">
        <v>1923</v>
      </c>
      <c r="C481" s="29" t="s">
        <v>2956</v>
      </c>
      <c r="D481" s="29" t="s">
        <v>1925</v>
      </c>
      <c r="E481" s="29" t="str">
        <f t="shared" si="7"/>
        <v>응명</v>
      </c>
      <c r="F481" s="29"/>
      <c r="G481" s="29"/>
      <c r="H481" s="29"/>
      <c r="I481" s="29"/>
      <c r="J481" s="29"/>
      <c r="K481" s="29"/>
      <c r="L481" s="26">
        <v>0</v>
      </c>
      <c r="M481" s="25">
        <v>18</v>
      </c>
      <c r="N481" s="25">
        <v>4230</v>
      </c>
      <c r="U481" s="25">
        <v>0</v>
      </c>
      <c r="V481" s="25">
        <v>18</v>
      </c>
      <c r="W481" s="25">
        <v>4230</v>
      </c>
      <c r="AD481" s="25">
        <v>0</v>
      </c>
      <c r="AE481" s="25">
        <v>18</v>
      </c>
      <c r="AF481" s="25">
        <v>4230</v>
      </c>
      <c r="AL481" s="31"/>
      <c r="AM481" s="25">
        <v>0</v>
      </c>
      <c r="AN481" s="25">
        <v>18</v>
      </c>
      <c r="AO481" s="28">
        <v>4230</v>
      </c>
      <c r="AP481" s="28">
        <v>72</v>
      </c>
      <c r="AQ481" s="28">
        <v>16920</v>
      </c>
    </row>
    <row r="482" spans="1:43">
      <c r="A482" s="29" t="s">
        <v>452</v>
      </c>
      <c r="B482" s="29" t="s">
        <v>1926</v>
      </c>
      <c r="C482" s="29" t="s">
        <v>1927</v>
      </c>
      <c r="D482" s="29" t="s">
        <v>1928</v>
      </c>
      <c r="E482" s="29" t="str">
        <f t="shared" si="7"/>
        <v>응명</v>
      </c>
      <c r="F482" s="29"/>
      <c r="G482" s="29"/>
      <c r="H482" s="29"/>
      <c r="I482" s="29"/>
      <c r="J482" s="29"/>
      <c r="K482" s="29"/>
      <c r="L482" s="26">
        <v>0</v>
      </c>
      <c r="M482" s="25">
        <v>6</v>
      </c>
      <c r="N482" s="25">
        <v>2070</v>
      </c>
      <c r="U482" s="25">
        <v>0</v>
      </c>
      <c r="V482" s="25">
        <v>6</v>
      </c>
      <c r="W482" s="25">
        <v>2070</v>
      </c>
      <c r="AD482" s="25">
        <v>0</v>
      </c>
      <c r="AE482" s="25">
        <v>6</v>
      </c>
      <c r="AF482" s="25">
        <v>2070</v>
      </c>
      <c r="AL482" s="31"/>
      <c r="AM482" s="25">
        <v>0</v>
      </c>
      <c r="AN482" s="25">
        <v>6</v>
      </c>
      <c r="AO482" s="28">
        <v>2070</v>
      </c>
      <c r="AP482" s="28">
        <v>24</v>
      </c>
      <c r="AQ482" s="28">
        <v>8280</v>
      </c>
    </row>
    <row r="483" spans="1:43">
      <c r="A483" s="29" t="s">
        <v>452</v>
      </c>
      <c r="B483" s="29" t="s">
        <v>1929</v>
      </c>
      <c r="C483" s="29" t="s">
        <v>1930</v>
      </c>
      <c r="D483" s="29" t="s">
        <v>1931</v>
      </c>
      <c r="E483" s="29" t="str">
        <f t="shared" si="7"/>
        <v>응명</v>
      </c>
      <c r="F483" s="29"/>
      <c r="G483" s="29"/>
      <c r="H483" s="29"/>
      <c r="I483" s="29"/>
      <c r="J483" s="29"/>
      <c r="K483" s="29"/>
      <c r="L483" s="26">
        <v>0</v>
      </c>
      <c r="M483" s="25">
        <v>18</v>
      </c>
      <c r="N483" s="25">
        <v>4230</v>
      </c>
      <c r="U483" s="25">
        <v>0</v>
      </c>
      <c r="V483" s="25">
        <v>18</v>
      </c>
      <c r="W483" s="25">
        <v>4230</v>
      </c>
      <c r="AD483" s="25">
        <v>0</v>
      </c>
      <c r="AE483" s="25">
        <v>18</v>
      </c>
      <c r="AF483" s="25">
        <v>4230</v>
      </c>
      <c r="AL483" s="31"/>
      <c r="AM483" s="25">
        <v>0</v>
      </c>
      <c r="AN483" s="25">
        <v>18</v>
      </c>
      <c r="AO483" s="28">
        <v>4230</v>
      </c>
      <c r="AP483" s="28">
        <v>72</v>
      </c>
      <c r="AQ483" s="28">
        <v>16920</v>
      </c>
    </row>
    <row r="484" spans="1:43">
      <c r="A484" s="29" t="s">
        <v>452</v>
      </c>
      <c r="B484" s="29" t="s">
        <v>1932</v>
      </c>
      <c r="C484" s="29" t="s">
        <v>1933</v>
      </c>
      <c r="D484" s="29" t="s">
        <v>1934</v>
      </c>
      <c r="E484" s="29" t="str">
        <f t="shared" si="7"/>
        <v>응명</v>
      </c>
      <c r="F484" s="29"/>
      <c r="G484" s="29"/>
      <c r="H484" s="29"/>
      <c r="I484" s="29"/>
      <c r="J484" s="29"/>
      <c r="K484" s="29"/>
      <c r="L484" s="26"/>
      <c r="M484" s="25">
        <v>24</v>
      </c>
      <c r="N484" s="25">
        <v>0</v>
      </c>
      <c r="V484" s="25">
        <v>24</v>
      </c>
      <c r="W484" s="25">
        <v>0</v>
      </c>
      <c r="AE484" s="25">
        <v>24</v>
      </c>
      <c r="AF484" s="25">
        <v>0</v>
      </c>
      <c r="AL484" s="31"/>
      <c r="AN484" s="25">
        <v>24</v>
      </c>
      <c r="AO484" s="28">
        <v>0</v>
      </c>
      <c r="AP484" s="28">
        <v>96</v>
      </c>
      <c r="AQ484" s="28">
        <v>0</v>
      </c>
    </row>
    <row r="485" spans="1:43">
      <c r="A485" s="29" t="s">
        <v>452</v>
      </c>
      <c r="B485" s="29" t="s">
        <v>1935</v>
      </c>
      <c r="C485" s="29" t="s">
        <v>1936</v>
      </c>
      <c r="D485" s="29" t="s">
        <v>1937</v>
      </c>
      <c r="E485" s="29" t="str">
        <f t="shared" si="7"/>
        <v>응명</v>
      </c>
      <c r="F485" s="29"/>
      <c r="G485" s="29"/>
      <c r="H485" s="29"/>
      <c r="I485" s="29"/>
      <c r="J485" s="29"/>
      <c r="K485" s="29"/>
      <c r="L485" s="26">
        <v>0</v>
      </c>
      <c r="M485" s="25">
        <v>18</v>
      </c>
      <c r="N485" s="25">
        <v>4230</v>
      </c>
      <c r="U485" s="25">
        <v>0</v>
      </c>
      <c r="V485" s="25">
        <v>18</v>
      </c>
      <c r="W485" s="25">
        <v>4230</v>
      </c>
      <c r="AD485" s="25">
        <v>0</v>
      </c>
      <c r="AE485" s="25">
        <v>18</v>
      </c>
      <c r="AF485" s="25">
        <v>4230</v>
      </c>
      <c r="AL485" s="31"/>
      <c r="AM485" s="25">
        <v>0</v>
      </c>
      <c r="AN485" s="25">
        <v>18</v>
      </c>
      <c r="AO485" s="28">
        <v>4230</v>
      </c>
      <c r="AP485" s="28">
        <v>72</v>
      </c>
      <c r="AQ485" s="28">
        <v>16920</v>
      </c>
    </row>
    <row r="486" spans="1:43">
      <c r="A486" s="29" t="s">
        <v>452</v>
      </c>
      <c r="B486" s="29" t="s">
        <v>1938</v>
      </c>
      <c r="C486" s="29" t="s">
        <v>1939</v>
      </c>
      <c r="D486" s="29" t="s">
        <v>1931</v>
      </c>
      <c r="E486" s="29" t="str">
        <f t="shared" si="7"/>
        <v>응명</v>
      </c>
      <c r="F486" s="29"/>
      <c r="G486" s="29"/>
      <c r="H486" s="29"/>
      <c r="I486" s="29"/>
      <c r="J486" s="29"/>
      <c r="K486" s="29"/>
      <c r="L486" s="26">
        <v>0</v>
      </c>
      <c r="M486" s="25">
        <v>24</v>
      </c>
      <c r="N486" s="25">
        <v>5310</v>
      </c>
      <c r="U486" s="25">
        <v>0</v>
      </c>
      <c r="V486" s="25">
        <v>24</v>
      </c>
      <c r="W486" s="25">
        <v>5310</v>
      </c>
      <c r="AD486" s="25">
        <v>0</v>
      </c>
      <c r="AE486" s="25">
        <v>24</v>
      </c>
      <c r="AF486" s="25">
        <v>5310</v>
      </c>
      <c r="AL486" s="31"/>
      <c r="AM486" s="25">
        <v>0</v>
      </c>
      <c r="AN486" s="25">
        <v>24</v>
      </c>
      <c r="AO486" s="28">
        <v>5310</v>
      </c>
      <c r="AP486" s="28">
        <v>96</v>
      </c>
      <c r="AQ486" s="28">
        <v>21240</v>
      </c>
    </row>
    <row r="487" spans="1:43">
      <c r="A487" s="29" t="s">
        <v>452</v>
      </c>
      <c r="B487" s="29" t="s">
        <v>1940</v>
      </c>
      <c r="C487" s="29" t="s">
        <v>1941</v>
      </c>
      <c r="D487" s="29" t="s">
        <v>1942</v>
      </c>
      <c r="E487" s="29" t="str">
        <f t="shared" si="7"/>
        <v>응명</v>
      </c>
      <c r="F487" s="29"/>
      <c r="G487" s="29"/>
      <c r="H487" s="29"/>
      <c r="I487" s="29"/>
      <c r="J487" s="29"/>
      <c r="K487" s="29"/>
      <c r="L487" s="26"/>
      <c r="M487" s="25">
        <v>12</v>
      </c>
      <c r="N487" s="25">
        <v>0</v>
      </c>
      <c r="V487" s="25">
        <v>12</v>
      </c>
      <c r="W487" s="25">
        <v>0</v>
      </c>
      <c r="AE487" s="25">
        <v>12</v>
      </c>
      <c r="AF487" s="25">
        <v>0</v>
      </c>
      <c r="AL487" s="31"/>
      <c r="AN487" s="25">
        <v>12</v>
      </c>
      <c r="AO487" s="28">
        <v>0</v>
      </c>
      <c r="AP487" s="28">
        <v>48</v>
      </c>
      <c r="AQ487" s="28">
        <v>0</v>
      </c>
    </row>
    <row r="488" spans="1:43">
      <c r="A488" s="29" t="s">
        <v>452</v>
      </c>
      <c r="B488" s="29" t="s">
        <v>1943</v>
      </c>
      <c r="C488" s="29" t="s">
        <v>1944</v>
      </c>
      <c r="D488" s="29" t="s">
        <v>1945</v>
      </c>
      <c r="E488" s="29" t="str">
        <f t="shared" si="7"/>
        <v>응명</v>
      </c>
      <c r="F488" s="29"/>
      <c r="G488" s="29"/>
      <c r="H488" s="29"/>
      <c r="I488" s="29"/>
      <c r="J488" s="29"/>
      <c r="K488" s="29"/>
      <c r="L488" s="26">
        <v>0</v>
      </c>
      <c r="M488" s="25">
        <v>48</v>
      </c>
      <c r="N488" s="25">
        <v>9630</v>
      </c>
      <c r="U488" s="25">
        <v>0</v>
      </c>
      <c r="V488" s="25">
        <v>48</v>
      </c>
      <c r="W488" s="25">
        <v>9630</v>
      </c>
      <c r="AD488" s="25">
        <v>0</v>
      </c>
      <c r="AE488" s="25">
        <v>48</v>
      </c>
      <c r="AF488" s="25">
        <v>9630</v>
      </c>
      <c r="AL488" s="31"/>
      <c r="AM488" s="25">
        <v>0</v>
      </c>
      <c r="AN488" s="25">
        <v>48</v>
      </c>
      <c r="AO488" s="28">
        <v>9630</v>
      </c>
      <c r="AP488" s="28">
        <v>192</v>
      </c>
      <c r="AQ488" s="28">
        <v>38520</v>
      </c>
    </row>
    <row r="489" spans="1:43">
      <c r="A489" s="29" t="s">
        <v>452</v>
      </c>
      <c r="B489" s="29" t="s">
        <v>1946</v>
      </c>
      <c r="C489" s="29" t="s">
        <v>1947</v>
      </c>
      <c r="D489" s="29" t="s">
        <v>1948</v>
      </c>
      <c r="E489" s="29" t="str">
        <f t="shared" si="7"/>
        <v>응명</v>
      </c>
      <c r="F489" s="29"/>
      <c r="G489" s="29"/>
      <c r="H489" s="29"/>
      <c r="I489" s="29"/>
      <c r="J489" s="29"/>
      <c r="K489" s="29"/>
      <c r="L489" s="26"/>
      <c r="M489" s="25">
        <v>57</v>
      </c>
      <c r="N489" s="25">
        <v>0</v>
      </c>
      <c r="V489" s="25">
        <v>57</v>
      </c>
      <c r="W489" s="25">
        <v>0</v>
      </c>
      <c r="AE489" s="25">
        <v>57</v>
      </c>
      <c r="AF489" s="25">
        <v>0</v>
      </c>
      <c r="AL489" s="31"/>
      <c r="AN489" s="25">
        <v>57</v>
      </c>
      <c r="AO489" s="28">
        <v>0</v>
      </c>
      <c r="AP489" s="28">
        <v>228</v>
      </c>
      <c r="AQ489" s="28">
        <v>0</v>
      </c>
    </row>
    <row r="490" spans="1:43">
      <c r="A490" s="29" t="s">
        <v>452</v>
      </c>
      <c r="B490" s="29" t="s">
        <v>1949</v>
      </c>
      <c r="C490" s="29" t="s">
        <v>1950</v>
      </c>
      <c r="D490" s="29" t="s">
        <v>1951</v>
      </c>
      <c r="E490" s="29" t="str">
        <f t="shared" si="7"/>
        <v>응명</v>
      </c>
      <c r="F490" s="29"/>
      <c r="G490" s="29"/>
      <c r="H490" s="29"/>
      <c r="I490" s="29"/>
      <c r="J490" s="29"/>
      <c r="K490" s="29"/>
      <c r="L490" s="26"/>
      <c r="M490" s="25">
        <v>18</v>
      </c>
      <c r="N490" s="25">
        <v>0</v>
      </c>
      <c r="V490" s="25">
        <v>18</v>
      </c>
      <c r="W490" s="25">
        <v>0</v>
      </c>
      <c r="AE490" s="25">
        <v>18</v>
      </c>
      <c r="AF490" s="25">
        <v>0</v>
      </c>
      <c r="AL490" s="31"/>
      <c r="AN490" s="25">
        <v>18</v>
      </c>
      <c r="AO490" s="28">
        <v>0</v>
      </c>
      <c r="AP490" s="28">
        <v>72</v>
      </c>
      <c r="AQ490" s="28">
        <v>0</v>
      </c>
    </row>
    <row r="491" spans="1:43">
      <c r="A491" s="29" t="s">
        <v>452</v>
      </c>
      <c r="B491" s="29" t="s">
        <v>1952</v>
      </c>
      <c r="C491" s="29" t="s">
        <v>1953</v>
      </c>
      <c r="D491" s="29" t="s">
        <v>1954</v>
      </c>
      <c r="E491" s="29" t="str">
        <f t="shared" si="7"/>
        <v>응명</v>
      </c>
      <c r="F491" s="29"/>
      <c r="G491" s="29"/>
      <c r="H491" s="29"/>
      <c r="I491" s="29"/>
      <c r="J491" s="29"/>
      <c r="K491" s="29"/>
      <c r="L491" s="26">
        <v>0</v>
      </c>
      <c r="M491" s="25">
        <v>18</v>
      </c>
      <c r="N491" s="25">
        <v>4230</v>
      </c>
      <c r="U491" s="25">
        <v>0</v>
      </c>
      <c r="V491" s="25">
        <v>18</v>
      </c>
      <c r="W491" s="25">
        <v>4230</v>
      </c>
      <c r="AD491" s="25">
        <v>0</v>
      </c>
      <c r="AE491" s="25">
        <v>18</v>
      </c>
      <c r="AF491" s="25">
        <v>4230</v>
      </c>
      <c r="AL491" s="31"/>
      <c r="AM491" s="25">
        <v>0</v>
      </c>
      <c r="AN491" s="25">
        <v>18</v>
      </c>
      <c r="AO491" s="28">
        <v>4230</v>
      </c>
      <c r="AP491" s="28">
        <v>72</v>
      </c>
      <c r="AQ491" s="28">
        <v>16920</v>
      </c>
    </row>
    <row r="492" spans="1:43">
      <c r="A492" s="29" t="s">
        <v>452</v>
      </c>
      <c r="B492" s="29" t="s">
        <v>1955</v>
      </c>
      <c r="C492" s="29" t="s">
        <v>1956</v>
      </c>
      <c r="D492" s="29" t="s">
        <v>1957</v>
      </c>
      <c r="E492" s="29" t="str">
        <f t="shared" si="7"/>
        <v>대광</v>
      </c>
      <c r="F492" s="29"/>
      <c r="G492" s="29"/>
      <c r="H492" s="29"/>
      <c r="I492" s="29"/>
      <c r="J492" s="29"/>
      <c r="K492" s="29"/>
      <c r="L492" s="26">
        <v>0</v>
      </c>
      <c r="M492" s="25">
        <v>24</v>
      </c>
      <c r="N492" s="25">
        <v>5310</v>
      </c>
      <c r="U492" s="25">
        <v>0</v>
      </c>
      <c r="V492" s="25">
        <v>24</v>
      </c>
      <c r="W492" s="25">
        <v>5310</v>
      </c>
      <c r="AD492" s="25">
        <v>0</v>
      </c>
      <c r="AE492" s="25">
        <v>24</v>
      </c>
      <c r="AF492" s="25">
        <v>5310</v>
      </c>
      <c r="AL492" s="31"/>
      <c r="AM492" s="25">
        <v>0</v>
      </c>
      <c r="AN492" s="25">
        <v>24</v>
      </c>
      <c r="AO492" s="28">
        <v>5310</v>
      </c>
      <c r="AP492" s="28">
        <v>96</v>
      </c>
      <c r="AQ492" s="28">
        <v>21240</v>
      </c>
    </row>
    <row r="493" spans="1:43">
      <c r="A493" s="29" t="s">
        <v>452</v>
      </c>
      <c r="B493" s="29" t="s">
        <v>1958</v>
      </c>
      <c r="C493" s="29" t="s">
        <v>1959</v>
      </c>
      <c r="D493" s="29" t="s">
        <v>1960</v>
      </c>
      <c r="E493" s="29" t="str">
        <f t="shared" si="7"/>
        <v>대광</v>
      </c>
      <c r="F493" s="29"/>
      <c r="G493" s="29">
        <v>70</v>
      </c>
      <c r="H493" s="29">
        <v>0</v>
      </c>
      <c r="I493" s="29">
        <v>0</v>
      </c>
      <c r="J493" s="29">
        <v>70</v>
      </c>
      <c r="K493" s="29">
        <v>0</v>
      </c>
      <c r="L493" s="26"/>
      <c r="M493" s="25">
        <v>70</v>
      </c>
      <c r="N493" s="25">
        <v>0</v>
      </c>
      <c r="P493" s="25">
        <v>70</v>
      </c>
      <c r="Q493" s="25">
        <v>0</v>
      </c>
      <c r="S493" s="25">
        <v>70</v>
      </c>
      <c r="T493" s="25">
        <v>0</v>
      </c>
      <c r="V493" s="25">
        <v>70</v>
      </c>
      <c r="W493" s="25">
        <v>0</v>
      </c>
      <c r="Y493" s="25">
        <v>70</v>
      </c>
      <c r="Z493" s="25">
        <v>0</v>
      </c>
      <c r="AA493" s="25">
        <v>0</v>
      </c>
      <c r="AB493" s="25">
        <v>70</v>
      </c>
      <c r="AC493" s="25">
        <v>0</v>
      </c>
      <c r="AE493" s="25">
        <v>70</v>
      </c>
      <c r="AF493" s="25">
        <v>0</v>
      </c>
      <c r="AH493" s="25">
        <v>70</v>
      </c>
      <c r="AI493" s="25">
        <v>0</v>
      </c>
      <c r="AK493" s="25">
        <v>70</v>
      </c>
      <c r="AL493" s="31">
        <v>0</v>
      </c>
      <c r="AN493" s="25">
        <v>70</v>
      </c>
      <c r="AO493" s="28">
        <v>0</v>
      </c>
      <c r="AP493" s="28">
        <v>840</v>
      </c>
      <c r="AQ493" s="28">
        <v>0</v>
      </c>
    </row>
    <row r="494" spans="1:43">
      <c r="A494" s="29" t="s">
        <v>452</v>
      </c>
      <c r="B494" s="29" t="s">
        <v>1961</v>
      </c>
      <c r="C494" s="29" t="s">
        <v>1962</v>
      </c>
      <c r="D494" s="29" t="s">
        <v>1963</v>
      </c>
      <c r="E494" s="29" t="str">
        <f t="shared" si="7"/>
        <v>응명</v>
      </c>
      <c r="F494" s="29">
        <v>12694</v>
      </c>
      <c r="G494" s="29">
        <v>0</v>
      </c>
      <c r="H494" s="29">
        <v>410</v>
      </c>
      <c r="I494" s="29">
        <v>12694</v>
      </c>
      <c r="J494" s="29">
        <v>0</v>
      </c>
      <c r="K494" s="29">
        <v>410</v>
      </c>
      <c r="L494" s="26">
        <v>12694</v>
      </c>
      <c r="M494" s="25">
        <v>0</v>
      </c>
      <c r="N494" s="25">
        <v>410</v>
      </c>
      <c r="O494" s="25">
        <v>12694</v>
      </c>
      <c r="P494" s="25">
        <v>0</v>
      </c>
      <c r="Q494" s="25">
        <v>410</v>
      </c>
      <c r="R494" s="25">
        <v>12694</v>
      </c>
      <c r="S494" s="25">
        <v>0</v>
      </c>
      <c r="T494" s="25">
        <v>410</v>
      </c>
      <c r="U494" s="25">
        <v>12694</v>
      </c>
      <c r="V494" s="25">
        <v>0</v>
      </c>
      <c r="W494" s="25">
        <v>410</v>
      </c>
      <c r="X494" s="25">
        <v>12694</v>
      </c>
      <c r="Y494" s="25">
        <v>0</v>
      </c>
      <c r="Z494" s="25">
        <v>410</v>
      </c>
      <c r="AA494" s="25">
        <v>12694</v>
      </c>
      <c r="AB494" s="25">
        <v>0</v>
      </c>
      <c r="AC494" s="25">
        <v>410</v>
      </c>
      <c r="AD494" s="25">
        <v>12694</v>
      </c>
      <c r="AE494" s="25">
        <v>0</v>
      </c>
      <c r="AF494" s="25">
        <v>410</v>
      </c>
      <c r="AG494" s="25">
        <v>12694</v>
      </c>
      <c r="AH494" s="25">
        <v>0</v>
      </c>
      <c r="AI494" s="25">
        <v>410</v>
      </c>
      <c r="AJ494" s="25">
        <v>12694</v>
      </c>
      <c r="AK494" s="25">
        <v>0</v>
      </c>
      <c r="AL494" s="31">
        <v>410</v>
      </c>
      <c r="AM494" s="25">
        <v>12694</v>
      </c>
      <c r="AN494" s="25">
        <v>0</v>
      </c>
      <c r="AO494" s="28">
        <v>410</v>
      </c>
      <c r="AP494" s="28">
        <v>0</v>
      </c>
      <c r="AQ494" s="28">
        <v>4920</v>
      </c>
    </row>
    <row r="495" spans="1:43" s="153" customFormat="1">
      <c r="A495" s="150" t="s">
        <v>452</v>
      </c>
      <c r="B495" s="150" t="s">
        <v>1964</v>
      </c>
      <c r="C495" s="150" t="s">
        <v>1965</v>
      </c>
      <c r="D495" s="150" t="s">
        <v>1966</v>
      </c>
      <c r="E495" s="150"/>
      <c r="F495" s="150">
        <v>8948654</v>
      </c>
      <c r="G495" s="150">
        <v>237056</v>
      </c>
      <c r="H495" s="150">
        <v>85306520</v>
      </c>
      <c r="I495" s="150">
        <v>9191313</v>
      </c>
      <c r="J495" s="150">
        <v>242659</v>
      </c>
      <c r="K495" s="150">
        <v>87323600</v>
      </c>
      <c r="L495" s="151">
        <v>9425660</v>
      </c>
      <c r="M495" s="152">
        <v>234347</v>
      </c>
      <c r="N495" s="152">
        <v>84331280</v>
      </c>
      <c r="O495" s="152">
        <v>9689120</v>
      </c>
      <c r="P495" s="152">
        <v>263460</v>
      </c>
      <c r="Q495" s="152">
        <v>94811960</v>
      </c>
      <c r="R495" s="152">
        <v>9915215</v>
      </c>
      <c r="S495" s="152">
        <v>226095</v>
      </c>
      <c r="T495" s="152">
        <v>81360560</v>
      </c>
      <c r="U495" s="152">
        <v>10127348</v>
      </c>
      <c r="V495" s="152">
        <v>212133</v>
      </c>
      <c r="W495" s="152">
        <v>76334240</v>
      </c>
      <c r="X495" s="152">
        <v>10344280</v>
      </c>
      <c r="Y495" s="152">
        <v>216932</v>
      </c>
      <c r="Z495" s="152">
        <v>78061880</v>
      </c>
      <c r="AA495" s="152">
        <v>10548361</v>
      </c>
      <c r="AB495" s="152">
        <v>204081</v>
      </c>
      <c r="AC495" s="152">
        <v>73435520</v>
      </c>
      <c r="AD495" s="152">
        <v>10749838</v>
      </c>
      <c r="AE495" s="152">
        <v>201477</v>
      </c>
      <c r="AF495" s="152">
        <v>72498080</v>
      </c>
      <c r="AG495" s="152">
        <v>10926804</v>
      </c>
      <c r="AH495" s="152">
        <v>176966</v>
      </c>
      <c r="AI495" s="152">
        <v>63674120</v>
      </c>
      <c r="AJ495" s="152">
        <v>11133313</v>
      </c>
      <c r="AK495" s="152">
        <v>206509</v>
      </c>
      <c r="AL495" s="152">
        <v>74309600</v>
      </c>
      <c r="AM495" s="152">
        <v>11349320</v>
      </c>
      <c r="AN495" s="152">
        <v>216007</v>
      </c>
      <c r="AO495" s="153">
        <v>77728880</v>
      </c>
      <c r="AP495" s="153">
        <v>2637722</v>
      </c>
      <c r="AQ495" s="153">
        <v>949176240</v>
      </c>
    </row>
    <row r="496" spans="1:43">
      <c r="A496" s="29" t="s">
        <v>452</v>
      </c>
      <c r="B496" s="29" t="s">
        <v>1967</v>
      </c>
      <c r="C496" s="29" t="s">
        <v>1968</v>
      </c>
      <c r="D496" s="29" t="s">
        <v>1969</v>
      </c>
      <c r="E496" s="29" t="str">
        <f t="shared" si="7"/>
        <v>대광</v>
      </c>
      <c r="F496" s="29">
        <v>105104</v>
      </c>
      <c r="G496" s="29">
        <v>714</v>
      </c>
      <c r="H496" s="29">
        <v>223400</v>
      </c>
      <c r="I496" s="29">
        <v>106587</v>
      </c>
      <c r="J496" s="29">
        <v>1483</v>
      </c>
      <c r="K496" s="29">
        <v>500240</v>
      </c>
      <c r="L496" s="26">
        <v>109921</v>
      </c>
      <c r="M496" s="25">
        <v>3334</v>
      </c>
      <c r="N496" s="25">
        <v>1166600</v>
      </c>
      <c r="O496" s="25">
        <v>114248</v>
      </c>
      <c r="P496" s="25">
        <v>4327</v>
      </c>
      <c r="Q496" s="25">
        <v>1524080</v>
      </c>
      <c r="R496" s="25">
        <v>118103</v>
      </c>
      <c r="S496" s="25">
        <v>3855</v>
      </c>
      <c r="T496" s="25">
        <v>1354160</v>
      </c>
      <c r="U496" s="25">
        <v>121263</v>
      </c>
      <c r="V496" s="25">
        <v>3160</v>
      </c>
      <c r="W496" s="25">
        <v>1103960</v>
      </c>
      <c r="X496" s="25">
        <v>123780</v>
      </c>
      <c r="Y496" s="25">
        <v>2517</v>
      </c>
      <c r="Z496" s="25">
        <v>872480</v>
      </c>
      <c r="AA496" s="25">
        <v>126542</v>
      </c>
      <c r="AB496" s="25">
        <v>2762</v>
      </c>
      <c r="AC496" s="25">
        <v>960680</v>
      </c>
      <c r="AD496" s="25">
        <v>129521</v>
      </c>
      <c r="AE496" s="25">
        <v>2979</v>
      </c>
      <c r="AF496" s="25">
        <v>1038800</v>
      </c>
      <c r="AG496" s="25">
        <v>132320</v>
      </c>
      <c r="AH496" s="25">
        <v>2799</v>
      </c>
      <c r="AI496" s="25">
        <v>974000</v>
      </c>
      <c r="AJ496" s="25">
        <v>134953</v>
      </c>
      <c r="AK496" s="25">
        <v>2633</v>
      </c>
      <c r="AL496" s="31">
        <v>914240</v>
      </c>
      <c r="AM496" s="25">
        <v>137781</v>
      </c>
      <c r="AN496" s="25">
        <v>2828</v>
      </c>
      <c r="AO496" s="28">
        <v>984440</v>
      </c>
      <c r="AP496" s="28">
        <v>33391</v>
      </c>
      <c r="AQ496" s="28">
        <v>11617080</v>
      </c>
    </row>
    <row r="497" spans="1:43">
      <c r="A497" s="29" t="s">
        <v>452</v>
      </c>
      <c r="B497" s="29" t="s">
        <v>1971</v>
      </c>
      <c r="C497" s="29" t="s">
        <v>1972</v>
      </c>
      <c r="D497" s="29" t="s">
        <v>1969</v>
      </c>
      <c r="E497" s="29" t="str">
        <f t="shared" si="7"/>
        <v>대광</v>
      </c>
      <c r="F497" s="29">
        <v>95721</v>
      </c>
      <c r="G497" s="29">
        <v>0</v>
      </c>
      <c r="H497" s="29">
        <v>360</v>
      </c>
      <c r="I497" s="29">
        <v>95721</v>
      </c>
      <c r="J497" s="29">
        <v>0</v>
      </c>
      <c r="K497" s="29">
        <v>360</v>
      </c>
      <c r="L497" s="26">
        <v>95721</v>
      </c>
      <c r="M497" s="25">
        <v>0</v>
      </c>
      <c r="N497" s="25">
        <v>360</v>
      </c>
      <c r="O497" s="25">
        <v>97502</v>
      </c>
      <c r="P497" s="25">
        <v>1781</v>
      </c>
      <c r="Q497" s="25">
        <v>607520</v>
      </c>
      <c r="R497" s="25">
        <v>99542</v>
      </c>
      <c r="S497" s="25">
        <v>2040</v>
      </c>
      <c r="T497" s="25">
        <v>700760</v>
      </c>
      <c r="U497" s="25">
        <v>100759</v>
      </c>
      <c r="V497" s="25">
        <v>1217</v>
      </c>
      <c r="W497" s="25">
        <v>404480</v>
      </c>
      <c r="X497" s="25">
        <v>101041</v>
      </c>
      <c r="Y497" s="25">
        <v>282</v>
      </c>
      <c r="Z497" s="25">
        <v>67880</v>
      </c>
      <c r="AA497" s="25">
        <v>101615</v>
      </c>
      <c r="AB497" s="25">
        <v>574</v>
      </c>
      <c r="AC497" s="25">
        <v>173000</v>
      </c>
      <c r="AD497" s="25">
        <v>102037</v>
      </c>
      <c r="AE497" s="25">
        <v>422</v>
      </c>
      <c r="AF497" s="25">
        <v>118280</v>
      </c>
      <c r="AG497" s="25">
        <v>102823</v>
      </c>
      <c r="AH497" s="25">
        <v>786</v>
      </c>
      <c r="AI497" s="25">
        <v>249320</v>
      </c>
      <c r="AJ497" s="25">
        <v>104038</v>
      </c>
      <c r="AK497" s="25">
        <v>1215</v>
      </c>
      <c r="AL497" s="31">
        <v>403760</v>
      </c>
      <c r="AM497" s="25">
        <v>104880</v>
      </c>
      <c r="AN497" s="25">
        <v>842</v>
      </c>
      <c r="AO497" s="28">
        <v>269480</v>
      </c>
      <c r="AP497" s="28">
        <v>9159</v>
      </c>
      <c r="AQ497" s="28">
        <v>2995560</v>
      </c>
    </row>
    <row r="498" spans="1:43">
      <c r="A498" s="29" t="s">
        <v>452</v>
      </c>
      <c r="B498" s="29" t="s">
        <v>1979</v>
      </c>
      <c r="C498" s="29" t="s">
        <v>1980</v>
      </c>
      <c r="D498" s="29" t="s">
        <v>1981</v>
      </c>
      <c r="E498" s="29" t="str">
        <f t="shared" si="7"/>
        <v>공단</v>
      </c>
      <c r="F498" s="29"/>
      <c r="G498" s="29"/>
      <c r="H498" s="29"/>
      <c r="I498" s="29"/>
      <c r="J498" s="29"/>
      <c r="K498" s="29"/>
      <c r="L498" s="26"/>
      <c r="R498" s="25">
        <v>900</v>
      </c>
      <c r="S498" s="25">
        <v>900</v>
      </c>
      <c r="T498" s="25">
        <v>654910</v>
      </c>
      <c r="U498" s="25">
        <v>1361</v>
      </c>
      <c r="V498" s="25">
        <v>461</v>
      </c>
      <c r="W498" s="25">
        <v>316880</v>
      </c>
      <c r="X498" s="25">
        <v>1404</v>
      </c>
      <c r="Y498" s="25">
        <v>43</v>
      </c>
      <c r="Z498" s="25">
        <v>10730</v>
      </c>
      <c r="AA498" s="25">
        <v>1431</v>
      </c>
      <c r="AB498" s="25">
        <v>27</v>
      </c>
      <c r="AC498" s="25">
        <v>6890</v>
      </c>
      <c r="AD498" s="25">
        <v>1518</v>
      </c>
      <c r="AE498" s="25">
        <v>87</v>
      </c>
      <c r="AF498" s="25">
        <v>37940</v>
      </c>
      <c r="AG498" s="25">
        <v>1839</v>
      </c>
      <c r="AH498" s="25">
        <v>321</v>
      </c>
      <c r="AI498" s="25">
        <v>209080</v>
      </c>
      <c r="AJ498" s="25">
        <v>2534</v>
      </c>
      <c r="AK498" s="25">
        <v>695</v>
      </c>
      <c r="AL498" s="31">
        <v>497060</v>
      </c>
      <c r="AM498" s="25">
        <v>2659</v>
      </c>
      <c r="AN498" s="25">
        <v>125</v>
      </c>
      <c r="AO498" s="28">
        <v>65160</v>
      </c>
      <c r="AP498" s="28">
        <v>2659</v>
      </c>
      <c r="AQ498" s="28">
        <v>1798650</v>
      </c>
    </row>
    <row r="499" spans="1:43">
      <c r="A499" s="29" t="s">
        <v>452</v>
      </c>
      <c r="B499" s="29" t="s">
        <v>1982</v>
      </c>
      <c r="C499" s="29" t="s">
        <v>1983</v>
      </c>
      <c r="D499" s="29" t="s">
        <v>1984</v>
      </c>
      <c r="E499" s="29" t="str">
        <f t="shared" si="7"/>
        <v>대광</v>
      </c>
      <c r="F499" s="29">
        <v>2040</v>
      </c>
      <c r="G499" s="29">
        <v>0</v>
      </c>
      <c r="H499" s="29">
        <v>0</v>
      </c>
      <c r="I499" s="29">
        <v>2040</v>
      </c>
      <c r="J499" s="29">
        <v>0</v>
      </c>
      <c r="K499" s="29">
        <v>0</v>
      </c>
      <c r="L499" s="26">
        <v>2040</v>
      </c>
      <c r="M499" s="25">
        <v>0</v>
      </c>
      <c r="N499" s="25">
        <v>0</v>
      </c>
      <c r="O499" s="25">
        <v>2040</v>
      </c>
      <c r="P499" s="25">
        <v>0</v>
      </c>
      <c r="Q499" s="25">
        <v>0</v>
      </c>
      <c r="R499" s="25">
        <v>2040</v>
      </c>
      <c r="S499" s="25">
        <v>0</v>
      </c>
      <c r="T499" s="25">
        <v>0</v>
      </c>
      <c r="U499" s="25">
        <v>2040</v>
      </c>
      <c r="V499" s="25">
        <v>0</v>
      </c>
      <c r="W499" s="25">
        <v>0</v>
      </c>
      <c r="X499" s="25">
        <v>2040</v>
      </c>
      <c r="Y499" s="25">
        <v>0</v>
      </c>
      <c r="Z499" s="25">
        <v>0</v>
      </c>
      <c r="AA499" s="25">
        <v>2040</v>
      </c>
      <c r="AB499" s="25">
        <v>0</v>
      </c>
      <c r="AC499" s="25">
        <v>0</v>
      </c>
      <c r="AD499" s="25">
        <v>2040</v>
      </c>
      <c r="AE499" s="25">
        <v>0</v>
      </c>
      <c r="AF499" s="25">
        <v>0</v>
      </c>
      <c r="AG499" s="25">
        <v>2040</v>
      </c>
      <c r="AH499" s="25">
        <v>0</v>
      </c>
      <c r="AI499" s="25">
        <v>0</v>
      </c>
      <c r="AJ499" s="25">
        <v>2040</v>
      </c>
      <c r="AK499" s="25">
        <v>0</v>
      </c>
      <c r="AL499" s="31">
        <v>0</v>
      </c>
      <c r="AM499" s="25">
        <v>2040</v>
      </c>
      <c r="AN499" s="25">
        <v>0</v>
      </c>
      <c r="AO499" s="28">
        <v>0</v>
      </c>
      <c r="AP499" s="28">
        <v>0</v>
      </c>
      <c r="AQ499" s="28">
        <v>0</v>
      </c>
    </row>
    <row r="500" spans="1:43">
      <c r="A500" s="29" t="s">
        <v>452</v>
      </c>
      <c r="B500" s="29" t="s">
        <v>1985</v>
      </c>
      <c r="C500" s="29" t="s">
        <v>1986</v>
      </c>
      <c r="D500" s="29" t="s">
        <v>1987</v>
      </c>
      <c r="E500" s="29" t="str">
        <f t="shared" si="7"/>
        <v>응명</v>
      </c>
      <c r="F500" s="29">
        <v>1297</v>
      </c>
      <c r="G500" s="29">
        <v>0</v>
      </c>
      <c r="H500" s="29">
        <v>360</v>
      </c>
      <c r="I500" s="29">
        <v>1297</v>
      </c>
      <c r="J500" s="29">
        <v>0</v>
      </c>
      <c r="K500" s="29">
        <v>360</v>
      </c>
      <c r="L500" s="26">
        <v>1367</v>
      </c>
      <c r="M500" s="25">
        <v>70</v>
      </c>
      <c r="N500" s="25">
        <v>13660</v>
      </c>
      <c r="O500" s="25">
        <v>1381</v>
      </c>
      <c r="P500" s="25">
        <v>14</v>
      </c>
      <c r="Q500" s="25">
        <v>3020</v>
      </c>
      <c r="R500" s="25">
        <v>1406</v>
      </c>
      <c r="S500" s="25">
        <v>25</v>
      </c>
      <c r="T500" s="25">
        <v>5110</v>
      </c>
      <c r="U500" s="25">
        <v>1409</v>
      </c>
      <c r="V500" s="25">
        <v>3</v>
      </c>
      <c r="W500" s="25">
        <v>930</v>
      </c>
      <c r="X500" s="25">
        <v>1433</v>
      </c>
      <c r="Y500" s="25">
        <v>24</v>
      </c>
      <c r="Z500" s="25">
        <v>4920</v>
      </c>
      <c r="AA500" s="25">
        <v>1501</v>
      </c>
      <c r="AB500" s="25">
        <v>68</v>
      </c>
      <c r="AC500" s="25">
        <v>13280</v>
      </c>
      <c r="AD500" s="25">
        <v>1516</v>
      </c>
      <c r="AE500" s="25">
        <v>15</v>
      </c>
      <c r="AF500" s="25">
        <v>3210</v>
      </c>
      <c r="AG500" s="25">
        <v>1522</v>
      </c>
      <c r="AH500" s="25">
        <v>6</v>
      </c>
      <c r="AI500" s="25">
        <v>1500</v>
      </c>
      <c r="AJ500" s="25">
        <v>1522</v>
      </c>
      <c r="AK500" s="25">
        <v>0</v>
      </c>
      <c r="AL500" s="31">
        <v>360</v>
      </c>
      <c r="AM500" s="25">
        <v>1522</v>
      </c>
      <c r="AN500" s="25">
        <v>0</v>
      </c>
      <c r="AO500" s="28">
        <v>360</v>
      </c>
      <c r="AP500" s="28">
        <v>225</v>
      </c>
      <c r="AQ500" s="28">
        <v>47070</v>
      </c>
    </row>
    <row r="501" spans="1:43">
      <c r="A501" s="29" t="s">
        <v>452</v>
      </c>
      <c r="B501" s="29" t="s">
        <v>1988</v>
      </c>
      <c r="C501" s="29" t="s">
        <v>1989</v>
      </c>
      <c r="D501" s="29" t="s">
        <v>1990</v>
      </c>
      <c r="E501" s="29" t="str">
        <f t="shared" si="7"/>
        <v>응명</v>
      </c>
      <c r="F501" s="29">
        <v>463</v>
      </c>
      <c r="G501" s="29">
        <v>0</v>
      </c>
      <c r="H501" s="29">
        <v>360</v>
      </c>
      <c r="I501" s="29">
        <v>463</v>
      </c>
      <c r="J501" s="29">
        <v>0</v>
      </c>
      <c r="K501" s="29">
        <v>360</v>
      </c>
      <c r="L501" s="26">
        <v>463</v>
      </c>
      <c r="M501" s="25">
        <v>0</v>
      </c>
      <c r="N501" s="25">
        <v>360</v>
      </c>
      <c r="O501" s="25">
        <v>463</v>
      </c>
      <c r="P501" s="25">
        <v>0</v>
      </c>
      <c r="Q501" s="25">
        <v>360</v>
      </c>
      <c r="R501" s="25">
        <v>463</v>
      </c>
      <c r="S501" s="25">
        <v>0</v>
      </c>
      <c r="T501" s="25">
        <v>360</v>
      </c>
      <c r="U501" s="25">
        <v>463</v>
      </c>
      <c r="V501" s="25">
        <v>0</v>
      </c>
      <c r="W501" s="25">
        <v>360</v>
      </c>
      <c r="X501" s="25">
        <v>472</v>
      </c>
      <c r="Y501" s="25">
        <v>9</v>
      </c>
      <c r="Z501" s="25">
        <v>2070</v>
      </c>
      <c r="AA501" s="25">
        <v>474</v>
      </c>
      <c r="AB501" s="25">
        <v>2</v>
      </c>
      <c r="AC501" s="25">
        <v>740</v>
      </c>
      <c r="AD501" s="25">
        <v>481</v>
      </c>
      <c r="AE501" s="25">
        <v>7</v>
      </c>
      <c r="AF501" s="25">
        <v>1690</v>
      </c>
      <c r="AG501" s="25">
        <v>483</v>
      </c>
      <c r="AH501" s="25">
        <v>2</v>
      </c>
      <c r="AI501" s="25">
        <v>740</v>
      </c>
      <c r="AJ501" s="25">
        <v>483</v>
      </c>
      <c r="AK501" s="25">
        <v>0</v>
      </c>
      <c r="AL501" s="31">
        <v>360</v>
      </c>
      <c r="AM501" s="25">
        <v>483</v>
      </c>
      <c r="AN501" s="25">
        <v>0</v>
      </c>
      <c r="AO501" s="28">
        <v>360</v>
      </c>
      <c r="AP501" s="28">
        <v>20</v>
      </c>
      <c r="AQ501" s="28">
        <v>8120</v>
      </c>
    </row>
    <row r="502" spans="1:43">
      <c r="A502" s="29" t="s">
        <v>452</v>
      </c>
      <c r="B502" s="29" t="s">
        <v>1991</v>
      </c>
      <c r="C502" s="29" t="s">
        <v>1992</v>
      </c>
      <c r="D502" s="29" t="s">
        <v>1993</v>
      </c>
      <c r="E502" s="29" t="str">
        <f t="shared" si="7"/>
        <v>대광</v>
      </c>
      <c r="F502" s="29">
        <v>4365</v>
      </c>
      <c r="G502" s="29">
        <v>0</v>
      </c>
      <c r="H502" s="29">
        <v>360</v>
      </c>
      <c r="I502" s="29">
        <v>4365</v>
      </c>
      <c r="J502" s="29">
        <v>0</v>
      </c>
      <c r="K502" s="29">
        <v>360</v>
      </c>
      <c r="L502" s="26">
        <v>4365</v>
      </c>
      <c r="M502" s="25">
        <v>0</v>
      </c>
      <c r="N502" s="25">
        <v>360</v>
      </c>
      <c r="O502" s="25">
        <v>4365</v>
      </c>
      <c r="P502" s="25">
        <v>0</v>
      </c>
      <c r="Q502" s="25">
        <v>360</v>
      </c>
      <c r="R502" s="25">
        <v>4365</v>
      </c>
      <c r="S502" s="25">
        <v>0</v>
      </c>
      <c r="T502" s="25">
        <v>360</v>
      </c>
      <c r="U502" s="25">
        <v>4365</v>
      </c>
      <c r="V502" s="25">
        <v>0</v>
      </c>
      <c r="W502" s="25">
        <v>360</v>
      </c>
      <c r="X502" s="25">
        <v>4365</v>
      </c>
      <c r="Y502" s="25">
        <v>0</v>
      </c>
      <c r="Z502" s="25">
        <v>360</v>
      </c>
      <c r="AA502" s="25">
        <v>4365</v>
      </c>
      <c r="AB502" s="25">
        <v>0</v>
      </c>
      <c r="AC502" s="25">
        <v>360</v>
      </c>
      <c r="AD502" s="25">
        <v>4365</v>
      </c>
      <c r="AE502" s="25">
        <v>0</v>
      </c>
      <c r="AF502" s="25">
        <v>360</v>
      </c>
      <c r="AG502" s="25">
        <v>4365</v>
      </c>
      <c r="AH502" s="25">
        <v>0</v>
      </c>
      <c r="AI502" s="25">
        <v>360</v>
      </c>
      <c r="AJ502" s="25">
        <v>4365</v>
      </c>
      <c r="AK502" s="25">
        <v>0</v>
      </c>
      <c r="AL502" s="31">
        <v>360</v>
      </c>
      <c r="AM502" s="25">
        <v>4365</v>
      </c>
      <c r="AN502" s="25">
        <v>0</v>
      </c>
      <c r="AO502" s="28">
        <v>360</v>
      </c>
      <c r="AP502" s="28">
        <v>0</v>
      </c>
      <c r="AQ502" s="28">
        <v>4320</v>
      </c>
    </row>
    <row r="503" spans="1:43">
      <c r="A503" s="29" t="s">
        <v>452</v>
      </c>
      <c r="B503" s="29" t="s">
        <v>1994</v>
      </c>
      <c r="C503" s="29" t="s">
        <v>1995</v>
      </c>
      <c r="D503" s="29" t="s">
        <v>1996</v>
      </c>
      <c r="E503" s="29" t="str">
        <f t="shared" si="7"/>
        <v>대광</v>
      </c>
      <c r="F503" s="29">
        <v>489</v>
      </c>
      <c r="G503" s="29">
        <v>0</v>
      </c>
      <c r="H503" s="29">
        <v>0</v>
      </c>
      <c r="I503" s="29">
        <v>489</v>
      </c>
      <c r="J503" s="29">
        <v>0</v>
      </c>
      <c r="K503" s="29">
        <v>0</v>
      </c>
      <c r="L503" s="26">
        <v>489</v>
      </c>
      <c r="M503" s="25">
        <v>0</v>
      </c>
      <c r="N503" s="25">
        <v>0</v>
      </c>
      <c r="O503" s="25">
        <v>489</v>
      </c>
      <c r="P503" s="25">
        <v>0</v>
      </c>
      <c r="Q503" s="25">
        <v>0</v>
      </c>
      <c r="R503" s="25">
        <v>489</v>
      </c>
      <c r="S503" s="25">
        <v>0</v>
      </c>
      <c r="T503" s="25">
        <v>0</v>
      </c>
      <c r="U503" s="25">
        <v>489</v>
      </c>
      <c r="V503" s="25">
        <v>0</v>
      </c>
      <c r="W503" s="25">
        <v>0</v>
      </c>
      <c r="X503" s="25">
        <v>489</v>
      </c>
      <c r="Y503" s="25">
        <v>0</v>
      </c>
      <c r="Z503" s="25">
        <v>0</v>
      </c>
      <c r="AA503" s="25">
        <v>489</v>
      </c>
      <c r="AB503" s="25">
        <v>0</v>
      </c>
      <c r="AC503" s="25">
        <v>0</v>
      </c>
      <c r="AD503" s="25">
        <v>489</v>
      </c>
      <c r="AE503" s="25">
        <v>0</v>
      </c>
      <c r="AF503" s="25">
        <v>0</v>
      </c>
      <c r="AG503" s="25">
        <v>489</v>
      </c>
      <c r="AH503" s="25">
        <v>0</v>
      </c>
      <c r="AI503" s="25">
        <v>0</v>
      </c>
      <c r="AJ503" s="25">
        <v>489</v>
      </c>
      <c r="AK503" s="25">
        <v>0</v>
      </c>
      <c r="AL503" s="31">
        <v>0</v>
      </c>
      <c r="AM503" s="25">
        <v>489</v>
      </c>
      <c r="AN503" s="25">
        <v>0</v>
      </c>
      <c r="AO503" s="28">
        <v>0</v>
      </c>
      <c r="AP503" s="28">
        <v>0</v>
      </c>
      <c r="AQ503" s="28">
        <v>0</v>
      </c>
    </row>
    <row r="504" spans="1:43">
      <c r="A504" s="29" t="s">
        <v>452</v>
      </c>
      <c r="B504" s="29" t="s">
        <v>1997</v>
      </c>
      <c r="C504" s="29" t="s">
        <v>1998</v>
      </c>
      <c r="D504" s="29" t="s">
        <v>1999</v>
      </c>
      <c r="E504" s="29" t="str">
        <f t="shared" si="7"/>
        <v>응명</v>
      </c>
      <c r="F504" s="29">
        <v>158687</v>
      </c>
      <c r="G504" s="29">
        <v>0</v>
      </c>
      <c r="H504" s="29">
        <v>360</v>
      </c>
      <c r="I504" s="29">
        <v>158687</v>
      </c>
      <c r="J504" s="29">
        <v>0</v>
      </c>
      <c r="K504" s="29">
        <v>360</v>
      </c>
      <c r="L504" s="26">
        <v>158687</v>
      </c>
      <c r="M504" s="25">
        <v>0</v>
      </c>
      <c r="N504" s="25">
        <v>360</v>
      </c>
      <c r="O504" s="25">
        <v>158687</v>
      </c>
      <c r="P504" s="25">
        <v>0</v>
      </c>
      <c r="Q504" s="25">
        <v>360</v>
      </c>
      <c r="R504" s="25">
        <v>158687</v>
      </c>
      <c r="S504" s="25">
        <v>0</v>
      </c>
      <c r="T504" s="25">
        <v>360</v>
      </c>
      <c r="U504" s="25">
        <v>158687</v>
      </c>
      <c r="V504" s="25">
        <v>0</v>
      </c>
      <c r="W504" s="25">
        <v>360</v>
      </c>
      <c r="X504" s="25">
        <v>158687</v>
      </c>
      <c r="Y504" s="25">
        <v>0</v>
      </c>
      <c r="Z504" s="25">
        <v>360</v>
      </c>
      <c r="AA504" s="25">
        <v>158687</v>
      </c>
      <c r="AB504" s="25">
        <v>0</v>
      </c>
      <c r="AC504" s="25">
        <v>360</v>
      </c>
      <c r="AD504" s="25">
        <v>158687</v>
      </c>
      <c r="AE504" s="25">
        <v>0</v>
      </c>
      <c r="AF504" s="25">
        <v>360</v>
      </c>
      <c r="AG504" s="25">
        <v>158687</v>
      </c>
      <c r="AH504" s="25">
        <v>0</v>
      </c>
      <c r="AI504" s="25">
        <v>360</v>
      </c>
      <c r="AJ504" s="25">
        <v>158687</v>
      </c>
      <c r="AK504" s="25">
        <v>0</v>
      </c>
      <c r="AL504" s="31">
        <v>360</v>
      </c>
      <c r="AM504" s="25">
        <v>158687</v>
      </c>
      <c r="AN504" s="25">
        <v>0</v>
      </c>
      <c r="AO504" s="28">
        <v>360</v>
      </c>
      <c r="AP504" s="28">
        <v>0</v>
      </c>
      <c r="AQ504" s="28">
        <v>4320</v>
      </c>
    </row>
    <row r="505" spans="1:43">
      <c r="A505" s="29" t="s">
        <v>452</v>
      </c>
      <c r="B505" s="29" t="s">
        <v>2000</v>
      </c>
      <c r="C505" s="29" t="s">
        <v>2001</v>
      </c>
      <c r="D505" s="29" t="s">
        <v>1999</v>
      </c>
      <c r="E505" s="29" t="str">
        <f t="shared" si="7"/>
        <v>응명</v>
      </c>
      <c r="F505" s="29">
        <v>296167</v>
      </c>
      <c r="G505" s="29">
        <v>0</v>
      </c>
      <c r="H505" s="29">
        <v>360</v>
      </c>
      <c r="I505" s="29">
        <v>296167</v>
      </c>
      <c r="J505" s="29">
        <v>0</v>
      </c>
      <c r="K505" s="29">
        <v>360</v>
      </c>
      <c r="L505" s="26">
        <v>296167</v>
      </c>
      <c r="M505" s="25">
        <v>0</v>
      </c>
      <c r="N505" s="25">
        <v>360</v>
      </c>
      <c r="O505" s="25">
        <v>298195</v>
      </c>
      <c r="P505" s="25">
        <v>1269</v>
      </c>
      <c r="Q505" s="25">
        <v>423200</v>
      </c>
      <c r="R505" s="25">
        <v>302305</v>
      </c>
      <c r="S505" s="25">
        <v>2572</v>
      </c>
      <c r="T505" s="25">
        <v>892280</v>
      </c>
      <c r="U505" s="25">
        <v>305598</v>
      </c>
      <c r="V505" s="25">
        <v>2061</v>
      </c>
      <c r="W505" s="25">
        <v>708320</v>
      </c>
      <c r="X505" s="25">
        <v>308361</v>
      </c>
      <c r="Y505" s="25">
        <v>1729</v>
      </c>
      <c r="Z505" s="25">
        <v>588800</v>
      </c>
      <c r="AA505" s="25">
        <v>310665</v>
      </c>
      <c r="AB505" s="25">
        <v>1442</v>
      </c>
      <c r="AC505" s="25">
        <v>485480</v>
      </c>
      <c r="AD505" s="25">
        <v>313080</v>
      </c>
      <c r="AE505" s="25">
        <v>1511</v>
      </c>
      <c r="AF505" s="25">
        <v>510320</v>
      </c>
      <c r="AG505" s="25">
        <v>315058</v>
      </c>
      <c r="AH505" s="25">
        <v>1238</v>
      </c>
      <c r="AI505" s="25">
        <v>412040</v>
      </c>
      <c r="AJ505" s="25">
        <v>317385</v>
      </c>
      <c r="AK505" s="25">
        <v>1456</v>
      </c>
      <c r="AL505" s="31">
        <v>490520</v>
      </c>
      <c r="AM505" s="25">
        <v>319459</v>
      </c>
      <c r="AN505" s="25">
        <v>1298</v>
      </c>
      <c r="AO505" s="28">
        <v>433640</v>
      </c>
      <c r="AP505" s="28">
        <v>14576</v>
      </c>
      <c r="AQ505" s="28">
        <v>4945680</v>
      </c>
    </row>
    <row r="506" spans="1:43">
      <c r="A506" s="29" t="s">
        <v>452</v>
      </c>
      <c r="B506" s="29" t="s">
        <v>2002</v>
      </c>
      <c r="C506" s="29" t="s">
        <v>2003</v>
      </c>
      <c r="D506" s="29" t="s">
        <v>1999</v>
      </c>
      <c r="E506" s="29" t="str">
        <f t="shared" si="7"/>
        <v>응명</v>
      </c>
      <c r="F506" s="29">
        <v>28977</v>
      </c>
      <c r="G506" s="29">
        <v>0</v>
      </c>
      <c r="H506" s="29">
        <v>360</v>
      </c>
      <c r="I506" s="29">
        <v>28977</v>
      </c>
      <c r="J506" s="29">
        <v>0</v>
      </c>
      <c r="K506" s="29">
        <v>360</v>
      </c>
      <c r="L506" s="26">
        <v>28977</v>
      </c>
      <c r="M506" s="25">
        <v>0</v>
      </c>
      <c r="N506" s="25">
        <v>360</v>
      </c>
      <c r="O506" s="25">
        <v>28977</v>
      </c>
      <c r="P506" s="25">
        <v>0</v>
      </c>
      <c r="Q506" s="25">
        <v>360</v>
      </c>
      <c r="R506" s="25">
        <v>28977</v>
      </c>
      <c r="S506" s="25">
        <v>0</v>
      </c>
      <c r="T506" s="25">
        <v>360</v>
      </c>
      <c r="U506" s="25">
        <v>28977</v>
      </c>
      <c r="V506" s="25">
        <v>0</v>
      </c>
      <c r="W506" s="25">
        <v>360</v>
      </c>
      <c r="X506" s="25">
        <v>28977</v>
      </c>
      <c r="Y506" s="25">
        <v>0</v>
      </c>
      <c r="Z506" s="25">
        <v>360</v>
      </c>
      <c r="AA506" s="25">
        <v>28977</v>
      </c>
      <c r="AB506" s="25">
        <v>0</v>
      </c>
      <c r="AC506" s="25">
        <v>360</v>
      </c>
      <c r="AD506" s="25">
        <v>28977</v>
      </c>
      <c r="AE506" s="25">
        <v>0</v>
      </c>
      <c r="AF506" s="25">
        <v>360</v>
      </c>
      <c r="AG506" s="25">
        <v>28977</v>
      </c>
      <c r="AH506" s="25">
        <v>0</v>
      </c>
      <c r="AI506" s="25">
        <v>360</v>
      </c>
      <c r="AJ506" s="25">
        <v>28977</v>
      </c>
      <c r="AK506" s="25">
        <v>0</v>
      </c>
      <c r="AL506" s="31">
        <v>360</v>
      </c>
      <c r="AM506" s="25">
        <v>28977</v>
      </c>
      <c r="AN506" s="25">
        <v>0</v>
      </c>
      <c r="AO506" s="28">
        <v>360</v>
      </c>
      <c r="AP506" s="28">
        <v>0</v>
      </c>
      <c r="AQ506" s="28">
        <v>4320</v>
      </c>
    </row>
    <row r="507" spans="1:43">
      <c r="A507" s="29" t="s">
        <v>452</v>
      </c>
      <c r="B507" s="29" t="s">
        <v>2004</v>
      </c>
      <c r="C507" s="29" t="s">
        <v>2005</v>
      </c>
      <c r="D507" s="29" t="s">
        <v>1999</v>
      </c>
      <c r="E507" s="29" t="str">
        <f t="shared" si="7"/>
        <v>응명</v>
      </c>
      <c r="F507" s="29">
        <v>592323</v>
      </c>
      <c r="G507" s="29">
        <v>3972</v>
      </c>
      <c r="H507" s="29">
        <v>1396280</v>
      </c>
      <c r="I507" s="29">
        <v>2383</v>
      </c>
      <c r="J507" s="29">
        <v>2866</v>
      </c>
      <c r="K507" s="29">
        <v>998120</v>
      </c>
      <c r="L507" s="26">
        <v>10549</v>
      </c>
      <c r="M507" s="25">
        <v>5109</v>
      </c>
      <c r="N507" s="25">
        <v>1805600</v>
      </c>
      <c r="O507" s="25">
        <v>18332</v>
      </c>
      <c r="P507" s="25">
        <v>4870</v>
      </c>
      <c r="Q507" s="25">
        <v>1719560</v>
      </c>
      <c r="R507" s="25">
        <v>26671</v>
      </c>
      <c r="S507" s="25">
        <v>5217</v>
      </c>
      <c r="T507" s="25">
        <v>1844480</v>
      </c>
      <c r="U507" s="25">
        <v>34544</v>
      </c>
      <c r="V507" s="25">
        <v>4926</v>
      </c>
      <c r="W507" s="25">
        <v>1739720</v>
      </c>
      <c r="X507" s="25">
        <v>42541</v>
      </c>
      <c r="Y507" s="25">
        <v>5003</v>
      </c>
      <c r="Z507" s="25">
        <v>1767440</v>
      </c>
      <c r="AA507" s="25">
        <v>50459</v>
      </c>
      <c r="AB507" s="25">
        <v>4954</v>
      </c>
      <c r="AC507" s="25">
        <v>1749800</v>
      </c>
      <c r="AD507" s="25">
        <v>58191</v>
      </c>
      <c r="AE507" s="25">
        <v>4838</v>
      </c>
      <c r="AF507" s="25">
        <v>1708040</v>
      </c>
      <c r="AG507" s="25">
        <v>66325</v>
      </c>
      <c r="AH507" s="25">
        <v>5089</v>
      </c>
      <c r="AI507" s="25">
        <v>1798400</v>
      </c>
      <c r="AJ507" s="25">
        <v>73820</v>
      </c>
      <c r="AK507" s="25">
        <v>4689</v>
      </c>
      <c r="AL507" s="31">
        <v>1654400</v>
      </c>
      <c r="AM507" s="25">
        <v>82184</v>
      </c>
      <c r="AN507" s="25">
        <v>5233</v>
      </c>
      <c r="AO507" s="28">
        <v>1850240</v>
      </c>
      <c r="AP507" s="28">
        <v>56766</v>
      </c>
      <c r="AQ507" s="28">
        <v>20032080</v>
      </c>
    </row>
    <row r="508" spans="1:43">
      <c r="A508" s="29" t="s">
        <v>452</v>
      </c>
      <c r="B508" s="29" t="s">
        <v>2006</v>
      </c>
      <c r="C508" s="29" t="s">
        <v>2007</v>
      </c>
      <c r="D508" s="29" t="s">
        <v>2008</v>
      </c>
      <c r="E508" s="29" t="str">
        <f t="shared" si="7"/>
        <v>응명</v>
      </c>
      <c r="F508" s="29">
        <v>102323</v>
      </c>
      <c r="G508" s="29">
        <v>1826</v>
      </c>
      <c r="H508" s="29">
        <v>623720</v>
      </c>
      <c r="I508" s="29">
        <v>104280</v>
      </c>
      <c r="J508" s="29">
        <v>1957</v>
      </c>
      <c r="K508" s="29">
        <v>670880</v>
      </c>
      <c r="L508" s="26">
        <v>106040</v>
      </c>
      <c r="M508" s="25">
        <v>1760</v>
      </c>
      <c r="N508" s="25">
        <v>599960</v>
      </c>
      <c r="O508" s="25">
        <v>108010</v>
      </c>
      <c r="P508" s="25">
        <v>1970</v>
      </c>
      <c r="Q508" s="25">
        <v>675560</v>
      </c>
      <c r="R508" s="25">
        <v>110008</v>
      </c>
      <c r="S508" s="25">
        <v>1998</v>
      </c>
      <c r="T508" s="25">
        <v>685640</v>
      </c>
      <c r="U508" s="25">
        <v>112149</v>
      </c>
      <c r="V508" s="25">
        <v>2141</v>
      </c>
      <c r="W508" s="25">
        <v>737120</v>
      </c>
      <c r="X508" s="25">
        <v>114258</v>
      </c>
      <c r="Y508" s="25">
        <v>2109</v>
      </c>
      <c r="Z508" s="25">
        <v>725600</v>
      </c>
      <c r="AA508" s="25">
        <v>116210</v>
      </c>
      <c r="AB508" s="25">
        <v>1952</v>
      </c>
      <c r="AC508" s="25">
        <v>669080</v>
      </c>
      <c r="AD508" s="25">
        <v>118050</v>
      </c>
      <c r="AE508" s="25">
        <v>1840</v>
      </c>
      <c r="AF508" s="25">
        <v>628760</v>
      </c>
      <c r="AG508" s="25">
        <v>119936</v>
      </c>
      <c r="AH508" s="25">
        <v>1886</v>
      </c>
      <c r="AI508" s="25">
        <v>645320</v>
      </c>
      <c r="AJ508" s="25">
        <v>122120</v>
      </c>
      <c r="AK508" s="25">
        <v>2184</v>
      </c>
      <c r="AL508" s="31">
        <v>752600</v>
      </c>
      <c r="AM508" s="25">
        <v>124190</v>
      </c>
      <c r="AN508" s="25">
        <v>2070</v>
      </c>
      <c r="AO508" s="28">
        <v>711560</v>
      </c>
      <c r="AP508" s="28">
        <v>23693</v>
      </c>
      <c r="AQ508" s="28">
        <v>8125800</v>
      </c>
    </row>
    <row r="509" spans="1:43">
      <c r="A509" s="29" t="s">
        <v>452</v>
      </c>
      <c r="B509" s="29" t="s">
        <v>2009</v>
      </c>
      <c r="C509" s="29" t="s">
        <v>2010</v>
      </c>
      <c r="D509" s="29" t="s">
        <v>2008</v>
      </c>
      <c r="E509" s="29" t="str">
        <f t="shared" si="7"/>
        <v>응명</v>
      </c>
      <c r="F509" s="29">
        <v>153990</v>
      </c>
      <c r="G509" s="29">
        <v>3568</v>
      </c>
      <c r="H509" s="29">
        <v>1250840</v>
      </c>
      <c r="I509" s="29">
        <v>157425</v>
      </c>
      <c r="J509" s="29">
        <v>3435</v>
      </c>
      <c r="K509" s="29">
        <v>1202960</v>
      </c>
      <c r="L509" s="26">
        <v>160345</v>
      </c>
      <c r="M509" s="25">
        <v>2920</v>
      </c>
      <c r="N509" s="25">
        <v>1017560</v>
      </c>
      <c r="O509" s="25">
        <v>164019</v>
      </c>
      <c r="P509" s="25">
        <v>3674</v>
      </c>
      <c r="Q509" s="25">
        <v>1289000</v>
      </c>
      <c r="R509" s="25">
        <v>167502</v>
      </c>
      <c r="S509" s="25">
        <v>3483</v>
      </c>
      <c r="T509" s="25">
        <v>1220240</v>
      </c>
      <c r="U509" s="25">
        <v>170973</v>
      </c>
      <c r="V509" s="25">
        <v>3471</v>
      </c>
      <c r="W509" s="25">
        <v>1215920</v>
      </c>
      <c r="X509" s="25">
        <v>174520</v>
      </c>
      <c r="Y509" s="25">
        <v>3547</v>
      </c>
      <c r="Z509" s="25">
        <v>1243280</v>
      </c>
      <c r="AA509" s="25">
        <v>177770</v>
      </c>
      <c r="AB509" s="25">
        <v>3250</v>
      </c>
      <c r="AC509" s="25">
        <v>1136360</v>
      </c>
      <c r="AD509" s="25">
        <v>180987</v>
      </c>
      <c r="AE509" s="25">
        <v>3217</v>
      </c>
      <c r="AF509" s="25">
        <v>1124480</v>
      </c>
      <c r="AG509" s="25">
        <v>184439</v>
      </c>
      <c r="AH509" s="25">
        <v>3452</v>
      </c>
      <c r="AI509" s="25">
        <v>1209080</v>
      </c>
      <c r="AJ509" s="25">
        <v>188090</v>
      </c>
      <c r="AK509" s="25">
        <v>3651</v>
      </c>
      <c r="AL509" s="31">
        <v>1280720</v>
      </c>
      <c r="AM509" s="25">
        <v>191680</v>
      </c>
      <c r="AN509" s="25">
        <v>3590</v>
      </c>
      <c r="AO509" s="28">
        <v>1258760</v>
      </c>
      <c r="AP509" s="28">
        <v>41258</v>
      </c>
      <c r="AQ509" s="28">
        <v>14449200</v>
      </c>
    </row>
    <row r="510" spans="1:43">
      <c r="A510" s="29" t="s">
        <v>452</v>
      </c>
      <c r="B510" s="29" t="s">
        <v>2014</v>
      </c>
      <c r="C510" s="29" t="s">
        <v>2015</v>
      </c>
      <c r="D510" s="29" t="s">
        <v>2016</v>
      </c>
      <c r="E510" s="29" t="str">
        <f t="shared" si="7"/>
        <v>응명</v>
      </c>
      <c r="F510" s="29">
        <v>342324</v>
      </c>
      <c r="G510" s="29">
        <v>759</v>
      </c>
      <c r="H510" s="29">
        <v>239600</v>
      </c>
      <c r="I510" s="29">
        <v>342337</v>
      </c>
      <c r="J510" s="29">
        <v>7</v>
      </c>
      <c r="K510" s="29">
        <v>1690</v>
      </c>
      <c r="L510" s="26">
        <v>342337</v>
      </c>
      <c r="M510" s="25">
        <v>0</v>
      </c>
      <c r="N510" s="25">
        <v>360</v>
      </c>
      <c r="O510" s="25">
        <v>342337</v>
      </c>
      <c r="P510" s="25">
        <v>0</v>
      </c>
      <c r="Q510" s="25">
        <v>360</v>
      </c>
      <c r="R510" s="25">
        <v>342337</v>
      </c>
      <c r="S510" s="25">
        <v>0</v>
      </c>
      <c r="T510" s="25">
        <v>360</v>
      </c>
      <c r="U510" s="25">
        <v>342337</v>
      </c>
      <c r="V510" s="25">
        <v>0</v>
      </c>
      <c r="W510" s="25">
        <v>360</v>
      </c>
      <c r="X510" s="25">
        <v>342337</v>
      </c>
      <c r="Y510" s="25">
        <v>0</v>
      </c>
      <c r="Z510" s="25">
        <v>360</v>
      </c>
      <c r="AA510" s="25">
        <v>342337</v>
      </c>
      <c r="AB510" s="25">
        <v>0</v>
      </c>
      <c r="AC510" s="25">
        <v>360</v>
      </c>
      <c r="AD510" s="25">
        <v>344015</v>
      </c>
      <c r="AE510" s="25">
        <v>808</v>
      </c>
      <c r="AF510" s="25">
        <v>257240</v>
      </c>
      <c r="AG510" s="25">
        <v>348171</v>
      </c>
      <c r="AH510" s="25">
        <v>2000</v>
      </c>
      <c r="AI510" s="25">
        <v>686360</v>
      </c>
      <c r="AJ510" s="25">
        <v>352835</v>
      </c>
      <c r="AK510" s="25">
        <v>2244</v>
      </c>
      <c r="AL510" s="31">
        <v>774200</v>
      </c>
      <c r="AM510" s="25">
        <v>354323</v>
      </c>
      <c r="AN510" s="25">
        <v>716</v>
      </c>
      <c r="AO510" s="28">
        <v>224120</v>
      </c>
      <c r="AP510" s="28">
        <v>6534</v>
      </c>
      <c r="AQ510" s="28">
        <v>2185370</v>
      </c>
    </row>
    <row r="511" spans="1:43">
      <c r="A511" s="29" t="s">
        <v>452</v>
      </c>
      <c r="B511" s="29" t="s">
        <v>2017</v>
      </c>
      <c r="C511" s="29" t="s">
        <v>2018</v>
      </c>
      <c r="D511" s="29" t="s">
        <v>2019</v>
      </c>
      <c r="E511" s="29" t="str">
        <f t="shared" si="7"/>
        <v>응명</v>
      </c>
      <c r="F511" s="29">
        <v>0</v>
      </c>
      <c r="G511" s="29">
        <v>0</v>
      </c>
      <c r="H511" s="29">
        <v>0</v>
      </c>
      <c r="I511" s="29">
        <v>0</v>
      </c>
      <c r="J511" s="29">
        <v>0</v>
      </c>
      <c r="K511" s="29">
        <v>0</v>
      </c>
      <c r="L511" s="26">
        <v>0</v>
      </c>
      <c r="M511" s="25">
        <v>0</v>
      </c>
      <c r="N511" s="25">
        <v>0</v>
      </c>
      <c r="O511" s="25">
        <v>0</v>
      </c>
      <c r="P511" s="25">
        <v>0</v>
      </c>
      <c r="Q511" s="25">
        <v>0</v>
      </c>
      <c r="R511" s="25">
        <v>0</v>
      </c>
      <c r="S511" s="25">
        <v>0</v>
      </c>
      <c r="T511" s="25">
        <v>0</v>
      </c>
      <c r="U511" s="25">
        <v>0</v>
      </c>
      <c r="V511" s="25">
        <v>0</v>
      </c>
      <c r="W511" s="25">
        <v>0</v>
      </c>
      <c r="X511" s="25">
        <v>0</v>
      </c>
      <c r="Y511" s="25">
        <v>0</v>
      </c>
      <c r="Z511" s="25">
        <v>0</v>
      </c>
      <c r="AA511" s="25">
        <v>0</v>
      </c>
      <c r="AB511" s="25">
        <v>0</v>
      </c>
      <c r="AC511" s="25">
        <v>0</v>
      </c>
      <c r="AD511" s="25">
        <v>0</v>
      </c>
      <c r="AE511" s="25">
        <v>0</v>
      </c>
      <c r="AF511" s="25">
        <v>0</v>
      </c>
      <c r="AG511" s="25">
        <v>0</v>
      </c>
      <c r="AH511" s="25">
        <v>0</v>
      </c>
      <c r="AI511" s="25">
        <v>0</v>
      </c>
      <c r="AJ511" s="25">
        <v>0</v>
      </c>
      <c r="AK511" s="25">
        <v>0</v>
      </c>
      <c r="AL511" s="31">
        <v>0</v>
      </c>
      <c r="AM511" s="25">
        <v>0</v>
      </c>
      <c r="AN511" s="25">
        <v>0</v>
      </c>
      <c r="AO511" s="28">
        <v>0</v>
      </c>
      <c r="AP511" s="28">
        <v>0</v>
      </c>
      <c r="AQ511" s="28">
        <v>0</v>
      </c>
    </row>
    <row r="512" spans="1:43">
      <c r="A512" s="29" t="s">
        <v>452</v>
      </c>
      <c r="B512" s="29" t="s">
        <v>2020</v>
      </c>
      <c r="C512" s="29" t="s">
        <v>2021</v>
      </c>
      <c r="D512" s="29" t="s">
        <v>2022</v>
      </c>
      <c r="E512" s="29" t="str">
        <f t="shared" si="7"/>
        <v>응명</v>
      </c>
      <c r="F512" s="29">
        <v>23021</v>
      </c>
      <c r="G512" s="29">
        <v>0</v>
      </c>
      <c r="H512" s="29">
        <v>360</v>
      </c>
      <c r="I512" s="29">
        <v>23021</v>
      </c>
      <c r="J512" s="29">
        <v>0</v>
      </c>
      <c r="K512" s="29">
        <v>360</v>
      </c>
      <c r="L512" s="26">
        <v>23021</v>
      </c>
      <c r="M512" s="25">
        <v>0</v>
      </c>
      <c r="N512" s="25">
        <v>360</v>
      </c>
      <c r="O512" s="25">
        <v>23021</v>
      </c>
      <c r="P512" s="25">
        <v>0</v>
      </c>
      <c r="Q512" s="25">
        <v>360</v>
      </c>
      <c r="R512" s="25">
        <v>23021</v>
      </c>
      <c r="S512" s="25">
        <v>0</v>
      </c>
      <c r="T512" s="25">
        <v>360</v>
      </c>
      <c r="U512" s="25">
        <v>23021</v>
      </c>
      <c r="V512" s="25">
        <v>0</v>
      </c>
      <c r="W512" s="25">
        <v>360</v>
      </c>
      <c r="X512" s="25">
        <v>23021</v>
      </c>
      <c r="Y512" s="25">
        <v>0</v>
      </c>
      <c r="Z512" s="25">
        <v>360</v>
      </c>
      <c r="AA512" s="25">
        <v>23021</v>
      </c>
      <c r="AB512" s="25">
        <v>0</v>
      </c>
      <c r="AC512" s="25">
        <v>360</v>
      </c>
      <c r="AD512" s="25">
        <v>23021</v>
      </c>
      <c r="AE512" s="25">
        <v>0</v>
      </c>
      <c r="AF512" s="25">
        <v>360</v>
      </c>
      <c r="AG512" s="25">
        <v>23021</v>
      </c>
      <c r="AH512" s="25">
        <v>0</v>
      </c>
      <c r="AI512" s="25">
        <v>360</v>
      </c>
      <c r="AJ512" s="25">
        <v>23021</v>
      </c>
      <c r="AK512" s="25">
        <v>0</v>
      </c>
      <c r="AL512" s="31">
        <v>360</v>
      </c>
      <c r="AM512" s="25">
        <v>23021</v>
      </c>
      <c r="AN512" s="25">
        <v>0</v>
      </c>
      <c r="AO512" s="28">
        <v>360</v>
      </c>
      <c r="AP512" s="28">
        <v>0</v>
      </c>
      <c r="AQ512" s="28">
        <v>4320</v>
      </c>
    </row>
    <row r="513" spans="1:43">
      <c r="A513" s="29" t="s">
        <v>452</v>
      </c>
      <c r="B513" s="29" t="s">
        <v>2023</v>
      </c>
      <c r="C513" s="29" t="s">
        <v>2024</v>
      </c>
      <c r="D513" s="29" t="s">
        <v>2025</v>
      </c>
      <c r="E513" s="29" t="str">
        <f t="shared" si="7"/>
        <v>응명</v>
      </c>
      <c r="F513" s="29">
        <v>419474</v>
      </c>
      <c r="G513" s="29">
        <v>662</v>
      </c>
      <c r="H513" s="29">
        <v>204680</v>
      </c>
      <c r="I513" s="29">
        <v>421041</v>
      </c>
      <c r="J513" s="29">
        <v>754</v>
      </c>
      <c r="K513" s="29">
        <v>237800</v>
      </c>
      <c r="L513" s="26">
        <v>422079</v>
      </c>
      <c r="M513" s="25">
        <v>500</v>
      </c>
      <c r="N513" s="25">
        <v>146360</v>
      </c>
      <c r="O513" s="25">
        <v>422982</v>
      </c>
      <c r="P513" s="25">
        <v>435</v>
      </c>
      <c r="Q513" s="25">
        <v>122960</v>
      </c>
      <c r="R513" s="25">
        <v>423632</v>
      </c>
      <c r="S513" s="25">
        <v>313</v>
      </c>
      <c r="T513" s="25">
        <v>79040</v>
      </c>
      <c r="U513" s="25">
        <v>424146</v>
      </c>
      <c r="V513" s="25">
        <v>248</v>
      </c>
      <c r="W513" s="25">
        <v>55640</v>
      </c>
      <c r="X513" s="25">
        <v>424527</v>
      </c>
      <c r="Y513" s="25">
        <v>184</v>
      </c>
      <c r="Z513" s="25">
        <v>35320</v>
      </c>
      <c r="AA513" s="25">
        <v>424803</v>
      </c>
      <c r="AB513" s="25">
        <v>133</v>
      </c>
      <c r="AC513" s="25">
        <v>25630</v>
      </c>
      <c r="AD513" s="25">
        <v>424803</v>
      </c>
      <c r="AE513" s="25">
        <v>0</v>
      </c>
      <c r="AF513" s="25">
        <v>360</v>
      </c>
      <c r="AG513" s="25">
        <v>424803</v>
      </c>
      <c r="AH513" s="25">
        <v>0</v>
      </c>
      <c r="AI513" s="25">
        <v>360</v>
      </c>
      <c r="AJ513" s="25">
        <v>424803</v>
      </c>
      <c r="AK513" s="25">
        <v>0</v>
      </c>
      <c r="AL513" s="31">
        <v>360</v>
      </c>
      <c r="AM513" s="25">
        <v>424803</v>
      </c>
      <c r="AN513" s="25">
        <v>0</v>
      </c>
      <c r="AO513" s="28">
        <v>360</v>
      </c>
      <c r="AP513" s="28">
        <v>3229</v>
      </c>
      <c r="AQ513" s="28">
        <v>908870</v>
      </c>
    </row>
    <row r="514" spans="1:43">
      <c r="A514" s="29" t="s">
        <v>452</v>
      </c>
      <c r="B514" s="29" t="s">
        <v>2026</v>
      </c>
      <c r="C514" s="33" t="s">
        <v>2027</v>
      </c>
      <c r="D514" s="33" t="s">
        <v>2028</v>
      </c>
      <c r="E514" s="29" t="str">
        <f t="shared" si="7"/>
        <v>응명</v>
      </c>
      <c r="F514" s="33">
        <v>91390</v>
      </c>
      <c r="G514" s="33">
        <v>1020</v>
      </c>
      <c r="H514" s="33">
        <v>333560</v>
      </c>
      <c r="I514" s="33">
        <v>92910</v>
      </c>
      <c r="J514" s="33">
        <v>1520</v>
      </c>
      <c r="K514" s="33">
        <v>513560</v>
      </c>
      <c r="L514" s="34">
        <v>93900</v>
      </c>
      <c r="M514" s="32">
        <v>990</v>
      </c>
      <c r="N514" s="32">
        <v>322760</v>
      </c>
      <c r="O514" s="32">
        <v>94990</v>
      </c>
      <c r="P514" s="32">
        <v>1090</v>
      </c>
      <c r="Q514" s="32">
        <v>358760</v>
      </c>
      <c r="R514" s="32">
        <v>95860</v>
      </c>
      <c r="S514" s="32">
        <v>870</v>
      </c>
      <c r="T514" s="32">
        <v>279560</v>
      </c>
      <c r="U514" s="32">
        <v>97280</v>
      </c>
      <c r="V514" s="32">
        <v>1420</v>
      </c>
      <c r="W514" s="32">
        <v>477560</v>
      </c>
      <c r="X514" s="32">
        <v>98260</v>
      </c>
      <c r="Y514" s="32">
        <v>980</v>
      </c>
      <c r="Z514" s="32">
        <v>319160</v>
      </c>
      <c r="AA514" s="32">
        <v>99770</v>
      </c>
      <c r="AB514" s="32">
        <v>1510</v>
      </c>
      <c r="AC514" s="32">
        <v>509960</v>
      </c>
      <c r="AD514" s="32">
        <v>99850</v>
      </c>
      <c r="AE514" s="32">
        <v>80</v>
      </c>
      <c r="AF514" s="32">
        <v>15560</v>
      </c>
      <c r="AG514" s="32">
        <v>99850</v>
      </c>
      <c r="AH514" s="32">
        <v>0</v>
      </c>
      <c r="AI514" s="32">
        <v>360</v>
      </c>
      <c r="AJ514" s="32">
        <v>99850</v>
      </c>
      <c r="AK514" s="32">
        <v>0</v>
      </c>
      <c r="AL514" s="32">
        <v>360</v>
      </c>
      <c r="AM514" s="32">
        <v>99850</v>
      </c>
      <c r="AN514" s="25">
        <v>0</v>
      </c>
      <c r="AO514" s="28">
        <v>360</v>
      </c>
      <c r="AP514" s="28">
        <v>9480</v>
      </c>
      <c r="AQ514" s="28">
        <v>3131520</v>
      </c>
    </row>
    <row r="515" spans="1:43">
      <c r="A515" s="29" t="s">
        <v>452</v>
      </c>
      <c r="B515" s="29" t="s">
        <v>2029</v>
      </c>
      <c r="C515" s="29" t="s">
        <v>2030</v>
      </c>
      <c r="D515" s="29" t="s">
        <v>2028</v>
      </c>
      <c r="E515" s="29" t="str">
        <f t="shared" ref="E515:E578" si="8">LEFT(D515,2)</f>
        <v>응명</v>
      </c>
      <c r="F515" s="29">
        <v>471550</v>
      </c>
      <c r="G515" s="29">
        <v>7750</v>
      </c>
      <c r="H515" s="29">
        <v>2756360</v>
      </c>
      <c r="I515" s="29">
        <v>480300</v>
      </c>
      <c r="J515" s="29">
        <v>8750</v>
      </c>
      <c r="K515" s="29">
        <v>3116360</v>
      </c>
      <c r="L515" s="26">
        <v>486830</v>
      </c>
      <c r="M515" s="25">
        <v>6530</v>
      </c>
      <c r="N515" s="25">
        <v>2317160</v>
      </c>
      <c r="O515" s="25">
        <v>493730</v>
      </c>
      <c r="P515" s="25">
        <v>6900</v>
      </c>
      <c r="Q515" s="25">
        <v>2450360</v>
      </c>
      <c r="R515" s="25">
        <v>8600</v>
      </c>
      <c r="S515" s="25">
        <v>9494</v>
      </c>
      <c r="T515" s="25">
        <v>3384200</v>
      </c>
      <c r="U515" s="25">
        <v>17570</v>
      </c>
      <c r="V515" s="25">
        <v>8970</v>
      </c>
      <c r="W515" s="25">
        <v>3195560</v>
      </c>
      <c r="X515" s="25">
        <v>26430</v>
      </c>
      <c r="Y515" s="25">
        <v>8860</v>
      </c>
      <c r="Z515" s="25">
        <v>3155960</v>
      </c>
      <c r="AA515" s="25">
        <v>36480</v>
      </c>
      <c r="AB515" s="25">
        <v>10050</v>
      </c>
      <c r="AC515" s="25">
        <v>3584360</v>
      </c>
      <c r="AD515" s="25">
        <v>45690</v>
      </c>
      <c r="AE515" s="25">
        <v>9210</v>
      </c>
      <c r="AF515" s="25">
        <v>3281960</v>
      </c>
      <c r="AG515" s="25">
        <v>54280</v>
      </c>
      <c r="AH515" s="25">
        <v>8590</v>
      </c>
      <c r="AI515" s="25">
        <v>3058760</v>
      </c>
      <c r="AJ515" s="25">
        <v>64260</v>
      </c>
      <c r="AK515" s="25">
        <v>9980</v>
      </c>
      <c r="AL515" s="31">
        <v>3559160</v>
      </c>
      <c r="AM515" s="25">
        <v>73530</v>
      </c>
      <c r="AN515" s="25">
        <v>9270</v>
      </c>
      <c r="AO515" s="28">
        <v>3303560</v>
      </c>
      <c r="AP515" s="28">
        <v>104354</v>
      </c>
      <c r="AQ515" s="28">
        <v>37163760</v>
      </c>
    </row>
    <row r="516" spans="1:43">
      <c r="A516" s="29" t="s">
        <v>452</v>
      </c>
      <c r="B516" s="29" t="s">
        <v>2031</v>
      </c>
      <c r="C516" s="29" t="s">
        <v>2032</v>
      </c>
      <c r="D516" s="29" t="s">
        <v>2033</v>
      </c>
      <c r="E516" s="29" t="str">
        <f t="shared" si="8"/>
        <v>신음</v>
      </c>
      <c r="F516" s="29">
        <v>65569</v>
      </c>
      <c r="G516" s="29">
        <v>0</v>
      </c>
      <c r="H516" s="29">
        <v>510</v>
      </c>
      <c r="I516" s="29">
        <v>65569</v>
      </c>
      <c r="J516" s="29">
        <v>0</v>
      </c>
      <c r="K516" s="29">
        <v>510</v>
      </c>
      <c r="L516" s="26">
        <v>65569</v>
      </c>
      <c r="M516" s="25">
        <v>0</v>
      </c>
      <c r="N516" s="25">
        <v>510</v>
      </c>
      <c r="O516" s="25">
        <v>65569</v>
      </c>
      <c r="P516" s="25">
        <v>0</v>
      </c>
      <c r="Q516" s="25">
        <v>510</v>
      </c>
      <c r="R516" s="25">
        <v>65569</v>
      </c>
      <c r="S516" s="25">
        <v>0</v>
      </c>
      <c r="T516" s="25">
        <v>510</v>
      </c>
      <c r="U516" s="25">
        <v>65569</v>
      </c>
      <c r="V516" s="25">
        <v>0</v>
      </c>
      <c r="W516" s="25">
        <v>510</v>
      </c>
      <c r="X516" s="25">
        <v>65569</v>
      </c>
      <c r="Y516" s="25">
        <v>0</v>
      </c>
      <c r="Z516" s="25">
        <v>510</v>
      </c>
      <c r="AA516" s="25">
        <v>65569</v>
      </c>
      <c r="AB516" s="25">
        <v>0</v>
      </c>
      <c r="AC516" s="25">
        <v>510</v>
      </c>
      <c r="AD516" s="25">
        <v>65569</v>
      </c>
      <c r="AE516" s="25">
        <v>0</v>
      </c>
      <c r="AF516" s="25">
        <v>510</v>
      </c>
      <c r="AG516" s="25">
        <v>65569</v>
      </c>
      <c r="AH516" s="25">
        <v>0</v>
      </c>
      <c r="AI516" s="25">
        <v>510</v>
      </c>
      <c r="AJ516" s="25">
        <v>65569</v>
      </c>
      <c r="AK516" s="25">
        <v>0</v>
      </c>
      <c r="AL516" s="31">
        <v>510</v>
      </c>
      <c r="AM516" s="25">
        <v>65569</v>
      </c>
      <c r="AN516" s="25">
        <v>0</v>
      </c>
      <c r="AO516" s="28">
        <v>510</v>
      </c>
      <c r="AP516" s="28">
        <v>0</v>
      </c>
      <c r="AQ516" s="28">
        <v>6120</v>
      </c>
    </row>
    <row r="517" spans="1:43">
      <c r="A517" s="29" t="s">
        <v>452</v>
      </c>
      <c r="B517" s="29" t="s">
        <v>2034</v>
      </c>
      <c r="C517" s="29" t="s">
        <v>2035</v>
      </c>
      <c r="D517" s="29" t="s">
        <v>2036</v>
      </c>
      <c r="E517" s="29" t="str">
        <f t="shared" si="8"/>
        <v>신음</v>
      </c>
      <c r="F517" s="29">
        <v>9188</v>
      </c>
      <c r="G517" s="29">
        <v>0</v>
      </c>
      <c r="H517" s="29">
        <v>410</v>
      </c>
      <c r="I517" s="29">
        <v>9188</v>
      </c>
      <c r="J517" s="29">
        <v>0</v>
      </c>
      <c r="K517" s="29">
        <v>410</v>
      </c>
      <c r="L517" s="26">
        <v>9188</v>
      </c>
      <c r="M517" s="25">
        <v>0</v>
      </c>
      <c r="N517" s="25">
        <v>410</v>
      </c>
      <c r="O517" s="25">
        <v>9188</v>
      </c>
      <c r="P517" s="25">
        <v>0</v>
      </c>
      <c r="Q517" s="25">
        <v>410</v>
      </c>
      <c r="R517" s="25">
        <v>9188</v>
      </c>
      <c r="S517" s="25">
        <v>0</v>
      </c>
      <c r="T517" s="25">
        <v>410</v>
      </c>
      <c r="U517" s="25">
        <v>9188</v>
      </c>
      <c r="V517" s="25">
        <v>0</v>
      </c>
      <c r="W517" s="25">
        <v>410</v>
      </c>
      <c r="X517" s="25">
        <v>9188</v>
      </c>
      <c r="Y517" s="25">
        <v>0</v>
      </c>
      <c r="Z517" s="25">
        <v>410</v>
      </c>
      <c r="AA517" s="25">
        <v>9188</v>
      </c>
      <c r="AB517" s="25">
        <v>0</v>
      </c>
      <c r="AC517" s="25">
        <v>410</v>
      </c>
      <c r="AD517" s="25">
        <v>9188</v>
      </c>
      <c r="AE517" s="25">
        <v>0</v>
      </c>
      <c r="AF517" s="25">
        <v>410</v>
      </c>
      <c r="AG517" s="25">
        <v>9188</v>
      </c>
      <c r="AH517" s="25">
        <v>0</v>
      </c>
      <c r="AI517" s="25">
        <v>410</v>
      </c>
      <c r="AJ517" s="25">
        <v>9188</v>
      </c>
      <c r="AK517" s="25">
        <v>0</v>
      </c>
      <c r="AL517" s="31">
        <v>410</v>
      </c>
      <c r="AM517" s="25">
        <v>9188</v>
      </c>
      <c r="AN517" s="25">
        <v>0</v>
      </c>
      <c r="AO517" s="28">
        <v>410</v>
      </c>
      <c r="AP517" s="28">
        <v>0</v>
      </c>
      <c r="AQ517" s="28">
        <v>4920</v>
      </c>
    </row>
    <row r="518" spans="1:43">
      <c r="A518" s="29" t="s">
        <v>452</v>
      </c>
      <c r="B518" s="29" t="s">
        <v>2037</v>
      </c>
      <c r="C518" s="29" t="s">
        <v>2038</v>
      </c>
      <c r="D518" s="29" t="s">
        <v>2039</v>
      </c>
      <c r="E518" s="29" t="str">
        <f t="shared" si="8"/>
        <v>신음</v>
      </c>
      <c r="F518" s="29">
        <v>455</v>
      </c>
      <c r="G518" s="29">
        <v>0</v>
      </c>
      <c r="H518" s="29">
        <v>410</v>
      </c>
      <c r="I518" s="29">
        <v>455</v>
      </c>
      <c r="J518" s="29">
        <v>0</v>
      </c>
      <c r="K518" s="29">
        <v>410</v>
      </c>
      <c r="L518" s="26">
        <v>455</v>
      </c>
      <c r="M518" s="25">
        <v>0</v>
      </c>
      <c r="N518" s="25">
        <v>410</v>
      </c>
      <c r="O518" s="25">
        <v>455</v>
      </c>
      <c r="P518" s="25">
        <v>0</v>
      </c>
      <c r="Q518" s="25">
        <v>410</v>
      </c>
      <c r="R518" s="25">
        <v>455</v>
      </c>
      <c r="S518" s="25">
        <v>0</v>
      </c>
      <c r="T518" s="25">
        <v>410</v>
      </c>
      <c r="U518" s="25">
        <v>455</v>
      </c>
      <c r="V518" s="25">
        <v>0</v>
      </c>
      <c r="W518" s="25">
        <v>410</v>
      </c>
      <c r="X518" s="25">
        <v>455</v>
      </c>
      <c r="Y518" s="25">
        <v>0</v>
      </c>
      <c r="Z518" s="25">
        <v>410</v>
      </c>
      <c r="AA518" s="25">
        <v>455</v>
      </c>
      <c r="AB518" s="25">
        <v>0</v>
      </c>
      <c r="AC518" s="25">
        <v>410</v>
      </c>
      <c r="AD518" s="25">
        <v>455</v>
      </c>
      <c r="AE518" s="25">
        <v>0</v>
      </c>
      <c r="AF518" s="25">
        <v>410</v>
      </c>
      <c r="AG518" s="25">
        <v>455</v>
      </c>
      <c r="AH518" s="25">
        <v>0</v>
      </c>
      <c r="AI518" s="25">
        <v>410</v>
      </c>
      <c r="AJ518" s="25">
        <v>455</v>
      </c>
      <c r="AK518" s="25">
        <v>0</v>
      </c>
      <c r="AL518" s="31">
        <v>410</v>
      </c>
      <c r="AM518" s="25">
        <v>455</v>
      </c>
      <c r="AN518" s="25">
        <v>0</v>
      </c>
      <c r="AO518" s="28">
        <v>410</v>
      </c>
      <c r="AP518" s="28">
        <v>0</v>
      </c>
      <c r="AQ518" s="28">
        <v>4920</v>
      </c>
    </row>
    <row r="519" spans="1:43">
      <c r="A519" s="29" t="s">
        <v>452</v>
      </c>
      <c r="B519" s="29" t="s">
        <v>2040</v>
      </c>
      <c r="C519" s="29" t="s">
        <v>2041</v>
      </c>
      <c r="D519" s="29" t="s">
        <v>2042</v>
      </c>
      <c r="E519" s="29" t="str">
        <f t="shared" si="8"/>
        <v>신음</v>
      </c>
      <c r="F519" s="29">
        <v>2576</v>
      </c>
      <c r="G519" s="29">
        <v>25</v>
      </c>
      <c r="H519" s="29">
        <v>6410</v>
      </c>
      <c r="I519" s="29">
        <v>2592</v>
      </c>
      <c r="J519" s="29">
        <v>16</v>
      </c>
      <c r="K519" s="29">
        <v>4250</v>
      </c>
      <c r="L519" s="26">
        <v>2771</v>
      </c>
      <c r="M519" s="25">
        <v>179</v>
      </c>
      <c r="N519" s="25">
        <v>104580</v>
      </c>
      <c r="O519" s="25">
        <v>2860</v>
      </c>
      <c r="P519" s="25">
        <v>89</v>
      </c>
      <c r="Q519" s="25">
        <v>39320</v>
      </c>
      <c r="R519" s="25">
        <v>2879</v>
      </c>
      <c r="S519" s="25">
        <v>19</v>
      </c>
      <c r="T519" s="25">
        <v>4970</v>
      </c>
      <c r="U519" s="25">
        <v>2951</v>
      </c>
      <c r="V519" s="25">
        <v>72</v>
      </c>
      <c r="W519" s="25">
        <v>27590</v>
      </c>
      <c r="X519" s="25">
        <v>2998</v>
      </c>
      <c r="Y519" s="25">
        <v>47</v>
      </c>
      <c r="Z519" s="25">
        <v>11690</v>
      </c>
      <c r="AA519" s="25">
        <v>3037</v>
      </c>
      <c r="AB519" s="25">
        <v>39</v>
      </c>
      <c r="AC519" s="25">
        <v>9770</v>
      </c>
      <c r="AD519" s="25">
        <v>3089</v>
      </c>
      <c r="AE519" s="25">
        <v>52</v>
      </c>
      <c r="AF519" s="25">
        <v>13790</v>
      </c>
      <c r="AG519" s="25">
        <v>3139</v>
      </c>
      <c r="AH519" s="25">
        <v>50</v>
      </c>
      <c r="AI519" s="25">
        <v>12410</v>
      </c>
      <c r="AJ519" s="25">
        <v>3169</v>
      </c>
      <c r="AK519" s="25">
        <v>30</v>
      </c>
      <c r="AL519" s="31">
        <v>7610</v>
      </c>
      <c r="AM519" s="25">
        <v>3214</v>
      </c>
      <c r="AN519" s="25">
        <v>45</v>
      </c>
      <c r="AO519" s="28">
        <v>11210</v>
      </c>
      <c r="AP519" s="28">
        <v>663</v>
      </c>
      <c r="AQ519" s="28">
        <v>253600</v>
      </c>
    </row>
    <row r="520" spans="1:43">
      <c r="A520" s="29" t="s">
        <v>452</v>
      </c>
      <c r="B520" s="29" t="s">
        <v>2043</v>
      </c>
      <c r="C520" s="29" t="s">
        <v>2044</v>
      </c>
      <c r="D520" s="29" t="s">
        <v>2045</v>
      </c>
      <c r="E520" s="29" t="str">
        <f t="shared" si="8"/>
        <v>응명</v>
      </c>
      <c r="F520" s="29">
        <v>6716</v>
      </c>
      <c r="G520" s="29">
        <v>15</v>
      </c>
      <c r="H520" s="29">
        <v>4010</v>
      </c>
      <c r="I520" s="29">
        <v>6737</v>
      </c>
      <c r="J520" s="29">
        <v>21</v>
      </c>
      <c r="K520" s="29">
        <v>5450</v>
      </c>
      <c r="L520" s="26">
        <v>6759</v>
      </c>
      <c r="M520" s="25">
        <v>22</v>
      </c>
      <c r="N520" s="25">
        <v>5690</v>
      </c>
      <c r="O520" s="25">
        <v>6774</v>
      </c>
      <c r="P520" s="25">
        <v>15</v>
      </c>
      <c r="Q520" s="25">
        <v>4010</v>
      </c>
      <c r="R520" s="25">
        <v>6794</v>
      </c>
      <c r="S520" s="25">
        <v>20</v>
      </c>
      <c r="T520" s="25">
        <v>5210</v>
      </c>
      <c r="U520" s="25">
        <v>6820</v>
      </c>
      <c r="V520" s="25">
        <v>26</v>
      </c>
      <c r="W520" s="25">
        <v>6650</v>
      </c>
      <c r="X520" s="25">
        <v>6839</v>
      </c>
      <c r="Y520" s="25">
        <v>19</v>
      </c>
      <c r="Z520" s="25">
        <v>4970</v>
      </c>
      <c r="AA520" s="25">
        <v>6859</v>
      </c>
      <c r="AB520" s="25">
        <v>20</v>
      </c>
      <c r="AC520" s="25">
        <v>5210</v>
      </c>
      <c r="AD520" s="25">
        <v>6789</v>
      </c>
      <c r="AE520" s="25">
        <v>21</v>
      </c>
      <c r="AF520" s="25">
        <v>5450</v>
      </c>
      <c r="AG520" s="25">
        <v>6899</v>
      </c>
      <c r="AH520" s="25">
        <v>110</v>
      </c>
      <c r="AI520" s="25">
        <v>54210</v>
      </c>
      <c r="AJ520" s="25">
        <v>6909</v>
      </c>
      <c r="AK520" s="25">
        <v>10</v>
      </c>
      <c r="AL520" s="31">
        <v>2810</v>
      </c>
      <c r="AM520" s="25">
        <v>6924</v>
      </c>
      <c r="AN520" s="25">
        <v>15</v>
      </c>
      <c r="AO520" s="28">
        <v>4010</v>
      </c>
      <c r="AP520" s="28">
        <v>314</v>
      </c>
      <c r="AQ520" s="28">
        <v>107680</v>
      </c>
    </row>
    <row r="521" spans="1:43">
      <c r="A521" s="29" t="s">
        <v>452</v>
      </c>
      <c r="B521" s="29" t="s">
        <v>2046</v>
      </c>
      <c r="C521" s="29" t="s">
        <v>2047</v>
      </c>
      <c r="D521" s="29" t="s">
        <v>2048</v>
      </c>
      <c r="E521" s="29" t="str">
        <f t="shared" si="8"/>
        <v>신음</v>
      </c>
      <c r="F521" s="29">
        <v>3554</v>
      </c>
      <c r="G521" s="29">
        <v>14</v>
      </c>
      <c r="H521" s="29">
        <v>3770</v>
      </c>
      <c r="I521" s="29">
        <v>3563</v>
      </c>
      <c r="J521" s="29">
        <v>9</v>
      </c>
      <c r="K521" s="29">
        <v>2570</v>
      </c>
      <c r="L521" s="26">
        <v>3597</v>
      </c>
      <c r="M521" s="25">
        <v>34</v>
      </c>
      <c r="N521" s="25">
        <v>8570</v>
      </c>
      <c r="O521" s="25">
        <v>3621</v>
      </c>
      <c r="P521" s="25">
        <v>24</v>
      </c>
      <c r="Q521" s="25">
        <v>6170</v>
      </c>
      <c r="R521" s="25">
        <v>3642</v>
      </c>
      <c r="S521" s="25">
        <v>21</v>
      </c>
      <c r="T521" s="25">
        <v>5450</v>
      </c>
      <c r="U521" s="25">
        <v>3672</v>
      </c>
      <c r="V521" s="25">
        <v>30</v>
      </c>
      <c r="W521" s="25">
        <v>7610</v>
      </c>
      <c r="X521" s="25">
        <v>3687</v>
      </c>
      <c r="Y521" s="25">
        <v>15</v>
      </c>
      <c r="Z521" s="25">
        <v>4010</v>
      </c>
      <c r="AA521" s="25">
        <v>3699</v>
      </c>
      <c r="AB521" s="25">
        <v>12</v>
      </c>
      <c r="AC521" s="25">
        <v>3290</v>
      </c>
      <c r="AD521" s="25">
        <v>3712</v>
      </c>
      <c r="AE521" s="25">
        <v>13</v>
      </c>
      <c r="AF521" s="25">
        <v>3530</v>
      </c>
      <c r="AG521" s="25">
        <v>3758</v>
      </c>
      <c r="AH521" s="25">
        <v>46</v>
      </c>
      <c r="AI521" s="25">
        <v>11450</v>
      </c>
      <c r="AJ521" s="25">
        <v>3780</v>
      </c>
      <c r="AK521" s="25">
        <v>22</v>
      </c>
      <c r="AL521" s="31">
        <v>5690</v>
      </c>
      <c r="AM521" s="25">
        <v>3780</v>
      </c>
      <c r="AN521" s="25">
        <v>23</v>
      </c>
      <c r="AO521" s="28">
        <v>5930</v>
      </c>
      <c r="AP521" s="28">
        <v>263</v>
      </c>
      <c r="AQ521" s="28">
        <v>68040</v>
      </c>
    </row>
    <row r="522" spans="1:43">
      <c r="A522" s="29" t="s">
        <v>452</v>
      </c>
      <c r="B522" s="29" t="s">
        <v>2049</v>
      </c>
      <c r="C522" s="29" t="s">
        <v>2050</v>
      </c>
      <c r="D522" s="29" t="s">
        <v>2051</v>
      </c>
      <c r="E522" s="29" t="str">
        <f t="shared" si="8"/>
        <v>응명</v>
      </c>
      <c r="F522" s="29">
        <v>86948</v>
      </c>
      <c r="G522" s="29">
        <v>1202</v>
      </c>
      <c r="H522" s="29">
        <v>897550</v>
      </c>
      <c r="I522" s="29">
        <v>87573</v>
      </c>
      <c r="J522" s="29">
        <v>625</v>
      </c>
      <c r="K522" s="29">
        <v>443160</v>
      </c>
      <c r="L522" s="26">
        <v>88201</v>
      </c>
      <c r="M522" s="25">
        <v>628</v>
      </c>
      <c r="N522" s="25">
        <v>445470</v>
      </c>
      <c r="O522" s="25">
        <v>88203</v>
      </c>
      <c r="P522" s="25">
        <v>2</v>
      </c>
      <c r="Q522" s="25">
        <v>890</v>
      </c>
      <c r="R522" s="25">
        <v>88303</v>
      </c>
      <c r="S522" s="25">
        <v>100</v>
      </c>
      <c r="T522" s="25">
        <v>46910</v>
      </c>
      <c r="U522" s="25">
        <v>88603</v>
      </c>
      <c r="V522" s="25">
        <v>300</v>
      </c>
      <c r="W522" s="25">
        <v>192910</v>
      </c>
      <c r="X522" s="25">
        <v>88614</v>
      </c>
      <c r="Y522" s="25">
        <v>11</v>
      </c>
      <c r="Z522" s="25">
        <v>3050</v>
      </c>
      <c r="AA522" s="25">
        <v>88709</v>
      </c>
      <c r="AB522" s="25">
        <v>95</v>
      </c>
      <c r="AC522" s="25">
        <v>43460</v>
      </c>
      <c r="AD522" s="25">
        <v>88709</v>
      </c>
      <c r="AE522" s="25">
        <v>0</v>
      </c>
      <c r="AF522" s="25">
        <v>410</v>
      </c>
      <c r="AG522" s="25">
        <v>88709</v>
      </c>
      <c r="AH522" s="25">
        <v>126</v>
      </c>
      <c r="AI522" s="25">
        <v>65890</v>
      </c>
      <c r="AJ522" s="25">
        <v>88709</v>
      </c>
      <c r="AK522" s="25">
        <v>126</v>
      </c>
      <c r="AL522" s="31">
        <v>65890</v>
      </c>
      <c r="AM522" s="25">
        <v>1039</v>
      </c>
      <c r="AN522" s="25">
        <v>1039</v>
      </c>
      <c r="AO522" s="28">
        <v>763890</v>
      </c>
      <c r="AP522" s="28">
        <v>4254</v>
      </c>
      <c r="AQ522" s="28">
        <v>2969480</v>
      </c>
    </row>
    <row r="523" spans="1:43">
      <c r="A523" s="29" t="s">
        <v>452</v>
      </c>
      <c r="B523" s="29" t="s">
        <v>2052</v>
      </c>
      <c r="C523" s="29" t="s">
        <v>2053</v>
      </c>
      <c r="D523" s="29" t="s">
        <v>2054</v>
      </c>
      <c r="E523" s="29" t="str">
        <f t="shared" si="8"/>
        <v>대광</v>
      </c>
      <c r="F523" s="29">
        <v>2490</v>
      </c>
      <c r="G523" s="29">
        <v>36</v>
      </c>
      <c r="H523" s="29">
        <v>9050</v>
      </c>
      <c r="I523" s="29">
        <v>2513</v>
      </c>
      <c r="J523" s="29">
        <v>34</v>
      </c>
      <c r="K523" s="29">
        <v>8570</v>
      </c>
      <c r="L523" s="26">
        <v>2549</v>
      </c>
      <c r="M523" s="25">
        <v>54</v>
      </c>
      <c r="N523" s="25">
        <v>15170</v>
      </c>
      <c r="O523" s="25">
        <v>2579</v>
      </c>
      <c r="P523" s="25">
        <v>45</v>
      </c>
      <c r="Q523" s="25">
        <v>11210</v>
      </c>
      <c r="R523" s="25">
        <v>2603</v>
      </c>
      <c r="S523" s="25">
        <v>36</v>
      </c>
      <c r="T523" s="25">
        <v>9050</v>
      </c>
      <c r="U523" s="25">
        <v>2645</v>
      </c>
      <c r="V523" s="25">
        <v>63</v>
      </c>
      <c r="W523" s="25">
        <v>21380</v>
      </c>
      <c r="X523" s="25">
        <v>2707</v>
      </c>
      <c r="Y523" s="25">
        <v>93</v>
      </c>
      <c r="Z523" s="25">
        <v>42080</v>
      </c>
      <c r="AA523" s="25">
        <v>2733</v>
      </c>
      <c r="AB523" s="25">
        <v>39</v>
      </c>
      <c r="AC523" s="25">
        <v>9770</v>
      </c>
      <c r="AD523" s="25">
        <v>2818</v>
      </c>
      <c r="AE523" s="25">
        <v>127</v>
      </c>
      <c r="AF523" s="25">
        <v>66620</v>
      </c>
      <c r="AG523" s="25">
        <v>2860</v>
      </c>
      <c r="AH523" s="25">
        <v>63</v>
      </c>
      <c r="AI523" s="25">
        <v>21380</v>
      </c>
      <c r="AJ523" s="25">
        <v>2877</v>
      </c>
      <c r="AK523" s="25">
        <v>25</v>
      </c>
      <c r="AL523" s="31">
        <v>6410</v>
      </c>
      <c r="AM523" s="25">
        <v>2902</v>
      </c>
      <c r="AN523" s="25">
        <v>37</v>
      </c>
      <c r="AO523" s="28">
        <v>9290</v>
      </c>
      <c r="AP523" s="28">
        <v>652</v>
      </c>
      <c r="AQ523" s="28">
        <v>229980</v>
      </c>
    </row>
    <row r="524" spans="1:43">
      <c r="A524" s="29" t="s">
        <v>452</v>
      </c>
      <c r="B524" s="29" t="s">
        <v>2055</v>
      </c>
      <c r="C524" s="29" t="s">
        <v>2056</v>
      </c>
      <c r="D524" s="29" t="s">
        <v>2057</v>
      </c>
      <c r="E524" s="29" t="str">
        <f t="shared" si="8"/>
        <v>신음</v>
      </c>
      <c r="F524" s="29">
        <v>2487</v>
      </c>
      <c r="G524" s="29">
        <v>399</v>
      </c>
      <c r="H524" s="29">
        <v>269140</v>
      </c>
      <c r="I524" s="29">
        <v>2706</v>
      </c>
      <c r="J524" s="29">
        <v>219</v>
      </c>
      <c r="K524" s="29">
        <v>133780</v>
      </c>
      <c r="L524" s="26">
        <v>3011</v>
      </c>
      <c r="M524" s="25">
        <v>305</v>
      </c>
      <c r="N524" s="25">
        <v>196760</v>
      </c>
      <c r="O524" s="25">
        <v>3335</v>
      </c>
      <c r="P524" s="25">
        <v>324</v>
      </c>
      <c r="Q524" s="25">
        <v>211390</v>
      </c>
      <c r="R524" s="25">
        <v>3702</v>
      </c>
      <c r="S524" s="25">
        <v>367</v>
      </c>
      <c r="T524" s="25">
        <v>244500</v>
      </c>
      <c r="U524" s="25">
        <v>4178</v>
      </c>
      <c r="V524" s="25">
        <v>476</v>
      </c>
      <c r="W524" s="25">
        <v>328430</v>
      </c>
      <c r="X524" s="25">
        <v>4510</v>
      </c>
      <c r="Y524" s="25">
        <v>332</v>
      </c>
      <c r="Z524" s="25">
        <v>217550</v>
      </c>
      <c r="AA524" s="25">
        <v>4879</v>
      </c>
      <c r="AB524" s="25">
        <v>369</v>
      </c>
      <c r="AC524" s="25">
        <v>246040</v>
      </c>
      <c r="AD524" s="25">
        <v>5202</v>
      </c>
      <c r="AE524" s="25">
        <v>323</v>
      </c>
      <c r="AF524" s="25">
        <v>210620</v>
      </c>
      <c r="AG524" s="25">
        <v>5652</v>
      </c>
      <c r="AH524" s="25">
        <v>450</v>
      </c>
      <c r="AI524" s="25">
        <v>308410</v>
      </c>
      <c r="AJ524" s="25">
        <v>5885</v>
      </c>
      <c r="AK524" s="25">
        <v>233</v>
      </c>
      <c r="AL524" s="31">
        <v>144000</v>
      </c>
      <c r="AM524" s="25">
        <v>6157</v>
      </c>
      <c r="AN524" s="25">
        <v>272</v>
      </c>
      <c r="AO524" s="28">
        <v>172470</v>
      </c>
      <c r="AP524" s="28">
        <v>4069</v>
      </c>
      <c r="AQ524" s="28">
        <v>2683090</v>
      </c>
    </row>
    <row r="525" spans="1:43">
      <c r="A525" s="29" t="s">
        <v>452</v>
      </c>
      <c r="B525" s="29" t="s">
        <v>2058</v>
      </c>
      <c r="C525" s="29" t="s">
        <v>2059</v>
      </c>
      <c r="D525" s="29" t="s">
        <v>2060</v>
      </c>
      <c r="E525" s="29" t="str">
        <f t="shared" si="8"/>
        <v>신음</v>
      </c>
      <c r="F525" s="29">
        <v>32</v>
      </c>
      <c r="G525" s="29">
        <v>6</v>
      </c>
      <c r="H525" s="29">
        <v>1850</v>
      </c>
      <c r="I525" s="29">
        <v>40</v>
      </c>
      <c r="J525" s="29">
        <v>8</v>
      </c>
      <c r="K525" s="29">
        <v>2330</v>
      </c>
      <c r="L525" s="26">
        <v>53</v>
      </c>
      <c r="M525" s="25">
        <v>13</v>
      </c>
      <c r="N525" s="25">
        <v>3530</v>
      </c>
      <c r="O525" s="25">
        <v>66</v>
      </c>
      <c r="P525" s="25">
        <v>13</v>
      </c>
      <c r="Q525" s="25">
        <v>3530</v>
      </c>
      <c r="R525" s="25">
        <v>84</v>
      </c>
      <c r="S525" s="25">
        <v>18</v>
      </c>
      <c r="T525" s="25">
        <v>4730</v>
      </c>
      <c r="U525" s="25">
        <v>103</v>
      </c>
      <c r="V525" s="25">
        <v>19</v>
      </c>
      <c r="W525" s="25">
        <v>4970</v>
      </c>
      <c r="X525" s="25">
        <v>113</v>
      </c>
      <c r="Y525" s="25">
        <v>10</v>
      </c>
      <c r="Z525" s="25">
        <v>2810</v>
      </c>
      <c r="AA525" s="25">
        <v>125</v>
      </c>
      <c r="AB525" s="25">
        <v>12</v>
      </c>
      <c r="AC525" s="25">
        <v>3290</v>
      </c>
      <c r="AD525" s="25">
        <v>131</v>
      </c>
      <c r="AE525" s="25">
        <v>6</v>
      </c>
      <c r="AF525" s="25">
        <v>1850</v>
      </c>
      <c r="AG525" s="25">
        <v>147</v>
      </c>
      <c r="AH525" s="25">
        <v>16</v>
      </c>
      <c r="AI525" s="25">
        <v>4250</v>
      </c>
      <c r="AJ525" s="25">
        <v>153</v>
      </c>
      <c r="AK525" s="25">
        <v>6</v>
      </c>
      <c r="AL525" s="31">
        <v>1850</v>
      </c>
      <c r="AM525" s="25">
        <v>164</v>
      </c>
      <c r="AN525" s="25">
        <v>11</v>
      </c>
      <c r="AO525" s="28">
        <v>3050</v>
      </c>
      <c r="AP525" s="28">
        <v>138</v>
      </c>
      <c r="AQ525" s="28">
        <v>38040</v>
      </c>
    </row>
    <row r="526" spans="1:43">
      <c r="A526" s="29" t="s">
        <v>452</v>
      </c>
      <c r="B526" s="29" t="s">
        <v>2061</v>
      </c>
      <c r="C526" s="29" t="s">
        <v>2062</v>
      </c>
      <c r="D526" s="29" t="s">
        <v>2063</v>
      </c>
      <c r="E526" s="29" t="str">
        <f t="shared" si="8"/>
        <v>응명</v>
      </c>
      <c r="F526" s="29">
        <v>16400</v>
      </c>
      <c r="G526" s="29">
        <v>0</v>
      </c>
      <c r="H526" s="29">
        <v>410</v>
      </c>
      <c r="I526" s="29">
        <v>16400</v>
      </c>
      <c r="J526" s="29">
        <v>0</v>
      </c>
      <c r="K526" s="29">
        <v>410</v>
      </c>
      <c r="L526" s="26">
        <v>16400</v>
      </c>
      <c r="M526" s="25">
        <v>0</v>
      </c>
      <c r="N526" s="25">
        <v>410</v>
      </c>
      <c r="O526" s="25">
        <v>16400</v>
      </c>
      <c r="P526" s="25">
        <v>0</v>
      </c>
      <c r="Q526" s="25">
        <v>410</v>
      </c>
      <c r="R526" s="25">
        <v>16400</v>
      </c>
      <c r="S526" s="25">
        <v>0</v>
      </c>
      <c r="T526" s="25">
        <v>410</v>
      </c>
      <c r="U526" s="25">
        <v>16400</v>
      </c>
      <c r="V526" s="25">
        <v>0</v>
      </c>
      <c r="W526" s="25">
        <v>410</v>
      </c>
      <c r="X526" s="25">
        <v>16400</v>
      </c>
      <c r="Y526" s="25">
        <v>0</v>
      </c>
      <c r="Z526" s="25">
        <v>410</v>
      </c>
      <c r="AA526" s="25">
        <v>16400</v>
      </c>
      <c r="AB526" s="25">
        <v>0</v>
      </c>
      <c r="AC526" s="25">
        <v>410</v>
      </c>
      <c r="AD526" s="25">
        <v>16400</v>
      </c>
      <c r="AE526" s="25">
        <v>0</v>
      </c>
      <c r="AF526" s="25">
        <v>410</v>
      </c>
      <c r="AG526" s="25">
        <v>16400</v>
      </c>
      <c r="AH526" s="25">
        <v>0</v>
      </c>
      <c r="AI526" s="25">
        <v>410</v>
      </c>
      <c r="AJ526" s="25">
        <v>16400</v>
      </c>
      <c r="AK526" s="25">
        <v>0</v>
      </c>
      <c r="AL526" s="31">
        <v>410</v>
      </c>
      <c r="AM526" s="25">
        <v>16400</v>
      </c>
      <c r="AN526" s="25">
        <v>0</v>
      </c>
      <c r="AO526" s="28">
        <v>410</v>
      </c>
      <c r="AP526" s="28">
        <v>0</v>
      </c>
      <c r="AQ526" s="28">
        <v>4920</v>
      </c>
    </row>
    <row r="527" spans="1:43">
      <c r="A527" s="29" t="s">
        <v>452</v>
      </c>
      <c r="B527" s="29" t="s">
        <v>2064</v>
      </c>
      <c r="C527" s="29" t="s">
        <v>2065</v>
      </c>
      <c r="D527" s="29" t="s">
        <v>2066</v>
      </c>
      <c r="E527" s="29" t="str">
        <f t="shared" si="8"/>
        <v>응명</v>
      </c>
      <c r="F527" s="29">
        <v>2278</v>
      </c>
      <c r="G527" s="29">
        <v>86</v>
      </c>
      <c r="H527" s="29">
        <v>37250</v>
      </c>
      <c r="I527" s="29">
        <v>2354</v>
      </c>
      <c r="J527" s="29">
        <v>76</v>
      </c>
      <c r="K527" s="29">
        <v>30350</v>
      </c>
      <c r="L527" s="26">
        <v>2434</v>
      </c>
      <c r="M527" s="25">
        <v>80</v>
      </c>
      <c r="N527" s="25">
        <v>33110</v>
      </c>
      <c r="O527" s="25">
        <v>2500</v>
      </c>
      <c r="P527" s="25">
        <v>66</v>
      </c>
      <c r="Q527" s="25">
        <v>23450</v>
      </c>
      <c r="R527" s="25">
        <v>2604</v>
      </c>
      <c r="S527" s="25">
        <v>104</v>
      </c>
      <c r="T527" s="25">
        <v>49830</v>
      </c>
      <c r="U527" s="25">
        <v>2700</v>
      </c>
      <c r="V527" s="25">
        <v>96</v>
      </c>
      <c r="W527" s="25">
        <v>44150</v>
      </c>
      <c r="X527" s="25">
        <v>2794</v>
      </c>
      <c r="Y527" s="25">
        <v>94</v>
      </c>
      <c r="Z527" s="25">
        <v>42770</v>
      </c>
      <c r="AA527" s="25">
        <v>2868</v>
      </c>
      <c r="AB527" s="25">
        <v>74</v>
      </c>
      <c r="AC527" s="25">
        <v>28970</v>
      </c>
      <c r="AD527" s="25">
        <v>2963</v>
      </c>
      <c r="AE527" s="25">
        <v>95</v>
      </c>
      <c r="AF527" s="25">
        <v>43460</v>
      </c>
      <c r="AG527" s="25">
        <v>3308</v>
      </c>
      <c r="AH527" s="25">
        <v>345</v>
      </c>
      <c r="AI527" s="25">
        <v>227560</v>
      </c>
      <c r="AJ527" s="25">
        <v>3308</v>
      </c>
      <c r="AK527" s="25">
        <v>123</v>
      </c>
      <c r="AL527" s="31">
        <v>63700</v>
      </c>
      <c r="AM527" s="25">
        <v>3308</v>
      </c>
      <c r="AN527" s="25">
        <v>156</v>
      </c>
      <c r="AO527" s="28">
        <v>87790</v>
      </c>
      <c r="AP527" s="28">
        <v>1395</v>
      </c>
      <c r="AQ527" s="28">
        <v>712390</v>
      </c>
    </row>
    <row r="528" spans="1:43">
      <c r="A528" s="29" t="s">
        <v>452</v>
      </c>
      <c r="B528" s="29" t="s">
        <v>2067</v>
      </c>
      <c r="C528" s="29" t="s">
        <v>2699</v>
      </c>
      <c r="D528" s="29" t="s">
        <v>2957</v>
      </c>
      <c r="E528" s="29" t="str">
        <f t="shared" si="8"/>
        <v>공단</v>
      </c>
      <c r="F528" s="29">
        <v>5888</v>
      </c>
      <c r="G528" s="29">
        <v>198</v>
      </c>
      <c r="H528" s="29">
        <v>118450</v>
      </c>
      <c r="I528" s="29">
        <v>5900</v>
      </c>
      <c r="J528" s="29">
        <v>36</v>
      </c>
      <c r="K528" s="29">
        <v>9050</v>
      </c>
      <c r="L528" s="26">
        <v>5939</v>
      </c>
      <c r="M528" s="25">
        <v>117</v>
      </c>
      <c r="N528" s="25">
        <v>59320</v>
      </c>
      <c r="O528" s="25">
        <v>5985</v>
      </c>
      <c r="P528" s="25">
        <v>138</v>
      </c>
      <c r="Q528" s="25">
        <v>74650</v>
      </c>
      <c r="R528" s="25">
        <v>6013</v>
      </c>
      <c r="S528" s="25">
        <v>84</v>
      </c>
      <c r="T528" s="25">
        <v>35870</v>
      </c>
      <c r="U528" s="25">
        <v>6086</v>
      </c>
      <c r="V528" s="25">
        <v>219</v>
      </c>
      <c r="W528" s="25">
        <v>133780</v>
      </c>
      <c r="X528" s="25">
        <v>6179</v>
      </c>
      <c r="Y528" s="25">
        <v>279</v>
      </c>
      <c r="Z528" s="25">
        <v>177580</v>
      </c>
      <c r="AA528" s="25">
        <v>6208</v>
      </c>
      <c r="AB528" s="25">
        <v>87</v>
      </c>
      <c r="AC528" s="25">
        <v>37940</v>
      </c>
      <c r="AD528" s="25">
        <v>6341</v>
      </c>
      <c r="AE528" s="25">
        <v>399</v>
      </c>
      <c r="AF528" s="25">
        <v>269140</v>
      </c>
      <c r="AG528" s="25">
        <v>6413</v>
      </c>
      <c r="AH528" s="25">
        <v>216</v>
      </c>
      <c r="AI528" s="25">
        <v>131590</v>
      </c>
      <c r="AJ528" s="25">
        <v>6445</v>
      </c>
      <c r="AK528" s="25">
        <v>96</v>
      </c>
      <c r="AL528" s="31">
        <v>44150</v>
      </c>
      <c r="AM528" s="25">
        <v>6516</v>
      </c>
      <c r="AN528" s="25">
        <v>213</v>
      </c>
      <c r="AO528" s="28">
        <v>129400</v>
      </c>
      <c r="AP528" s="28">
        <v>2082</v>
      </c>
      <c r="AQ528" s="28">
        <v>1220920</v>
      </c>
    </row>
    <row r="529" spans="1:43">
      <c r="A529" s="29" t="s">
        <v>452</v>
      </c>
      <c r="B529" s="29" t="s">
        <v>2070</v>
      </c>
      <c r="C529" s="29" t="s">
        <v>2071</v>
      </c>
      <c r="D529" s="29" t="s">
        <v>2072</v>
      </c>
      <c r="E529" s="29" t="str">
        <f t="shared" si="8"/>
        <v>응명</v>
      </c>
      <c r="F529" s="29">
        <v>577</v>
      </c>
      <c r="G529" s="29">
        <v>12</v>
      </c>
      <c r="H529" s="29">
        <v>3290</v>
      </c>
      <c r="I529" s="29">
        <v>579</v>
      </c>
      <c r="J529" s="29">
        <v>6</v>
      </c>
      <c r="K529" s="29">
        <v>1850</v>
      </c>
      <c r="L529" s="26">
        <v>583</v>
      </c>
      <c r="M529" s="25">
        <v>12</v>
      </c>
      <c r="N529" s="25">
        <v>3290</v>
      </c>
      <c r="O529" s="25">
        <v>591</v>
      </c>
      <c r="P529" s="25">
        <v>24</v>
      </c>
      <c r="Q529" s="25">
        <v>6170</v>
      </c>
      <c r="R529" s="25">
        <v>600</v>
      </c>
      <c r="S529" s="25">
        <v>27</v>
      </c>
      <c r="T529" s="25">
        <v>6890</v>
      </c>
      <c r="U529" s="25">
        <v>611</v>
      </c>
      <c r="V529" s="25">
        <v>33</v>
      </c>
      <c r="W529" s="25">
        <v>8330</v>
      </c>
      <c r="X529" s="25">
        <v>619</v>
      </c>
      <c r="Y529" s="25">
        <v>24</v>
      </c>
      <c r="Z529" s="25">
        <v>6170</v>
      </c>
      <c r="AA529" s="25">
        <v>627</v>
      </c>
      <c r="AB529" s="25">
        <v>24</v>
      </c>
      <c r="AC529" s="25">
        <v>6170</v>
      </c>
      <c r="AD529" s="25">
        <v>636</v>
      </c>
      <c r="AE529" s="25">
        <v>27</v>
      </c>
      <c r="AF529" s="25">
        <v>6890</v>
      </c>
      <c r="AG529" s="25">
        <v>644</v>
      </c>
      <c r="AH529" s="25">
        <v>24</v>
      </c>
      <c r="AI529" s="25">
        <v>6170</v>
      </c>
      <c r="AJ529" s="25">
        <v>648</v>
      </c>
      <c r="AK529" s="25">
        <v>12</v>
      </c>
      <c r="AL529" s="31">
        <v>3290</v>
      </c>
      <c r="AM529" s="25">
        <v>655</v>
      </c>
      <c r="AN529" s="25">
        <v>21</v>
      </c>
      <c r="AO529" s="28">
        <v>5450</v>
      </c>
      <c r="AP529" s="28">
        <v>246</v>
      </c>
      <c r="AQ529" s="28">
        <v>63960</v>
      </c>
    </row>
    <row r="530" spans="1:43">
      <c r="A530" s="29" t="s">
        <v>452</v>
      </c>
      <c r="B530" s="29" t="s">
        <v>2073</v>
      </c>
      <c r="C530" s="29" t="s">
        <v>2074</v>
      </c>
      <c r="D530" s="29" t="s">
        <v>2075</v>
      </c>
      <c r="E530" s="29" t="str">
        <f t="shared" si="8"/>
        <v>응명</v>
      </c>
      <c r="F530" s="29">
        <v>222</v>
      </c>
      <c r="G530" s="29">
        <v>30</v>
      </c>
      <c r="H530" s="29">
        <v>7610</v>
      </c>
      <c r="I530" s="29">
        <v>271</v>
      </c>
      <c r="J530" s="29">
        <v>49</v>
      </c>
      <c r="K530" s="29">
        <v>12170</v>
      </c>
      <c r="L530" s="26">
        <v>358</v>
      </c>
      <c r="M530" s="25">
        <v>87</v>
      </c>
      <c r="N530" s="25">
        <v>37940</v>
      </c>
      <c r="O530" s="25">
        <v>399</v>
      </c>
      <c r="P530" s="25">
        <v>41</v>
      </c>
      <c r="Q530" s="25">
        <v>10250</v>
      </c>
      <c r="R530" s="25">
        <v>428</v>
      </c>
      <c r="S530" s="25">
        <v>29</v>
      </c>
      <c r="T530" s="25">
        <v>7370</v>
      </c>
      <c r="U530" s="25">
        <v>468</v>
      </c>
      <c r="V530" s="25">
        <v>40</v>
      </c>
      <c r="W530" s="25">
        <v>10010</v>
      </c>
      <c r="X530" s="25">
        <v>501</v>
      </c>
      <c r="Y530" s="25">
        <v>33</v>
      </c>
      <c r="Z530" s="25">
        <v>8330</v>
      </c>
      <c r="AA530" s="25">
        <v>542</v>
      </c>
      <c r="AB530" s="25">
        <v>41</v>
      </c>
      <c r="AC530" s="25">
        <v>10250</v>
      </c>
      <c r="AD530" s="25">
        <v>545</v>
      </c>
      <c r="AE530" s="25">
        <v>3</v>
      </c>
      <c r="AF530" s="25">
        <v>1130</v>
      </c>
      <c r="AG530" s="25">
        <v>545</v>
      </c>
      <c r="AH530" s="25">
        <v>29</v>
      </c>
      <c r="AI530" s="25">
        <v>7370</v>
      </c>
      <c r="AJ530" s="25">
        <v>545</v>
      </c>
      <c r="AK530" s="25">
        <v>29</v>
      </c>
      <c r="AL530" s="31">
        <v>7370</v>
      </c>
      <c r="AM530" s="25">
        <v>545</v>
      </c>
      <c r="AN530" s="25">
        <v>29</v>
      </c>
      <c r="AO530" s="28">
        <v>7370</v>
      </c>
      <c r="AP530" s="28">
        <v>440</v>
      </c>
      <c r="AQ530" s="28">
        <v>127170</v>
      </c>
    </row>
    <row r="531" spans="1:43">
      <c r="A531" s="29" t="s">
        <v>452</v>
      </c>
      <c r="B531" s="29" t="s">
        <v>2076</v>
      </c>
      <c r="C531" s="29" t="s">
        <v>2077</v>
      </c>
      <c r="D531" s="29" t="s">
        <v>2078</v>
      </c>
      <c r="E531" s="29" t="str">
        <f t="shared" si="8"/>
        <v>응명</v>
      </c>
      <c r="F531" s="29">
        <v>36008</v>
      </c>
      <c r="G531" s="29">
        <v>129</v>
      </c>
      <c r="H531" s="29">
        <v>68080</v>
      </c>
      <c r="I531" s="29">
        <v>36117</v>
      </c>
      <c r="J531" s="29">
        <v>109</v>
      </c>
      <c r="K531" s="29">
        <v>53480</v>
      </c>
      <c r="L531" s="26">
        <v>36257</v>
      </c>
      <c r="M531" s="25">
        <v>140</v>
      </c>
      <c r="N531" s="25">
        <v>76110</v>
      </c>
      <c r="O531" s="25">
        <v>36441</v>
      </c>
      <c r="P531" s="25">
        <v>184</v>
      </c>
      <c r="Q531" s="25">
        <v>108230</v>
      </c>
      <c r="R531" s="25">
        <v>36633</v>
      </c>
      <c r="S531" s="25">
        <v>192</v>
      </c>
      <c r="T531" s="25">
        <v>114070</v>
      </c>
      <c r="U531" s="25">
        <v>36886</v>
      </c>
      <c r="V531" s="25">
        <v>253</v>
      </c>
      <c r="W531" s="25">
        <v>158600</v>
      </c>
      <c r="X531" s="25">
        <v>37024</v>
      </c>
      <c r="Y531" s="25">
        <v>138</v>
      </c>
      <c r="Z531" s="25">
        <v>74650</v>
      </c>
      <c r="AA531" s="25">
        <v>37191</v>
      </c>
      <c r="AB531" s="25">
        <v>167</v>
      </c>
      <c r="AC531" s="25">
        <v>95820</v>
      </c>
      <c r="AD531" s="25">
        <v>37435</v>
      </c>
      <c r="AE531" s="25">
        <v>244</v>
      </c>
      <c r="AF531" s="25">
        <v>152030</v>
      </c>
      <c r="AG531" s="25">
        <v>37659</v>
      </c>
      <c r="AH531" s="25">
        <v>224</v>
      </c>
      <c r="AI531" s="25">
        <v>137430</v>
      </c>
      <c r="AJ531" s="25">
        <v>37811</v>
      </c>
      <c r="AK531" s="25">
        <v>152</v>
      </c>
      <c r="AL531" s="31">
        <v>84870</v>
      </c>
      <c r="AM531" s="25">
        <v>37970</v>
      </c>
      <c r="AN531" s="25">
        <v>159</v>
      </c>
      <c r="AO531" s="28">
        <v>89980</v>
      </c>
      <c r="AP531" s="28">
        <v>2091</v>
      </c>
      <c r="AQ531" s="28">
        <v>1213350</v>
      </c>
    </row>
    <row r="532" spans="1:43">
      <c r="A532" s="29" t="s">
        <v>452</v>
      </c>
      <c r="B532" s="29" t="s">
        <v>2079</v>
      </c>
      <c r="C532" s="29" t="s">
        <v>2080</v>
      </c>
      <c r="D532" s="29" t="s">
        <v>2081</v>
      </c>
      <c r="E532" s="29" t="str">
        <f t="shared" si="8"/>
        <v>대광</v>
      </c>
      <c r="F532" s="29">
        <v>1200</v>
      </c>
      <c r="G532" s="29">
        <v>40</v>
      </c>
      <c r="H532" s="29">
        <v>7960</v>
      </c>
      <c r="I532" s="29">
        <v>1264</v>
      </c>
      <c r="J532" s="29">
        <v>64</v>
      </c>
      <c r="K532" s="29">
        <v>12520</v>
      </c>
      <c r="L532" s="26">
        <v>1371</v>
      </c>
      <c r="M532" s="25">
        <v>107</v>
      </c>
      <c r="N532" s="25">
        <v>20690</v>
      </c>
      <c r="O532" s="25">
        <v>1371</v>
      </c>
      <c r="P532" s="25">
        <v>0</v>
      </c>
      <c r="Q532" s="25">
        <v>360</v>
      </c>
      <c r="R532" s="25">
        <v>1403</v>
      </c>
      <c r="S532" s="25">
        <v>32</v>
      </c>
      <c r="T532" s="25">
        <v>6440</v>
      </c>
      <c r="U532" s="25">
        <v>1454</v>
      </c>
      <c r="V532" s="25">
        <v>51</v>
      </c>
      <c r="W532" s="25">
        <v>10050</v>
      </c>
      <c r="X532" s="25">
        <v>1682</v>
      </c>
      <c r="Y532" s="25">
        <v>228</v>
      </c>
      <c r="Z532" s="25">
        <v>48440</v>
      </c>
      <c r="AA532" s="25">
        <v>2266</v>
      </c>
      <c r="AB532" s="25">
        <v>584</v>
      </c>
      <c r="AC532" s="25">
        <v>176600</v>
      </c>
      <c r="AD532" s="25">
        <v>3390</v>
      </c>
      <c r="AE532" s="25">
        <v>1124</v>
      </c>
      <c r="AF532" s="25">
        <v>371000</v>
      </c>
      <c r="AG532" s="25">
        <v>4569</v>
      </c>
      <c r="AH532" s="25">
        <v>1179</v>
      </c>
      <c r="AI532" s="25">
        <v>390800</v>
      </c>
      <c r="AJ532" s="25">
        <v>4737</v>
      </c>
      <c r="AK532" s="25">
        <v>168</v>
      </c>
      <c r="AL532" s="31">
        <v>32280</v>
      </c>
      <c r="AM532" s="25">
        <v>4771</v>
      </c>
      <c r="AN532" s="25">
        <v>34</v>
      </c>
      <c r="AO532" s="28">
        <v>6820</v>
      </c>
      <c r="AP532" s="28">
        <v>3611</v>
      </c>
      <c r="AQ532" s="28">
        <v>1083960</v>
      </c>
    </row>
    <row r="533" spans="1:43">
      <c r="A533" s="29" t="s">
        <v>452</v>
      </c>
      <c r="B533" s="29" t="s">
        <v>2082</v>
      </c>
      <c r="C533" s="29" t="s">
        <v>2083</v>
      </c>
      <c r="D533" s="29" t="s">
        <v>2084</v>
      </c>
      <c r="E533" s="29" t="str">
        <f t="shared" si="8"/>
        <v>응명</v>
      </c>
      <c r="F533" s="29">
        <v>2406</v>
      </c>
      <c r="G533" s="29">
        <v>3</v>
      </c>
      <c r="H533" s="29">
        <v>1130</v>
      </c>
      <c r="I533" s="29">
        <v>2406</v>
      </c>
      <c r="J533" s="29">
        <v>0</v>
      </c>
      <c r="K533" s="29">
        <v>410</v>
      </c>
      <c r="L533" s="26">
        <v>2433</v>
      </c>
      <c r="M533" s="25">
        <v>27</v>
      </c>
      <c r="N533" s="25">
        <v>6890</v>
      </c>
      <c r="O533" s="25">
        <v>2436</v>
      </c>
      <c r="P533" s="25">
        <v>3</v>
      </c>
      <c r="Q533" s="25">
        <v>1130</v>
      </c>
      <c r="R533" s="25">
        <v>2436</v>
      </c>
      <c r="S533" s="25">
        <v>0</v>
      </c>
      <c r="T533" s="25">
        <v>410</v>
      </c>
      <c r="U533" s="25">
        <v>2452</v>
      </c>
      <c r="V533" s="25">
        <v>16</v>
      </c>
      <c r="W533" s="25">
        <v>4250</v>
      </c>
      <c r="X533" s="25">
        <v>2462</v>
      </c>
      <c r="Y533" s="25">
        <v>10</v>
      </c>
      <c r="Z533" s="25">
        <v>2810</v>
      </c>
      <c r="AA533" s="25">
        <v>2474</v>
      </c>
      <c r="AB533" s="25">
        <v>12</v>
      </c>
      <c r="AC533" s="25">
        <v>3290</v>
      </c>
      <c r="AD533" s="25">
        <v>2517</v>
      </c>
      <c r="AE533" s="25">
        <v>43</v>
      </c>
      <c r="AF533" s="25">
        <v>10730</v>
      </c>
      <c r="AG533" s="25">
        <v>2565</v>
      </c>
      <c r="AH533" s="25">
        <v>48</v>
      </c>
      <c r="AI533" s="25">
        <v>11930</v>
      </c>
      <c r="AJ533" s="25">
        <v>2583</v>
      </c>
      <c r="AK533" s="25">
        <v>18</v>
      </c>
      <c r="AL533" s="31">
        <v>4730</v>
      </c>
      <c r="AM533" s="25">
        <v>2606</v>
      </c>
      <c r="AN533" s="25">
        <v>23</v>
      </c>
      <c r="AO533" s="28">
        <v>5930</v>
      </c>
      <c r="AP533" s="28">
        <v>203</v>
      </c>
      <c r="AQ533" s="28">
        <v>53640</v>
      </c>
    </row>
    <row r="534" spans="1:43">
      <c r="A534" s="29" t="s">
        <v>452</v>
      </c>
      <c r="B534" s="29" t="s">
        <v>2085</v>
      </c>
      <c r="C534" s="29" t="s">
        <v>2086</v>
      </c>
      <c r="D534" s="29" t="s">
        <v>2084</v>
      </c>
      <c r="E534" s="29" t="str">
        <f t="shared" si="8"/>
        <v>응명</v>
      </c>
      <c r="F534" s="29">
        <v>12666</v>
      </c>
      <c r="G534" s="29">
        <v>134</v>
      </c>
      <c r="H534" s="29">
        <v>71730</v>
      </c>
      <c r="I534" s="29">
        <v>12806</v>
      </c>
      <c r="J534" s="29">
        <v>140</v>
      </c>
      <c r="K534" s="29">
        <v>76110</v>
      </c>
      <c r="L534" s="26">
        <v>13000</v>
      </c>
      <c r="M534" s="25">
        <v>194</v>
      </c>
      <c r="N534" s="25">
        <v>115530</v>
      </c>
      <c r="O534" s="25">
        <v>13139</v>
      </c>
      <c r="P534" s="25">
        <v>139</v>
      </c>
      <c r="Q534" s="25">
        <v>75380</v>
      </c>
      <c r="R534" s="25">
        <v>13277</v>
      </c>
      <c r="S534" s="25">
        <v>138</v>
      </c>
      <c r="T534" s="25">
        <v>74650</v>
      </c>
      <c r="U534" s="25">
        <v>13441</v>
      </c>
      <c r="V534" s="25">
        <v>164</v>
      </c>
      <c r="W534" s="25">
        <v>93630</v>
      </c>
      <c r="X534" s="25">
        <v>13590</v>
      </c>
      <c r="Y534" s="25">
        <v>149</v>
      </c>
      <c r="Z534" s="25">
        <v>82680</v>
      </c>
      <c r="AA534" s="25">
        <v>13762</v>
      </c>
      <c r="AB534" s="25">
        <v>172</v>
      </c>
      <c r="AC534" s="25">
        <v>99470</v>
      </c>
      <c r="AD534" s="25">
        <v>13923</v>
      </c>
      <c r="AE534" s="25">
        <v>161</v>
      </c>
      <c r="AF534" s="25">
        <v>91440</v>
      </c>
      <c r="AG534" s="25">
        <v>14090</v>
      </c>
      <c r="AH534" s="25">
        <v>167</v>
      </c>
      <c r="AI534" s="25">
        <v>95820</v>
      </c>
      <c r="AJ534" s="25">
        <v>14203</v>
      </c>
      <c r="AK534" s="25">
        <v>113</v>
      </c>
      <c r="AL534" s="31">
        <v>56400</v>
      </c>
      <c r="AM534" s="25">
        <v>14381</v>
      </c>
      <c r="AN534" s="25">
        <v>178</v>
      </c>
      <c r="AO534" s="28">
        <v>103850</v>
      </c>
      <c r="AP534" s="28">
        <v>1849</v>
      </c>
      <c r="AQ534" s="28">
        <v>1036690</v>
      </c>
    </row>
    <row r="535" spans="1:43">
      <c r="A535" s="29" t="s">
        <v>452</v>
      </c>
      <c r="B535" s="29" t="s">
        <v>2087</v>
      </c>
      <c r="C535" s="29" t="s">
        <v>2088</v>
      </c>
      <c r="D535" s="29" t="s">
        <v>2089</v>
      </c>
      <c r="E535" s="29" t="str">
        <f t="shared" si="8"/>
        <v>응명</v>
      </c>
      <c r="F535" s="29">
        <v>697</v>
      </c>
      <c r="G535" s="29">
        <v>3</v>
      </c>
      <c r="H535" s="29">
        <v>930</v>
      </c>
      <c r="I535" s="29">
        <v>697</v>
      </c>
      <c r="J535" s="29">
        <v>0</v>
      </c>
      <c r="K535" s="29">
        <v>360</v>
      </c>
      <c r="L535" s="26">
        <v>697</v>
      </c>
      <c r="M535" s="25">
        <v>0</v>
      </c>
      <c r="N535" s="25">
        <v>360</v>
      </c>
      <c r="O535" s="25">
        <v>697</v>
      </c>
      <c r="P535" s="25">
        <v>0</v>
      </c>
      <c r="Q535" s="25">
        <v>360</v>
      </c>
      <c r="R535" s="25">
        <v>697</v>
      </c>
      <c r="S535" s="25">
        <v>0</v>
      </c>
      <c r="T535" s="25">
        <v>360</v>
      </c>
      <c r="U535" s="25">
        <v>706</v>
      </c>
      <c r="V535" s="25">
        <v>9</v>
      </c>
      <c r="W535" s="25">
        <v>2070</v>
      </c>
      <c r="X535" s="25">
        <v>709</v>
      </c>
      <c r="Y535" s="25">
        <v>3</v>
      </c>
      <c r="Z535" s="25">
        <v>930</v>
      </c>
      <c r="AA535" s="25">
        <v>711</v>
      </c>
      <c r="AB535" s="25">
        <v>2</v>
      </c>
      <c r="AC535" s="25">
        <v>740</v>
      </c>
      <c r="AD535" s="25">
        <v>714</v>
      </c>
      <c r="AE535" s="25">
        <v>3</v>
      </c>
      <c r="AF535" s="25">
        <v>930</v>
      </c>
      <c r="AG535" s="25">
        <v>717</v>
      </c>
      <c r="AH535" s="25">
        <v>3</v>
      </c>
      <c r="AI535" s="25">
        <v>930</v>
      </c>
      <c r="AJ535" s="25">
        <v>720</v>
      </c>
      <c r="AK535" s="25">
        <v>3</v>
      </c>
      <c r="AL535" s="31">
        <v>930</v>
      </c>
      <c r="AM535" s="25">
        <v>723</v>
      </c>
      <c r="AN535" s="25">
        <v>3</v>
      </c>
      <c r="AO535" s="28">
        <v>930</v>
      </c>
      <c r="AP535" s="28">
        <v>29</v>
      </c>
      <c r="AQ535" s="28">
        <v>9830</v>
      </c>
    </row>
    <row r="536" spans="1:43">
      <c r="A536" s="29" t="s">
        <v>452</v>
      </c>
      <c r="B536" s="29" t="s">
        <v>2090</v>
      </c>
      <c r="C536" s="29" t="s">
        <v>2091</v>
      </c>
      <c r="D536" s="29" t="s">
        <v>2092</v>
      </c>
      <c r="E536" s="29" t="str">
        <f t="shared" si="8"/>
        <v>신음</v>
      </c>
      <c r="F536" s="29">
        <v>3735</v>
      </c>
      <c r="G536" s="29">
        <v>3</v>
      </c>
      <c r="H536" s="29">
        <v>1130</v>
      </c>
      <c r="I536" s="29">
        <v>3735</v>
      </c>
      <c r="J536" s="29">
        <v>0</v>
      </c>
      <c r="K536" s="29">
        <v>410</v>
      </c>
      <c r="L536" s="26">
        <v>3736</v>
      </c>
      <c r="M536" s="25">
        <v>1</v>
      </c>
      <c r="N536" s="25">
        <v>650</v>
      </c>
      <c r="O536" s="25">
        <v>3739</v>
      </c>
      <c r="P536" s="25">
        <v>4</v>
      </c>
      <c r="Q536" s="25">
        <v>1370</v>
      </c>
      <c r="R536" s="25">
        <v>3741</v>
      </c>
      <c r="S536" s="25">
        <v>3</v>
      </c>
      <c r="T536" s="25">
        <v>1130</v>
      </c>
      <c r="U536" s="25">
        <v>3746</v>
      </c>
      <c r="V536" s="25">
        <v>7</v>
      </c>
      <c r="W536" s="25">
        <v>2090</v>
      </c>
      <c r="X536" s="25">
        <v>3754</v>
      </c>
      <c r="Y536" s="25">
        <v>12</v>
      </c>
      <c r="Z536" s="25">
        <v>3290</v>
      </c>
      <c r="AA536" s="25">
        <v>3757</v>
      </c>
      <c r="AB536" s="25">
        <v>4</v>
      </c>
      <c r="AC536" s="25">
        <v>1370</v>
      </c>
      <c r="AD536" s="25">
        <v>3765</v>
      </c>
      <c r="AE536" s="25">
        <v>12</v>
      </c>
      <c r="AF536" s="25">
        <v>3290</v>
      </c>
      <c r="AG536" s="25">
        <v>3767</v>
      </c>
      <c r="AH536" s="25">
        <v>3</v>
      </c>
      <c r="AI536" s="25">
        <v>1130</v>
      </c>
      <c r="AJ536" s="25">
        <v>3769</v>
      </c>
      <c r="AK536" s="25">
        <v>3</v>
      </c>
      <c r="AL536" s="31">
        <v>1130</v>
      </c>
      <c r="AM536" s="25">
        <v>3987</v>
      </c>
      <c r="AN536" s="25">
        <v>3</v>
      </c>
      <c r="AO536" s="28">
        <v>1130</v>
      </c>
      <c r="AP536" s="28">
        <v>55</v>
      </c>
      <c r="AQ536" s="28">
        <v>18120</v>
      </c>
    </row>
    <row r="537" spans="1:43">
      <c r="A537" s="29" t="s">
        <v>452</v>
      </c>
      <c r="B537" s="29" t="s">
        <v>2093</v>
      </c>
      <c r="C537" s="29" t="s">
        <v>2094</v>
      </c>
      <c r="D537" s="29" t="s">
        <v>2095</v>
      </c>
      <c r="E537" s="29" t="str">
        <f t="shared" si="8"/>
        <v>신음</v>
      </c>
      <c r="F537" s="29">
        <v>15570</v>
      </c>
      <c r="G537" s="29">
        <v>128</v>
      </c>
      <c r="H537" s="29">
        <v>67350</v>
      </c>
      <c r="I537" s="29">
        <v>15703</v>
      </c>
      <c r="J537" s="29">
        <v>133</v>
      </c>
      <c r="K537" s="29">
        <v>71000</v>
      </c>
      <c r="L537" s="26">
        <v>15878</v>
      </c>
      <c r="M537" s="25">
        <v>175</v>
      </c>
      <c r="N537" s="25">
        <v>101660</v>
      </c>
      <c r="O537" s="25">
        <v>15973</v>
      </c>
      <c r="P537" s="25">
        <v>95</v>
      </c>
      <c r="Q537" s="25">
        <v>43460</v>
      </c>
      <c r="R537" s="25">
        <v>16068</v>
      </c>
      <c r="S537" s="25">
        <v>95</v>
      </c>
      <c r="T537" s="25">
        <v>43460</v>
      </c>
      <c r="U537" s="25">
        <v>16200</v>
      </c>
      <c r="V537" s="25">
        <v>132</v>
      </c>
      <c r="W537" s="25">
        <v>70270</v>
      </c>
      <c r="X537" s="25">
        <v>16364</v>
      </c>
      <c r="Y537" s="25">
        <v>164</v>
      </c>
      <c r="Z537" s="25">
        <v>93630</v>
      </c>
      <c r="AA537" s="25">
        <v>16529</v>
      </c>
      <c r="AB537" s="25">
        <v>165</v>
      </c>
      <c r="AC537" s="25">
        <v>94360</v>
      </c>
      <c r="AD537" s="25">
        <v>16754</v>
      </c>
      <c r="AE537" s="25">
        <v>225</v>
      </c>
      <c r="AF537" s="25">
        <v>138160</v>
      </c>
      <c r="AG537" s="25">
        <v>16966</v>
      </c>
      <c r="AH537" s="25">
        <v>212</v>
      </c>
      <c r="AI537" s="25">
        <v>128670</v>
      </c>
      <c r="AJ537" s="25">
        <v>17037</v>
      </c>
      <c r="AK537" s="25">
        <v>71</v>
      </c>
      <c r="AL537" s="31">
        <v>26900</v>
      </c>
      <c r="AM537" s="25">
        <v>17150</v>
      </c>
      <c r="AN537" s="25">
        <v>113</v>
      </c>
      <c r="AO537" s="28">
        <v>56400</v>
      </c>
      <c r="AP537" s="28">
        <v>1708</v>
      </c>
      <c r="AQ537" s="28">
        <v>935320</v>
      </c>
    </row>
    <row r="538" spans="1:43">
      <c r="A538" s="29" t="s">
        <v>452</v>
      </c>
      <c r="B538" s="29" t="s">
        <v>2099</v>
      </c>
      <c r="C538" s="29" t="s">
        <v>2100</v>
      </c>
      <c r="D538" s="29" t="s">
        <v>2101</v>
      </c>
      <c r="E538" s="29" t="str">
        <f t="shared" si="8"/>
        <v>대광</v>
      </c>
      <c r="F538" s="29">
        <v>1599</v>
      </c>
      <c r="G538" s="29">
        <v>0</v>
      </c>
      <c r="H538" s="29">
        <v>360</v>
      </c>
      <c r="I538" s="29">
        <v>1599</v>
      </c>
      <c r="J538" s="29">
        <v>0</v>
      </c>
      <c r="K538" s="29">
        <v>360</v>
      </c>
      <c r="L538" s="26">
        <v>1599</v>
      </c>
      <c r="M538" s="25">
        <v>0</v>
      </c>
      <c r="N538" s="25">
        <v>360</v>
      </c>
      <c r="O538" s="25">
        <v>1599</v>
      </c>
      <c r="P538" s="25">
        <v>0</v>
      </c>
      <c r="Q538" s="25">
        <v>360</v>
      </c>
      <c r="R538" s="25">
        <v>1599</v>
      </c>
      <c r="S538" s="25">
        <v>0</v>
      </c>
      <c r="T538" s="25">
        <v>360</v>
      </c>
      <c r="U538" s="25">
        <v>1599</v>
      </c>
      <c r="V538" s="25">
        <v>0</v>
      </c>
      <c r="W538" s="25">
        <v>360</v>
      </c>
      <c r="X538" s="25">
        <v>1599</v>
      </c>
      <c r="Y538" s="25">
        <v>0</v>
      </c>
      <c r="Z538" s="25">
        <v>360</v>
      </c>
      <c r="AA538" s="25">
        <v>1599</v>
      </c>
      <c r="AB538" s="25">
        <v>0</v>
      </c>
      <c r="AC538" s="25">
        <v>360</v>
      </c>
      <c r="AD538" s="25">
        <v>1599</v>
      </c>
      <c r="AE538" s="25">
        <v>0</v>
      </c>
      <c r="AF538" s="25">
        <v>360</v>
      </c>
      <c r="AG538" s="25">
        <v>1599</v>
      </c>
      <c r="AH538" s="25">
        <v>0</v>
      </c>
      <c r="AI538" s="25">
        <v>360</v>
      </c>
      <c r="AJ538" s="25">
        <v>1599</v>
      </c>
      <c r="AK538" s="25">
        <v>0</v>
      </c>
      <c r="AL538" s="31">
        <v>360</v>
      </c>
      <c r="AM538" s="25">
        <v>1599</v>
      </c>
      <c r="AN538" s="25">
        <v>0</v>
      </c>
      <c r="AO538" s="28">
        <v>360</v>
      </c>
      <c r="AP538" s="28">
        <v>0</v>
      </c>
      <c r="AQ538" s="28">
        <v>4320</v>
      </c>
    </row>
    <row r="539" spans="1:43">
      <c r="A539" s="29" t="s">
        <v>452</v>
      </c>
      <c r="B539" s="29" t="s">
        <v>2102</v>
      </c>
      <c r="C539" s="29" t="s">
        <v>2103</v>
      </c>
      <c r="D539" s="29" t="s">
        <v>2033</v>
      </c>
      <c r="E539" s="29" t="str">
        <f t="shared" si="8"/>
        <v>신음</v>
      </c>
      <c r="F539" s="29">
        <v>6255</v>
      </c>
      <c r="G539" s="29">
        <v>0</v>
      </c>
      <c r="H539" s="29">
        <v>510</v>
      </c>
      <c r="I539" s="29">
        <v>6255</v>
      </c>
      <c r="J539" s="29">
        <v>0</v>
      </c>
      <c r="K539" s="29">
        <v>510</v>
      </c>
      <c r="L539" s="26">
        <v>6255</v>
      </c>
      <c r="M539" s="25">
        <v>0</v>
      </c>
      <c r="N539" s="25">
        <v>510</v>
      </c>
      <c r="O539" s="25">
        <v>6255</v>
      </c>
      <c r="P539" s="25">
        <v>0</v>
      </c>
      <c r="Q539" s="25">
        <v>510</v>
      </c>
      <c r="R539" s="25">
        <v>6255</v>
      </c>
      <c r="S539" s="25">
        <v>0</v>
      </c>
      <c r="T539" s="25">
        <v>510</v>
      </c>
      <c r="U539" s="25">
        <v>6255</v>
      </c>
      <c r="V539" s="25">
        <v>0</v>
      </c>
      <c r="W539" s="25">
        <v>510</v>
      </c>
      <c r="X539" s="25">
        <v>6255</v>
      </c>
      <c r="Y539" s="25">
        <v>0</v>
      </c>
      <c r="Z539" s="25">
        <v>510</v>
      </c>
      <c r="AA539" s="25">
        <v>6255</v>
      </c>
      <c r="AB539" s="25">
        <v>0</v>
      </c>
      <c r="AC539" s="25">
        <v>510</v>
      </c>
      <c r="AD539" s="25">
        <v>6255</v>
      </c>
      <c r="AE539" s="25">
        <v>0</v>
      </c>
      <c r="AF539" s="25">
        <v>510</v>
      </c>
      <c r="AG539" s="25">
        <v>6255</v>
      </c>
      <c r="AH539" s="25">
        <v>0</v>
      </c>
      <c r="AI539" s="25">
        <v>510</v>
      </c>
      <c r="AJ539" s="25">
        <v>6255</v>
      </c>
      <c r="AK539" s="25">
        <v>0</v>
      </c>
      <c r="AL539" s="31">
        <v>510</v>
      </c>
      <c r="AM539" s="25">
        <v>6255</v>
      </c>
      <c r="AN539" s="25">
        <v>0</v>
      </c>
      <c r="AO539" s="28">
        <v>510</v>
      </c>
      <c r="AP539" s="28">
        <v>0</v>
      </c>
      <c r="AQ539" s="28">
        <v>6120</v>
      </c>
    </row>
    <row r="540" spans="1:43">
      <c r="A540" s="29" t="s">
        <v>452</v>
      </c>
      <c r="B540" s="29" t="s">
        <v>2104</v>
      </c>
      <c r="C540" s="29" t="s">
        <v>2105</v>
      </c>
      <c r="D540" s="29" t="s">
        <v>2033</v>
      </c>
      <c r="E540" s="29" t="str">
        <f t="shared" si="8"/>
        <v>신음</v>
      </c>
      <c r="F540" s="29">
        <v>18688</v>
      </c>
      <c r="G540" s="29">
        <v>324</v>
      </c>
      <c r="H540" s="29">
        <v>152790</v>
      </c>
      <c r="I540" s="29">
        <v>18971</v>
      </c>
      <c r="J540" s="29">
        <v>283</v>
      </c>
      <c r="K540" s="29">
        <v>133520</v>
      </c>
      <c r="L540" s="26">
        <v>19302</v>
      </c>
      <c r="M540" s="25">
        <v>331</v>
      </c>
      <c r="N540" s="25">
        <v>156080</v>
      </c>
      <c r="O540" s="25">
        <v>19578</v>
      </c>
      <c r="P540" s="25">
        <v>276</v>
      </c>
      <c r="Q540" s="25">
        <v>130230</v>
      </c>
      <c r="R540" s="25">
        <v>19850</v>
      </c>
      <c r="S540" s="25">
        <v>272</v>
      </c>
      <c r="T540" s="25">
        <v>128350</v>
      </c>
      <c r="U540" s="25">
        <v>20152</v>
      </c>
      <c r="V540" s="25">
        <v>302</v>
      </c>
      <c r="W540" s="25">
        <v>142450</v>
      </c>
      <c r="X540" s="25">
        <v>20474</v>
      </c>
      <c r="Y540" s="25">
        <v>322</v>
      </c>
      <c r="Z540" s="25">
        <v>151850</v>
      </c>
      <c r="AA540" s="25">
        <v>20767</v>
      </c>
      <c r="AB540" s="25">
        <v>293</v>
      </c>
      <c r="AC540" s="25">
        <v>138220</v>
      </c>
      <c r="AD540" s="25">
        <v>21112</v>
      </c>
      <c r="AE540" s="25">
        <v>345</v>
      </c>
      <c r="AF540" s="25">
        <v>162660</v>
      </c>
      <c r="AG540" s="25">
        <v>21305</v>
      </c>
      <c r="AH540" s="25">
        <v>193</v>
      </c>
      <c r="AI540" s="25">
        <v>91220</v>
      </c>
      <c r="AJ540" s="25">
        <v>21643</v>
      </c>
      <c r="AK540" s="25">
        <v>338</v>
      </c>
      <c r="AL540" s="31">
        <v>159370</v>
      </c>
      <c r="AM540" s="25">
        <v>22024</v>
      </c>
      <c r="AN540" s="25">
        <v>381</v>
      </c>
      <c r="AO540" s="28">
        <v>179580</v>
      </c>
      <c r="AP540" s="28">
        <v>3660</v>
      </c>
      <c r="AQ540" s="28">
        <v>1726320</v>
      </c>
    </row>
    <row r="541" spans="1:43">
      <c r="A541" s="29" t="s">
        <v>452</v>
      </c>
      <c r="B541" s="29" t="s">
        <v>2106</v>
      </c>
      <c r="C541" s="29" t="s">
        <v>2107</v>
      </c>
      <c r="D541" s="29" t="s">
        <v>2108</v>
      </c>
      <c r="E541" s="29" t="str">
        <f t="shared" si="8"/>
        <v>신음</v>
      </c>
      <c r="F541" s="29">
        <v>10294</v>
      </c>
      <c r="G541" s="29">
        <v>731</v>
      </c>
      <c r="H541" s="29">
        <v>229520</v>
      </c>
      <c r="I541" s="29">
        <v>10870</v>
      </c>
      <c r="J541" s="29">
        <v>576</v>
      </c>
      <c r="K541" s="29">
        <v>173720</v>
      </c>
      <c r="L541" s="26">
        <v>11512</v>
      </c>
      <c r="M541" s="25">
        <v>642</v>
      </c>
      <c r="N541" s="25">
        <v>197480</v>
      </c>
      <c r="O541" s="25">
        <v>12354</v>
      </c>
      <c r="P541" s="25">
        <v>842</v>
      </c>
      <c r="Q541" s="25">
        <v>269480</v>
      </c>
      <c r="R541" s="25">
        <v>13142</v>
      </c>
      <c r="S541" s="25">
        <v>788</v>
      </c>
      <c r="T541" s="25">
        <v>250040</v>
      </c>
      <c r="U541" s="25">
        <v>13877</v>
      </c>
      <c r="V541" s="25">
        <v>735</v>
      </c>
      <c r="W541" s="25">
        <v>230960</v>
      </c>
      <c r="X541" s="25">
        <v>14711</v>
      </c>
      <c r="Y541" s="25">
        <v>834</v>
      </c>
      <c r="Z541" s="25">
        <v>266600</v>
      </c>
      <c r="AA541" s="25">
        <v>15511</v>
      </c>
      <c r="AB541" s="25">
        <v>800</v>
      </c>
      <c r="AC541" s="25">
        <v>254360</v>
      </c>
      <c r="AD541" s="25">
        <v>16218</v>
      </c>
      <c r="AE541" s="25">
        <v>707</v>
      </c>
      <c r="AF541" s="25">
        <v>220880</v>
      </c>
      <c r="AG541" s="25">
        <v>16881</v>
      </c>
      <c r="AH541" s="25">
        <v>663</v>
      </c>
      <c r="AI541" s="25">
        <v>205040</v>
      </c>
      <c r="AJ541" s="25">
        <v>17726</v>
      </c>
      <c r="AK541" s="25">
        <v>845</v>
      </c>
      <c r="AL541" s="31">
        <v>270560</v>
      </c>
      <c r="AM541" s="25">
        <v>18475</v>
      </c>
      <c r="AN541" s="25">
        <v>749</v>
      </c>
      <c r="AO541" s="28">
        <v>236000</v>
      </c>
      <c r="AP541" s="28">
        <v>8912</v>
      </c>
      <c r="AQ541" s="28">
        <v>2804640</v>
      </c>
    </row>
    <row r="542" spans="1:43">
      <c r="A542" s="29" t="s">
        <v>452</v>
      </c>
      <c r="B542" s="29" t="s">
        <v>2109</v>
      </c>
      <c r="C542" s="29" t="s">
        <v>2958</v>
      </c>
      <c r="D542" s="29" t="s">
        <v>2111</v>
      </c>
      <c r="E542" s="29" t="str">
        <f t="shared" si="8"/>
        <v>신음</v>
      </c>
      <c r="F542" s="29">
        <v>271</v>
      </c>
      <c r="G542" s="29">
        <v>0</v>
      </c>
      <c r="H542" s="29">
        <v>410</v>
      </c>
      <c r="I542" s="29">
        <v>271</v>
      </c>
      <c r="J542" s="29">
        <v>0</v>
      </c>
      <c r="K542" s="29">
        <v>410</v>
      </c>
      <c r="L542" s="26">
        <v>271</v>
      </c>
      <c r="M542" s="25">
        <v>0</v>
      </c>
      <c r="N542" s="25">
        <v>410</v>
      </c>
      <c r="O542" s="25">
        <v>271</v>
      </c>
      <c r="P542" s="25">
        <v>0</v>
      </c>
      <c r="Q542" s="25">
        <v>410</v>
      </c>
      <c r="R542" s="25">
        <v>271</v>
      </c>
      <c r="S542" s="25">
        <v>0</v>
      </c>
      <c r="T542" s="25">
        <v>410</v>
      </c>
      <c r="U542" s="25">
        <v>271</v>
      </c>
      <c r="V542" s="25">
        <v>0</v>
      </c>
      <c r="W542" s="25">
        <v>410</v>
      </c>
      <c r="X542" s="25">
        <v>271</v>
      </c>
      <c r="Y542" s="25">
        <v>0</v>
      </c>
      <c r="Z542" s="25">
        <v>410</v>
      </c>
      <c r="AA542" s="25">
        <v>271</v>
      </c>
      <c r="AB542" s="25">
        <v>0</v>
      </c>
      <c r="AC542" s="25">
        <v>410</v>
      </c>
      <c r="AD542" s="25">
        <v>271</v>
      </c>
      <c r="AE542" s="25">
        <v>0</v>
      </c>
      <c r="AF542" s="25">
        <v>410</v>
      </c>
      <c r="AG542" s="25">
        <v>271</v>
      </c>
      <c r="AH542" s="25">
        <v>0</v>
      </c>
      <c r="AI542" s="25">
        <v>410</v>
      </c>
      <c r="AJ542" s="25">
        <v>271</v>
      </c>
      <c r="AK542" s="25">
        <v>0</v>
      </c>
      <c r="AL542" s="31">
        <v>410</v>
      </c>
      <c r="AM542" s="25">
        <v>271</v>
      </c>
      <c r="AN542" s="25">
        <v>0</v>
      </c>
      <c r="AO542" s="28">
        <v>410</v>
      </c>
      <c r="AP542" s="28">
        <v>0</v>
      </c>
      <c r="AQ542" s="28">
        <v>4920</v>
      </c>
    </row>
    <row r="543" spans="1:43">
      <c r="A543" s="29" t="s">
        <v>452</v>
      </c>
      <c r="B543" s="29" t="s">
        <v>2112</v>
      </c>
      <c r="C543" s="29" t="s">
        <v>2113</v>
      </c>
      <c r="D543" s="29" t="s">
        <v>2114</v>
      </c>
      <c r="E543" s="29" t="str">
        <f t="shared" si="8"/>
        <v>대광</v>
      </c>
      <c r="F543" s="29">
        <v>2042</v>
      </c>
      <c r="G543" s="29">
        <v>0</v>
      </c>
      <c r="H543" s="29">
        <v>360</v>
      </c>
      <c r="I543" s="29">
        <v>2042</v>
      </c>
      <c r="J543" s="29">
        <v>0</v>
      </c>
      <c r="K543" s="29">
        <v>360</v>
      </c>
      <c r="L543" s="26">
        <v>2043</v>
      </c>
      <c r="M543" s="25">
        <v>1</v>
      </c>
      <c r="N543" s="25">
        <v>550</v>
      </c>
      <c r="O543" s="25">
        <v>2044</v>
      </c>
      <c r="P543" s="25">
        <v>1</v>
      </c>
      <c r="Q543" s="25">
        <v>550</v>
      </c>
      <c r="R543" s="25">
        <v>2046</v>
      </c>
      <c r="S543" s="25">
        <v>2</v>
      </c>
      <c r="T543" s="25">
        <v>740</v>
      </c>
      <c r="U543" s="25">
        <v>2046</v>
      </c>
      <c r="V543" s="25">
        <v>0</v>
      </c>
      <c r="W543" s="25">
        <v>360</v>
      </c>
      <c r="X543" s="25">
        <v>2046</v>
      </c>
      <c r="Y543" s="25">
        <v>0</v>
      </c>
      <c r="Z543" s="25">
        <v>360</v>
      </c>
      <c r="AA543" s="25">
        <v>2052</v>
      </c>
      <c r="AB543" s="25">
        <v>6</v>
      </c>
      <c r="AC543" s="25">
        <v>1500</v>
      </c>
      <c r="AD543" s="25">
        <v>2065</v>
      </c>
      <c r="AE543" s="25">
        <v>13</v>
      </c>
      <c r="AF543" s="25">
        <v>2830</v>
      </c>
      <c r="AG543" s="25">
        <v>2067</v>
      </c>
      <c r="AH543" s="25">
        <v>2</v>
      </c>
      <c r="AI543" s="25">
        <v>740</v>
      </c>
      <c r="AJ543" s="25">
        <v>2067</v>
      </c>
      <c r="AK543" s="25">
        <v>0</v>
      </c>
      <c r="AL543" s="31">
        <v>360</v>
      </c>
      <c r="AM543" s="25">
        <v>2067</v>
      </c>
      <c r="AN543" s="25">
        <v>0</v>
      </c>
      <c r="AO543" s="28">
        <v>360</v>
      </c>
      <c r="AP543" s="28">
        <v>25</v>
      </c>
      <c r="AQ543" s="28">
        <v>9070</v>
      </c>
    </row>
    <row r="544" spans="1:43">
      <c r="A544" s="29" t="s">
        <v>452</v>
      </c>
      <c r="B544" s="29" t="s">
        <v>2115</v>
      </c>
      <c r="C544" s="29" t="s">
        <v>2116</v>
      </c>
      <c r="D544" s="29" t="s">
        <v>1999</v>
      </c>
      <c r="E544" s="29" t="str">
        <f t="shared" si="8"/>
        <v>응명</v>
      </c>
      <c r="F544" s="29">
        <v>71956</v>
      </c>
      <c r="G544" s="29">
        <v>1508</v>
      </c>
      <c r="H544" s="29">
        <v>509240</v>
      </c>
      <c r="I544" s="29">
        <v>74394</v>
      </c>
      <c r="J544" s="29">
        <v>1571</v>
      </c>
      <c r="K544" s="29">
        <v>531920</v>
      </c>
      <c r="L544" s="26">
        <v>76699</v>
      </c>
      <c r="M544" s="25">
        <v>1443</v>
      </c>
      <c r="N544" s="25">
        <v>485840</v>
      </c>
      <c r="O544" s="25">
        <v>78863</v>
      </c>
      <c r="P544" s="25">
        <v>1354</v>
      </c>
      <c r="Q544" s="25">
        <v>453800</v>
      </c>
      <c r="R544" s="25">
        <v>81109</v>
      </c>
      <c r="S544" s="25">
        <v>1406</v>
      </c>
      <c r="T544" s="25">
        <v>472520</v>
      </c>
      <c r="U544" s="25">
        <v>83231</v>
      </c>
      <c r="V544" s="25">
        <v>1328</v>
      </c>
      <c r="W544" s="25">
        <v>444440</v>
      </c>
      <c r="X544" s="25">
        <v>85363</v>
      </c>
      <c r="Y544" s="25">
        <v>1334</v>
      </c>
      <c r="Z544" s="25">
        <v>446600</v>
      </c>
      <c r="AA544" s="25">
        <v>87438</v>
      </c>
      <c r="AB544" s="25">
        <v>1299</v>
      </c>
      <c r="AC544" s="25">
        <v>434000</v>
      </c>
      <c r="AD544" s="25">
        <v>89422</v>
      </c>
      <c r="AE544" s="25">
        <v>1242</v>
      </c>
      <c r="AF544" s="25">
        <v>413480</v>
      </c>
      <c r="AG544" s="25">
        <v>91491</v>
      </c>
      <c r="AH544" s="25">
        <v>1295</v>
      </c>
      <c r="AI544" s="25">
        <v>432560</v>
      </c>
      <c r="AJ544" s="25">
        <v>93352</v>
      </c>
      <c r="AK544" s="25">
        <v>1165</v>
      </c>
      <c r="AL544" s="31">
        <v>385760</v>
      </c>
      <c r="AM544" s="25">
        <v>95359</v>
      </c>
      <c r="AN544" s="25">
        <v>1256</v>
      </c>
      <c r="AO544" s="28">
        <v>418520</v>
      </c>
      <c r="AP544" s="28">
        <v>16201</v>
      </c>
      <c r="AQ544" s="28">
        <v>5428680</v>
      </c>
    </row>
    <row r="545" spans="1:43">
      <c r="A545" s="29" t="s">
        <v>452</v>
      </c>
      <c r="B545" s="29" t="s">
        <v>2117</v>
      </c>
      <c r="C545" s="29" t="s">
        <v>2118</v>
      </c>
      <c r="D545" s="29" t="s">
        <v>2051</v>
      </c>
      <c r="E545" s="29" t="str">
        <f t="shared" si="8"/>
        <v>응명</v>
      </c>
      <c r="F545" s="29">
        <v>345</v>
      </c>
      <c r="G545" s="29">
        <v>31</v>
      </c>
      <c r="H545" s="29">
        <v>7850</v>
      </c>
      <c r="I545" s="29">
        <v>411</v>
      </c>
      <c r="J545" s="29">
        <v>66</v>
      </c>
      <c r="K545" s="29">
        <v>23450</v>
      </c>
      <c r="L545" s="26">
        <v>439</v>
      </c>
      <c r="M545" s="25">
        <v>28</v>
      </c>
      <c r="N545" s="25">
        <v>7130</v>
      </c>
      <c r="O545" s="25">
        <v>508</v>
      </c>
      <c r="P545" s="25">
        <v>69</v>
      </c>
      <c r="Q545" s="25">
        <v>25520</v>
      </c>
      <c r="R545" s="25">
        <v>604</v>
      </c>
      <c r="S545" s="25">
        <v>96</v>
      </c>
      <c r="T545" s="25">
        <v>44150</v>
      </c>
      <c r="U545" s="25">
        <v>1368</v>
      </c>
      <c r="V545" s="25">
        <v>764</v>
      </c>
      <c r="W545" s="25">
        <v>550190</v>
      </c>
      <c r="X545" s="25">
        <v>2003</v>
      </c>
      <c r="Y545" s="25">
        <v>635</v>
      </c>
      <c r="Z545" s="25">
        <v>450860</v>
      </c>
      <c r="AA545" s="25">
        <v>4254</v>
      </c>
      <c r="AB545" s="25">
        <v>2251</v>
      </c>
      <c r="AC545" s="25">
        <v>1757730</v>
      </c>
      <c r="AD545" s="25">
        <v>6702</v>
      </c>
      <c r="AE545" s="25">
        <v>2448</v>
      </c>
      <c r="AF545" s="25">
        <v>1919270</v>
      </c>
      <c r="AG545" s="25">
        <v>9734</v>
      </c>
      <c r="AH545" s="25">
        <v>3032</v>
      </c>
      <c r="AI545" s="25">
        <v>2398150</v>
      </c>
      <c r="AJ545" s="25">
        <v>11253</v>
      </c>
      <c r="AK545" s="25">
        <v>1519</v>
      </c>
      <c r="AL545" s="31">
        <v>1157490</v>
      </c>
      <c r="AM545" s="25">
        <v>13914</v>
      </c>
      <c r="AN545" s="25">
        <v>2661</v>
      </c>
      <c r="AO545" s="28">
        <v>2093930</v>
      </c>
      <c r="AP545" s="28">
        <v>13600</v>
      </c>
      <c r="AQ545" s="28">
        <v>10435720</v>
      </c>
    </row>
    <row r="546" spans="1:43">
      <c r="A546" s="29" t="s">
        <v>452</v>
      </c>
      <c r="B546" s="29" t="s">
        <v>2119</v>
      </c>
      <c r="C546" s="29" t="s">
        <v>2120</v>
      </c>
      <c r="D546" s="29" t="s">
        <v>2121</v>
      </c>
      <c r="E546" s="29" t="str">
        <f t="shared" si="8"/>
        <v>대광</v>
      </c>
      <c r="F546" s="29">
        <v>51173</v>
      </c>
      <c r="G546" s="29">
        <v>3190</v>
      </c>
      <c r="H546" s="29">
        <v>2527710</v>
      </c>
      <c r="I546" s="29">
        <v>54410</v>
      </c>
      <c r="J546" s="29">
        <v>3237</v>
      </c>
      <c r="K546" s="29">
        <v>2566250</v>
      </c>
      <c r="L546" s="26">
        <v>57517</v>
      </c>
      <c r="M546" s="25">
        <v>3107</v>
      </c>
      <c r="N546" s="25">
        <v>2459650</v>
      </c>
      <c r="O546" s="25">
        <v>61217</v>
      </c>
      <c r="P546" s="25">
        <v>3700</v>
      </c>
      <c r="Q546" s="25">
        <v>2945910</v>
      </c>
      <c r="R546" s="25">
        <v>64722</v>
      </c>
      <c r="S546" s="25">
        <v>3505</v>
      </c>
      <c r="T546" s="25">
        <v>2786010</v>
      </c>
      <c r="U546" s="25">
        <v>67446</v>
      </c>
      <c r="V546" s="25">
        <v>2724</v>
      </c>
      <c r="W546" s="25">
        <v>2145590</v>
      </c>
      <c r="X546" s="25">
        <v>71077</v>
      </c>
      <c r="Y546" s="25">
        <v>3631</v>
      </c>
      <c r="Z546" s="25">
        <v>2889330</v>
      </c>
      <c r="AA546" s="25">
        <v>73575</v>
      </c>
      <c r="AB546" s="25">
        <v>2498</v>
      </c>
      <c r="AC546" s="25">
        <v>1960270</v>
      </c>
      <c r="AD546" s="25">
        <v>76277</v>
      </c>
      <c r="AE546" s="25">
        <v>2702</v>
      </c>
      <c r="AF546" s="25">
        <v>2127550</v>
      </c>
      <c r="AG546" s="25">
        <v>78651</v>
      </c>
      <c r="AH546" s="25">
        <v>2374</v>
      </c>
      <c r="AI546" s="25">
        <v>1858590</v>
      </c>
      <c r="AJ546" s="25">
        <v>79881</v>
      </c>
      <c r="AK546" s="25">
        <v>1230</v>
      </c>
      <c r="AL546" s="31">
        <v>920510</v>
      </c>
      <c r="AM546" s="25">
        <v>80358</v>
      </c>
      <c r="AN546" s="25">
        <v>477</v>
      </c>
      <c r="AO546" s="28">
        <v>329200</v>
      </c>
      <c r="AP546" s="28">
        <v>32375</v>
      </c>
      <c r="AQ546" s="28">
        <v>25516570</v>
      </c>
    </row>
    <row r="547" spans="1:43">
      <c r="A547" s="29" t="s">
        <v>452</v>
      </c>
      <c r="B547" s="29" t="s">
        <v>2122</v>
      </c>
      <c r="C547" s="29" t="s">
        <v>2123</v>
      </c>
      <c r="D547" s="29" t="s">
        <v>2124</v>
      </c>
      <c r="E547" s="29" t="str">
        <f t="shared" si="8"/>
        <v>대광</v>
      </c>
      <c r="F547" s="29">
        <v>1</v>
      </c>
      <c r="G547" s="29">
        <v>0</v>
      </c>
      <c r="H547" s="29">
        <v>410</v>
      </c>
      <c r="I547" s="29">
        <v>1</v>
      </c>
      <c r="J547" s="29">
        <v>0</v>
      </c>
      <c r="K547" s="29">
        <v>410</v>
      </c>
      <c r="L547" s="26">
        <v>1</v>
      </c>
      <c r="M547" s="25">
        <v>0</v>
      </c>
      <c r="N547" s="25">
        <v>410</v>
      </c>
      <c r="O547" s="25">
        <v>1</v>
      </c>
      <c r="P547" s="25">
        <v>0</v>
      </c>
      <c r="Q547" s="25">
        <v>410</v>
      </c>
      <c r="R547" s="25">
        <v>1</v>
      </c>
      <c r="S547" s="25">
        <v>0</v>
      </c>
      <c r="T547" s="25">
        <v>410</v>
      </c>
      <c r="U547" s="25">
        <v>1</v>
      </c>
      <c r="V547" s="25">
        <v>0</v>
      </c>
      <c r="W547" s="25">
        <v>410</v>
      </c>
      <c r="X547" s="25">
        <v>1</v>
      </c>
      <c r="Y547" s="25">
        <v>0</v>
      </c>
      <c r="Z547" s="25">
        <v>410</v>
      </c>
      <c r="AA547" s="25">
        <v>1</v>
      </c>
      <c r="AB547" s="25">
        <v>0</v>
      </c>
      <c r="AC547" s="25">
        <v>410</v>
      </c>
      <c r="AD547" s="25">
        <v>1</v>
      </c>
      <c r="AE547" s="25">
        <v>0</v>
      </c>
      <c r="AF547" s="25">
        <v>410</v>
      </c>
      <c r="AG547" s="25">
        <v>1</v>
      </c>
      <c r="AH547" s="25">
        <v>0</v>
      </c>
      <c r="AI547" s="25">
        <v>410</v>
      </c>
      <c r="AJ547" s="25">
        <v>1</v>
      </c>
      <c r="AK547" s="25">
        <v>0</v>
      </c>
      <c r="AL547" s="31">
        <v>410</v>
      </c>
      <c r="AM547" s="25">
        <v>1</v>
      </c>
      <c r="AN547" s="25">
        <v>0</v>
      </c>
      <c r="AO547" s="28">
        <v>410</v>
      </c>
      <c r="AP547" s="28">
        <v>0</v>
      </c>
      <c r="AQ547" s="28">
        <v>4920</v>
      </c>
    </row>
    <row r="548" spans="1:43">
      <c r="A548" s="29" t="s">
        <v>452</v>
      </c>
      <c r="B548" s="29" t="s">
        <v>2125</v>
      </c>
      <c r="C548" s="29" t="s">
        <v>2126</v>
      </c>
      <c r="D548" s="29" t="s">
        <v>2127</v>
      </c>
      <c r="E548" s="29" t="str">
        <f t="shared" si="8"/>
        <v>대광</v>
      </c>
      <c r="F548" s="29">
        <v>24305</v>
      </c>
      <c r="G548" s="29">
        <v>470</v>
      </c>
      <c r="H548" s="29">
        <v>323810</v>
      </c>
      <c r="I548" s="29">
        <v>24858</v>
      </c>
      <c r="J548" s="29">
        <v>473</v>
      </c>
      <c r="K548" s="29">
        <v>326120</v>
      </c>
      <c r="L548" s="26">
        <v>25444</v>
      </c>
      <c r="M548" s="25">
        <v>506</v>
      </c>
      <c r="N548" s="25">
        <v>351530</v>
      </c>
      <c r="O548" s="25">
        <v>25907</v>
      </c>
      <c r="P548" s="25">
        <v>383</v>
      </c>
      <c r="Q548" s="25">
        <v>256820</v>
      </c>
      <c r="R548" s="25">
        <v>26383</v>
      </c>
      <c r="S548" s="25">
        <v>396</v>
      </c>
      <c r="T548" s="25">
        <v>266830</v>
      </c>
      <c r="U548" s="25">
        <v>26943</v>
      </c>
      <c r="V548" s="25">
        <v>480</v>
      </c>
      <c r="W548" s="25">
        <v>331510</v>
      </c>
      <c r="X548" s="25">
        <v>26943</v>
      </c>
      <c r="Y548" s="25">
        <v>441</v>
      </c>
      <c r="Z548" s="25">
        <v>301480</v>
      </c>
      <c r="AA548" s="25">
        <v>58</v>
      </c>
      <c r="AB548" s="25">
        <v>441</v>
      </c>
      <c r="AC548" s="25">
        <v>301480</v>
      </c>
      <c r="AD548" s="25">
        <v>468</v>
      </c>
      <c r="AE548" s="25">
        <v>330</v>
      </c>
      <c r="AF548" s="25">
        <v>216010</v>
      </c>
      <c r="AG548" s="25">
        <v>1029</v>
      </c>
      <c r="AH548" s="25">
        <v>481</v>
      </c>
      <c r="AI548" s="25">
        <v>332280</v>
      </c>
      <c r="AJ548" s="25">
        <v>1403</v>
      </c>
      <c r="AK548" s="25">
        <v>294</v>
      </c>
      <c r="AL548" s="31">
        <v>188530</v>
      </c>
      <c r="AM548" s="25">
        <v>1900</v>
      </c>
      <c r="AN548" s="25">
        <v>417</v>
      </c>
      <c r="AO548" s="28">
        <v>283000</v>
      </c>
      <c r="AP548" s="28">
        <v>5112</v>
      </c>
      <c r="AQ548" s="28">
        <v>3479400</v>
      </c>
    </row>
    <row r="549" spans="1:43">
      <c r="A549" s="29" t="s">
        <v>452</v>
      </c>
      <c r="B549" s="29" t="s">
        <v>2128</v>
      </c>
      <c r="C549" s="29" t="s">
        <v>2129</v>
      </c>
      <c r="D549" s="29" t="s">
        <v>2130</v>
      </c>
      <c r="E549" s="29" t="str">
        <f t="shared" si="8"/>
        <v>응명</v>
      </c>
      <c r="F549" s="29">
        <v>2303</v>
      </c>
      <c r="G549" s="29">
        <v>31</v>
      </c>
      <c r="H549" s="29">
        <v>7850</v>
      </c>
      <c r="I549" s="29">
        <v>2334</v>
      </c>
      <c r="J549" s="29">
        <v>31</v>
      </c>
      <c r="K549" s="29">
        <v>7850</v>
      </c>
      <c r="L549" s="26">
        <v>2369</v>
      </c>
      <c r="M549" s="25">
        <v>35</v>
      </c>
      <c r="N549" s="25">
        <v>8810</v>
      </c>
      <c r="O549" s="25">
        <v>2398</v>
      </c>
      <c r="P549" s="25">
        <v>29</v>
      </c>
      <c r="Q549" s="25">
        <v>7370</v>
      </c>
      <c r="R549" s="25">
        <v>2421</v>
      </c>
      <c r="S549" s="25">
        <v>23</v>
      </c>
      <c r="T549" s="25">
        <v>5930</v>
      </c>
      <c r="U549" s="25">
        <v>2456</v>
      </c>
      <c r="V549" s="25">
        <v>35</v>
      </c>
      <c r="W549" s="25">
        <v>8810</v>
      </c>
      <c r="X549" s="25">
        <v>2480</v>
      </c>
      <c r="Y549" s="25">
        <v>24</v>
      </c>
      <c r="Z549" s="25">
        <v>6170</v>
      </c>
      <c r="AA549" s="25">
        <v>2502</v>
      </c>
      <c r="AB549" s="25">
        <v>22</v>
      </c>
      <c r="AC549" s="25">
        <v>5690</v>
      </c>
      <c r="AD549" s="25">
        <v>2521</v>
      </c>
      <c r="AE549" s="25">
        <v>19</v>
      </c>
      <c r="AF549" s="25">
        <v>4970</v>
      </c>
      <c r="AG549" s="25">
        <v>2551</v>
      </c>
      <c r="AH549" s="25">
        <v>30</v>
      </c>
      <c r="AI549" s="25">
        <v>7610</v>
      </c>
      <c r="AJ549" s="25">
        <v>2568</v>
      </c>
      <c r="AK549" s="25">
        <v>17</v>
      </c>
      <c r="AL549" s="31">
        <v>4490</v>
      </c>
      <c r="AM549" s="25">
        <v>2599</v>
      </c>
      <c r="AN549" s="25">
        <v>31</v>
      </c>
      <c r="AO549" s="28">
        <v>7850</v>
      </c>
      <c r="AP549" s="28">
        <v>327</v>
      </c>
      <c r="AQ549" s="28">
        <v>83400</v>
      </c>
    </row>
    <row r="550" spans="1:43">
      <c r="A550" s="29" t="s">
        <v>452</v>
      </c>
      <c r="B550" s="29" t="s">
        <v>2131</v>
      </c>
      <c r="C550" s="29" t="s">
        <v>2132</v>
      </c>
      <c r="D550" s="29" t="s">
        <v>2101</v>
      </c>
      <c r="E550" s="29" t="str">
        <f t="shared" si="8"/>
        <v>대광</v>
      </c>
      <c r="F550" s="29">
        <v>11482</v>
      </c>
      <c r="G550" s="29">
        <v>49</v>
      </c>
      <c r="H550" s="29">
        <v>12170</v>
      </c>
      <c r="I550" s="29">
        <v>1</v>
      </c>
      <c r="J550" s="29">
        <v>19</v>
      </c>
      <c r="K550" s="29">
        <v>4970</v>
      </c>
      <c r="L550" s="26">
        <v>668</v>
      </c>
      <c r="M550" s="25">
        <v>667</v>
      </c>
      <c r="N550" s="25">
        <v>475500</v>
      </c>
      <c r="O550" s="25">
        <v>668</v>
      </c>
      <c r="P550" s="25">
        <v>0</v>
      </c>
      <c r="Q550" s="25">
        <v>410</v>
      </c>
      <c r="R550" s="25">
        <v>668</v>
      </c>
      <c r="S550" s="25">
        <v>0</v>
      </c>
      <c r="T550" s="25">
        <v>410</v>
      </c>
      <c r="U550" s="25">
        <v>668</v>
      </c>
      <c r="V550" s="25">
        <v>0</v>
      </c>
      <c r="W550" s="25">
        <v>410</v>
      </c>
      <c r="X550" s="25">
        <v>668</v>
      </c>
      <c r="Y550" s="25">
        <v>0</v>
      </c>
      <c r="Z550" s="25">
        <v>410</v>
      </c>
      <c r="AA550" s="25">
        <v>668</v>
      </c>
      <c r="AB550" s="25">
        <v>0</v>
      </c>
      <c r="AC550" s="25">
        <v>410</v>
      </c>
      <c r="AD550" s="25">
        <v>668</v>
      </c>
      <c r="AE550" s="25">
        <v>0</v>
      </c>
      <c r="AF550" s="25">
        <v>410</v>
      </c>
      <c r="AG550" s="25">
        <v>668</v>
      </c>
      <c r="AH550" s="25">
        <v>0</v>
      </c>
      <c r="AI550" s="25">
        <v>410</v>
      </c>
      <c r="AJ550" s="25">
        <v>668</v>
      </c>
      <c r="AK550" s="25">
        <v>0</v>
      </c>
      <c r="AL550" s="31">
        <v>410</v>
      </c>
      <c r="AM550" s="25">
        <v>668</v>
      </c>
      <c r="AN550" s="25">
        <v>0</v>
      </c>
      <c r="AO550" s="28">
        <v>410</v>
      </c>
      <c r="AP550" s="28">
        <v>735</v>
      </c>
      <c r="AQ550" s="28">
        <v>496330</v>
      </c>
    </row>
    <row r="551" spans="1:43">
      <c r="A551" s="29" t="s">
        <v>452</v>
      </c>
      <c r="B551" s="29" t="s">
        <v>2133</v>
      </c>
      <c r="C551" s="29" t="s">
        <v>2134</v>
      </c>
      <c r="D551" s="29" t="s">
        <v>2135</v>
      </c>
      <c r="E551" s="29" t="str">
        <f t="shared" si="8"/>
        <v>대광</v>
      </c>
      <c r="F551" s="29">
        <v>1749</v>
      </c>
      <c r="G551" s="29">
        <v>50</v>
      </c>
      <c r="H551" s="29">
        <v>12410</v>
      </c>
      <c r="I551" s="29">
        <v>1802</v>
      </c>
      <c r="J551" s="29">
        <v>53</v>
      </c>
      <c r="K551" s="29">
        <v>14480</v>
      </c>
      <c r="L551" s="26">
        <v>1851</v>
      </c>
      <c r="M551" s="25">
        <v>49</v>
      </c>
      <c r="N551" s="25">
        <v>12170</v>
      </c>
      <c r="O551" s="25">
        <v>1871</v>
      </c>
      <c r="P551" s="25">
        <v>20</v>
      </c>
      <c r="Q551" s="25">
        <v>5210</v>
      </c>
      <c r="R551" s="25">
        <v>1898</v>
      </c>
      <c r="S551" s="25">
        <v>27</v>
      </c>
      <c r="T551" s="25">
        <v>6890</v>
      </c>
      <c r="U551" s="25">
        <v>1936</v>
      </c>
      <c r="V551" s="25">
        <v>38</v>
      </c>
      <c r="W551" s="25">
        <v>9530</v>
      </c>
      <c r="X551" s="25">
        <v>1973</v>
      </c>
      <c r="Y551" s="25">
        <v>37</v>
      </c>
      <c r="Z551" s="25">
        <v>9290</v>
      </c>
      <c r="AA551" s="25">
        <v>2010</v>
      </c>
      <c r="AB551" s="25">
        <v>37</v>
      </c>
      <c r="AC551" s="25">
        <v>9290</v>
      </c>
      <c r="AD551" s="25">
        <v>2061</v>
      </c>
      <c r="AE551" s="25">
        <v>51</v>
      </c>
      <c r="AF551" s="25">
        <v>13100</v>
      </c>
      <c r="AG551" s="25">
        <v>2108</v>
      </c>
      <c r="AH551" s="25">
        <v>47</v>
      </c>
      <c r="AI551" s="25">
        <v>11690</v>
      </c>
      <c r="AJ551" s="25">
        <v>2127</v>
      </c>
      <c r="AK551" s="25">
        <v>19</v>
      </c>
      <c r="AL551" s="31">
        <v>4970</v>
      </c>
      <c r="AM551" s="25">
        <v>2162</v>
      </c>
      <c r="AN551" s="25">
        <v>35</v>
      </c>
      <c r="AO551" s="28">
        <v>8810</v>
      </c>
      <c r="AP551" s="28">
        <v>463</v>
      </c>
      <c r="AQ551" s="28">
        <v>117840</v>
      </c>
    </row>
    <row r="552" spans="1:43">
      <c r="A552" s="29" t="s">
        <v>452</v>
      </c>
      <c r="B552" s="29" t="s">
        <v>2136</v>
      </c>
      <c r="C552" s="29" t="s">
        <v>2137</v>
      </c>
      <c r="D552" s="29" t="s">
        <v>2138</v>
      </c>
      <c r="E552" s="29" t="str">
        <f t="shared" si="8"/>
        <v>대광</v>
      </c>
      <c r="F552" s="29">
        <v>16083</v>
      </c>
      <c r="G552" s="29">
        <v>329</v>
      </c>
      <c r="H552" s="29">
        <v>215240</v>
      </c>
      <c r="I552" s="29">
        <v>16256</v>
      </c>
      <c r="J552" s="29">
        <v>173</v>
      </c>
      <c r="K552" s="29">
        <v>100200</v>
      </c>
      <c r="L552" s="26">
        <v>16523</v>
      </c>
      <c r="M552" s="25">
        <v>267</v>
      </c>
      <c r="N552" s="25">
        <v>168820</v>
      </c>
      <c r="O552" s="25">
        <v>16796</v>
      </c>
      <c r="P552" s="25">
        <v>273</v>
      </c>
      <c r="Q552" s="25">
        <v>173200</v>
      </c>
      <c r="R552" s="25">
        <v>16922</v>
      </c>
      <c r="S552" s="25">
        <v>126</v>
      </c>
      <c r="T552" s="25">
        <v>65890</v>
      </c>
      <c r="U552" s="25">
        <v>17056</v>
      </c>
      <c r="V552" s="25">
        <v>134</v>
      </c>
      <c r="W552" s="25">
        <v>71730</v>
      </c>
      <c r="X552" s="25">
        <v>17218</v>
      </c>
      <c r="Y552" s="25">
        <v>162</v>
      </c>
      <c r="Z552" s="25">
        <v>92170</v>
      </c>
      <c r="AA552" s="25">
        <v>17389</v>
      </c>
      <c r="AB552" s="25">
        <v>171</v>
      </c>
      <c r="AC552" s="25">
        <v>98740</v>
      </c>
      <c r="AD552" s="25">
        <v>17576</v>
      </c>
      <c r="AE552" s="25">
        <v>187</v>
      </c>
      <c r="AF552" s="25">
        <v>110420</v>
      </c>
      <c r="AG552" s="25">
        <v>17746</v>
      </c>
      <c r="AH552" s="25">
        <v>170</v>
      </c>
      <c r="AI552" s="25">
        <v>98010</v>
      </c>
      <c r="AJ552" s="25">
        <v>17891</v>
      </c>
      <c r="AK552" s="25">
        <v>145</v>
      </c>
      <c r="AL552" s="31">
        <v>79760</v>
      </c>
      <c r="AM552" s="25">
        <v>18052</v>
      </c>
      <c r="AN552" s="25">
        <v>161</v>
      </c>
      <c r="AO552" s="28">
        <v>91440</v>
      </c>
      <c r="AP552" s="28">
        <v>2298</v>
      </c>
      <c r="AQ552" s="28">
        <v>1365620</v>
      </c>
    </row>
    <row r="553" spans="1:43">
      <c r="A553" s="29" t="s">
        <v>452</v>
      </c>
      <c r="B553" s="29" t="s">
        <v>2139</v>
      </c>
      <c r="C553" s="29" t="s">
        <v>2140</v>
      </c>
      <c r="D553" s="29" t="s">
        <v>2142</v>
      </c>
      <c r="E553" s="29" t="str">
        <f t="shared" si="8"/>
        <v>교동</v>
      </c>
      <c r="F553" s="29">
        <v>2152</v>
      </c>
      <c r="G553" s="29">
        <v>475</v>
      </c>
      <c r="H553" s="29">
        <v>223760</v>
      </c>
      <c r="I553" s="29">
        <v>2212</v>
      </c>
      <c r="J553" s="29">
        <v>468</v>
      </c>
      <c r="K553" s="29">
        <v>220470</v>
      </c>
      <c r="L553" s="26">
        <v>2276</v>
      </c>
      <c r="M553" s="25">
        <v>499</v>
      </c>
      <c r="N553" s="25">
        <v>235040</v>
      </c>
      <c r="O553" s="25">
        <v>2334</v>
      </c>
      <c r="P553" s="25">
        <v>452</v>
      </c>
      <c r="Q553" s="25">
        <v>212950</v>
      </c>
      <c r="R553" s="25">
        <v>2391</v>
      </c>
      <c r="S553" s="25">
        <v>444</v>
      </c>
      <c r="T553" s="25">
        <v>209190</v>
      </c>
      <c r="U553" s="25">
        <v>2423</v>
      </c>
      <c r="V553" s="25">
        <v>249</v>
      </c>
      <c r="W553" s="25">
        <v>117540</v>
      </c>
      <c r="X553" s="25">
        <v>2462</v>
      </c>
      <c r="Y553" s="25">
        <v>304</v>
      </c>
      <c r="Z553" s="25">
        <v>143390</v>
      </c>
      <c r="AA553" s="25">
        <v>2495</v>
      </c>
      <c r="AB553" s="25">
        <v>257</v>
      </c>
      <c r="AC553" s="25">
        <v>121300</v>
      </c>
      <c r="AD553" s="25">
        <v>2509</v>
      </c>
      <c r="AE553" s="25">
        <v>109</v>
      </c>
      <c r="AF553" s="25">
        <v>51740</v>
      </c>
      <c r="AG553" s="25">
        <v>2562</v>
      </c>
      <c r="AH553" s="25">
        <v>413</v>
      </c>
      <c r="AI553" s="25">
        <v>194620</v>
      </c>
      <c r="AJ553" s="25">
        <v>2607</v>
      </c>
      <c r="AK553" s="25">
        <v>351</v>
      </c>
      <c r="AL553" s="31">
        <v>165480</v>
      </c>
      <c r="AM553" s="25">
        <v>2667</v>
      </c>
      <c r="AN553" s="25">
        <v>468</v>
      </c>
      <c r="AO553" s="28">
        <v>220470</v>
      </c>
      <c r="AP553" s="28">
        <v>4489</v>
      </c>
      <c r="AQ553" s="28">
        <v>2115950</v>
      </c>
    </row>
    <row r="554" spans="1:43">
      <c r="A554" s="29" t="s">
        <v>452</v>
      </c>
      <c r="B554" s="29" t="s">
        <v>2143</v>
      </c>
      <c r="C554" s="29" t="s">
        <v>2144</v>
      </c>
      <c r="D554" s="29" t="s">
        <v>2145</v>
      </c>
      <c r="E554" s="29" t="str">
        <f t="shared" si="8"/>
        <v>삼락</v>
      </c>
      <c r="F554" s="29">
        <v>40616</v>
      </c>
      <c r="G554" s="29">
        <v>0</v>
      </c>
      <c r="H554" s="29">
        <v>410</v>
      </c>
      <c r="I554" s="29">
        <v>40616</v>
      </c>
      <c r="J554" s="29">
        <v>0</v>
      </c>
      <c r="K554" s="29">
        <v>410</v>
      </c>
      <c r="L554" s="26">
        <v>40616</v>
      </c>
      <c r="M554" s="25">
        <v>0</v>
      </c>
      <c r="N554" s="25">
        <v>410</v>
      </c>
      <c r="O554" s="25">
        <v>40616</v>
      </c>
      <c r="P554" s="25">
        <v>0</v>
      </c>
      <c r="Q554" s="25">
        <v>410</v>
      </c>
      <c r="R554" s="25">
        <v>40616</v>
      </c>
      <c r="S554" s="25">
        <v>0</v>
      </c>
      <c r="T554" s="25">
        <v>410</v>
      </c>
      <c r="U554" s="25">
        <v>40616</v>
      </c>
      <c r="V554" s="25">
        <v>0</v>
      </c>
      <c r="W554" s="25">
        <v>410</v>
      </c>
      <c r="X554" s="25">
        <v>40616</v>
      </c>
      <c r="Y554" s="25">
        <v>0</v>
      </c>
      <c r="Z554" s="25">
        <v>410</v>
      </c>
      <c r="AA554" s="25">
        <v>40616</v>
      </c>
      <c r="AB554" s="25">
        <v>0</v>
      </c>
      <c r="AC554" s="25">
        <v>410</v>
      </c>
      <c r="AD554" s="25">
        <v>40616</v>
      </c>
      <c r="AE554" s="25">
        <v>0</v>
      </c>
      <c r="AF554" s="25">
        <v>410</v>
      </c>
      <c r="AG554" s="25">
        <v>40616</v>
      </c>
      <c r="AH554" s="25">
        <v>0</v>
      </c>
      <c r="AI554" s="25">
        <v>410</v>
      </c>
      <c r="AJ554" s="25">
        <v>40616</v>
      </c>
      <c r="AK554" s="25">
        <v>0</v>
      </c>
      <c r="AL554" s="31">
        <v>410</v>
      </c>
      <c r="AM554" s="25">
        <v>40616</v>
      </c>
      <c r="AN554" s="25">
        <v>0</v>
      </c>
      <c r="AO554" s="28">
        <v>410</v>
      </c>
      <c r="AP554" s="28">
        <v>0</v>
      </c>
      <c r="AQ554" s="28">
        <v>4920</v>
      </c>
    </row>
    <row r="555" spans="1:43">
      <c r="A555" s="29" t="s">
        <v>452</v>
      </c>
      <c r="B555" s="29" t="s">
        <v>2146</v>
      </c>
      <c r="C555" s="29" t="s">
        <v>2147</v>
      </c>
      <c r="D555" s="29" t="s">
        <v>2148</v>
      </c>
      <c r="E555" s="29" t="str">
        <f t="shared" si="8"/>
        <v>삼락</v>
      </c>
      <c r="F555" s="29">
        <v>12313</v>
      </c>
      <c r="G555" s="29">
        <v>0</v>
      </c>
      <c r="H555" s="29">
        <v>330</v>
      </c>
      <c r="I555" s="29">
        <v>12313</v>
      </c>
      <c r="J555" s="29">
        <v>0</v>
      </c>
      <c r="K555" s="29">
        <v>330</v>
      </c>
      <c r="L555" s="26">
        <v>12313</v>
      </c>
      <c r="M555" s="25">
        <v>0</v>
      </c>
      <c r="N555" s="25">
        <v>330</v>
      </c>
      <c r="O555" s="25">
        <v>12313</v>
      </c>
      <c r="P555" s="25">
        <v>0</v>
      </c>
      <c r="Q555" s="25">
        <v>330</v>
      </c>
      <c r="R555" s="25">
        <v>12313</v>
      </c>
      <c r="S555" s="25">
        <v>0</v>
      </c>
      <c r="T555" s="25">
        <v>330</v>
      </c>
      <c r="U555" s="25">
        <v>12313</v>
      </c>
      <c r="V555" s="25">
        <v>0</v>
      </c>
      <c r="W555" s="25">
        <v>330</v>
      </c>
      <c r="X555" s="25">
        <v>12313</v>
      </c>
      <c r="Y555" s="25">
        <v>0</v>
      </c>
      <c r="Z555" s="25">
        <v>330</v>
      </c>
      <c r="AA555" s="25">
        <v>12313</v>
      </c>
      <c r="AB555" s="25">
        <v>0</v>
      </c>
      <c r="AC555" s="25">
        <v>330</v>
      </c>
      <c r="AD555" s="25">
        <v>12313</v>
      </c>
      <c r="AE555" s="25">
        <v>0</v>
      </c>
      <c r="AF555" s="25">
        <v>330</v>
      </c>
      <c r="AG555" s="25">
        <v>12313</v>
      </c>
      <c r="AH555" s="25">
        <v>0</v>
      </c>
      <c r="AI555" s="25">
        <v>330</v>
      </c>
      <c r="AJ555" s="25">
        <v>12313</v>
      </c>
      <c r="AK555" s="25">
        <v>0</v>
      </c>
      <c r="AL555" s="31">
        <v>330</v>
      </c>
      <c r="AM555" s="25">
        <v>12313</v>
      </c>
      <c r="AN555" s="25">
        <v>0</v>
      </c>
      <c r="AO555" s="28">
        <v>330</v>
      </c>
      <c r="AP555" s="28">
        <v>0</v>
      </c>
      <c r="AQ555" s="28">
        <v>3960</v>
      </c>
    </row>
    <row r="556" spans="1:43">
      <c r="A556" s="29" t="s">
        <v>452</v>
      </c>
      <c r="B556" s="29" t="s">
        <v>2149</v>
      </c>
      <c r="C556" s="29" t="s">
        <v>2150</v>
      </c>
      <c r="D556" s="29" t="s">
        <v>2151</v>
      </c>
      <c r="E556" s="29" t="str">
        <f t="shared" si="8"/>
        <v>교동</v>
      </c>
      <c r="F556" s="29">
        <v>808</v>
      </c>
      <c r="G556" s="29">
        <v>0</v>
      </c>
      <c r="H556" s="29">
        <v>0</v>
      </c>
      <c r="I556" s="29">
        <v>808</v>
      </c>
      <c r="J556" s="29">
        <v>0</v>
      </c>
      <c r="K556" s="29">
        <v>0</v>
      </c>
      <c r="L556" s="26">
        <v>808</v>
      </c>
      <c r="M556" s="25">
        <v>0</v>
      </c>
      <c r="N556" s="25">
        <v>0</v>
      </c>
      <c r="O556" s="25">
        <v>808</v>
      </c>
      <c r="P556" s="25">
        <v>0</v>
      </c>
      <c r="Q556" s="25">
        <v>0</v>
      </c>
      <c r="R556" s="25">
        <v>808</v>
      </c>
      <c r="S556" s="25">
        <v>0</v>
      </c>
      <c r="T556" s="25">
        <v>0</v>
      </c>
      <c r="U556" s="25">
        <v>808</v>
      </c>
      <c r="V556" s="25">
        <v>0</v>
      </c>
      <c r="W556" s="25">
        <v>0</v>
      </c>
      <c r="X556" s="25">
        <v>808</v>
      </c>
      <c r="Y556" s="25">
        <v>0</v>
      </c>
      <c r="Z556" s="25">
        <v>0</v>
      </c>
      <c r="AA556" s="25">
        <v>808</v>
      </c>
      <c r="AB556" s="25">
        <v>0</v>
      </c>
      <c r="AC556" s="25">
        <v>0</v>
      </c>
      <c r="AD556" s="25">
        <v>808</v>
      </c>
      <c r="AE556" s="25">
        <v>0</v>
      </c>
      <c r="AF556" s="25">
        <v>0</v>
      </c>
      <c r="AG556" s="25">
        <v>808</v>
      </c>
      <c r="AH556" s="25">
        <v>0</v>
      </c>
      <c r="AI556" s="25">
        <v>0</v>
      </c>
      <c r="AJ556" s="25">
        <v>808</v>
      </c>
      <c r="AK556" s="25">
        <v>0</v>
      </c>
      <c r="AL556" s="31">
        <v>0</v>
      </c>
      <c r="AM556" s="25">
        <v>808</v>
      </c>
      <c r="AN556" s="25">
        <v>0</v>
      </c>
      <c r="AO556" s="28">
        <v>0</v>
      </c>
      <c r="AP556" s="28">
        <v>0</v>
      </c>
      <c r="AQ556" s="28">
        <v>0</v>
      </c>
    </row>
    <row r="557" spans="1:43">
      <c r="A557" s="29" t="s">
        <v>452</v>
      </c>
      <c r="B557" s="29" t="s">
        <v>2152</v>
      </c>
      <c r="C557" s="29" t="s">
        <v>2153</v>
      </c>
      <c r="D557" s="29" t="s">
        <v>2154</v>
      </c>
      <c r="E557" s="29" t="str">
        <f t="shared" si="8"/>
        <v>교동</v>
      </c>
      <c r="F557" s="29">
        <v>765</v>
      </c>
      <c r="G557" s="29">
        <v>0</v>
      </c>
      <c r="H557" s="29">
        <v>410</v>
      </c>
      <c r="I557" s="29">
        <v>765</v>
      </c>
      <c r="J557" s="29">
        <v>0</v>
      </c>
      <c r="K557" s="29">
        <v>410</v>
      </c>
      <c r="L557" s="26">
        <v>765</v>
      </c>
      <c r="M557" s="25">
        <v>0</v>
      </c>
      <c r="N557" s="25">
        <v>410</v>
      </c>
      <c r="O557" s="25">
        <v>765</v>
      </c>
      <c r="P557" s="25">
        <v>0</v>
      </c>
      <c r="Q557" s="25">
        <v>410</v>
      </c>
      <c r="R557" s="25">
        <v>765</v>
      </c>
      <c r="S557" s="25">
        <v>0</v>
      </c>
      <c r="T557" s="25">
        <v>410</v>
      </c>
      <c r="U557" s="25">
        <v>765</v>
      </c>
      <c r="V557" s="25">
        <v>0</v>
      </c>
      <c r="W557" s="25">
        <v>410</v>
      </c>
      <c r="X557" s="25">
        <v>765</v>
      </c>
      <c r="Y557" s="25">
        <v>0</v>
      </c>
      <c r="Z557" s="25">
        <v>410</v>
      </c>
      <c r="AA557" s="25">
        <v>765</v>
      </c>
      <c r="AB557" s="25">
        <v>0</v>
      </c>
      <c r="AC557" s="25">
        <v>410</v>
      </c>
      <c r="AD557" s="25">
        <v>765</v>
      </c>
      <c r="AE557" s="25">
        <v>0</v>
      </c>
      <c r="AF557" s="25">
        <v>410</v>
      </c>
      <c r="AG557" s="25">
        <v>765</v>
      </c>
      <c r="AH557" s="25">
        <v>0</v>
      </c>
      <c r="AI557" s="25">
        <v>410</v>
      </c>
      <c r="AJ557" s="25">
        <v>765</v>
      </c>
      <c r="AK557" s="25">
        <v>0</v>
      </c>
      <c r="AL557" s="31">
        <v>410</v>
      </c>
      <c r="AM557" s="25">
        <v>765</v>
      </c>
      <c r="AN557" s="25">
        <v>0</v>
      </c>
      <c r="AO557" s="28">
        <v>410</v>
      </c>
      <c r="AP557" s="28">
        <v>0</v>
      </c>
      <c r="AQ557" s="28">
        <v>4920</v>
      </c>
    </row>
    <row r="558" spans="1:43">
      <c r="A558" s="29" t="s">
        <v>452</v>
      </c>
      <c r="B558" s="29" t="s">
        <v>2155</v>
      </c>
      <c r="C558" s="29" t="s">
        <v>2156</v>
      </c>
      <c r="D558" s="29" t="s">
        <v>2157</v>
      </c>
      <c r="E558" s="29" t="str">
        <f t="shared" si="8"/>
        <v>삼락</v>
      </c>
      <c r="F558" s="29">
        <v>596</v>
      </c>
      <c r="G558" s="29">
        <v>72</v>
      </c>
      <c r="H558" s="29">
        <v>27590</v>
      </c>
      <c r="I558" s="29">
        <v>645</v>
      </c>
      <c r="J558" s="29">
        <v>49</v>
      </c>
      <c r="K558" s="29">
        <v>12170</v>
      </c>
      <c r="L558" s="26">
        <v>645</v>
      </c>
      <c r="M558" s="25">
        <v>0</v>
      </c>
      <c r="N558" s="25">
        <v>410</v>
      </c>
      <c r="O558" s="25">
        <v>690</v>
      </c>
      <c r="P558" s="25">
        <v>45</v>
      </c>
      <c r="Q558" s="25">
        <v>11210</v>
      </c>
      <c r="R558" s="25">
        <v>750</v>
      </c>
      <c r="S558" s="25">
        <v>60</v>
      </c>
      <c r="T558" s="25">
        <v>19310</v>
      </c>
      <c r="U558" s="25">
        <v>825</v>
      </c>
      <c r="V558" s="25">
        <v>75</v>
      </c>
      <c r="W558" s="25">
        <v>29660</v>
      </c>
      <c r="X558" s="25">
        <v>877</v>
      </c>
      <c r="Y558" s="25">
        <v>52</v>
      </c>
      <c r="Z558" s="25">
        <v>13790</v>
      </c>
      <c r="AA558" s="25">
        <v>883</v>
      </c>
      <c r="AB558" s="25">
        <v>6</v>
      </c>
      <c r="AC558" s="25">
        <v>1850</v>
      </c>
      <c r="AD558" s="25">
        <v>896</v>
      </c>
      <c r="AE558" s="25">
        <v>13</v>
      </c>
      <c r="AF558" s="25">
        <v>3530</v>
      </c>
      <c r="AG558" s="25">
        <v>941</v>
      </c>
      <c r="AH558" s="25">
        <v>45</v>
      </c>
      <c r="AI558" s="25">
        <v>11210</v>
      </c>
      <c r="AJ558" s="25">
        <v>985</v>
      </c>
      <c r="AK558" s="25">
        <v>44</v>
      </c>
      <c r="AL558" s="31">
        <v>10970</v>
      </c>
      <c r="AM558" s="25">
        <v>1050</v>
      </c>
      <c r="AN558" s="25">
        <v>65</v>
      </c>
      <c r="AO558" s="28">
        <v>22760</v>
      </c>
      <c r="AP558" s="28">
        <v>526</v>
      </c>
      <c r="AQ558" s="28">
        <v>164460</v>
      </c>
    </row>
    <row r="559" spans="1:43">
      <c r="A559" s="29" t="s">
        <v>452</v>
      </c>
      <c r="B559" s="29" t="s">
        <v>2158</v>
      </c>
      <c r="C559" s="29" t="s">
        <v>2159</v>
      </c>
      <c r="D559" s="29" t="s">
        <v>2160</v>
      </c>
      <c r="E559" s="29" t="str">
        <f t="shared" si="8"/>
        <v>삼락</v>
      </c>
      <c r="F559" s="29">
        <v>2126</v>
      </c>
      <c r="G559" s="29">
        <v>528</v>
      </c>
      <c r="H559" s="29">
        <v>368470</v>
      </c>
      <c r="I559" s="29">
        <v>2300</v>
      </c>
      <c r="J559" s="29">
        <v>522</v>
      </c>
      <c r="K559" s="29">
        <v>363850</v>
      </c>
      <c r="L559" s="26">
        <v>2526</v>
      </c>
      <c r="M559" s="25">
        <v>678</v>
      </c>
      <c r="N559" s="25">
        <v>483970</v>
      </c>
      <c r="O559" s="25">
        <v>2719</v>
      </c>
      <c r="P559" s="25">
        <v>579</v>
      </c>
      <c r="Q559" s="25">
        <v>407740</v>
      </c>
      <c r="R559" s="25">
        <v>2867</v>
      </c>
      <c r="S559" s="25">
        <v>444</v>
      </c>
      <c r="T559" s="25">
        <v>303790</v>
      </c>
      <c r="U559" s="25">
        <v>2971</v>
      </c>
      <c r="V559" s="25">
        <v>312</v>
      </c>
      <c r="W559" s="25">
        <v>202150</v>
      </c>
      <c r="X559" s="25">
        <v>3078</v>
      </c>
      <c r="Y559" s="25">
        <v>321</v>
      </c>
      <c r="Z559" s="25">
        <v>209080</v>
      </c>
      <c r="AA559" s="25">
        <v>3195</v>
      </c>
      <c r="AB559" s="25">
        <v>351</v>
      </c>
      <c r="AC559" s="25">
        <v>232180</v>
      </c>
      <c r="AD559" s="25">
        <v>3321</v>
      </c>
      <c r="AE559" s="25">
        <v>378</v>
      </c>
      <c r="AF559" s="25">
        <v>252970</v>
      </c>
      <c r="AG559" s="25">
        <v>3485</v>
      </c>
      <c r="AH559" s="25">
        <v>492</v>
      </c>
      <c r="AI559" s="25">
        <v>340750</v>
      </c>
      <c r="AJ559" s="25">
        <v>3581</v>
      </c>
      <c r="AK559" s="25">
        <v>288</v>
      </c>
      <c r="AL559" s="31">
        <v>184150</v>
      </c>
      <c r="AM559" s="25">
        <v>3716</v>
      </c>
      <c r="AN559" s="25">
        <v>405</v>
      </c>
      <c r="AO559" s="28">
        <v>273760</v>
      </c>
      <c r="AP559" s="28">
        <v>5298</v>
      </c>
      <c r="AQ559" s="28">
        <v>3622860</v>
      </c>
    </row>
    <row r="560" spans="1:43">
      <c r="A560" s="29" t="s">
        <v>452</v>
      </c>
      <c r="B560" s="29" t="s">
        <v>2161</v>
      </c>
      <c r="C560" s="29" t="s">
        <v>2162</v>
      </c>
      <c r="D560" s="29" t="s">
        <v>2163</v>
      </c>
      <c r="E560" s="29" t="str">
        <f t="shared" si="8"/>
        <v>삼락</v>
      </c>
      <c r="F560" s="29">
        <v>30635</v>
      </c>
      <c r="G560" s="29">
        <v>0</v>
      </c>
      <c r="H560" s="29">
        <v>410</v>
      </c>
      <c r="I560" s="29">
        <v>30635</v>
      </c>
      <c r="J560" s="29">
        <v>0</v>
      </c>
      <c r="K560" s="29">
        <v>410</v>
      </c>
      <c r="L560" s="26">
        <v>30635</v>
      </c>
      <c r="M560" s="25">
        <v>0</v>
      </c>
      <c r="N560" s="25">
        <v>410</v>
      </c>
      <c r="O560" s="25">
        <v>30635</v>
      </c>
      <c r="P560" s="25">
        <v>0</v>
      </c>
      <c r="Q560" s="25">
        <v>410</v>
      </c>
      <c r="R560" s="25">
        <v>30635</v>
      </c>
      <c r="S560" s="25">
        <v>0</v>
      </c>
      <c r="T560" s="25">
        <v>410</v>
      </c>
      <c r="U560" s="25">
        <v>30635</v>
      </c>
      <c r="V560" s="25">
        <v>0</v>
      </c>
      <c r="W560" s="25">
        <v>410</v>
      </c>
      <c r="X560" s="25">
        <v>30635</v>
      </c>
      <c r="Y560" s="25">
        <v>0</v>
      </c>
      <c r="Z560" s="25">
        <v>410</v>
      </c>
      <c r="AA560" s="25">
        <v>30635</v>
      </c>
      <c r="AB560" s="25">
        <v>0</v>
      </c>
      <c r="AC560" s="25">
        <v>410</v>
      </c>
      <c r="AD560" s="25">
        <v>30635</v>
      </c>
      <c r="AE560" s="25">
        <v>0</v>
      </c>
      <c r="AF560" s="25">
        <v>410</v>
      </c>
      <c r="AG560" s="25">
        <v>30635</v>
      </c>
      <c r="AH560" s="25">
        <v>0</v>
      </c>
      <c r="AI560" s="25">
        <v>410</v>
      </c>
      <c r="AJ560" s="25">
        <v>30635</v>
      </c>
      <c r="AK560" s="25">
        <v>0</v>
      </c>
      <c r="AL560" s="31">
        <v>410</v>
      </c>
      <c r="AM560" s="25">
        <v>30635</v>
      </c>
      <c r="AN560" s="25">
        <v>0</v>
      </c>
      <c r="AO560" s="28">
        <v>410</v>
      </c>
      <c r="AP560" s="28">
        <v>0</v>
      </c>
      <c r="AQ560" s="28">
        <v>4920</v>
      </c>
    </row>
    <row r="561" spans="1:43">
      <c r="A561" s="29" t="s">
        <v>452</v>
      </c>
      <c r="B561" s="29" t="s">
        <v>2164</v>
      </c>
      <c r="C561" s="29" t="s">
        <v>2165</v>
      </c>
      <c r="D561" s="29" t="s">
        <v>2166</v>
      </c>
      <c r="E561" s="29" t="str">
        <f t="shared" si="8"/>
        <v>삼락</v>
      </c>
      <c r="F561" s="29">
        <v>4437</v>
      </c>
      <c r="G561" s="29">
        <v>182</v>
      </c>
      <c r="H561" s="29">
        <v>106770</v>
      </c>
      <c r="I561" s="29">
        <v>4605</v>
      </c>
      <c r="J561" s="29">
        <v>168</v>
      </c>
      <c r="K561" s="29">
        <v>96550</v>
      </c>
      <c r="L561" s="26">
        <v>4772</v>
      </c>
      <c r="M561" s="25">
        <v>167</v>
      </c>
      <c r="N561" s="25">
        <v>95820</v>
      </c>
      <c r="O561" s="25">
        <v>4928</v>
      </c>
      <c r="P561" s="25">
        <v>156</v>
      </c>
      <c r="Q561" s="25">
        <v>87790</v>
      </c>
      <c r="R561" s="25">
        <v>5074</v>
      </c>
      <c r="S561" s="25">
        <v>146</v>
      </c>
      <c r="T561" s="25">
        <v>80490</v>
      </c>
      <c r="U561" s="25">
        <v>5259</v>
      </c>
      <c r="V561" s="25">
        <v>185</v>
      </c>
      <c r="W561" s="25">
        <v>108960</v>
      </c>
      <c r="X561" s="25">
        <v>5368</v>
      </c>
      <c r="Y561" s="25">
        <v>109</v>
      </c>
      <c r="Z561" s="25">
        <v>53480</v>
      </c>
      <c r="AA561" s="25">
        <v>5535</v>
      </c>
      <c r="AB561" s="25">
        <v>167</v>
      </c>
      <c r="AC561" s="25">
        <v>95820</v>
      </c>
      <c r="AD561" s="25">
        <v>5587</v>
      </c>
      <c r="AE561" s="25">
        <v>52</v>
      </c>
      <c r="AF561" s="25">
        <v>13790</v>
      </c>
      <c r="AG561" s="25">
        <v>5737</v>
      </c>
      <c r="AH561" s="25">
        <v>150</v>
      </c>
      <c r="AI561" s="25">
        <v>83410</v>
      </c>
      <c r="AJ561" s="25">
        <v>5819</v>
      </c>
      <c r="AK561" s="25">
        <v>82</v>
      </c>
      <c r="AL561" s="31">
        <v>34490</v>
      </c>
      <c r="AM561" s="25">
        <v>5980</v>
      </c>
      <c r="AN561" s="25">
        <v>161</v>
      </c>
      <c r="AO561" s="28">
        <v>91440</v>
      </c>
      <c r="AP561" s="28">
        <v>1725</v>
      </c>
      <c r="AQ561" s="28">
        <v>948810</v>
      </c>
    </row>
    <row r="562" spans="1:43">
      <c r="A562" s="29" t="s">
        <v>452</v>
      </c>
      <c r="B562" s="29" t="s">
        <v>2167</v>
      </c>
      <c r="C562" s="29" t="s">
        <v>2168</v>
      </c>
      <c r="D562" s="29" t="s">
        <v>2169</v>
      </c>
      <c r="E562" s="29" t="str">
        <f t="shared" si="8"/>
        <v>삼락</v>
      </c>
      <c r="F562" s="29">
        <v>4981</v>
      </c>
      <c r="G562" s="29">
        <v>63</v>
      </c>
      <c r="H562" s="29">
        <v>21380</v>
      </c>
      <c r="I562" s="29">
        <v>5044</v>
      </c>
      <c r="J562" s="29">
        <v>189</v>
      </c>
      <c r="K562" s="29">
        <v>111880</v>
      </c>
      <c r="L562" s="26">
        <v>5095</v>
      </c>
      <c r="M562" s="25">
        <v>153</v>
      </c>
      <c r="N562" s="25">
        <v>85600</v>
      </c>
      <c r="O562" s="25">
        <v>5111</v>
      </c>
      <c r="P562" s="25">
        <v>48</v>
      </c>
      <c r="Q562" s="25">
        <v>11930</v>
      </c>
      <c r="R562" s="25">
        <v>5135</v>
      </c>
      <c r="S562" s="25">
        <v>72</v>
      </c>
      <c r="T562" s="25">
        <v>27590</v>
      </c>
      <c r="U562" s="25">
        <v>5197</v>
      </c>
      <c r="V562" s="25">
        <v>186</v>
      </c>
      <c r="W562" s="25">
        <v>109690</v>
      </c>
      <c r="X562" s="25">
        <v>5216</v>
      </c>
      <c r="Y562" s="25">
        <v>57</v>
      </c>
      <c r="Z562" s="25">
        <v>17240</v>
      </c>
      <c r="AA562" s="25">
        <v>5238</v>
      </c>
      <c r="AB562" s="25">
        <v>66</v>
      </c>
      <c r="AC562" s="25">
        <v>23450</v>
      </c>
      <c r="AD562" s="25">
        <v>5248</v>
      </c>
      <c r="AE562" s="25">
        <v>30</v>
      </c>
      <c r="AF562" s="25">
        <v>7610</v>
      </c>
      <c r="AG562" s="25">
        <v>5292</v>
      </c>
      <c r="AH562" s="25">
        <v>132</v>
      </c>
      <c r="AI562" s="25">
        <v>70270</v>
      </c>
      <c r="AJ562" s="25">
        <v>5307</v>
      </c>
      <c r="AK562" s="25">
        <v>45</v>
      </c>
      <c r="AL562" s="31">
        <v>11210</v>
      </c>
      <c r="AM562" s="25">
        <v>5352</v>
      </c>
      <c r="AN562" s="25">
        <v>135</v>
      </c>
      <c r="AO562" s="28">
        <v>72460</v>
      </c>
      <c r="AP562" s="28">
        <v>1176</v>
      </c>
      <c r="AQ562" s="28">
        <v>570310</v>
      </c>
    </row>
    <row r="563" spans="1:43">
      <c r="A563" s="29" t="s">
        <v>452</v>
      </c>
      <c r="B563" s="29" t="s">
        <v>2170</v>
      </c>
      <c r="C563" s="29" t="s">
        <v>2171</v>
      </c>
      <c r="D563" s="29" t="s">
        <v>2172</v>
      </c>
      <c r="E563" s="29" t="str">
        <f t="shared" si="8"/>
        <v>삼락</v>
      </c>
      <c r="F563" s="29">
        <v>2483</v>
      </c>
      <c r="G563" s="29">
        <v>0</v>
      </c>
      <c r="H563" s="29">
        <v>410</v>
      </c>
      <c r="I563" s="29">
        <v>2483</v>
      </c>
      <c r="J563" s="29">
        <v>0</v>
      </c>
      <c r="K563" s="29">
        <v>410</v>
      </c>
      <c r="L563" s="26">
        <v>2483</v>
      </c>
      <c r="M563" s="25">
        <v>0</v>
      </c>
      <c r="N563" s="25">
        <v>410</v>
      </c>
      <c r="O563" s="25">
        <v>2483</v>
      </c>
      <c r="P563" s="25">
        <v>0</v>
      </c>
      <c r="Q563" s="25">
        <v>410</v>
      </c>
      <c r="R563" s="25">
        <v>2483</v>
      </c>
      <c r="S563" s="25">
        <v>0</v>
      </c>
      <c r="T563" s="25">
        <v>410</v>
      </c>
      <c r="U563" s="25">
        <v>2483</v>
      </c>
      <c r="V563" s="25">
        <v>0</v>
      </c>
      <c r="W563" s="25">
        <v>410</v>
      </c>
      <c r="X563" s="25">
        <v>2483</v>
      </c>
      <c r="Y563" s="25">
        <v>0</v>
      </c>
      <c r="Z563" s="25">
        <v>410</v>
      </c>
      <c r="AA563" s="25">
        <v>2483</v>
      </c>
      <c r="AB563" s="25">
        <v>0</v>
      </c>
      <c r="AC563" s="25">
        <v>410</v>
      </c>
      <c r="AD563" s="25">
        <v>2483</v>
      </c>
      <c r="AE563" s="25">
        <v>0</v>
      </c>
      <c r="AF563" s="25">
        <v>410</v>
      </c>
      <c r="AG563" s="25">
        <v>2483</v>
      </c>
      <c r="AH563" s="25">
        <v>0</v>
      </c>
      <c r="AI563" s="25">
        <v>410</v>
      </c>
      <c r="AJ563" s="25">
        <v>2483</v>
      </c>
      <c r="AK563" s="25">
        <v>0</v>
      </c>
      <c r="AL563" s="31">
        <v>410</v>
      </c>
      <c r="AM563" s="25">
        <v>2483</v>
      </c>
      <c r="AN563" s="25">
        <v>0</v>
      </c>
      <c r="AO563" s="28">
        <v>410</v>
      </c>
      <c r="AP563" s="28">
        <v>0</v>
      </c>
      <c r="AQ563" s="28">
        <v>4920</v>
      </c>
    </row>
    <row r="564" spans="1:43">
      <c r="A564" s="29" t="s">
        <v>452</v>
      </c>
      <c r="B564" s="29" t="s">
        <v>2173</v>
      </c>
      <c r="C564" s="29" t="s">
        <v>2174</v>
      </c>
      <c r="D564" s="29" t="s">
        <v>2175</v>
      </c>
      <c r="E564" s="29" t="str">
        <f t="shared" si="8"/>
        <v>삼락</v>
      </c>
      <c r="F564" s="29">
        <v>1415</v>
      </c>
      <c r="G564" s="29">
        <v>0</v>
      </c>
      <c r="H564" s="29">
        <v>410</v>
      </c>
      <c r="I564" s="29">
        <v>1415</v>
      </c>
      <c r="J564" s="29">
        <v>0</v>
      </c>
      <c r="K564" s="29">
        <v>410</v>
      </c>
      <c r="L564" s="26">
        <v>1415</v>
      </c>
      <c r="M564" s="25">
        <v>0</v>
      </c>
      <c r="N564" s="25">
        <v>410</v>
      </c>
      <c r="O564" s="25">
        <v>1415</v>
      </c>
      <c r="P564" s="25">
        <v>0</v>
      </c>
      <c r="Q564" s="25">
        <v>410</v>
      </c>
      <c r="R564" s="25">
        <v>1415</v>
      </c>
      <c r="S564" s="25">
        <v>0</v>
      </c>
      <c r="T564" s="25">
        <v>410</v>
      </c>
      <c r="U564" s="25">
        <v>1415</v>
      </c>
      <c r="V564" s="25">
        <v>0</v>
      </c>
      <c r="W564" s="25">
        <v>410</v>
      </c>
      <c r="X564" s="25">
        <v>1415</v>
      </c>
      <c r="Y564" s="25">
        <v>0</v>
      </c>
      <c r="Z564" s="25">
        <v>410</v>
      </c>
      <c r="AA564" s="25">
        <v>1415</v>
      </c>
      <c r="AB564" s="25">
        <v>0</v>
      </c>
      <c r="AC564" s="25">
        <v>410</v>
      </c>
      <c r="AD564" s="25">
        <v>1415</v>
      </c>
      <c r="AE564" s="25">
        <v>0</v>
      </c>
      <c r="AF564" s="25">
        <v>410</v>
      </c>
      <c r="AG564" s="25">
        <v>1415</v>
      </c>
      <c r="AH564" s="25">
        <v>0</v>
      </c>
      <c r="AI564" s="25">
        <v>410</v>
      </c>
      <c r="AJ564" s="25">
        <v>1415</v>
      </c>
      <c r="AK564" s="25">
        <v>0</v>
      </c>
      <c r="AL564" s="32">
        <v>410</v>
      </c>
      <c r="AM564" s="25">
        <v>1415</v>
      </c>
      <c r="AN564" s="25">
        <v>0</v>
      </c>
      <c r="AO564" s="28">
        <v>410</v>
      </c>
      <c r="AP564" s="28">
        <v>0</v>
      </c>
      <c r="AQ564" s="28">
        <v>4920</v>
      </c>
    </row>
    <row r="565" spans="1:43">
      <c r="A565" s="29" t="s">
        <v>452</v>
      </c>
      <c r="B565" s="29" t="s">
        <v>2176</v>
      </c>
      <c r="C565" s="29" t="s">
        <v>2177</v>
      </c>
      <c r="D565" s="29" t="s">
        <v>2178</v>
      </c>
      <c r="E565" s="29" t="str">
        <f t="shared" si="8"/>
        <v>삼락</v>
      </c>
      <c r="F565" s="29"/>
      <c r="G565" s="29"/>
      <c r="H565" s="29"/>
      <c r="I565" s="29"/>
      <c r="J565" s="29"/>
      <c r="K565" s="29"/>
      <c r="L565" s="26">
        <v>0</v>
      </c>
      <c r="M565" s="25">
        <v>0</v>
      </c>
      <c r="N565" s="25">
        <v>0</v>
      </c>
      <c r="U565" s="25">
        <v>0</v>
      </c>
      <c r="V565" s="25">
        <v>0</v>
      </c>
      <c r="W565" s="25">
        <v>0</v>
      </c>
      <c r="AD565" s="25">
        <v>0</v>
      </c>
      <c r="AE565" s="25">
        <v>0</v>
      </c>
      <c r="AF565" s="25">
        <v>0</v>
      </c>
      <c r="AL565" s="31"/>
      <c r="AM565" s="25">
        <v>0</v>
      </c>
      <c r="AN565" s="25">
        <v>0</v>
      </c>
      <c r="AO565" s="28">
        <v>0</v>
      </c>
      <c r="AP565" s="28">
        <v>0</v>
      </c>
      <c r="AQ565" s="28">
        <v>0</v>
      </c>
    </row>
    <row r="566" spans="1:43">
      <c r="A566" s="29" t="s">
        <v>452</v>
      </c>
      <c r="B566" s="29" t="s">
        <v>2179</v>
      </c>
      <c r="C566" s="29" t="s">
        <v>2180</v>
      </c>
      <c r="D566" s="29" t="s">
        <v>2181</v>
      </c>
      <c r="E566" s="29" t="str">
        <f t="shared" si="8"/>
        <v>삼락</v>
      </c>
      <c r="F566" s="29"/>
      <c r="G566" s="29"/>
      <c r="H566" s="29"/>
      <c r="I566" s="29"/>
      <c r="J566" s="29"/>
      <c r="K566" s="29"/>
      <c r="L566" s="26">
        <v>0</v>
      </c>
      <c r="M566" s="25">
        <v>0</v>
      </c>
      <c r="N566" s="25">
        <v>990</v>
      </c>
      <c r="U566" s="25">
        <v>0</v>
      </c>
      <c r="V566" s="25">
        <v>0</v>
      </c>
      <c r="W566" s="25">
        <v>990</v>
      </c>
      <c r="AD566" s="25">
        <v>0</v>
      </c>
      <c r="AE566" s="25">
        <v>0</v>
      </c>
      <c r="AF566" s="25">
        <v>990</v>
      </c>
      <c r="AL566" s="31"/>
      <c r="AM566" s="25">
        <v>0</v>
      </c>
      <c r="AN566" s="25">
        <v>0</v>
      </c>
      <c r="AO566" s="28">
        <v>990</v>
      </c>
      <c r="AP566" s="28">
        <v>0</v>
      </c>
      <c r="AQ566" s="28">
        <v>3960</v>
      </c>
    </row>
    <row r="567" spans="1:43">
      <c r="A567" s="29" t="s">
        <v>452</v>
      </c>
      <c r="B567" s="29" t="s">
        <v>2185</v>
      </c>
      <c r="C567" s="29" t="s">
        <v>2186</v>
      </c>
      <c r="D567" s="29" t="s">
        <v>2187</v>
      </c>
      <c r="E567" s="29" t="str">
        <f t="shared" si="8"/>
        <v>삼락</v>
      </c>
      <c r="F567" s="29"/>
      <c r="G567" s="29"/>
      <c r="H567" s="29"/>
      <c r="I567" s="29"/>
      <c r="J567" s="29"/>
      <c r="K567" s="29"/>
      <c r="L567" s="26">
        <v>0</v>
      </c>
      <c r="M567" s="25">
        <v>0</v>
      </c>
      <c r="N567" s="25">
        <v>990</v>
      </c>
      <c r="U567" s="25">
        <v>0</v>
      </c>
      <c r="V567" s="25">
        <v>0</v>
      </c>
      <c r="W567" s="25">
        <v>990</v>
      </c>
      <c r="AD567" s="25">
        <v>0</v>
      </c>
      <c r="AE567" s="25">
        <v>0</v>
      </c>
      <c r="AF567" s="25">
        <v>990</v>
      </c>
      <c r="AL567" s="31"/>
      <c r="AM567" s="25">
        <v>0</v>
      </c>
      <c r="AN567" s="25">
        <v>0</v>
      </c>
      <c r="AO567" s="28">
        <v>990</v>
      </c>
      <c r="AP567" s="28">
        <v>0</v>
      </c>
      <c r="AQ567" s="28">
        <v>3960</v>
      </c>
    </row>
    <row r="568" spans="1:43">
      <c r="A568" s="29" t="s">
        <v>452</v>
      </c>
      <c r="B568" s="29" t="s">
        <v>2188</v>
      </c>
      <c r="C568" s="29" t="s">
        <v>2189</v>
      </c>
      <c r="D568" s="29" t="s">
        <v>2190</v>
      </c>
      <c r="E568" s="29" t="str">
        <f t="shared" si="8"/>
        <v>교동</v>
      </c>
      <c r="F568" s="29">
        <v>1997</v>
      </c>
      <c r="G568" s="29">
        <v>42</v>
      </c>
      <c r="H568" s="29">
        <v>10490</v>
      </c>
      <c r="I568" s="29">
        <v>2007</v>
      </c>
      <c r="J568" s="29">
        <v>10</v>
      </c>
      <c r="K568" s="29">
        <v>2810</v>
      </c>
      <c r="L568" s="26">
        <v>2032</v>
      </c>
      <c r="M568" s="25">
        <v>25</v>
      </c>
      <c r="N568" s="25">
        <v>6410</v>
      </c>
      <c r="O568" s="25">
        <v>2093</v>
      </c>
      <c r="P568" s="25">
        <v>61</v>
      </c>
      <c r="Q568" s="25">
        <v>20000</v>
      </c>
      <c r="R568" s="25">
        <v>2150</v>
      </c>
      <c r="S568" s="25">
        <v>57</v>
      </c>
      <c r="T568" s="25">
        <v>17240</v>
      </c>
      <c r="U568" s="25">
        <v>2239</v>
      </c>
      <c r="V568" s="25">
        <v>89</v>
      </c>
      <c r="W568" s="25">
        <v>39320</v>
      </c>
      <c r="X568" s="25">
        <v>2283</v>
      </c>
      <c r="Y568" s="25">
        <v>44</v>
      </c>
      <c r="Z568" s="25">
        <v>10970</v>
      </c>
      <c r="AA568" s="25">
        <v>2325</v>
      </c>
      <c r="AB568" s="25">
        <v>42</v>
      </c>
      <c r="AC568" s="25">
        <v>10490</v>
      </c>
      <c r="AD568" s="25">
        <v>2364</v>
      </c>
      <c r="AE568" s="25">
        <v>39</v>
      </c>
      <c r="AF568" s="25">
        <v>9770</v>
      </c>
      <c r="AG568" s="25">
        <v>2413</v>
      </c>
      <c r="AH568" s="25">
        <v>49</v>
      </c>
      <c r="AI568" s="25">
        <v>12170</v>
      </c>
      <c r="AJ568" s="25">
        <v>2435</v>
      </c>
      <c r="AK568" s="25">
        <v>22</v>
      </c>
      <c r="AL568" s="31">
        <v>5690</v>
      </c>
      <c r="AM568" s="25">
        <v>2484</v>
      </c>
      <c r="AN568" s="25">
        <v>49</v>
      </c>
      <c r="AO568" s="28">
        <v>12170</v>
      </c>
      <c r="AP568" s="28">
        <v>529</v>
      </c>
      <c r="AQ568" s="28">
        <v>157530</v>
      </c>
    </row>
    <row r="569" spans="1:43">
      <c r="A569" s="29" t="s">
        <v>452</v>
      </c>
      <c r="B569" s="29" t="s">
        <v>2191</v>
      </c>
      <c r="C569" s="29" t="s">
        <v>2192</v>
      </c>
      <c r="D569" s="29" t="s">
        <v>2194</v>
      </c>
      <c r="E569" s="29" t="str">
        <f t="shared" si="8"/>
        <v>다수</v>
      </c>
      <c r="F569" s="29"/>
      <c r="G569" s="29"/>
      <c r="H569" s="29"/>
      <c r="I569" s="29"/>
      <c r="J569" s="29"/>
      <c r="K569" s="29"/>
      <c r="L569" s="26">
        <v>0</v>
      </c>
      <c r="M569" s="25">
        <v>24</v>
      </c>
      <c r="N569" s="25">
        <v>5310</v>
      </c>
      <c r="U569" s="25">
        <v>0</v>
      </c>
      <c r="V569" s="25">
        <v>24</v>
      </c>
      <c r="W569" s="25">
        <v>5310</v>
      </c>
      <c r="AD569" s="25">
        <v>0</v>
      </c>
      <c r="AE569" s="25">
        <v>24</v>
      </c>
      <c r="AF569" s="25">
        <v>5310</v>
      </c>
      <c r="AL569" s="31"/>
      <c r="AM569" s="25">
        <v>0</v>
      </c>
      <c r="AN569" s="25">
        <v>24</v>
      </c>
      <c r="AO569" s="28">
        <v>5310</v>
      </c>
      <c r="AP569" s="28">
        <v>96</v>
      </c>
      <c r="AQ569" s="28">
        <v>21240</v>
      </c>
    </row>
    <row r="570" spans="1:43">
      <c r="A570" s="29" t="s">
        <v>452</v>
      </c>
      <c r="B570" s="29" t="s">
        <v>2195</v>
      </c>
      <c r="C570" s="29" t="s">
        <v>2196</v>
      </c>
      <c r="D570" s="29" t="s">
        <v>2197</v>
      </c>
      <c r="E570" s="29" t="str">
        <f t="shared" si="8"/>
        <v>다수</v>
      </c>
      <c r="F570" s="29"/>
      <c r="G570" s="29"/>
      <c r="H570" s="29"/>
      <c r="I570" s="29"/>
      <c r="J570" s="29"/>
      <c r="K570" s="29"/>
      <c r="L570" s="26">
        <v>0</v>
      </c>
      <c r="M570" s="25">
        <v>24</v>
      </c>
      <c r="N570" s="25">
        <v>5310</v>
      </c>
      <c r="U570" s="25">
        <v>0</v>
      </c>
      <c r="V570" s="25">
        <v>24</v>
      </c>
      <c r="W570" s="25">
        <v>5310</v>
      </c>
      <c r="AD570" s="25">
        <v>0</v>
      </c>
      <c r="AE570" s="25">
        <v>24</v>
      </c>
      <c r="AF570" s="25">
        <v>5310</v>
      </c>
      <c r="AL570" s="31"/>
      <c r="AM570" s="25">
        <v>0</v>
      </c>
      <c r="AN570" s="25">
        <v>24</v>
      </c>
      <c r="AO570" s="28">
        <v>5310</v>
      </c>
      <c r="AP570" s="28">
        <v>96</v>
      </c>
      <c r="AQ570" s="28">
        <v>21240</v>
      </c>
    </row>
    <row r="571" spans="1:43">
      <c r="A571" s="29" t="s">
        <v>452</v>
      </c>
      <c r="B571" s="29" t="s">
        <v>2198</v>
      </c>
      <c r="C571" s="29" t="s">
        <v>2199</v>
      </c>
      <c r="D571" s="29" t="s">
        <v>2202</v>
      </c>
      <c r="E571" s="29" t="str">
        <f t="shared" si="8"/>
        <v>부곡</v>
      </c>
      <c r="F571" s="29"/>
      <c r="G571" s="29"/>
      <c r="H571" s="29"/>
      <c r="I571" s="29"/>
      <c r="J571" s="29"/>
      <c r="K571" s="29"/>
      <c r="L571" s="26">
        <v>0</v>
      </c>
      <c r="M571" s="25">
        <v>18</v>
      </c>
      <c r="N571" s="25">
        <v>0</v>
      </c>
      <c r="U571" s="25">
        <v>0</v>
      </c>
      <c r="V571" s="25">
        <v>18</v>
      </c>
      <c r="W571" s="25">
        <v>0</v>
      </c>
      <c r="AD571" s="25">
        <v>0</v>
      </c>
      <c r="AE571" s="25">
        <v>18</v>
      </c>
      <c r="AF571" s="25">
        <v>0</v>
      </c>
      <c r="AL571" s="31"/>
      <c r="AM571" s="25">
        <v>0</v>
      </c>
      <c r="AN571" s="25">
        <v>18</v>
      </c>
      <c r="AO571" s="28">
        <v>0</v>
      </c>
      <c r="AP571" s="28">
        <v>72</v>
      </c>
      <c r="AQ571" s="28">
        <v>0</v>
      </c>
    </row>
    <row r="572" spans="1:43">
      <c r="A572" s="29" t="s">
        <v>452</v>
      </c>
      <c r="B572" s="29" t="s">
        <v>2203</v>
      </c>
      <c r="C572" s="29" t="s">
        <v>2204</v>
      </c>
      <c r="D572" s="29" t="s">
        <v>2205</v>
      </c>
      <c r="E572" s="29" t="str">
        <f t="shared" si="8"/>
        <v>부곡</v>
      </c>
      <c r="F572" s="29">
        <v>1219</v>
      </c>
      <c r="G572" s="29">
        <v>0</v>
      </c>
      <c r="H572" s="29">
        <v>410</v>
      </c>
      <c r="I572" s="29">
        <v>1219</v>
      </c>
      <c r="J572" s="29">
        <v>0</v>
      </c>
      <c r="K572" s="29">
        <v>410</v>
      </c>
      <c r="L572" s="26">
        <v>34</v>
      </c>
      <c r="M572" s="25">
        <v>34</v>
      </c>
      <c r="N572" s="25">
        <v>8570</v>
      </c>
      <c r="O572" s="25">
        <v>71</v>
      </c>
      <c r="P572" s="25">
        <v>37</v>
      </c>
      <c r="Q572" s="25">
        <v>9290</v>
      </c>
      <c r="R572" s="25">
        <v>113</v>
      </c>
      <c r="S572" s="25">
        <v>42</v>
      </c>
      <c r="T572" s="25">
        <v>10490</v>
      </c>
      <c r="U572" s="25">
        <v>148</v>
      </c>
      <c r="V572" s="25">
        <v>35</v>
      </c>
      <c r="W572" s="25">
        <v>8810</v>
      </c>
      <c r="X572" s="25">
        <v>175</v>
      </c>
      <c r="Y572" s="25">
        <v>27</v>
      </c>
      <c r="Z572" s="25">
        <v>6890</v>
      </c>
      <c r="AA572" s="25">
        <v>210</v>
      </c>
      <c r="AB572" s="25">
        <v>35</v>
      </c>
      <c r="AC572" s="25">
        <v>8810</v>
      </c>
      <c r="AD572" s="25">
        <v>239</v>
      </c>
      <c r="AE572" s="25">
        <v>29</v>
      </c>
      <c r="AF572" s="25">
        <v>7370</v>
      </c>
      <c r="AG572" s="25">
        <v>271</v>
      </c>
      <c r="AH572" s="25">
        <v>32</v>
      </c>
      <c r="AI572" s="25">
        <v>8090</v>
      </c>
      <c r="AJ572" s="25">
        <v>306</v>
      </c>
      <c r="AK572" s="25">
        <v>35</v>
      </c>
      <c r="AL572" s="31">
        <v>8810</v>
      </c>
      <c r="AM572" s="25">
        <v>336</v>
      </c>
      <c r="AN572" s="25">
        <v>30</v>
      </c>
      <c r="AO572" s="28">
        <v>7610</v>
      </c>
      <c r="AP572" s="28">
        <v>336</v>
      </c>
      <c r="AQ572" s="28">
        <v>85560</v>
      </c>
    </row>
    <row r="573" spans="1:43">
      <c r="A573" s="29" t="s">
        <v>452</v>
      </c>
      <c r="B573" s="29" t="s">
        <v>2206</v>
      </c>
      <c r="C573" s="29" t="s">
        <v>2207</v>
      </c>
      <c r="D573" s="29" t="s">
        <v>2208</v>
      </c>
      <c r="E573" s="29" t="str">
        <f t="shared" si="8"/>
        <v>부곡</v>
      </c>
      <c r="F573" s="29">
        <v>1412</v>
      </c>
      <c r="G573" s="29">
        <v>27</v>
      </c>
      <c r="H573" s="29">
        <v>6890</v>
      </c>
      <c r="I573" s="29">
        <v>1432</v>
      </c>
      <c r="J573" s="29">
        <v>60</v>
      </c>
      <c r="K573" s="29">
        <v>19310</v>
      </c>
      <c r="L573" s="26">
        <v>1443</v>
      </c>
      <c r="M573" s="25">
        <v>33</v>
      </c>
      <c r="N573" s="25">
        <v>8330</v>
      </c>
      <c r="O573" s="25">
        <v>1456</v>
      </c>
      <c r="P573" s="25">
        <v>39</v>
      </c>
      <c r="Q573" s="25">
        <v>9770</v>
      </c>
      <c r="R573" s="25">
        <v>1467</v>
      </c>
      <c r="S573" s="25">
        <v>33</v>
      </c>
      <c r="T573" s="25">
        <v>8330</v>
      </c>
      <c r="U573" s="25">
        <v>1481</v>
      </c>
      <c r="V573" s="25">
        <v>42</v>
      </c>
      <c r="W573" s="25">
        <v>10490</v>
      </c>
      <c r="X573" s="25">
        <v>1493</v>
      </c>
      <c r="Y573" s="25">
        <v>36</v>
      </c>
      <c r="Z573" s="25">
        <v>9050</v>
      </c>
      <c r="AA573" s="25">
        <v>1506</v>
      </c>
      <c r="AB573" s="25">
        <v>39</v>
      </c>
      <c r="AC573" s="25">
        <v>9770</v>
      </c>
      <c r="AD573" s="25">
        <v>1515</v>
      </c>
      <c r="AE573" s="25">
        <v>27</v>
      </c>
      <c r="AF573" s="25">
        <v>6890</v>
      </c>
      <c r="AG573" s="25">
        <v>1529</v>
      </c>
      <c r="AH573" s="25">
        <v>42</v>
      </c>
      <c r="AI573" s="25">
        <v>10490</v>
      </c>
      <c r="AJ573" s="25">
        <v>1540</v>
      </c>
      <c r="AK573" s="25">
        <v>33</v>
      </c>
      <c r="AL573" s="31">
        <v>8330</v>
      </c>
      <c r="AM573" s="25">
        <v>1547</v>
      </c>
      <c r="AN573" s="25">
        <v>21</v>
      </c>
      <c r="AO573" s="28">
        <v>5450</v>
      </c>
      <c r="AP573" s="28">
        <v>432</v>
      </c>
      <c r="AQ573" s="28">
        <v>113100</v>
      </c>
    </row>
    <row r="574" spans="1:43">
      <c r="A574" s="29" t="s">
        <v>452</v>
      </c>
      <c r="B574" s="29" t="s">
        <v>2209</v>
      </c>
      <c r="C574" s="29" t="s">
        <v>2210</v>
      </c>
      <c r="D574" s="29" t="s">
        <v>2211</v>
      </c>
      <c r="E574" s="29" t="str">
        <f t="shared" si="8"/>
        <v>부곡</v>
      </c>
      <c r="F574" s="29"/>
      <c r="G574" s="29"/>
      <c r="H574" s="29"/>
      <c r="I574" s="29"/>
      <c r="J574" s="29"/>
      <c r="K574" s="29"/>
      <c r="L574" s="26">
        <v>0</v>
      </c>
      <c r="M574" s="25">
        <v>18</v>
      </c>
      <c r="N574" s="25">
        <v>4230</v>
      </c>
      <c r="U574" s="25">
        <v>0</v>
      </c>
      <c r="V574" s="25">
        <v>18</v>
      </c>
      <c r="W574" s="25">
        <v>4230</v>
      </c>
      <c r="AD574" s="25">
        <v>0</v>
      </c>
      <c r="AE574" s="25">
        <v>18</v>
      </c>
      <c r="AF574" s="25">
        <v>4230</v>
      </c>
      <c r="AL574" s="31"/>
      <c r="AM574" s="25">
        <v>0</v>
      </c>
      <c r="AN574" s="25">
        <v>18</v>
      </c>
      <c r="AO574" s="28">
        <v>4230</v>
      </c>
      <c r="AP574" s="28">
        <v>72</v>
      </c>
      <c r="AQ574" s="28">
        <v>16920</v>
      </c>
    </row>
    <row r="575" spans="1:43">
      <c r="A575" s="29" t="s">
        <v>452</v>
      </c>
      <c r="B575" s="29" t="s">
        <v>2212</v>
      </c>
      <c r="C575" s="29" t="s">
        <v>2213</v>
      </c>
      <c r="D575" s="29" t="s">
        <v>2214</v>
      </c>
      <c r="E575" s="29" t="str">
        <f t="shared" si="8"/>
        <v>부곡</v>
      </c>
      <c r="F575" s="29"/>
      <c r="G575" s="29"/>
      <c r="H575" s="29"/>
      <c r="I575" s="29"/>
      <c r="J575" s="29"/>
      <c r="K575" s="29"/>
      <c r="L575" s="26">
        <v>0</v>
      </c>
      <c r="M575" s="25">
        <v>18</v>
      </c>
      <c r="N575" s="25">
        <v>0</v>
      </c>
      <c r="U575" s="25">
        <v>0</v>
      </c>
      <c r="V575" s="25">
        <v>18</v>
      </c>
      <c r="W575" s="25">
        <v>0</v>
      </c>
      <c r="AD575" s="25">
        <v>0</v>
      </c>
      <c r="AE575" s="25">
        <v>18</v>
      </c>
      <c r="AF575" s="25">
        <v>0</v>
      </c>
      <c r="AL575" s="31"/>
      <c r="AM575" s="25">
        <v>0</v>
      </c>
      <c r="AN575" s="25">
        <v>18</v>
      </c>
      <c r="AO575" s="28">
        <v>0</v>
      </c>
      <c r="AP575" s="28">
        <v>72</v>
      </c>
      <c r="AQ575" s="28">
        <v>0</v>
      </c>
    </row>
    <row r="576" spans="1:43">
      <c r="A576" s="29" t="s">
        <v>452</v>
      </c>
      <c r="B576" s="29" t="s">
        <v>2215</v>
      </c>
      <c r="C576" s="29" t="s">
        <v>2216</v>
      </c>
      <c r="D576" s="29" t="s">
        <v>2217</v>
      </c>
      <c r="E576" s="29" t="str">
        <f t="shared" si="8"/>
        <v>부곡</v>
      </c>
      <c r="F576" s="29"/>
      <c r="G576" s="29"/>
      <c r="H576" s="29"/>
      <c r="I576" s="29"/>
      <c r="J576" s="29"/>
      <c r="K576" s="29"/>
      <c r="L576" s="26">
        <v>0</v>
      </c>
      <c r="M576" s="25">
        <v>30</v>
      </c>
      <c r="N576" s="25">
        <v>6390</v>
      </c>
      <c r="U576" s="25">
        <v>0</v>
      </c>
      <c r="V576" s="25">
        <v>30</v>
      </c>
      <c r="W576" s="25">
        <v>6390</v>
      </c>
      <c r="AD576" s="25">
        <v>0</v>
      </c>
      <c r="AE576" s="25">
        <v>30</v>
      </c>
      <c r="AF576" s="25">
        <v>6390</v>
      </c>
      <c r="AL576" s="31"/>
      <c r="AM576" s="25">
        <v>0</v>
      </c>
      <c r="AN576" s="25">
        <v>30</v>
      </c>
      <c r="AO576" s="28">
        <v>6390</v>
      </c>
      <c r="AP576" s="28">
        <v>120</v>
      </c>
      <c r="AQ576" s="28">
        <v>25560</v>
      </c>
    </row>
    <row r="577" spans="1:43">
      <c r="A577" s="29" t="s">
        <v>452</v>
      </c>
      <c r="B577" s="29" t="s">
        <v>2218</v>
      </c>
      <c r="C577" s="29" t="s">
        <v>2219</v>
      </c>
      <c r="D577" s="29" t="s">
        <v>2220</v>
      </c>
      <c r="E577" s="29" t="str">
        <f t="shared" si="8"/>
        <v>부곡</v>
      </c>
      <c r="F577" s="29"/>
      <c r="G577" s="29"/>
      <c r="H577" s="29"/>
      <c r="I577" s="29"/>
      <c r="J577" s="29"/>
      <c r="K577" s="29"/>
      <c r="L577" s="26">
        <v>0</v>
      </c>
      <c r="M577" s="25">
        <v>30</v>
      </c>
      <c r="N577" s="25">
        <v>6390</v>
      </c>
      <c r="U577" s="25">
        <v>0</v>
      </c>
      <c r="V577" s="25">
        <v>30</v>
      </c>
      <c r="W577" s="25">
        <v>6390</v>
      </c>
      <c r="AD577" s="25">
        <v>0</v>
      </c>
      <c r="AE577" s="25">
        <v>30</v>
      </c>
      <c r="AF577" s="25">
        <v>6390</v>
      </c>
      <c r="AL577" s="31"/>
      <c r="AM577" s="25">
        <v>0</v>
      </c>
      <c r="AN577" s="25">
        <v>30</v>
      </c>
      <c r="AO577" s="28">
        <v>6390</v>
      </c>
      <c r="AP577" s="28">
        <v>120</v>
      </c>
      <c r="AQ577" s="28">
        <v>25560</v>
      </c>
    </row>
    <row r="578" spans="1:43">
      <c r="A578" s="29" t="s">
        <v>452</v>
      </c>
      <c r="B578" s="29" t="s">
        <v>2221</v>
      </c>
      <c r="C578" s="29" t="s">
        <v>2222</v>
      </c>
      <c r="D578" s="29" t="s">
        <v>2223</v>
      </c>
      <c r="E578" s="29" t="str">
        <f t="shared" si="8"/>
        <v>부곡</v>
      </c>
      <c r="F578" s="29">
        <v>0</v>
      </c>
      <c r="G578" s="29">
        <v>0</v>
      </c>
      <c r="H578" s="29">
        <v>0</v>
      </c>
      <c r="I578" s="29">
        <v>0</v>
      </c>
      <c r="J578" s="29">
        <v>0</v>
      </c>
      <c r="K578" s="29">
        <v>0</v>
      </c>
      <c r="L578" s="26">
        <v>0</v>
      </c>
      <c r="M578" s="25">
        <v>0</v>
      </c>
      <c r="N578" s="25">
        <v>0</v>
      </c>
      <c r="O578" s="25">
        <v>0</v>
      </c>
      <c r="P578" s="25">
        <v>0</v>
      </c>
      <c r="Q578" s="25">
        <v>0</v>
      </c>
      <c r="R578" s="25">
        <v>0</v>
      </c>
      <c r="S578" s="25">
        <v>0</v>
      </c>
      <c r="T578" s="25">
        <v>0</v>
      </c>
      <c r="U578" s="25">
        <v>0</v>
      </c>
      <c r="V578" s="25">
        <v>0</v>
      </c>
      <c r="W578" s="25">
        <v>0</v>
      </c>
      <c r="X578" s="25">
        <v>0</v>
      </c>
      <c r="Y578" s="25">
        <v>0</v>
      </c>
      <c r="Z578" s="25">
        <v>0</v>
      </c>
      <c r="AA578" s="25">
        <v>0</v>
      </c>
      <c r="AB578" s="25">
        <v>0</v>
      </c>
      <c r="AC578" s="25">
        <v>0</v>
      </c>
      <c r="AD578" s="25">
        <v>0</v>
      </c>
      <c r="AE578" s="25">
        <v>0</v>
      </c>
      <c r="AF578" s="25">
        <v>0</v>
      </c>
      <c r="AG578" s="25">
        <v>0</v>
      </c>
      <c r="AH578" s="25">
        <v>0</v>
      </c>
      <c r="AI578" s="25">
        <v>0</v>
      </c>
      <c r="AJ578" s="25">
        <v>0</v>
      </c>
      <c r="AK578" s="25">
        <v>0</v>
      </c>
      <c r="AL578" s="31">
        <v>0</v>
      </c>
      <c r="AM578" s="25">
        <v>0</v>
      </c>
      <c r="AN578" s="25">
        <v>0</v>
      </c>
      <c r="AO578" s="28">
        <v>0</v>
      </c>
      <c r="AP578" s="28">
        <v>0</v>
      </c>
      <c r="AQ578" s="28">
        <v>0</v>
      </c>
    </row>
    <row r="579" spans="1:43">
      <c r="A579" s="29" t="s">
        <v>452</v>
      </c>
      <c r="B579" s="29" t="s">
        <v>2224</v>
      </c>
      <c r="C579" s="29" t="s">
        <v>2225</v>
      </c>
      <c r="D579" s="29" t="s">
        <v>2223</v>
      </c>
      <c r="E579" s="29" t="str">
        <f t="shared" ref="E579:E639" si="9">LEFT(D579,2)</f>
        <v>부곡</v>
      </c>
      <c r="F579" s="29">
        <v>881</v>
      </c>
      <c r="G579" s="29">
        <v>0</v>
      </c>
      <c r="H579" s="29">
        <v>0</v>
      </c>
      <c r="I579" s="29">
        <v>881</v>
      </c>
      <c r="J579" s="29">
        <v>0</v>
      </c>
      <c r="K579" s="29">
        <v>0</v>
      </c>
      <c r="L579" s="26">
        <v>881</v>
      </c>
      <c r="M579" s="25">
        <v>0</v>
      </c>
      <c r="N579" s="25">
        <v>0</v>
      </c>
      <c r="O579" s="25">
        <v>881</v>
      </c>
      <c r="P579" s="25">
        <v>0</v>
      </c>
      <c r="Q579" s="25">
        <v>0</v>
      </c>
      <c r="R579" s="25">
        <v>881</v>
      </c>
      <c r="S579" s="25">
        <v>0</v>
      </c>
      <c r="T579" s="25">
        <v>0</v>
      </c>
      <c r="U579" s="25">
        <v>881</v>
      </c>
      <c r="V579" s="25">
        <v>0</v>
      </c>
      <c r="W579" s="25">
        <v>0</v>
      </c>
      <c r="X579" s="25">
        <v>881</v>
      </c>
      <c r="Y579" s="25">
        <v>0</v>
      </c>
      <c r="Z579" s="25">
        <v>0</v>
      </c>
      <c r="AA579" s="25">
        <v>881</v>
      </c>
      <c r="AB579" s="25">
        <v>0</v>
      </c>
      <c r="AC579" s="25">
        <v>0</v>
      </c>
      <c r="AD579" s="25">
        <v>881</v>
      </c>
      <c r="AE579" s="25">
        <v>0</v>
      </c>
      <c r="AF579" s="25">
        <v>0</v>
      </c>
      <c r="AG579" s="25">
        <v>881</v>
      </c>
      <c r="AH579" s="25">
        <v>0</v>
      </c>
      <c r="AI579" s="25">
        <v>0</v>
      </c>
      <c r="AJ579" s="25">
        <v>881</v>
      </c>
      <c r="AK579" s="25">
        <v>0</v>
      </c>
      <c r="AL579" s="31">
        <v>0</v>
      </c>
      <c r="AM579" s="25">
        <v>881</v>
      </c>
      <c r="AN579" s="25">
        <v>0</v>
      </c>
      <c r="AO579" s="28">
        <v>0</v>
      </c>
      <c r="AP579" s="28">
        <v>0</v>
      </c>
      <c r="AQ579" s="28">
        <v>0</v>
      </c>
    </row>
    <row r="580" spans="1:43">
      <c r="A580" s="29" t="s">
        <v>452</v>
      </c>
      <c r="B580" s="29" t="s">
        <v>2226</v>
      </c>
      <c r="C580" s="29" t="s">
        <v>2227</v>
      </c>
      <c r="D580" s="29" t="s">
        <v>2228</v>
      </c>
      <c r="E580" s="29" t="str">
        <f t="shared" si="9"/>
        <v>부곡</v>
      </c>
      <c r="F580" s="29">
        <v>14335</v>
      </c>
      <c r="G580" s="29">
        <v>1425</v>
      </c>
      <c r="H580" s="29">
        <v>848760</v>
      </c>
      <c r="I580" s="29">
        <v>15759</v>
      </c>
      <c r="J580" s="29">
        <v>1424</v>
      </c>
      <c r="K580" s="29">
        <v>847870</v>
      </c>
      <c r="L580" s="26">
        <v>16958</v>
      </c>
      <c r="M580" s="25">
        <v>1199</v>
      </c>
      <c r="N580" s="25">
        <v>647620</v>
      </c>
      <c r="O580" s="25">
        <v>18229</v>
      </c>
      <c r="P580" s="25">
        <v>1271</v>
      </c>
      <c r="Q580" s="25">
        <v>711700</v>
      </c>
      <c r="R580" s="25">
        <v>19977</v>
      </c>
      <c r="S580" s="25">
        <v>1748</v>
      </c>
      <c r="T580" s="25">
        <v>1163510</v>
      </c>
      <c r="U580" s="25">
        <v>21117</v>
      </c>
      <c r="V580" s="25">
        <v>1140</v>
      </c>
      <c r="W580" s="25">
        <v>595110</v>
      </c>
      <c r="X580" s="25">
        <v>22185</v>
      </c>
      <c r="Y580" s="25">
        <v>1068</v>
      </c>
      <c r="Z580" s="25">
        <v>531030</v>
      </c>
      <c r="AA580" s="25">
        <v>24691</v>
      </c>
      <c r="AB580" s="25">
        <v>2506</v>
      </c>
      <c r="AC580" s="25">
        <v>1951870</v>
      </c>
      <c r="AD580" s="25">
        <v>25331</v>
      </c>
      <c r="AE580" s="25">
        <v>640</v>
      </c>
      <c r="AF580" s="25">
        <v>301310</v>
      </c>
      <c r="AG580" s="25">
        <v>27892</v>
      </c>
      <c r="AH580" s="25">
        <v>2561</v>
      </c>
      <c r="AI580" s="25">
        <v>2010170</v>
      </c>
      <c r="AJ580" s="25">
        <v>30752</v>
      </c>
      <c r="AK580" s="25">
        <v>2860</v>
      </c>
      <c r="AL580" s="31">
        <v>2327110</v>
      </c>
      <c r="AM580" s="25">
        <v>32739</v>
      </c>
      <c r="AN580" s="25">
        <v>1987</v>
      </c>
      <c r="AO580" s="28">
        <v>1402510</v>
      </c>
      <c r="AP580" s="28">
        <v>19829</v>
      </c>
      <c r="AQ580" s="28">
        <v>13338570</v>
      </c>
    </row>
    <row r="581" spans="1:43">
      <c r="A581" s="29" t="s">
        <v>452</v>
      </c>
      <c r="B581" s="29" t="s">
        <v>2229</v>
      </c>
      <c r="C581" s="29" t="s">
        <v>2230</v>
      </c>
      <c r="D581" s="29" t="s">
        <v>2231</v>
      </c>
      <c r="E581" s="29" t="str">
        <f t="shared" si="9"/>
        <v>부곡</v>
      </c>
      <c r="F581" s="29"/>
      <c r="G581" s="29"/>
      <c r="H581" s="29"/>
      <c r="I581" s="29"/>
      <c r="J581" s="29"/>
      <c r="K581" s="29"/>
      <c r="L581" s="26"/>
      <c r="M581" s="25">
        <v>60</v>
      </c>
      <c r="N581" s="25">
        <v>0</v>
      </c>
      <c r="V581" s="25">
        <v>60</v>
      </c>
      <c r="W581" s="25">
        <v>0</v>
      </c>
      <c r="AE581" s="25">
        <v>60</v>
      </c>
      <c r="AF581" s="25">
        <v>0</v>
      </c>
      <c r="AL581" s="31"/>
      <c r="AN581" s="25">
        <v>60</v>
      </c>
      <c r="AO581" s="28">
        <v>0</v>
      </c>
      <c r="AP581" s="28">
        <v>240</v>
      </c>
      <c r="AQ581" s="28">
        <v>0</v>
      </c>
    </row>
    <row r="582" spans="1:43">
      <c r="A582" s="29" t="s">
        <v>452</v>
      </c>
      <c r="B582" s="29" t="s">
        <v>2232</v>
      </c>
      <c r="C582" s="29" t="s">
        <v>2233</v>
      </c>
      <c r="D582" s="29" t="s">
        <v>2234</v>
      </c>
      <c r="E582" s="29" t="str">
        <f t="shared" si="9"/>
        <v>부곡</v>
      </c>
      <c r="F582" s="29">
        <v>0</v>
      </c>
      <c r="G582" s="29">
        <v>0</v>
      </c>
      <c r="H582" s="29">
        <v>0</v>
      </c>
      <c r="I582" s="29">
        <v>0</v>
      </c>
      <c r="J582" s="29">
        <v>0</v>
      </c>
      <c r="K582" s="29">
        <v>0</v>
      </c>
      <c r="L582" s="26">
        <v>0</v>
      </c>
      <c r="M582" s="25">
        <v>0</v>
      </c>
      <c r="N582" s="25">
        <v>0</v>
      </c>
      <c r="O582" s="25">
        <v>0</v>
      </c>
      <c r="P582" s="25">
        <v>0</v>
      </c>
      <c r="Q582" s="25">
        <v>0</v>
      </c>
      <c r="R582" s="25">
        <v>0</v>
      </c>
      <c r="S582" s="25">
        <v>0</v>
      </c>
      <c r="T582" s="25">
        <v>0</v>
      </c>
      <c r="U582" s="25">
        <v>0</v>
      </c>
      <c r="V582" s="25">
        <v>0</v>
      </c>
      <c r="W582" s="25">
        <v>0</v>
      </c>
      <c r="X582" s="25">
        <v>0</v>
      </c>
      <c r="Y582" s="25">
        <v>0</v>
      </c>
      <c r="Z582" s="25">
        <v>0</v>
      </c>
      <c r="AA582" s="25">
        <v>0</v>
      </c>
      <c r="AB582" s="25">
        <v>0</v>
      </c>
      <c r="AC582" s="25">
        <v>0</v>
      </c>
      <c r="AD582" s="25">
        <v>0</v>
      </c>
      <c r="AE582" s="25">
        <v>0</v>
      </c>
      <c r="AF582" s="25">
        <v>0</v>
      </c>
      <c r="AG582" s="25">
        <v>0</v>
      </c>
      <c r="AH582" s="25">
        <v>0</v>
      </c>
      <c r="AI582" s="25">
        <v>0</v>
      </c>
      <c r="AJ582" s="25">
        <v>0</v>
      </c>
      <c r="AK582" s="25">
        <v>0</v>
      </c>
      <c r="AL582" s="31">
        <v>0</v>
      </c>
      <c r="AM582" s="25">
        <v>0</v>
      </c>
      <c r="AN582" s="25">
        <v>0</v>
      </c>
      <c r="AO582" s="28">
        <v>0</v>
      </c>
      <c r="AP582" s="28">
        <v>0</v>
      </c>
      <c r="AQ582" s="28">
        <v>0</v>
      </c>
    </row>
    <row r="583" spans="1:43">
      <c r="A583" s="29" t="s">
        <v>452</v>
      </c>
      <c r="B583" s="29" t="s">
        <v>2235</v>
      </c>
      <c r="C583" s="29" t="s">
        <v>2236</v>
      </c>
      <c r="D583" s="29" t="s">
        <v>2237</v>
      </c>
      <c r="E583" s="29" t="str">
        <f t="shared" si="9"/>
        <v>부곡</v>
      </c>
      <c r="F583" s="29">
        <v>0</v>
      </c>
      <c r="G583" s="29">
        <v>0</v>
      </c>
      <c r="H583" s="29">
        <v>330</v>
      </c>
      <c r="I583" s="29">
        <v>0</v>
      </c>
      <c r="J583" s="29">
        <v>0</v>
      </c>
      <c r="K583" s="29">
        <v>330</v>
      </c>
      <c r="L583" s="26">
        <v>0</v>
      </c>
      <c r="M583" s="25">
        <v>0</v>
      </c>
      <c r="N583" s="25">
        <v>330</v>
      </c>
      <c r="O583" s="25">
        <v>0</v>
      </c>
      <c r="P583" s="25">
        <v>0</v>
      </c>
      <c r="Q583" s="25">
        <v>330</v>
      </c>
      <c r="R583" s="25">
        <v>0</v>
      </c>
      <c r="S583" s="25">
        <v>0</v>
      </c>
      <c r="T583" s="25">
        <v>330</v>
      </c>
      <c r="U583" s="25">
        <v>0</v>
      </c>
      <c r="V583" s="25">
        <v>0</v>
      </c>
      <c r="W583" s="25">
        <v>330</v>
      </c>
      <c r="X583" s="25">
        <v>0</v>
      </c>
      <c r="Y583" s="25">
        <v>0</v>
      </c>
      <c r="Z583" s="25">
        <v>330</v>
      </c>
      <c r="AA583" s="25">
        <v>0</v>
      </c>
      <c r="AB583" s="25">
        <v>0</v>
      </c>
      <c r="AC583" s="25">
        <v>330</v>
      </c>
      <c r="AD583" s="25">
        <v>0</v>
      </c>
      <c r="AE583" s="25">
        <v>0</v>
      </c>
      <c r="AF583" s="25">
        <v>330</v>
      </c>
      <c r="AG583" s="25">
        <v>0</v>
      </c>
      <c r="AH583" s="25">
        <v>0</v>
      </c>
      <c r="AI583" s="25">
        <v>330</v>
      </c>
      <c r="AJ583" s="25">
        <v>0</v>
      </c>
      <c r="AK583" s="25">
        <v>0</v>
      </c>
      <c r="AL583" s="31">
        <v>330</v>
      </c>
      <c r="AM583" s="25">
        <v>0</v>
      </c>
      <c r="AN583" s="25">
        <v>0</v>
      </c>
      <c r="AO583" s="28">
        <v>330</v>
      </c>
      <c r="AP583" s="28">
        <v>0</v>
      </c>
      <c r="AQ583" s="28">
        <v>3960</v>
      </c>
    </row>
    <row r="584" spans="1:43">
      <c r="A584" s="29" t="s">
        <v>452</v>
      </c>
      <c r="B584" s="29" t="s">
        <v>2241</v>
      </c>
      <c r="C584" s="29" t="s">
        <v>2242</v>
      </c>
      <c r="D584" s="29" t="s">
        <v>2243</v>
      </c>
      <c r="E584" s="29" t="str">
        <f t="shared" si="9"/>
        <v>부곡</v>
      </c>
      <c r="F584" s="29">
        <v>6283</v>
      </c>
      <c r="G584" s="29">
        <v>0</v>
      </c>
      <c r="H584" s="29">
        <v>410</v>
      </c>
      <c r="I584" s="29">
        <v>6319</v>
      </c>
      <c r="J584" s="29">
        <v>36</v>
      </c>
      <c r="K584" s="29">
        <v>9050</v>
      </c>
      <c r="L584" s="26">
        <v>6350</v>
      </c>
      <c r="M584" s="25">
        <v>31</v>
      </c>
      <c r="N584" s="25">
        <v>7850</v>
      </c>
      <c r="O584" s="25">
        <v>6391</v>
      </c>
      <c r="P584" s="25">
        <v>41</v>
      </c>
      <c r="Q584" s="25">
        <v>10250</v>
      </c>
      <c r="R584" s="25">
        <v>6452</v>
      </c>
      <c r="S584" s="25">
        <v>61</v>
      </c>
      <c r="T584" s="25">
        <v>20000</v>
      </c>
      <c r="U584" s="25">
        <v>6499</v>
      </c>
      <c r="V584" s="25">
        <v>47</v>
      </c>
      <c r="W584" s="25">
        <v>11690</v>
      </c>
      <c r="X584" s="25">
        <v>6524</v>
      </c>
      <c r="Y584" s="25">
        <v>25</v>
      </c>
      <c r="Z584" s="25">
        <v>6410</v>
      </c>
      <c r="AA584" s="25">
        <v>6549</v>
      </c>
      <c r="AB584" s="25">
        <v>25</v>
      </c>
      <c r="AC584" s="25">
        <v>6410</v>
      </c>
      <c r="AD584" s="25">
        <v>6549</v>
      </c>
      <c r="AE584" s="25">
        <v>0</v>
      </c>
      <c r="AF584" s="25">
        <v>410</v>
      </c>
      <c r="AG584" s="25">
        <v>6549</v>
      </c>
      <c r="AH584" s="25">
        <v>0</v>
      </c>
      <c r="AI584" s="25">
        <v>410</v>
      </c>
      <c r="AJ584" s="25">
        <v>6549</v>
      </c>
      <c r="AK584" s="25">
        <v>0</v>
      </c>
      <c r="AL584" s="31">
        <v>410</v>
      </c>
      <c r="AM584" s="25">
        <v>6549</v>
      </c>
      <c r="AN584" s="25">
        <v>0</v>
      </c>
      <c r="AO584" s="28">
        <v>410</v>
      </c>
      <c r="AP584" s="28">
        <v>266</v>
      </c>
      <c r="AQ584" s="28">
        <v>73710</v>
      </c>
    </row>
    <row r="585" spans="1:43">
      <c r="A585" s="29" t="s">
        <v>452</v>
      </c>
      <c r="B585" s="29" t="s">
        <v>2244</v>
      </c>
      <c r="C585" s="29" t="s">
        <v>2245</v>
      </c>
      <c r="D585" s="29" t="s">
        <v>2246</v>
      </c>
      <c r="E585" s="29" t="str">
        <f t="shared" si="9"/>
        <v>부곡</v>
      </c>
      <c r="F585" s="29">
        <v>0</v>
      </c>
      <c r="G585" s="29">
        <v>0</v>
      </c>
      <c r="H585" s="29">
        <v>410</v>
      </c>
      <c r="I585" s="29">
        <v>0</v>
      </c>
      <c r="J585" s="29">
        <v>0</v>
      </c>
      <c r="K585" s="29">
        <v>410</v>
      </c>
      <c r="L585" s="26">
        <v>0</v>
      </c>
      <c r="M585" s="25">
        <v>0</v>
      </c>
      <c r="N585" s="25">
        <v>410</v>
      </c>
      <c r="O585" s="25">
        <v>0</v>
      </c>
      <c r="P585" s="25">
        <v>0</v>
      </c>
      <c r="Q585" s="25">
        <v>410</v>
      </c>
      <c r="R585" s="25">
        <v>0</v>
      </c>
      <c r="S585" s="25">
        <v>0</v>
      </c>
      <c r="T585" s="25">
        <v>410</v>
      </c>
      <c r="U585" s="25">
        <v>0</v>
      </c>
      <c r="V585" s="25">
        <v>0</v>
      </c>
      <c r="W585" s="25">
        <v>410</v>
      </c>
      <c r="X585" s="25">
        <v>0</v>
      </c>
      <c r="Y585" s="25">
        <v>0</v>
      </c>
      <c r="Z585" s="25">
        <v>410</v>
      </c>
      <c r="AA585" s="25">
        <v>0</v>
      </c>
      <c r="AB585" s="25">
        <v>0</v>
      </c>
      <c r="AC585" s="25">
        <v>410</v>
      </c>
      <c r="AD585" s="25">
        <v>0</v>
      </c>
      <c r="AE585" s="25">
        <v>0</v>
      </c>
      <c r="AF585" s="25">
        <v>410</v>
      </c>
      <c r="AG585" s="25">
        <v>0</v>
      </c>
      <c r="AH585" s="25">
        <v>0</v>
      </c>
      <c r="AI585" s="25">
        <v>410</v>
      </c>
      <c r="AJ585" s="25">
        <v>0</v>
      </c>
      <c r="AK585" s="25">
        <v>0</v>
      </c>
      <c r="AL585" s="31">
        <v>410</v>
      </c>
      <c r="AM585" s="25">
        <v>0</v>
      </c>
      <c r="AN585" s="25">
        <v>0</v>
      </c>
      <c r="AO585" s="28">
        <v>410</v>
      </c>
      <c r="AP585" s="28">
        <v>0</v>
      </c>
      <c r="AQ585" s="28">
        <v>4920</v>
      </c>
    </row>
    <row r="586" spans="1:43">
      <c r="A586" s="29" t="s">
        <v>452</v>
      </c>
      <c r="B586" s="29" t="s">
        <v>2247</v>
      </c>
      <c r="C586" s="29" t="s">
        <v>2248</v>
      </c>
      <c r="D586" s="29" t="s">
        <v>2249</v>
      </c>
      <c r="E586" s="29" t="str">
        <f t="shared" si="9"/>
        <v>부곡</v>
      </c>
      <c r="F586" s="29">
        <v>21983</v>
      </c>
      <c r="G586" s="29">
        <v>38</v>
      </c>
      <c r="H586" s="29">
        <v>9530</v>
      </c>
      <c r="I586" s="29">
        <v>21993</v>
      </c>
      <c r="J586" s="29">
        <v>10</v>
      </c>
      <c r="K586" s="29">
        <v>2810</v>
      </c>
      <c r="L586" s="26">
        <v>22012</v>
      </c>
      <c r="M586" s="25">
        <v>19</v>
      </c>
      <c r="N586" s="25">
        <v>4970</v>
      </c>
      <c r="O586" s="25">
        <v>22122</v>
      </c>
      <c r="P586" s="25">
        <v>110</v>
      </c>
      <c r="Q586" s="25">
        <v>54210</v>
      </c>
      <c r="R586" s="25">
        <v>22162</v>
      </c>
      <c r="S586" s="25">
        <v>40</v>
      </c>
      <c r="T586" s="25">
        <v>10010</v>
      </c>
      <c r="U586" s="25">
        <v>22227</v>
      </c>
      <c r="V586" s="25">
        <v>65</v>
      </c>
      <c r="W586" s="25">
        <v>22760</v>
      </c>
      <c r="X586" s="25">
        <v>22279</v>
      </c>
      <c r="Y586" s="25">
        <v>52</v>
      </c>
      <c r="Z586" s="25">
        <v>13790</v>
      </c>
      <c r="AA586" s="25">
        <v>22311</v>
      </c>
      <c r="AB586" s="25">
        <v>32</v>
      </c>
      <c r="AC586" s="25">
        <v>8090</v>
      </c>
      <c r="AD586" s="25">
        <v>22325</v>
      </c>
      <c r="AE586" s="25">
        <v>14</v>
      </c>
      <c r="AF586" s="25">
        <v>3770</v>
      </c>
      <c r="AG586" s="25">
        <v>22344</v>
      </c>
      <c r="AH586" s="25">
        <v>19</v>
      </c>
      <c r="AI586" s="25">
        <v>4970</v>
      </c>
      <c r="AJ586" s="25">
        <v>22372</v>
      </c>
      <c r="AK586" s="25">
        <v>28</v>
      </c>
      <c r="AL586" s="31">
        <v>7130</v>
      </c>
      <c r="AM586" s="25">
        <v>22390</v>
      </c>
      <c r="AN586" s="25">
        <v>18</v>
      </c>
      <c r="AO586" s="28">
        <v>4730</v>
      </c>
      <c r="AP586" s="28">
        <v>445</v>
      </c>
      <c r="AQ586" s="28">
        <v>146770</v>
      </c>
    </row>
    <row r="587" spans="1:43">
      <c r="A587" s="29" t="s">
        <v>452</v>
      </c>
      <c r="B587" s="29" t="s">
        <v>2253</v>
      </c>
      <c r="C587" s="29" t="s">
        <v>2254</v>
      </c>
      <c r="D587" s="29" t="s">
        <v>2252</v>
      </c>
      <c r="E587" s="29" t="str">
        <f t="shared" si="9"/>
        <v>부곡</v>
      </c>
      <c r="F587" s="29">
        <v>0</v>
      </c>
      <c r="G587" s="29">
        <v>0</v>
      </c>
      <c r="H587" s="29">
        <v>330</v>
      </c>
      <c r="I587" s="29">
        <v>0</v>
      </c>
      <c r="J587" s="29">
        <v>0</v>
      </c>
      <c r="K587" s="29">
        <v>330</v>
      </c>
      <c r="L587" s="26">
        <v>0</v>
      </c>
      <c r="M587" s="25">
        <v>0</v>
      </c>
      <c r="N587" s="25">
        <v>330</v>
      </c>
      <c r="O587" s="25">
        <v>0</v>
      </c>
      <c r="P587" s="25">
        <v>0</v>
      </c>
      <c r="Q587" s="25">
        <v>330</v>
      </c>
      <c r="R587" s="25">
        <v>0</v>
      </c>
      <c r="S587" s="25">
        <v>0</v>
      </c>
      <c r="T587" s="25">
        <v>330</v>
      </c>
      <c r="U587" s="25">
        <v>0</v>
      </c>
      <c r="V587" s="25">
        <v>0</v>
      </c>
      <c r="W587" s="25">
        <v>330</v>
      </c>
      <c r="X587" s="25">
        <v>0</v>
      </c>
      <c r="Y587" s="25">
        <v>0</v>
      </c>
      <c r="Z587" s="25">
        <v>330</v>
      </c>
      <c r="AA587" s="25">
        <v>0</v>
      </c>
      <c r="AB587" s="25">
        <v>0</v>
      </c>
      <c r="AC587" s="25">
        <v>330</v>
      </c>
      <c r="AD587" s="25">
        <v>0</v>
      </c>
      <c r="AE587" s="25">
        <v>0</v>
      </c>
      <c r="AF587" s="25">
        <v>330</v>
      </c>
      <c r="AG587" s="25">
        <v>0</v>
      </c>
      <c r="AH587" s="25">
        <v>0</v>
      </c>
      <c r="AI587" s="25">
        <v>330</v>
      </c>
      <c r="AJ587" s="25">
        <v>0</v>
      </c>
      <c r="AK587" s="25">
        <v>0</v>
      </c>
      <c r="AL587" s="31">
        <v>330</v>
      </c>
      <c r="AM587" s="25">
        <v>0</v>
      </c>
      <c r="AN587" s="25">
        <v>0</v>
      </c>
      <c r="AO587" s="28">
        <v>330</v>
      </c>
      <c r="AP587" s="28">
        <v>0</v>
      </c>
      <c r="AQ587" s="28">
        <v>3960</v>
      </c>
    </row>
    <row r="588" spans="1:43">
      <c r="A588" s="29" t="s">
        <v>452</v>
      </c>
      <c r="B588" s="29" t="s">
        <v>2255</v>
      </c>
      <c r="C588" s="29" t="s">
        <v>2256</v>
      </c>
      <c r="D588" s="29" t="s">
        <v>2257</v>
      </c>
      <c r="E588" s="29" t="str">
        <f t="shared" si="9"/>
        <v>부곡</v>
      </c>
      <c r="F588" s="29">
        <v>3609</v>
      </c>
      <c r="G588" s="29">
        <v>124</v>
      </c>
      <c r="H588" s="29">
        <v>64430</v>
      </c>
      <c r="I588" s="29">
        <v>3628</v>
      </c>
      <c r="J588" s="29">
        <v>148</v>
      </c>
      <c r="K588" s="29">
        <v>81950</v>
      </c>
      <c r="L588" s="26">
        <v>3639</v>
      </c>
      <c r="M588" s="25">
        <v>85</v>
      </c>
      <c r="N588" s="25">
        <v>36560</v>
      </c>
      <c r="O588" s="25">
        <v>3651</v>
      </c>
      <c r="P588" s="25">
        <v>93</v>
      </c>
      <c r="Q588" s="25">
        <v>42080</v>
      </c>
      <c r="R588" s="25">
        <v>3677</v>
      </c>
      <c r="S588" s="25">
        <v>202</v>
      </c>
      <c r="T588" s="25">
        <v>121370</v>
      </c>
      <c r="U588" s="25">
        <v>3700</v>
      </c>
      <c r="V588" s="25">
        <v>179</v>
      </c>
      <c r="W588" s="25">
        <v>104580</v>
      </c>
      <c r="X588" s="25">
        <v>3714</v>
      </c>
      <c r="Y588" s="25">
        <v>109</v>
      </c>
      <c r="Z588" s="25">
        <v>53480</v>
      </c>
      <c r="AA588" s="25">
        <v>3736</v>
      </c>
      <c r="AB588" s="25">
        <v>171</v>
      </c>
      <c r="AC588" s="25">
        <v>98740</v>
      </c>
      <c r="AD588" s="25">
        <v>3752</v>
      </c>
      <c r="AE588" s="25">
        <v>124</v>
      </c>
      <c r="AF588" s="25">
        <v>64430</v>
      </c>
      <c r="AG588" s="25">
        <v>3768</v>
      </c>
      <c r="AH588" s="25">
        <v>124</v>
      </c>
      <c r="AI588" s="25">
        <v>64430</v>
      </c>
      <c r="AJ588" s="25">
        <v>3785</v>
      </c>
      <c r="AK588" s="25">
        <v>132</v>
      </c>
      <c r="AL588" s="31">
        <v>70270</v>
      </c>
      <c r="AM588" s="25">
        <v>3802</v>
      </c>
      <c r="AN588" s="25">
        <v>132</v>
      </c>
      <c r="AO588" s="28">
        <v>70270</v>
      </c>
      <c r="AP588" s="28">
        <v>1623</v>
      </c>
      <c r="AQ588" s="28">
        <v>872590</v>
      </c>
    </row>
    <row r="589" spans="1:43">
      <c r="A589" s="29" t="s">
        <v>452</v>
      </c>
      <c r="B589" s="29" t="s">
        <v>2258</v>
      </c>
      <c r="C589" s="29" t="s">
        <v>2259</v>
      </c>
      <c r="D589" s="29" t="s">
        <v>2260</v>
      </c>
      <c r="E589" s="29" t="str">
        <f t="shared" si="9"/>
        <v>부곡</v>
      </c>
      <c r="F589" s="29">
        <v>1288</v>
      </c>
      <c r="G589" s="29">
        <v>6</v>
      </c>
      <c r="H589" s="29">
        <v>1850</v>
      </c>
      <c r="I589" s="29">
        <v>1294</v>
      </c>
      <c r="J589" s="29">
        <v>18</v>
      </c>
      <c r="K589" s="29">
        <v>4730</v>
      </c>
      <c r="L589" s="26">
        <v>1297</v>
      </c>
      <c r="M589" s="25">
        <v>9</v>
      </c>
      <c r="N589" s="25">
        <v>2570</v>
      </c>
      <c r="O589" s="25">
        <v>1298</v>
      </c>
      <c r="P589" s="25">
        <v>3</v>
      </c>
      <c r="Q589" s="25">
        <v>1130</v>
      </c>
      <c r="R589" s="25">
        <v>1304</v>
      </c>
      <c r="S589" s="25">
        <v>18</v>
      </c>
      <c r="T589" s="25">
        <v>4730</v>
      </c>
      <c r="U589" s="25">
        <v>1306</v>
      </c>
      <c r="V589" s="25">
        <v>6</v>
      </c>
      <c r="W589" s="25">
        <v>1850</v>
      </c>
      <c r="X589" s="25">
        <v>1309</v>
      </c>
      <c r="Y589" s="25">
        <v>9</v>
      </c>
      <c r="Z589" s="25">
        <v>2570</v>
      </c>
      <c r="AA589" s="25">
        <v>1313</v>
      </c>
      <c r="AB589" s="25">
        <v>12</v>
      </c>
      <c r="AC589" s="25">
        <v>3290</v>
      </c>
      <c r="AD589" s="25">
        <v>1317</v>
      </c>
      <c r="AE589" s="25">
        <v>12</v>
      </c>
      <c r="AF589" s="25">
        <v>3290</v>
      </c>
      <c r="AG589" s="25">
        <v>1320</v>
      </c>
      <c r="AH589" s="25">
        <v>9</v>
      </c>
      <c r="AI589" s="25">
        <v>2570</v>
      </c>
      <c r="AJ589" s="25">
        <v>1325</v>
      </c>
      <c r="AK589" s="25">
        <v>15</v>
      </c>
      <c r="AL589" s="31">
        <v>4010</v>
      </c>
      <c r="AM589" s="25">
        <v>1326</v>
      </c>
      <c r="AN589" s="25">
        <v>3</v>
      </c>
      <c r="AO589" s="28">
        <v>1130</v>
      </c>
      <c r="AP589" s="28">
        <v>120</v>
      </c>
      <c r="AQ589" s="28">
        <v>33720</v>
      </c>
    </row>
    <row r="590" spans="1:43">
      <c r="A590" s="29" t="s">
        <v>452</v>
      </c>
      <c r="B590" s="29" t="s">
        <v>2261</v>
      </c>
      <c r="C590" s="29" t="s">
        <v>2959</v>
      </c>
      <c r="D590" s="29" t="s">
        <v>2262</v>
      </c>
      <c r="E590" s="29" t="str">
        <f t="shared" si="9"/>
        <v>부곡</v>
      </c>
      <c r="F590" s="29">
        <v>3826</v>
      </c>
      <c r="G590" s="29">
        <v>0</v>
      </c>
      <c r="H590" s="29">
        <v>410</v>
      </c>
      <c r="I590" s="29">
        <v>3826</v>
      </c>
      <c r="J590" s="29">
        <v>0</v>
      </c>
      <c r="K590" s="29">
        <v>410</v>
      </c>
      <c r="L590" s="26">
        <v>3826</v>
      </c>
      <c r="M590" s="25">
        <v>0</v>
      </c>
      <c r="N590" s="25">
        <v>410</v>
      </c>
      <c r="O590" s="25">
        <v>3826</v>
      </c>
      <c r="P590" s="25">
        <v>0</v>
      </c>
      <c r="Q590" s="25">
        <v>410</v>
      </c>
      <c r="R590" s="25">
        <v>3826</v>
      </c>
      <c r="S590" s="25">
        <v>0</v>
      </c>
      <c r="T590" s="25">
        <v>410</v>
      </c>
      <c r="U590" s="25">
        <v>3826</v>
      </c>
      <c r="V590" s="25">
        <v>0</v>
      </c>
      <c r="W590" s="25">
        <v>410</v>
      </c>
      <c r="X590" s="25">
        <v>3826</v>
      </c>
      <c r="Y590" s="25">
        <v>0</v>
      </c>
      <c r="Z590" s="25">
        <v>410</v>
      </c>
      <c r="AA590" s="25">
        <v>3826</v>
      </c>
      <c r="AB590" s="25">
        <v>0</v>
      </c>
      <c r="AC590" s="25">
        <v>410</v>
      </c>
      <c r="AD590" s="25">
        <v>3826</v>
      </c>
      <c r="AE590" s="25">
        <v>0</v>
      </c>
      <c r="AF590" s="25">
        <v>410</v>
      </c>
      <c r="AG590" s="25">
        <v>3826</v>
      </c>
      <c r="AH590" s="25">
        <v>0</v>
      </c>
      <c r="AI590" s="25">
        <v>410</v>
      </c>
      <c r="AJ590" s="25">
        <v>3826</v>
      </c>
      <c r="AK590" s="25">
        <v>0</v>
      </c>
      <c r="AL590" s="31">
        <v>410</v>
      </c>
      <c r="AM590" s="25">
        <v>3826</v>
      </c>
      <c r="AN590" s="25">
        <v>0</v>
      </c>
      <c r="AO590" s="28">
        <v>410</v>
      </c>
      <c r="AP590" s="28">
        <v>0</v>
      </c>
      <c r="AQ590" s="28">
        <v>4920</v>
      </c>
    </row>
    <row r="591" spans="1:43">
      <c r="A591" s="29" t="s">
        <v>452</v>
      </c>
      <c r="B591" s="29" t="s">
        <v>2263</v>
      </c>
      <c r="C591" s="29" t="s">
        <v>2264</v>
      </c>
      <c r="D591" s="29" t="s">
        <v>2265</v>
      </c>
      <c r="E591" s="29" t="str">
        <f t="shared" si="9"/>
        <v>부곡</v>
      </c>
      <c r="F591" s="29">
        <v>0</v>
      </c>
      <c r="G591" s="29">
        <v>0</v>
      </c>
      <c r="H591" s="29">
        <v>410</v>
      </c>
      <c r="I591" s="29">
        <v>0</v>
      </c>
      <c r="J591" s="29">
        <v>0</v>
      </c>
      <c r="K591" s="29">
        <v>410</v>
      </c>
      <c r="L591" s="26">
        <v>0</v>
      </c>
      <c r="M591" s="25">
        <v>0</v>
      </c>
      <c r="N591" s="25">
        <v>410</v>
      </c>
      <c r="O591" s="25">
        <v>0</v>
      </c>
      <c r="P591" s="25">
        <v>0</v>
      </c>
      <c r="Q591" s="25">
        <v>410</v>
      </c>
      <c r="R591" s="25">
        <v>0</v>
      </c>
      <c r="S591" s="25">
        <v>0</v>
      </c>
      <c r="T591" s="25">
        <v>410</v>
      </c>
      <c r="U591" s="25">
        <v>0</v>
      </c>
      <c r="V591" s="25">
        <v>0</v>
      </c>
      <c r="W591" s="25">
        <v>410</v>
      </c>
      <c r="X591" s="25">
        <v>0</v>
      </c>
      <c r="Y591" s="25">
        <v>0</v>
      </c>
      <c r="Z591" s="25">
        <v>410</v>
      </c>
      <c r="AA591" s="25">
        <v>0</v>
      </c>
      <c r="AB591" s="25">
        <v>0</v>
      </c>
      <c r="AC591" s="25">
        <v>410</v>
      </c>
      <c r="AD591" s="25">
        <v>0</v>
      </c>
      <c r="AE591" s="25">
        <v>0</v>
      </c>
      <c r="AF591" s="25">
        <v>410</v>
      </c>
      <c r="AG591" s="25">
        <v>0</v>
      </c>
      <c r="AH591" s="25">
        <v>0</v>
      </c>
      <c r="AI591" s="25">
        <v>410</v>
      </c>
      <c r="AJ591" s="25">
        <v>0</v>
      </c>
      <c r="AK591" s="25">
        <v>0</v>
      </c>
      <c r="AL591" s="31">
        <v>410</v>
      </c>
      <c r="AM591" s="25">
        <v>0</v>
      </c>
      <c r="AN591" s="25">
        <v>0</v>
      </c>
      <c r="AO591" s="28">
        <v>410</v>
      </c>
      <c r="AP591" s="28">
        <v>0</v>
      </c>
      <c r="AQ591" s="28">
        <v>4920</v>
      </c>
    </row>
    <row r="592" spans="1:43">
      <c r="A592" s="29" t="s">
        <v>452</v>
      </c>
      <c r="B592" s="29" t="s">
        <v>2266</v>
      </c>
      <c r="C592" s="29" t="s">
        <v>2267</v>
      </c>
      <c r="D592" s="29" t="s">
        <v>2268</v>
      </c>
      <c r="E592" s="29" t="str">
        <f t="shared" si="9"/>
        <v>부곡</v>
      </c>
      <c r="F592" s="29">
        <v>85548</v>
      </c>
      <c r="G592" s="29">
        <v>2424</v>
      </c>
      <c r="H592" s="29">
        <v>1864950</v>
      </c>
      <c r="I592" s="29">
        <v>2978</v>
      </c>
      <c r="J592" s="29">
        <v>2968</v>
      </c>
      <c r="K592" s="29">
        <v>2441590</v>
      </c>
      <c r="L592" s="26">
        <v>5192</v>
      </c>
      <c r="M592" s="25">
        <v>2214</v>
      </c>
      <c r="N592" s="25">
        <v>1642350</v>
      </c>
      <c r="O592" s="25">
        <v>7300</v>
      </c>
      <c r="P592" s="25">
        <v>2108</v>
      </c>
      <c r="Q592" s="25">
        <v>1529990</v>
      </c>
      <c r="R592" s="25">
        <v>9912</v>
      </c>
      <c r="S592" s="25">
        <v>2612</v>
      </c>
      <c r="T592" s="25">
        <v>2064230</v>
      </c>
      <c r="U592" s="25">
        <v>12169</v>
      </c>
      <c r="V592" s="25">
        <v>2257</v>
      </c>
      <c r="W592" s="25">
        <v>1687930</v>
      </c>
      <c r="X592" s="25">
        <v>14413</v>
      </c>
      <c r="Y592" s="25">
        <v>2244</v>
      </c>
      <c r="Z592" s="25">
        <v>1674150</v>
      </c>
      <c r="AA592" s="25">
        <v>15379</v>
      </c>
      <c r="AB592" s="25">
        <v>966</v>
      </c>
      <c r="AC592" s="25">
        <v>454530</v>
      </c>
      <c r="AD592" s="25">
        <v>15380</v>
      </c>
      <c r="AE592" s="25">
        <v>1</v>
      </c>
      <c r="AF592" s="25">
        <v>980</v>
      </c>
      <c r="AG592" s="25">
        <v>15380</v>
      </c>
      <c r="AH592" s="25">
        <v>0</v>
      </c>
      <c r="AI592" s="25">
        <v>510</v>
      </c>
      <c r="AJ592" s="25">
        <v>15380</v>
      </c>
      <c r="AK592" s="25">
        <v>2342</v>
      </c>
      <c r="AL592" s="31">
        <v>1778030</v>
      </c>
      <c r="AM592" s="25">
        <v>1852</v>
      </c>
      <c r="AN592" s="25">
        <v>1852</v>
      </c>
      <c r="AO592" s="28">
        <v>1267510</v>
      </c>
      <c r="AP592" s="28">
        <v>21988</v>
      </c>
      <c r="AQ592" s="28">
        <v>16406750</v>
      </c>
    </row>
    <row r="593" spans="1:43">
      <c r="A593" s="29" t="s">
        <v>452</v>
      </c>
      <c r="B593" s="29" t="s">
        <v>2269</v>
      </c>
      <c r="C593" s="29" t="s">
        <v>2270</v>
      </c>
      <c r="D593" s="29" t="s">
        <v>2271</v>
      </c>
      <c r="E593" s="29" t="str">
        <f t="shared" si="9"/>
        <v>부곡</v>
      </c>
      <c r="F593" s="29">
        <v>0</v>
      </c>
      <c r="G593" s="29">
        <v>0</v>
      </c>
      <c r="H593" s="29">
        <v>410</v>
      </c>
      <c r="I593" s="29">
        <v>0</v>
      </c>
      <c r="J593" s="29">
        <v>0</v>
      </c>
      <c r="K593" s="29">
        <v>410</v>
      </c>
      <c r="L593" s="26">
        <v>0</v>
      </c>
      <c r="M593" s="25">
        <v>0</v>
      </c>
      <c r="N593" s="25">
        <v>410</v>
      </c>
      <c r="O593" s="25">
        <v>0</v>
      </c>
      <c r="P593" s="25">
        <v>0</v>
      </c>
      <c r="Q593" s="25">
        <v>410</v>
      </c>
      <c r="R593" s="25">
        <v>0</v>
      </c>
      <c r="S593" s="25">
        <v>0</v>
      </c>
      <c r="T593" s="25">
        <v>410</v>
      </c>
      <c r="U593" s="25">
        <v>0</v>
      </c>
      <c r="V593" s="25">
        <v>0</v>
      </c>
      <c r="W593" s="25">
        <v>410</v>
      </c>
      <c r="X593" s="25">
        <v>0</v>
      </c>
      <c r="Y593" s="25">
        <v>0</v>
      </c>
      <c r="Z593" s="25">
        <v>410</v>
      </c>
      <c r="AA593" s="25">
        <v>0</v>
      </c>
      <c r="AB593" s="25">
        <v>0</v>
      </c>
      <c r="AC593" s="25">
        <v>410</v>
      </c>
      <c r="AD593" s="25">
        <v>0</v>
      </c>
      <c r="AE593" s="25">
        <v>0</v>
      </c>
      <c r="AF593" s="25">
        <v>410</v>
      </c>
      <c r="AG593" s="25">
        <v>0</v>
      </c>
      <c r="AH593" s="25">
        <v>0</v>
      </c>
      <c r="AI593" s="25">
        <v>410</v>
      </c>
      <c r="AJ593" s="25">
        <v>0</v>
      </c>
      <c r="AK593" s="25">
        <v>0</v>
      </c>
      <c r="AL593" s="31">
        <v>410</v>
      </c>
      <c r="AM593" s="25">
        <v>0</v>
      </c>
      <c r="AN593" s="25">
        <v>0</v>
      </c>
      <c r="AO593" s="28">
        <v>410</v>
      </c>
      <c r="AP593" s="28">
        <v>0</v>
      </c>
      <c r="AQ593" s="28">
        <v>4920</v>
      </c>
    </row>
    <row r="594" spans="1:43">
      <c r="A594" s="29" t="s">
        <v>452</v>
      </c>
      <c r="B594" s="29" t="s">
        <v>2272</v>
      </c>
      <c r="C594" s="29" t="s">
        <v>2273</v>
      </c>
      <c r="D594" s="29" t="s">
        <v>2274</v>
      </c>
      <c r="E594" s="29" t="str">
        <f t="shared" si="9"/>
        <v>백옥</v>
      </c>
      <c r="F594" s="29">
        <v>7811</v>
      </c>
      <c r="G594" s="29">
        <v>259</v>
      </c>
      <c r="H594" s="29">
        <v>156380</v>
      </c>
      <c r="I594" s="29">
        <v>8143</v>
      </c>
      <c r="J594" s="29">
        <v>332</v>
      </c>
      <c r="K594" s="29">
        <v>203830</v>
      </c>
      <c r="L594" s="26">
        <v>8346</v>
      </c>
      <c r="M594" s="25">
        <v>203</v>
      </c>
      <c r="N594" s="25">
        <v>119980</v>
      </c>
      <c r="O594" s="25">
        <v>8535</v>
      </c>
      <c r="P594" s="25">
        <v>189</v>
      </c>
      <c r="Q594" s="25">
        <v>110880</v>
      </c>
      <c r="R594" s="25">
        <v>8764</v>
      </c>
      <c r="S594" s="25">
        <v>229</v>
      </c>
      <c r="T594" s="25">
        <v>136880</v>
      </c>
      <c r="U594" s="25">
        <v>8970</v>
      </c>
      <c r="V594" s="25">
        <v>206</v>
      </c>
      <c r="W594" s="25">
        <v>121930</v>
      </c>
      <c r="X594" s="25">
        <v>9175</v>
      </c>
      <c r="Y594" s="25">
        <v>205</v>
      </c>
      <c r="Z594" s="25">
        <v>121280</v>
      </c>
      <c r="AA594" s="25">
        <v>9489</v>
      </c>
      <c r="AB594" s="25">
        <v>314</v>
      </c>
      <c r="AC594" s="25">
        <v>192130</v>
      </c>
      <c r="AD594" s="25">
        <v>9693</v>
      </c>
      <c r="AE594" s="25">
        <v>204</v>
      </c>
      <c r="AF594" s="25">
        <v>120630</v>
      </c>
      <c r="AG594" s="25">
        <v>9924</v>
      </c>
      <c r="AH594" s="25">
        <v>231</v>
      </c>
      <c r="AI594" s="25">
        <v>138180</v>
      </c>
      <c r="AJ594" s="25">
        <v>10164</v>
      </c>
      <c r="AK594" s="25">
        <v>240</v>
      </c>
      <c r="AL594" s="31">
        <v>144030</v>
      </c>
      <c r="AM594" s="25">
        <v>10346</v>
      </c>
      <c r="AN594" s="25">
        <v>182</v>
      </c>
      <c r="AO594" s="28">
        <v>106330</v>
      </c>
      <c r="AP594" s="28">
        <v>2794</v>
      </c>
      <c r="AQ594" s="28">
        <v>1672460</v>
      </c>
    </row>
    <row r="595" spans="1:43">
      <c r="A595" s="29" t="s">
        <v>452</v>
      </c>
      <c r="B595" s="29" t="s">
        <v>2275</v>
      </c>
      <c r="C595" s="29" t="s">
        <v>2276</v>
      </c>
      <c r="D595" s="29" t="s">
        <v>2277</v>
      </c>
      <c r="E595" s="29" t="str">
        <f t="shared" si="9"/>
        <v>부곡</v>
      </c>
      <c r="F595" s="29">
        <v>26311</v>
      </c>
      <c r="G595" s="29">
        <v>0</v>
      </c>
      <c r="H595" s="29">
        <v>510</v>
      </c>
      <c r="I595" s="29">
        <v>26311</v>
      </c>
      <c r="J595" s="29">
        <v>0</v>
      </c>
      <c r="K595" s="29">
        <v>510</v>
      </c>
      <c r="L595" s="26">
        <v>26311</v>
      </c>
      <c r="M595" s="25">
        <v>0</v>
      </c>
      <c r="N595" s="25">
        <v>510</v>
      </c>
      <c r="O595" s="25">
        <v>26311</v>
      </c>
      <c r="P595" s="25">
        <v>0</v>
      </c>
      <c r="Q595" s="25">
        <v>510</v>
      </c>
      <c r="R595" s="25">
        <v>26311</v>
      </c>
      <c r="S595" s="25">
        <v>0</v>
      </c>
      <c r="T595" s="25">
        <v>510</v>
      </c>
      <c r="U595" s="25">
        <v>26311</v>
      </c>
      <c r="V595" s="25">
        <v>0</v>
      </c>
      <c r="W595" s="25">
        <v>510</v>
      </c>
      <c r="X595" s="25">
        <v>26311</v>
      </c>
      <c r="Y595" s="25">
        <v>0</v>
      </c>
      <c r="Z595" s="25">
        <v>510</v>
      </c>
      <c r="AA595" s="25">
        <v>26311</v>
      </c>
      <c r="AB595" s="25">
        <v>0</v>
      </c>
      <c r="AC595" s="25">
        <v>510</v>
      </c>
      <c r="AD595" s="25">
        <v>26311</v>
      </c>
      <c r="AE595" s="25">
        <v>0</v>
      </c>
      <c r="AF595" s="25">
        <v>510</v>
      </c>
      <c r="AG595" s="25">
        <v>26311</v>
      </c>
      <c r="AH595" s="25">
        <v>0</v>
      </c>
      <c r="AI595" s="25">
        <v>510</v>
      </c>
      <c r="AJ595" s="25">
        <v>26311</v>
      </c>
      <c r="AK595" s="25">
        <v>0</v>
      </c>
      <c r="AL595" s="31">
        <v>510</v>
      </c>
      <c r="AM595" s="25">
        <v>26311</v>
      </c>
      <c r="AN595" s="25">
        <v>0</v>
      </c>
      <c r="AO595" s="28">
        <v>510</v>
      </c>
      <c r="AP595" s="28">
        <v>0</v>
      </c>
      <c r="AQ595" s="28">
        <v>6120</v>
      </c>
    </row>
    <row r="596" spans="1:43">
      <c r="A596" s="29" t="s">
        <v>452</v>
      </c>
      <c r="B596" s="29" t="s">
        <v>2278</v>
      </c>
      <c r="C596" s="29" t="s">
        <v>2279</v>
      </c>
      <c r="D596" s="29" t="s">
        <v>2277</v>
      </c>
      <c r="E596" s="29" t="str">
        <f t="shared" si="9"/>
        <v>부곡</v>
      </c>
      <c r="F596" s="29">
        <v>46549</v>
      </c>
      <c r="G596" s="29">
        <v>0</v>
      </c>
      <c r="H596" s="29">
        <v>510</v>
      </c>
      <c r="I596" s="29">
        <v>46549</v>
      </c>
      <c r="J596" s="29">
        <v>0</v>
      </c>
      <c r="K596" s="29">
        <v>510</v>
      </c>
      <c r="L596" s="26">
        <v>46549</v>
      </c>
      <c r="M596" s="25">
        <v>0</v>
      </c>
      <c r="N596" s="25">
        <v>510</v>
      </c>
      <c r="O596" s="25">
        <v>46549</v>
      </c>
      <c r="P596" s="25">
        <v>0</v>
      </c>
      <c r="Q596" s="25">
        <v>510</v>
      </c>
      <c r="R596" s="25">
        <v>46549</v>
      </c>
      <c r="S596" s="25">
        <v>0</v>
      </c>
      <c r="T596" s="25">
        <v>510</v>
      </c>
      <c r="U596" s="25">
        <v>46549</v>
      </c>
      <c r="V596" s="25">
        <v>0</v>
      </c>
      <c r="W596" s="25">
        <v>510</v>
      </c>
      <c r="X596" s="25">
        <v>46549</v>
      </c>
      <c r="Y596" s="25">
        <v>0</v>
      </c>
      <c r="Z596" s="25">
        <v>510</v>
      </c>
      <c r="AA596" s="25">
        <v>46549</v>
      </c>
      <c r="AB596" s="25">
        <v>0</v>
      </c>
      <c r="AC596" s="25">
        <v>510</v>
      </c>
      <c r="AD596" s="25">
        <v>46549</v>
      </c>
      <c r="AE596" s="25">
        <v>0</v>
      </c>
      <c r="AF596" s="25">
        <v>510</v>
      </c>
      <c r="AG596" s="25">
        <v>46549</v>
      </c>
      <c r="AH596" s="25">
        <v>0</v>
      </c>
      <c r="AI596" s="25">
        <v>510</v>
      </c>
      <c r="AJ596" s="25">
        <v>46549</v>
      </c>
      <c r="AK596" s="25">
        <v>0</v>
      </c>
      <c r="AL596" s="31">
        <v>510</v>
      </c>
      <c r="AM596" s="25">
        <v>46549</v>
      </c>
      <c r="AN596" s="25">
        <v>0</v>
      </c>
      <c r="AO596" s="28">
        <v>510</v>
      </c>
      <c r="AP596" s="28">
        <v>0</v>
      </c>
      <c r="AQ596" s="28">
        <v>6120</v>
      </c>
    </row>
    <row r="597" spans="1:43">
      <c r="A597" s="29" t="s">
        <v>452</v>
      </c>
      <c r="B597" s="29" t="s">
        <v>2280</v>
      </c>
      <c r="C597" s="29" t="s">
        <v>2281</v>
      </c>
      <c r="D597" s="29" t="s">
        <v>2282</v>
      </c>
      <c r="E597" s="29" t="str">
        <f t="shared" si="9"/>
        <v>백옥</v>
      </c>
      <c r="F597" s="29">
        <v>1350</v>
      </c>
      <c r="G597" s="29">
        <v>107</v>
      </c>
      <c r="H597" s="29">
        <v>52020</v>
      </c>
      <c r="I597" s="29">
        <v>1514</v>
      </c>
      <c r="J597" s="29">
        <v>164</v>
      </c>
      <c r="K597" s="29">
        <v>93630</v>
      </c>
      <c r="L597" s="26">
        <v>1643</v>
      </c>
      <c r="M597" s="25">
        <v>129</v>
      </c>
      <c r="N597" s="25">
        <v>68080</v>
      </c>
      <c r="O597" s="25">
        <v>1797</v>
      </c>
      <c r="P597" s="25">
        <v>154</v>
      </c>
      <c r="Q597" s="25">
        <v>86330</v>
      </c>
      <c r="R597" s="25">
        <v>1975</v>
      </c>
      <c r="S597" s="25">
        <v>178</v>
      </c>
      <c r="T597" s="25">
        <v>103850</v>
      </c>
      <c r="U597" s="25">
        <v>2145</v>
      </c>
      <c r="V597" s="25">
        <v>170</v>
      </c>
      <c r="W597" s="25">
        <v>98010</v>
      </c>
      <c r="X597" s="25">
        <v>2250</v>
      </c>
      <c r="Y597" s="25">
        <v>105</v>
      </c>
      <c r="Z597" s="25">
        <v>50560</v>
      </c>
      <c r="AA597" s="25">
        <v>2354</v>
      </c>
      <c r="AB597" s="25">
        <v>104</v>
      </c>
      <c r="AC597" s="25">
        <v>49830</v>
      </c>
      <c r="AD597" s="25">
        <v>2501</v>
      </c>
      <c r="AE597" s="25">
        <v>147</v>
      </c>
      <c r="AF597" s="25">
        <v>81220</v>
      </c>
      <c r="AG597" s="25">
        <v>2632</v>
      </c>
      <c r="AH597" s="25">
        <v>131</v>
      </c>
      <c r="AI597" s="25">
        <v>69540</v>
      </c>
      <c r="AJ597" s="25">
        <v>2763</v>
      </c>
      <c r="AK597" s="25">
        <v>131</v>
      </c>
      <c r="AL597" s="31">
        <v>69540</v>
      </c>
      <c r="AM597" s="25">
        <v>2890</v>
      </c>
      <c r="AN597" s="25">
        <v>127</v>
      </c>
      <c r="AO597" s="28">
        <v>66620</v>
      </c>
      <c r="AP597" s="28">
        <v>1647</v>
      </c>
      <c r="AQ597" s="28">
        <v>889230</v>
      </c>
    </row>
    <row r="598" spans="1:43">
      <c r="A598" s="29" t="s">
        <v>452</v>
      </c>
      <c r="B598" s="29" t="s">
        <v>2283</v>
      </c>
      <c r="C598" s="29" t="s">
        <v>2284</v>
      </c>
      <c r="D598" s="29" t="s">
        <v>2285</v>
      </c>
      <c r="E598" s="29" t="str">
        <f t="shared" si="9"/>
        <v>부곡</v>
      </c>
      <c r="F598" s="29">
        <v>9618</v>
      </c>
      <c r="G598" s="29">
        <v>697</v>
      </c>
      <c r="H598" s="29">
        <v>328100</v>
      </c>
      <c r="I598" s="29">
        <v>10233</v>
      </c>
      <c r="J598" s="29">
        <v>615</v>
      </c>
      <c r="K598" s="29">
        <v>289560</v>
      </c>
      <c r="L598" s="26">
        <v>10933</v>
      </c>
      <c r="M598" s="25">
        <v>700</v>
      </c>
      <c r="N598" s="25">
        <v>329510</v>
      </c>
      <c r="O598" s="25">
        <v>11602</v>
      </c>
      <c r="P598" s="25">
        <v>669</v>
      </c>
      <c r="Q598" s="25">
        <v>314940</v>
      </c>
      <c r="R598" s="25">
        <v>12328</v>
      </c>
      <c r="S598" s="25">
        <v>726</v>
      </c>
      <c r="T598" s="25">
        <v>341730</v>
      </c>
      <c r="U598" s="25">
        <v>12793</v>
      </c>
      <c r="V598" s="25">
        <v>465</v>
      </c>
      <c r="W598" s="25">
        <v>219060</v>
      </c>
      <c r="X598" s="25">
        <v>13258</v>
      </c>
      <c r="Y598" s="25">
        <v>465</v>
      </c>
      <c r="Z598" s="25">
        <v>219060</v>
      </c>
      <c r="AA598" s="25">
        <v>13302</v>
      </c>
      <c r="AB598" s="25">
        <v>44</v>
      </c>
      <c r="AC598" s="25">
        <v>21190</v>
      </c>
      <c r="AD598" s="25">
        <v>13711</v>
      </c>
      <c r="AE598" s="25">
        <v>409</v>
      </c>
      <c r="AF598" s="25">
        <v>192740</v>
      </c>
      <c r="AG598" s="25">
        <v>14148</v>
      </c>
      <c r="AH598" s="25">
        <v>437</v>
      </c>
      <c r="AI598" s="25">
        <v>205900</v>
      </c>
      <c r="AJ598" s="25">
        <v>14887</v>
      </c>
      <c r="AK598" s="25">
        <v>739</v>
      </c>
      <c r="AL598" s="31">
        <v>347840</v>
      </c>
      <c r="AM598" s="25">
        <v>15429</v>
      </c>
      <c r="AN598" s="25">
        <v>542</v>
      </c>
      <c r="AO598" s="28">
        <v>255250</v>
      </c>
      <c r="AP598" s="28">
        <v>6508</v>
      </c>
      <c r="AQ598" s="28">
        <v>3064880</v>
      </c>
    </row>
    <row r="599" spans="1:43">
      <c r="A599" s="29" t="s">
        <v>452</v>
      </c>
      <c r="B599" s="29" t="s">
        <v>2286</v>
      </c>
      <c r="C599" s="29" t="s">
        <v>2287</v>
      </c>
      <c r="D599" s="29" t="s">
        <v>2288</v>
      </c>
      <c r="E599" s="29" t="str">
        <f t="shared" si="9"/>
        <v>부곡</v>
      </c>
      <c r="F599" s="29"/>
      <c r="G599" s="29"/>
      <c r="H599" s="29"/>
      <c r="I599" s="29"/>
      <c r="J599" s="29"/>
      <c r="K599" s="29"/>
      <c r="L599" s="26"/>
      <c r="R599" s="25">
        <v>0</v>
      </c>
      <c r="S599" s="25">
        <v>0</v>
      </c>
      <c r="T599" s="25">
        <v>330</v>
      </c>
      <c r="U599" s="25">
        <v>74</v>
      </c>
      <c r="V599" s="25">
        <v>74</v>
      </c>
      <c r="W599" s="25">
        <v>36130</v>
      </c>
      <c r="X599" s="25">
        <v>85</v>
      </c>
      <c r="Y599" s="25">
        <v>11</v>
      </c>
      <c r="Z599" s="25">
        <v>2310</v>
      </c>
      <c r="AA599" s="25">
        <v>88</v>
      </c>
      <c r="AB599" s="25">
        <v>3</v>
      </c>
      <c r="AC599" s="25">
        <v>870</v>
      </c>
      <c r="AD599" s="25">
        <v>88</v>
      </c>
      <c r="AE599" s="25">
        <v>0</v>
      </c>
      <c r="AF599" s="25">
        <v>330</v>
      </c>
      <c r="AG599" s="25">
        <v>88</v>
      </c>
      <c r="AH599" s="25">
        <v>0</v>
      </c>
      <c r="AI599" s="25">
        <v>330</v>
      </c>
      <c r="AJ599" s="25">
        <v>88</v>
      </c>
      <c r="AK599" s="25">
        <v>0</v>
      </c>
      <c r="AL599" s="31">
        <v>330</v>
      </c>
      <c r="AM599" s="25">
        <v>95</v>
      </c>
      <c r="AN599" s="25">
        <v>7</v>
      </c>
      <c r="AO599" s="28">
        <v>1590</v>
      </c>
      <c r="AP599" s="28">
        <v>95</v>
      </c>
      <c r="AQ599" s="28">
        <v>42220</v>
      </c>
    </row>
    <row r="600" spans="1:43">
      <c r="A600" s="29" t="s">
        <v>452</v>
      </c>
      <c r="B600" s="29" t="s">
        <v>2289</v>
      </c>
      <c r="C600" s="29" t="s">
        <v>2290</v>
      </c>
      <c r="D600" s="29" t="s">
        <v>2293</v>
      </c>
      <c r="E600" s="29" t="str">
        <f t="shared" si="9"/>
        <v>지좌</v>
      </c>
      <c r="F600" s="29"/>
      <c r="G600" s="29"/>
      <c r="H600" s="29"/>
      <c r="I600" s="29"/>
      <c r="J600" s="29"/>
      <c r="K600" s="29"/>
      <c r="L600" s="26">
        <v>0</v>
      </c>
      <c r="M600" s="25">
        <v>30</v>
      </c>
      <c r="N600" s="25">
        <v>6390</v>
      </c>
      <c r="U600" s="25">
        <v>0</v>
      </c>
      <c r="V600" s="25">
        <v>30</v>
      </c>
      <c r="W600" s="25">
        <v>6390</v>
      </c>
      <c r="AD600" s="25">
        <v>0</v>
      </c>
      <c r="AE600" s="25">
        <v>30</v>
      </c>
      <c r="AF600" s="25">
        <v>6390</v>
      </c>
      <c r="AL600" s="31"/>
      <c r="AM600" s="25">
        <v>0</v>
      </c>
      <c r="AN600" s="25">
        <v>30</v>
      </c>
      <c r="AO600" s="28">
        <v>6390</v>
      </c>
      <c r="AP600" s="28">
        <v>120</v>
      </c>
      <c r="AQ600" s="28">
        <v>25560</v>
      </c>
    </row>
    <row r="601" spans="1:43">
      <c r="A601" s="29" t="s">
        <v>452</v>
      </c>
      <c r="B601" s="29" t="s">
        <v>2294</v>
      </c>
      <c r="C601" s="29" t="s">
        <v>2295</v>
      </c>
      <c r="D601" s="29" t="s">
        <v>2298</v>
      </c>
      <c r="E601" s="29" t="s">
        <v>3004</v>
      </c>
      <c r="F601" s="29"/>
      <c r="G601" s="29"/>
      <c r="H601" s="29"/>
      <c r="I601" s="29"/>
      <c r="J601" s="29"/>
      <c r="K601" s="29"/>
      <c r="L601" s="26">
        <v>0</v>
      </c>
      <c r="M601" s="25">
        <v>36</v>
      </c>
      <c r="N601" s="25">
        <v>7470</v>
      </c>
      <c r="U601" s="25">
        <v>0</v>
      </c>
      <c r="V601" s="25">
        <v>36</v>
      </c>
      <c r="W601" s="25">
        <v>7470</v>
      </c>
      <c r="AD601" s="25">
        <v>0</v>
      </c>
      <c r="AE601" s="25">
        <v>36</v>
      </c>
      <c r="AF601" s="25">
        <v>7470</v>
      </c>
      <c r="AL601" s="31"/>
      <c r="AM601" s="25">
        <v>0</v>
      </c>
      <c r="AN601" s="25">
        <v>36</v>
      </c>
      <c r="AO601" s="28">
        <v>7470</v>
      </c>
      <c r="AP601" s="28">
        <v>144</v>
      </c>
      <c r="AQ601" s="28">
        <v>29880</v>
      </c>
    </row>
    <row r="602" spans="1:43">
      <c r="A602" s="29" t="s">
        <v>452</v>
      </c>
      <c r="B602" s="29" t="s">
        <v>2299</v>
      </c>
      <c r="C602" s="29" t="s">
        <v>2300</v>
      </c>
      <c r="D602" s="29" t="s">
        <v>2301</v>
      </c>
      <c r="E602" s="29" t="s">
        <v>3004</v>
      </c>
      <c r="F602" s="29"/>
      <c r="G602" s="29"/>
      <c r="H602" s="29"/>
      <c r="I602" s="29"/>
      <c r="J602" s="29"/>
      <c r="K602" s="29"/>
      <c r="L602" s="26">
        <v>0</v>
      </c>
      <c r="M602" s="25">
        <v>30</v>
      </c>
      <c r="N602" s="25">
        <v>6390</v>
      </c>
      <c r="U602" s="25">
        <v>0</v>
      </c>
      <c r="V602" s="25">
        <v>30</v>
      </c>
      <c r="W602" s="25">
        <v>6390</v>
      </c>
      <c r="AD602" s="25">
        <v>0</v>
      </c>
      <c r="AE602" s="25">
        <v>30</v>
      </c>
      <c r="AF602" s="25">
        <v>6390</v>
      </c>
      <c r="AL602" s="31"/>
      <c r="AM602" s="25">
        <v>0</v>
      </c>
      <c r="AN602" s="25">
        <v>30</v>
      </c>
      <c r="AO602" s="28">
        <v>6390</v>
      </c>
      <c r="AP602" s="28">
        <v>120</v>
      </c>
      <c r="AQ602" s="28">
        <v>25560</v>
      </c>
    </row>
    <row r="603" spans="1:43">
      <c r="A603" s="29" t="s">
        <v>452</v>
      </c>
      <c r="B603" s="29" t="s">
        <v>2302</v>
      </c>
      <c r="C603" s="29" t="s">
        <v>2303</v>
      </c>
      <c r="D603" s="29" t="s">
        <v>2304</v>
      </c>
      <c r="E603" s="29" t="s">
        <v>3004</v>
      </c>
      <c r="F603" s="29"/>
      <c r="G603" s="29"/>
      <c r="H603" s="29"/>
      <c r="I603" s="29"/>
      <c r="J603" s="29"/>
      <c r="K603" s="29"/>
      <c r="L603" s="26">
        <v>0</v>
      </c>
      <c r="M603" s="25">
        <v>12</v>
      </c>
      <c r="N603" s="25">
        <v>3150</v>
      </c>
      <c r="U603" s="25">
        <v>0</v>
      </c>
      <c r="V603" s="25">
        <v>12</v>
      </c>
      <c r="W603" s="25">
        <v>3150</v>
      </c>
      <c r="AD603" s="25">
        <v>0</v>
      </c>
      <c r="AE603" s="25">
        <v>12</v>
      </c>
      <c r="AF603" s="25">
        <v>3150</v>
      </c>
      <c r="AL603" s="31"/>
      <c r="AM603" s="25">
        <v>0</v>
      </c>
      <c r="AN603" s="25">
        <v>12</v>
      </c>
      <c r="AO603" s="28">
        <v>3150</v>
      </c>
      <c r="AP603" s="28">
        <v>48</v>
      </c>
      <c r="AQ603" s="28">
        <v>12600</v>
      </c>
    </row>
    <row r="604" spans="1:43">
      <c r="A604" s="29" t="s">
        <v>452</v>
      </c>
      <c r="B604" s="29" t="s">
        <v>2305</v>
      </c>
      <c r="C604" s="29" t="s">
        <v>2306</v>
      </c>
      <c r="D604" s="29" t="s">
        <v>2307</v>
      </c>
      <c r="E604" s="29" t="str">
        <f t="shared" si="9"/>
        <v>지좌</v>
      </c>
      <c r="F604" s="29"/>
      <c r="G604" s="29"/>
      <c r="H604" s="29"/>
      <c r="I604" s="29"/>
      <c r="J604" s="29"/>
      <c r="K604" s="29"/>
      <c r="L604" s="26">
        <v>0</v>
      </c>
      <c r="M604" s="25">
        <v>42</v>
      </c>
      <c r="N604" s="25">
        <v>0</v>
      </c>
      <c r="U604" s="25">
        <v>0</v>
      </c>
      <c r="V604" s="25">
        <v>42</v>
      </c>
      <c r="W604" s="25">
        <v>0</v>
      </c>
      <c r="AD604" s="25">
        <v>0</v>
      </c>
      <c r="AE604" s="25">
        <v>42</v>
      </c>
      <c r="AF604" s="25">
        <v>0</v>
      </c>
      <c r="AL604" s="31"/>
      <c r="AM604" s="25">
        <v>0</v>
      </c>
      <c r="AN604" s="25">
        <v>42</v>
      </c>
      <c r="AO604" s="28">
        <v>0</v>
      </c>
      <c r="AP604" s="28">
        <v>168</v>
      </c>
      <c r="AQ604" s="28">
        <v>0</v>
      </c>
    </row>
    <row r="605" spans="1:43">
      <c r="A605" s="29" t="s">
        <v>452</v>
      </c>
      <c r="B605" s="29" t="s">
        <v>2308</v>
      </c>
      <c r="C605" s="29" t="s">
        <v>2309</v>
      </c>
      <c r="D605" s="29" t="s">
        <v>2310</v>
      </c>
      <c r="E605" s="29" t="str">
        <f t="shared" si="9"/>
        <v>지좌</v>
      </c>
      <c r="F605" s="29"/>
      <c r="G605" s="29"/>
      <c r="H605" s="29"/>
      <c r="I605" s="29"/>
      <c r="J605" s="29"/>
      <c r="K605" s="29"/>
      <c r="L605" s="26">
        <v>0</v>
      </c>
      <c r="M605" s="25">
        <v>18</v>
      </c>
      <c r="N605" s="25">
        <v>0</v>
      </c>
      <c r="U605" s="25">
        <v>0</v>
      </c>
      <c r="V605" s="25">
        <v>18</v>
      </c>
      <c r="W605" s="25">
        <v>0</v>
      </c>
      <c r="AD605" s="25">
        <v>0</v>
      </c>
      <c r="AE605" s="25">
        <v>18</v>
      </c>
      <c r="AF605" s="25">
        <v>0</v>
      </c>
      <c r="AL605" s="31"/>
      <c r="AM605" s="25">
        <v>0</v>
      </c>
      <c r="AN605" s="25">
        <v>18</v>
      </c>
      <c r="AO605" s="28">
        <v>0</v>
      </c>
      <c r="AP605" s="28">
        <v>72</v>
      </c>
      <c r="AQ605" s="28">
        <v>0</v>
      </c>
    </row>
    <row r="606" spans="1:43">
      <c r="A606" s="29" t="s">
        <v>452</v>
      </c>
      <c r="B606" s="29" t="s">
        <v>2311</v>
      </c>
      <c r="C606" s="29" t="s">
        <v>2312</v>
      </c>
      <c r="D606" s="29" t="s">
        <v>2313</v>
      </c>
      <c r="E606" s="29" t="str">
        <f t="shared" si="9"/>
        <v>지좌</v>
      </c>
      <c r="F606" s="29"/>
      <c r="G606" s="29"/>
      <c r="H606" s="29"/>
      <c r="I606" s="29"/>
      <c r="J606" s="29"/>
      <c r="K606" s="29"/>
      <c r="L606" s="26">
        <v>0</v>
      </c>
      <c r="M606" s="25">
        <v>24</v>
      </c>
      <c r="N606" s="25">
        <v>0</v>
      </c>
      <c r="U606" s="25">
        <v>0</v>
      </c>
      <c r="V606" s="25">
        <v>24</v>
      </c>
      <c r="W606" s="25">
        <v>0</v>
      </c>
      <c r="AD606" s="25">
        <v>0</v>
      </c>
      <c r="AE606" s="25">
        <v>24</v>
      </c>
      <c r="AF606" s="25">
        <v>0</v>
      </c>
      <c r="AL606" s="31"/>
      <c r="AM606" s="25">
        <v>0</v>
      </c>
      <c r="AN606" s="25">
        <v>24</v>
      </c>
      <c r="AO606" s="28">
        <v>0</v>
      </c>
      <c r="AP606" s="28">
        <v>96</v>
      </c>
      <c r="AQ606" s="28">
        <v>0</v>
      </c>
    </row>
    <row r="607" spans="1:43">
      <c r="A607" s="29" t="s">
        <v>452</v>
      </c>
      <c r="B607" s="29" t="s">
        <v>2314</v>
      </c>
      <c r="C607" s="29" t="s">
        <v>2315</v>
      </c>
      <c r="D607" s="29" t="s">
        <v>2316</v>
      </c>
      <c r="E607" s="29" t="str">
        <f t="shared" si="9"/>
        <v>지좌</v>
      </c>
      <c r="F607" s="29"/>
      <c r="G607" s="29"/>
      <c r="H607" s="29"/>
      <c r="I607" s="29"/>
      <c r="J607" s="29"/>
      <c r="K607" s="29"/>
      <c r="L607" s="26">
        <v>0</v>
      </c>
      <c r="M607" s="25">
        <v>30</v>
      </c>
      <c r="N607" s="25">
        <v>0</v>
      </c>
      <c r="U607" s="25">
        <v>0</v>
      </c>
      <c r="V607" s="25">
        <v>30</v>
      </c>
      <c r="W607" s="25">
        <v>0</v>
      </c>
      <c r="AD607" s="25">
        <v>0</v>
      </c>
      <c r="AE607" s="25">
        <v>30</v>
      </c>
      <c r="AF607" s="25">
        <v>0</v>
      </c>
      <c r="AL607" s="31"/>
      <c r="AM607" s="25">
        <v>0</v>
      </c>
      <c r="AN607" s="25">
        <v>30</v>
      </c>
      <c r="AO607" s="28">
        <v>0</v>
      </c>
      <c r="AP607" s="28">
        <v>120</v>
      </c>
      <c r="AQ607" s="28">
        <v>0</v>
      </c>
    </row>
    <row r="608" spans="1:43">
      <c r="A608" s="29" t="s">
        <v>452</v>
      </c>
      <c r="B608" s="29" t="s">
        <v>2317</v>
      </c>
      <c r="C608" s="29" t="s">
        <v>2318</v>
      </c>
      <c r="D608" s="29" t="s">
        <v>2319</v>
      </c>
      <c r="E608" s="29" t="str">
        <f t="shared" si="9"/>
        <v>지좌</v>
      </c>
      <c r="F608" s="29"/>
      <c r="G608" s="29"/>
      <c r="H608" s="29"/>
      <c r="I608" s="29"/>
      <c r="J608" s="29"/>
      <c r="K608" s="29"/>
      <c r="L608" s="26">
        <v>0</v>
      </c>
      <c r="M608" s="25">
        <v>30</v>
      </c>
      <c r="N608" s="25">
        <v>0</v>
      </c>
      <c r="U608" s="25">
        <v>0</v>
      </c>
      <c r="V608" s="25">
        <v>30</v>
      </c>
      <c r="W608" s="25">
        <v>0</v>
      </c>
      <c r="AD608" s="25">
        <v>0</v>
      </c>
      <c r="AE608" s="25">
        <v>30</v>
      </c>
      <c r="AF608" s="25">
        <v>0</v>
      </c>
      <c r="AL608" s="32"/>
      <c r="AM608" s="25">
        <v>0</v>
      </c>
      <c r="AN608" s="25">
        <v>30</v>
      </c>
      <c r="AO608" s="28">
        <v>0</v>
      </c>
      <c r="AP608" s="28">
        <v>120</v>
      </c>
      <c r="AQ608" s="28">
        <v>0</v>
      </c>
    </row>
    <row r="609" spans="1:43">
      <c r="A609" s="29" t="s">
        <v>452</v>
      </c>
      <c r="B609" s="29" t="s">
        <v>2320</v>
      </c>
      <c r="C609" s="29" t="s">
        <v>2321</v>
      </c>
      <c r="D609" s="29" t="s">
        <v>2322</v>
      </c>
      <c r="E609" s="29" t="str">
        <f t="shared" si="9"/>
        <v>지좌</v>
      </c>
      <c r="F609" s="29"/>
      <c r="G609" s="29"/>
      <c r="H609" s="29"/>
      <c r="I609" s="29"/>
      <c r="J609" s="29"/>
      <c r="K609" s="29"/>
      <c r="L609" s="26">
        <v>0</v>
      </c>
      <c r="M609" s="25">
        <v>0</v>
      </c>
      <c r="N609" s="25">
        <v>990</v>
      </c>
      <c r="U609" s="25">
        <v>0</v>
      </c>
      <c r="V609" s="25">
        <v>0</v>
      </c>
      <c r="W609" s="25">
        <v>990</v>
      </c>
      <c r="AD609" s="25">
        <v>0</v>
      </c>
      <c r="AE609" s="25">
        <v>0</v>
      </c>
      <c r="AF609" s="25">
        <v>990</v>
      </c>
      <c r="AL609" s="31"/>
      <c r="AM609" s="25">
        <v>0</v>
      </c>
      <c r="AN609" s="25">
        <v>0</v>
      </c>
      <c r="AO609" s="28">
        <v>990</v>
      </c>
      <c r="AP609" s="28">
        <v>0</v>
      </c>
      <c r="AQ609" s="28">
        <v>3960</v>
      </c>
    </row>
    <row r="610" spans="1:43">
      <c r="A610" s="29" t="s">
        <v>452</v>
      </c>
      <c r="B610" s="29" t="s">
        <v>2323</v>
      </c>
      <c r="C610" s="29" t="s">
        <v>2324</v>
      </c>
      <c r="D610" s="29" t="s">
        <v>2313</v>
      </c>
      <c r="E610" s="29" t="str">
        <f t="shared" si="9"/>
        <v>지좌</v>
      </c>
      <c r="F610" s="29"/>
      <c r="G610" s="29"/>
      <c r="H610" s="29"/>
      <c r="I610" s="29"/>
      <c r="J610" s="29"/>
      <c r="K610" s="29"/>
      <c r="L610" s="26">
        <v>0</v>
      </c>
      <c r="M610" s="25">
        <v>36</v>
      </c>
      <c r="N610" s="25">
        <v>0</v>
      </c>
      <c r="U610" s="25">
        <v>0</v>
      </c>
      <c r="V610" s="25">
        <v>36</v>
      </c>
      <c r="W610" s="25">
        <v>0</v>
      </c>
      <c r="AD610" s="25">
        <v>0</v>
      </c>
      <c r="AE610" s="25">
        <v>36</v>
      </c>
      <c r="AF610" s="25">
        <v>0</v>
      </c>
      <c r="AL610" s="31"/>
      <c r="AM610" s="25">
        <v>0</v>
      </c>
      <c r="AN610" s="25">
        <v>36</v>
      </c>
      <c r="AO610" s="28">
        <v>0</v>
      </c>
      <c r="AP610" s="28">
        <v>144</v>
      </c>
      <c r="AQ610" s="28">
        <v>0</v>
      </c>
    </row>
    <row r="611" spans="1:43">
      <c r="A611" s="29" t="s">
        <v>452</v>
      </c>
      <c r="B611" s="29" t="s">
        <v>2325</v>
      </c>
      <c r="C611" s="29" t="s">
        <v>2326</v>
      </c>
      <c r="D611" s="29" t="s">
        <v>2327</v>
      </c>
      <c r="E611" s="29" t="str">
        <f t="shared" si="9"/>
        <v>지좌</v>
      </c>
      <c r="F611" s="29"/>
      <c r="G611" s="29"/>
      <c r="H611" s="29"/>
      <c r="I611" s="29"/>
      <c r="J611" s="29"/>
      <c r="K611" s="29"/>
      <c r="L611" s="26">
        <v>0</v>
      </c>
      <c r="M611" s="25">
        <v>90</v>
      </c>
      <c r="N611" s="25">
        <v>0</v>
      </c>
      <c r="U611" s="25">
        <v>0</v>
      </c>
      <c r="V611" s="25">
        <v>90</v>
      </c>
      <c r="W611" s="25">
        <v>0</v>
      </c>
      <c r="AD611" s="25">
        <v>0</v>
      </c>
      <c r="AE611" s="25">
        <v>90</v>
      </c>
      <c r="AF611" s="25">
        <v>0</v>
      </c>
      <c r="AL611" s="31"/>
      <c r="AM611" s="25">
        <v>0</v>
      </c>
      <c r="AN611" s="25">
        <v>90</v>
      </c>
      <c r="AO611" s="28">
        <v>0</v>
      </c>
      <c r="AP611" s="28">
        <v>360</v>
      </c>
      <c r="AQ611" s="28">
        <v>0</v>
      </c>
    </row>
    <row r="612" spans="1:43">
      <c r="A612" s="29" t="s">
        <v>452</v>
      </c>
      <c r="B612" s="29" t="s">
        <v>2328</v>
      </c>
      <c r="C612" s="29" t="s">
        <v>2329</v>
      </c>
      <c r="D612" s="29" t="s">
        <v>2330</v>
      </c>
      <c r="E612" s="29" t="str">
        <f t="shared" si="9"/>
        <v>지좌</v>
      </c>
      <c r="F612" s="29"/>
      <c r="G612" s="29"/>
      <c r="H612" s="29"/>
      <c r="I612" s="29"/>
      <c r="J612" s="29"/>
      <c r="K612" s="29"/>
      <c r="L612" s="26">
        <v>0</v>
      </c>
      <c r="M612" s="25">
        <v>54</v>
      </c>
      <c r="N612" s="25">
        <v>0</v>
      </c>
      <c r="U612" s="25">
        <v>0</v>
      </c>
      <c r="V612" s="25">
        <v>54</v>
      </c>
      <c r="W612" s="25">
        <v>0</v>
      </c>
      <c r="AD612" s="25">
        <v>0</v>
      </c>
      <c r="AE612" s="25">
        <v>54</v>
      </c>
      <c r="AF612" s="25">
        <v>0</v>
      </c>
      <c r="AL612" s="31"/>
      <c r="AM612" s="25">
        <v>0</v>
      </c>
      <c r="AN612" s="25">
        <v>54</v>
      </c>
      <c r="AO612" s="28">
        <v>0</v>
      </c>
      <c r="AP612" s="28">
        <v>216</v>
      </c>
      <c r="AQ612" s="28">
        <v>0</v>
      </c>
    </row>
    <row r="613" spans="1:43">
      <c r="A613" s="29" t="s">
        <v>452</v>
      </c>
      <c r="B613" s="29" t="s">
        <v>2331</v>
      </c>
      <c r="C613" s="29" t="s">
        <v>2332</v>
      </c>
      <c r="D613" s="29" t="s">
        <v>2333</v>
      </c>
      <c r="E613" s="29" t="s">
        <v>3004</v>
      </c>
      <c r="F613" s="29"/>
      <c r="G613" s="29"/>
      <c r="H613" s="29"/>
      <c r="I613" s="29"/>
      <c r="J613" s="29"/>
      <c r="K613" s="29"/>
      <c r="L613" s="26">
        <v>0</v>
      </c>
      <c r="M613" s="25">
        <v>12</v>
      </c>
      <c r="N613" s="25">
        <v>3150</v>
      </c>
      <c r="U613" s="25">
        <v>0</v>
      </c>
      <c r="V613" s="25">
        <v>12</v>
      </c>
      <c r="W613" s="25">
        <v>3150</v>
      </c>
      <c r="AD613" s="25">
        <v>0</v>
      </c>
      <c r="AE613" s="25">
        <v>12</v>
      </c>
      <c r="AF613" s="25">
        <v>3150</v>
      </c>
      <c r="AL613" s="31"/>
      <c r="AM613" s="25">
        <v>0</v>
      </c>
      <c r="AN613" s="25">
        <v>12</v>
      </c>
      <c r="AO613" s="28">
        <v>3150</v>
      </c>
      <c r="AP613" s="28">
        <v>48</v>
      </c>
      <c r="AQ613" s="28">
        <v>12600</v>
      </c>
    </row>
    <row r="614" spans="1:43">
      <c r="A614" s="29" t="s">
        <v>452</v>
      </c>
      <c r="B614" s="29" t="s">
        <v>2334</v>
      </c>
      <c r="C614" s="29" t="s">
        <v>2335</v>
      </c>
      <c r="D614" s="29" t="s">
        <v>2336</v>
      </c>
      <c r="E614" s="29" t="str">
        <f t="shared" si="9"/>
        <v>지좌</v>
      </c>
      <c r="F614" s="29">
        <v>0</v>
      </c>
      <c r="G614" s="29">
        <v>36</v>
      </c>
      <c r="H614" s="29">
        <v>11830</v>
      </c>
      <c r="I614" s="29">
        <v>0</v>
      </c>
      <c r="J614" s="29">
        <v>36</v>
      </c>
      <c r="K614" s="29">
        <v>11830</v>
      </c>
      <c r="L614" s="26">
        <v>0</v>
      </c>
      <c r="M614" s="25">
        <v>36</v>
      </c>
      <c r="N614" s="25">
        <v>11830</v>
      </c>
      <c r="O614" s="25">
        <v>0</v>
      </c>
      <c r="P614" s="25">
        <v>36</v>
      </c>
      <c r="Q614" s="25">
        <v>11830</v>
      </c>
      <c r="R614" s="25">
        <v>0</v>
      </c>
      <c r="S614" s="25">
        <v>36</v>
      </c>
      <c r="T614" s="25">
        <v>11830</v>
      </c>
      <c r="U614" s="25">
        <v>0</v>
      </c>
      <c r="V614" s="25">
        <v>36</v>
      </c>
      <c r="W614" s="25">
        <v>11830</v>
      </c>
      <c r="X614" s="25">
        <v>0</v>
      </c>
      <c r="Y614" s="25">
        <v>36</v>
      </c>
      <c r="Z614" s="25">
        <v>11830</v>
      </c>
      <c r="AA614" s="25">
        <v>0</v>
      </c>
      <c r="AB614" s="25">
        <v>36</v>
      </c>
      <c r="AC614" s="25">
        <v>11830</v>
      </c>
      <c r="AD614" s="25">
        <v>0</v>
      </c>
      <c r="AE614" s="25">
        <v>36</v>
      </c>
      <c r="AF614" s="25">
        <v>11830</v>
      </c>
      <c r="AG614" s="25">
        <v>0</v>
      </c>
      <c r="AH614" s="25">
        <v>36</v>
      </c>
      <c r="AI614" s="25">
        <v>11830</v>
      </c>
      <c r="AJ614" s="25">
        <v>0</v>
      </c>
      <c r="AK614" s="25">
        <v>36</v>
      </c>
      <c r="AL614" s="31">
        <v>11830</v>
      </c>
      <c r="AM614" s="25">
        <v>0</v>
      </c>
      <c r="AN614" s="25">
        <v>36</v>
      </c>
      <c r="AO614" s="28">
        <v>11830</v>
      </c>
      <c r="AP614" s="28">
        <v>432</v>
      </c>
      <c r="AQ614" s="28">
        <v>141960</v>
      </c>
    </row>
    <row r="615" spans="1:43">
      <c r="A615" s="29" t="s">
        <v>452</v>
      </c>
      <c r="B615" s="29" t="s">
        <v>2337</v>
      </c>
      <c r="C615" s="29" t="s">
        <v>2338</v>
      </c>
      <c r="D615" s="29" t="s">
        <v>2339</v>
      </c>
      <c r="E615" s="29" t="s">
        <v>3004</v>
      </c>
      <c r="F615" s="29"/>
      <c r="G615" s="29"/>
      <c r="H615" s="29"/>
      <c r="I615" s="29"/>
      <c r="J615" s="29"/>
      <c r="K615" s="29"/>
      <c r="L615" s="26">
        <v>0</v>
      </c>
      <c r="M615" s="25">
        <v>18</v>
      </c>
      <c r="N615" s="25">
        <v>4230</v>
      </c>
      <c r="U615" s="25">
        <v>0</v>
      </c>
      <c r="V615" s="25">
        <v>18</v>
      </c>
      <c r="W615" s="25">
        <v>4230</v>
      </c>
      <c r="AD615" s="25">
        <v>0</v>
      </c>
      <c r="AE615" s="25">
        <v>18</v>
      </c>
      <c r="AF615" s="25">
        <v>4230</v>
      </c>
      <c r="AL615" s="31"/>
      <c r="AM615" s="25">
        <v>0</v>
      </c>
      <c r="AN615" s="25">
        <v>18</v>
      </c>
      <c r="AO615" s="28">
        <v>4230</v>
      </c>
      <c r="AP615" s="28">
        <v>72</v>
      </c>
      <c r="AQ615" s="28">
        <v>16920</v>
      </c>
    </row>
    <row r="616" spans="1:43">
      <c r="A616" s="29" t="s">
        <v>452</v>
      </c>
      <c r="B616" s="29" t="s">
        <v>2340</v>
      </c>
      <c r="C616" s="29" t="s">
        <v>2341</v>
      </c>
      <c r="D616" s="29" t="s">
        <v>2342</v>
      </c>
      <c r="E616" s="29" t="s">
        <v>3004</v>
      </c>
      <c r="F616" s="29"/>
      <c r="G616" s="29"/>
      <c r="H616" s="29"/>
      <c r="I616" s="29"/>
      <c r="J616" s="29"/>
      <c r="K616" s="29"/>
      <c r="L616" s="26">
        <v>0</v>
      </c>
      <c r="M616" s="25">
        <v>30</v>
      </c>
      <c r="N616" s="25">
        <v>6390</v>
      </c>
      <c r="U616" s="25">
        <v>0</v>
      </c>
      <c r="V616" s="25">
        <v>30</v>
      </c>
      <c r="W616" s="25">
        <v>6390</v>
      </c>
      <c r="AD616" s="25">
        <v>0</v>
      </c>
      <c r="AE616" s="25">
        <v>30</v>
      </c>
      <c r="AF616" s="25">
        <v>6390</v>
      </c>
      <c r="AL616" s="31"/>
      <c r="AM616" s="25">
        <v>0</v>
      </c>
      <c r="AN616" s="25">
        <v>30</v>
      </c>
      <c r="AO616" s="28">
        <v>6390</v>
      </c>
      <c r="AP616" s="28">
        <v>120</v>
      </c>
      <c r="AQ616" s="28">
        <v>25560</v>
      </c>
    </row>
    <row r="617" spans="1:43">
      <c r="A617" s="29" t="s">
        <v>452</v>
      </c>
      <c r="B617" s="29" t="s">
        <v>2343</v>
      </c>
      <c r="C617" s="29" t="s">
        <v>2344</v>
      </c>
      <c r="D617" s="29" t="s">
        <v>2345</v>
      </c>
      <c r="E617" s="29" t="str">
        <f t="shared" si="9"/>
        <v>지좌</v>
      </c>
      <c r="F617" s="29"/>
      <c r="G617" s="29"/>
      <c r="H617" s="29"/>
      <c r="I617" s="29"/>
      <c r="J617" s="29"/>
      <c r="K617" s="29"/>
      <c r="L617" s="26">
        <v>0</v>
      </c>
      <c r="M617" s="25">
        <v>24</v>
      </c>
      <c r="N617" s="25">
        <v>5310</v>
      </c>
      <c r="U617" s="25">
        <v>0</v>
      </c>
      <c r="V617" s="25">
        <v>24</v>
      </c>
      <c r="W617" s="25">
        <v>5310</v>
      </c>
      <c r="AD617" s="25">
        <v>0</v>
      </c>
      <c r="AE617" s="25">
        <v>24</v>
      </c>
      <c r="AF617" s="25">
        <v>5310</v>
      </c>
      <c r="AL617" s="31"/>
      <c r="AM617" s="25">
        <v>0</v>
      </c>
      <c r="AN617" s="25">
        <v>24</v>
      </c>
      <c r="AO617" s="28">
        <v>5310</v>
      </c>
      <c r="AP617" s="28">
        <v>96</v>
      </c>
      <c r="AQ617" s="28">
        <v>21240</v>
      </c>
    </row>
    <row r="618" spans="1:43">
      <c r="A618" s="29" t="s">
        <v>452</v>
      </c>
      <c r="B618" s="29" t="s">
        <v>2346</v>
      </c>
      <c r="C618" s="29" t="s">
        <v>2347</v>
      </c>
      <c r="D618" s="29" t="s">
        <v>2348</v>
      </c>
      <c r="E618" s="29" t="str">
        <f t="shared" si="9"/>
        <v>지좌</v>
      </c>
      <c r="F618" s="29"/>
      <c r="G618" s="29"/>
      <c r="H618" s="29"/>
      <c r="I618" s="29"/>
      <c r="J618" s="29"/>
      <c r="K618" s="29"/>
      <c r="L618" s="26">
        <v>0</v>
      </c>
      <c r="M618" s="25">
        <v>24</v>
      </c>
      <c r="N618" s="25">
        <v>0</v>
      </c>
      <c r="U618" s="25">
        <v>0</v>
      </c>
      <c r="V618" s="25">
        <v>24</v>
      </c>
      <c r="W618" s="25">
        <v>0</v>
      </c>
      <c r="AD618" s="25">
        <v>0</v>
      </c>
      <c r="AE618" s="25">
        <v>24</v>
      </c>
      <c r="AF618" s="25">
        <v>0</v>
      </c>
      <c r="AL618" s="31"/>
      <c r="AM618" s="25">
        <v>0</v>
      </c>
      <c r="AN618" s="25">
        <v>24</v>
      </c>
      <c r="AO618" s="28">
        <v>0</v>
      </c>
      <c r="AP618" s="28">
        <v>96</v>
      </c>
      <c r="AQ618" s="28">
        <v>0</v>
      </c>
    </row>
    <row r="619" spans="1:43">
      <c r="A619" s="29" t="s">
        <v>452</v>
      </c>
      <c r="B619" s="29" t="s">
        <v>2349</v>
      </c>
      <c r="C619" s="29" t="s">
        <v>2350</v>
      </c>
      <c r="D619" s="29" t="s">
        <v>2351</v>
      </c>
      <c r="E619" s="29" t="str">
        <f t="shared" si="9"/>
        <v>지좌</v>
      </c>
      <c r="F619" s="29"/>
      <c r="G619" s="29"/>
      <c r="H619" s="29"/>
      <c r="I619" s="29"/>
      <c r="J619" s="29"/>
      <c r="K619" s="29"/>
      <c r="L619" s="26">
        <v>0</v>
      </c>
      <c r="M619" s="25">
        <v>48</v>
      </c>
      <c r="N619" s="25">
        <v>9630</v>
      </c>
      <c r="U619" s="25">
        <v>0</v>
      </c>
      <c r="V619" s="25">
        <v>48</v>
      </c>
      <c r="W619" s="25">
        <v>9630</v>
      </c>
      <c r="AD619" s="25">
        <v>0</v>
      </c>
      <c r="AE619" s="25">
        <v>48</v>
      </c>
      <c r="AF619" s="25">
        <v>9630</v>
      </c>
      <c r="AL619" s="31"/>
      <c r="AM619" s="25">
        <v>0</v>
      </c>
      <c r="AN619" s="25">
        <v>48</v>
      </c>
      <c r="AO619" s="28">
        <v>9630</v>
      </c>
      <c r="AP619" s="28">
        <v>192</v>
      </c>
      <c r="AQ619" s="28">
        <v>38520</v>
      </c>
    </row>
    <row r="620" spans="1:43">
      <c r="A620" s="29" t="s">
        <v>452</v>
      </c>
      <c r="B620" s="29" t="s">
        <v>2352</v>
      </c>
      <c r="C620" s="29" t="s">
        <v>2353</v>
      </c>
      <c r="D620" s="29" t="s">
        <v>2351</v>
      </c>
      <c r="E620" s="29" t="str">
        <f t="shared" si="9"/>
        <v>지좌</v>
      </c>
      <c r="F620" s="29"/>
      <c r="G620" s="29"/>
      <c r="H620" s="29"/>
      <c r="I620" s="29"/>
      <c r="J620" s="29"/>
      <c r="K620" s="29"/>
      <c r="L620" s="26">
        <v>0</v>
      </c>
      <c r="M620" s="25">
        <v>42</v>
      </c>
      <c r="N620" s="25">
        <v>8550</v>
      </c>
      <c r="U620" s="25">
        <v>0</v>
      </c>
      <c r="V620" s="25">
        <v>42</v>
      </c>
      <c r="W620" s="25">
        <v>8550</v>
      </c>
      <c r="AD620" s="25">
        <v>0</v>
      </c>
      <c r="AE620" s="25">
        <v>42</v>
      </c>
      <c r="AF620" s="25">
        <v>8550</v>
      </c>
      <c r="AL620" s="31"/>
      <c r="AM620" s="25">
        <v>0</v>
      </c>
      <c r="AN620" s="25">
        <v>42</v>
      </c>
      <c r="AO620" s="28">
        <v>8550</v>
      </c>
      <c r="AP620" s="28">
        <v>168</v>
      </c>
      <c r="AQ620" s="28">
        <v>34200</v>
      </c>
    </row>
    <row r="621" spans="1:43">
      <c r="A621" s="29" t="s">
        <v>452</v>
      </c>
      <c r="B621" s="29" t="s">
        <v>2354</v>
      </c>
      <c r="C621" s="29" t="s">
        <v>2355</v>
      </c>
      <c r="D621" s="29" t="s">
        <v>2356</v>
      </c>
      <c r="E621" s="29" t="str">
        <f t="shared" si="9"/>
        <v>지좌</v>
      </c>
      <c r="F621" s="29"/>
      <c r="G621" s="29"/>
      <c r="H621" s="29"/>
      <c r="I621" s="29"/>
      <c r="J621" s="29"/>
      <c r="K621" s="29"/>
      <c r="L621" s="26">
        <v>0</v>
      </c>
      <c r="M621" s="25">
        <v>42</v>
      </c>
      <c r="N621" s="25">
        <v>8550</v>
      </c>
      <c r="U621" s="25">
        <v>0</v>
      </c>
      <c r="V621" s="25">
        <v>42</v>
      </c>
      <c r="W621" s="25">
        <v>8550</v>
      </c>
      <c r="AD621" s="25">
        <v>0</v>
      </c>
      <c r="AE621" s="25">
        <v>42</v>
      </c>
      <c r="AF621" s="25">
        <v>8550</v>
      </c>
      <c r="AL621" s="31"/>
      <c r="AM621" s="25">
        <v>0</v>
      </c>
      <c r="AN621" s="25">
        <v>42</v>
      </c>
      <c r="AO621" s="28">
        <v>8550</v>
      </c>
      <c r="AP621" s="28">
        <v>168</v>
      </c>
      <c r="AQ621" s="28">
        <v>34200</v>
      </c>
    </row>
    <row r="622" spans="1:43">
      <c r="A622" s="29" t="s">
        <v>452</v>
      </c>
      <c r="B622" s="29" t="s">
        <v>2357</v>
      </c>
      <c r="C622" s="29" t="s">
        <v>2358</v>
      </c>
      <c r="D622" s="29" t="s">
        <v>2359</v>
      </c>
      <c r="E622" s="29" t="s">
        <v>3004</v>
      </c>
      <c r="F622" s="29"/>
      <c r="G622" s="29"/>
      <c r="H622" s="29"/>
      <c r="I622" s="29"/>
      <c r="J622" s="29"/>
      <c r="K622" s="29"/>
      <c r="L622" s="26">
        <v>0</v>
      </c>
      <c r="M622" s="25">
        <v>30</v>
      </c>
      <c r="N622" s="25">
        <v>6390</v>
      </c>
      <c r="U622" s="25">
        <v>0</v>
      </c>
      <c r="V622" s="25">
        <v>30</v>
      </c>
      <c r="W622" s="25">
        <v>6390</v>
      </c>
      <c r="AD622" s="25">
        <v>0</v>
      </c>
      <c r="AE622" s="25">
        <v>30</v>
      </c>
      <c r="AF622" s="25">
        <v>6390</v>
      </c>
      <c r="AL622" s="31"/>
      <c r="AM622" s="25">
        <v>0</v>
      </c>
      <c r="AN622" s="25">
        <v>30</v>
      </c>
      <c r="AO622" s="28">
        <v>6390</v>
      </c>
      <c r="AP622" s="28">
        <v>120</v>
      </c>
      <c r="AQ622" s="28">
        <v>25560</v>
      </c>
    </row>
    <row r="623" spans="1:43">
      <c r="A623" s="29" t="s">
        <v>452</v>
      </c>
      <c r="B623" s="29" t="s">
        <v>2360</v>
      </c>
      <c r="C623" s="29" t="s">
        <v>2960</v>
      </c>
      <c r="D623" s="29" t="s">
        <v>2362</v>
      </c>
      <c r="E623" s="29" t="str">
        <f t="shared" si="9"/>
        <v>지좌</v>
      </c>
      <c r="F623" s="29"/>
      <c r="G623" s="29"/>
      <c r="H623" s="29"/>
      <c r="I623" s="29"/>
      <c r="J623" s="29"/>
      <c r="K623" s="29"/>
      <c r="L623" s="26">
        <v>0</v>
      </c>
      <c r="M623" s="25">
        <v>30</v>
      </c>
      <c r="N623" s="25">
        <v>6390</v>
      </c>
      <c r="U623" s="25">
        <v>0</v>
      </c>
      <c r="V623" s="25">
        <v>30</v>
      </c>
      <c r="W623" s="25">
        <v>6390</v>
      </c>
      <c r="AD623" s="25">
        <v>0</v>
      </c>
      <c r="AE623" s="25">
        <v>30</v>
      </c>
      <c r="AF623" s="25">
        <v>6390</v>
      </c>
      <c r="AL623" s="31"/>
      <c r="AM623" s="25">
        <v>0</v>
      </c>
      <c r="AN623" s="25">
        <v>30</v>
      </c>
      <c r="AO623" s="28">
        <v>6390</v>
      </c>
      <c r="AP623" s="28">
        <v>120</v>
      </c>
      <c r="AQ623" s="28">
        <v>25560</v>
      </c>
    </row>
    <row r="624" spans="1:43">
      <c r="A624" s="29" t="s">
        <v>452</v>
      </c>
      <c r="B624" s="29" t="s">
        <v>2363</v>
      </c>
      <c r="C624" s="29" t="s">
        <v>2364</v>
      </c>
      <c r="D624" s="29" t="s">
        <v>2365</v>
      </c>
      <c r="E624" s="29" t="str">
        <f t="shared" si="9"/>
        <v>지좌</v>
      </c>
      <c r="F624" s="29"/>
      <c r="G624" s="29"/>
      <c r="H624" s="29"/>
      <c r="I624" s="29"/>
      <c r="J624" s="29"/>
      <c r="K624" s="29"/>
      <c r="L624" s="26">
        <v>0</v>
      </c>
      <c r="M624" s="25">
        <v>6</v>
      </c>
      <c r="N624" s="25">
        <v>0</v>
      </c>
      <c r="U624" s="25">
        <v>0</v>
      </c>
      <c r="V624" s="25">
        <v>6</v>
      </c>
      <c r="W624" s="25">
        <v>0</v>
      </c>
      <c r="AD624" s="25">
        <v>0</v>
      </c>
      <c r="AE624" s="25">
        <v>6</v>
      </c>
      <c r="AF624" s="25">
        <v>0</v>
      </c>
      <c r="AL624" s="31"/>
      <c r="AM624" s="25">
        <v>0</v>
      </c>
      <c r="AN624" s="25">
        <v>6</v>
      </c>
      <c r="AO624" s="28">
        <v>0</v>
      </c>
      <c r="AP624" s="28">
        <v>24</v>
      </c>
      <c r="AQ624" s="28">
        <v>0</v>
      </c>
    </row>
    <row r="625" spans="1:43">
      <c r="A625" s="29" t="s">
        <v>452</v>
      </c>
      <c r="B625" s="29" t="s">
        <v>2366</v>
      </c>
      <c r="C625" s="29" t="s">
        <v>2367</v>
      </c>
      <c r="D625" s="29" t="s">
        <v>2368</v>
      </c>
      <c r="E625" s="29" t="s">
        <v>3004</v>
      </c>
      <c r="F625" s="29"/>
      <c r="G625" s="29"/>
      <c r="H625" s="29"/>
      <c r="I625" s="29"/>
      <c r="J625" s="29"/>
      <c r="K625" s="29"/>
      <c r="L625" s="26">
        <v>0</v>
      </c>
      <c r="M625" s="25">
        <v>24</v>
      </c>
      <c r="N625" s="25">
        <v>5310</v>
      </c>
      <c r="U625" s="25">
        <v>0</v>
      </c>
      <c r="V625" s="25">
        <v>24</v>
      </c>
      <c r="W625" s="25">
        <v>5310</v>
      </c>
      <c r="AD625" s="25">
        <v>0</v>
      </c>
      <c r="AE625" s="25">
        <v>24</v>
      </c>
      <c r="AF625" s="25">
        <v>5310</v>
      </c>
      <c r="AL625" s="31"/>
      <c r="AM625" s="25">
        <v>0</v>
      </c>
      <c r="AN625" s="25">
        <v>24</v>
      </c>
      <c r="AO625" s="28">
        <v>5310</v>
      </c>
      <c r="AP625" s="28">
        <v>96</v>
      </c>
      <c r="AQ625" s="28">
        <v>21240</v>
      </c>
    </row>
    <row r="626" spans="1:43">
      <c r="A626" s="29" t="s">
        <v>452</v>
      </c>
      <c r="B626" s="29" t="s">
        <v>2369</v>
      </c>
      <c r="C626" s="29" t="s">
        <v>2370</v>
      </c>
      <c r="D626" s="29" t="s">
        <v>2371</v>
      </c>
      <c r="E626" s="29" t="str">
        <f t="shared" si="9"/>
        <v>지좌</v>
      </c>
      <c r="F626" s="29"/>
      <c r="G626" s="29"/>
      <c r="H626" s="29"/>
      <c r="I626" s="29"/>
      <c r="J626" s="29"/>
      <c r="K626" s="29"/>
      <c r="L626" s="26">
        <v>0</v>
      </c>
      <c r="M626" s="25">
        <v>24</v>
      </c>
      <c r="N626" s="25">
        <v>5310</v>
      </c>
      <c r="U626" s="25">
        <v>0</v>
      </c>
      <c r="V626" s="25">
        <v>24</v>
      </c>
      <c r="W626" s="25">
        <v>5310</v>
      </c>
      <c r="AD626" s="25">
        <v>0</v>
      </c>
      <c r="AE626" s="25">
        <v>24</v>
      </c>
      <c r="AF626" s="25">
        <v>5310</v>
      </c>
      <c r="AL626" s="31"/>
      <c r="AM626" s="25">
        <v>0</v>
      </c>
      <c r="AN626" s="25">
        <v>24</v>
      </c>
      <c r="AO626" s="28">
        <v>5310</v>
      </c>
      <c r="AP626" s="28">
        <v>96</v>
      </c>
      <c r="AQ626" s="28">
        <v>21240</v>
      </c>
    </row>
    <row r="627" spans="1:43">
      <c r="A627" s="29" t="s">
        <v>452</v>
      </c>
      <c r="B627" s="29" t="s">
        <v>2372</v>
      </c>
      <c r="C627" s="29" t="s">
        <v>2373</v>
      </c>
      <c r="D627" s="29" t="s">
        <v>2374</v>
      </c>
      <c r="E627" s="29" t="s">
        <v>3004</v>
      </c>
      <c r="F627" s="29"/>
      <c r="G627" s="29"/>
      <c r="H627" s="29"/>
      <c r="I627" s="29"/>
      <c r="J627" s="29"/>
      <c r="K627" s="29"/>
      <c r="L627" s="26">
        <v>0</v>
      </c>
      <c r="M627" s="25">
        <v>18</v>
      </c>
      <c r="N627" s="25">
        <v>4230</v>
      </c>
      <c r="U627" s="25">
        <v>0</v>
      </c>
      <c r="V627" s="25">
        <v>18</v>
      </c>
      <c r="W627" s="25">
        <v>4230</v>
      </c>
      <c r="AD627" s="25">
        <v>0</v>
      </c>
      <c r="AE627" s="25">
        <v>18</v>
      </c>
      <c r="AF627" s="25">
        <v>4230</v>
      </c>
      <c r="AL627" s="31"/>
      <c r="AM627" s="25">
        <v>0</v>
      </c>
      <c r="AN627" s="25">
        <v>18</v>
      </c>
      <c r="AO627" s="28">
        <v>4230</v>
      </c>
      <c r="AP627" s="28">
        <v>72</v>
      </c>
      <c r="AQ627" s="28">
        <v>16920</v>
      </c>
    </row>
    <row r="628" spans="1:43">
      <c r="A628" s="29" t="s">
        <v>452</v>
      </c>
      <c r="B628" s="29" t="s">
        <v>2375</v>
      </c>
      <c r="C628" s="29" t="s">
        <v>2376</v>
      </c>
      <c r="D628" s="29" t="s">
        <v>2377</v>
      </c>
      <c r="E628" s="29" t="s">
        <v>3004</v>
      </c>
      <c r="F628" s="29"/>
      <c r="G628" s="29"/>
      <c r="H628" s="29"/>
      <c r="I628" s="29"/>
      <c r="J628" s="29"/>
      <c r="K628" s="29"/>
      <c r="L628" s="26">
        <v>0</v>
      </c>
      <c r="M628" s="25">
        <v>48</v>
      </c>
      <c r="N628" s="25">
        <v>0</v>
      </c>
      <c r="U628" s="25">
        <v>0</v>
      </c>
      <c r="V628" s="25">
        <v>48</v>
      </c>
      <c r="W628" s="25">
        <v>0</v>
      </c>
      <c r="AD628" s="25">
        <v>0</v>
      </c>
      <c r="AE628" s="25">
        <v>48</v>
      </c>
      <c r="AF628" s="25">
        <v>0</v>
      </c>
      <c r="AL628" s="31"/>
      <c r="AM628" s="25">
        <v>0</v>
      </c>
      <c r="AN628" s="25">
        <v>48</v>
      </c>
      <c r="AO628" s="28">
        <v>0</v>
      </c>
      <c r="AP628" s="28">
        <v>192</v>
      </c>
      <c r="AQ628" s="28">
        <v>0</v>
      </c>
    </row>
    <row r="629" spans="1:43">
      <c r="A629" s="29" t="s">
        <v>452</v>
      </c>
      <c r="B629" s="29" t="s">
        <v>2378</v>
      </c>
      <c r="C629" s="29" t="s">
        <v>2379</v>
      </c>
      <c r="D629" s="29" t="s">
        <v>2380</v>
      </c>
      <c r="E629" s="29" t="s">
        <v>3004</v>
      </c>
      <c r="F629" s="29"/>
      <c r="G629" s="29"/>
      <c r="H629" s="29"/>
      <c r="I629" s="29"/>
      <c r="J629" s="29"/>
      <c r="K629" s="29"/>
      <c r="L629" s="26">
        <v>0</v>
      </c>
      <c r="M629" s="25">
        <v>6</v>
      </c>
      <c r="N629" s="25">
        <v>2070</v>
      </c>
      <c r="U629" s="25">
        <v>0</v>
      </c>
      <c r="V629" s="25">
        <v>6</v>
      </c>
      <c r="W629" s="25">
        <v>2070</v>
      </c>
      <c r="AD629" s="25">
        <v>0</v>
      </c>
      <c r="AE629" s="25">
        <v>6</v>
      </c>
      <c r="AF629" s="25">
        <v>2070</v>
      </c>
      <c r="AL629" s="31"/>
      <c r="AM629" s="25">
        <v>0</v>
      </c>
      <c r="AN629" s="25">
        <v>6</v>
      </c>
      <c r="AO629" s="28">
        <v>2070</v>
      </c>
      <c r="AP629" s="28">
        <v>24</v>
      </c>
      <c r="AQ629" s="28">
        <v>8280</v>
      </c>
    </row>
    <row r="630" spans="1:43">
      <c r="A630" s="29" t="s">
        <v>452</v>
      </c>
      <c r="B630" s="29" t="s">
        <v>2381</v>
      </c>
      <c r="C630" s="29" t="s">
        <v>2382</v>
      </c>
      <c r="D630" s="29" t="s">
        <v>2383</v>
      </c>
      <c r="E630" s="29" t="s">
        <v>3004</v>
      </c>
      <c r="F630" s="29"/>
      <c r="G630" s="29"/>
      <c r="H630" s="29"/>
      <c r="I630" s="29"/>
      <c r="J630" s="29"/>
      <c r="K630" s="29"/>
      <c r="L630" s="26">
        <v>0</v>
      </c>
      <c r="M630" s="25">
        <v>48</v>
      </c>
      <c r="N630" s="25">
        <v>9630</v>
      </c>
      <c r="U630" s="25">
        <v>0</v>
      </c>
      <c r="V630" s="25">
        <v>48</v>
      </c>
      <c r="W630" s="25">
        <v>9630</v>
      </c>
      <c r="AD630" s="25">
        <v>0</v>
      </c>
      <c r="AE630" s="25">
        <v>48</v>
      </c>
      <c r="AF630" s="25">
        <v>9630</v>
      </c>
      <c r="AL630" s="31"/>
      <c r="AM630" s="25">
        <v>0</v>
      </c>
      <c r="AN630" s="25">
        <v>48</v>
      </c>
      <c r="AO630" s="28">
        <v>9630</v>
      </c>
      <c r="AP630" s="28">
        <v>192</v>
      </c>
      <c r="AQ630" s="28">
        <v>38520</v>
      </c>
    </row>
    <row r="631" spans="1:43">
      <c r="A631" s="29" t="s">
        <v>452</v>
      </c>
      <c r="B631" s="29" t="s">
        <v>2384</v>
      </c>
      <c r="C631" s="29" t="s">
        <v>2385</v>
      </c>
      <c r="D631" s="29" t="s">
        <v>2386</v>
      </c>
      <c r="E631" s="29" t="str">
        <f t="shared" si="9"/>
        <v>지좌</v>
      </c>
      <c r="F631" s="29"/>
      <c r="G631" s="29"/>
      <c r="H631" s="29"/>
      <c r="I631" s="29"/>
      <c r="J631" s="29"/>
      <c r="K631" s="29"/>
      <c r="L631" s="26">
        <v>0</v>
      </c>
      <c r="M631" s="25">
        <v>30</v>
      </c>
      <c r="N631" s="25">
        <v>6390</v>
      </c>
      <c r="U631" s="25">
        <v>0</v>
      </c>
      <c r="V631" s="25">
        <v>30</v>
      </c>
      <c r="W631" s="25">
        <v>6390</v>
      </c>
      <c r="AD631" s="25">
        <v>0</v>
      </c>
      <c r="AE631" s="25">
        <v>30</v>
      </c>
      <c r="AF631" s="25">
        <v>6390</v>
      </c>
      <c r="AL631" s="31"/>
      <c r="AM631" s="25">
        <v>0</v>
      </c>
      <c r="AN631" s="25">
        <v>30</v>
      </c>
      <c r="AO631" s="28">
        <v>6390</v>
      </c>
      <c r="AP631" s="28">
        <v>120</v>
      </c>
      <c r="AQ631" s="28">
        <v>25560</v>
      </c>
    </row>
    <row r="632" spans="1:43">
      <c r="A632" s="29" t="s">
        <v>452</v>
      </c>
      <c r="B632" s="29" t="s">
        <v>2387</v>
      </c>
      <c r="C632" s="29" t="s">
        <v>2388</v>
      </c>
      <c r="D632" s="29" t="s">
        <v>2389</v>
      </c>
      <c r="E632" s="29" t="str">
        <f t="shared" si="9"/>
        <v>지좌</v>
      </c>
      <c r="F632" s="29"/>
      <c r="G632" s="29"/>
      <c r="H632" s="29"/>
      <c r="I632" s="29"/>
      <c r="J632" s="29"/>
      <c r="K632" s="29"/>
      <c r="L632" s="26">
        <v>0</v>
      </c>
      <c r="M632" s="25">
        <v>6</v>
      </c>
      <c r="N632" s="25">
        <v>2070</v>
      </c>
      <c r="U632" s="25">
        <v>0</v>
      </c>
      <c r="V632" s="25">
        <v>6</v>
      </c>
      <c r="W632" s="25">
        <v>2070</v>
      </c>
      <c r="AD632" s="25">
        <v>0</v>
      </c>
      <c r="AE632" s="25">
        <v>6</v>
      </c>
      <c r="AF632" s="25">
        <v>2070</v>
      </c>
      <c r="AL632" s="31"/>
      <c r="AM632" s="25">
        <v>0</v>
      </c>
      <c r="AN632" s="25">
        <v>6</v>
      </c>
      <c r="AO632" s="28">
        <v>2070</v>
      </c>
      <c r="AP632" s="28">
        <v>24</v>
      </c>
      <c r="AQ632" s="28">
        <v>8280</v>
      </c>
    </row>
    <row r="633" spans="1:43">
      <c r="A633" s="29" t="s">
        <v>452</v>
      </c>
      <c r="B633" s="29" t="s">
        <v>2390</v>
      </c>
      <c r="C633" s="29" t="s">
        <v>2391</v>
      </c>
      <c r="D633" s="29" t="s">
        <v>2386</v>
      </c>
      <c r="E633" s="29" t="str">
        <f t="shared" si="9"/>
        <v>지좌</v>
      </c>
      <c r="F633" s="29"/>
      <c r="G633" s="29"/>
      <c r="H633" s="29"/>
      <c r="I633" s="29"/>
      <c r="J633" s="29"/>
      <c r="K633" s="29"/>
      <c r="L633" s="26">
        <v>0</v>
      </c>
      <c r="M633" s="25">
        <v>30</v>
      </c>
      <c r="N633" s="25">
        <v>6390</v>
      </c>
      <c r="U633" s="25">
        <v>0</v>
      </c>
      <c r="V633" s="25">
        <v>30</v>
      </c>
      <c r="W633" s="25">
        <v>6390</v>
      </c>
      <c r="AD633" s="25">
        <v>0</v>
      </c>
      <c r="AE633" s="25">
        <v>30</v>
      </c>
      <c r="AF633" s="25">
        <v>6390</v>
      </c>
      <c r="AL633" s="31"/>
      <c r="AM633" s="25">
        <v>0</v>
      </c>
      <c r="AN633" s="25">
        <v>30</v>
      </c>
      <c r="AO633" s="28">
        <v>6390</v>
      </c>
      <c r="AP633" s="28">
        <v>120</v>
      </c>
      <c r="AQ633" s="28">
        <v>25560</v>
      </c>
    </row>
    <row r="634" spans="1:43">
      <c r="A634" s="29" t="s">
        <v>452</v>
      </c>
      <c r="B634" s="29" t="s">
        <v>2392</v>
      </c>
      <c r="C634" s="29" t="s">
        <v>2393</v>
      </c>
      <c r="D634" s="29" t="s">
        <v>2394</v>
      </c>
      <c r="E634" s="29" t="str">
        <f t="shared" si="9"/>
        <v>지좌</v>
      </c>
      <c r="F634" s="29"/>
      <c r="G634" s="29"/>
      <c r="H634" s="29"/>
      <c r="I634" s="29"/>
      <c r="J634" s="29"/>
      <c r="K634" s="29"/>
      <c r="L634" s="26">
        <v>0</v>
      </c>
      <c r="M634" s="25">
        <v>24</v>
      </c>
      <c r="N634" s="25">
        <v>5310</v>
      </c>
      <c r="U634" s="25">
        <v>0</v>
      </c>
      <c r="V634" s="25">
        <v>24</v>
      </c>
      <c r="W634" s="25">
        <v>5310</v>
      </c>
      <c r="AD634" s="25">
        <v>0</v>
      </c>
      <c r="AE634" s="25">
        <v>24</v>
      </c>
      <c r="AF634" s="25">
        <v>5310</v>
      </c>
      <c r="AL634" s="31"/>
      <c r="AM634" s="25">
        <v>0</v>
      </c>
      <c r="AN634" s="25">
        <v>24</v>
      </c>
      <c r="AO634" s="28">
        <v>5310</v>
      </c>
      <c r="AP634" s="28">
        <v>96</v>
      </c>
      <c r="AQ634" s="28">
        <v>21240</v>
      </c>
    </row>
    <row r="635" spans="1:43">
      <c r="A635" s="29" t="s">
        <v>452</v>
      </c>
      <c r="B635" s="29" t="s">
        <v>2395</v>
      </c>
      <c r="C635" s="29" t="s">
        <v>2396</v>
      </c>
      <c r="D635" s="29" t="s">
        <v>2397</v>
      </c>
      <c r="E635" s="29" t="str">
        <f t="shared" si="9"/>
        <v>지좌</v>
      </c>
      <c r="F635" s="29"/>
      <c r="G635" s="29"/>
      <c r="H635" s="29"/>
      <c r="I635" s="29"/>
      <c r="J635" s="29"/>
      <c r="K635" s="29"/>
      <c r="L635" s="26">
        <v>0</v>
      </c>
      <c r="M635" s="25">
        <v>24</v>
      </c>
      <c r="N635" s="25">
        <v>5310</v>
      </c>
      <c r="U635" s="25">
        <v>0</v>
      </c>
      <c r="V635" s="25">
        <v>24</v>
      </c>
      <c r="W635" s="25">
        <v>5310</v>
      </c>
      <c r="AD635" s="25">
        <v>0</v>
      </c>
      <c r="AE635" s="25">
        <v>24</v>
      </c>
      <c r="AF635" s="25">
        <v>5310</v>
      </c>
      <c r="AL635" s="31"/>
      <c r="AM635" s="25">
        <v>0</v>
      </c>
      <c r="AN635" s="25">
        <v>24</v>
      </c>
      <c r="AO635" s="28">
        <v>5310</v>
      </c>
      <c r="AP635" s="28">
        <v>96</v>
      </c>
      <c r="AQ635" s="28">
        <v>21240</v>
      </c>
    </row>
    <row r="636" spans="1:43">
      <c r="A636" s="29" t="s">
        <v>452</v>
      </c>
      <c r="B636" s="29" t="s">
        <v>2398</v>
      </c>
      <c r="C636" s="29" t="s">
        <v>2399</v>
      </c>
      <c r="D636" s="29" t="s">
        <v>2400</v>
      </c>
      <c r="E636" s="29" t="str">
        <f t="shared" si="9"/>
        <v>지좌</v>
      </c>
      <c r="F636" s="29"/>
      <c r="G636" s="29"/>
      <c r="H636" s="29"/>
      <c r="I636" s="29"/>
      <c r="J636" s="29"/>
      <c r="K636" s="29"/>
      <c r="L636" s="26">
        <v>0</v>
      </c>
      <c r="M636" s="25">
        <v>30</v>
      </c>
      <c r="N636" s="25">
        <v>6390</v>
      </c>
      <c r="U636" s="25">
        <v>0</v>
      </c>
      <c r="V636" s="25">
        <v>30</v>
      </c>
      <c r="W636" s="25">
        <v>6390</v>
      </c>
      <c r="AD636" s="25">
        <v>0</v>
      </c>
      <c r="AE636" s="25">
        <v>30</v>
      </c>
      <c r="AF636" s="25">
        <v>6390</v>
      </c>
      <c r="AL636" s="31"/>
      <c r="AM636" s="25">
        <v>0</v>
      </c>
      <c r="AN636" s="25">
        <v>30</v>
      </c>
      <c r="AO636" s="28">
        <v>6390</v>
      </c>
      <c r="AP636" s="28">
        <v>120</v>
      </c>
      <c r="AQ636" s="28">
        <v>25560</v>
      </c>
    </row>
    <row r="637" spans="1:43">
      <c r="A637" s="29" t="s">
        <v>452</v>
      </c>
      <c r="B637" s="29" t="s">
        <v>2401</v>
      </c>
      <c r="C637" s="29" t="s">
        <v>2402</v>
      </c>
      <c r="D637" s="29" t="s">
        <v>2400</v>
      </c>
      <c r="E637" s="29" t="str">
        <f t="shared" si="9"/>
        <v>지좌</v>
      </c>
      <c r="F637" s="29"/>
      <c r="G637" s="29"/>
      <c r="H637" s="29"/>
      <c r="I637" s="29"/>
      <c r="J637" s="29"/>
      <c r="K637" s="29"/>
      <c r="L637" s="26">
        <v>0</v>
      </c>
      <c r="M637" s="25">
        <v>12</v>
      </c>
      <c r="N637" s="25">
        <v>3150</v>
      </c>
      <c r="U637" s="25">
        <v>0</v>
      </c>
      <c r="V637" s="25">
        <v>12</v>
      </c>
      <c r="W637" s="25">
        <v>3150</v>
      </c>
      <c r="AD637" s="25">
        <v>0</v>
      </c>
      <c r="AE637" s="25">
        <v>12</v>
      </c>
      <c r="AF637" s="25">
        <v>3150</v>
      </c>
      <c r="AL637" s="31"/>
      <c r="AM637" s="25">
        <v>0</v>
      </c>
      <c r="AN637" s="25">
        <v>12</v>
      </c>
      <c r="AO637" s="28">
        <v>3150</v>
      </c>
      <c r="AP637" s="28">
        <v>48</v>
      </c>
      <c r="AQ637" s="28">
        <v>12600</v>
      </c>
    </row>
    <row r="638" spans="1:43">
      <c r="A638" s="29" t="s">
        <v>452</v>
      </c>
      <c r="B638" s="29" t="s">
        <v>2403</v>
      </c>
      <c r="C638" s="29" t="s">
        <v>2404</v>
      </c>
      <c r="D638" s="29" t="s">
        <v>2405</v>
      </c>
      <c r="E638" s="29" t="s">
        <v>3004</v>
      </c>
      <c r="F638" s="29"/>
      <c r="G638" s="29"/>
      <c r="H638" s="29"/>
      <c r="I638" s="29"/>
      <c r="J638" s="29"/>
      <c r="K638" s="29"/>
      <c r="L638" s="26">
        <v>0</v>
      </c>
      <c r="M638" s="25">
        <v>30</v>
      </c>
      <c r="N638" s="25">
        <v>6390</v>
      </c>
      <c r="U638" s="25">
        <v>0</v>
      </c>
      <c r="V638" s="25">
        <v>30</v>
      </c>
      <c r="W638" s="25">
        <v>6390</v>
      </c>
      <c r="AD638" s="25">
        <v>0</v>
      </c>
      <c r="AE638" s="25">
        <v>30</v>
      </c>
      <c r="AF638" s="25">
        <v>6390</v>
      </c>
      <c r="AL638" s="31"/>
      <c r="AM638" s="25">
        <v>0</v>
      </c>
      <c r="AN638" s="25">
        <v>30</v>
      </c>
      <c r="AO638" s="28">
        <v>6390</v>
      </c>
      <c r="AP638" s="28">
        <v>120</v>
      </c>
      <c r="AQ638" s="28">
        <v>25560</v>
      </c>
    </row>
    <row r="639" spans="1:43">
      <c r="A639" s="29" t="s">
        <v>452</v>
      </c>
      <c r="B639" s="29" t="s">
        <v>2406</v>
      </c>
      <c r="C639" s="29" t="s">
        <v>2407</v>
      </c>
      <c r="D639" s="29" t="s">
        <v>2386</v>
      </c>
      <c r="E639" s="29" t="str">
        <f t="shared" si="9"/>
        <v>지좌</v>
      </c>
      <c r="F639" s="29"/>
      <c r="G639" s="29"/>
      <c r="H639" s="29"/>
      <c r="I639" s="29"/>
      <c r="J639" s="29"/>
      <c r="K639" s="29"/>
      <c r="L639" s="26">
        <v>0</v>
      </c>
      <c r="M639" s="25">
        <v>24</v>
      </c>
      <c r="N639" s="25">
        <v>0</v>
      </c>
      <c r="U639" s="25">
        <v>0</v>
      </c>
      <c r="V639" s="25">
        <v>24</v>
      </c>
      <c r="W639" s="25">
        <v>0</v>
      </c>
      <c r="AD639" s="25">
        <v>0</v>
      </c>
      <c r="AE639" s="25">
        <v>24</v>
      </c>
      <c r="AF639" s="25">
        <v>0</v>
      </c>
      <c r="AL639" s="31"/>
      <c r="AM639" s="25">
        <v>0</v>
      </c>
      <c r="AN639" s="25">
        <v>24</v>
      </c>
      <c r="AO639" s="28">
        <v>0</v>
      </c>
      <c r="AP639" s="28">
        <v>96</v>
      </c>
      <c r="AQ639" s="28">
        <v>0</v>
      </c>
    </row>
    <row r="640" spans="1:43">
      <c r="A640" s="29" t="s">
        <v>452</v>
      </c>
      <c r="B640" s="29" t="s">
        <v>2408</v>
      </c>
      <c r="C640" s="29" t="s">
        <v>2409</v>
      </c>
      <c r="D640" s="29" t="s">
        <v>2410</v>
      </c>
      <c r="E640" s="29" t="s">
        <v>3004</v>
      </c>
      <c r="F640" s="29"/>
      <c r="G640" s="29"/>
      <c r="H640" s="29"/>
      <c r="I640" s="29"/>
      <c r="J640" s="29"/>
      <c r="K640" s="29"/>
      <c r="L640" s="26">
        <v>0</v>
      </c>
      <c r="M640" s="25">
        <v>24</v>
      </c>
      <c r="N640" s="25">
        <v>5310</v>
      </c>
      <c r="U640" s="25">
        <v>0</v>
      </c>
      <c r="V640" s="25">
        <v>24</v>
      </c>
      <c r="W640" s="25">
        <v>5310</v>
      </c>
      <c r="AD640" s="25">
        <v>0</v>
      </c>
      <c r="AE640" s="25">
        <v>24</v>
      </c>
      <c r="AF640" s="25">
        <v>5310</v>
      </c>
      <c r="AL640" s="31"/>
      <c r="AM640" s="25">
        <v>0</v>
      </c>
      <c r="AN640" s="25">
        <v>24</v>
      </c>
      <c r="AO640" s="28">
        <v>5310</v>
      </c>
      <c r="AP640" s="28">
        <v>96</v>
      </c>
      <c r="AQ640" s="28">
        <v>21240</v>
      </c>
    </row>
    <row r="641" spans="1:43">
      <c r="A641" s="29" t="s">
        <v>452</v>
      </c>
      <c r="B641" s="29" t="s">
        <v>2411</v>
      </c>
      <c r="C641" s="29" t="s">
        <v>2412</v>
      </c>
      <c r="D641" s="29" t="s">
        <v>2413</v>
      </c>
      <c r="E641" s="29" t="s">
        <v>3004</v>
      </c>
      <c r="F641" s="29"/>
      <c r="G641" s="29"/>
      <c r="H641" s="29"/>
      <c r="I641" s="29"/>
      <c r="J641" s="29"/>
      <c r="K641" s="29"/>
      <c r="L641" s="26">
        <v>0</v>
      </c>
      <c r="M641" s="25">
        <v>30</v>
      </c>
      <c r="N641" s="25">
        <v>6390</v>
      </c>
      <c r="U641" s="25">
        <v>0</v>
      </c>
      <c r="V641" s="25">
        <v>30</v>
      </c>
      <c r="W641" s="25">
        <v>6390</v>
      </c>
      <c r="AD641" s="25">
        <v>0</v>
      </c>
      <c r="AE641" s="25">
        <v>30</v>
      </c>
      <c r="AF641" s="25">
        <v>6390</v>
      </c>
      <c r="AL641" s="31"/>
      <c r="AM641" s="25">
        <v>0</v>
      </c>
      <c r="AN641" s="25">
        <v>30</v>
      </c>
      <c r="AO641" s="28">
        <v>6390</v>
      </c>
      <c r="AP641" s="28">
        <v>120</v>
      </c>
      <c r="AQ641" s="28">
        <v>25560</v>
      </c>
    </row>
    <row r="642" spans="1:43">
      <c r="A642" s="29" t="s">
        <v>452</v>
      </c>
      <c r="B642" s="29" t="s">
        <v>2414</v>
      </c>
      <c r="C642" s="29" t="s">
        <v>2415</v>
      </c>
      <c r="D642" s="29" t="s">
        <v>2416</v>
      </c>
      <c r="E642" s="29" t="s">
        <v>3004</v>
      </c>
      <c r="F642" s="29"/>
      <c r="G642" s="29"/>
      <c r="H642" s="29"/>
      <c r="I642" s="29"/>
      <c r="J642" s="29"/>
      <c r="K642" s="29"/>
      <c r="L642" s="26">
        <v>0</v>
      </c>
      <c r="M642" s="25">
        <v>18</v>
      </c>
      <c r="N642" s="25">
        <v>4230</v>
      </c>
      <c r="U642" s="25">
        <v>0</v>
      </c>
      <c r="V642" s="25">
        <v>18</v>
      </c>
      <c r="W642" s="25">
        <v>4230</v>
      </c>
      <c r="AD642" s="25">
        <v>0</v>
      </c>
      <c r="AE642" s="25">
        <v>18</v>
      </c>
      <c r="AF642" s="25">
        <v>4230</v>
      </c>
      <c r="AL642" s="31"/>
      <c r="AM642" s="25">
        <v>0</v>
      </c>
      <c r="AN642" s="25">
        <v>18</v>
      </c>
      <c r="AO642" s="28">
        <v>4230</v>
      </c>
      <c r="AP642" s="28">
        <v>72</v>
      </c>
      <c r="AQ642" s="28">
        <v>16920</v>
      </c>
    </row>
    <row r="643" spans="1:43">
      <c r="A643" s="29" t="s">
        <v>452</v>
      </c>
      <c r="B643" s="29" t="s">
        <v>2417</v>
      </c>
      <c r="C643" s="29" t="s">
        <v>2418</v>
      </c>
      <c r="D643" s="29" t="s">
        <v>2419</v>
      </c>
      <c r="E643" s="29" t="s">
        <v>3004</v>
      </c>
      <c r="F643" s="29"/>
      <c r="G643" s="29"/>
      <c r="H643" s="29"/>
      <c r="I643" s="29"/>
      <c r="J643" s="29"/>
      <c r="K643" s="29"/>
      <c r="L643" s="26">
        <v>0</v>
      </c>
      <c r="M643" s="25">
        <v>12</v>
      </c>
      <c r="N643" s="25">
        <v>3150</v>
      </c>
      <c r="U643" s="25">
        <v>0</v>
      </c>
      <c r="V643" s="25">
        <v>12</v>
      </c>
      <c r="W643" s="25">
        <v>3150</v>
      </c>
      <c r="AD643" s="25">
        <v>0</v>
      </c>
      <c r="AE643" s="25">
        <v>12</v>
      </c>
      <c r="AF643" s="25">
        <v>3150</v>
      </c>
      <c r="AL643" s="31"/>
      <c r="AM643" s="25">
        <v>0</v>
      </c>
      <c r="AN643" s="25">
        <v>12</v>
      </c>
      <c r="AO643" s="28">
        <v>3150</v>
      </c>
      <c r="AP643" s="28">
        <v>48</v>
      </c>
      <c r="AQ643" s="28">
        <v>12600</v>
      </c>
    </row>
    <row r="644" spans="1:43">
      <c r="A644" s="29" t="s">
        <v>452</v>
      </c>
      <c r="B644" s="29" t="s">
        <v>2420</v>
      </c>
      <c r="C644" s="29" t="s">
        <v>2421</v>
      </c>
      <c r="D644" s="29" t="s">
        <v>2422</v>
      </c>
      <c r="E644" s="29" t="s">
        <v>3004</v>
      </c>
      <c r="F644" s="29"/>
      <c r="G644" s="29"/>
      <c r="H644" s="29"/>
      <c r="I644" s="29"/>
      <c r="J644" s="29"/>
      <c r="K644" s="29"/>
      <c r="L644" s="26">
        <v>0</v>
      </c>
      <c r="M644" s="25">
        <v>30</v>
      </c>
      <c r="N644" s="25">
        <v>6390</v>
      </c>
      <c r="U644" s="25">
        <v>0</v>
      </c>
      <c r="V644" s="25">
        <v>30</v>
      </c>
      <c r="W644" s="25">
        <v>6390</v>
      </c>
      <c r="AD644" s="25">
        <v>0</v>
      </c>
      <c r="AE644" s="25">
        <v>30</v>
      </c>
      <c r="AF644" s="25">
        <v>6390</v>
      </c>
      <c r="AL644" s="31"/>
      <c r="AM644" s="25">
        <v>0</v>
      </c>
      <c r="AN644" s="25">
        <v>30</v>
      </c>
      <c r="AO644" s="28">
        <v>6390</v>
      </c>
      <c r="AP644" s="28">
        <v>120</v>
      </c>
      <c r="AQ644" s="28">
        <v>25560</v>
      </c>
    </row>
    <row r="645" spans="1:43">
      <c r="A645" s="29" t="s">
        <v>452</v>
      </c>
      <c r="B645" s="29" t="s">
        <v>2423</v>
      </c>
      <c r="C645" s="29" t="s">
        <v>2424</v>
      </c>
      <c r="D645" s="29" t="s">
        <v>2425</v>
      </c>
      <c r="E645" s="29" t="str">
        <f t="shared" ref="E645:E706" si="10">LEFT(D645,2)</f>
        <v>지좌</v>
      </c>
      <c r="F645" s="29">
        <v>0</v>
      </c>
      <c r="G645" s="29">
        <v>0</v>
      </c>
      <c r="H645" s="29">
        <v>0</v>
      </c>
      <c r="I645" s="29">
        <v>0</v>
      </c>
      <c r="J645" s="29">
        <v>0</v>
      </c>
      <c r="K645" s="29">
        <v>0</v>
      </c>
      <c r="L645" s="26">
        <v>0</v>
      </c>
      <c r="M645" s="25">
        <v>0</v>
      </c>
      <c r="N645" s="25">
        <v>0</v>
      </c>
      <c r="O645" s="25">
        <v>0</v>
      </c>
      <c r="P645" s="25">
        <v>0</v>
      </c>
      <c r="Q645" s="25">
        <v>0</v>
      </c>
      <c r="R645" s="25">
        <v>0</v>
      </c>
      <c r="S645" s="25">
        <v>0</v>
      </c>
      <c r="T645" s="25">
        <v>0</v>
      </c>
      <c r="U645" s="25">
        <v>0</v>
      </c>
      <c r="V645" s="25">
        <v>0</v>
      </c>
      <c r="W645" s="25">
        <v>0</v>
      </c>
      <c r="X645" s="25">
        <v>0</v>
      </c>
      <c r="Y645" s="25">
        <v>0</v>
      </c>
      <c r="Z645" s="25">
        <v>0</v>
      </c>
      <c r="AA645" s="25">
        <v>0</v>
      </c>
      <c r="AB645" s="25">
        <v>0</v>
      </c>
      <c r="AC645" s="25">
        <v>0</v>
      </c>
      <c r="AD645" s="25">
        <v>0</v>
      </c>
      <c r="AE645" s="25">
        <v>0</v>
      </c>
      <c r="AF645" s="25">
        <v>0</v>
      </c>
      <c r="AG645" s="25">
        <v>0</v>
      </c>
      <c r="AH645" s="25">
        <v>0</v>
      </c>
      <c r="AI645" s="25">
        <v>0</v>
      </c>
      <c r="AJ645" s="25">
        <v>0</v>
      </c>
      <c r="AK645" s="25">
        <v>0</v>
      </c>
      <c r="AL645" s="31">
        <v>0</v>
      </c>
      <c r="AM645" s="25">
        <v>0</v>
      </c>
      <c r="AN645" s="25">
        <v>0</v>
      </c>
      <c r="AO645" s="28">
        <v>0</v>
      </c>
      <c r="AP645" s="28">
        <v>0</v>
      </c>
      <c r="AQ645" s="28">
        <v>0</v>
      </c>
    </row>
    <row r="646" spans="1:43">
      <c r="A646" s="29" t="s">
        <v>452</v>
      </c>
      <c r="B646" s="29" t="s">
        <v>2426</v>
      </c>
      <c r="C646" s="29" t="s">
        <v>2427</v>
      </c>
      <c r="D646" s="29" t="s">
        <v>2428</v>
      </c>
      <c r="E646" s="29" t="str">
        <f t="shared" si="10"/>
        <v>지좌</v>
      </c>
      <c r="F646" s="29">
        <v>1424</v>
      </c>
      <c r="G646" s="29">
        <v>0</v>
      </c>
      <c r="H646" s="29">
        <v>0</v>
      </c>
      <c r="I646" s="29">
        <v>1424</v>
      </c>
      <c r="J646" s="29">
        <v>0</v>
      </c>
      <c r="K646" s="29">
        <v>0</v>
      </c>
      <c r="L646" s="26">
        <v>1424</v>
      </c>
      <c r="M646" s="25">
        <v>0</v>
      </c>
      <c r="N646" s="25">
        <v>0</v>
      </c>
      <c r="O646" s="25">
        <v>1424</v>
      </c>
      <c r="P646" s="25">
        <v>0</v>
      </c>
      <c r="Q646" s="25">
        <v>0</v>
      </c>
      <c r="R646" s="25">
        <v>1424</v>
      </c>
      <c r="S646" s="25">
        <v>0</v>
      </c>
      <c r="T646" s="25">
        <v>0</v>
      </c>
      <c r="U646" s="25">
        <v>1424</v>
      </c>
      <c r="V646" s="25">
        <v>0</v>
      </c>
      <c r="W646" s="25">
        <v>0</v>
      </c>
      <c r="X646" s="25">
        <v>1424</v>
      </c>
      <c r="Y646" s="25">
        <v>0</v>
      </c>
      <c r="Z646" s="25">
        <v>0</v>
      </c>
      <c r="AA646" s="25">
        <v>1424</v>
      </c>
      <c r="AB646" s="25">
        <v>0</v>
      </c>
      <c r="AC646" s="25">
        <v>0</v>
      </c>
      <c r="AD646" s="25">
        <v>1424</v>
      </c>
      <c r="AE646" s="25">
        <v>0</v>
      </c>
      <c r="AF646" s="25">
        <v>0</v>
      </c>
      <c r="AG646" s="25">
        <v>1424</v>
      </c>
      <c r="AH646" s="25">
        <v>0</v>
      </c>
      <c r="AI646" s="25">
        <v>0</v>
      </c>
      <c r="AJ646" s="25">
        <v>1424</v>
      </c>
      <c r="AK646" s="25">
        <v>0</v>
      </c>
      <c r="AL646" s="31">
        <v>0</v>
      </c>
      <c r="AM646" s="25">
        <v>1424</v>
      </c>
      <c r="AN646" s="25">
        <v>0</v>
      </c>
      <c r="AO646" s="28">
        <v>0</v>
      </c>
      <c r="AP646" s="28">
        <v>0</v>
      </c>
      <c r="AQ646" s="28">
        <v>0</v>
      </c>
    </row>
    <row r="647" spans="1:43">
      <c r="A647" s="29" t="s">
        <v>452</v>
      </c>
      <c r="B647" s="29" t="s">
        <v>2429</v>
      </c>
      <c r="C647" s="29" t="s">
        <v>2430</v>
      </c>
      <c r="D647" s="29" t="s">
        <v>2431</v>
      </c>
      <c r="E647" s="29" t="s">
        <v>3004</v>
      </c>
      <c r="F647" s="29"/>
      <c r="G647" s="29">
        <v>500</v>
      </c>
      <c r="H647" s="29">
        <v>0</v>
      </c>
      <c r="I647" s="29">
        <v>0</v>
      </c>
      <c r="J647" s="29">
        <v>500</v>
      </c>
      <c r="K647" s="29">
        <v>0</v>
      </c>
      <c r="L647" s="26"/>
      <c r="M647" s="25">
        <v>500</v>
      </c>
      <c r="N647" s="25">
        <v>0</v>
      </c>
      <c r="P647" s="25">
        <v>500</v>
      </c>
      <c r="Q647" s="25">
        <v>0</v>
      </c>
      <c r="S647" s="25">
        <v>500</v>
      </c>
      <c r="T647" s="25">
        <v>0</v>
      </c>
      <c r="V647" s="25">
        <v>500</v>
      </c>
      <c r="W647" s="25">
        <v>0</v>
      </c>
      <c r="Y647" s="25">
        <v>500</v>
      </c>
      <c r="Z647" s="25">
        <v>0</v>
      </c>
      <c r="AA647" s="25">
        <v>0</v>
      </c>
      <c r="AB647" s="25">
        <v>500</v>
      </c>
      <c r="AC647" s="25">
        <v>0</v>
      </c>
      <c r="AE647" s="25">
        <v>500</v>
      </c>
      <c r="AF647" s="25">
        <v>0</v>
      </c>
      <c r="AH647" s="25">
        <v>500</v>
      </c>
      <c r="AI647" s="25">
        <v>0</v>
      </c>
      <c r="AK647" s="25">
        <v>500</v>
      </c>
      <c r="AL647" s="31">
        <v>0</v>
      </c>
      <c r="AN647" s="25">
        <v>500</v>
      </c>
      <c r="AO647" s="28">
        <v>0</v>
      </c>
      <c r="AP647" s="28">
        <v>6000</v>
      </c>
      <c r="AQ647" s="28">
        <v>0</v>
      </c>
    </row>
    <row r="648" spans="1:43">
      <c r="A648" s="29" t="s">
        <v>452</v>
      </c>
      <c r="B648" s="29" t="s">
        <v>2432</v>
      </c>
      <c r="C648" s="29" t="s">
        <v>2433</v>
      </c>
      <c r="D648" s="29" t="s">
        <v>2434</v>
      </c>
      <c r="E648" s="29" t="str">
        <f t="shared" si="10"/>
        <v>지좌</v>
      </c>
      <c r="F648" s="29">
        <v>2699</v>
      </c>
      <c r="G648" s="29">
        <v>0</v>
      </c>
      <c r="H648" s="29">
        <v>0</v>
      </c>
      <c r="I648" s="29">
        <v>2699</v>
      </c>
      <c r="J648" s="29">
        <v>0</v>
      </c>
      <c r="K648" s="29">
        <v>0</v>
      </c>
      <c r="L648" s="26">
        <v>2699</v>
      </c>
      <c r="M648" s="25">
        <v>0</v>
      </c>
      <c r="N648" s="25">
        <v>0</v>
      </c>
      <c r="O648" s="25">
        <v>2699</v>
      </c>
      <c r="P648" s="25">
        <v>0</v>
      </c>
      <c r="Q648" s="25">
        <v>0</v>
      </c>
      <c r="R648" s="25">
        <v>2699</v>
      </c>
      <c r="S648" s="25">
        <v>0</v>
      </c>
      <c r="T648" s="25">
        <v>0</v>
      </c>
      <c r="U648" s="25">
        <v>2699</v>
      </c>
      <c r="V648" s="25">
        <v>0</v>
      </c>
      <c r="W648" s="25">
        <v>0</v>
      </c>
      <c r="X648" s="25">
        <v>2699</v>
      </c>
      <c r="Y648" s="25">
        <v>0</v>
      </c>
      <c r="Z648" s="25">
        <v>0</v>
      </c>
      <c r="AA648" s="25">
        <v>2699</v>
      </c>
      <c r="AB648" s="25">
        <v>0</v>
      </c>
      <c r="AC648" s="25">
        <v>0</v>
      </c>
      <c r="AD648" s="25">
        <v>2699</v>
      </c>
      <c r="AE648" s="25">
        <v>0</v>
      </c>
      <c r="AF648" s="25">
        <v>0</v>
      </c>
      <c r="AG648" s="25">
        <v>2699</v>
      </c>
      <c r="AH648" s="25">
        <v>0</v>
      </c>
      <c r="AI648" s="25">
        <v>0</v>
      </c>
      <c r="AJ648" s="25">
        <v>2699</v>
      </c>
      <c r="AK648" s="25">
        <v>0</v>
      </c>
      <c r="AL648" s="31">
        <v>0</v>
      </c>
      <c r="AM648" s="25">
        <v>2699</v>
      </c>
      <c r="AN648" s="25">
        <v>0</v>
      </c>
      <c r="AO648" s="28">
        <v>0</v>
      </c>
      <c r="AP648" s="28">
        <v>0</v>
      </c>
      <c r="AQ648" s="28">
        <v>0</v>
      </c>
    </row>
    <row r="649" spans="1:43">
      <c r="A649" s="29" t="s">
        <v>452</v>
      </c>
      <c r="B649" s="29" t="s">
        <v>2435</v>
      </c>
      <c r="C649" s="29" t="s">
        <v>2436</v>
      </c>
      <c r="D649" s="29" t="s">
        <v>2437</v>
      </c>
      <c r="E649" s="29" t="str">
        <f t="shared" si="10"/>
        <v>지좌</v>
      </c>
      <c r="F649" s="29">
        <v>4965</v>
      </c>
      <c r="G649" s="29">
        <v>1</v>
      </c>
      <c r="H649" s="29">
        <v>650</v>
      </c>
      <c r="I649" s="29">
        <v>4966</v>
      </c>
      <c r="J649" s="29">
        <v>1</v>
      </c>
      <c r="K649" s="29">
        <v>650</v>
      </c>
      <c r="L649" s="26">
        <v>4985</v>
      </c>
      <c r="M649" s="25">
        <v>19</v>
      </c>
      <c r="N649" s="25">
        <v>4970</v>
      </c>
      <c r="O649" s="25">
        <v>4985</v>
      </c>
      <c r="P649" s="25">
        <v>0</v>
      </c>
      <c r="Q649" s="25">
        <v>410</v>
      </c>
      <c r="R649" s="25">
        <v>4985</v>
      </c>
      <c r="S649" s="25">
        <v>0</v>
      </c>
      <c r="T649" s="25">
        <v>410</v>
      </c>
      <c r="U649" s="25">
        <v>2</v>
      </c>
      <c r="V649" s="25">
        <v>2</v>
      </c>
      <c r="W649" s="25">
        <v>890</v>
      </c>
      <c r="X649" s="25">
        <v>2</v>
      </c>
      <c r="Y649" s="25">
        <v>0</v>
      </c>
      <c r="Z649" s="25">
        <v>410</v>
      </c>
      <c r="AA649" s="25">
        <v>2</v>
      </c>
      <c r="AB649" s="25">
        <v>0</v>
      </c>
      <c r="AC649" s="25">
        <v>410</v>
      </c>
      <c r="AD649" s="25">
        <v>2</v>
      </c>
      <c r="AE649" s="25">
        <v>0</v>
      </c>
      <c r="AF649" s="25">
        <v>410</v>
      </c>
      <c r="AG649" s="25">
        <v>2</v>
      </c>
      <c r="AH649" s="25">
        <v>0</v>
      </c>
      <c r="AI649" s="25">
        <v>410</v>
      </c>
      <c r="AJ649" s="25">
        <v>2</v>
      </c>
      <c r="AK649" s="25">
        <v>0</v>
      </c>
      <c r="AL649" s="31">
        <v>410</v>
      </c>
      <c r="AM649" s="25">
        <v>2</v>
      </c>
      <c r="AN649" s="25">
        <v>0</v>
      </c>
      <c r="AO649" s="28">
        <v>410</v>
      </c>
      <c r="AP649" s="28">
        <v>23</v>
      </c>
      <c r="AQ649" s="28">
        <v>10440</v>
      </c>
    </row>
    <row r="650" spans="1:43">
      <c r="A650" s="29" t="s">
        <v>452</v>
      </c>
      <c r="B650" s="29" t="s">
        <v>2438</v>
      </c>
      <c r="C650" s="29" t="s">
        <v>2439</v>
      </c>
      <c r="D650" s="29" t="s">
        <v>2440</v>
      </c>
      <c r="E650" s="29" t="str">
        <f t="shared" si="10"/>
        <v>지좌</v>
      </c>
      <c r="F650" s="29">
        <v>20940</v>
      </c>
      <c r="G650" s="29">
        <v>729</v>
      </c>
      <c r="H650" s="29">
        <v>343140</v>
      </c>
      <c r="I650" s="29">
        <v>21073</v>
      </c>
      <c r="J650" s="29">
        <v>638</v>
      </c>
      <c r="K650" s="29">
        <v>300370</v>
      </c>
      <c r="L650" s="26">
        <v>21177</v>
      </c>
      <c r="M650" s="25">
        <v>499</v>
      </c>
      <c r="N650" s="25">
        <v>235040</v>
      </c>
      <c r="O650" s="25">
        <v>21241</v>
      </c>
      <c r="P650" s="25">
        <v>307</v>
      </c>
      <c r="Q650" s="25">
        <v>144800</v>
      </c>
      <c r="R650" s="25">
        <v>21345</v>
      </c>
      <c r="S650" s="25">
        <v>499</v>
      </c>
      <c r="T650" s="25">
        <v>235040</v>
      </c>
      <c r="U650" s="25">
        <v>21440</v>
      </c>
      <c r="V650" s="25">
        <v>456</v>
      </c>
      <c r="W650" s="25">
        <v>214830</v>
      </c>
      <c r="X650" s="25">
        <v>21474</v>
      </c>
      <c r="Y650" s="25">
        <v>163</v>
      </c>
      <c r="Z650" s="25">
        <v>77120</v>
      </c>
      <c r="AA650" s="25">
        <v>21682</v>
      </c>
      <c r="AB650" s="25">
        <v>998</v>
      </c>
      <c r="AC650" s="25">
        <v>469570</v>
      </c>
      <c r="AD650" s="25">
        <v>21769</v>
      </c>
      <c r="AE650" s="25">
        <v>417</v>
      </c>
      <c r="AF650" s="25">
        <v>196500</v>
      </c>
      <c r="AG650" s="25">
        <v>21804</v>
      </c>
      <c r="AH650" s="25">
        <v>168</v>
      </c>
      <c r="AI650" s="25">
        <v>79470</v>
      </c>
      <c r="AJ650" s="25">
        <v>21823</v>
      </c>
      <c r="AK650" s="25">
        <v>91</v>
      </c>
      <c r="AL650" s="31">
        <v>43280</v>
      </c>
      <c r="AM650" s="25">
        <v>21863</v>
      </c>
      <c r="AN650" s="25">
        <v>192</v>
      </c>
      <c r="AO650" s="28">
        <v>90750</v>
      </c>
      <c r="AP650" s="28">
        <v>5157</v>
      </c>
      <c r="AQ650" s="28">
        <v>2429910</v>
      </c>
    </row>
    <row r="651" spans="1:43">
      <c r="A651" s="29" t="s">
        <v>452</v>
      </c>
      <c r="B651" s="29" t="s">
        <v>2441</v>
      </c>
      <c r="C651" s="29" t="s">
        <v>2442</v>
      </c>
      <c r="D651" s="29" t="s">
        <v>2443</v>
      </c>
      <c r="E651" s="29" t="str">
        <f t="shared" si="10"/>
        <v>지좌</v>
      </c>
      <c r="F651" s="29">
        <v>6222</v>
      </c>
      <c r="G651" s="29">
        <v>272</v>
      </c>
      <c r="H651" s="29">
        <v>172470</v>
      </c>
      <c r="I651" s="29">
        <v>6450</v>
      </c>
      <c r="J651" s="29">
        <v>228</v>
      </c>
      <c r="K651" s="29">
        <v>140350</v>
      </c>
      <c r="L651" s="26">
        <v>6726</v>
      </c>
      <c r="M651" s="25">
        <v>276</v>
      </c>
      <c r="N651" s="25">
        <v>175390</v>
      </c>
      <c r="O651" s="25">
        <v>6938</v>
      </c>
      <c r="P651" s="25">
        <v>212</v>
      </c>
      <c r="Q651" s="25">
        <v>128670</v>
      </c>
      <c r="R651" s="25">
        <v>7170</v>
      </c>
      <c r="S651" s="25">
        <v>232</v>
      </c>
      <c r="T651" s="25">
        <v>143270</v>
      </c>
      <c r="U651" s="25">
        <v>7264</v>
      </c>
      <c r="V651" s="25">
        <v>94</v>
      </c>
      <c r="W651" s="25">
        <v>42770</v>
      </c>
      <c r="X651" s="25">
        <v>7431</v>
      </c>
      <c r="Y651" s="25">
        <v>167</v>
      </c>
      <c r="Z651" s="25">
        <v>95820</v>
      </c>
      <c r="AA651" s="25">
        <v>7603</v>
      </c>
      <c r="AB651" s="25">
        <v>172</v>
      </c>
      <c r="AC651" s="25">
        <v>99470</v>
      </c>
      <c r="AD651" s="25">
        <v>7729</v>
      </c>
      <c r="AE651" s="25">
        <v>126</v>
      </c>
      <c r="AF651" s="25">
        <v>65890</v>
      </c>
      <c r="AG651" s="25">
        <v>7802</v>
      </c>
      <c r="AH651" s="25">
        <v>73</v>
      </c>
      <c r="AI651" s="25">
        <v>28280</v>
      </c>
      <c r="AJ651" s="25">
        <v>7874</v>
      </c>
      <c r="AK651" s="25">
        <v>72</v>
      </c>
      <c r="AL651" s="31">
        <v>27590</v>
      </c>
      <c r="AM651" s="25">
        <v>7944</v>
      </c>
      <c r="AN651" s="25">
        <v>70</v>
      </c>
      <c r="AO651" s="28">
        <v>26210</v>
      </c>
      <c r="AP651" s="28">
        <v>1994</v>
      </c>
      <c r="AQ651" s="28">
        <v>1146180</v>
      </c>
    </row>
    <row r="652" spans="1:43">
      <c r="A652" s="29" t="s">
        <v>452</v>
      </c>
      <c r="B652" s="29" t="s">
        <v>2444</v>
      </c>
      <c r="C652" s="29" t="s">
        <v>2961</v>
      </c>
      <c r="D652" s="29" t="s">
        <v>2446</v>
      </c>
      <c r="E652" s="29" t="str">
        <f t="shared" si="10"/>
        <v>지좌</v>
      </c>
      <c r="F652" s="29">
        <v>3654</v>
      </c>
      <c r="G652" s="29">
        <v>435</v>
      </c>
      <c r="H652" s="29">
        <v>296860</v>
      </c>
      <c r="I652" s="29">
        <v>4087</v>
      </c>
      <c r="J652" s="29">
        <v>433</v>
      </c>
      <c r="K652" s="29">
        <v>295320</v>
      </c>
      <c r="L652" s="26">
        <v>4352</v>
      </c>
      <c r="M652" s="25">
        <v>265</v>
      </c>
      <c r="N652" s="25">
        <v>167360</v>
      </c>
      <c r="O652" s="25">
        <v>4397</v>
      </c>
      <c r="P652" s="25">
        <v>45</v>
      </c>
      <c r="Q652" s="25">
        <v>11210</v>
      </c>
      <c r="R652" s="25">
        <v>4412</v>
      </c>
      <c r="S652" s="25">
        <v>15</v>
      </c>
      <c r="T652" s="25">
        <v>4010</v>
      </c>
      <c r="U652" s="25">
        <v>4412</v>
      </c>
      <c r="V652" s="25">
        <v>0</v>
      </c>
      <c r="W652" s="25">
        <v>410</v>
      </c>
      <c r="X652" s="25">
        <v>4412</v>
      </c>
      <c r="Y652" s="25">
        <v>0</v>
      </c>
      <c r="Z652" s="25">
        <v>410</v>
      </c>
      <c r="AA652" s="25">
        <v>4412</v>
      </c>
      <c r="AB652" s="25">
        <v>0</v>
      </c>
      <c r="AC652" s="25">
        <v>410</v>
      </c>
      <c r="AD652" s="25">
        <v>4412</v>
      </c>
      <c r="AE652" s="25">
        <v>0</v>
      </c>
      <c r="AF652" s="25">
        <v>410</v>
      </c>
      <c r="AG652" s="25">
        <v>4412</v>
      </c>
      <c r="AH652" s="25">
        <v>0</v>
      </c>
      <c r="AI652" s="25">
        <v>410</v>
      </c>
      <c r="AJ652" s="25">
        <v>4412</v>
      </c>
      <c r="AK652" s="25">
        <v>0</v>
      </c>
      <c r="AL652" s="31">
        <v>410</v>
      </c>
      <c r="AM652" s="25">
        <v>4412</v>
      </c>
      <c r="AN652" s="25">
        <v>0</v>
      </c>
      <c r="AO652" s="28">
        <v>410</v>
      </c>
      <c r="AP652" s="28">
        <v>1193</v>
      </c>
      <c r="AQ652" s="28">
        <v>777630</v>
      </c>
    </row>
    <row r="653" spans="1:43">
      <c r="A653" s="29" t="s">
        <v>452</v>
      </c>
      <c r="B653" s="29" t="s">
        <v>2447</v>
      </c>
      <c r="C653" s="29" t="s">
        <v>2448</v>
      </c>
      <c r="D653" s="29" t="s">
        <v>2449</v>
      </c>
      <c r="E653" s="29" t="str">
        <f t="shared" si="10"/>
        <v>덕곡</v>
      </c>
      <c r="F653" s="29">
        <v>16360</v>
      </c>
      <c r="G653" s="29">
        <v>161</v>
      </c>
      <c r="H653" s="29">
        <v>91440</v>
      </c>
      <c r="I653" s="29">
        <v>16644</v>
      </c>
      <c r="J653" s="29">
        <v>284</v>
      </c>
      <c r="K653" s="29">
        <v>181230</v>
      </c>
      <c r="L653" s="26">
        <v>16870</v>
      </c>
      <c r="M653" s="25">
        <v>226</v>
      </c>
      <c r="N653" s="25">
        <v>138890</v>
      </c>
      <c r="O653" s="25">
        <v>17225</v>
      </c>
      <c r="P653" s="25">
        <v>355</v>
      </c>
      <c r="Q653" s="25">
        <v>235260</v>
      </c>
      <c r="R653" s="25">
        <v>17512</v>
      </c>
      <c r="S653" s="25">
        <v>287</v>
      </c>
      <c r="T653" s="25">
        <v>183420</v>
      </c>
      <c r="U653" s="25">
        <v>17832</v>
      </c>
      <c r="V653" s="25">
        <v>320</v>
      </c>
      <c r="W653" s="25">
        <v>208310</v>
      </c>
      <c r="X653" s="25">
        <v>18044</v>
      </c>
      <c r="Y653" s="25">
        <v>212</v>
      </c>
      <c r="Z653" s="25">
        <v>128670</v>
      </c>
      <c r="AA653" s="25">
        <v>18276</v>
      </c>
      <c r="AB653" s="25">
        <v>232</v>
      </c>
      <c r="AC653" s="25">
        <v>143270</v>
      </c>
      <c r="AD653" s="25">
        <v>18276</v>
      </c>
      <c r="AE653" s="25">
        <v>0</v>
      </c>
      <c r="AF653" s="25">
        <v>410</v>
      </c>
      <c r="AG653" s="25">
        <v>18276</v>
      </c>
      <c r="AH653" s="25">
        <v>0</v>
      </c>
      <c r="AI653" s="25">
        <v>410</v>
      </c>
      <c r="AJ653" s="25">
        <v>18558</v>
      </c>
      <c r="AK653" s="25">
        <v>282</v>
      </c>
      <c r="AL653" s="31">
        <v>179770</v>
      </c>
      <c r="AM653" s="25">
        <v>18858</v>
      </c>
      <c r="AN653" s="25">
        <v>300</v>
      </c>
      <c r="AO653" s="28">
        <v>192910</v>
      </c>
      <c r="AP653" s="28">
        <v>2659</v>
      </c>
      <c r="AQ653" s="28">
        <v>1683990</v>
      </c>
    </row>
    <row r="654" spans="1:43">
      <c r="A654" s="29" t="s">
        <v>452</v>
      </c>
      <c r="B654" s="29" t="s">
        <v>2450</v>
      </c>
      <c r="C654" s="29" t="s">
        <v>2451</v>
      </c>
      <c r="D654" s="29" t="s">
        <v>2962</v>
      </c>
      <c r="E654" s="29" t="s">
        <v>3004</v>
      </c>
      <c r="F654" s="29">
        <v>1084</v>
      </c>
      <c r="G654" s="29">
        <v>204</v>
      </c>
      <c r="H654" s="29">
        <v>122830</v>
      </c>
      <c r="I654" s="29">
        <v>1378</v>
      </c>
      <c r="J654" s="29">
        <v>294</v>
      </c>
      <c r="K654" s="29">
        <v>188530</v>
      </c>
      <c r="L654" s="26">
        <v>1486</v>
      </c>
      <c r="M654" s="25">
        <v>108</v>
      </c>
      <c r="N654" s="25">
        <v>52750</v>
      </c>
      <c r="O654" s="25">
        <v>1729</v>
      </c>
      <c r="P654" s="25">
        <v>243</v>
      </c>
      <c r="Q654" s="25">
        <v>151300</v>
      </c>
      <c r="R654" s="25">
        <v>1950</v>
      </c>
      <c r="S654" s="25">
        <v>221</v>
      </c>
      <c r="T654" s="25">
        <v>135240</v>
      </c>
      <c r="U654" s="25">
        <v>2172</v>
      </c>
      <c r="V654" s="25">
        <v>222</v>
      </c>
      <c r="W654" s="25">
        <v>135970</v>
      </c>
      <c r="X654" s="25">
        <v>2346</v>
      </c>
      <c r="Y654" s="25">
        <v>174</v>
      </c>
      <c r="Z654" s="25">
        <v>100930</v>
      </c>
      <c r="AA654" s="25">
        <v>2559</v>
      </c>
      <c r="AB654" s="25">
        <v>213</v>
      </c>
      <c r="AC654" s="25">
        <v>129400</v>
      </c>
      <c r="AD654" s="25">
        <v>2641</v>
      </c>
      <c r="AE654" s="25">
        <v>82</v>
      </c>
      <c r="AF654" s="25">
        <v>34490</v>
      </c>
      <c r="AG654" s="25">
        <v>2827</v>
      </c>
      <c r="AH654" s="25">
        <v>186</v>
      </c>
      <c r="AI654" s="25">
        <v>109690</v>
      </c>
      <c r="AJ654" s="25">
        <v>3026</v>
      </c>
      <c r="AK654" s="25">
        <v>199</v>
      </c>
      <c r="AL654" s="31">
        <v>119180</v>
      </c>
      <c r="AM654" s="25">
        <v>3211</v>
      </c>
      <c r="AN654" s="25">
        <v>185</v>
      </c>
      <c r="AO654" s="28">
        <v>108960</v>
      </c>
      <c r="AP654" s="28">
        <v>2331</v>
      </c>
      <c r="AQ654" s="28">
        <v>1389270</v>
      </c>
    </row>
    <row r="655" spans="1:43">
      <c r="A655" s="29" t="s">
        <v>452</v>
      </c>
      <c r="B655" s="29" t="s">
        <v>2453</v>
      </c>
      <c r="C655" s="29" t="s">
        <v>2963</v>
      </c>
      <c r="D655" s="29" t="s">
        <v>2964</v>
      </c>
      <c r="E655" s="29" t="s">
        <v>3005</v>
      </c>
      <c r="F655" s="29">
        <v>0</v>
      </c>
      <c r="G655" s="29">
        <v>0</v>
      </c>
      <c r="H655" s="29">
        <v>330</v>
      </c>
      <c r="I655" s="29">
        <v>0</v>
      </c>
      <c r="J655" s="29">
        <v>0</v>
      </c>
      <c r="K655" s="29">
        <v>330</v>
      </c>
      <c r="L655" s="26">
        <v>0</v>
      </c>
      <c r="M655" s="25">
        <v>0</v>
      </c>
      <c r="N655" s="25">
        <v>330</v>
      </c>
      <c r="O655" s="25">
        <v>0</v>
      </c>
      <c r="P655" s="25">
        <v>0</v>
      </c>
      <c r="Q655" s="25">
        <v>330</v>
      </c>
      <c r="R655" s="25">
        <v>0</v>
      </c>
      <c r="S655" s="25">
        <v>0</v>
      </c>
      <c r="T655" s="25">
        <v>330</v>
      </c>
      <c r="U655" s="25">
        <v>0</v>
      </c>
      <c r="V655" s="25">
        <v>0</v>
      </c>
      <c r="W655" s="25">
        <v>330</v>
      </c>
      <c r="X655" s="25">
        <v>0</v>
      </c>
      <c r="Y655" s="25">
        <v>0</v>
      </c>
      <c r="Z655" s="25">
        <v>330</v>
      </c>
      <c r="AA655" s="25">
        <v>0</v>
      </c>
      <c r="AB655" s="25">
        <v>0</v>
      </c>
      <c r="AC655" s="25">
        <v>330</v>
      </c>
      <c r="AD655" s="25">
        <v>0</v>
      </c>
      <c r="AE655" s="25">
        <v>0</v>
      </c>
      <c r="AF655" s="25">
        <v>330</v>
      </c>
      <c r="AG655" s="25">
        <v>0</v>
      </c>
      <c r="AH655" s="25">
        <v>0</v>
      </c>
      <c r="AI655" s="25">
        <v>330</v>
      </c>
      <c r="AJ655" s="25">
        <v>0</v>
      </c>
      <c r="AK655" s="25">
        <v>0</v>
      </c>
      <c r="AL655" s="31">
        <v>330</v>
      </c>
      <c r="AM655" s="25">
        <v>0</v>
      </c>
      <c r="AN655" s="25">
        <v>0</v>
      </c>
      <c r="AO655" s="28">
        <v>330</v>
      </c>
      <c r="AP655" s="28">
        <v>0</v>
      </c>
      <c r="AQ655" s="28">
        <v>3960</v>
      </c>
    </row>
    <row r="656" spans="1:43">
      <c r="A656" s="29" t="s">
        <v>452</v>
      </c>
      <c r="B656" s="29" t="s">
        <v>2456</v>
      </c>
      <c r="C656" s="29" t="s">
        <v>2457</v>
      </c>
      <c r="D656" s="29" t="s">
        <v>2965</v>
      </c>
      <c r="E656" s="29" t="str">
        <f t="shared" si="10"/>
        <v>지좌</v>
      </c>
      <c r="F656" s="29">
        <v>1464</v>
      </c>
      <c r="G656" s="29">
        <v>0</v>
      </c>
      <c r="H656" s="29">
        <v>360</v>
      </c>
      <c r="I656" s="29">
        <v>1464</v>
      </c>
      <c r="J656" s="29">
        <v>0</v>
      </c>
      <c r="K656" s="29">
        <v>360</v>
      </c>
      <c r="L656" s="26">
        <v>1464</v>
      </c>
      <c r="M656" s="25">
        <v>0</v>
      </c>
      <c r="N656" s="25">
        <v>360</v>
      </c>
      <c r="O656" s="25">
        <v>1464</v>
      </c>
      <c r="P656" s="25">
        <v>0</v>
      </c>
      <c r="Q656" s="25">
        <v>360</v>
      </c>
      <c r="R656" s="25">
        <v>1464</v>
      </c>
      <c r="S656" s="25">
        <v>0</v>
      </c>
      <c r="T656" s="25">
        <v>360</v>
      </c>
      <c r="U656" s="25">
        <v>1464</v>
      </c>
      <c r="V656" s="25">
        <v>0</v>
      </c>
      <c r="W656" s="25">
        <v>360</v>
      </c>
      <c r="X656" s="25">
        <v>1489</v>
      </c>
      <c r="Y656" s="25">
        <v>75</v>
      </c>
      <c r="Z656" s="25">
        <v>14610</v>
      </c>
      <c r="AA656" s="25">
        <v>1480</v>
      </c>
      <c r="AB656" s="25">
        <v>0</v>
      </c>
      <c r="AC656" s="25">
        <v>360</v>
      </c>
      <c r="AD656" s="25">
        <v>1480</v>
      </c>
      <c r="AE656" s="25">
        <v>0</v>
      </c>
      <c r="AF656" s="25">
        <v>360</v>
      </c>
      <c r="AG656" s="25">
        <v>1480</v>
      </c>
      <c r="AH656" s="25">
        <v>0</v>
      </c>
      <c r="AI656" s="25">
        <v>360</v>
      </c>
      <c r="AJ656" s="25">
        <v>1480</v>
      </c>
      <c r="AK656" s="25">
        <v>0</v>
      </c>
      <c r="AL656" s="31">
        <v>360</v>
      </c>
      <c r="AM656" s="25">
        <v>1480</v>
      </c>
      <c r="AN656" s="25">
        <v>0</v>
      </c>
      <c r="AO656" s="28">
        <v>360</v>
      </c>
      <c r="AP656" s="28">
        <v>75</v>
      </c>
      <c r="AQ656" s="28">
        <v>18570</v>
      </c>
    </row>
    <row r="657" spans="1:43">
      <c r="A657" s="29" t="s">
        <v>452</v>
      </c>
      <c r="B657" s="29" t="s">
        <v>2459</v>
      </c>
      <c r="C657" s="29" t="s">
        <v>2460</v>
      </c>
      <c r="D657" s="29" t="s">
        <v>2966</v>
      </c>
      <c r="E657" s="29" t="s">
        <v>3004</v>
      </c>
      <c r="F657" s="29">
        <v>7082</v>
      </c>
      <c r="G657" s="29">
        <v>134</v>
      </c>
      <c r="H657" s="29">
        <v>71730</v>
      </c>
      <c r="I657" s="29">
        <v>7196</v>
      </c>
      <c r="J657" s="29">
        <v>114</v>
      </c>
      <c r="K657" s="29">
        <v>57130</v>
      </c>
      <c r="L657" s="26">
        <v>7301</v>
      </c>
      <c r="M657" s="25">
        <v>105</v>
      </c>
      <c r="N657" s="25">
        <v>50560</v>
      </c>
      <c r="O657" s="25">
        <v>7380</v>
      </c>
      <c r="P657" s="25">
        <v>79</v>
      </c>
      <c r="Q657" s="25">
        <v>32420</v>
      </c>
      <c r="R657" s="25">
        <v>7469</v>
      </c>
      <c r="S657" s="25">
        <v>89</v>
      </c>
      <c r="T657" s="25">
        <v>39320</v>
      </c>
      <c r="U657" s="25">
        <v>7546</v>
      </c>
      <c r="V657" s="25">
        <v>77</v>
      </c>
      <c r="W657" s="25">
        <v>31040</v>
      </c>
      <c r="X657" s="25">
        <v>7601</v>
      </c>
      <c r="Y657" s="25">
        <v>55</v>
      </c>
      <c r="Z657" s="25">
        <v>15860</v>
      </c>
      <c r="AA657" s="25">
        <v>7667</v>
      </c>
      <c r="AB657" s="25">
        <v>66</v>
      </c>
      <c r="AC657" s="25">
        <v>23450</v>
      </c>
      <c r="AD657" s="25">
        <v>7725</v>
      </c>
      <c r="AE657" s="25">
        <v>58</v>
      </c>
      <c r="AF657" s="25">
        <v>17930</v>
      </c>
      <c r="AG657" s="25">
        <v>7777</v>
      </c>
      <c r="AH657" s="25">
        <v>52</v>
      </c>
      <c r="AI657" s="25">
        <v>13790</v>
      </c>
      <c r="AJ657" s="25">
        <v>7848</v>
      </c>
      <c r="AK657" s="25">
        <v>71</v>
      </c>
      <c r="AL657" s="31">
        <v>26900</v>
      </c>
      <c r="AM657" s="25">
        <v>7917</v>
      </c>
      <c r="AN657" s="25">
        <v>69</v>
      </c>
      <c r="AO657" s="28">
        <v>25520</v>
      </c>
      <c r="AP657" s="28">
        <v>969</v>
      </c>
      <c r="AQ657" s="28">
        <v>405650</v>
      </c>
    </row>
    <row r="658" spans="1:43">
      <c r="A658" s="29" t="s">
        <v>452</v>
      </c>
      <c r="B658" s="29" t="s">
        <v>2462</v>
      </c>
      <c r="C658" s="29" t="s">
        <v>2463</v>
      </c>
      <c r="D658" s="29" t="s">
        <v>2464</v>
      </c>
      <c r="E658" s="29" t="str">
        <f t="shared" si="10"/>
        <v>지좌</v>
      </c>
      <c r="F658" s="29"/>
      <c r="G658" s="29"/>
      <c r="H658" s="29"/>
      <c r="I658" s="29"/>
      <c r="J658" s="29"/>
      <c r="K658" s="29"/>
      <c r="L658" s="26">
        <v>0</v>
      </c>
      <c r="M658" s="25">
        <v>0</v>
      </c>
      <c r="N658" s="25">
        <v>990</v>
      </c>
      <c r="U658" s="25">
        <v>0</v>
      </c>
      <c r="V658" s="25">
        <v>0</v>
      </c>
      <c r="W658" s="25">
        <v>990</v>
      </c>
      <c r="AD658" s="25">
        <v>0</v>
      </c>
      <c r="AE658" s="25">
        <v>0</v>
      </c>
      <c r="AF658" s="25">
        <v>990</v>
      </c>
      <c r="AL658" s="31"/>
      <c r="AM658" s="25">
        <v>0</v>
      </c>
      <c r="AN658" s="25">
        <v>0</v>
      </c>
      <c r="AO658" s="28">
        <v>990</v>
      </c>
      <c r="AP658" s="28">
        <v>0</v>
      </c>
      <c r="AQ658" s="28">
        <v>3960</v>
      </c>
    </row>
    <row r="659" spans="1:43">
      <c r="A659" s="29" t="s">
        <v>452</v>
      </c>
      <c r="B659" s="29" t="s">
        <v>2465</v>
      </c>
      <c r="C659" s="29" t="s">
        <v>2466</v>
      </c>
      <c r="D659" s="29" t="s">
        <v>2467</v>
      </c>
      <c r="E659" s="29" t="str">
        <f t="shared" si="10"/>
        <v>지좌</v>
      </c>
      <c r="F659" s="29"/>
      <c r="G659" s="29"/>
      <c r="H659" s="29"/>
      <c r="I659" s="29"/>
      <c r="J659" s="29"/>
      <c r="K659" s="29"/>
      <c r="L659" s="26">
        <v>0</v>
      </c>
      <c r="M659" s="25">
        <v>0</v>
      </c>
      <c r="N659" s="25">
        <v>990</v>
      </c>
      <c r="U659" s="25">
        <v>0</v>
      </c>
      <c r="V659" s="25">
        <v>0</v>
      </c>
      <c r="W659" s="25">
        <v>990</v>
      </c>
      <c r="AD659" s="25">
        <v>0</v>
      </c>
      <c r="AE659" s="25">
        <v>0</v>
      </c>
      <c r="AF659" s="25">
        <v>990</v>
      </c>
      <c r="AL659" s="31"/>
      <c r="AM659" s="25">
        <v>0</v>
      </c>
      <c r="AN659" s="25">
        <v>0</v>
      </c>
      <c r="AO659" s="28">
        <v>990</v>
      </c>
      <c r="AP659" s="28">
        <v>0</v>
      </c>
      <c r="AQ659" s="28">
        <v>3960</v>
      </c>
    </row>
    <row r="660" spans="1:43">
      <c r="A660" s="29" t="s">
        <v>452</v>
      </c>
      <c r="B660" s="29" t="s">
        <v>2468</v>
      </c>
      <c r="C660" s="29" t="s">
        <v>2469</v>
      </c>
      <c r="D660" s="29" t="s">
        <v>2470</v>
      </c>
      <c r="E660" s="29" t="str">
        <f t="shared" si="10"/>
        <v>지좌</v>
      </c>
      <c r="F660" s="29"/>
      <c r="G660" s="29"/>
      <c r="H660" s="29"/>
      <c r="I660" s="29"/>
      <c r="J660" s="29"/>
      <c r="K660" s="29"/>
      <c r="L660" s="26">
        <v>0</v>
      </c>
      <c r="M660" s="25">
        <v>0</v>
      </c>
      <c r="N660" s="25">
        <v>990</v>
      </c>
      <c r="U660" s="25">
        <v>0</v>
      </c>
      <c r="V660" s="25">
        <v>0</v>
      </c>
      <c r="W660" s="25">
        <v>990</v>
      </c>
      <c r="AD660" s="25">
        <v>0</v>
      </c>
      <c r="AE660" s="25">
        <v>0</v>
      </c>
      <c r="AF660" s="25">
        <v>990</v>
      </c>
      <c r="AL660" s="31"/>
      <c r="AM660" s="25">
        <v>0</v>
      </c>
      <c r="AN660" s="25">
        <v>0</v>
      </c>
      <c r="AO660" s="28">
        <v>990</v>
      </c>
      <c r="AP660" s="28">
        <v>0</v>
      </c>
      <c r="AQ660" s="28">
        <v>3960</v>
      </c>
    </row>
    <row r="661" spans="1:43">
      <c r="A661" s="29" t="s">
        <v>452</v>
      </c>
      <c r="B661" s="29" t="s">
        <v>2471</v>
      </c>
      <c r="C661" s="29" t="s">
        <v>2472</v>
      </c>
      <c r="D661" s="29" t="s">
        <v>2473</v>
      </c>
      <c r="E661" s="29" t="str">
        <f t="shared" si="10"/>
        <v>지좌</v>
      </c>
      <c r="F661" s="29"/>
      <c r="G661" s="29"/>
      <c r="H661" s="29"/>
      <c r="I661" s="29"/>
      <c r="J661" s="29"/>
      <c r="K661" s="29"/>
      <c r="L661" s="26"/>
      <c r="M661" s="25">
        <v>0</v>
      </c>
      <c r="N661" s="25">
        <v>0</v>
      </c>
      <c r="V661" s="25">
        <v>0</v>
      </c>
      <c r="W661" s="25">
        <v>0</v>
      </c>
      <c r="AE661" s="25">
        <v>0</v>
      </c>
      <c r="AF661" s="25">
        <v>0</v>
      </c>
      <c r="AL661" s="31"/>
      <c r="AN661" s="25">
        <v>0</v>
      </c>
      <c r="AO661" s="28">
        <v>0</v>
      </c>
      <c r="AP661" s="28">
        <v>0</v>
      </c>
      <c r="AQ661" s="28">
        <v>0</v>
      </c>
    </row>
    <row r="662" spans="1:43">
      <c r="A662" s="29" t="s">
        <v>452</v>
      </c>
      <c r="B662" s="29" t="s">
        <v>2474</v>
      </c>
      <c r="C662" s="29" t="s">
        <v>2475</v>
      </c>
      <c r="D662" s="29" t="s">
        <v>2476</v>
      </c>
      <c r="E662" s="29" t="str">
        <f t="shared" si="10"/>
        <v>지좌</v>
      </c>
      <c r="F662" s="29"/>
      <c r="G662" s="29"/>
      <c r="H662" s="29"/>
      <c r="I662" s="29"/>
      <c r="J662" s="29"/>
      <c r="K662" s="29"/>
      <c r="L662" s="26">
        <v>0</v>
      </c>
      <c r="M662" s="25">
        <v>0</v>
      </c>
      <c r="N662" s="25">
        <v>990</v>
      </c>
      <c r="U662" s="25">
        <v>0</v>
      </c>
      <c r="V662" s="25">
        <v>0</v>
      </c>
      <c r="W662" s="25">
        <v>990</v>
      </c>
      <c r="AD662" s="25">
        <v>0</v>
      </c>
      <c r="AE662" s="25">
        <v>0</v>
      </c>
      <c r="AF662" s="25">
        <v>990</v>
      </c>
      <c r="AL662" s="31"/>
      <c r="AM662" s="25">
        <v>0</v>
      </c>
      <c r="AN662" s="25">
        <v>0</v>
      </c>
      <c r="AO662" s="28">
        <v>990</v>
      </c>
      <c r="AP662" s="28">
        <v>0</v>
      </c>
      <c r="AQ662" s="28">
        <v>3960</v>
      </c>
    </row>
    <row r="663" spans="1:43">
      <c r="A663" s="29" t="s">
        <v>452</v>
      </c>
      <c r="B663" s="29" t="s">
        <v>2477</v>
      </c>
      <c r="C663" s="29" t="s">
        <v>2478</v>
      </c>
      <c r="D663" s="29" t="s">
        <v>2479</v>
      </c>
      <c r="E663" s="29" t="str">
        <f t="shared" si="10"/>
        <v>지좌</v>
      </c>
      <c r="F663" s="29"/>
      <c r="G663" s="29"/>
      <c r="H663" s="29"/>
      <c r="I663" s="29"/>
      <c r="J663" s="29"/>
      <c r="K663" s="29"/>
      <c r="L663" s="26">
        <v>0</v>
      </c>
      <c r="M663" s="25">
        <v>0</v>
      </c>
      <c r="N663" s="25">
        <v>990</v>
      </c>
      <c r="U663" s="25">
        <v>0</v>
      </c>
      <c r="V663" s="25">
        <v>0</v>
      </c>
      <c r="W663" s="25">
        <v>990</v>
      </c>
      <c r="AD663" s="25">
        <v>0</v>
      </c>
      <c r="AE663" s="25">
        <v>0</v>
      </c>
      <c r="AF663" s="25">
        <v>990</v>
      </c>
      <c r="AL663" s="31"/>
      <c r="AM663" s="25">
        <v>0</v>
      </c>
      <c r="AN663" s="25">
        <v>0</v>
      </c>
      <c r="AO663" s="28">
        <v>990</v>
      </c>
      <c r="AP663" s="28">
        <v>0</v>
      </c>
      <c r="AQ663" s="28">
        <v>3960</v>
      </c>
    </row>
    <row r="664" spans="1:43">
      <c r="A664" s="29" t="s">
        <v>452</v>
      </c>
      <c r="B664" s="29" t="s">
        <v>2480</v>
      </c>
      <c r="C664" s="29" t="s">
        <v>2481</v>
      </c>
      <c r="D664" s="29" t="s">
        <v>2482</v>
      </c>
      <c r="E664" s="29" t="str">
        <f t="shared" si="10"/>
        <v>지좌</v>
      </c>
      <c r="F664" s="29"/>
      <c r="G664" s="29"/>
      <c r="H664" s="29"/>
      <c r="I664" s="29"/>
      <c r="J664" s="29"/>
      <c r="K664" s="29"/>
      <c r="L664" s="26">
        <v>0</v>
      </c>
      <c r="M664" s="25">
        <v>0</v>
      </c>
      <c r="N664" s="25">
        <v>990</v>
      </c>
      <c r="U664" s="25">
        <v>0</v>
      </c>
      <c r="V664" s="25">
        <v>0</v>
      </c>
      <c r="W664" s="25">
        <v>990</v>
      </c>
      <c r="AD664" s="25">
        <v>0</v>
      </c>
      <c r="AE664" s="25">
        <v>0</v>
      </c>
      <c r="AF664" s="25">
        <v>990</v>
      </c>
      <c r="AL664" s="31"/>
      <c r="AM664" s="25">
        <v>0</v>
      </c>
      <c r="AN664" s="25">
        <v>0</v>
      </c>
      <c r="AO664" s="28">
        <v>990</v>
      </c>
      <c r="AP664" s="28">
        <v>0</v>
      </c>
      <c r="AQ664" s="28">
        <v>3960</v>
      </c>
    </row>
    <row r="665" spans="1:43">
      <c r="A665" s="29" t="s">
        <v>452</v>
      </c>
      <c r="B665" s="29" t="s">
        <v>2483</v>
      </c>
      <c r="C665" s="29" t="s">
        <v>2484</v>
      </c>
      <c r="D665" s="29" t="s">
        <v>2485</v>
      </c>
      <c r="E665" s="29" t="str">
        <f t="shared" si="10"/>
        <v>지좌</v>
      </c>
      <c r="F665" s="29"/>
      <c r="G665" s="29"/>
      <c r="H665" s="29"/>
      <c r="I665" s="29"/>
      <c r="J665" s="29"/>
      <c r="K665" s="29"/>
      <c r="L665" s="26">
        <v>0</v>
      </c>
      <c r="M665" s="25">
        <v>0</v>
      </c>
      <c r="N665" s="25">
        <v>990</v>
      </c>
      <c r="U665" s="25">
        <v>0</v>
      </c>
      <c r="V665" s="25">
        <v>0</v>
      </c>
      <c r="W665" s="25">
        <v>990</v>
      </c>
      <c r="AD665" s="25">
        <v>0</v>
      </c>
      <c r="AE665" s="25">
        <v>0</v>
      </c>
      <c r="AF665" s="25">
        <v>990</v>
      </c>
      <c r="AL665" s="31"/>
      <c r="AM665" s="25">
        <v>0</v>
      </c>
      <c r="AN665" s="25">
        <v>0</v>
      </c>
      <c r="AO665" s="28">
        <v>990</v>
      </c>
      <c r="AP665" s="28">
        <v>0</v>
      </c>
      <c r="AQ665" s="28">
        <v>3960</v>
      </c>
    </row>
    <row r="666" spans="1:43">
      <c r="A666" s="29" t="s">
        <v>452</v>
      </c>
      <c r="B666" s="29" t="s">
        <v>2486</v>
      </c>
      <c r="C666" s="29" t="s">
        <v>2487</v>
      </c>
      <c r="D666" s="29" t="s">
        <v>2488</v>
      </c>
      <c r="E666" s="29" t="str">
        <f t="shared" si="10"/>
        <v>지좌</v>
      </c>
      <c r="F666" s="29"/>
      <c r="G666" s="29"/>
      <c r="H666" s="29"/>
      <c r="I666" s="29"/>
      <c r="J666" s="29"/>
      <c r="K666" s="29"/>
      <c r="L666" s="26">
        <v>0</v>
      </c>
      <c r="M666" s="25">
        <v>0</v>
      </c>
      <c r="N666" s="25">
        <v>990</v>
      </c>
      <c r="U666" s="25">
        <v>0</v>
      </c>
      <c r="V666" s="25">
        <v>0</v>
      </c>
      <c r="W666" s="25">
        <v>990</v>
      </c>
      <c r="AD666" s="25">
        <v>0</v>
      </c>
      <c r="AE666" s="25">
        <v>0</v>
      </c>
      <c r="AF666" s="25">
        <v>990</v>
      </c>
      <c r="AL666" s="31"/>
      <c r="AM666" s="25">
        <v>0</v>
      </c>
      <c r="AN666" s="25">
        <v>0</v>
      </c>
      <c r="AO666" s="28">
        <v>990</v>
      </c>
      <c r="AP666" s="28">
        <v>0</v>
      </c>
      <c r="AQ666" s="28">
        <v>3960</v>
      </c>
    </row>
    <row r="667" spans="1:43">
      <c r="A667" s="29" t="s">
        <v>452</v>
      </c>
      <c r="B667" s="29" t="s">
        <v>2489</v>
      </c>
      <c r="C667" s="29" t="s">
        <v>2490</v>
      </c>
      <c r="D667" s="29" t="s">
        <v>2491</v>
      </c>
      <c r="E667" s="29" t="str">
        <f t="shared" si="10"/>
        <v>지좌</v>
      </c>
      <c r="F667" s="29"/>
      <c r="G667" s="29"/>
      <c r="H667" s="29"/>
      <c r="I667" s="29"/>
      <c r="J667" s="29"/>
      <c r="K667" s="29"/>
      <c r="L667" s="26">
        <v>0</v>
      </c>
      <c r="M667" s="25">
        <v>0</v>
      </c>
      <c r="N667" s="25">
        <v>990</v>
      </c>
      <c r="U667" s="25">
        <v>0</v>
      </c>
      <c r="V667" s="25">
        <v>0</v>
      </c>
      <c r="W667" s="25">
        <v>990</v>
      </c>
      <c r="AD667" s="25">
        <v>0</v>
      </c>
      <c r="AE667" s="25">
        <v>0</v>
      </c>
      <c r="AF667" s="25">
        <v>990</v>
      </c>
      <c r="AL667" s="31"/>
      <c r="AM667" s="25">
        <v>0</v>
      </c>
      <c r="AN667" s="25">
        <v>0</v>
      </c>
      <c r="AO667" s="28">
        <v>990</v>
      </c>
      <c r="AP667" s="28">
        <v>0</v>
      </c>
      <c r="AQ667" s="28">
        <v>3960</v>
      </c>
    </row>
    <row r="668" spans="1:43">
      <c r="A668" s="29" t="s">
        <v>452</v>
      </c>
      <c r="B668" s="29" t="s">
        <v>2492</v>
      </c>
      <c r="C668" s="29" t="s">
        <v>2493</v>
      </c>
      <c r="D668" s="29" t="s">
        <v>2494</v>
      </c>
      <c r="E668" s="29" t="str">
        <f t="shared" si="10"/>
        <v>지좌</v>
      </c>
      <c r="F668" s="29"/>
      <c r="G668" s="29"/>
      <c r="H668" s="29"/>
      <c r="I668" s="29"/>
      <c r="J668" s="29"/>
      <c r="K668" s="29"/>
      <c r="L668" s="26">
        <v>0</v>
      </c>
      <c r="M668" s="25">
        <v>0</v>
      </c>
      <c r="N668" s="25">
        <v>990</v>
      </c>
      <c r="U668" s="25">
        <v>0</v>
      </c>
      <c r="V668" s="25">
        <v>0</v>
      </c>
      <c r="W668" s="25">
        <v>990</v>
      </c>
      <c r="AD668" s="25">
        <v>0</v>
      </c>
      <c r="AE668" s="25">
        <v>0</v>
      </c>
      <c r="AF668" s="25">
        <v>990</v>
      </c>
      <c r="AL668" s="31"/>
      <c r="AM668" s="25">
        <v>0</v>
      </c>
      <c r="AN668" s="25">
        <v>0</v>
      </c>
      <c r="AO668" s="28">
        <v>990</v>
      </c>
      <c r="AP668" s="28">
        <v>0</v>
      </c>
      <c r="AQ668" s="28">
        <v>3960</v>
      </c>
    </row>
    <row r="669" spans="1:43">
      <c r="A669" s="29" t="s">
        <v>452</v>
      </c>
      <c r="B669" s="29" t="s">
        <v>2495</v>
      </c>
      <c r="C669" s="29" t="s">
        <v>2496</v>
      </c>
      <c r="D669" s="29" t="s">
        <v>2497</v>
      </c>
      <c r="E669" s="29" t="str">
        <f t="shared" si="10"/>
        <v>지좌</v>
      </c>
      <c r="F669" s="29"/>
      <c r="G669" s="29"/>
      <c r="H669" s="29"/>
      <c r="I669" s="29"/>
      <c r="J669" s="29"/>
      <c r="K669" s="29"/>
      <c r="L669" s="26">
        <v>0</v>
      </c>
      <c r="M669" s="25">
        <v>0</v>
      </c>
      <c r="N669" s="25">
        <v>990</v>
      </c>
      <c r="U669" s="25">
        <v>0</v>
      </c>
      <c r="V669" s="25">
        <v>0</v>
      </c>
      <c r="W669" s="25">
        <v>990</v>
      </c>
      <c r="AD669" s="25">
        <v>0</v>
      </c>
      <c r="AE669" s="25">
        <v>0</v>
      </c>
      <c r="AF669" s="25">
        <v>990</v>
      </c>
      <c r="AL669" s="31"/>
      <c r="AM669" s="25">
        <v>0</v>
      </c>
      <c r="AN669" s="25">
        <v>0</v>
      </c>
      <c r="AO669" s="28">
        <v>990</v>
      </c>
      <c r="AP669" s="28">
        <v>0</v>
      </c>
      <c r="AQ669" s="28">
        <v>3960</v>
      </c>
    </row>
    <row r="670" spans="1:43">
      <c r="A670" s="29" t="s">
        <v>452</v>
      </c>
      <c r="B670" s="29" t="s">
        <v>2498</v>
      </c>
      <c r="C670" s="29" t="s">
        <v>2499</v>
      </c>
      <c r="D670" s="29" t="s">
        <v>2500</v>
      </c>
      <c r="E670" s="29" t="str">
        <f t="shared" si="10"/>
        <v>덕곡</v>
      </c>
      <c r="F670" s="29">
        <v>2123</v>
      </c>
      <c r="G670" s="29">
        <v>30</v>
      </c>
      <c r="H670" s="29">
        <v>7610</v>
      </c>
      <c r="I670" s="29">
        <v>2187</v>
      </c>
      <c r="J670" s="29">
        <v>64</v>
      </c>
      <c r="K670" s="29">
        <v>22070</v>
      </c>
      <c r="L670" s="26">
        <v>2230</v>
      </c>
      <c r="M670" s="25">
        <v>43</v>
      </c>
      <c r="N670" s="25">
        <v>10730</v>
      </c>
      <c r="O670" s="25">
        <v>2328</v>
      </c>
      <c r="P670" s="25">
        <v>98</v>
      </c>
      <c r="Q670" s="25">
        <v>45530</v>
      </c>
      <c r="R670" s="25">
        <v>2464</v>
      </c>
      <c r="S670" s="25">
        <v>136</v>
      </c>
      <c r="T670" s="25">
        <v>73190</v>
      </c>
      <c r="U670" s="25">
        <v>2570</v>
      </c>
      <c r="V670" s="25">
        <v>106</v>
      </c>
      <c r="W670" s="25">
        <v>51290</v>
      </c>
      <c r="X670" s="25">
        <v>2638</v>
      </c>
      <c r="Y670" s="25">
        <v>68</v>
      </c>
      <c r="Z670" s="25">
        <v>24830</v>
      </c>
      <c r="AA670" s="25">
        <v>2697</v>
      </c>
      <c r="AB670" s="25">
        <v>59</v>
      </c>
      <c r="AC670" s="25">
        <v>18620</v>
      </c>
      <c r="AD670" s="25">
        <v>76</v>
      </c>
      <c r="AE670" s="25">
        <v>76</v>
      </c>
      <c r="AF670" s="25">
        <v>30350</v>
      </c>
      <c r="AG670" s="25">
        <v>148</v>
      </c>
      <c r="AH670" s="25">
        <v>72</v>
      </c>
      <c r="AI670" s="25">
        <v>27590</v>
      </c>
      <c r="AJ670" s="25">
        <v>217</v>
      </c>
      <c r="AK670" s="25">
        <v>69</v>
      </c>
      <c r="AL670" s="31">
        <v>25520</v>
      </c>
      <c r="AM670" s="25">
        <v>288</v>
      </c>
      <c r="AN670" s="25">
        <v>71</v>
      </c>
      <c r="AO670" s="28">
        <v>26900</v>
      </c>
      <c r="AP670" s="28">
        <v>892</v>
      </c>
      <c r="AQ670" s="28">
        <v>364230</v>
      </c>
    </row>
    <row r="671" spans="1:43">
      <c r="A671" s="29" t="s">
        <v>452</v>
      </c>
      <c r="B671" s="29" t="s">
        <v>2501</v>
      </c>
      <c r="C671" s="29" t="s">
        <v>499</v>
      </c>
      <c r="D671" s="29" t="s">
        <v>2503</v>
      </c>
      <c r="E671" s="29" t="str">
        <f t="shared" si="10"/>
        <v>지례</v>
      </c>
      <c r="F671" s="29"/>
      <c r="G671" s="29"/>
      <c r="H671" s="29"/>
      <c r="I671" s="29"/>
      <c r="J671" s="29"/>
      <c r="K671" s="29"/>
      <c r="L671" s="26">
        <v>0</v>
      </c>
      <c r="M671" s="25">
        <v>0</v>
      </c>
      <c r="N671" s="25">
        <v>990</v>
      </c>
      <c r="U671" s="25">
        <v>0</v>
      </c>
      <c r="V671" s="25">
        <v>0</v>
      </c>
      <c r="W671" s="25">
        <v>990</v>
      </c>
      <c r="AD671" s="25">
        <v>0</v>
      </c>
      <c r="AE671" s="25">
        <v>0</v>
      </c>
      <c r="AF671" s="25">
        <v>990</v>
      </c>
      <c r="AL671" s="31"/>
      <c r="AM671" s="25">
        <v>0</v>
      </c>
      <c r="AN671" s="25">
        <v>0</v>
      </c>
      <c r="AO671" s="28">
        <v>990</v>
      </c>
      <c r="AP671" s="28">
        <v>0</v>
      </c>
      <c r="AQ671" s="28">
        <v>3960</v>
      </c>
    </row>
    <row r="672" spans="1:43">
      <c r="A672" s="29" t="s">
        <v>452</v>
      </c>
      <c r="B672" s="29" t="s">
        <v>2504</v>
      </c>
      <c r="C672" s="29" t="s">
        <v>2505</v>
      </c>
      <c r="D672" s="29" t="s">
        <v>2506</v>
      </c>
      <c r="E672" s="29" t="str">
        <f t="shared" si="10"/>
        <v>지례</v>
      </c>
      <c r="F672" s="29"/>
      <c r="G672" s="29"/>
      <c r="H672" s="29"/>
      <c r="I672" s="29"/>
      <c r="J672" s="29"/>
      <c r="K672" s="29"/>
      <c r="L672" s="26">
        <v>0</v>
      </c>
      <c r="M672" s="25">
        <v>0</v>
      </c>
      <c r="N672" s="25">
        <v>0</v>
      </c>
      <c r="U672" s="25">
        <v>0</v>
      </c>
      <c r="V672" s="25">
        <v>0</v>
      </c>
      <c r="W672" s="25">
        <v>0</v>
      </c>
      <c r="AD672" s="25">
        <v>0</v>
      </c>
      <c r="AE672" s="25">
        <v>0</v>
      </c>
      <c r="AF672" s="25">
        <v>0</v>
      </c>
      <c r="AL672" s="31"/>
      <c r="AM672" s="25">
        <v>0</v>
      </c>
      <c r="AN672" s="25">
        <v>0</v>
      </c>
      <c r="AO672" s="28">
        <v>0</v>
      </c>
      <c r="AP672" s="28">
        <v>0</v>
      </c>
      <c r="AQ672" s="28">
        <v>0</v>
      </c>
    </row>
    <row r="673" spans="1:43">
      <c r="A673" s="29" t="s">
        <v>452</v>
      </c>
      <c r="B673" s="29" t="s">
        <v>2507</v>
      </c>
      <c r="C673" s="29" t="s">
        <v>2508</v>
      </c>
      <c r="D673" s="29" t="s">
        <v>2509</v>
      </c>
      <c r="E673" s="29" t="str">
        <f t="shared" si="10"/>
        <v>지례</v>
      </c>
      <c r="F673" s="29"/>
      <c r="G673" s="29"/>
      <c r="H673" s="29"/>
      <c r="I673" s="29"/>
      <c r="J673" s="29"/>
      <c r="K673" s="29"/>
      <c r="L673" s="26">
        <v>0</v>
      </c>
      <c r="M673" s="25">
        <v>0</v>
      </c>
      <c r="N673" s="25">
        <v>990</v>
      </c>
      <c r="U673" s="25">
        <v>0</v>
      </c>
      <c r="V673" s="25">
        <v>0</v>
      </c>
      <c r="W673" s="25">
        <v>990</v>
      </c>
      <c r="AD673" s="25">
        <v>0</v>
      </c>
      <c r="AE673" s="25">
        <v>0</v>
      </c>
      <c r="AF673" s="25">
        <v>990</v>
      </c>
      <c r="AL673" s="32"/>
      <c r="AM673" s="25">
        <v>0</v>
      </c>
      <c r="AN673" s="25">
        <v>0</v>
      </c>
      <c r="AO673" s="28">
        <v>990</v>
      </c>
      <c r="AP673" s="28">
        <v>0</v>
      </c>
      <c r="AQ673" s="28">
        <v>3960</v>
      </c>
    </row>
    <row r="674" spans="1:43">
      <c r="A674" s="29" t="s">
        <v>452</v>
      </c>
      <c r="B674" s="29" t="s">
        <v>2510</v>
      </c>
      <c r="C674" s="29" t="s">
        <v>2511</v>
      </c>
      <c r="D674" s="29" t="s">
        <v>2512</v>
      </c>
      <c r="E674" s="29" t="str">
        <f t="shared" si="10"/>
        <v>지례</v>
      </c>
      <c r="F674" s="29"/>
      <c r="G674" s="29"/>
      <c r="H674" s="29"/>
      <c r="I674" s="29"/>
      <c r="J674" s="29"/>
      <c r="K674" s="29"/>
      <c r="L674" s="26">
        <v>0</v>
      </c>
      <c r="M674" s="25">
        <v>0</v>
      </c>
      <c r="N674" s="25">
        <v>990</v>
      </c>
      <c r="U674" s="25">
        <v>0</v>
      </c>
      <c r="V674" s="25">
        <v>0</v>
      </c>
      <c r="W674" s="25">
        <v>990</v>
      </c>
      <c r="AD674" s="25">
        <v>0</v>
      </c>
      <c r="AE674" s="25">
        <v>0</v>
      </c>
      <c r="AF674" s="25">
        <v>990</v>
      </c>
      <c r="AL674" s="31"/>
      <c r="AM674" s="25">
        <v>0</v>
      </c>
      <c r="AN674" s="25">
        <v>0</v>
      </c>
      <c r="AO674" s="28">
        <v>990</v>
      </c>
      <c r="AP674" s="28">
        <v>0</v>
      </c>
      <c r="AQ674" s="28">
        <v>3960</v>
      </c>
    </row>
    <row r="675" spans="1:43">
      <c r="A675" s="29" t="s">
        <v>452</v>
      </c>
      <c r="B675" s="29" t="s">
        <v>2513</v>
      </c>
      <c r="C675" s="29" t="s">
        <v>2514</v>
      </c>
      <c r="D675" s="29" t="s">
        <v>2515</v>
      </c>
      <c r="E675" s="29" t="str">
        <f t="shared" si="10"/>
        <v>지례</v>
      </c>
      <c r="F675" s="29"/>
      <c r="G675" s="29"/>
      <c r="H675" s="29"/>
      <c r="I675" s="29"/>
      <c r="J675" s="29"/>
      <c r="K675" s="29"/>
      <c r="L675" s="26">
        <v>0</v>
      </c>
      <c r="M675" s="25">
        <v>0</v>
      </c>
      <c r="N675" s="25">
        <v>990</v>
      </c>
      <c r="U675" s="25">
        <v>0</v>
      </c>
      <c r="V675" s="25">
        <v>0</v>
      </c>
      <c r="W675" s="25">
        <v>990</v>
      </c>
      <c r="AD675" s="25">
        <v>0</v>
      </c>
      <c r="AE675" s="25">
        <v>0</v>
      </c>
      <c r="AF675" s="25">
        <v>990</v>
      </c>
      <c r="AL675" s="31"/>
      <c r="AM675" s="25">
        <v>0</v>
      </c>
      <c r="AN675" s="25">
        <v>0</v>
      </c>
      <c r="AO675" s="28">
        <v>990</v>
      </c>
      <c r="AP675" s="28">
        <v>0</v>
      </c>
      <c r="AQ675" s="28">
        <v>3960</v>
      </c>
    </row>
    <row r="676" spans="1:43">
      <c r="A676" s="29" t="s">
        <v>452</v>
      </c>
      <c r="B676" s="29" t="s">
        <v>2516</v>
      </c>
      <c r="C676" s="29" t="s">
        <v>2517</v>
      </c>
      <c r="D676" s="29" t="s">
        <v>2518</v>
      </c>
      <c r="E676" s="29" t="str">
        <f t="shared" si="10"/>
        <v>지례</v>
      </c>
      <c r="F676" s="29"/>
      <c r="G676" s="29"/>
      <c r="H676" s="29"/>
      <c r="I676" s="29"/>
      <c r="J676" s="29"/>
      <c r="K676" s="29"/>
      <c r="L676" s="26">
        <v>0</v>
      </c>
      <c r="M676" s="25">
        <v>0</v>
      </c>
      <c r="N676" s="25">
        <v>990</v>
      </c>
      <c r="U676" s="25">
        <v>0</v>
      </c>
      <c r="V676" s="25">
        <v>0</v>
      </c>
      <c r="W676" s="25">
        <v>990</v>
      </c>
      <c r="AD676" s="25">
        <v>0</v>
      </c>
      <c r="AE676" s="25">
        <v>0</v>
      </c>
      <c r="AF676" s="25">
        <v>990</v>
      </c>
      <c r="AL676" s="31"/>
      <c r="AM676" s="25">
        <v>0</v>
      </c>
      <c r="AN676" s="25">
        <v>0</v>
      </c>
      <c r="AO676" s="28">
        <v>990</v>
      </c>
      <c r="AP676" s="28">
        <v>0</v>
      </c>
      <c r="AQ676" s="28">
        <v>3960</v>
      </c>
    </row>
    <row r="677" spans="1:43">
      <c r="A677" s="29" t="s">
        <v>452</v>
      </c>
      <c r="B677" s="29" t="s">
        <v>2519</v>
      </c>
      <c r="C677" s="29" t="s">
        <v>2520</v>
      </c>
      <c r="D677" s="29" t="s">
        <v>2521</v>
      </c>
      <c r="E677" s="29" t="str">
        <f t="shared" si="10"/>
        <v>지례</v>
      </c>
      <c r="F677" s="29"/>
      <c r="G677" s="29"/>
      <c r="H677" s="29"/>
      <c r="I677" s="29"/>
      <c r="J677" s="29"/>
      <c r="K677" s="29"/>
      <c r="L677" s="26">
        <v>0</v>
      </c>
      <c r="M677" s="25">
        <v>0</v>
      </c>
      <c r="N677" s="25">
        <v>990</v>
      </c>
      <c r="U677" s="25">
        <v>0</v>
      </c>
      <c r="V677" s="25">
        <v>0</v>
      </c>
      <c r="W677" s="25">
        <v>990</v>
      </c>
      <c r="AD677" s="25">
        <v>0</v>
      </c>
      <c r="AE677" s="25">
        <v>0</v>
      </c>
      <c r="AF677" s="25">
        <v>990</v>
      </c>
      <c r="AL677" s="31"/>
      <c r="AM677" s="25">
        <v>0</v>
      </c>
      <c r="AN677" s="25">
        <v>0</v>
      </c>
      <c r="AO677" s="28">
        <v>990</v>
      </c>
      <c r="AP677" s="28">
        <v>0</v>
      </c>
      <c r="AQ677" s="28">
        <v>3960</v>
      </c>
    </row>
    <row r="678" spans="1:43">
      <c r="A678" s="29" t="s">
        <v>452</v>
      </c>
      <c r="B678" s="29" t="s">
        <v>2522</v>
      </c>
      <c r="C678" s="29" t="s">
        <v>2523</v>
      </c>
      <c r="D678" s="29" t="s">
        <v>2524</v>
      </c>
      <c r="E678" s="29" t="str">
        <f t="shared" si="10"/>
        <v>지례</v>
      </c>
      <c r="F678" s="29"/>
      <c r="G678" s="29"/>
      <c r="H678" s="29"/>
      <c r="I678" s="29"/>
      <c r="J678" s="29"/>
      <c r="K678" s="29"/>
      <c r="L678" s="26">
        <v>0</v>
      </c>
      <c r="M678" s="25">
        <v>0</v>
      </c>
      <c r="N678" s="25">
        <v>990</v>
      </c>
      <c r="U678" s="25">
        <v>0</v>
      </c>
      <c r="V678" s="25">
        <v>0</v>
      </c>
      <c r="W678" s="25">
        <v>990</v>
      </c>
      <c r="AD678" s="25">
        <v>0</v>
      </c>
      <c r="AE678" s="25">
        <v>0</v>
      </c>
      <c r="AF678" s="25">
        <v>990</v>
      </c>
      <c r="AL678" s="31"/>
      <c r="AM678" s="25">
        <v>0</v>
      </c>
      <c r="AN678" s="25">
        <v>0</v>
      </c>
      <c r="AO678" s="28">
        <v>990</v>
      </c>
      <c r="AP678" s="28">
        <v>0</v>
      </c>
      <c r="AQ678" s="28">
        <v>3960</v>
      </c>
    </row>
    <row r="679" spans="1:43">
      <c r="A679" s="29" t="s">
        <v>452</v>
      </c>
      <c r="B679" s="29" t="s">
        <v>2525</v>
      </c>
      <c r="C679" s="29" t="s">
        <v>2526</v>
      </c>
      <c r="D679" s="29" t="s">
        <v>2506</v>
      </c>
      <c r="E679" s="29" t="str">
        <f t="shared" si="10"/>
        <v>지례</v>
      </c>
      <c r="F679" s="29"/>
      <c r="G679" s="29"/>
      <c r="H679" s="29"/>
      <c r="I679" s="29"/>
      <c r="J679" s="29"/>
      <c r="K679" s="29"/>
      <c r="L679" s="26">
        <v>0</v>
      </c>
      <c r="M679" s="25">
        <v>0</v>
      </c>
      <c r="N679" s="25">
        <v>990</v>
      </c>
      <c r="U679" s="25">
        <v>0</v>
      </c>
      <c r="V679" s="25">
        <v>0</v>
      </c>
      <c r="W679" s="25">
        <v>990</v>
      </c>
      <c r="AD679" s="25">
        <v>0</v>
      </c>
      <c r="AE679" s="25">
        <v>0</v>
      </c>
      <c r="AF679" s="25">
        <v>990</v>
      </c>
      <c r="AL679" s="31"/>
      <c r="AM679" s="25">
        <v>0</v>
      </c>
      <c r="AN679" s="25">
        <v>0</v>
      </c>
      <c r="AO679" s="28">
        <v>990</v>
      </c>
      <c r="AP679" s="28">
        <v>0</v>
      </c>
      <c r="AQ679" s="28">
        <v>3960</v>
      </c>
    </row>
    <row r="680" spans="1:43">
      <c r="A680" s="29" t="s">
        <v>452</v>
      </c>
      <c r="B680" s="29" t="s">
        <v>2527</v>
      </c>
      <c r="C680" s="29" t="s">
        <v>2528</v>
      </c>
      <c r="D680" s="29" t="s">
        <v>2529</v>
      </c>
      <c r="E680" s="29" t="str">
        <f t="shared" si="10"/>
        <v>지례</v>
      </c>
      <c r="F680" s="29"/>
      <c r="G680" s="29"/>
      <c r="H680" s="29"/>
      <c r="I680" s="29"/>
      <c r="J680" s="29"/>
      <c r="K680" s="29"/>
      <c r="L680" s="26">
        <v>0</v>
      </c>
      <c r="M680" s="25">
        <v>0</v>
      </c>
      <c r="N680" s="25">
        <v>990</v>
      </c>
      <c r="U680" s="25">
        <v>0</v>
      </c>
      <c r="V680" s="25">
        <v>0</v>
      </c>
      <c r="W680" s="25">
        <v>990</v>
      </c>
      <c r="AD680" s="25">
        <v>0</v>
      </c>
      <c r="AE680" s="25">
        <v>0</v>
      </c>
      <c r="AF680" s="25">
        <v>990</v>
      </c>
      <c r="AL680" s="31"/>
      <c r="AM680" s="25">
        <v>0</v>
      </c>
      <c r="AN680" s="25">
        <v>0</v>
      </c>
      <c r="AO680" s="28">
        <v>990</v>
      </c>
      <c r="AP680" s="28">
        <v>0</v>
      </c>
      <c r="AQ680" s="28">
        <v>3960</v>
      </c>
    </row>
    <row r="681" spans="1:43">
      <c r="A681" s="29" t="s">
        <v>452</v>
      </c>
      <c r="B681" s="29" t="s">
        <v>2530</v>
      </c>
      <c r="C681" s="29" t="s">
        <v>2531</v>
      </c>
      <c r="D681" s="29" t="s">
        <v>2532</v>
      </c>
      <c r="E681" s="29" t="str">
        <f t="shared" si="10"/>
        <v>지례</v>
      </c>
      <c r="F681" s="29"/>
      <c r="G681" s="29"/>
      <c r="H681" s="29"/>
      <c r="I681" s="29"/>
      <c r="J681" s="29"/>
      <c r="K681" s="29"/>
      <c r="L681" s="26">
        <v>0</v>
      </c>
      <c r="M681" s="25">
        <v>0</v>
      </c>
      <c r="N681" s="25">
        <v>990</v>
      </c>
      <c r="U681" s="25">
        <v>0</v>
      </c>
      <c r="V681" s="25">
        <v>0</v>
      </c>
      <c r="W681" s="25">
        <v>990</v>
      </c>
      <c r="AD681" s="25">
        <v>0</v>
      </c>
      <c r="AE681" s="25">
        <v>0</v>
      </c>
      <c r="AF681" s="25">
        <v>990</v>
      </c>
      <c r="AL681" s="31"/>
      <c r="AM681" s="25">
        <v>0</v>
      </c>
      <c r="AN681" s="25">
        <v>0</v>
      </c>
      <c r="AO681" s="28">
        <v>990</v>
      </c>
      <c r="AP681" s="28">
        <v>0</v>
      </c>
      <c r="AQ681" s="28">
        <v>3960</v>
      </c>
    </row>
    <row r="682" spans="1:43">
      <c r="A682" s="29" t="s">
        <v>452</v>
      </c>
      <c r="B682" s="29" t="s">
        <v>2533</v>
      </c>
      <c r="C682" s="29" t="s">
        <v>2534</v>
      </c>
      <c r="D682" s="29" t="s">
        <v>2535</v>
      </c>
      <c r="E682" s="29" t="str">
        <f t="shared" si="10"/>
        <v>지례</v>
      </c>
      <c r="F682" s="29"/>
      <c r="G682" s="29"/>
      <c r="H682" s="29"/>
      <c r="I682" s="29"/>
      <c r="J682" s="29"/>
      <c r="K682" s="29"/>
      <c r="L682" s="26">
        <v>0</v>
      </c>
      <c r="M682" s="25">
        <v>0</v>
      </c>
      <c r="N682" s="25">
        <v>990</v>
      </c>
      <c r="U682" s="25">
        <v>0</v>
      </c>
      <c r="V682" s="25">
        <v>0</v>
      </c>
      <c r="W682" s="25">
        <v>990</v>
      </c>
      <c r="AD682" s="25">
        <v>0</v>
      </c>
      <c r="AE682" s="25">
        <v>0</v>
      </c>
      <c r="AF682" s="25">
        <v>990</v>
      </c>
      <c r="AL682" s="32"/>
      <c r="AM682" s="25">
        <v>0</v>
      </c>
      <c r="AN682" s="25">
        <v>0</v>
      </c>
      <c r="AO682" s="28">
        <v>990</v>
      </c>
      <c r="AP682" s="28">
        <v>0</v>
      </c>
      <c r="AQ682" s="28">
        <v>3960</v>
      </c>
    </row>
    <row r="683" spans="1:43">
      <c r="A683" s="29" t="s">
        <v>452</v>
      </c>
      <c r="B683" s="29" t="s">
        <v>2536</v>
      </c>
      <c r="C683" s="29" t="s">
        <v>2537</v>
      </c>
      <c r="D683" s="29" t="s">
        <v>2538</v>
      </c>
      <c r="E683" s="29" t="str">
        <f t="shared" si="10"/>
        <v>지례</v>
      </c>
      <c r="F683" s="29"/>
      <c r="G683" s="29"/>
      <c r="H683" s="29"/>
      <c r="I683" s="29"/>
      <c r="J683" s="29"/>
      <c r="K683" s="29"/>
      <c r="L683" s="26">
        <v>0</v>
      </c>
      <c r="M683" s="25">
        <v>0</v>
      </c>
      <c r="N683" s="25">
        <v>990</v>
      </c>
      <c r="U683" s="25">
        <v>0</v>
      </c>
      <c r="V683" s="25">
        <v>0</v>
      </c>
      <c r="W683" s="25">
        <v>990</v>
      </c>
      <c r="AD683" s="25">
        <v>0</v>
      </c>
      <c r="AE683" s="25">
        <v>0</v>
      </c>
      <c r="AF683" s="25">
        <v>990</v>
      </c>
      <c r="AL683" s="31"/>
      <c r="AM683" s="25">
        <v>0</v>
      </c>
      <c r="AN683" s="25">
        <v>0</v>
      </c>
      <c r="AO683" s="28">
        <v>990</v>
      </c>
      <c r="AP683" s="28">
        <v>0</v>
      </c>
      <c r="AQ683" s="28">
        <v>3960</v>
      </c>
    </row>
    <row r="684" spans="1:43">
      <c r="A684" s="29" t="s">
        <v>452</v>
      </c>
      <c r="B684" s="29" t="s">
        <v>2539</v>
      </c>
      <c r="C684" s="29" t="s">
        <v>2540</v>
      </c>
      <c r="D684" s="29" t="s">
        <v>2541</v>
      </c>
      <c r="E684" s="29" t="str">
        <f t="shared" si="10"/>
        <v>지례</v>
      </c>
      <c r="F684" s="29"/>
      <c r="G684" s="29"/>
      <c r="H684" s="29"/>
      <c r="I684" s="29"/>
      <c r="J684" s="29"/>
      <c r="K684" s="29"/>
      <c r="L684" s="26">
        <v>0</v>
      </c>
      <c r="M684" s="25">
        <v>0</v>
      </c>
      <c r="N684" s="25">
        <v>990</v>
      </c>
      <c r="U684" s="25">
        <v>0</v>
      </c>
      <c r="V684" s="25">
        <v>0</v>
      </c>
      <c r="W684" s="25">
        <v>990</v>
      </c>
      <c r="AD684" s="25">
        <v>0</v>
      </c>
      <c r="AE684" s="25">
        <v>0</v>
      </c>
      <c r="AF684" s="25">
        <v>990</v>
      </c>
      <c r="AL684" s="31"/>
      <c r="AM684" s="25">
        <v>0</v>
      </c>
      <c r="AN684" s="25">
        <v>0</v>
      </c>
      <c r="AO684" s="28">
        <v>990</v>
      </c>
      <c r="AP684" s="28">
        <v>0</v>
      </c>
      <c r="AQ684" s="28">
        <v>3960</v>
      </c>
    </row>
    <row r="685" spans="1:43">
      <c r="A685" s="29" t="s">
        <v>452</v>
      </c>
      <c r="B685" s="29" t="s">
        <v>2542</v>
      </c>
      <c r="C685" s="29" t="s">
        <v>2511</v>
      </c>
      <c r="D685" s="29" t="s">
        <v>2543</v>
      </c>
      <c r="E685" s="29" t="str">
        <f t="shared" si="10"/>
        <v>지례</v>
      </c>
      <c r="F685" s="29"/>
      <c r="G685" s="29"/>
      <c r="H685" s="29"/>
      <c r="I685" s="29"/>
      <c r="J685" s="29"/>
      <c r="K685" s="29"/>
      <c r="L685" s="26">
        <v>0</v>
      </c>
      <c r="M685" s="25">
        <v>0</v>
      </c>
      <c r="N685" s="25">
        <v>990</v>
      </c>
      <c r="U685" s="25">
        <v>0</v>
      </c>
      <c r="V685" s="25">
        <v>0</v>
      </c>
      <c r="W685" s="25">
        <v>990</v>
      </c>
      <c r="AD685" s="25">
        <v>0</v>
      </c>
      <c r="AE685" s="25">
        <v>0</v>
      </c>
      <c r="AF685" s="25">
        <v>990</v>
      </c>
      <c r="AL685" s="31"/>
      <c r="AM685" s="25">
        <v>0</v>
      </c>
      <c r="AN685" s="25">
        <v>0</v>
      </c>
      <c r="AO685" s="28">
        <v>990</v>
      </c>
      <c r="AP685" s="28">
        <v>0</v>
      </c>
      <c r="AQ685" s="28">
        <v>3960</v>
      </c>
    </row>
    <row r="686" spans="1:43">
      <c r="A686" s="29" t="s">
        <v>452</v>
      </c>
      <c r="B686" s="29" t="s">
        <v>2544</v>
      </c>
      <c r="C686" s="29" t="s">
        <v>2545</v>
      </c>
      <c r="D686" s="29" t="s">
        <v>2546</v>
      </c>
      <c r="E686" s="29" t="str">
        <f t="shared" si="10"/>
        <v>지례</v>
      </c>
      <c r="F686" s="29"/>
      <c r="G686" s="29"/>
      <c r="H686" s="29"/>
      <c r="I686" s="29"/>
      <c r="J686" s="29"/>
      <c r="K686" s="29"/>
      <c r="L686" s="26">
        <v>0</v>
      </c>
      <c r="M686" s="25">
        <v>0</v>
      </c>
      <c r="N686" s="25">
        <v>990</v>
      </c>
      <c r="U686" s="25">
        <v>0</v>
      </c>
      <c r="V686" s="25">
        <v>0</v>
      </c>
      <c r="W686" s="25">
        <v>990</v>
      </c>
      <c r="AD686" s="25">
        <v>0</v>
      </c>
      <c r="AE686" s="25">
        <v>0</v>
      </c>
      <c r="AF686" s="25">
        <v>990</v>
      </c>
      <c r="AL686" s="31"/>
      <c r="AM686" s="25">
        <v>0</v>
      </c>
      <c r="AN686" s="25">
        <v>0</v>
      </c>
      <c r="AO686" s="28">
        <v>990</v>
      </c>
      <c r="AP686" s="28">
        <v>0</v>
      </c>
      <c r="AQ686" s="28">
        <v>3960</v>
      </c>
    </row>
    <row r="687" spans="1:43">
      <c r="A687" s="29" t="s">
        <v>452</v>
      </c>
      <c r="B687" s="29" t="s">
        <v>2547</v>
      </c>
      <c r="C687" s="29" t="s">
        <v>2548</v>
      </c>
      <c r="D687" s="29" t="s">
        <v>2549</v>
      </c>
      <c r="E687" s="29" t="str">
        <f t="shared" si="10"/>
        <v>지례</v>
      </c>
      <c r="F687" s="29"/>
      <c r="G687" s="29"/>
      <c r="H687" s="29"/>
      <c r="I687" s="29"/>
      <c r="J687" s="29"/>
      <c r="K687" s="29"/>
      <c r="L687" s="26">
        <v>0</v>
      </c>
      <c r="M687" s="25">
        <v>0</v>
      </c>
      <c r="N687" s="25">
        <v>990</v>
      </c>
      <c r="U687" s="25">
        <v>0</v>
      </c>
      <c r="V687" s="25">
        <v>0</v>
      </c>
      <c r="W687" s="25">
        <v>990</v>
      </c>
      <c r="AD687" s="25">
        <v>0</v>
      </c>
      <c r="AE687" s="25">
        <v>0</v>
      </c>
      <c r="AF687" s="25">
        <v>990</v>
      </c>
      <c r="AL687" s="31"/>
      <c r="AM687" s="25">
        <v>0</v>
      </c>
      <c r="AN687" s="25">
        <v>0</v>
      </c>
      <c r="AO687" s="28">
        <v>990</v>
      </c>
      <c r="AP687" s="28">
        <v>0</v>
      </c>
      <c r="AQ687" s="28">
        <v>3960</v>
      </c>
    </row>
    <row r="688" spans="1:43">
      <c r="A688" s="29" t="s">
        <v>452</v>
      </c>
      <c r="B688" s="29" t="s">
        <v>2967</v>
      </c>
      <c r="C688" s="29" t="s">
        <v>2968</v>
      </c>
      <c r="D688" s="29" t="s">
        <v>2969</v>
      </c>
      <c r="E688" s="29" t="str">
        <f t="shared" si="10"/>
        <v>남면</v>
      </c>
      <c r="F688" s="29"/>
      <c r="G688" s="29"/>
      <c r="H688" s="29"/>
      <c r="I688" s="29"/>
      <c r="J688" s="29"/>
      <c r="K688" s="29"/>
      <c r="L688" s="26"/>
      <c r="AG688" s="25">
        <v>903</v>
      </c>
      <c r="AH688" s="25">
        <v>0</v>
      </c>
      <c r="AI688" s="25">
        <v>410</v>
      </c>
      <c r="AJ688" s="25">
        <v>903</v>
      </c>
      <c r="AK688" s="25">
        <v>0</v>
      </c>
      <c r="AL688" s="31">
        <v>410</v>
      </c>
      <c r="AM688" s="25">
        <v>903</v>
      </c>
      <c r="AN688" s="25">
        <v>0</v>
      </c>
      <c r="AO688" s="28">
        <v>410</v>
      </c>
      <c r="AP688" s="28">
        <v>0</v>
      </c>
      <c r="AQ688" s="28">
        <v>1230</v>
      </c>
    </row>
    <row r="689" spans="1:43">
      <c r="A689" s="29" t="s">
        <v>452</v>
      </c>
      <c r="B689" s="29" t="s">
        <v>2970</v>
      </c>
      <c r="C689" s="29" t="s">
        <v>2971</v>
      </c>
      <c r="D689" s="29" t="s">
        <v>2972</v>
      </c>
      <c r="E689" s="29" t="str">
        <f t="shared" si="10"/>
        <v>남면</v>
      </c>
      <c r="F689" s="29"/>
      <c r="G689" s="29"/>
      <c r="H689" s="29"/>
      <c r="I689" s="29"/>
      <c r="J689" s="29"/>
      <c r="K689" s="29"/>
      <c r="L689" s="26"/>
      <c r="AG689" s="25">
        <v>19815</v>
      </c>
      <c r="AH689" s="25">
        <v>571</v>
      </c>
      <c r="AI689" s="25">
        <v>401580</v>
      </c>
      <c r="AJ689" s="25">
        <v>20983</v>
      </c>
      <c r="AK689" s="25">
        <v>1168</v>
      </c>
      <c r="AL689" s="31">
        <v>869670</v>
      </c>
      <c r="AM689" s="25">
        <v>145</v>
      </c>
      <c r="AN689" s="25">
        <v>1220</v>
      </c>
      <c r="AO689" s="28">
        <v>912310</v>
      </c>
      <c r="AP689" s="28">
        <v>2959</v>
      </c>
      <c r="AQ689" s="28">
        <v>2183560</v>
      </c>
    </row>
    <row r="690" spans="1:43">
      <c r="A690" s="29" t="s">
        <v>452</v>
      </c>
      <c r="B690" s="29" t="s">
        <v>2973</v>
      </c>
      <c r="C690" s="29" t="s">
        <v>2974</v>
      </c>
      <c r="D690" s="29" t="s">
        <v>2975</v>
      </c>
      <c r="E690" s="29" t="str">
        <f t="shared" si="10"/>
        <v>남면</v>
      </c>
      <c r="F690" s="29"/>
      <c r="G690" s="29"/>
      <c r="H690" s="29"/>
      <c r="I690" s="29"/>
      <c r="J690" s="29"/>
      <c r="K690" s="29"/>
      <c r="L690" s="26"/>
      <c r="AG690" s="25">
        <v>1159</v>
      </c>
      <c r="AH690" s="25">
        <v>82</v>
      </c>
      <c r="AI690" s="25">
        <v>34490</v>
      </c>
      <c r="AJ690" s="25">
        <v>1286</v>
      </c>
      <c r="AK690" s="25">
        <v>127</v>
      </c>
      <c r="AL690" s="31">
        <v>66620</v>
      </c>
      <c r="AM690" s="25">
        <v>1318</v>
      </c>
      <c r="AN690" s="25">
        <v>32</v>
      </c>
      <c r="AO690" s="28">
        <v>8090</v>
      </c>
      <c r="AP690" s="28">
        <v>241</v>
      </c>
      <c r="AQ690" s="28">
        <v>109200</v>
      </c>
    </row>
    <row r="691" spans="1:43">
      <c r="A691" s="29" t="s">
        <v>452</v>
      </c>
      <c r="B691" s="29" t="s">
        <v>2976</v>
      </c>
      <c r="C691" s="29" t="s">
        <v>2977</v>
      </c>
      <c r="D691" s="29" t="s">
        <v>2978</v>
      </c>
      <c r="E691" s="29" t="str">
        <f t="shared" si="10"/>
        <v>남면</v>
      </c>
      <c r="F691" s="29"/>
      <c r="G691" s="29"/>
      <c r="H691" s="29"/>
      <c r="I691" s="29"/>
      <c r="J691" s="29"/>
      <c r="K691" s="29"/>
      <c r="L691" s="26"/>
      <c r="AG691" s="25">
        <v>484</v>
      </c>
      <c r="AH691" s="25">
        <v>235</v>
      </c>
      <c r="AI691" s="25">
        <v>145460</v>
      </c>
      <c r="AJ691" s="25">
        <v>727</v>
      </c>
      <c r="AK691" s="25">
        <v>243</v>
      </c>
      <c r="AL691" s="31">
        <v>151300</v>
      </c>
      <c r="AM691" s="25">
        <v>1017</v>
      </c>
      <c r="AN691" s="25">
        <v>290</v>
      </c>
      <c r="AO691" s="28">
        <v>185610</v>
      </c>
      <c r="AP691" s="28">
        <v>768</v>
      </c>
      <c r="AQ691" s="28">
        <v>482370</v>
      </c>
    </row>
    <row r="692" spans="1:43">
      <c r="A692" s="29" t="s">
        <v>452</v>
      </c>
      <c r="B692" s="29" t="s">
        <v>2979</v>
      </c>
      <c r="C692" s="29" t="s">
        <v>2980</v>
      </c>
      <c r="D692" s="29" t="s">
        <v>2981</v>
      </c>
      <c r="E692" s="29" t="str">
        <f t="shared" si="10"/>
        <v>남면</v>
      </c>
      <c r="F692" s="29"/>
      <c r="G692" s="29"/>
      <c r="H692" s="29"/>
      <c r="I692" s="29"/>
      <c r="J692" s="29"/>
      <c r="K692" s="29"/>
      <c r="L692" s="26"/>
      <c r="AJ692" s="25">
        <v>1</v>
      </c>
      <c r="AK692" s="25">
        <v>0</v>
      </c>
      <c r="AL692" s="31">
        <v>410</v>
      </c>
      <c r="AM692" s="25">
        <v>505</v>
      </c>
      <c r="AN692" s="25">
        <v>504</v>
      </c>
      <c r="AO692" s="28">
        <v>349990</v>
      </c>
      <c r="AP692" s="28">
        <v>504</v>
      </c>
      <c r="AQ692" s="28">
        <v>350400</v>
      </c>
    </row>
    <row r="693" spans="1:43">
      <c r="A693" s="29" t="s">
        <v>452</v>
      </c>
      <c r="B693" s="29" t="s">
        <v>2982</v>
      </c>
      <c r="C693" s="29" t="s">
        <v>2983</v>
      </c>
      <c r="D693" s="29" t="s">
        <v>2984</v>
      </c>
      <c r="E693" s="29" t="str">
        <f t="shared" si="10"/>
        <v>남면</v>
      </c>
      <c r="F693" s="29"/>
      <c r="G693" s="29"/>
      <c r="H693" s="29"/>
      <c r="I693" s="29"/>
      <c r="J693" s="29"/>
      <c r="K693" s="29"/>
      <c r="L693" s="26"/>
      <c r="AL693" s="31"/>
      <c r="AP693" s="28">
        <v>0</v>
      </c>
      <c r="AQ693" s="28">
        <v>0</v>
      </c>
    </row>
    <row r="694" spans="1:43">
      <c r="A694" s="29" t="s">
        <v>452</v>
      </c>
      <c r="B694" s="29" t="s">
        <v>2985</v>
      </c>
      <c r="C694" s="29" t="s">
        <v>2986</v>
      </c>
      <c r="D694" s="29" t="s">
        <v>2987</v>
      </c>
      <c r="E694" s="29" t="str">
        <f t="shared" si="10"/>
        <v>남면</v>
      </c>
      <c r="F694" s="29"/>
      <c r="G694" s="29"/>
      <c r="H694" s="29"/>
      <c r="I694" s="29"/>
      <c r="J694" s="29"/>
      <c r="K694" s="29"/>
      <c r="L694" s="26"/>
      <c r="AL694" s="31"/>
      <c r="AP694" s="28">
        <v>0</v>
      </c>
      <c r="AQ694" s="28">
        <v>0</v>
      </c>
    </row>
    <row r="695" spans="1:43">
      <c r="A695" s="29" t="s">
        <v>452</v>
      </c>
      <c r="B695" s="29" t="s">
        <v>2988</v>
      </c>
      <c r="C695" s="29" t="s">
        <v>2989</v>
      </c>
      <c r="D695" s="29" t="s">
        <v>2990</v>
      </c>
      <c r="E695" s="29" t="str">
        <f t="shared" si="10"/>
        <v>남면</v>
      </c>
      <c r="F695" s="29"/>
      <c r="G695" s="29"/>
      <c r="H695" s="29"/>
      <c r="I695" s="29"/>
      <c r="J695" s="29"/>
      <c r="K695" s="29"/>
      <c r="L695" s="26"/>
      <c r="AG695" s="25">
        <v>912</v>
      </c>
      <c r="AH695" s="25">
        <v>160</v>
      </c>
      <c r="AI695" s="25">
        <v>30760</v>
      </c>
      <c r="AJ695" s="25">
        <v>1199</v>
      </c>
      <c r="AK695" s="25">
        <v>287</v>
      </c>
      <c r="AL695" s="31">
        <v>69680</v>
      </c>
      <c r="AM695" s="25">
        <v>1271</v>
      </c>
      <c r="AN695" s="25">
        <v>72</v>
      </c>
      <c r="AO695" s="28">
        <v>14040</v>
      </c>
      <c r="AP695" s="28">
        <v>519</v>
      </c>
      <c r="AQ695" s="28">
        <v>114480</v>
      </c>
    </row>
    <row r="696" spans="1:43">
      <c r="A696" s="29" t="s">
        <v>452</v>
      </c>
      <c r="B696" s="29" t="s">
        <v>2991</v>
      </c>
      <c r="C696" s="29" t="s">
        <v>2992</v>
      </c>
      <c r="D696" s="29" t="s">
        <v>2993</v>
      </c>
      <c r="E696" s="29" t="str">
        <f t="shared" si="10"/>
        <v>율곡</v>
      </c>
      <c r="F696" s="29"/>
      <c r="G696" s="29"/>
      <c r="H696" s="29"/>
      <c r="I696" s="29"/>
      <c r="J696" s="29"/>
      <c r="K696" s="29"/>
      <c r="L696" s="26"/>
      <c r="AL696" s="31"/>
      <c r="AP696" s="28">
        <v>0</v>
      </c>
      <c r="AQ696" s="28">
        <v>0</v>
      </c>
    </row>
    <row r="697" spans="1:43">
      <c r="A697" s="29" t="s">
        <v>452</v>
      </c>
      <c r="B697" s="29" t="s">
        <v>2994</v>
      </c>
      <c r="C697" s="29" t="s">
        <v>2995</v>
      </c>
      <c r="D697" s="29" t="s">
        <v>2996</v>
      </c>
      <c r="E697" s="29" t="str">
        <f t="shared" si="10"/>
        <v>남면</v>
      </c>
      <c r="F697" s="29"/>
      <c r="G697" s="29"/>
      <c r="H697" s="29"/>
      <c r="I697" s="29"/>
      <c r="J697" s="29"/>
      <c r="K697" s="29"/>
      <c r="L697" s="26"/>
      <c r="AL697" s="31"/>
      <c r="AP697" s="28">
        <v>0</v>
      </c>
      <c r="AQ697" s="28">
        <v>0</v>
      </c>
    </row>
    <row r="698" spans="1:43">
      <c r="A698" s="29" t="s">
        <v>452</v>
      </c>
      <c r="B698" s="29" t="s">
        <v>2550</v>
      </c>
      <c r="C698" s="29" t="s">
        <v>2551</v>
      </c>
      <c r="D698" s="29" t="s">
        <v>2553</v>
      </c>
      <c r="E698" s="29" t="str">
        <f t="shared" si="10"/>
        <v>감문</v>
      </c>
      <c r="F698" s="29"/>
      <c r="G698" s="29"/>
      <c r="H698" s="29"/>
      <c r="I698" s="29"/>
      <c r="J698" s="29"/>
      <c r="K698" s="29"/>
      <c r="L698" s="26">
        <v>0</v>
      </c>
      <c r="M698" s="25">
        <v>0</v>
      </c>
      <c r="N698" s="25">
        <v>990</v>
      </c>
      <c r="U698" s="25">
        <v>0</v>
      </c>
      <c r="V698" s="25">
        <v>0</v>
      </c>
      <c r="W698" s="25">
        <v>990</v>
      </c>
      <c r="AD698" s="25">
        <v>0</v>
      </c>
      <c r="AE698" s="25">
        <v>0</v>
      </c>
      <c r="AF698" s="25">
        <v>990</v>
      </c>
      <c r="AL698" s="31"/>
      <c r="AM698" s="25">
        <v>0</v>
      </c>
      <c r="AN698" s="25">
        <v>0</v>
      </c>
      <c r="AO698" s="28">
        <v>990</v>
      </c>
      <c r="AP698" s="28">
        <v>0</v>
      </c>
      <c r="AQ698" s="28">
        <v>3960</v>
      </c>
    </row>
    <row r="699" spans="1:43">
      <c r="A699" s="29" t="s">
        <v>452</v>
      </c>
      <c r="B699" s="29" t="s">
        <v>2554</v>
      </c>
      <c r="C699" s="29" t="s">
        <v>2555</v>
      </c>
      <c r="D699" s="29" t="s">
        <v>2556</v>
      </c>
      <c r="E699" s="29" t="str">
        <f t="shared" si="10"/>
        <v>감문</v>
      </c>
      <c r="F699" s="29"/>
      <c r="G699" s="29"/>
      <c r="H699" s="29"/>
      <c r="I699" s="29"/>
      <c r="J699" s="29"/>
      <c r="K699" s="29"/>
      <c r="L699" s="26">
        <v>0</v>
      </c>
      <c r="M699" s="25">
        <v>0</v>
      </c>
      <c r="N699" s="25">
        <v>990</v>
      </c>
      <c r="U699" s="25">
        <v>0</v>
      </c>
      <c r="V699" s="25">
        <v>0</v>
      </c>
      <c r="W699" s="25">
        <v>990</v>
      </c>
      <c r="AD699" s="25">
        <v>0</v>
      </c>
      <c r="AE699" s="25">
        <v>0</v>
      </c>
      <c r="AF699" s="25">
        <v>990</v>
      </c>
      <c r="AL699" s="31"/>
      <c r="AM699" s="25">
        <v>0</v>
      </c>
      <c r="AN699" s="25">
        <v>0</v>
      </c>
      <c r="AO699" s="28">
        <v>990</v>
      </c>
      <c r="AP699" s="28">
        <v>0</v>
      </c>
      <c r="AQ699" s="28">
        <v>3960</v>
      </c>
    </row>
    <row r="700" spans="1:43">
      <c r="A700" s="29" t="s">
        <v>452</v>
      </c>
      <c r="B700" s="29" t="s">
        <v>2557</v>
      </c>
      <c r="C700" s="29" t="s">
        <v>2558</v>
      </c>
      <c r="D700" s="29" t="s">
        <v>2560</v>
      </c>
      <c r="E700" s="29" t="str">
        <f t="shared" si="10"/>
        <v>김천</v>
      </c>
      <c r="F700" s="29"/>
      <c r="G700" s="29"/>
      <c r="H700" s="29"/>
      <c r="I700" s="29"/>
      <c r="J700" s="29"/>
      <c r="K700" s="29"/>
      <c r="L700" s="26">
        <v>0</v>
      </c>
      <c r="M700" s="25">
        <v>0</v>
      </c>
      <c r="N700" s="25">
        <v>0</v>
      </c>
      <c r="U700" s="25">
        <v>0</v>
      </c>
      <c r="V700" s="25">
        <v>0</v>
      </c>
      <c r="W700" s="25">
        <v>0</v>
      </c>
      <c r="AD700" s="25">
        <v>0</v>
      </c>
      <c r="AE700" s="25">
        <v>0</v>
      </c>
      <c r="AF700" s="25">
        <v>0</v>
      </c>
      <c r="AL700" s="31"/>
      <c r="AM700" s="25">
        <v>0</v>
      </c>
      <c r="AN700" s="25">
        <v>0</v>
      </c>
      <c r="AO700" s="28">
        <v>0</v>
      </c>
      <c r="AP700" s="28">
        <v>0</v>
      </c>
      <c r="AQ700" s="28">
        <v>0</v>
      </c>
    </row>
    <row r="701" spans="1:43">
      <c r="A701" s="29" t="s">
        <v>452</v>
      </c>
      <c r="B701" s="29" t="s">
        <v>2561</v>
      </c>
      <c r="C701" s="29" t="s">
        <v>2562</v>
      </c>
      <c r="D701" s="29" t="s">
        <v>2563</v>
      </c>
      <c r="E701" s="29" t="str">
        <f t="shared" si="10"/>
        <v>어모</v>
      </c>
      <c r="F701" s="29"/>
      <c r="G701" s="29"/>
      <c r="H701" s="29"/>
      <c r="I701" s="29"/>
      <c r="J701" s="29"/>
      <c r="K701" s="29"/>
      <c r="L701" s="26">
        <v>0</v>
      </c>
      <c r="M701" s="25">
        <v>0</v>
      </c>
      <c r="N701" s="25">
        <v>990</v>
      </c>
      <c r="U701" s="25">
        <v>0</v>
      </c>
      <c r="V701" s="25">
        <v>0</v>
      </c>
      <c r="W701" s="25">
        <v>990</v>
      </c>
      <c r="AD701" s="25">
        <v>0</v>
      </c>
      <c r="AE701" s="25">
        <v>0</v>
      </c>
      <c r="AF701" s="25">
        <v>990</v>
      </c>
      <c r="AL701" s="31"/>
      <c r="AM701" s="25">
        <v>0</v>
      </c>
      <c r="AN701" s="25">
        <v>0</v>
      </c>
      <c r="AO701" s="28">
        <v>990</v>
      </c>
      <c r="AP701" s="28">
        <v>0</v>
      </c>
      <c r="AQ701" s="28">
        <v>3960</v>
      </c>
    </row>
    <row r="702" spans="1:43">
      <c r="A702" s="29" t="s">
        <v>452</v>
      </c>
      <c r="B702" s="29" t="s">
        <v>2564</v>
      </c>
      <c r="C702" s="29" t="s">
        <v>2565</v>
      </c>
      <c r="D702" s="29" t="s">
        <v>2566</v>
      </c>
      <c r="E702" s="29" t="str">
        <f t="shared" si="10"/>
        <v>김천</v>
      </c>
      <c r="F702" s="29"/>
      <c r="G702" s="29"/>
      <c r="H702" s="29"/>
      <c r="I702" s="29"/>
      <c r="J702" s="29"/>
      <c r="K702" s="29"/>
      <c r="L702" s="26">
        <v>0</v>
      </c>
      <c r="M702" s="25">
        <v>0</v>
      </c>
      <c r="N702" s="25">
        <v>990</v>
      </c>
      <c r="U702" s="25">
        <v>0</v>
      </c>
      <c r="V702" s="25">
        <v>0</v>
      </c>
      <c r="W702" s="25">
        <v>990</v>
      </c>
      <c r="AD702" s="25">
        <v>0</v>
      </c>
      <c r="AE702" s="25">
        <v>0</v>
      </c>
      <c r="AF702" s="25">
        <v>990</v>
      </c>
      <c r="AL702" s="31"/>
      <c r="AM702" s="25">
        <v>0</v>
      </c>
      <c r="AN702" s="25">
        <v>0</v>
      </c>
      <c r="AO702" s="28">
        <v>990</v>
      </c>
      <c r="AP702" s="28">
        <v>0</v>
      </c>
      <c r="AQ702" s="28">
        <v>3960</v>
      </c>
    </row>
    <row r="703" spans="1:43">
      <c r="A703" s="29" t="s">
        <v>452</v>
      </c>
      <c r="B703" s="29" t="s">
        <v>2567</v>
      </c>
      <c r="C703" s="29" t="s">
        <v>2568</v>
      </c>
      <c r="D703" s="29" t="s">
        <v>2569</v>
      </c>
      <c r="E703" s="29" t="str">
        <f t="shared" si="10"/>
        <v>어모</v>
      </c>
      <c r="F703" s="29"/>
      <c r="G703" s="29"/>
      <c r="H703" s="29"/>
      <c r="I703" s="29"/>
      <c r="J703" s="29"/>
      <c r="K703" s="29"/>
      <c r="L703" s="26">
        <v>0</v>
      </c>
      <c r="M703" s="25">
        <v>0</v>
      </c>
      <c r="N703" s="25">
        <v>0</v>
      </c>
      <c r="U703" s="25">
        <v>0</v>
      </c>
      <c r="V703" s="25">
        <v>0</v>
      </c>
      <c r="W703" s="25">
        <v>0</v>
      </c>
      <c r="AD703" s="25">
        <v>0</v>
      </c>
      <c r="AE703" s="25">
        <v>0</v>
      </c>
      <c r="AF703" s="25">
        <v>0</v>
      </c>
      <c r="AL703" s="31"/>
      <c r="AM703" s="25">
        <v>0</v>
      </c>
      <c r="AN703" s="25">
        <v>0</v>
      </c>
      <c r="AO703" s="28">
        <v>0</v>
      </c>
      <c r="AP703" s="28">
        <v>0</v>
      </c>
      <c r="AQ703" s="28">
        <v>0</v>
      </c>
    </row>
    <row r="704" spans="1:43">
      <c r="A704" s="29" t="s">
        <v>452</v>
      </c>
      <c r="B704" s="29" t="s">
        <v>2570</v>
      </c>
      <c r="C704" s="29" t="s">
        <v>2997</v>
      </c>
      <c r="D704" s="29" t="s">
        <v>2572</v>
      </c>
      <c r="E704" s="29" t="str">
        <f t="shared" si="10"/>
        <v>어모</v>
      </c>
      <c r="F704" s="29"/>
      <c r="G704" s="29"/>
      <c r="H704" s="29"/>
      <c r="I704" s="29"/>
      <c r="J704" s="29"/>
      <c r="K704" s="29"/>
      <c r="L704" s="26">
        <v>0</v>
      </c>
      <c r="M704" s="25">
        <v>0</v>
      </c>
      <c r="N704" s="25">
        <v>990</v>
      </c>
      <c r="U704" s="25">
        <v>0</v>
      </c>
      <c r="V704" s="25">
        <v>0</v>
      </c>
      <c r="W704" s="25">
        <v>990</v>
      </c>
      <c r="AD704" s="25">
        <v>0</v>
      </c>
      <c r="AE704" s="25">
        <v>0</v>
      </c>
      <c r="AF704" s="25">
        <v>990</v>
      </c>
      <c r="AL704" s="31"/>
      <c r="AM704" s="25">
        <v>0</v>
      </c>
      <c r="AN704" s="25">
        <v>0</v>
      </c>
      <c r="AO704" s="28">
        <v>990</v>
      </c>
      <c r="AP704" s="28">
        <v>0</v>
      </c>
      <c r="AQ704" s="28">
        <v>3960</v>
      </c>
    </row>
    <row r="705" spans="1:43">
      <c r="A705" s="29" t="s">
        <v>452</v>
      </c>
      <c r="B705" s="29" t="s">
        <v>2573</v>
      </c>
      <c r="C705" s="29" t="s">
        <v>2574</v>
      </c>
      <c r="D705" s="29" t="s">
        <v>2575</v>
      </c>
      <c r="E705" s="29" t="str">
        <f t="shared" si="10"/>
        <v>어모</v>
      </c>
      <c r="F705" s="29"/>
      <c r="G705" s="29"/>
      <c r="H705" s="29"/>
      <c r="I705" s="29"/>
      <c r="J705" s="29"/>
      <c r="K705" s="29"/>
      <c r="L705" s="26">
        <v>0</v>
      </c>
      <c r="M705" s="25">
        <v>0</v>
      </c>
      <c r="N705" s="25">
        <v>990</v>
      </c>
      <c r="U705" s="25">
        <v>0</v>
      </c>
      <c r="V705" s="25">
        <v>0</v>
      </c>
      <c r="W705" s="25">
        <v>990</v>
      </c>
      <c r="AD705" s="25">
        <v>0</v>
      </c>
      <c r="AE705" s="25">
        <v>0</v>
      </c>
      <c r="AF705" s="25">
        <v>990</v>
      </c>
      <c r="AL705" s="31"/>
      <c r="AM705" s="25">
        <v>0</v>
      </c>
      <c r="AN705" s="25">
        <v>0</v>
      </c>
      <c r="AO705" s="28">
        <v>990</v>
      </c>
      <c r="AP705" s="28">
        <v>0</v>
      </c>
      <c r="AQ705" s="28">
        <v>3960</v>
      </c>
    </row>
    <row r="706" spans="1:43">
      <c r="A706" s="29" t="s">
        <v>452</v>
      </c>
      <c r="B706" s="29" t="s">
        <v>2576</v>
      </c>
      <c r="C706" s="29" t="s">
        <v>2577</v>
      </c>
      <c r="D706" s="29" t="s">
        <v>2578</v>
      </c>
      <c r="E706" s="29" t="str">
        <f t="shared" si="10"/>
        <v>어모</v>
      </c>
      <c r="F706" s="29"/>
      <c r="G706" s="29"/>
      <c r="H706" s="29"/>
      <c r="I706" s="29"/>
      <c r="J706" s="29"/>
      <c r="K706" s="29"/>
      <c r="L706" s="26">
        <v>0</v>
      </c>
      <c r="M706" s="25">
        <v>0</v>
      </c>
      <c r="N706" s="25">
        <v>990</v>
      </c>
      <c r="U706" s="25">
        <v>0</v>
      </c>
      <c r="V706" s="25">
        <v>0</v>
      </c>
      <c r="W706" s="25">
        <v>990</v>
      </c>
      <c r="AD706" s="25">
        <v>0</v>
      </c>
      <c r="AE706" s="25">
        <v>0</v>
      </c>
      <c r="AF706" s="25">
        <v>990</v>
      </c>
      <c r="AL706" s="31"/>
      <c r="AM706" s="25">
        <v>0</v>
      </c>
      <c r="AN706" s="25">
        <v>0</v>
      </c>
      <c r="AO706" s="28">
        <v>990</v>
      </c>
      <c r="AP706" s="28">
        <v>0</v>
      </c>
      <c r="AQ706" s="28">
        <v>3960</v>
      </c>
    </row>
    <row r="707" spans="1:43">
      <c r="A707" s="29" t="s">
        <v>452</v>
      </c>
      <c r="B707" s="29" t="s">
        <v>2579</v>
      </c>
      <c r="C707" s="29" t="s">
        <v>2580</v>
      </c>
      <c r="D707" s="29" t="s">
        <v>2581</v>
      </c>
      <c r="E707" s="29" t="str">
        <f t="shared" ref="E707:E715" si="11">LEFT(D707,2)</f>
        <v>어모</v>
      </c>
      <c r="F707" s="29"/>
      <c r="G707" s="29"/>
      <c r="H707" s="29"/>
      <c r="I707" s="29"/>
      <c r="J707" s="29"/>
      <c r="K707" s="29"/>
      <c r="L707" s="26">
        <v>0</v>
      </c>
      <c r="M707" s="25">
        <v>0</v>
      </c>
      <c r="N707" s="25">
        <v>990</v>
      </c>
      <c r="U707" s="25">
        <v>0</v>
      </c>
      <c r="V707" s="25">
        <v>0</v>
      </c>
      <c r="W707" s="25">
        <v>990</v>
      </c>
      <c r="AD707" s="25">
        <v>0</v>
      </c>
      <c r="AE707" s="25">
        <v>0</v>
      </c>
      <c r="AF707" s="25">
        <v>990</v>
      </c>
      <c r="AL707" s="31"/>
      <c r="AM707" s="25">
        <v>0</v>
      </c>
      <c r="AN707" s="25">
        <v>0</v>
      </c>
      <c r="AO707" s="28">
        <v>990</v>
      </c>
      <c r="AP707" s="28">
        <v>0</v>
      </c>
      <c r="AQ707" s="28">
        <v>3960</v>
      </c>
    </row>
    <row r="708" spans="1:43">
      <c r="A708" s="29" t="s">
        <v>452</v>
      </c>
      <c r="B708" s="29" t="s">
        <v>2582</v>
      </c>
      <c r="C708" s="29" t="s">
        <v>2998</v>
      </c>
      <c r="D708" s="29" t="s">
        <v>2999</v>
      </c>
      <c r="E708" s="29" t="str">
        <f t="shared" si="11"/>
        <v>어모</v>
      </c>
      <c r="F708" s="29"/>
      <c r="G708" s="29"/>
      <c r="H708" s="29"/>
      <c r="I708" s="29"/>
      <c r="J708" s="29"/>
      <c r="K708" s="29"/>
      <c r="L708" s="26">
        <v>0</v>
      </c>
      <c r="M708" s="25">
        <v>0</v>
      </c>
      <c r="N708" s="25">
        <v>990</v>
      </c>
      <c r="U708" s="25">
        <v>0</v>
      </c>
      <c r="V708" s="25">
        <v>0</v>
      </c>
      <c r="W708" s="25">
        <v>990</v>
      </c>
      <c r="AD708" s="25">
        <v>0</v>
      </c>
      <c r="AE708" s="25">
        <v>0</v>
      </c>
      <c r="AF708" s="25">
        <v>990</v>
      </c>
      <c r="AL708" s="31"/>
      <c r="AM708" s="25">
        <v>0</v>
      </c>
      <c r="AN708" s="25">
        <v>0</v>
      </c>
      <c r="AO708" s="28">
        <v>990</v>
      </c>
      <c r="AP708" s="28">
        <v>0</v>
      </c>
      <c r="AQ708" s="28">
        <v>3960</v>
      </c>
    </row>
    <row r="709" spans="1:43">
      <c r="A709" s="29" t="s">
        <v>452</v>
      </c>
      <c r="B709" s="29" t="s">
        <v>2585</v>
      </c>
      <c r="C709" s="29" t="s">
        <v>2586</v>
      </c>
      <c r="D709" s="29" t="s">
        <v>2588</v>
      </c>
      <c r="E709" s="29" t="str">
        <f t="shared" si="11"/>
        <v>봉산</v>
      </c>
      <c r="F709" s="29"/>
      <c r="G709" s="29"/>
      <c r="H709" s="29"/>
      <c r="I709" s="29"/>
      <c r="J709" s="29"/>
      <c r="K709" s="29"/>
      <c r="L709" s="26">
        <v>0</v>
      </c>
      <c r="M709" s="25">
        <v>0</v>
      </c>
      <c r="N709" s="25">
        <v>990</v>
      </c>
      <c r="U709" s="25">
        <v>0</v>
      </c>
      <c r="V709" s="25">
        <v>0</v>
      </c>
      <c r="W709" s="25">
        <v>990</v>
      </c>
      <c r="AD709" s="25">
        <v>0</v>
      </c>
      <c r="AE709" s="25">
        <v>0</v>
      </c>
      <c r="AF709" s="25">
        <v>990</v>
      </c>
      <c r="AL709" s="31"/>
      <c r="AM709" s="25">
        <v>0</v>
      </c>
      <c r="AN709" s="25">
        <v>0</v>
      </c>
      <c r="AO709" s="28">
        <v>990</v>
      </c>
      <c r="AP709" s="28">
        <v>0</v>
      </c>
      <c r="AQ709" s="28">
        <v>3960</v>
      </c>
    </row>
    <row r="710" spans="1:43">
      <c r="A710" s="29" t="s">
        <v>452</v>
      </c>
      <c r="B710" s="29" t="s">
        <v>2589</v>
      </c>
      <c r="C710" s="29" t="s">
        <v>2590</v>
      </c>
      <c r="D710" s="29" t="s">
        <v>2591</v>
      </c>
      <c r="E710" s="29" t="str">
        <f t="shared" si="11"/>
        <v>봉산</v>
      </c>
      <c r="F710" s="29"/>
      <c r="G710" s="29"/>
      <c r="H710" s="29"/>
      <c r="I710" s="29"/>
      <c r="J710" s="29"/>
      <c r="K710" s="29"/>
      <c r="L710" s="26">
        <v>0</v>
      </c>
      <c r="M710" s="25">
        <v>0</v>
      </c>
      <c r="N710" s="25">
        <v>990</v>
      </c>
      <c r="U710" s="25">
        <v>0</v>
      </c>
      <c r="V710" s="25">
        <v>0</v>
      </c>
      <c r="W710" s="25">
        <v>990</v>
      </c>
      <c r="AD710" s="25">
        <v>0</v>
      </c>
      <c r="AE710" s="25">
        <v>0</v>
      </c>
      <c r="AF710" s="25">
        <v>990</v>
      </c>
      <c r="AL710" s="31"/>
      <c r="AM710" s="25">
        <v>0</v>
      </c>
      <c r="AN710" s="25">
        <v>0</v>
      </c>
      <c r="AO710" s="28">
        <v>990</v>
      </c>
      <c r="AP710" s="28">
        <v>0</v>
      </c>
      <c r="AQ710" s="28">
        <v>3960</v>
      </c>
    </row>
    <row r="711" spans="1:43">
      <c r="A711" s="29" t="s">
        <v>452</v>
      </c>
      <c r="B711" s="29" t="s">
        <v>2592</v>
      </c>
      <c r="C711" s="29" t="s">
        <v>2593</v>
      </c>
      <c r="D711" s="29" t="s">
        <v>2594</v>
      </c>
      <c r="E711" s="29" t="str">
        <f t="shared" si="11"/>
        <v>봉산</v>
      </c>
      <c r="F711" s="29"/>
      <c r="G711" s="29"/>
      <c r="H711" s="29"/>
      <c r="I711" s="29"/>
      <c r="J711" s="29"/>
      <c r="K711" s="29"/>
      <c r="L711" s="26">
        <v>0</v>
      </c>
      <c r="M711" s="25">
        <v>0</v>
      </c>
      <c r="N711" s="25">
        <v>990</v>
      </c>
      <c r="U711" s="25">
        <v>0</v>
      </c>
      <c r="V711" s="25">
        <v>0</v>
      </c>
      <c r="W711" s="25">
        <v>990</v>
      </c>
      <c r="AD711" s="25">
        <v>0</v>
      </c>
      <c r="AE711" s="25">
        <v>0</v>
      </c>
      <c r="AF711" s="25">
        <v>990</v>
      </c>
      <c r="AL711" s="31"/>
      <c r="AM711" s="25">
        <v>0</v>
      </c>
      <c r="AN711" s="25">
        <v>0</v>
      </c>
      <c r="AO711" s="28">
        <v>990</v>
      </c>
      <c r="AP711" s="28">
        <v>0</v>
      </c>
      <c r="AQ711" s="28">
        <v>3960</v>
      </c>
    </row>
    <row r="712" spans="1:43">
      <c r="A712" s="29" t="s">
        <v>452</v>
      </c>
      <c r="B712" s="29" t="s">
        <v>2595</v>
      </c>
      <c r="C712" s="29" t="s">
        <v>2596</v>
      </c>
      <c r="D712" s="29" t="s">
        <v>2597</v>
      </c>
      <c r="E712" s="29" t="str">
        <f t="shared" si="11"/>
        <v>봉산</v>
      </c>
      <c r="F712" s="29"/>
      <c r="G712" s="29"/>
      <c r="H712" s="29"/>
      <c r="I712" s="29"/>
      <c r="J712" s="29"/>
      <c r="K712" s="29"/>
      <c r="L712" s="26">
        <v>0</v>
      </c>
      <c r="M712" s="25">
        <v>0</v>
      </c>
      <c r="N712" s="25">
        <v>990</v>
      </c>
      <c r="U712" s="25">
        <v>0</v>
      </c>
      <c r="V712" s="25">
        <v>0</v>
      </c>
      <c r="W712" s="25">
        <v>990</v>
      </c>
      <c r="AD712" s="25">
        <v>0</v>
      </c>
      <c r="AE712" s="25">
        <v>0</v>
      </c>
      <c r="AF712" s="25">
        <v>990</v>
      </c>
      <c r="AL712" s="31"/>
      <c r="AM712" s="25">
        <v>0</v>
      </c>
      <c r="AN712" s="25">
        <v>0</v>
      </c>
      <c r="AO712" s="28">
        <v>990</v>
      </c>
      <c r="AP712" s="28">
        <v>0</v>
      </c>
      <c r="AQ712" s="28">
        <v>3960</v>
      </c>
    </row>
    <row r="713" spans="1:43">
      <c r="A713" s="29" t="s">
        <v>452</v>
      </c>
      <c r="B713" s="29" t="s">
        <v>2598</v>
      </c>
      <c r="C713" s="29" t="s">
        <v>2599</v>
      </c>
      <c r="D713" s="29" t="s">
        <v>2600</v>
      </c>
      <c r="E713" s="29" t="str">
        <f t="shared" si="11"/>
        <v>봉산</v>
      </c>
      <c r="F713" s="29"/>
      <c r="G713" s="29"/>
      <c r="H713" s="29"/>
      <c r="I713" s="29"/>
      <c r="J713" s="29"/>
      <c r="K713" s="29"/>
      <c r="L713" s="26">
        <v>0</v>
      </c>
      <c r="M713" s="25">
        <v>0</v>
      </c>
      <c r="N713" s="25">
        <v>990</v>
      </c>
      <c r="U713" s="25">
        <v>0</v>
      </c>
      <c r="V713" s="25">
        <v>0</v>
      </c>
      <c r="W713" s="25">
        <v>990</v>
      </c>
      <c r="AD713" s="25">
        <v>0</v>
      </c>
      <c r="AE713" s="25">
        <v>0</v>
      </c>
      <c r="AF713" s="25">
        <v>990</v>
      </c>
      <c r="AL713" s="31"/>
      <c r="AM713" s="25">
        <v>0</v>
      </c>
      <c r="AN713" s="25">
        <v>0</v>
      </c>
      <c r="AO713" s="28">
        <v>990</v>
      </c>
      <c r="AP713" s="28">
        <v>0</v>
      </c>
      <c r="AQ713" s="28">
        <v>3960</v>
      </c>
    </row>
    <row r="714" spans="1:43">
      <c r="A714" s="29" t="s">
        <v>452</v>
      </c>
      <c r="B714" s="29" t="s">
        <v>2601</v>
      </c>
      <c r="C714" s="29" t="s">
        <v>2602</v>
      </c>
      <c r="D714" s="29" t="s">
        <v>3000</v>
      </c>
      <c r="E714" s="29" t="str">
        <f t="shared" si="11"/>
        <v>대항</v>
      </c>
      <c r="F714" s="29"/>
      <c r="G714" s="29"/>
      <c r="H714" s="29"/>
      <c r="I714" s="29"/>
      <c r="J714" s="29"/>
      <c r="K714" s="29"/>
      <c r="L714" s="26">
        <v>0</v>
      </c>
      <c r="M714" s="25">
        <v>0</v>
      </c>
      <c r="N714" s="25">
        <v>990</v>
      </c>
      <c r="U714" s="25">
        <v>0</v>
      </c>
      <c r="V714" s="25">
        <v>0</v>
      </c>
      <c r="W714" s="25">
        <v>990</v>
      </c>
      <c r="AD714" s="25">
        <v>0</v>
      </c>
      <c r="AE714" s="25">
        <v>0</v>
      </c>
      <c r="AF714" s="25">
        <v>990</v>
      </c>
      <c r="AL714" s="31"/>
      <c r="AM714" s="25">
        <v>0</v>
      </c>
      <c r="AN714" s="25">
        <v>0</v>
      </c>
      <c r="AO714" s="28">
        <v>990</v>
      </c>
      <c r="AP714" s="28">
        <v>0</v>
      </c>
      <c r="AQ714" s="28">
        <v>3960</v>
      </c>
    </row>
    <row r="715" spans="1:43">
      <c r="A715" s="29" t="s">
        <v>452</v>
      </c>
      <c r="B715" s="29" t="s">
        <v>2605</v>
      </c>
      <c r="C715" s="29" t="s">
        <v>2606</v>
      </c>
      <c r="D715" s="29" t="s">
        <v>2607</v>
      </c>
      <c r="E715" s="29" t="str">
        <f t="shared" si="11"/>
        <v>대항</v>
      </c>
      <c r="F715" s="29"/>
      <c r="G715" s="29"/>
      <c r="H715" s="29"/>
      <c r="I715" s="29"/>
      <c r="J715" s="29"/>
      <c r="K715" s="29"/>
      <c r="L715" s="26">
        <v>0</v>
      </c>
      <c r="M715" s="25">
        <v>0</v>
      </c>
      <c r="N715" s="25">
        <v>990</v>
      </c>
      <c r="U715" s="25">
        <v>0</v>
      </c>
      <c r="V715" s="25">
        <v>0</v>
      </c>
      <c r="W715" s="25">
        <v>990</v>
      </c>
      <c r="AD715" s="25">
        <v>0</v>
      </c>
      <c r="AE715" s="25">
        <v>0</v>
      </c>
      <c r="AF715" s="25">
        <v>990</v>
      </c>
      <c r="AL715" s="31"/>
      <c r="AM715" s="25">
        <v>0</v>
      </c>
      <c r="AN715" s="25">
        <v>0</v>
      </c>
      <c r="AO715" s="28">
        <v>990</v>
      </c>
      <c r="AP715" s="28">
        <v>0</v>
      </c>
      <c r="AQ715" s="28">
        <v>3960</v>
      </c>
    </row>
    <row r="716" spans="1:43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6"/>
      <c r="AL716" s="31"/>
    </row>
    <row r="717" spans="1:43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6"/>
      <c r="AL717" s="31"/>
    </row>
    <row r="718" spans="1:43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6"/>
      <c r="AL718" s="31"/>
    </row>
    <row r="719" spans="1:43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6"/>
      <c r="AL719" s="31"/>
    </row>
    <row r="720" spans="1:43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6"/>
      <c r="AL720" s="31"/>
    </row>
    <row r="721" spans="1:38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6"/>
      <c r="AL721" s="31"/>
    </row>
    <row r="722" spans="1:38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6"/>
      <c r="AL722" s="31"/>
    </row>
    <row r="723" spans="1:38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6"/>
      <c r="AL723" s="31"/>
    </row>
    <row r="724" spans="1:38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6"/>
      <c r="AL724" s="31"/>
    </row>
    <row r="725" spans="1:38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6"/>
      <c r="AL725" s="31"/>
    </row>
    <row r="726" spans="1:38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6"/>
      <c r="AL726" s="31"/>
    </row>
    <row r="727" spans="1:38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6"/>
      <c r="AL727" s="31"/>
    </row>
    <row r="728" spans="1:38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6"/>
      <c r="AL728" s="31"/>
    </row>
    <row r="729" spans="1:38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6"/>
      <c r="AL729" s="31"/>
    </row>
    <row r="730" spans="1:38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6"/>
      <c r="AL730" s="31"/>
    </row>
    <row r="731" spans="1:38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6"/>
      <c r="AL731" s="31"/>
    </row>
  </sheetData>
  <autoFilter ref="A1:AQ731"/>
  <phoneticPr fontId="2" type="noConversion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731"/>
  <sheetViews>
    <sheetView view="pageBreakPreview" topLeftCell="A493" zoomScaleNormal="100" zoomScaleSheetLayoutView="100" workbookViewId="0">
      <selection activeCell="C522" sqref="C522"/>
    </sheetView>
  </sheetViews>
  <sheetFormatPr defaultRowHeight="14.25"/>
  <cols>
    <col min="1" max="1" width="7" style="28" bestFit="1" customWidth="1"/>
    <col min="2" max="2" width="23.33203125" style="28" bestFit="1" customWidth="1"/>
    <col min="3" max="3" width="36.5" style="28" bestFit="1" customWidth="1"/>
    <col min="4" max="6" width="21" style="28" customWidth="1"/>
    <col min="7" max="7" width="60" style="28" bestFit="1" customWidth="1"/>
    <col min="8" max="8" width="9.33203125" style="28"/>
    <col min="9" max="9" width="11.33203125" style="28" hidden="1" customWidth="1"/>
    <col min="10" max="10" width="9.33203125" style="28" hidden="1" customWidth="1"/>
    <col min="11" max="11" width="14.6640625" style="25" hidden="1" customWidth="1"/>
    <col min="12" max="12" width="11.33203125" style="25" hidden="1" customWidth="1"/>
    <col min="13" max="13" width="14.6640625" style="25" hidden="1" customWidth="1"/>
    <col min="14" max="14" width="11.33203125" style="25" hidden="1" customWidth="1"/>
    <col min="15" max="15" width="14.6640625" style="25" hidden="1" customWidth="1"/>
    <col min="16" max="16" width="11.33203125" style="25" hidden="1" customWidth="1"/>
    <col min="17" max="17" width="14.6640625" style="25" hidden="1" customWidth="1"/>
    <col min="18" max="18" width="11.33203125" style="25" hidden="1" customWidth="1"/>
    <col min="19" max="19" width="14.6640625" style="25" hidden="1" customWidth="1"/>
    <col min="20" max="20" width="11.33203125" style="25" hidden="1" customWidth="1"/>
    <col min="21" max="21" width="14.6640625" style="25" hidden="1" customWidth="1"/>
    <col min="22" max="22" width="11.33203125" style="25" hidden="1" customWidth="1"/>
    <col min="23" max="23" width="14.6640625" style="25" hidden="1" customWidth="1"/>
    <col min="24" max="24" width="11.33203125" style="25" hidden="1" customWidth="1"/>
    <col min="25" max="25" width="14.6640625" style="25" hidden="1" customWidth="1"/>
    <col min="26" max="26" width="11.33203125" style="25" hidden="1" customWidth="1"/>
    <col min="27" max="27" width="14.6640625" style="25" hidden="1" customWidth="1"/>
    <col min="28" max="28" width="11.33203125" style="25" hidden="1" customWidth="1"/>
    <col min="29" max="29" width="14.6640625" style="25" hidden="1" customWidth="1"/>
    <col min="30" max="30" width="12.1640625" style="25" hidden="1" customWidth="1"/>
    <col min="31" max="31" width="14.83203125" style="25" hidden="1" customWidth="1"/>
    <col min="32" max="32" width="12.1640625" style="25" hidden="1" customWidth="1"/>
    <col min="33" max="33" width="14.83203125" style="25" hidden="1" customWidth="1"/>
    <col min="34" max="34" width="12.1640625" style="25" hidden="1" customWidth="1"/>
    <col min="35" max="35" width="14.83203125" style="25" hidden="1" customWidth="1"/>
    <col min="36" max="36" width="14.6640625" style="25" customWidth="1"/>
    <col min="37" max="37" width="14.83203125" style="25" bestFit="1" customWidth="1"/>
    <col min="38" max="38" width="19.1640625" style="25" bestFit="1" customWidth="1"/>
    <col min="39" max="39" width="9.33203125" style="25"/>
    <col min="40" max="16384" width="9.33203125" style="28"/>
  </cols>
  <sheetData>
    <row r="1" spans="1:38">
      <c r="A1" s="27" t="s">
        <v>416</v>
      </c>
      <c r="B1" s="27" t="s">
        <v>417</v>
      </c>
      <c r="C1" s="27" t="s">
        <v>418</v>
      </c>
      <c r="D1" s="27" t="s">
        <v>419</v>
      </c>
      <c r="E1" s="27" t="s">
        <v>420</v>
      </c>
      <c r="F1" s="27"/>
      <c r="G1" s="27" t="s">
        <v>421</v>
      </c>
      <c r="H1" s="27" t="s">
        <v>422</v>
      </c>
      <c r="I1" s="27" t="s">
        <v>423</v>
      </c>
      <c r="J1" s="27" t="s">
        <v>424</v>
      </c>
      <c r="K1" s="24" t="s">
        <v>425</v>
      </c>
      <c r="L1" s="24" t="s">
        <v>426</v>
      </c>
      <c r="M1" s="24" t="s">
        <v>427</v>
      </c>
      <c r="N1" s="24" t="s">
        <v>428</v>
      </c>
      <c r="O1" s="24" t="s">
        <v>429</v>
      </c>
      <c r="P1" s="24" t="s">
        <v>430</v>
      </c>
      <c r="Q1" s="24" t="s">
        <v>431</v>
      </c>
      <c r="R1" s="24" t="s">
        <v>432</v>
      </c>
      <c r="S1" s="24" t="s">
        <v>433</v>
      </c>
      <c r="T1" s="24" t="s">
        <v>434</v>
      </c>
      <c r="U1" s="24" t="s">
        <v>435</v>
      </c>
      <c r="V1" s="24" t="s">
        <v>436</v>
      </c>
      <c r="W1" s="24" t="s">
        <v>437</v>
      </c>
      <c r="X1" s="24" t="s">
        <v>438</v>
      </c>
      <c r="Y1" s="24" t="s">
        <v>439</v>
      </c>
      <c r="Z1" s="24" t="s">
        <v>440</v>
      </c>
      <c r="AA1" s="24" t="s">
        <v>441</v>
      </c>
      <c r="AB1" s="24" t="s">
        <v>442</v>
      </c>
      <c r="AC1" s="24" t="s">
        <v>443</v>
      </c>
      <c r="AD1" s="24" t="s">
        <v>444</v>
      </c>
      <c r="AE1" s="24" t="s">
        <v>445</v>
      </c>
      <c r="AF1" s="24" t="s">
        <v>446</v>
      </c>
      <c r="AG1" s="24" t="s">
        <v>447</v>
      </c>
      <c r="AH1" s="24" t="s">
        <v>448</v>
      </c>
      <c r="AI1" s="24" t="s">
        <v>449</v>
      </c>
      <c r="AJ1" s="24" t="s">
        <v>450</v>
      </c>
      <c r="AK1" s="30" t="s">
        <v>2629</v>
      </c>
      <c r="AL1" s="24" t="s">
        <v>451</v>
      </c>
    </row>
    <row r="2" spans="1:38">
      <c r="A2" s="29" t="s">
        <v>452</v>
      </c>
      <c r="B2" s="29" t="s">
        <v>453</v>
      </c>
      <c r="C2" s="29" t="s">
        <v>454</v>
      </c>
      <c r="D2" s="29" t="s">
        <v>455</v>
      </c>
      <c r="E2" s="29" t="s">
        <v>456</v>
      </c>
      <c r="F2" s="29" t="str">
        <f>LEFT(G2,2)</f>
        <v>감호</v>
      </c>
      <c r="G2" s="29" t="s">
        <v>457</v>
      </c>
      <c r="H2" s="29" t="s">
        <v>458</v>
      </c>
      <c r="I2" s="29" t="s">
        <v>459</v>
      </c>
      <c r="J2" s="29" t="s">
        <v>460</v>
      </c>
      <c r="K2" s="26" t="s">
        <v>459</v>
      </c>
      <c r="P2" s="25">
        <v>6</v>
      </c>
      <c r="Q2" s="25">
        <v>2070</v>
      </c>
      <c r="V2" s="25">
        <v>6</v>
      </c>
      <c r="W2" s="25">
        <v>2070</v>
      </c>
      <c r="AB2" s="25">
        <v>6</v>
      </c>
      <c r="AC2" s="25">
        <v>2070</v>
      </c>
      <c r="AH2" s="25">
        <v>6</v>
      </c>
      <c r="AI2" s="25">
        <v>2070</v>
      </c>
      <c r="AJ2" s="25">
        <v>24</v>
      </c>
      <c r="AK2" s="31">
        <f>IF(H2="산업용",AJ2,0)</f>
        <v>0</v>
      </c>
      <c r="AL2" s="25">
        <v>8280</v>
      </c>
    </row>
    <row r="3" spans="1:38">
      <c r="A3" s="29" t="s">
        <v>452</v>
      </c>
      <c r="B3" s="29" t="s">
        <v>461</v>
      </c>
      <c r="C3" s="29" t="s">
        <v>462</v>
      </c>
      <c r="D3" s="29" t="s">
        <v>455</v>
      </c>
      <c r="E3" s="29" t="s">
        <v>456</v>
      </c>
      <c r="F3" s="29" t="str">
        <f t="shared" ref="F3:F66" si="0">LEFT(G3,2)</f>
        <v>감호</v>
      </c>
      <c r="G3" s="29" t="s">
        <v>463</v>
      </c>
      <c r="H3" s="29" t="s">
        <v>458</v>
      </c>
      <c r="I3" s="29" t="s">
        <v>459</v>
      </c>
      <c r="J3" s="29" t="s">
        <v>460</v>
      </c>
      <c r="K3" s="26" t="s">
        <v>459</v>
      </c>
      <c r="P3" s="25">
        <v>30</v>
      </c>
      <c r="Q3" s="25">
        <v>6390</v>
      </c>
      <c r="V3" s="25">
        <v>30</v>
      </c>
      <c r="W3" s="25">
        <v>6390</v>
      </c>
      <c r="AB3" s="25">
        <v>30</v>
      </c>
      <c r="AC3" s="25">
        <v>6390</v>
      </c>
      <c r="AH3" s="25">
        <v>30</v>
      </c>
      <c r="AI3" s="25">
        <v>6390</v>
      </c>
      <c r="AJ3" s="25">
        <v>120</v>
      </c>
      <c r="AK3" s="31">
        <f t="shared" ref="AK3:AK66" si="1">IF(H3="산업용",AJ3,0)</f>
        <v>0</v>
      </c>
      <c r="AL3" s="25">
        <v>25560</v>
      </c>
    </row>
    <row r="4" spans="1:38">
      <c r="A4" s="29" t="s">
        <v>452</v>
      </c>
      <c r="B4" s="29" t="s">
        <v>464</v>
      </c>
      <c r="C4" s="29" t="s">
        <v>465</v>
      </c>
      <c r="D4" s="29" t="s">
        <v>466</v>
      </c>
      <c r="E4" s="29" t="s">
        <v>467</v>
      </c>
      <c r="F4" s="29" t="str">
        <f t="shared" si="0"/>
        <v>감호</v>
      </c>
      <c r="G4" s="29" t="s">
        <v>468</v>
      </c>
      <c r="H4" s="29" t="s">
        <v>458</v>
      </c>
      <c r="I4" s="29" t="s">
        <v>459</v>
      </c>
      <c r="J4" s="29" t="s">
        <v>460</v>
      </c>
      <c r="K4" s="26" t="s">
        <v>459</v>
      </c>
      <c r="P4" s="25">
        <v>30</v>
      </c>
      <c r="Q4" s="25">
        <v>0</v>
      </c>
      <c r="V4" s="25">
        <v>30</v>
      </c>
      <c r="W4" s="25">
        <v>0</v>
      </c>
      <c r="AB4" s="25">
        <v>30</v>
      </c>
      <c r="AC4" s="25">
        <v>0</v>
      </c>
      <c r="AH4" s="25">
        <v>30</v>
      </c>
      <c r="AI4" s="25">
        <v>0</v>
      </c>
      <c r="AJ4" s="25">
        <v>120</v>
      </c>
      <c r="AK4" s="31">
        <f t="shared" si="1"/>
        <v>0</v>
      </c>
      <c r="AL4" s="25">
        <v>0</v>
      </c>
    </row>
    <row r="5" spans="1:38">
      <c r="A5" s="29" t="s">
        <v>452</v>
      </c>
      <c r="B5" s="29" t="s">
        <v>469</v>
      </c>
      <c r="C5" s="29" t="s">
        <v>470</v>
      </c>
      <c r="D5" s="29" t="s">
        <v>466</v>
      </c>
      <c r="E5" s="29" t="s">
        <v>467</v>
      </c>
      <c r="F5" s="29" t="str">
        <f t="shared" si="0"/>
        <v>감호</v>
      </c>
      <c r="G5" s="29" t="s">
        <v>471</v>
      </c>
      <c r="H5" s="29" t="s">
        <v>458</v>
      </c>
      <c r="I5" s="29" t="s">
        <v>459</v>
      </c>
      <c r="J5" s="29" t="s">
        <v>460</v>
      </c>
      <c r="K5" s="26" t="s">
        <v>459</v>
      </c>
      <c r="P5" s="25">
        <v>18</v>
      </c>
      <c r="Q5" s="25">
        <v>4230</v>
      </c>
      <c r="V5" s="25">
        <v>18</v>
      </c>
      <c r="W5" s="25">
        <v>4230</v>
      </c>
      <c r="AB5" s="25">
        <v>18</v>
      </c>
      <c r="AC5" s="25">
        <v>4230</v>
      </c>
      <c r="AH5" s="25">
        <v>18</v>
      </c>
      <c r="AI5" s="25">
        <v>4230</v>
      </c>
      <c r="AJ5" s="25">
        <v>72</v>
      </c>
      <c r="AK5" s="31">
        <f t="shared" si="1"/>
        <v>0</v>
      </c>
      <c r="AL5" s="25">
        <v>16920</v>
      </c>
    </row>
    <row r="6" spans="1:38">
      <c r="A6" s="29" t="s">
        <v>452</v>
      </c>
      <c r="B6" s="29" t="s">
        <v>472</v>
      </c>
      <c r="C6" s="29" t="s">
        <v>473</v>
      </c>
      <c r="D6" s="29" t="s">
        <v>466</v>
      </c>
      <c r="E6" s="29" t="s">
        <v>467</v>
      </c>
      <c r="F6" s="29" t="str">
        <f t="shared" si="0"/>
        <v>용두</v>
      </c>
      <c r="G6" s="29" t="s">
        <v>474</v>
      </c>
      <c r="H6" s="29" t="s">
        <v>475</v>
      </c>
      <c r="I6" s="29" t="s">
        <v>476</v>
      </c>
      <c r="J6" s="29" t="s">
        <v>477</v>
      </c>
      <c r="K6" s="26" t="s">
        <v>478</v>
      </c>
      <c r="L6" s="25">
        <v>30</v>
      </c>
      <c r="M6" s="25">
        <v>7610</v>
      </c>
      <c r="N6" s="25">
        <v>57</v>
      </c>
      <c r="O6" s="25">
        <v>17240</v>
      </c>
      <c r="P6" s="25">
        <v>70</v>
      </c>
      <c r="Q6" s="25">
        <v>26210</v>
      </c>
      <c r="R6" s="25">
        <v>39</v>
      </c>
      <c r="S6" s="25">
        <v>9770</v>
      </c>
      <c r="T6" s="25">
        <v>85</v>
      </c>
      <c r="U6" s="25">
        <v>36560</v>
      </c>
      <c r="V6" s="25">
        <v>51</v>
      </c>
      <c r="W6" s="25">
        <v>13100</v>
      </c>
      <c r="X6" s="25">
        <v>55</v>
      </c>
      <c r="Y6" s="25">
        <v>15860</v>
      </c>
      <c r="Z6" s="25">
        <v>72</v>
      </c>
      <c r="AA6" s="25">
        <v>27590</v>
      </c>
      <c r="AB6" s="25">
        <v>37</v>
      </c>
      <c r="AC6" s="25">
        <v>9290</v>
      </c>
      <c r="AD6" s="25">
        <v>13</v>
      </c>
      <c r="AE6" s="25">
        <v>3530</v>
      </c>
      <c r="AF6" s="25">
        <v>63</v>
      </c>
      <c r="AG6" s="25">
        <v>21380</v>
      </c>
      <c r="AH6" s="25">
        <v>22</v>
      </c>
      <c r="AI6" s="25">
        <v>5690</v>
      </c>
      <c r="AJ6" s="25">
        <v>594</v>
      </c>
      <c r="AK6" s="31">
        <f t="shared" si="1"/>
        <v>0</v>
      </c>
      <c r="AL6" s="25">
        <v>193830</v>
      </c>
    </row>
    <row r="7" spans="1:38">
      <c r="A7" s="29" t="s">
        <v>452</v>
      </c>
      <c r="B7" s="29" t="s">
        <v>479</v>
      </c>
      <c r="C7" s="29" t="s">
        <v>480</v>
      </c>
      <c r="D7" s="29" t="s">
        <v>466</v>
      </c>
      <c r="E7" s="29" t="s">
        <v>467</v>
      </c>
      <c r="F7" s="29" t="str">
        <f t="shared" si="0"/>
        <v>용두</v>
      </c>
      <c r="G7" s="29" t="s">
        <v>481</v>
      </c>
      <c r="H7" s="29" t="s">
        <v>458</v>
      </c>
      <c r="I7" s="29" t="s">
        <v>459</v>
      </c>
      <c r="J7" s="29" t="s">
        <v>482</v>
      </c>
      <c r="K7" s="26" t="s">
        <v>459</v>
      </c>
      <c r="P7" s="25">
        <v>8</v>
      </c>
      <c r="Q7" s="25">
        <v>2430</v>
      </c>
      <c r="V7" s="25">
        <v>8</v>
      </c>
      <c r="W7" s="25">
        <v>2430</v>
      </c>
      <c r="AB7" s="25">
        <v>8</v>
      </c>
      <c r="AC7" s="25">
        <v>2430</v>
      </c>
      <c r="AH7" s="25">
        <v>8</v>
      </c>
      <c r="AI7" s="25">
        <v>2430</v>
      </c>
      <c r="AJ7" s="25">
        <v>32</v>
      </c>
      <c r="AK7" s="31">
        <f t="shared" si="1"/>
        <v>0</v>
      </c>
      <c r="AL7" s="25">
        <v>9720</v>
      </c>
    </row>
    <row r="8" spans="1:38">
      <c r="A8" s="29" t="s">
        <v>452</v>
      </c>
      <c r="B8" s="29" t="s">
        <v>483</v>
      </c>
      <c r="C8" s="29" t="s">
        <v>484</v>
      </c>
      <c r="D8" s="29" t="s">
        <v>466</v>
      </c>
      <c r="E8" s="29" t="s">
        <v>467</v>
      </c>
      <c r="F8" s="29" t="str">
        <f t="shared" si="0"/>
        <v>감호</v>
      </c>
      <c r="G8" s="29" t="s">
        <v>485</v>
      </c>
      <c r="H8" s="29" t="s">
        <v>458</v>
      </c>
      <c r="I8" s="29" t="s">
        <v>459</v>
      </c>
      <c r="J8" s="29" t="s">
        <v>460</v>
      </c>
      <c r="K8" s="26" t="s">
        <v>459</v>
      </c>
      <c r="L8" s="25">
        <v>46</v>
      </c>
      <c r="M8" s="25">
        <v>0</v>
      </c>
      <c r="N8" s="25">
        <v>46</v>
      </c>
      <c r="O8" s="25">
        <v>0</v>
      </c>
      <c r="P8" s="25">
        <v>46</v>
      </c>
      <c r="Q8" s="25">
        <v>0</v>
      </c>
      <c r="R8" s="25">
        <v>46</v>
      </c>
      <c r="S8" s="25">
        <v>0</v>
      </c>
      <c r="T8" s="25">
        <v>46</v>
      </c>
      <c r="U8" s="25">
        <v>0</v>
      </c>
      <c r="V8" s="25">
        <v>46</v>
      </c>
      <c r="W8" s="25">
        <v>0</v>
      </c>
      <c r="X8" s="25">
        <v>46</v>
      </c>
      <c r="Y8" s="25">
        <v>0</v>
      </c>
      <c r="Z8" s="25">
        <v>46</v>
      </c>
      <c r="AA8" s="25">
        <v>0</v>
      </c>
      <c r="AB8" s="25">
        <v>46</v>
      </c>
      <c r="AC8" s="25">
        <v>0</v>
      </c>
      <c r="AD8" s="25">
        <v>46</v>
      </c>
      <c r="AE8" s="25">
        <v>0</v>
      </c>
      <c r="AF8" s="25">
        <v>46</v>
      </c>
      <c r="AG8" s="25">
        <v>0</v>
      </c>
      <c r="AH8" s="25">
        <v>46</v>
      </c>
      <c r="AI8" s="25">
        <v>0</v>
      </c>
      <c r="AJ8" s="25">
        <v>552</v>
      </c>
      <c r="AK8" s="31">
        <f t="shared" si="1"/>
        <v>0</v>
      </c>
      <c r="AL8" s="25">
        <v>0</v>
      </c>
    </row>
    <row r="9" spans="1:38">
      <c r="A9" s="29" t="s">
        <v>452</v>
      </c>
      <c r="B9" s="29" t="s">
        <v>486</v>
      </c>
      <c r="C9" s="29" t="s">
        <v>487</v>
      </c>
      <c r="D9" s="29" t="s">
        <v>466</v>
      </c>
      <c r="E9" s="29" t="s">
        <v>467</v>
      </c>
      <c r="F9" s="29" t="str">
        <f t="shared" si="0"/>
        <v>감호</v>
      </c>
      <c r="G9" s="29" t="s">
        <v>488</v>
      </c>
      <c r="H9" s="29" t="s">
        <v>475</v>
      </c>
      <c r="I9" s="29" t="s">
        <v>459</v>
      </c>
      <c r="J9" s="29" t="s">
        <v>460</v>
      </c>
      <c r="K9" s="26" t="s">
        <v>459</v>
      </c>
      <c r="P9" s="25">
        <v>90</v>
      </c>
      <c r="Q9" s="25">
        <v>22830</v>
      </c>
      <c r="V9" s="25">
        <v>90</v>
      </c>
      <c r="W9" s="25">
        <v>22830</v>
      </c>
      <c r="AB9" s="25">
        <v>90</v>
      </c>
      <c r="AC9" s="25">
        <v>22830</v>
      </c>
      <c r="AH9" s="25">
        <v>90</v>
      </c>
      <c r="AI9" s="25">
        <v>22830</v>
      </c>
      <c r="AJ9" s="25">
        <v>360</v>
      </c>
      <c r="AK9" s="31">
        <f t="shared" si="1"/>
        <v>0</v>
      </c>
      <c r="AL9" s="25">
        <v>91320</v>
      </c>
    </row>
    <row r="10" spans="1:38">
      <c r="A10" s="29" t="s">
        <v>452</v>
      </c>
      <c r="B10" s="29" t="s">
        <v>489</v>
      </c>
      <c r="C10" s="29" t="s">
        <v>490</v>
      </c>
      <c r="D10" s="29" t="s">
        <v>466</v>
      </c>
      <c r="E10" s="29" t="s">
        <v>467</v>
      </c>
      <c r="F10" s="29" t="str">
        <f t="shared" si="0"/>
        <v>감호</v>
      </c>
      <c r="G10" s="29" t="s">
        <v>491</v>
      </c>
      <c r="H10" s="29" t="s">
        <v>458</v>
      </c>
      <c r="I10" s="29" t="s">
        <v>459</v>
      </c>
      <c r="J10" s="29" t="s">
        <v>460</v>
      </c>
      <c r="K10" s="26" t="s">
        <v>459</v>
      </c>
      <c r="P10" s="25">
        <v>24</v>
      </c>
      <c r="Q10" s="25">
        <v>5310</v>
      </c>
      <c r="V10" s="25">
        <v>24</v>
      </c>
      <c r="W10" s="25">
        <v>5310</v>
      </c>
      <c r="AB10" s="25">
        <v>24</v>
      </c>
      <c r="AC10" s="25">
        <v>5310</v>
      </c>
      <c r="AH10" s="25">
        <v>24</v>
      </c>
      <c r="AI10" s="25">
        <v>5310</v>
      </c>
      <c r="AJ10" s="25">
        <v>96</v>
      </c>
      <c r="AK10" s="31">
        <f t="shared" si="1"/>
        <v>0</v>
      </c>
      <c r="AL10" s="25">
        <v>21240</v>
      </c>
    </row>
    <row r="11" spans="1:38">
      <c r="A11" s="29" t="s">
        <v>452</v>
      </c>
      <c r="B11" s="29" t="s">
        <v>492</v>
      </c>
      <c r="C11" s="29" t="s">
        <v>493</v>
      </c>
      <c r="D11" s="29" t="s">
        <v>466</v>
      </c>
      <c r="E11" s="29" t="s">
        <v>467</v>
      </c>
      <c r="F11" s="29" t="str">
        <f t="shared" si="0"/>
        <v>감호</v>
      </c>
      <c r="G11" s="29" t="s">
        <v>494</v>
      </c>
      <c r="H11" s="29" t="s">
        <v>458</v>
      </c>
      <c r="I11" s="29" t="s">
        <v>459</v>
      </c>
      <c r="J11" s="29" t="s">
        <v>460</v>
      </c>
      <c r="K11" s="26" t="s">
        <v>459</v>
      </c>
      <c r="P11" s="25">
        <v>24</v>
      </c>
      <c r="Q11" s="25">
        <v>5310</v>
      </c>
      <c r="V11" s="25">
        <v>24</v>
      </c>
      <c r="W11" s="25">
        <v>5310</v>
      </c>
      <c r="AB11" s="25">
        <v>24</v>
      </c>
      <c r="AC11" s="25">
        <v>5310</v>
      </c>
      <c r="AH11" s="25">
        <v>24</v>
      </c>
      <c r="AI11" s="25">
        <v>5310</v>
      </c>
      <c r="AJ11" s="25">
        <v>96</v>
      </c>
      <c r="AK11" s="31">
        <f t="shared" si="1"/>
        <v>0</v>
      </c>
      <c r="AL11" s="25">
        <v>21240</v>
      </c>
    </row>
    <row r="12" spans="1:38">
      <c r="A12" s="29" t="s">
        <v>452</v>
      </c>
      <c r="B12" s="29" t="s">
        <v>495</v>
      </c>
      <c r="C12" s="29" t="s">
        <v>496</v>
      </c>
      <c r="D12" s="29" t="s">
        <v>466</v>
      </c>
      <c r="E12" s="29" t="s">
        <v>467</v>
      </c>
      <c r="F12" s="29" t="str">
        <f t="shared" si="0"/>
        <v>용두</v>
      </c>
      <c r="G12" s="29" t="s">
        <v>497</v>
      </c>
      <c r="H12" s="29" t="s">
        <v>458</v>
      </c>
      <c r="I12" s="29" t="s">
        <v>459</v>
      </c>
      <c r="J12" s="29" t="s">
        <v>460</v>
      </c>
      <c r="K12" s="26" t="s">
        <v>459</v>
      </c>
      <c r="P12" s="25">
        <v>0</v>
      </c>
      <c r="Q12" s="25">
        <v>990</v>
      </c>
      <c r="V12" s="25">
        <v>0</v>
      </c>
      <c r="W12" s="25">
        <v>990</v>
      </c>
      <c r="AB12" s="25">
        <v>0</v>
      </c>
      <c r="AC12" s="25">
        <v>990</v>
      </c>
      <c r="AH12" s="25">
        <v>0</v>
      </c>
      <c r="AI12" s="25">
        <v>990</v>
      </c>
      <c r="AJ12" s="25">
        <v>0</v>
      </c>
      <c r="AK12" s="31">
        <f t="shared" si="1"/>
        <v>0</v>
      </c>
      <c r="AL12" s="25">
        <v>3960</v>
      </c>
    </row>
    <row r="13" spans="1:38">
      <c r="A13" s="29" t="s">
        <v>452</v>
      </c>
      <c r="B13" s="29" t="s">
        <v>498</v>
      </c>
      <c r="C13" s="29" t="s">
        <v>499</v>
      </c>
      <c r="D13" s="29" t="s">
        <v>466</v>
      </c>
      <c r="E13" s="29" t="s">
        <v>467</v>
      </c>
      <c r="F13" s="29" t="str">
        <f t="shared" si="0"/>
        <v>감호</v>
      </c>
      <c r="G13" s="29" t="s">
        <v>500</v>
      </c>
      <c r="H13" s="29" t="s">
        <v>458</v>
      </c>
      <c r="I13" s="29" t="s">
        <v>459</v>
      </c>
      <c r="J13" s="29" t="s">
        <v>460</v>
      </c>
      <c r="K13" s="26" t="s">
        <v>459</v>
      </c>
      <c r="P13" s="25">
        <v>30</v>
      </c>
      <c r="Q13" s="25">
        <v>6390</v>
      </c>
      <c r="V13" s="25">
        <v>30</v>
      </c>
      <c r="W13" s="25">
        <v>6390</v>
      </c>
      <c r="AB13" s="25">
        <v>30</v>
      </c>
      <c r="AC13" s="25">
        <v>6390</v>
      </c>
      <c r="AH13" s="25">
        <v>30</v>
      </c>
      <c r="AI13" s="25">
        <v>6390</v>
      </c>
      <c r="AJ13" s="25">
        <v>120</v>
      </c>
      <c r="AK13" s="31">
        <f t="shared" si="1"/>
        <v>0</v>
      </c>
      <c r="AL13" s="25">
        <v>25560</v>
      </c>
    </row>
    <row r="14" spans="1:38">
      <c r="A14" s="29" t="s">
        <v>452</v>
      </c>
      <c r="B14" s="29" t="s">
        <v>501</v>
      </c>
      <c r="C14" s="29" t="s">
        <v>502</v>
      </c>
      <c r="D14" s="29" t="s">
        <v>466</v>
      </c>
      <c r="E14" s="29" t="s">
        <v>467</v>
      </c>
      <c r="F14" s="29" t="str">
        <f t="shared" si="0"/>
        <v>용두</v>
      </c>
      <c r="G14" s="29" t="s">
        <v>503</v>
      </c>
      <c r="H14" s="29" t="s">
        <v>458</v>
      </c>
      <c r="I14" s="29" t="s">
        <v>459</v>
      </c>
      <c r="J14" s="29" t="s">
        <v>460</v>
      </c>
      <c r="K14" s="26" t="s">
        <v>459</v>
      </c>
      <c r="P14" s="25">
        <v>36</v>
      </c>
      <c r="Q14" s="25">
        <v>7470</v>
      </c>
      <c r="V14" s="25">
        <v>36</v>
      </c>
      <c r="W14" s="25">
        <v>7470</v>
      </c>
      <c r="AB14" s="25">
        <v>36</v>
      </c>
      <c r="AC14" s="25">
        <v>7470</v>
      </c>
      <c r="AH14" s="25">
        <v>36</v>
      </c>
      <c r="AI14" s="25">
        <v>7470</v>
      </c>
      <c r="AJ14" s="25">
        <v>144</v>
      </c>
      <c r="AK14" s="31">
        <f t="shared" si="1"/>
        <v>0</v>
      </c>
      <c r="AL14" s="25">
        <v>29880</v>
      </c>
    </row>
    <row r="15" spans="1:38">
      <c r="A15" s="29" t="s">
        <v>452</v>
      </c>
      <c r="B15" s="29" t="s">
        <v>504</v>
      </c>
      <c r="C15" s="29" t="s">
        <v>505</v>
      </c>
      <c r="D15" s="29" t="s">
        <v>466</v>
      </c>
      <c r="E15" s="29" t="s">
        <v>467</v>
      </c>
      <c r="F15" s="29" t="str">
        <f t="shared" si="0"/>
        <v>감호</v>
      </c>
      <c r="G15" s="29" t="s">
        <v>506</v>
      </c>
      <c r="H15" s="29" t="s">
        <v>458</v>
      </c>
      <c r="I15" s="29" t="s">
        <v>459</v>
      </c>
      <c r="J15" s="29" t="s">
        <v>460</v>
      </c>
      <c r="K15" s="26" t="s">
        <v>459</v>
      </c>
      <c r="P15" s="25">
        <v>42</v>
      </c>
      <c r="Q15" s="25">
        <v>0</v>
      </c>
      <c r="V15" s="25">
        <v>42</v>
      </c>
      <c r="W15" s="25">
        <v>0</v>
      </c>
      <c r="AB15" s="25">
        <v>42</v>
      </c>
      <c r="AC15" s="25">
        <v>0</v>
      </c>
      <c r="AH15" s="25">
        <v>42</v>
      </c>
      <c r="AI15" s="25">
        <v>0</v>
      </c>
      <c r="AJ15" s="25">
        <v>168</v>
      </c>
      <c r="AK15" s="31">
        <f t="shared" si="1"/>
        <v>0</v>
      </c>
      <c r="AL15" s="25">
        <v>0</v>
      </c>
    </row>
    <row r="16" spans="1:38">
      <c r="A16" s="29" t="s">
        <v>452</v>
      </c>
      <c r="B16" s="29" t="s">
        <v>507</v>
      </c>
      <c r="C16" s="29" t="s">
        <v>508</v>
      </c>
      <c r="D16" s="29" t="s">
        <v>466</v>
      </c>
      <c r="E16" s="29" t="s">
        <v>467</v>
      </c>
      <c r="F16" s="29" t="str">
        <f t="shared" si="0"/>
        <v>감호</v>
      </c>
      <c r="G16" s="29" t="s">
        <v>509</v>
      </c>
      <c r="H16" s="29" t="s">
        <v>458</v>
      </c>
      <c r="I16" s="29" t="s">
        <v>459</v>
      </c>
      <c r="J16" s="29" t="s">
        <v>460</v>
      </c>
      <c r="K16" s="26" t="s">
        <v>459</v>
      </c>
      <c r="P16" s="25">
        <v>24</v>
      </c>
      <c r="Q16" s="25">
        <v>5310</v>
      </c>
      <c r="V16" s="25">
        <v>24</v>
      </c>
      <c r="W16" s="25">
        <v>5310</v>
      </c>
      <c r="AB16" s="25">
        <v>24</v>
      </c>
      <c r="AC16" s="25">
        <v>5310</v>
      </c>
      <c r="AH16" s="25">
        <v>24</v>
      </c>
      <c r="AI16" s="25">
        <v>5310</v>
      </c>
      <c r="AJ16" s="25">
        <v>96</v>
      </c>
      <c r="AK16" s="31">
        <f t="shared" si="1"/>
        <v>0</v>
      </c>
      <c r="AL16" s="25">
        <v>21240</v>
      </c>
    </row>
    <row r="17" spans="1:38">
      <c r="A17" s="29" t="s">
        <v>452</v>
      </c>
      <c r="B17" s="29" t="s">
        <v>510</v>
      </c>
      <c r="C17" s="29" t="s">
        <v>511</v>
      </c>
      <c r="D17" s="29" t="s">
        <v>466</v>
      </c>
      <c r="E17" s="29" t="s">
        <v>467</v>
      </c>
      <c r="F17" s="29" t="str">
        <f t="shared" si="0"/>
        <v>감호</v>
      </c>
      <c r="G17" s="29" t="s">
        <v>512</v>
      </c>
      <c r="H17" s="29" t="s">
        <v>458</v>
      </c>
      <c r="I17" s="29" t="s">
        <v>459</v>
      </c>
      <c r="J17" s="29" t="s">
        <v>460</v>
      </c>
      <c r="K17" s="26" t="s">
        <v>459</v>
      </c>
      <c r="P17" s="25">
        <v>18</v>
      </c>
      <c r="Q17" s="25">
        <v>4230</v>
      </c>
      <c r="V17" s="25">
        <v>18</v>
      </c>
      <c r="W17" s="25">
        <v>4230</v>
      </c>
      <c r="AB17" s="25">
        <v>18</v>
      </c>
      <c r="AC17" s="25">
        <v>4230</v>
      </c>
      <c r="AH17" s="25">
        <v>18</v>
      </c>
      <c r="AI17" s="25">
        <v>4230</v>
      </c>
      <c r="AJ17" s="25">
        <v>72</v>
      </c>
      <c r="AK17" s="31">
        <f t="shared" si="1"/>
        <v>0</v>
      </c>
      <c r="AL17" s="25">
        <v>16920</v>
      </c>
    </row>
    <row r="18" spans="1:38">
      <c r="A18" s="29" t="s">
        <v>452</v>
      </c>
      <c r="B18" s="29" t="s">
        <v>513</v>
      </c>
      <c r="C18" s="29" t="s">
        <v>514</v>
      </c>
      <c r="D18" s="29" t="s">
        <v>466</v>
      </c>
      <c r="E18" s="29" t="s">
        <v>467</v>
      </c>
      <c r="F18" s="29" t="str">
        <f t="shared" si="0"/>
        <v>감호</v>
      </c>
      <c r="G18" s="29" t="s">
        <v>515</v>
      </c>
      <c r="H18" s="29" t="s">
        <v>458</v>
      </c>
      <c r="I18" s="29" t="s">
        <v>459</v>
      </c>
      <c r="J18" s="29" t="s">
        <v>460</v>
      </c>
      <c r="K18" s="26" t="s">
        <v>459</v>
      </c>
      <c r="P18" s="25">
        <v>24</v>
      </c>
      <c r="Q18" s="25">
        <v>5310</v>
      </c>
      <c r="V18" s="25">
        <v>24</v>
      </c>
      <c r="W18" s="25">
        <v>5310</v>
      </c>
      <c r="AB18" s="25">
        <v>24</v>
      </c>
      <c r="AC18" s="25">
        <v>5310</v>
      </c>
      <c r="AH18" s="25">
        <v>24</v>
      </c>
      <c r="AI18" s="25">
        <v>5310</v>
      </c>
      <c r="AJ18" s="25">
        <v>96</v>
      </c>
      <c r="AK18" s="31">
        <f t="shared" si="1"/>
        <v>0</v>
      </c>
      <c r="AL18" s="25">
        <v>21240</v>
      </c>
    </row>
    <row r="19" spans="1:38">
      <c r="A19" s="29" t="s">
        <v>452</v>
      </c>
      <c r="B19" s="29" t="s">
        <v>516</v>
      </c>
      <c r="C19" s="29" t="s">
        <v>517</v>
      </c>
      <c r="D19" s="29" t="s">
        <v>466</v>
      </c>
      <c r="E19" s="29" t="s">
        <v>467</v>
      </c>
      <c r="F19" s="29" t="str">
        <f t="shared" si="0"/>
        <v>감호</v>
      </c>
      <c r="G19" s="29" t="s">
        <v>518</v>
      </c>
      <c r="H19" s="29" t="s">
        <v>458</v>
      </c>
      <c r="I19" s="29" t="s">
        <v>459</v>
      </c>
      <c r="J19" s="29" t="s">
        <v>460</v>
      </c>
      <c r="K19" s="26" t="s">
        <v>459</v>
      </c>
      <c r="P19" s="25">
        <v>12</v>
      </c>
      <c r="Q19" s="25">
        <v>3150</v>
      </c>
      <c r="V19" s="25">
        <v>12</v>
      </c>
      <c r="W19" s="25">
        <v>3150</v>
      </c>
      <c r="AB19" s="25">
        <v>12</v>
      </c>
      <c r="AC19" s="25">
        <v>3150</v>
      </c>
      <c r="AH19" s="25">
        <v>12</v>
      </c>
      <c r="AI19" s="25">
        <v>3150</v>
      </c>
      <c r="AJ19" s="25">
        <v>48</v>
      </c>
      <c r="AK19" s="31">
        <f t="shared" si="1"/>
        <v>0</v>
      </c>
      <c r="AL19" s="25">
        <v>12600</v>
      </c>
    </row>
    <row r="20" spans="1:38">
      <c r="A20" s="29" t="s">
        <v>452</v>
      </c>
      <c r="B20" s="29" t="s">
        <v>519</v>
      </c>
      <c r="C20" s="29" t="s">
        <v>520</v>
      </c>
      <c r="D20" s="29" t="s">
        <v>455</v>
      </c>
      <c r="E20" s="29" t="s">
        <v>456</v>
      </c>
      <c r="F20" s="29" t="str">
        <f t="shared" si="0"/>
        <v>감호</v>
      </c>
      <c r="G20" s="29" t="s">
        <v>521</v>
      </c>
      <c r="H20" s="29" t="s">
        <v>458</v>
      </c>
      <c r="I20" s="29" t="s">
        <v>459</v>
      </c>
      <c r="J20" s="29" t="s">
        <v>460</v>
      </c>
      <c r="K20" s="26" t="s">
        <v>459</v>
      </c>
      <c r="P20" s="25">
        <v>30</v>
      </c>
      <c r="Q20" s="25">
        <v>6390</v>
      </c>
      <c r="V20" s="25">
        <v>30</v>
      </c>
      <c r="W20" s="25">
        <v>6390</v>
      </c>
      <c r="AB20" s="25">
        <v>30</v>
      </c>
      <c r="AC20" s="25">
        <v>6390</v>
      </c>
      <c r="AH20" s="25">
        <v>30</v>
      </c>
      <c r="AI20" s="25">
        <v>6390</v>
      </c>
      <c r="AJ20" s="25">
        <v>120</v>
      </c>
      <c r="AK20" s="31">
        <f t="shared" si="1"/>
        <v>0</v>
      </c>
      <c r="AL20" s="25">
        <v>25560</v>
      </c>
    </row>
    <row r="21" spans="1:38">
      <c r="A21" s="29" t="s">
        <v>452</v>
      </c>
      <c r="B21" s="29" t="s">
        <v>522</v>
      </c>
      <c r="C21" s="29" t="s">
        <v>523</v>
      </c>
      <c r="D21" s="29" t="s">
        <v>524</v>
      </c>
      <c r="E21" s="29" t="s">
        <v>525</v>
      </c>
      <c r="F21" s="29" t="str">
        <f t="shared" si="0"/>
        <v>감호</v>
      </c>
      <c r="G21" s="29" t="s">
        <v>526</v>
      </c>
      <c r="H21" s="29" t="s">
        <v>458</v>
      </c>
      <c r="I21" s="29" t="s">
        <v>459</v>
      </c>
      <c r="J21" s="29" t="s">
        <v>460</v>
      </c>
      <c r="K21" s="26" t="s">
        <v>459</v>
      </c>
      <c r="P21" s="25">
        <v>30</v>
      </c>
      <c r="Q21" s="25">
        <v>6390</v>
      </c>
      <c r="V21" s="25">
        <v>30</v>
      </c>
      <c r="W21" s="25">
        <v>6390</v>
      </c>
      <c r="AB21" s="25">
        <v>30</v>
      </c>
      <c r="AC21" s="25">
        <v>6390</v>
      </c>
      <c r="AH21" s="25">
        <v>30</v>
      </c>
      <c r="AI21" s="25">
        <v>6390</v>
      </c>
      <c r="AJ21" s="25">
        <v>120</v>
      </c>
      <c r="AK21" s="31">
        <f t="shared" si="1"/>
        <v>0</v>
      </c>
      <c r="AL21" s="25">
        <v>25560</v>
      </c>
    </row>
    <row r="22" spans="1:38">
      <c r="A22" s="29" t="s">
        <v>452</v>
      </c>
      <c r="B22" s="29" t="s">
        <v>527</v>
      </c>
      <c r="C22" s="29" t="s">
        <v>528</v>
      </c>
      <c r="D22" s="29" t="s">
        <v>524</v>
      </c>
      <c r="E22" s="29" t="s">
        <v>525</v>
      </c>
      <c r="F22" s="29" t="str">
        <f t="shared" si="0"/>
        <v>감호</v>
      </c>
      <c r="G22" s="29" t="s">
        <v>529</v>
      </c>
      <c r="H22" s="29" t="s">
        <v>458</v>
      </c>
      <c r="I22" s="29" t="s">
        <v>459</v>
      </c>
      <c r="J22" s="29" t="s">
        <v>460</v>
      </c>
      <c r="K22" s="26" t="s">
        <v>459</v>
      </c>
      <c r="P22" s="25">
        <v>30</v>
      </c>
      <c r="Q22" s="25">
        <v>6390</v>
      </c>
      <c r="V22" s="25">
        <v>30</v>
      </c>
      <c r="W22" s="25">
        <v>6390</v>
      </c>
      <c r="AB22" s="25">
        <v>30</v>
      </c>
      <c r="AC22" s="25">
        <v>6390</v>
      </c>
      <c r="AH22" s="25">
        <v>30</v>
      </c>
      <c r="AI22" s="25">
        <v>6390</v>
      </c>
      <c r="AJ22" s="25">
        <v>120</v>
      </c>
      <c r="AK22" s="31">
        <f t="shared" si="1"/>
        <v>0</v>
      </c>
      <c r="AL22" s="25">
        <v>25560</v>
      </c>
    </row>
    <row r="23" spans="1:38">
      <c r="A23" s="29" t="s">
        <v>452</v>
      </c>
      <c r="B23" s="29" t="s">
        <v>530</v>
      </c>
      <c r="C23" s="29" t="s">
        <v>531</v>
      </c>
      <c r="D23" s="29" t="s">
        <v>524</v>
      </c>
      <c r="E23" s="29" t="s">
        <v>525</v>
      </c>
      <c r="F23" s="29" t="str">
        <f t="shared" si="0"/>
        <v>감호</v>
      </c>
      <c r="G23" s="29" t="s">
        <v>532</v>
      </c>
      <c r="H23" s="29" t="s">
        <v>458</v>
      </c>
      <c r="I23" s="29" t="s">
        <v>459</v>
      </c>
      <c r="J23" s="29" t="s">
        <v>460</v>
      </c>
      <c r="K23" s="26" t="s">
        <v>459</v>
      </c>
      <c r="P23" s="25">
        <v>18</v>
      </c>
      <c r="Q23" s="25">
        <v>4230</v>
      </c>
      <c r="V23" s="25">
        <v>18</v>
      </c>
      <c r="W23" s="25">
        <v>4230</v>
      </c>
      <c r="AB23" s="25">
        <v>18</v>
      </c>
      <c r="AC23" s="25">
        <v>4230</v>
      </c>
      <c r="AH23" s="25">
        <v>18</v>
      </c>
      <c r="AI23" s="25">
        <v>4230</v>
      </c>
      <c r="AJ23" s="25">
        <v>72</v>
      </c>
      <c r="AK23" s="31">
        <f t="shared" si="1"/>
        <v>0</v>
      </c>
      <c r="AL23" s="25">
        <v>16920</v>
      </c>
    </row>
    <row r="24" spans="1:38">
      <c r="A24" s="29" t="s">
        <v>452</v>
      </c>
      <c r="B24" s="29" t="s">
        <v>533</v>
      </c>
      <c r="C24" s="29" t="s">
        <v>534</v>
      </c>
      <c r="D24" s="29" t="s">
        <v>524</v>
      </c>
      <c r="E24" s="29" t="s">
        <v>525</v>
      </c>
      <c r="F24" s="29" t="str">
        <f t="shared" si="0"/>
        <v>감호</v>
      </c>
      <c r="G24" s="29" t="s">
        <v>535</v>
      </c>
      <c r="H24" s="29" t="s">
        <v>458</v>
      </c>
      <c r="I24" s="29" t="s">
        <v>459</v>
      </c>
      <c r="J24" s="29" t="s">
        <v>460</v>
      </c>
      <c r="K24" s="26" t="s">
        <v>459</v>
      </c>
      <c r="P24" s="25">
        <v>24</v>
      </c>
      <c r="Q24" s="25">
        <v>5310</v>
      </c>
      <c r="V24" s="25">
        <v>24</v>
      </c>
      <c r="W24" s="25">
        <v>5310</v>
      </c>
      <c r="AB24" s="25">
        <v>24</v>
      </c>
      <c r="AC24" s="25">
        <v>5310</v>
      </c>
      <c r="AH24" s="25">
        <v>24</v>
      </c>
      <c r="AI24" s="25">
        <v>5310</v>
      </c>
      <c r="AJ24" s="25">
        <v>96</v>
      </c>
      <c r="AK24" s="31">
        <f t="shared" si="1"/>
        <v>0</v>
      </c>
      <c r="AL24" s="25">
        <v>21240</v>
      </c>
    </row>
    <row r="25" spans="1:38">
      <c r="A25" s="29" t="s">
        <v>452</v>
      </c>
      <c r="B25" s="29" t="s">
        <v>536</v>
      </c>
      <c r="C25" s="29" t="s">
        <v>537</v>
      </c>
      <c r="D25" s="29" t="s">
        <v>455</v>
      </c>
      <c r="E25" s="29" t="s">
        <v>456</v>
      </c>
      <c r="F25" s="29" t="str">
        <f t="shared" si="0"/>
        <v>감호</v>
      </c>
      <c r="G25" s="29" t="s">
        <v>538</v>
      </c>
      <c r="H25" s="29" t="s">
        <v>475</v>
      </c>
      <c r="I25" s="29" t="s">
        <v>459</v>
      </c>
      <c r="J25" s="29" t="s">
        <v>460</v>
      </c>
      <c r="K25" s="26" t="s">
        <v>459</v>
      </c>
      <c r="P25" s="25">
        <v>42</v>
      </c>
      <c r="Q25" s="25">
        <v>11310</v>
      </c>
      <c r="V25" s="25">
        <v>42</v>
      </c>
      <c r="W25" s="25">
        <v>11310</v>
      </c>
      <c r="AB25" s="25">
        <v>42</v>
      </c>
      <c r="AC25" s="25">
        <v>11310</v>
      </c>
      <c r="AH25" s="25">
        <v>42</v>
      </c>
      <c r="AI25" s="25">
        <v>11310</v>
      </c>
      <c r="AJ25" s="25">
        <v>168</v>
      </c>
      <c r="AK25" s="31">
        <f t="shared" si="1"/>
        <v>0</v>
      </c>
      <c r="AL25" s="25">
        <v>45240</v>
      </c>
    </row>
    <row r="26" spans="1:38">
      <c r="A26" s="29" t="s">
        <v>452</v>
      </c>
      <c r="B26" s="29" t="s">
        <v>539</v>
      </c>
      <c r="C26" s="29" t="s">
        <v>540</v>
      </c>
      <c r="D26" s="29" t="s">
        <v>455</v>
      </c>
      <c r="E26" s="29" t="s">
        <v>456</v>
      </c>
      <c r="F26" s="29" t="str">
        <f t="shared" si="0"/>
        <v>감호</v>
      </c>
      <c r="G26" s="29" t="s">
        <v>541</v>
      </c>
      <c r="H26" s="29" t="s">
        <v>475</v>
      </c>
      <c r="I26" s="29" t="s">
        <v>459</v>
      </c>
      <c r="J26" s="29" t="s">
        <v>460</v>
      </c>
      <c r="K26" s="26" t="s">
        <v>459</v>
      </c>
      <c r="P26" s="25">
        <v>48</v>
      </c>
      <c r="Q26" s="25">
        <v>0</v>
      </c>
      <c r="V26" s="25">
        <v>48</v>
      </c>
      <c r="W26" s="25">
        <v>0</v>
      </c>
      <c r="AB26" s="25">
        <v>48</v>
      </c>
      <c r="AC26" s="25">
        <v>0</v>
      </c>
      <c r="AH26" s="25">
        <v>48</v>
      </c>
      <c r="AI26" s="25">
        <v>0</v>
      </c>
      <c r="AJ26" s="25">
        <v>192</v>
      </c>
      <c r="AK26" s="31">
        <f t="shared" si="1"/>
        <v>0</v>
      </c>
      <c r="AL26" s="25">
        <v>0</v>
      </c>
    </row>
    <row r="27" spans="1:38">
      <c r="A27" s="29" t="s">
        <v>452</v>
      </c>
      <c r="B27" s="29" t="s">
        <v>542</v>
      </c>
      <c r="C27" s="29" t="s">
        <v>543</v>
      </c>
      <c r="D27" s="29" t="s">
        <v>455</v>
      </c>
      <c r="E27" s="29" t="s">
        <v>456</v>
      </c>
      <c r="F27" s="29" t="str">
        <f t="shared" si="0"/>
        <v>감호</v>
      </c>
      <c r="G27" s="29" t="s">
        <v>544</v>
      </c>
      <c r="H27" s="29" t="s">
        <v>475</v>
      </c>
      <c r="I27" s="29" t="s">
        <v>459</v>
      </c>
      <c r="J27" s="29" t="s">
        <v>460</v>
      </c>
      <c r="K27" s="26" t="s">
        <v>459</v>
      </c>
      <c r="P27" s="25">
        <v>36</v>
      </c>
      <c r="Q27" s="25">
        <v>9870</v>
      </c>
      <c r="V27" s="25">
        <v>36</v>
      </c>
      <c r="W27" s="25">
        <v>9870</v>
      </c>
      <c r="AB27" s="25">
        <v>36</v>
      </c>
      <c r="AC27" s="25">
        <v>9870</v>
      </c>
      <c r="AH27" s="25">
        <v>36</v>
      </c>
      <c r="AI27" s="25">
        <v>9870</v>
      </c>
      <c r="AJ27" s="25">
        <v>144</v>
      </c>
      <c r="AK27" s="31">
        <f t="shared" si="1"/>
        <v>0</v>
      </c>
      <c r="AL27" s="25">
        <v>39480</v>
      </c>
    </row>
    <row r="28" spans="1:38">
      <c r="A28" s="29" t="s">
        <v>452</v>
      </c>
      <c r="B28" s="29" t="s">
        <v>545</v>
      </c>
      <c r="C28" s="29" t="s">
        <v>546</v>
      </c>
      <c r="D28" s="29" t="s">
        <v>455</v>
      </c>
      <c r="E28" s="29" t="s">
        <v>456</v>
      </c>
      <c r="F28" s="29" t="str">
        <f t="shared" si="0"/>
        <v>감호</v>
      </c>
      <c r="G28" s="29" t="s">
        <v>547</v>
      </c>
      <c r="H28" s="29" t="s">
        <v>475</v>
      </c>
      <c r="I28" s="29" t="s">
        <v>459</v>
      </c>
      <c r="J28" s="29" t="s">
        <v>460</v>
      </c>
      <c r="K28" s="26" t="s">
        <v>459</v>
      </c>
      <c r="P28" s="25">
        <v>30</v>
      </c>
      <c r="Q28" s="25">
        <v>8430</v>
      </c>
      <c r="V28" s="25">
        <v>30</v>
      </c>
      <c r="W28" s="25">
        <v>8430</v>
      </c>
      <c r="AB28" s="25">
        <v>30</v>
      </c>
      <c r="AC28" s="25">
        <v>8430</v>
      </c>
      <c r="AH28" s="25">
        <v>30</v>
      </c>
      <c r="AI28" s="25">
        <v>8430</v>
      </c>
      <c r="AJ28" s="25">
        <v>120</v>
      </c>
      <c r="AK28" s="31">
        <f t="shared" si="1"/>
        <v>0</v>
      </c>
      <c r="AL28" s="25">
        <v>33720</v>
      </c>
    </row>
    <row r="29" spans="1:38">
      <c r="A29" s="29" t="s">
        <v>452</v>
      </c>
      <c r="B29" s="29" t="s">
        <v>548</v>
      </c>
      <c r="C29" s="29" t="s">
        <v>549</v>
      </c>
      <c r="D29" s="29" t="s">
        <v>455</v>
      </c>
      <c r="E29" s="29" t="s">
        <v>456</v>
      </c>
      <c r="F29" s="29" t="str">
        <f t="shared" si="0"/>
        <v>감호</v>
      </c>
      <c r="G29" s="29" t="s">
        <v>550</v>
      </c>
      <c r="H29" s="29" t="s">
        <v>458</v>
      </c>
      <c r="I29" s="29" t="s">
        <v>459</v>
      </c>
      <c r="J29" s="29" t="s">
        <v>460</v>
      </c>
      <c r="K29" s="26" t="s">
        <v>459</v>
      </c>
      <c r="P29" s="25">
        <v>12</v>
      </c>
      <c r="Q29" s="25">
        <v>3150</v>
      </c>
      <c r="V29" s="25">
        <v>12</v>
      </c>
      <c r="W29" s="25">
        <v>3150</v>
      </c>
      <c r="AB29" s="25">
        <v>12</v>
      </c>
      <c r="AC29" s="25">
        <v>3150</v>
      </c>
      <c r="AH29" s="25">
        <v>12</v>
      </c>
      <c r="AI29" s="25">
        <v>3150</v>
      </c>
      <c r="AJ29" s="25">
        <v>48</v>
      </c>
      <c r="AK29" s="31">
        <f t="shared" si="1"/>
        <v>0</v>
      </c>
      <c r="AL29" s="25">
        <v>12600</v>
      </c>
    </row>
    <row r="30" spans="1:38">
      <c r="A30" s="29" t="s">
        <v>452</v>
      </c>
      <c r="B30" s="29" t="s">
        <v>551</v>
      </c>
      <c r="C30" s="29" t="s">
        <v>552</v>
      </c>
      <c r="D30" s="29" t="s">
        <v>455</v>
      </c>
      <c r="E30" s="29" t="s">
        <v>456</v>
      </c>
      <c r="F30" s="29" t="str">
        <f t="shared" si="0"/>
        <v>감호</v>
      </c>
      <c r="G30" s="29" t="s">
        <v>553</v>
      </c>
      <c r="H30" s="29" t="s">
        <v>458</v>
      </c>
      <c r="I30" s="29" t="s">
        <v>459</v>
      </c>
      <c r="J30" s="29" t="s">
        <v>460</v>
      </c>
      <c r="K30" s="26" t="s">
        <v>459</v>
      </c>
      <c r="P30" s="25">
        <v>30</v>
      </c>
      <c r="Q30" s="25">
        <v>6390</v>
      </c>
      <c r="V30" s="25">
        <v>30</v>
      </c>
      <c r="W30" s="25">
        <v>6390</v>
      </c>
      <c r="AB30" s="25">
        <v>30</v>
      </c>
      <c r="AC30" s="25">
        <v>6390</v>
      </c>
      <c r="AH30" s="25">
        <v>30</v>
      </c>
      <c r="AI30" s="25">
        <v>6390</v>
      </c>
      <c r="AJ30" s="25">
        <v>120</v>
      </c>
      <c r="AK30" s="31">
        <f t="shared" si="1"/>
        <v>0</v>
      </c>
      <c r="AL30" s="25">
        <v>25560</v>
      </c>
    </row>
    <row r="31" spans="1:38">
      <c r="A31" s="29" t="s">
        <v>452</v>
      </c>
      <c r="B31" s="29" t="s">
        <v>554</v>
      </c>
      <c r="C31" s="29" t="s">
        <v>555</v>
      </c>
      <c r="D31" s="29" t="s">
        <v>455</v>
      </c>
      <c r="E31" s="29" t="s">
        <v>456</v>
      </c>
      <c r="F31" s="29" t="str">
        <f t="shared" si="0"/>
        <v>감호</v>
      </c>
      <c r="G31" s="29" t="s">
        <v>556</v>
      </c>
      <c r="H31" s="29" t="s">
        <v>458</v>
      </c>
      <c r="I31" s="29" t="s">
        <v>459</v>
      </c>
      <c r="J31" s="29" t="s">
        <v>460</v>
      </c>
      <c r="K31" s="26" t="s">
        <v>459</v>
      </c>
      <c r="P31" s="25">
        <v>30</v>
      </c>
      <c r="Q31" s="25">
        <v>0</v>
      </c>
      <c r="V31" s="25">
        <v>30</v>
      </c>
      <c r="W31" s="25">
        <v>0</v>
      </c>
      <c r="AB31" s="25">
        <v>30</v>
      </c>
      <c r="AC31" s="25">
        <v>0</v>
      </c>
      <c r="AH31" s="25">
        <v>30</v>
      </c>
      <c r="AI31" s="25">
        <v>0</v>
      </c>
      <c r="AJ31" s="25">
        <v>120</v>
      </c>
      <c r="AK31" s="31">
        <f t="shared" si="1"/>
        <v>0</v>
      </c>
      <c r="AL31" s="25">
        <v>0</v>
      </c>
    </row>
    <row r="32" spans="1:38">
      <c r="A32" s="29" t="s">
        <v>452</v>
      </c>
      <c r="B32" s="29" t="s">
        <v>557</v>
      </c>
      <c r="C32" s="29" t="s">
        <v>558</v>
      </c>
      <c r="D32" s="29" t="s">
        <v>455</v>
      </c>
      <c r="E32" s="29" t="s">
        <v>456</v>
      </c>
      <c r="F32" s="29" t="str">
        <f t="shared" si="0"/>
        <v>감호</v>
      </c>
      <c r="G32" s="29" t="s">
        <v>559</v>
      </c>
      <c r="H32" s="29" t="s">
        <v>458</v>
      </c>
      <c r="I32" s="29" t="s">
        <v>459</v>
      </c>
      <c r="J32" s="29" t="s">
        <v>460</v>
      </c>
      <c r="K32" s="26" t="s">
        <v>459</v>
      </c>
      <c r="P32" s="25">
        <v>24</v>
      </c>
      <c r="Q32" s="25">
        <v>5310</v>
      </c>
      <c r="V32" s="25">
        <v>24</v>
      </c>
      <c r="W32" s="25">
        <v>5310</v>
      </c>
      <c r="AB32" s="25">
        <v>24</v>
      </c>
      <c r="AC32" s="25">
        <v>5310</v>
      </c>
      <c r="AH32" s="25">
        <v>24</v>
      </c>
      <c r="AI32" s="25">
        <v>5310</v>
      </c>
      <c r="AJ32" s="25">
        <v>96</v>
      </c>
      <c r="AK32" s="31">
        <f t="shared" si="1"/>
        <v>0</v>
      </c>
      <c r="AL32" s="25">
        <v>21240</v>
      </c>
    </row>
    <row r="33" spans="1:38">
      <c r="A33" s="29" t="s">
        <v>452</v>
      </c>
      <c r="B33" s="29" t="s">
        <v>560</v>
      </c>
      <c r="C33" s="29" t="s">
        <v>561</v>
      </c>
      <c r="D33" s="29" t="s">
        <v>455</v>
      </c>
      <c r="E33" s="29" t="s">
        <v>456</v>
      </c>
      <c r="F33" s="29" t="str">
        <f t="shared" si="0"/>
        <v>감호</v>
      </c>
      <c r="G33" s="29" t="s">
        <v>562</v>
      </c>
      <c r="H33" s="29" t="s">
        <v>475</v>
      </c>
      <c r="I33" s="29" t="s">
        <v>459</v>
      </c>
      <c r="J33" s="29" t="s">
        <v>460</v>
      </c>
      <c r="K33" s="26" t="s">
        <v>459</v>
      </c>
      <c r="P33" s="25">
        <v>30</v>
      </c>
      <c r="Q33" s="25">
        <v>0</v>
      </c>
      <c r="V33" s="25">
        <v>30</v>
      </c>
      <c r="W33" s="25">
        <v>0</v>
      </c>
      <c r="AB33" s="25">
        <v>30</v>
      </c>
      <c r="AC33" s="25">
        <v>0</v>
      </c>
      <c r="AH33" s="25">
        <v>30</v>
      </c>
      <c r="AI33" s="25">
        <v>0</v>
      </c>
      <c r="AJ33" s="25">
        <v>120</v>
      </c>
      <c r="AK33" s="31">
        <f t="shared" si="1"/>
        <v>0</v>
      </c>
      <c r="AL33" s="25">
        <v>0</v>
      </c>
    </row>
    <row r="34" spans="1:38">
      <c r="A34" s="29" t="s">
        <v>452</v>
      </c>
      <c r="B34" s="29" t="s">
        <v>563</v>
      </c>
      <c r="C34" s="29" t="s">
        <v>564</v>
      </c>
      <c r="D34" s="29" t="s">
        <v>455</v>
      </c>
      <c r="E34" s="29" t="s">
        <v>456</v>
      </c>
      <c r="F34" s="29" t="str">
        <f t="shared" si="0"/>
        <v>용두</v>
      </c>
      <c r="G34" s="29" t="s">
        <v>565</v>
      </c>
      <c r="H34" s="29" t="s">
        <v>458</v>
      </c>
      <c r="I34" s="29" t="s">
        <v>459</v>
      </c>
      <c r="J34" s="29" t="s">
        <v>460</v>
      </c>
      <c r="K34" s="26" t="s">
        <v>459</v>
      </c>
      <c r="P34" s="25">
        <v>12</v>
      </c>
      <c r="Q34" s="25">
        <v>3150</v>
      </c>
      <c r="V34" s="25">
        <v>12</v>
      </c>
      <c r="W34" s="25">
        <v>3150</v>
      </c>
      <c r="AB34" s="25">
        <v>12</v>
      </c>
      <c r="AC34" s="25">
        <v>3150</v>
      </c>
      <c r="AH34" s="25">
        <v>12</v>
      </c>
      <c r="AI34" s="25">
        <v>3150</v>
      </c>
      <c r="AJ34" s="25">
        <v>48</v>
      </c>
      <c r="AK34" s="31">
        <f t="shared" si="1"/>
        <v>0</v>
      </c>
      <c r="AL34" s="25">
        <v>12600</v>
      </c>
    </row>
    <row r="35" spans="1:38">
      <c r="A35" s="29" t="s">
        <v>452</v>
      </c>
      <c r="B35" s="29" t="s">
        <v>566</v>
      </c>
      <c r="C35" s="29" t="s">
        <v>567</v>
      </c>
      <c r="D35" s="29" t="s">
        <v>455</v>
      </c>
      <c r="E35" s="29" t="s">
        <v>456</v>
      </c>
      <c r="F35" s="29" t="str">
        <f t="shared" si="0"/>
        <v>감호</v>
      </c>
      <c r="G35" s="29" t="s">
        <v>568</v>
      </c>
      <c r="H35" s="29" t="s">
        <v>458</v>
      </c>
      <c r="I35" s="29" t="s">
        <v>459</v>
      </c>
      <c r="J35" s="29" t="s">
        <v>460</v>
      </c>
      <c r="K35" s="26" t="s">
        <v>459</v>
      </c>
      <c r="P35" s="25">
        <v>30</v>
      </c>
      <c r="Q35" s="25">
        <v>0</v>
      </c>
      <c r="V35" s="25">
        <v>30</v>
      </c>
      <c r="W35" s="25">
        <v>0</v>
      </c>
      <c r="AB35" s="25">
        <v>30</v>
      </c>
      <c r="AC35" s="25">
        <v>0</v>
      </c>
      <c r="AH35" s="25">
        <v>30</v>
      </c>
      <c r="AI35" s="25">
        <v>0</v>
      </c>
      <c r="AJ35" s="25">
        <v>120</v>
      </c>
      <c r="AK35" s="31">
        <f t="shared" si="1"/>
        <v>0</v>
      </c>
      <c r="AL35" s="25">
        <v>0</v>
      </c>
    </row>
    <row r="36" spans="1:38">
      <c r="A36" s="29" t="s">
        <v>452</v>
      </c>
      <c r="B36" s="29" t="s">
        <v>569</v>
      </c>
      <c r="C36" s="29" t="s">
        <v>570</v>
      </c>
      <c r="D36" s="29" t="s">
        <v>455</v>
      </c>
      <c r="E36" s="29" t="s">
        <v>456</v>
      </c>
      <c r="F36" s="29" t="str">
        <f t="shared" si="0"/>
        <v>감호</v>
      </c>
      <c r="G36" s="29" t="s">
        <v>571</v>
      </c>
      <c r="H36" s="29" t="s">
        <v>475</v>
      </c>
      <c r="I36" s="29" t="s">
        <v>459</v>
      </c>
      <c r="J36" s="29" t="s">
        <v>460</v>
      </c>
      <c r="K36" s="26" t="s">
        <v>459</v>
      </c>
      <c r="P36" s="25">
        <v>48</v>
      </c>
      <c r="Q36" s="25">
        <v>0</v>
      </c>
      <c r="V36" s="25">
        <v>48</v>
      </c>
      <c r="W36" s="25">
        <v>0</v>
      </c>
      <c r="AB36" s="25">
        <v>48</v>
      </c>
      <c r="AC36" s="25">
        <v>0</v>
      </c>
      <c r="AH36" s="25">
        <v>48</v>
      </c>
      <c r="AI36" s="25">
        <v>0</v>
      </c>
      <c r="AJ36" s="25">
        <v>192</v>
      </c>
      <c r="AK36" s="31">
        <f t="shared" si="1"/>
        <v>0</v>
      </c>
      <c r="AL36" s="25">
        <v>0</v>
      </c>
    </row>
    <row r="37" spans="1:38">
      <c r="A37" s="29" t="s">
        <v>452</v>
      </c>
      <c r="B37" s="29" t="s">
        <v>572</v>
      </c>
      <c r="C37" s="29" t="s">
        <v>573</v>
      </c>
      <c r="D37" s="29" t="s">
        <v>455</v>
      </c>
      <c r="E37" s="29" t="s">
        <v>456</v>
      </c>
      <c r="F37" s="29" t="str">
        <f t="shared" si="0"/>
        <v>감호</v>
      </c>
      <c r="G37" s="29" t="s">
        <v>574</v>
      </c>
      <c r="H37" s="29" t="s">
        <v>458</v>
      </c>
      <c r="I37" s="29" t="s">
        <v>459</v>
      </c>
      <c r="J37" s="29" t="s">
        <v>460</v>
      </c>
      <c r="K37" s="26" t="s">
        <v>459</v>
      </c>
      <c r="P37" s="25">
        <v>42</v>
      </c>
      <c r="Q37" s="25">
        <v>8550</v>
      </c>
      <c r="V37" s="25">
        <v>42</v>
      </c>
      <c r="W37" s="25">
        <v>8550</v>
      </c>
      <c r="AB37" s="25">
        <v>42</v>
      </c>
      <c r="AC37" s="25">
        <v>8550</v>
      </c>
      <c r="AH37" s="25">
        <v>42</v>
      </c>
      <c r="AI37" s="25">
        <v>8550</v>
      </c>
      <c r="AJ37" s="25">
        <v>168</v>
      </c>
      <c r="AK37" s="31">
        <f t="shared" si="1"/>
        <v>0</v>
      </c>
      <c r="AL37" s="25">
        <v>34200</v>
      </c>
    </row>
    <row r="38" spans="1:38">
      <c r="A38" s="29" t="s">
        <v>452</v>
      </c>
      <c r="B38" s="29" t="s">
        <v>575</v>
      </c>
      <c r="C38" s="29" t="s">
        <v>576</v>
      </c>
      <c r="D38" s="29" t="s">
        <v>455</v>
      </c>
      <c r="E38" s="29" t="s">
        <v>456</v>
      </c>
      <c r="F38" s="29" t="str">
        <f t="shared" si="0"/>
        <v>감호</v>
      </c>
      <c r="G38" s="29" t="s">
        <v>577</v>
      </c>
      <c r="H38" s="29" t="s">
        <v>458</v>
      </c>
      <c r="I38" s="29" t="s">
        <v>459</v>
      </c>
      <c r="J38" s="29" t="s">
        <v>460</v>
      </c>
      <c r="K38" s="26" t="s">
        <v>459</v>
      </c>
      <c r="P38" s="25">
        <v>30</v>
      </c>
      <c r="Q38" s="25">
        <v>6390</v>
      </c>
      <c r="V38" s="25">
        <v>30</v>
      </c>
      <c r="W38" s="25">
        <v>6390</v>
      </c>
      <c r="AB38" s="25">
        <v>30</v>
      </c>
      <c r="AC38" s="25">
        <v>6390</v>
      </c>
      <c r="AH38" s="25">
        <v>30</v>
      </c>
      <c r="AI38" s="25">
        <v>6390</v>
      </c>
      <c r="AJ38" s="25">
        <v>120</v>
      </c>
      <c r="AK38" s="31">
        <f t="shared" si="1"/>
        <v>0</v>
      </c>
      <c r="AL38" s="25">
        <v>25560</v>
      </c>
    </row>
    <row r="39" spans="1:38">
      <c r="A39" s="29" t="s">
        <v>452</v>
      </c>
      <c r="B39" s="29" t="s">
        <v>578</v>
      </c>
      <c r="C39" s="29" t="s">
        <v>579</v>
      </c>
      <c r="D39" s="29" t="s">
        <v>455</v>
      </c>
      <c r="E39" s="29" t="s">
        <v>456</v>
      </c>
      <c r="F39" s="29" t="str">
        <f t="shared" si="0"/>
        <v>용두</v>
      </c>
      <c r="G39" s="29" t="s">
        <v>580</v>
      </c>
      <c r="H39" s="29" t="s">
        <v>458</v>
      </c>
      <c r="I39" s="29" t="s">
        <v>459</v>
      </c>
      <c r="J39" s="29" t="s">
        <v>460</v>
      </c>
      <c r="K39" s="26" t="s">
        <v>459</v>
      </c>
      <c r="P39" s="25">
        <v>18</v>
      </c>
      <c r="Q39" s="25">
        <v>4230</v>
      </c>
      <c r="V39" s="25">
        <v>18</v>
      </c>
      <c r="W39" s="25">
        <v>4230</v>
      </c>
      <c r="AB39" s="25">
        <v>18</v>
      </c>
      <c r="AC39" s="25">
        <v>4230</v>
      </c>
      <c r="AH39" s="25">
        <v>18</v>
      </c>
      <c r="AI39" s="25">
        <v>4230</v>
      </c>
      <c r="AJ39" s="25">
        <v>72</v>
      </c>
      <c r="AK39" s="31">
        <f t="shared" si="1"/>
        <v>0</v>
      </c>
      <c r="AL39" s="25">
        <v>16920</v>
      </c>
    </row>
    <row r="40" spans="1:38">
      <c r="A40" s="29" t="s">
        <v>452</v>
      </c>
      <c r="B40" s="29" t="s">
        <v>581</v>
      </c>
      <c r="C40" s="29" t="s">
        <v>582</v>
      </c>
      <c r="D40" s="29" t="s">
        <v>455</v>
      </c>
      <c r="E40" s="29" t="s">
        <v>456</v>
      </c>
      <c r="F40" s="29" t="str">
        <f t="shared" si="0"/>
        <v>감호</v>
      </c>
      <c r="G40" s="29" t="s">
        <v>583</v>
      </c>
      <c r="H40" s="29" t="s">
        <v>458</v>
      </c>
      <c r="I40" s="29" t="s">
        <v>459</v>
      </c>
      <c r="J40" s="29" t="s">
        <v>460</v>
      </c>
      <c r="K40" s="26" t="s">
        <v>459</v>
      </c>
      <c r="P40" s="25">
        <v>18</v>
      </c>
      <c r="Q40" s="25">
        <v>0</v>
      </c>
      <c r="V40" s="25">
        <v>18</v>
      </c>
      <c r="W40" s="25">
        <v>0</v>
      </c>
      <c r="AB40" s="25">
        <v>18</v>
      </c>
      <c r="AC40" s="25">
        <v>0</v>
      </c>
      <c r="AH40" s="25">
        <v>18</v>
      </c>
      <c r="AI40" s="25">
        <v>0</v>
      </c>
      <c r="AJ40" s="25">
        <v>72</v>
      </c>
      <c r="AK40" s="31">
        <f t="shared" si="1"/>
        <v>0</v>
      </c>
      <c r="AL40" s="25">
        <v>0</v>
      </c>
    </row>
    <row r="41" spans="1:38">
      <c r="A41" s="29" t="s">
        <v>452</v>
      </c>
      <c r="B41" s="29" t="s">
        <v>584</v>
      </c>
      <c r="C41" s="29" t="s">
        <v>585</v>
      </c>
      <c r="D41" s="29" t="s">
        <v>455</v>
      </c>
      <c r="E41" s="29" t="s">
        <v>456</v>
      </c>
      <c r="F41" s="29" t="str">
        <f t="shared" si="0"/>
        <v>감호</v>
      </c>
      <c r="G41" s="29" t="s">
        <v>586</v>
      </c>
      <c r="H41" s="29" t="s">
        <v>458</v>
      </c>
      <c r="I41" s="29" t="s">
        <v>459</v>
      </c>
      <c r="J41" s="29" t="s">
        <v>460</v>
      </c>
      <c r="K41" s="26" t="s">
        <v>459</v>
      </c>
      <c r="P41" s="25">
        <v>12</v>
      </c>
      <c r="Q41" s="25">
        <v>0</v>
      </c>
      <c r="V41" s="25">
        <v>12</v>
      </c>
      <c r="W41" s="25">
        <v>0</v>
      </c>
      <c r="AB41" s="25">
        <v>12</v>
      </c>
      <c r="AC41" s="25">
        <v>0</v>
      </c>
      <c r="AH41" s="25">
        <v>12</v>
      </c>
      <c r="AI41" s="25">
        <v>0</v>
      </c>
      <c r="AJ41" s="25">
        <v>48</v>
      </c>
      <c r="AK41" s="31">
        <f t="shared" si="1"/>
        <v>0</v>
      </c>
      <c r="AL41" s="25">
        <v>0</v>
      </c>
    </row>
    <row r="42" spans="1:38">
      <c r="A42" s="29" t="s">
        <v>452</v>
      </c>
      <c r="B42" s="29" t="s">
        <v>587</v>
      </c>
      <c r="C42" s="29" t="s">
        <v>588</v>
      </c>
      <c r="D42" s="29" t="s">
        <v>455</v>
      </c>
      <c r="E42" s="29" t="s">
        <v>456</v>
      </c>
      <c r="F42" s="29" t="str">
        <f t="shared" si="0"/>
        <v>감호</v>
      </c>
      <c r="G42" s="29" t="s">
        <v>589</v>
      </c>
      <c r="H42" s="29" t="s">
        <v>458</v>
      </c>
      <c r="I42" s="29" t="s">
        <v>459</v>
      </c>
      <c r="J42" s="29" t="s">
        <v>460</v>
      </c>
      <c r="K42" s="26" t="s">
        <v>459</v>
      </c>
      <c r="P42" s="25">
        <v>30</v>
      </c>
      <c r="Q42" s="25">
        <v>6390</v>
      </c>
      <c r="V42" s="25">
        <v>30</v>
      </c>
      <c r="W42" s="25">
        <v>6390</v>
      </c>
      <c r="AB42" s="25">
        <v>30</v>
      </c>
      <c r="AC42" s="25">
        <v>6390</v>
      </c>
      <c r="AH42" s="25">
        <v>30</v>
      </c>
      <c r="AI42" s="25">
        <v>6390</v>
      </c>
      <c r="AJ42" s="25">
        <v>120</v>
      </c>
      <c r="AK42" s="31">
        <f t="shared" si="1"/>
        <v>0</v>
      </c>
      <c r="AL42" s="25">
        <v>25560</v>
      </c>
    </row>
    <row r="43" spans="1:38">
      <c r="A43" s="29" t="s">
        <v>452</v>
      </c>
      <c r="B43" s="29" t="s">
        <v>590</v>
      </c>
      <c r="C43" s="29" t="s">
        <v>591</v>
      </c>
      <c r="D43" s="29" t="s">
        <v>455</v>
      </c>
      <c r="E43" s="29" t="s">
        <v>456</v>
      </c>
      <c r="F43" s="29" t="str">
        <f t="shared" si="0"/>
        <v>감호</v>
      </c>
      <c r="G43" s="29" t="s">
        <v>592</v>
      </c>
      <c r="H43" s="29" t="s">
        <v>458</v>
      </c>
      <c r="I43" s="29" t="s">
        <v>459</v>
      </c>
      <c r="J43" s="29" t="s">
        <v>460</v>
      </c>
      <c r="K43" s="26" t="s">
        <v>459</v>
      </c>
      <c r="P43" s="25">
        <v>24</v>
      </c>
      <c r="Q43" s="25">
        <v>5310</v>
      </c>
      <c r="V43" s="25">
        <v>24</v>
      </c>
      <c r="W43" s="25">
        <v>5310</v>
      </c>
      <c r="AB43" s="25">
        <v>24</v>
      </c>
      <c r="AC43" s="25">
        <v>5310</v>
      </c>
      <c r="AH43" s="25">
        <v>24</v>
      </c>
      <c r="AI43" s="25">
        <v>5310</v>
      </c>
      <c r="AJ43" s="25">
        <v>96</v>
      </c>
      <c r="AK43" s="31">
        <f t="shared" si="1"/>
        <v>0</v>
      </c>
      <c r="AL43" s="25">
        <v>21240</v>
      </c>
    </row>
    <row r="44" spans="1:38">
      <c r="A44" s="29" t="s">
        <v>452</v>
      </c>
      <c r="B44" s="29" t="s">
        <v>593</v>
      </c>
      <c r="C44" s="29" t="s">
        <v>594</v>
      </c>
      <c r="D44" s="29" t="s">
        <v>455</v>
      </c>
      <c r="E44" s="29" t="s">
        <v>456</v>
      </c>
      <c r="F44" s="29" t="str">
        <f t="shared" si="0"/>
        <v>감호</v>
      </c>
      <c r="G44" s="29" t="s">
        <v>595</v>
      </c>
      <c r="H44" s="29" t="s">
        <v>458</v>
      </c>
      <c r="I44" s="29" t="s">
        <v>459</v>
      </c>
      <c r="J44" s="29" t="s">
        <v>460</v>
      </c>
      <c r="K44" s="26" t="s">
        <v>459</v>
      </c>
      <c r="P44" s="25">
        <v>12</v>
      </c>
      <c r="Q44" s="25">
        <v>3150</v>
      </c>
      <c r="V44" s="25">
        <v>12</v>
      </c>
      <c r="W44" s="25">
        <v>3150</v>
      </c>
      <c r="AB44" s="25">
        <v>12</v>
      </c>
      <c r="AC44" s="25">
        <v>3150</v>
      </c>
      <c r="AH44" s="25">
        <v>12</v>
      </c>
      <c r="AI44" s="25">
        <v>3150</v>
      </c>
      <c r="AJ44" s="25">
        <v>48</v>
      </c>
      <c r="AK44" s="31">
        <f t="shared" si="1"/>
        <v>0</v>
      </c>
      <c r="AL44" s="25">
        <v>12600</v>
      </c>
    </row>
    <row r="45" spans="1:38">
      <c r="A45" s="29" t="s">
        <v>452</v>
      </c>
      <c r="B45" s="29" t="s">
        <v>596</v>
      </c>
      <c r="C45" s="29" t="s">
        <v>597</v>
      </c>
      <c r="D45" s="29" t="s">
        <v>455</v>
      </c>
      <c r="E45" s="29" t="s">
        <v>456</v>
      </c>
      <c r="F45" s="29" t="str">
        <f t="shared" si="0"/>
        <v>감호</v>
      </c>
      <c r="G45" s="29" t="s">
        <v>598</v>
      </c>
      <c r="H45" s="29" t="s">
        <v>475</v>
      </c>
      <c r="I45" s="29" t="s">
        <v>459</v>
      </c>
      <c r="J45" s="29" t="s">
        <v>460</v>
      </c>
      <c r="K45" s="26" t="s">
        <v>459</v>
      </c>
      <c r="P45" s="25">
        <v>60</v>
      </c>
      <c r="Q45" s="25">
        <v>15630</v>
      </c>
      <c r="V45" s="25">
        <v>60</v>
      </c>
      <c r="W45" s="25">
        <v>15630</v>
      </c>
      <c r="AB45" s="25">
        <v>60</v>
      </c>
      <c r="AC45" s="25">
        <v>15630</v>
      </c>
      <c r="AH45" s="25">
        <v>60</v>
      </c>
      <c r="AI45" s="25">
        <v>15630</v>
      </c>
      <c r="AJ45" s="25">
        <v>240</v>
      </c>
      <c r="AK45" s="31">
        <f t="shared" si="1"/>
        <v>0</v>
      </c>
      <c r="AL45" s="25">
        <v>62520</v>
      </c>
    </row>
    <row r="46" spans="1:38">
      <c r="A46" s="29" t="s">
        <v>452</v>
      </c>
      <c r="B46" s="29" t="s">
        <v>599</v>
      </c>
      <c r="C46" s="29" t="s">
        <v>600</v>
      </c>
      <c r="D46" s="29" t="s">
        <v>455</v>
      </c>
      <c r="E46" s="29" t="s">
        <v>456</v>
      </c>
      <c r="F46" s="29" t="str">
        <f t="shared" si="0"/>
        <v>감호</v>
      </c>
      <c r="G46" s="29" t="s">
        <v>601</v>
      </c>
      <c r="H46" s="29" t="s">
        <v>458</v>
      </c>
      <c r="I46" s="29" t="s">
        <v>459</v>
      </c>
      <c r="J46" s="29" t="s">
        <v>460</v>
      </c>
      <c r="K46" s="26" t="s">
        <v>459</v>
      </c>
      <c r="P46" s="25">
        <v>18</v>
      </c>
      <c r="Q46" s="25">
        <v>4230</v>
      </c>
      <c r="V46" s="25">
        <v>18</v>
      </c>
      <c r="W46" s="25">
        <v>4230</v>
      </c>
      <c r="AB46" s="25">
        <v>18</v>
      </c>
      <c r="AC46" s="25">
        <v>4230</v>
      </c>
      <c r="AH46" s="25">
        <v>18</v>
      </c>
      <c r="AI46" s="25">
        <v>4230</v>
      </c>
      <c r="AJ46" s="25">
        <v>72</v>
      </c>
      <c r="AK46" s="31">
        <f t="shared" si="1"/>
        <v>0</v>
      </c>
      <c r="AL46" s="25">
        <v>16920</v>
      </c>
    </row>
    <row r="47" spans="1:38">
      <c r="A47" s="29" t="s">
        <v>452</v>
      </c>
      <c r="B47" s="29" t="s">
        <v>602</v>
      </c>
      <c r="C47" s="29" t="s">
        <v>603</v>
      </c>
      <c r="D47" s="29" t="s">
        <v>455</v>
      </c>
      <c r="E47" s="29" t="s">
        <v>456</v>
      </c>
      <c r="F47" s="29" t="str">
        <f t="shared" si="0"/>
        <v>감호</v>
      </c>
      <c r="G47" s="29" t="s">
        <v>604</v>
      </c>
      <c r="H47" s="29" t="s">
        <v>458</v>
      </c>
      <c r="I47" s="29" t="s">
        <v>459</v>
      </c>
      <c r="J47" s="29" t="s">
        <v>460</v>
      </c>
      <c r="K47" s="26" t="s">
        <v>459</v>
      </c>
      <c r="P47" s="25">
        <v>24</v>
      </c>
      <c r="Q47" s="25">
        <v>5310</v>
      </c>
      <c r="V47" s="25">
        <v>24</v>
      </c>
      <c r="W47" s="25">
        <v>5310</v>
      </c>
      <c r="AB47" s="25">
        <v>24</v>
      </c>
      <c r="AC47" s="25">
        <v>5310</v>
      </c>
      <c r="AH47" s="25">
        <v>24</v>
      </c>
      <c r="AI47" s="25">
        <v>5310</v>
      </c>
      <c r="AJ47" s="25">
        <v>96</v>
      </c>
      <c r="AK47" s="31">
        <f t="shared" si="1"/>
        <v>0</v>
      </c>
      <c r="AL47" s="25">
        <v>21240</v>
      </c>
    </row>
    <row r="48" spans="1:38">
      <c r="A48" s="29" t="s">
        <v>452</v>
      </c>
      <c r="B48" s="29" t="s">
        <v>605</v>
      </c>
      <c r="C48" s="29" t="s">
        <v>606</v>
      </c>
      <c r="D48" s="29" t="s">
        <v>455</v>
      </c>
      <c r="E48" s="29" t="s">
        <v>456</v>
      </c>
      <c r="F48" s="29" t="str">
        <f t="shared" si="0"/>
        <v>감호</v>
      </c>
      <c r="G48" s="29" t="s">
        <v>607</v>
      </c>
      <c r="H48" s="29" t="s">
        <v>458</v>
      </c>
      <c r="I48" s="29" t="s">
        <v>459</v>
      </c>
      <c r="J48" s="29" t="s">
        <v>460</v>
      </c>
      <c r="K48" s="26" t="s">
        <v>459</v>
      </c>
      <c r="P48" s="25">
        <v>24</v>
      </c>
      <c r="Q48" s="25">
        <v>5310</v>
      </c>
      <c r="V48" s="25">
        <v>24</v>
      </c>
      <c r="W48" s="25">
        <v>5310</v>
      </c>
      <c r="AB48" s="25">
        <v>24</v>
      </c>
      <c r="AC48" s="25">
        <v>5310</v>
      </c>
      <c r="AH48" s="25">
        <v>24</v>
      </c>
      <c r="AI48" s="25">
        <v>5310</v>
      </c>
      <c r="AJ48" s="25">
        <v>96</v>
      </c>
      <c r="AK48" s="31">
        <f t="shared" si="1"/>
        <v>0</v>
      </c>
      <c r="AL48" s="25">
        <v>21240</v>
      </c>
    </row>
    <row r="49" spans="1:38">
      <c r="A49" s="29" t="s">
        <v>452</v>
      </c>
      <c r="B49" s="29" t="s">
        <v>608</v>
      </c>
      <c r="C49" s="29" t="s">
        <v>609</v>
      </c>
      <c r="D49" s="29" t="s">
        <v>455</v>
      </c>
      <c r="E49" s="29" t="s">
        <v>456</v>
      </c>
      <c r="F49" s="29" t="str">
        <f t="shared" si="0"/>
        <v>감호</v>
      </c>
      <c r="G49" s="29" t="s">
        <v>610</v>
      </c>
      <c r="H49" s="29" t="s">
        <v>458</v>
      </c>
      <c r="I49" s="29" t="s">
        <v>459</v>
      </c>
      <c r="J49" s="29" t="s">
        <v>460</v>
      </c>
      <c r="K49" s="26" t="s">
        <v>459</v>
      </c>
      <c r="P49" s="25">
        <v>36</v>
      </c>
      <c r="Q49" s="25">
        <v>7470</v>
      </c>
      <c r="V49" s="25">
        <v>36</v>
      </c>
      <c r="W49" s="25">
        <v>7470</v>
      </c>
      <c r="AB49" s="25">
        <v>36</v>
      </c>
      <c r="AC49" s="25">
        <v>7470</v>
      </c>
      <c r="AH49" s="25">
        <v>36</v>
      </c>
      <c r="AI49" s="25">
        <v>7470</v>
      </c>
      <c r="AJ49" s="25">
        <v>144</v>
      </c>
      <c r="AK49" s="31">
        <f t="shared" si="1"/>
        <v>0</v>
      </c>
      <c r="AL49" s="25">
        <v>29880</v>
      </c>
    </row>
    <row r="50" spans="1:38">
      <c r="A50" s="29" t="s">
        <v>452</v>
      </c>
      <c r="B50" s="29" t="s">
        <v>611</v>
      </c>
      <c r="C50" s="29" t="s">
        <v>612</v>
      </c>
      <c r="D50" s="29" t="s">
        <v>455</v>
      </c>
      <c r="E50" s="29" t="s">
        <v>456</v>
      </c>
      <c r="F50" s="29" t="str">
        <f t="shared" si="0"/>
        <v>감호</v>
      </c>
      <c r="G50" s="29" t="s">
        <v>613</v>
      </c>
      <c r="H50" s="29" t="s">
        <v>458</v>
      </c>
      <c r="I50" s="29" t="s">
        <v>459</v>
      </c>
      <c r="J50" s="29" t="s">
        <v>460</v>
      </c>
      <c r="K50" s="26" t="s">
        <v>459</v>
      </c>
      <c r="P50" s="25">
        <v>30</v>
      </c>
      <c r="Q50" s="25">
        <v>6390</v>
      </c>
      <c r="V50" s="25">
        <v>30</v>
      </c>
      <c r="W50" s="25">
        <v>6390</v>
      </c>
      <c r="AB50" s="25">
        <v>30</v>
      </c>
      <c r="AC50" s="25">
        <v>6390</v>
      </c>
      <c r="AH50" s="25">
        <v>30</v>
      </c>
      <c r="AI50" s="25">
        <v>6390</v>
      </c>
      <c r="AJ50" s="25">
        <v>120</v>
      </c>
      <c r="AK50" s="31">
        <f t="shared" si="1"/>
        <v>0</v>
      </c>
      <c r="AL50" s="25">
        <v>25560</v>
      </c>
    </row>
    <row r="51" spans="1:38">
      <c r="A51" s="29" t="s">
        <v>452</v>
      </c>
      <c r="B51" s="29" t="s">
        <v>614</v>
      </c>
      <c r="C51" s="29" t="s">
        <v>615</v>
      </c>
      <c r="D51" s="29" t="s">
        <v>455</v>
      </c>
      <c r="E51" s="29" t="s">
        <v>456</v>
      </c>
      <c r="F51" s="29" t="str">
        <f t="shared" si="0"/>
        <v>감호</v>
      </c>
      <c r="G51" s="29" t="s">
        <v>616</v>
      </c>
      <c r="H51" s="29" t="s">
        <v>458</v>
      </c>
      <c r="I51" s="29" t="s">
        <v>459</v>
      </c>
      <c r="J51" s="29" t="s">
        <v>460</v>
      </c>
      <c r="K51" s="26" t="s">
        <v>459</v>
      </c>
      <c r="P51" s="25">
        <v>18</v>
      </c>
      <c r="Q51" s="25">
        <v>4230</v>
      </c>
      <c r="V51" s="25">
        <v>18</v>
      </c>
      <c r="W51" s="25">
        <v>4230</v>
      </c>
      <c r="AB51" s="25">
        <v>18</v>
      </c>
      <c r="AC51" s="25">
        <v>4230</v>
      </c>
      <c r="AH51" s="25">
        <v>18</v>
      </c>
      <c r="AI51" s="25">
        <v>4230</v>
      </c>
      <c r="AJ51" s="25">
        <v>72</v>
      </c>
      <c r="AK51" s="31">
        <f t="shared" si="1"/>
        <v>0</v>
      </c>
      <c r="AL51" s="25">
        <v>16920</v>
      </c>
    </row>
    <row r="52" spans="1:38">
      <c r="A52" s="29" t="s">
        <v>452</v>
      </c>
      <c r="B52" s="29" t="s">
        <v>617</v>
      </c>
      <c r="C52" s="29" t="s">
        <v>618</v>
      </c>
      <c r="D52" s="29" t="s">
        <v>455</v>
      </c>
      <c r="E52" s="29" t="s">
        <v>456</v>
      </c>
      <c r="F52" s="29" t="str">
        <f t="shared" si="0"/>
        <v>감호</v>
      </c>
      <c r="G52" s="29" t="s">
        <v>619</v>
      </c>
      <c r="H52" s="29" t="s">
        <v>458</v>
      </c>
      <c r="I52" s="29" t="s">
        <v>459</v>
      </c>
      <c r="J52" s="29" t="s">
        <v>460</v>
      </c>
      <c r="K52" s="26" t="s">
        <v>459</v>
      </c>
      <c r="P52" s="25">
        <v>30</v>
      </c>
      <c r="Q52" s="25">
        <v>0</v>
      </c>
      <c r="V52" s="25">
        <v>30</v>
      </c>
      <c r="W52" s="25">
        <v>0</v>
      </c>
      <c r="AB52" s="25">
        <v>30</v>
      </c>
      <c r="AC52" s="25">
        <v>0</v>
      </c>
      <c r="AH52" s="25">
        <v>30</v>
      </c>
      <c r="AI52" s="25">
        <v>0</v>
      </c>
      <c r="AJ52" s="25">
        <v>120</v>
      </c>
      <c r="AK52" s="31">
        <f t="shared" si="1"/>
        <v>0</v>
      </c>
      <c r="AL52" s="25">
        <v>0</v>
      </c>
    </row>
    <row r="53" spans="1:38">
      <c r="A53" s="29" t="s">
        <v>452</v>
      </c>
      <c r="B53" s="29" t="s">
        <v>620</v>
      </c>
      <c r="C53" s="29" t="s">
        <v>621</v>
      </c>
      <c r="D53" s="29" t="s">
        <v>455</v>
      </c>
      <c r="E53" s="29" t="s">
        <v>456</v>
      </c>
      <c r="F53" s="29" t="str">
        <f t="shared" si="0"/>
        <v>감호</v>
      </c>
      <c r="G53" s="29" t="s">
        <v>622</v>
      </c>
      <c r="H53" s="29" t="s">
        <v>458</v>
      </c>
      <c r="I53" s="29" t="s">
        <v>459</v>
      </c>
      <c r="J53" s="29" t="s">
        <v>460</v>
      </c>
      <c r="K53" s="26" t="s">
        <v>459</v>
      </c>
      <c r="P53" s="25">
        <v>48</v>
      </c>
      <c r="Q53" s="25">
        <v>0</v>
      </c>
      <c r="V53" s="25">
        <v>48</v>
      </c>
      <c r="W53" s="25">
        <v>0</v>
      </c>
      <c r="AB53" s="25">
        <v>48</v>
      </c>
      <c r="AC53" s="25">
        <v>0</v>
      </c>
      <c r="AH53" s="25">
        <v>48</v>
      </c>
      <c r="AI53" s="25">
        <v>0</v>
      </c>
      <c r="AJ53" s="25">
        <v>192</v>
      </c>
      <c r="AK53" s="31">
        <f t="shared" si="1"/>
        <v>0</v>
      </c>
      <c r="AL53" s="25">
        <v>0</v>
      </c>
    </row>
    <row r="54" spans="1:38">
      <c r="A54" s="29" t="s">
        <v>452</v>
      </c>
      <c r="B54" s="29" t="s">
        <v>623</v>
      </c>
      <c r="C54" s="29" t="s">
        <v>624</v>
      </c>
      <c r="D54" s="29" t="s">
        <v>455</v>
      </c>
      <c r="E54" s="29" t="s">
        <v>456</v>
      </c>
      <c r="F54" s="29" t="str">
        <f t="shared" si="0"/>
        <v>감호</v>
      </c>
      <c r="G54" s="29" t="s">
        <v>625</v>
      </c>
      <c r="H54" s="29" t="s">
        <v>475</v>
      </c>
      <c r="I54" s="29" t="s">
        <v>459</v>
      </c>
      <c r="J54" s="29" t="s">
        <v>460</v>
      </c>
      <c r="K54" s="26" t="s">
        <v>459</v>
      </c>
      <c r="P54" s="25">
        <v>60</v>
      </c>
      <c r="Q54" s="25">
        <v>0</v>
      </c>
      <c r="V54" s="25">
        <v>60</v>
      </c>
      <c r="W54" s="25">
        <v>0</v>
      </c>
      <c r="AB54" s="25">
        <v>60</v>
      </c>
      <c r="AC54" s="25">
        <v>0</v>
      </c>
      <c r="AH54" s="25">
        <v>60</v>
      </c>
      <c r="AI54" s="25">
        <v>0</v>
      </c>
      <c r="AJ54" s="25">
        <v>240</v>
      </c>
      <c r="AK54" s="31">
        <f t="shared" si="1"/>
        <v>0</v>
      </c>
      <c r="AL54" s="25">
        <v>0</v>
      </c>
    </row>
    <row r="55" spans="1:38">
      <c r="A55" s="29" t="s">
        <v>452</v>
      </c>
      <c r="B55" s="29" t="s">
        <v>626</v>
      </c>
      <c r="C55" s="29" t="s">
        <v>627</v>
      </c>
      <c r="D55" s="29" t="s">
        <v>455</v>
      </c>
      <c r="E55" s="29" t="s">
        <v>456</v>
      </c>
      <c r="F55" s="29" t="str">
        <f t="shared" si="0"/>
        <v>감호</v>
      </c>
      <c r="G55" s="29" t="s">
        <v>628</v>
      </c>
      <c r="H55" s="29" t="s">
        <v>475</v>
      </c>
      <c r="I55" s="29" t="s">
        <v>459</v>
      </c>
      <c r="J55" s="29" t="s">
        <v>460</v>
      </c>
      <c r="K55" s="26" t="s">
        <v>459</v>
      </c>
      <c r="P55" s="25">
        <v>60</v>
      </c>
      <c r="Q55" s="25">
        <v>15630</v>
      </c>
      <c r="V55" s="25">
        <v>60</v>
      </c>
      <c r="W55" s="25">
        <v>15630</v>
      </c>
      <c r="AB55" s="25">
        <v>60</v>
      </c>
      <c r="AC55" s="25">
        <v>15630</v>
      </c>
      <c r="AH55" s="25">
        <v>60</v>
      </c>
      <c r="AI55" s="25">
        <v>15630</v>
      </c>
      <c r="AJ55" s="25">
        <v>240</v>
      </c>
      <c r="AK55" s="31">
        <f t="shared" si="1"/>
        <v>0</v>
      </c>
      <c r="AL55" s="25">
        <v>62520</v>
      </c>
    </row>
    <row r="56" spans="1:38">
      <c r="A56" s="29" t="s">
        <v>452</v>
      </c>
      <c r="B56" s="29" t="s">
        <v>629</v>
      </c>
      <c r="C56" s="29" t="s">
        <v>630</v>
      </c>
      <c r="D56" s="29" t="s">
        <v>455</v>
      </c>
      <c r="E56" s="29" t="s">
        <v>456</v>
      </c>
      <c r="F56" s="29" t="str">
        <f t="shared" si="0"/>
        <v>감호</v>
      </c>
      <c r="G56" s="29" t="s">
        <v>631</v>
      </c>
      <c r="H56" s="29" t="s">
        <v>475</v>
      </c>
      <c r="I56" s="29" t="s">
        <v>459</v>
      </c>
      <c r="J56" s="29" t="s">
        <v>460</v>
      </c>
      <c r="K56" s="26" t="s">
        <v>459</v>
      </c>
      <c r="P56" s="25">
        <v>18</v>
      </c>
      <c r="Q56" s="25">
        <v>5550</v>
      </c>
      <c r="V56" s="25">
        <v>18</v>
      </c>
      <c r="W56" s="25">
        <v>5550</v>
      </c>
      <c r="AB56" s="25">
        <v>18</v>
      </c>
      <c r="AC56" s="25">
        <v>5550</v>
      </c>
      <c r="AH56" s="25">
        <v>18</v>
      </c>
      <c r="AI56" s="25">
        <v>5550</v>
      </c>
      <c r="AJ56" s="25">
        <v>72</v>
      </c>
      <c r="AK56" s="31">
        <f t="shared" si="1"/>
        <v>0</v>
      </c>
      <c r="AL56" s="25">
        <v>22200</v>
      </c>
    </row>
    <row r="57" spans="1:38">
      <c r="A57" s="29" t="s">
        <v>452</v>
      </c>
      <c r="B57" s="29" t="s">
        <v>632</v>
      </c>
      <c r="C57" s="29" t="s">
        <v>615</v>
      </c>
      <c r="D57" s="29" t="s">
        <v>455</v>
      </c>
      <c r="E57" s="29" t="s">
        <v>456</v>
      </c>
      <c r="F57" s="29" t="str">
        <f t="shared" si="0"/>
        <v>감호</v>
      </c>
      <c r="G57" s="29" t="s">
        <v>616</v>
      </c>
      <c r="H57" s="29" t="s">
        <v>458</v>
      </c>
      <c r="I57" s="29" t="s">
        <v>459</v>
      </c>
      <c r="J57" s="29" t="s">
        <v>460</v>
      </c>
      <c r="K57" s="26" t="s">
        <v>459</v>
      </c>
      <c r="P57" s="25">
        <v>12</v>
      </c>
      <c r="Q57" s="25">
        <v>3150</v>
      </c>
      <c r="V57" s="25">
        <v>12</v>
      </c>
      <c r="W57" s="25">
        <v>3150</v>
      </c>
      <c r="AB57" s="25">
        <v>12</v>
      </c>
      <c r="AC57" s="25">
        <v>3150</v>
      </c>
      <c r="AH57" s="25">
        <v>12</v>
      </c>
      <c r="AI57" s="25">
        <v>3150</v>
      </c>
      <c r="AJ57" s="25">
        <v>48</v>
      </c>
      <c r="AK57" s="31">
        <f t="shared" si="1"/>
        <v>0</v>
      </c>
      <c r="AL57" s="25">
        <v>12600</v>
      </c>
    </row>
    <row r="58" spans="1:38">
      <c r="A58" s="29" t="s">
        <v>452</v>
      </c>
      <c r="B58" s="29" t="s">
        <v>633</v>
      </c>
      <c r="C58" s="29" t="s">
        <v>634</v>
      </c>
      <c r="D58" s="29" t="s">
        <v>455</v>
      </c>
      <c r="E58" s="29" t="s">
        <v>456</v>
      </c>
      <c r="F58" s="29" t="str">
        <f t="shared" si="0"/>
        <v>감호</v>
      </c>
      <c r="G58" s="29" t="s">
        <v>635</v>
      </c>
      <c r="H58" s="29" t="s">
        <v>458</v>
      </c>
      <c r="I58" s="29" t="s">
        <v>459</v>
      </c>
      <c r="J58" s="29" t="s">
        <v>460</v>
      </c>
      <c r="K58" s="26" t="s">
        <v>459</v>
      </c>
      <c r="P58" s="25">
        <v>30</v>
      </c>
      <c r="Q58" s="25">
        <v>6390</v>
      </c>
      <c r="V58" s="25">
        <v>30</v>
      </c>
      <c r="W58" s="25">
        <v>6390</v>
      </c>
      <c r="AB58" s="25">
        <v>30</v>
      </c>
      <c r="AC58" s="25">
        <v>6390</v>
      </c>
      <c r="AH58" s="25">
        <v>30</v>
      </c>
      <c r="AI58" s="25">
        <v>6390</v>
      </c>
      <c r="AJ58" s="25">
        <v>120</v>
      </c>
      <c r="AK58" s="31">
        <f t="shared" si="1"/>
        <v>0</v>
      </c>
      <c r="AL58" s="25">
        <v>25560</v>
      </c>
    </row>
    <row r="59" spans="1:38">
      <c r="A59" s="29" t="s">
        <v>452</v>
      </c>
      <c r="B59" s="29" t="s">
        <v>636</v>
      </c>
      <c r="C59" s="29" t="s">
        <v>637</v>
      </c>
      <c r="D59" s="29" t="s">
        <v>455</v>
      </c>
      <c r="E59" s="29" t="s">
        <v>456</v>
      </c>
      <c r="F59" s="29" t="str">
        <f t="shared" si="0"/>
        <v>감호</v>
      </c>
      <c r="G59" s="29" t="s">
        <v>638</v>
      </c>
      <c r="H59" s="29" t="s">
        <v>458</v>
      </c>
      <c r="I59" s="29" t="s">
        <v>459</v>
      </c>
      <c r="J59" s="29" t="s">
        <v>460</v>
      </c>
      <c r="K59" s="26" t="s">
        <v>459</v>
      </c>
      <c r="P59" s="25">
        <v>30</v>
      </c>
      <c r="Q59" s="25">
        <v>0</v>
      </c>
      <c r="V59" s="25">
        <v>30</v>
      </c>
      <c r="W59" s="25">
        <v>0</v>
      </c>
      <c r="AB59" s="25">
        <v>30</v>
      </c>
      <c r="AC59" s="25">
        <v>0</v>
      </c>
      <c r="AH59" s="25">
        <v>30</v>
      </c>
      <c r="AI59" s="25">
        <v>0</v>
      </c>
      <c r="AJ59" s="25">
        <v>120</v>
      </c>
      <c r="AK59" s="31">
        <f t="shared" si="1"/>
        <v>0</v>
      </c>
      <c r="AL59" s="25">
        <v>0</v>
      </c>
    </row>
    <row r="60" spans="1:38">
      <c r="A60" s="29" t="s">
        <v>452</v>
      </c>
      <c r="B60" s="29" t="s">
        <v>639</v>
      </c>
      <c r="C60" s="29" t="s">
        <v>640</v>
      </c>
      <c r="D60" s="29" t="s">
        <v>455</v>
      </c>
      <c r="E60" s="29" t="s">
        <v>456</v>
      </c>
      <c r="F60" s="29" t="str">
        <f t="shared" si="0"/>
        <v>감호</v>
      </c>
      <c r="G60" s="29" t="s">
        <v>641</v>
      </c>
      <c r="H60" s="29" t="s">
        <v>458</v>
      </c>
      <c r="I60" s="29" t="s">
        <v>459</v>
      </c>
      <c r="J60" s="29" t="s">
        <v>460</v>
      </c>
      <c r="K60" s="26" t="s">
        <v>459</v>
      </c>
      <c r="P60" s="25">
        <v>30</v>
      </c>
      <c r="Q60" s="25">
        <v>0</v>
      </c>
      <c r="V60" s="25">
        <v>30</v>
      </c>
      <c r="W60" s="25">
        <v>0</v>
      </c>
      <c r="AB60" s="25">
        <v>30</v>
      </c>
      <c r="AC60" s="25">
        <v>0</v>
      </c>
      <c r="AH60" s="25">
        <v>30</v>
      </c>
      <c r="AI60" s="25">
        <v>0</v>
      </c>
      <c r="AJ60" s="25">
        <v>120</v>
      </c>
      <c r="AK60" s="31">
        <f t="shared" si="1"/>
        <v>0</v>
      </c>
      <c r="AL60" s="25">
        <v>0</v>
      </c>
    </row>
    <row r="61" spans="1:38">
      <c r="A61" s="29" t="s">
        <v>452</v>
      </c>
      <c r="B61" s="29" t="s">
        <v>642</v>
      </c>
      <c r="C61" s="29" t="s">
        <v>643</v>
      </c>
      <c r="D61" s="29" t="s">
        <v>455</v>
      </c>
      <c r="E61" s="29" t="s">
        <v>456</v>
      </c>
      <c r="F61" s="29" t="str">
        <f t="shared" si="0"/>
        <v>감호</v>
      </c>
      <c r="G61" s="29" t="s">
        <v>644</v>
      </c>
      <c r="H61" s="29" t="s">
        <v>458</v>
      </c>
      <c r="I61" s="29" t="s">
        <v>459</v>
      </c>
      <c r="J61" s="29" t="s">
        <v>460</v>
      </c>
      <c r="K61" s="26" t="s">
        <v>459</v>
      </c>
      <c r="P61" s="25">
        <v>18</v>
      </c>
      <c r="Q61" s="25">
        <v>0</v>
      </c>
      <c r="V61" s="25">
        <v>18</v>
      </c>
      <c r="W61" s="25">
        <v>0</v>
      </c>
      <c r="AB61" s="25">
        <v>18</v>
      </c>
      <c r="AC61" s="25">
        <v>0</v>
      </c>
      <c r="AH61" s="25">
        <v>18</v>
      </c>
      <c r="AI61" s="25">
        <v>0</v>
      </c>
      <c r="AJ61" s="25">
        <v>72</v>
      </c>
      <c r="AK61" s="31">
        <f t="shared" si="1"/>
        <v>0</v>
      </c>
      <c r="AL61" s="25">
        <v>0</v>
      </c>
    </row>
    <row r="62" spans="1:38">
      <c r="A62" s="29" t="s">
        <v>452</v>
      </c>
      <c r="B62" s="29" t="s">
        <v>645</v>
      </c>
      <c r="C62" s="29" t="s">
        <v>646</v>
      </c>
      <c r="D62" s="29" t="s">
        <v>455</v>
      </c>
      <c r="E62" s="29" t="s">
        <v>456</v>
      </c>
      <c r="F62" s="29" t="str">
        <f t="shared" si="0"/>
        <v>감호</v>
      </c>
      <c r="G62" s="29" t="s">
        <v>647</v>
      </c>
      <c r="H62" s="29" t="s">
        <v>475</v>
      </c>
      <c r="I62" s="29" t="s">
        <v>459</v>
      </c>
      <c r="J62" s="29" t="s">
        <v>460</v>
      </c>
      <c r="K62" s="26" t="s">
        <v>459</v>
      </c>
      <c r="P62" s="25">
        <v>6</v>
      </c>
      <c r="Q62" s="25">
        <v>2670</v>
      </c>
      <c r="V62" s="25">
        <v>6</v>
      </c>
      <c r="W62" s="25">
        <v>2670</v>
      </c>
      <c r="AB62" s="25">
        <v>6</v>
      </c>
      <c r="AC62" s="25">
        <v>2670</v>
      </c>
      <c r="AH62" s="25">
        <v>6</v>
      </c>
      <c r="AI62" s="25">
        <v>2670</v>
      </c>
      <c r="AJ62" s="25">
        <v>24</v>
      </c>
      <c r="AK62" s="31">
        <f t="shared" si="1"/>
        <v>0</v>
      </c>
      <c r="AL62" s="25">
        <v>10680</v>
      </c>
    </row>
    <row r="63" spans="1:38">
      <c r="A63" s="29" t="s">
        <v>452</v>
      </c>
      <c r="B63" s="29" t="s">
        <v>648</v>
      </c>
      <c r="C63" s="29" t="s">
        <v>649</v>
      </c>
      <c r="D63" s="29" t="s">
        <v>455</v>
      </c>
      <c r="E63" s="29" t="s">
        <v>456</v>
      </c>
      <c r="F63" s="29" t="str">
        <f t="shared" si="0"/>
        <v>감호</v>
      </c>
      <c r="G63" s="29" t="s">
        <v>650</v>
      </c>
      <c r="H63" s="29" t="s">
        <v>458</v>
      </c>
      <c r="I63" s="29" t="s">
        <v>459</v>
      </c>
      <c r="J63" s="29" t="s">
        <v>460</v>
      </c>
      <c r="K63" s="26" t="s">
        <v>459</v>
      </c>
      <c r="P63" s="25">
        <v>24</v>
      </c>
      <c r="Q63" s="25">
        <v>5310</v>
      </c>
      <c r="V63" s="25">
        <v>24</v>
      </c>
      <c r="W63" s="25">
        <v>5310</v>
      </c>
      <c r="AB63" s="25">
        <v>24</v>
      </c>
      <c r="AC63" s="25">
        <v>5310</v>
      </c>
      <c r="AH63" s="25">
        <v>24</v>
      </c>
      <c r="AI63" s="25">
        <v>5310</v>
      </c>
      <c r="AJ63" s="25">
        <v>96</v>
      </c>
      <c r="AK63" s="31">
        <f t="shared" si="1"/>
        <v>0</v>
      </c>
      <c r="AL63" s="25">
        <v>21240</v>
      </c>
    </row>
    <row r="64" spans="1:38">
      <c r="A64" s="29" t="s">
        <v>452</v>
      </c>
      <c r="B64" s="29" t="s">
        <v>651</v>
      </c>
      <c r="C64" s="29" t="s">
        <v>652</v>
      </c>
      <c r="D64" s="29" t="s">
        <v>455</v>
      </c>
      <c r="E64" s="29" t="s">
        <v>456</v>
      </c>
      <c r="F64" s="29" t="str">
        <f t="shared" si="0"/>
        <v>용두</v>
      </c>
      <c r="G64" s="29" t="s">
        <v>653</v>
      </c>
      <c r="H64" s="29" t="s">
        <v>458</v>
      </c>
      <c r="I64" s="29" t="s">
        <v>459</v>
      </c>
      <c r="J64" s="29" t="s">
        <v>460</v>
      </c>
      <c r="K64" s="26" t="s">
        <v>459</v>
      </c>
      <c r="P64" s="25">
        <v>24</v>
      </c>
      <c r="Q64" s="25">
        <v>5310</v>
      </c>
      <c r="V64" s="25">
        <v>24</v>
      </c>
      <c r="W64" s="25">
        <v>5310</v>
      </c>
      <c r="AB64" s="25">
        <v>24</v>
      </c>
      <c r="AC64" s="25">
        <v>5310</v>
      </c>
      <c r="AH64" s="25">
        <v>24</v>
      </c>
      <c r="AI64" s="25">
        <v>5310</v>
      </c>
      <c r="AJ64" s="25">
        <v>96</v>
      </c>
      <c r="AK64" s="31">
        <f t="shared" si="1"/>
        <v>0</v>
      </c>
      <c r="AL64" s="25">
        <v>21240</v>
      </c>
    </row>
    <row r="65" spans="1:38">
      <c r="A65" s="29" t="s">
        <v>452</v>
      </c>
      <c r="B65" s="29" t="s">
        <v>654</v>
      </c>
      <c r="C65" s="29" t="s">
        <v>655</v>
      </c>
      <c r="D65" s="29" t="s">
        <v>455</v>
      </c>
      <c r="E65" s="29" t="s">
        <v>456</v>
      </c>
      <c r="F65" s="29" t="str">
        <f t="shared" si="0"/>
        <v>감호</v>
      </c>
      <c r="G65" s="29" t="s">
        <v>650</v>
      </c>
      <c r="H65" s="29" t="s">
        <v>475</v>
      </c>
      <c r="I65" s="29" t="s">
        <v>459</v>
      </c>
      <c r="J65" s="29" t="s">
        <v>460</v>
      </c>
      <c r="K65" s="26" t="s">
        <v>459</v>
      </c>
      <c r="P65" s="25">
        <v>24</v>
      </c>
      <c r="Q65" s="25">
        <v>6990</v>
      </c>
      <c r="V65" s="25">
        <v>24</v>
      </c>
      <c r="W65" s="25">
        <v>6990</v>
      </c>
      <c r="AB65" s="25">
        <v>24</v>
      </c>
      <c r="AC65" s="25">
        <v>6990</v>
      </c>
      <c r="AH65" s="25">
        <v>24</v>
      </c>
      <c r="AI65" s="25">
        <v>6990</v>
      </c>
      <c r="AJ65" s="25">
        <v>96</v>
      </c>
      <c r="AK65" s="31">
        <f t="shared" si="1"/>
        <v>0</v>
      </c>
      <c r="AL65" s="25">
        <v>27960</v>
      </c>
    </row>
    <row r="66" spans="1:38">
      <c r="A66" s="29" t="s">
        <v>452</v>
      </c>
      <c r="B66" s="29" t="s">
        <v>656</v>
      </c>
      <c r="C66" s="29" t="s">
        <v>657</v>
      </c>
      <c r="D66" s="29" t="s">
        <v>524</v>
      </c>
      <c r="E66" s="29" t="s">
        <v>525</v>
      </c>
      <c r="F66" s="29" t="str">
        <f t="shared" si="0"/>
        <v>감호</v>
      </c>
      <c r="G66" s="29" t="s">
        <v>658</v>
      </c>
      <c r="H66" s="29" t="s">
        <v>458</v>
      </c>
      <c r="I66" s="29" t="s">
        <v>459</v>
      </c>
      <c r="J66" s="29" t="s">
        <v>460</v>
      </c>
      <c r="K66" s="26" t="s">
        <v>459</v>
      </c>
      <c r="P66" s="25">
        <v>36</v>
      </c>
      <c r="Q66" s="25">
        <v>7470</v>
      </c>
      <c r="V66" s="25">
        <v>36</v>
      </c>
      <c r="W66" s="25">
        <v>7470</v>
      </c>
      <c r="AB66" s="25">
        <v>36</v>
      </c>
      <c r="AC66" s="25">
        <v>7470</v>
      </c>
      <c r="AH66" s="25">
        <v>36</v>
      </c>
      <c r="AI66" s="25">
        <v>7470</v>
      </c>
      <c r="AJ66" s="25">
        <v>144</v>
      </c>
      <c r="AK66" s="31">
        <f t="shared" si="1"/>
        <v>0</v>
      </c>
      <c r="AL66" s="25">
        <v>29880</v>
      </c>
    </row>
    <row r="67" spans="1:38">
      <c r="A67" s="29" t="s">
        <v>452</v>
      </c>
      <c r="B67" s="29" t="s">
        <v>659</v>
      </c>
      <c r="C67" s="29" t="s">
        <v>660</v>
      </c>
      <c r="D67" s="29" t="s">
        <v>524</v>
      </c>
      <c r="E67" s="29" t="s">
        <v>525</v>
      </c>
      <c r="F67" s="29" t="str">
        <f t="shared" ref="F67:F130" si="2">LEFT(G67,2)</f>
        <v>감호</v>
      </c>
      <c r="G67" s="29" t="s">
        <v>661</v>
      </c>
      <c r="H67" s="29" t="s">
        <v>475</v>
      </c>
      <c r="I67" s="29" t="s">
        <v>459</v>
      </c>
      <c r="J67" s="29" t="s">
        <v>460</v>
      </c>
      <c r="K67" s="26" t="s">
        <v>459</v>
      </c>
      <c r="P67" s="25">
        <v>36</v>
      </c>
      <c r="Q67" s="25">
        <v>9870</v>
      </c>
      <c r="V67" s="25">
        <v>36</v>
      </c>
      <c r="W67" s="25">
        <v>9870</v>
      </c>
      <c r="AB67" s="25">
        <v>36</v>
      </c>
      <c r="AC67" s="25">
        <v>9870</v>
      </c>
      <c r="AH67" s="25">
        <v>36</v>
      </c>
      <c r="AI67" s="25">
        <v>9870</v>
      </c>
      <c r="AJ67" s="25">
        <v>144</v>
      </c>
      <c r="AK67" s="31">
        <f t="shared" ref="AK67:AK130" si="3">IF(H67="산업용",AJ67,0)</f>
        <v>0</v>
      </c>
      <c r="AL67" s="25">
        <v>39480</v>
      </c>
    </row>
    <row r="68" spans="1:38">
      <c r="A68" s="29" t="s">
        <v>452</v>
      </c>
      <c r="B68" s="29" t="s">
        <v>662</v>
      </c>
      <c r="C68" s="29" t="s">
        <v>663</v>
      </c>
      <c r="D68" s="29" t="s">
        <v>455</v>
      </c>
      <c r="E68" s="29" t="s">
        <v>456</v>
      </c>
      <c r="F68" s="29" t="str">
        <f t="shared" si="2"/>
        <v>감호</v>
      </c>
      <c r="G68" s="29" t="s">
        <v>664</v>
      </c>
      <c r="H68" s="29" t="s">
        <v>458</v>
      </c>
      <c r="I68" s="29" t="s">
        <v>459</v>
      </c>
      <c r="J68" s="29" t="s">
        <v>460</v>
      </c>
      <c r="K68" s="26" t="s">
        <v>459</v>
      </c>
      <c r="P68" s="25">
        <v>30</v>
      </c>
      <c r="Q68" s="25">
        <v>6390</v>
      </c>
      <c r="V68" s="25">
        <v>30</v>
      </c>
      <c r="W68" s="25">
        <v>6390</v>
      </c>
      <c r="AB68" s="25">
        <v>30</v>
      </c>
      <c r="AC68" s="25">
        <v>6390</v>
      </c>
      <c r="AH68" s="25">
        <v>30</v>
      </c>
      <c r="AI68" s="25">
        <v>6390</v>
      </c>
      <c r="AJ68" s="25">
        <v>120</v>
      </c>
      <c r="AK68" s="31">
        <f t="shared" si="3"/>
        <v>0</v>
      </c>
      <c r="AL68" s="25">
        <v>25560</v>
      </c>
    </row>
    <row r="69" spans="1:38">
      <c r="A69" s="29" t="s">
        <v>452</v>
      </c>
      <c r="B69" s="29" t="s">
        <v>665</v>
      </c>
      <c r="C69" s="29" t="s">
        <v>666</v>
      </c>
      <c r="D69" s="29" t="s">
        <v>455</v>
      </c>
      <c r="E69" s="29" t="s">
        <v>456</v>
      </c>
      <c r="F69" s="29" t="str">
        <f t="shared" si="2"/>
        <v>감호</v>
      </c>
      <c r="G69" s="29" t="s">
        <v>661</v>
      </c>
      <c r="H69" s="29" t="s">
        <v>458</v>
      </c>
      <c r="I69" s="29" t="s">
        <v>459</v>
      </c>
      <c r="J69" s="29" t="s">
        <v>460</v>
      </c>
      <c r="K69" s="26" t="s">
        <v>459</v>
      </c>
      <c r="P69" s="25">
        <v>27</v>
      </c>
      <c r="Q69" s="25">
        <v>5850</v>
      </c>
      <c r="V69" s="25">
        <v>27</v>
      </c>
      <c r="W69" s="25">
        <v>5850</v>
      </c>
      <c r="AB69" s="25">
        <v>27</v>
      </c>
      <c r="AC69" s="25">
        <v>5850</v>
      </c>
      <c r="AH69" s="25">
        <v>27</v>
      </c>
      <c r="AI69" s="25">
        <v>5850</v>
      </c>
      <c r="AJ69" s="25">
        <v>108</v>
      </c>
      <c r="AK69" s="31">
        <f t="shared" si="3"/>
        <v>0</v>
      </c>
      <c r="AL69" s="25">
        <v>23400</v>
      </c>
    </row>
    <row r="70" spans="1:38">
      <c r="A70" s="29" t="s">
        <v>452</v>
      </c>
      <c r="B70" s="29" t="s">
        <v>667</v>
      </c>
      <c r="C70" s="29" t="s">
        <v>668</v>
      </c>
      <c r="D70" s="29" t="s">
        <v>455</v>
      </c>
      <c r="E70" s="29" t="s">
        <v>456</v>
      </c>
      <c r="F70" s="29" t="str">
        <f t="shared" si="2"/>
        <v>감호</v>
      </c>
      <c r="G70" s="29" t="s">
        <v>669</v>
      </c>
      <c r="H70" s="29" t="s">
        <v>458</v>
      </c>
      <c r="I70" s="29" t="s">
        <v>459</v>
      </c>
      <c r="J70" s="29" t="s">
        <v>460</v>
      </c>
      <c r="K70" s="26" t="s">
        <v>459</v>
      </c>
      <c r="P70" s="25">
        <v>18</v>
      </c>
      <c r="Q70" s="25">
        <v>4230</v>
      </c>
      <c r="V70" s="25">
        <v>18</v>
      </c>
      <c r="W70" s="25">
        <v>4230</v>
      </c>
      <c r="AB70" s="25">
        <v>18</v>
      </c>
      <c r="AC70" s="25">
        <v>4230</v>
      </c>
      <c r="AH70" s="25">
        <v>18</v>
      </c>
      <c r="AI70" s="25">
        <v>4230</v>
      </c>
      <c r="AJ70" s="25">
        <v>72</v>
      </c>
      <c r="AK70" s="31">
        <f t="shared" si="3"/>
        <v>0</v>
      </c>
      <c r="AL70" s="25">
        <v>16920</v>
      </c>
    </row>
    <row r="71" spans="1:38">
      <c r="A71" s="29" t="s">
        <v>452</v>
      </c>
      <c r="B71" s="29" t="s">
        <v>670</v>
      </c>
      <c r="C71" s="29" t="s">
        <v>671</v>
      </c>
      <c r="D71" s="29" t="s">
        <v>455</v>
      </c>
      <c r="E71" s="29" t="s">
        <v>456</v>
      </c>
      <c r="F71" s="29" t="str">
        <f t="shared" si="2"/>
        <v>감호</v>
      </c>
      <c r="G71" s="29" t="s">
        <v>672</v>
      </c>
      <c r="H71" s="29" t="s">
        <v>475</v>
      </c>
      <c r="I71" s="29" t="s">
        <v>459</v>
      </c>
      <c r="J71" s="29" t="s">
        <v>460</v>
      </c>
      <c r="K71" s="26" t="s">
        <v>459</v>
      </c>
      <c r="P71" s="25">
        <v>24</v>
      </c>
      <c r="Q71" s="25">
        <v>6990</v>
      </c>
      <c r="V71" s="25">
        <v>24</v>
      </c>
      <c r="W71" s="25">
        <v>6990</v>
      </c>
      <c r="AB71" s="25">
        <v>24</v>
      </c>
      <c r="AC71" s="25">
        <v>6990</v>
      </c>
      <c r="AH71" s="25">
        <v>24</v>
      </c>
      <c r="AI71" s="25">
        <v>6990</v>
      </c>
      <c r="AJ71" s="25">
        <v>96</v>
      </c>
      <c r="AK71" s="31">
        <f t="shared" si="3"/>
        <v>0</v>
      </c>
      <c r="AL71" s="25">
        <v>27960</v>
      </c>
    </row>
    <row r="72" spans="1:38">
      <c r="A72" s="29" t="s">
        <v>452</v>
      </c>
      <c r="B72" s="29" t="s">
        <v>673</v>
      </c>
      <c r="C72" s="29" t="s">
        <v>674</v>
      </c>
      <c r="D72" s="29" t="s">
        <v>455</v>
      </c>
      <c r="E72" s="29" t="s">
        <v>456</v>
      </c>
      <c r="F72" s="29" t="str">
        <f t="shared" si="2"/>
        <v>감호</v>
      </c>
      <c r="G72" s="29" t="s">
        <v>675</v>
      </c>
      <c r="H72" s="29" t="s">
        <v>458</v>
      </c>
      <c r="I72" s="29" t="s">
        <v>459</v>
      </c>
      <c r="J72" s="29" t="s">
        <v>460</v>
      </c>
      <c r="K72" s="26" t="s">
        <v>459</v>
      </c>
      <c r="P72" s="25">
        <v>18</v>
      </c>
      <c r="Q72" s="25">
        <v>4230</v>
      </c>
      <c r="V72" s="25">
        <v>18</v>
      </c>
      <c r="W72" s="25">
        <v>4230</v>
      </c>
      <c r="AB72" s="25">
        <v>18</v>
      </c>
      <c r="AC72" s="25">
        <v>4230</v>
      </c>
      <c r="AH72" s="25">
        <v>18</v>
      </c>
      <c r="AI72" s="25">
        <v>4230</v>
      </c>
      <c r="AJ72" s="25">
        <v>72</v>
      </c>
      <c r="AK72" s="31">
        <f t="shared" si="3"/>
        <v>0</v>
      </c>
      <c r="AL72" s="25">
        <v>16920</v>
      </c>
    </row>
    <row r="73" spans="1:38">
      <c r="A73" s="29" t="s">
        <v>452</v>
      </c>
      <c r="B73" s="29" t="s">
        <v>676</v>
      </c>
      <c r="C73" s="29" t="s">
        <v>677</v>
      </c>
      <c r="D73" s="29" t="s">
        <v>455</v>
      </c>
      <c r="E73" s="29" t="s">
        <v>456</v>
      </c>
      <c r="F73" s="29" t="str">
        <f t="shared" si="2"/>
        <v>감호</v>
      </c>
      <c r="G73" s="29" t="s">
        <v>678</v>
      </c>
      <c r="H73" s="29" t="s">
        <v>458</v>
      </c>
      <c r="I73" s="29" t="s">
        <v>459</v>
      </c>
      <c r="J73" s="29" t="s">
        <v>460</v>
      </c>
      <c r="K73" s="26" t="s">
        <v>459</v>
      </c>
      <c r="P73" s="25">
        <v>30</v>
      </c>
      <c r="Q73" s="25">
        <v>6390</v>
      </c>
      <c r="V73" s="25">
        <v>30</v>
      </c>
      <c r="W73" s="25">
        <v>6390</v>
      </c>
      <c r="AB73" s="25">
        <v>30</v>
      </c>
      <c r="AC73" s="25">
        <v>6390</v>
      </c>
      <c r="AH73" s="25">
        <v>30</v>
      </c>
      <c r="AI73" s="25">
        <v>6390</v>
      </c>
      <c r="AJ73" s="25">
        <v>120</v>
      </c>
      <c r="AK73" s="31">
        <f t="shared" si="3"/>
        <v>0</v>
      </c>
      <c r="AL73" s="25">
        <v>25560</v>
      </c>
    </row>
    <row r="74" spans="1:38">
      <c r="A74" s="29" t="s">
        <v>452</v>
      </c>
      <c r="B74" s="29" t="s">
        <v>679</v>
      </c>
      <c r="C74" s="29" t="s">
        <v>680</v>
      </c>
      <c r="D74" s="29" t="s">
        <v>455</v>
      </c>
      <c r="E74" s="29" t="s">
        <v>456</v>
      </c>
      <c r="F74" s="29" t="str">
        <f t="shared" si="2"/>
        <v>감호</v>
      </c>
      <c r="G74" s="29" t="s">
        <v>681</v>
      </c>
      <c r="H74" s="29" t="s">
        <v>458</v>
      </c>
      <c r="I74" s="29" t="s">
        <v>459</v>
      </c>
      <c r="J74" s="29" t="s">
        <v>460</v>
      </c>
      <c r="K74" s="26" t="s">
        <v>459</v>
      </c>
      <c r="P74" s="25">
        <v>48</v>
      </c>
      <c r="Q74" s="25">
        <v>9630</v>
      </c>
      <c r="V74" s="25">
        <v>48</v>
      </c>
      <c r="W74" s="25">
        <v>9630</v>
      </c>
      <c r="AB74" s="25">
        <v>48</v>
      </c>
      <c r="AC74" s="25">
        <v>9630</v>
      </c>
      <c r="AH74" s="25">
        <v>48</v>
      </c>
      <c r="AI74" s="25">
        <v>9630</v>
      </c>
      <c r="AJ74" s="25">
        <v>192</v>
      </c>
      <c r="AK74" s="31">
        <f t="shared" si="3"/>
        <v>0</v>
      </c>
      <c r="AL74" s="25">
        <v>38520</v>
      </c>
    </row>
    <row r="75" spans="1:38">
      <c r="A75" s="29" t="s">
        <v>452</v>
      </c>
      <c r="B75" s="29" t="s">
        <v>682</v>
      </c>
      <c r="C75" s="29" t="s">
        <v>683</v>
      </c>
      <c r="D75" s="29" t="s">
        <v>455</v>
      </c>
      <c r="E75" s="29" t="s">
        <v>456</v>
      </c>
      <c r="F75" s="29" t="str">
        <f t="shared" si="2"/>
        <v>감호</v>
      </c>
      <c r="G75" s="29" t="s">
        <v>684</v>
      </c>
      <c r="H75" s="29" t="s">
        <v>458</v>
      </c>
      <c r="I75" s="29" t="s">
        <v>459</v>
      </c>
      <c r="J75" s="29" t="s">
        <v>460</v>
      </c>
      <c r="K75" s="26" t="s">
        <v>459</v>
      </c>
      <c r="P75" s="25">
        <v>42</v>
      </c>
      <c r="Q75" s="25">
        <v>8550</v>
      </c>
      <c r="V75" s="25">
        <v>42</v>
      </c>
      <c r="W75" s="25">
        <v>8550</v>
      </c>
      <c r="AB75" s="25">
        <v>42</v>
      </c>
      <c r="AC75" s="25">
        <v>8550</v>
      </c>
      <c r="AH75" s="25">
        <v>42</v>
      </c>
      <c r="AI75" s="25">
        <v>8550</v>
      </c>
      <c r="AJ75" s="25">
        <v>168</v>
      </c>
      <c r="AK75" s="31">
        <f t="shared" si="3"/>
        <v>0</v>
      </c>
      <c r="AL75" s="25">
        <v>34200</v>
      </c>
    </row>
    <row r="76" spans="1:38">
      <c r="A76" s="29" t="s">
        <v>452</v>
      </c>
      <c r="B76" s="29" t="s">
        <v>685</v>
      </c>
      <c r="C76" s="29" t="s">
        <v>686</v>
      </c>
      <c r="D76" s="29" t="s">
        <v>455</v>
      </c>
      <c r="E76" s="29" t="s">
        <v>456</v>
      </c>
      <c r="F76" s="29" t="str">
        <f t="shared" si="2"/>
        <v>감호</v>
      </c>
      <c r="G76" s="29" t="s">
        <v>687</v>
      </c>
      <c r="H76" s="29" t="s">
        <v>458</v>
      </c>
      <c r="I76" s="29" t="s">
        <v>459</v>
      </c>
      <c r="J76" s="29" t="s">
        <v>460</v>
      </c>
      <c r="K76" s="26" t="s">
        <v>459</v>
      </c>
      <c r="P76" s="25">
        <v>90</v>
      </c>
      <c r="Q76" s="25">
        <v>0</v>
      </c>
      <c r="V76" s="25">
        <v>90</v>
      </c>
      <c r="W76" s="25">
        <v>0</v>
      </c>
      <c r="AB76" s="25">
        <v>90</v>
      </c>
      <c r="AC76" s="25">
        <v>0</v>
      </c>
      <c r="AH76" s="25">
        <v>90</v>
      </c>
      <c r="AI76" s="25">
        <v>0</v>
      </c>
      <c r="AJ76" s="25">
        <v>360</v>
      </c>
      <c r="AK76" s="31">
        <f t="shared" si="3"/>
        <v>0</v>
      </c>
      <c r="AL76" s="25">
        <v>0</v>
      </c>
    </row>
    <row r="77" spans="1:38">
      <c r="A77" s="29" t="s">
        <v>452</v>
      </c>
      <c r="B77" s="29" t="s">
        <v>688</v>
      </c>
      <c r="C77" s="29" t="s">
        <v>689</v>
      </c>
      <c r="D77" s="29" t="s">
        <v>455</v>
      </c>
      <c r="E77" s="29" t="s">
        <v>456</v>
      </c>
      <c r="F77" s="29" t="str">
        <f t="shared" si="2"/>
        <v>감호</v>
      </c>
      <c r="G77" s="29" t="s">
        <v>690</v>
      </c>
      <c r="H77" s="29" t="s">
        <v>475</v>
      </c>
      <c r="I77" s="29" t="s">
        <v>459</v>
      </c>
      <c r="J77" s="29" t="s">
        <v>460</v>
      </c>
      <c r="K77" s="26" t="s">
        <v>459</v>
      </c>
      <c r="P77" s="25">
        <v>18</v>
      </c>
      <c r="Q77" s="25">
        <v>0</v>
      </c>
      <c r="V77" s="25">
        <v>18</v>
      </c>
      <c r="W77" s="25">
        <v>0</v>
      </c>
      <c r="AB77" s="25">
        <v>18</v>
      </c>
      <c r="AC77" s="25">
        <v>0</v>
      </c>
      <c r="AH77" s="25">
        <v>18</v>
      </c>
      <c r="AI77" s="25">
        <v>0</v>
      </c>
      <c r="AJ77" s="25">
        <v>72</v>
      </c>
      <c r="AK77" s="31">
        <f t="shared" si="3"/>
        <v>0</v>
      </c>
      <c r="AL77" s="25">
        <v>0</v>
      </c>
    </row>
    <row r="78" spans="1:38">
      <c r="A78" s="29" t="s">
        <v>452</v>
      </c>
      <c r="B78" s="29" t="s">
        <v>691</v>
      </c>
      <c r="C78" s="29" t="s">
        <v>692</v>
      </c>
      <c r="D78" s="29" t="s">
        <v>693</v>
      </c>
      <c r="E78" s="29" t="s">
        <v>694</v>
      </c>
      <c r="F78" s="29" t="str">
        <f t="shared" si="2"/>
        <v>감호</v>
      </c>
      <c r="G78" s="29" t="s">
        <v>695</v>
      </c>
      <c r="H78" s="29" t="s">
        <v>475</v>
      </c>
      <c r="I78" s="29" t="s">
        <v>459</v>
      </c>
      <c r="J78" s="29" t="s">
        <v>460</v>
      </c>
      <c r="K78" s="26" t="s">
        <v>459</v>
      </c>
      <c r="P78" s="25">
        <v>18</v>
      </c>
      <c r="Q78" s="25">
        <v>5550</v>
      </c>
      <c r="V78" s="25">
        <v>18</v>
      </c>
      <c r="W78" s="25">
        <v>5550</v>
      </c>
      <c r="AB78" s="25">
        <v>18</v>
      </c>
      <c r="AC78" s="25">
        <v>5550</v>
      </c>
      <c r="AH78" s="25">
        <v>18</v>
      </c>
      <c r="AI78" s="25">
        <v>5550</v>
      </c>
      <c r="AJ78" s="25">
        <v>72</v>
      </c>
      <c r="AK78" s="31">
        <f t="shared" si="3"/>
        <v>0</v>
      </c>
      <c r="AL78" s="25">
        <v>22200</v>
      </c>
    </row>
    <row r="79" spans="1:38">
      <c r="A79" s="29" t="s">
        <v>452</v>
      </c>
      <c r="B79" s="29" t="s">
        <v>696</v>
      </c>
      <c r="C79" s="29" t="s">
        <v>697</v>
      </c>
      <c r="D79" s="29" t="s">
        <v>693</v>
      </c>
      <c r="E79" s="29" t="s">
        <v>694</v>
      </c>
      <c r="F79" s="29" t="str">
        <f t="shared" si="2"/>
        <v>감호</v>
      </c>
      <c r="G79" s="29" t="s">
        <v>698</v>
      </c>
      <c r="H79" s="29" t="s">
        <v>458</v>
      </c>
      <c r="I79" s="29" t="s">
        <v>459</v>
      </c>
      <c r="J79" s="29" t="s">
        <v>460</v>
      </c>
      <c r="K79" s="26" t="s">
        <v>459</v>
      </c>
      <c r="P79" s="25">
        <v>30</v>
      </c>
      <c r="Q79" s="25">
        <v>6390</v>
      </c>
      <c r="V79" s="25">
        <v>30</v>
      </c>
      <c r="W79" s="25">
        <v>6390</v>
      </c>
      <c r="AB79" s="25">
        <v>30</v>
      </c>
      <c r="AC79" s="25">
        <v>6390</v>
      </c>
      <c r="AH79" s="25">
        <v>30</v>
      </c>
      <c r="AI79" s="25">
        <v>6390</v>
      </c>
      <c r="AJ79" s="25">
        <v>120</v>
      </c>
      <c r="AK79" s="31">
        <f t="shared" si="3"/>
        <v>0</v>
      </c>
      <c r="AL79" s="25">
        <v>25560</v>
      </c>
    </row>
    <row r="80" spans="1:38">
      <c r="A80" s="29" t="s">
        <v>452</v>
      </c>
      <c r="B80" s="29" t="s">
        <v>699</v>
      </c>
      <c r="C80" s="29" t="s">
        <v>700</v>
      </c>
      <c r="D80" s="29" t="s">
        <v>693</v>
      </c>
      <c r="E80" s="29" t="s">
        <v>694</v>
      </c>
      <c r="F80" s="29" t="str">
        <f t="shared" si="2"/>
        <v>감호</v>
      </c>
      <c r="G80" s="29" t="s">
        <v>701</v>
      </c>
      <c r="H80" s="29" t="s">
        <v>475</v>
      </c>
      <c r="I80" s="29" t="s">
        <v>459</v>
      </c>
      <c r="J80" s="29" t="s">
        <v>460</v>
      </c>
      <c r="K80" s="26" t="s">
        <v>459</v>
      </c>
      <c r="P80" s="25">
        <v>30</v>
      </c>
      <c r="Q80" s="25">
        <v>8430</v>
      </c>
      <c r="V80" s="25">
        <v>30</v>
      </c>
      <c r="W80" s="25">
        <v>8430</v>
      </c>
      <c r="AB80" s="25">
        <v>30</v>
      </c>
      <c r="AC80" s="25">
        <v>8430</v>
      </c>
      <c r="AH80" s="25">
        <v>30</v>
      </c>
      <c r="AI80" s="25">
        <v>8430</v>
      </c>
      <c r="AJ80" s="25">
        <v>120</v>
      </c>
      <c r="AK80" s="31">
        <f t="shared" si="3"/>
        <v>0</v>
      </c>
      <c r="AL80" s="25">
        <v>33720</v>
      </c>
    </row>
    <row r="81" spans="1:38">
      <c r="A81" s="29" t="s">
        <v>452</v>
      </c>
      <c r="B81" s="29" t="s">
        <v>702</v>
      </c>
      <c r="C81" s="29" t="s">
        <v>703</v>
      </c>
      <c r="D81" s="29" t="s">
        <v>693</v>
      </c>
      <c r="E81" s="29" t="s">
        <v>694</v>
      </c>
      <c r="F81" s="29" t="str">
        <f t="shared" si="2"/>
        <v>감호</v>
      </c>
      <c r="G81" s="29" t="s">
        <v>704</v>
      </c>
      <c r="H81" s="29" t="s">
        <v>458</v>
      </c>
      <c r="I81" s="29" t="s">
        <v>459</v>
      </c>
      <c r="J81" s="29" t="s">
        <v>460</v>
      </c>
      <c r="K81" s="26" t="s">
        <v>459</v>
      </c>
      <c r="P81" s="25">
        <v>60</v>
      </c>
      <c r="Q81" s="25">
        <v>11790</v>
      </c>
      <c r="V81" s="25">
        <v>60</v>
      </c>
      <c r="W81" s="25">
        <v>11790</v>
      </c>
      <c r="AB81" s="25">
        <v>60</v>
      </c>
      <c r="AC81" s="25">
        <v>11790</v>
      </c>
      <c r="AH81" s="25">
        <v>60</v>
      </c>
      <c r="AI81" s="25">
        <v>11790</v>
      </c>
      <c r="AJ81" s="25">
        <v>240</v>
      </c>
      <c r="AK81" s="31">
        <f t="shared" si="3"/>
        <v>0</v>
      </c>
      <c r="AL81" s="25">
        <v>47160</v>
      </c>
    </row>
    <row r="82" spans="1:38">
      <c r="A82" s="29" t="s">
        <v>452</v>
      </c>
      <c r="B82" s="29" t="s">
        <v>705</v>
      </c>
      <c r="C82" s="29" t="s">
        <v>706</v>
      </c>
      <c r="D82" s="29" t="s">
        <v>693</v>
      </c>
      <c r="E82" s="29" t="s">
        <v>694</v>
      </c>
      <c r="F82" s="29" t="str">
        <f t="shared" si="2"/>
        <v>감호</v>
      </c>
      <c r="G82" s="29" t="s">
        <v>707</v>
      </c>
      <c r="H82" s="29" t="s">
        <v>475</v>
      </c>
      <c r="I82" s="29" t="s">
        <v>459</v>
      </c>
      <c r="J82" s="29" t="s">
        <v>460</v>
      </c>
      <c r="K82" s="26" t="s">
        <v>459</v>
      </c>
      <c r="P82" s="25">
        <v>30</v>
      </c>
      <c r="Q82" s="25">
        <v>8430</v>
      </c>
      <c r="V82" s="25">
        <v>30</v>
      </c>
      <c r="W82" s="25">
        <v>8430</v>
      </c>
      <c r="AB82" s="25">
        <v>30</v>
      </c>
      <c r="AC82" s="25">
        <v>8430</v>
      </c>
      <c r="AH82" s="25">
        <v>30</v>
      </c>
      <c r="AI82" s="25">
        <v>8430</v>
      </c>
      <c r="AJ82" s="25">
        <v>120</v>
      </c>
      <c r="AK82" s="31">
        <f t="shared" si="3"/>
        <v>0</v>
      </c>
      <c r="AL82" s="25">
        <v>33720</v>
      </c>
    </row>
    <row r="83" spans="1:38">
      <c r="A83" s="29" t="s">
        <v>452</v>
      </c>
      <c r="B83" s="29" t="s">
        <v>708</v>
      </c>
      <c r="C83" s="29" t="s">
        <v>709</v>
      </c>
      <c r="D83" s="29" t="s">
        <v>693</v>
      </c>
      <c r="E83" s="29" t="s">
        <v>694</v>
      </c>
      <c r="F83" s="29" t="str">
        <f t="shared" si="2"/>
        <v>감호</v>
      </c>
      <c r="G83" s="29" t="s">
        <v>710</v>
      </c>
      <c r="H83" s="29" t="s">
        <v>458</v>
      </c>
      <c r="I83" s="29" t="s">
        <v>459</v>
      </c>
      <c r="J83" s="29" t="s">
        <v>460</v>
      </c>
      <c r="K83" s="26" t="s">
        <v>459</v>
      </c>
      <c r="P83" s="25">
        <v>24</v>
      </c>
      <c r="Q83" s="25">
        <v>0</v>
      </c>
      <c r="V83" s="25">
        <v>24</v>
      </c>
      <c r="W83" s="25">
        <v>0</v>
      </c>
      <c r="AB83" s="25">
        <v>24</v>
      </c>
      <c r="AC83" s="25">
        <v>0</v>
      </c>
      <c r="AH83" s="25">
        <v>24</v>
      </c>
      <c r="AI83" s="25">
        <v>0</v>
      </c>
      <c r="AJ83" s="25">
        <v>96</v>
      </c>
      <c r="AK83" s="31">
        <f t="shared" si="3"/>
        <v>0</v>
      </c>
      <c r="AL83" s="25">
        <v>0</v>
      </c>
    </row>
    <row r="84" spans="1:38">
      <c r="A84" s="29" t="s">
        <v>452</v>
      </c>
      <c r="B84" s="29" t="s">
        <v>711</v>
      </c>
      <c r="C84" s="29" t="s">
        <v>712</v>
      </c>
      <c r="D84" s="29" t="s">
        <v>693</v>
      </c>
      <c r="E84" s="29" t="s">
        <v>694</v>
      </c>
      <c r="F84" s="29" t="str">
        <f t="shared" si="2"/>
        <v>감호</v>
      </c>
      <c r="G84" s="29" t="s">
        <v>713</v>
      </c>
      <c r="H84" s="29" t="s">
        <v>458</v>
      </c>
      <c r="I84" s="29" t="s">
        <v>459</v>
      </c>
      <c r="J84" s="29" t="s">
        <v>460</v>
      </c>
      <c r="K84" s="26" t="s">
        <v>459</v>
      </c>
      <c r="P84" s="25">
        <v>36</v>
      </c>
      <c r="Q84" s="25">
        <v>7470</v>
      </c>
      <c r="V84" s="25">
        <v>36</v>
      </c>
      <c r="W84" s="25">
        <v>7470</v>
      </c>
      <c r="AB84" s="25">
        <v>36</v>
      </c>
      <c r="AC84" s="25">
        <v>7470</v>
      </c>
      <c r="AH84" s="25">
        <v>36</v>
      </c>
      <c r="AI84" s="25">
        <v>7470</v>
      </c>
      <c r="AJ84" s="25">
        <v>144</v>
      </c>
      <c r="AK84" s="31">
        <f t="shared" si="3"/>
        <v>0</v>
      </c>
      <c r="AL84" s="25">
        <v>29880</v>
      </c>
    </row>
    <row r="85" spans="1:38">
      <c r="A85" s="29" t="s">
        <v>452</v>
      </c>
      <c r="B85" s="29" t="s">
        <v>714</v>
      </c>
      <c r="C85" s="29" t="s">
        <v>706</v>
      </c>
      <c r="D85" s="29" t="s">
        <v>693</v>
      </c>
      <c r="E85" s="29" t="s">
        <v>694</v>
      </c>
      <c r="F85" s="29" t="str">
        <f t="shared" si="2"/>
        <v>감호</v>
      </c>
      <c r="G85" s="29" t="s">
        <v>707</v>
      </c>
      <c r="H85" s="29" t="s">
        <v>458</v>
      </c>
      <c r="I85" s="29" t="s">
        <v>459</v>
      </c>
      <c r="J85" s="29" t="s">
        <v>460</v>
      </c>
      <c r="K85" s="26" t="s">
        <v>459</v>
      </c>
      <c r="P85" s="25">
        <v>66</v>
      </c>
      <c r="Q85" s="25">
        <v>14550</v>
      </c>
      <c r="V85" s="25">
        <v>66</v>
      </c>
      <c r="W85" s="25">
        <v>14550</v>
      </c>
      <c r="AB85" s="25">
        <v>66</v>
      </c>
      <c r="AC85" s="25">
        <v>14550</v>
      </c>
      <c r="AH85" s="25">
        <v>66</v>
      </c>
      <c r="AI85" s="25">
        <v>14550</v>
      </c>
      <c r="AJ85" s="25">
        <v>264</v>
      </c>
      <c r="AK85" s="31">
        <f t="shared" si="3"/>
        <v>0</v>
      </c>
      <c r="AL85" s="25">
        <v>58200</v>
      </c>
    </row>
    <row r="86" spans="1:38">
      <c r="A86" s="29" t="s">
        <v>452</v>
      </c>
      <c r="B86" s="29" t="s">
        <v>715</v>
      </c>
      <c r="C86" s="29" t="s">
        <v>716</v>
      </c>
      <c r="D86" s="29" t="s">
        <v>693</v>
      </c>
      <c r="E86" s="29" t="s">
        <v>694</v>
      </c>
      <c r="F86" s="29" t="str">
        <f t="shared" si="2"/>
        <v>감호</v>
      </c>
      <c r="G86" s="29" t="s">
        <v>717</v>
      </c>
      <c r="H86" s="29" t="s">
        <v>458</v>
      </c>
      <c r="I86" s="29" t="s">
        <v>459</v>
      </c>
      <c r="J86" s="29" t="s">
        <v>460</v>
      </c>
      <c r="K86" s="26" t="s">
        <v>459</v>
      </c>
      <c r="P86" s="25">
        <v>6</v>
      </c>
      <c r="Q86" s="25">
        <v>2070</v>
      </c>
      <c r="V86" s="25">
        <v>6</v>
      </c>
      <c r="W86" s="25">
        <v>2070</v>
      </c>
      <c r="AB86" s="25">
        <v>6</v>
      </c>
      <c r="AC86" s="25">
        <v>2070</v>
      </c>
      <c r="AH86" s="25">
        <v>6</v>
      </c>
      <c r="AI86" s="25">
        <v>2070</v>
      </c>
      <c r="AJ86" s="25">
        <v>24</v>
      </c>
      <c r="AK86" s="31">
        <f t="shared" si="3"/>
        <v>0</v>
      </c>
      <c r="AL86" s="25">
        <v>8280</v>
      </c>
    </row>
    <row r="87" spans="1:38">
      <c r="A87" s="29" t="s">
        <v>452</v>
      </c>
      <c r="B87" s="29" t="s">
        <v>718</v>
      </c>
      <c r="C87" s="29" t="s">
        <v>719</v>
      </c>
      <c r="D87" s="29" t="s">
        <v>693</v>
      </c>
      <c r="E87" s="29" t="s">
        <v>694</v>
      </c>
      <c r="F87" s="29" t="str">
        <f t="shared" si="2"/>
        <v>감호</v>
      </c>
      <c r="G87" s="29" t="s">
        <v>720</v>
      </c>
      <c r="H87" s="29" t="s">
        <v>458</v>
      </c>
      <c r="I87" s="29" t="s">
        <v>459</v>
      </c>
      <c r="J87" s="29" t="s">
        <v>460</v>
      </c>
      <c r="K87" s="26" t="s">
        <v>459</v>
      </c>
      <c r="P87" s="25">
        <v>30</v>
      </c>
      <c r="Q87" s="25">
        <v>6390</v>
      </c>
      <c r="V87" s="25">
        <v>30</v>
      </c>
      <c r="W87" s="25">
        <v>6390</v>
      </c>
      <c r="AB87" s="25">
        <v>30</v>
      </c>
      <c r="AC87" s="25">
        <v>6390</v>
      </c>
      <c r="AH87" s="25">
        <v>30</v>
      </c>
      <c r="AI87" s="25">
        <v>6390</v>
      </c>
      <c r="AJ87" s="25">
        <v>120</v>
      </c>
      <c r="AK87" s="31">
        <f t="shared" si="3"/>
        <v>0</v>
      </c>
      <c r="AL87" s="25">
        <v>25560</v>
      </c>
    </row>
    <row r="88" spans="1:38">
      <c r="A88" s="29" t="s">
        <v>452</v>
      </c>
      <c r="B88" s="29" t="s">
        <v>721</v>
      </c>
      <c r="C88" s="29" t="s">
        <v>722</v>
      </c>
      <c r="D88" s="29" t="s">
        <v>693</v>
      </c>
      <c r="E88" s="29" t="s">
        <v>694</v>
      </c>
      <c r="F88" s="29" t="str">
        <f t="shared" si="2"/>
        <v>감호</v>
      </c>
      <c r="G88" s="29" t="s">
        <v>723</v>
      </c>
      <c r="H88" s="29" t="s">
        <v>458</v>
      </c>
      <c r="I88" s="29" t="s">
        <v>459</v>
      </c>
      <c r="J88" s="29" t="s">
        <v>460</v>
      </c>
      <c r="K88" s="26" t="s">
        <v>459</v>
      </c>
      <c r="P88" s="25">
        <v>36</v>
      </c>
      <c r="Q88" s="25">
        <v>0</v>
      </c>
      <c r="V88" s="25">
        <v>36</v>
      </c>
      <c r="W88" s="25">
        <v>0</v>
      </c>
      <c r="AB88" s="25">
        <v>36</v>
      </c>
      <c r="AC88" s="25">
        <v>0</v>
      </c>
      <c r="AH88" s="25">
        <v>36</v>
      </c>
      <c r="AI88" s="25">
        <v>0</v>
      </c>
      <c r="AJ88" s="25">
        <v>144</v>
      </c>
      <c r="AK88" s="31">
        <f t="shared" si="3"/>
        <v>0</v>
      </c>
      <c r="AL88" s="25">
        <v>0</v>
      </c>
    </row>
    <row r="89" spans="1:38">
      <c r="A89" s="29" t="s">
        <v>452</v>
      </c>
      <c r="B89" s="29" t="s">
        <v>724</v>
      </c>
      <c r="C89" s="29" t="s">
        <v>725</v>
      </c>
      <c r="D89" s="29" t="s">
        <v>693</v>
      </c>
      <c r="E89" s="29" t="s">
        <v>694</v>
      </c>
      <c r="F89" s="29" t="str">
        <f t="shared" si="2"/>
        <v>감호</v>
      </c>
      <c r="G89" s="29" t="s">
        <v>726</v>
      </c>
      <c r="H89" s="29" t="s">
        <v>475</v>
      </c>
      <c r="I89" s="29" t="s">
        <v>459</v>
      </c>
      <c r="J89" s="29" t="s">
        <v>460</v>
      </c>
      <c r="K89" s="26" t="s">
        <v>459</v>
      </c>
      <c r="P89" s="25">
        <v>108</v>
      </c>
      <c r="Q89" s="25">
        <v>27150</v>
      </c>
      <c r="V89" s="25">
        <v>108</v>
      </c>
      <c r="W89" s="25">
        <v>27150</v>
      </c>
      <c r="AB89" s="25">
        <v>108</v>
      </c>
      <c r="AC89" s="25">
        <v>27150</v>
      </c>
      <c r="AH89" s="25">
        <v>108</v>
      </c>
      <c r="AI89" s="25">
        <v>27150</v>
      </c>
      <c r="AJ89" s="25">
        <v>432</v>
      </c>
      <c r="AK89" s="31">
        <f t="shared" si="3"/>
        <v>0</v>
      </c>
      <c r="AL89" s="25">
        <v>108600</v>
      </c>
    </row>
    <row r="90" spans="1:38">
      <c r="A90" s="29" t="s">
        <v>452</v>
      </c>
      <c r="B90" s="29" t="s">
        <v>727</v>
      </c>
      <c r="C90" s="29" t="s">
        <v>728</v>
      </c>
      <c r="D90" s="29" t="s">
        <v>693</v>
      </c>
      <c r="E90" s="29" t="s">
        <v>694</v>
      </c>
      <c r="F90" s="29" t="str">
        <f t="shared" si="2"/>
        <v>감호</v>
      </c>
      <c r="G90" s="29" t="s">
        <v>729</v>
      </c>
      <c r="H90" s="29" t="s">
        <v>458</v>
      </c>
      <c r="I90" s="29" t="s">
        <v>459</v>
      </c>
      <c r="J90" s="29" t="s">
        <v>460</v>
      </c>
      <c r="K90" s="26" t="s">
        <v>459</v>
      </c>
      <c r="P90" s="25">
        <v>18</v>
      </c>
      <c r="Q90" s="25">
        <v>4230</v>
      </c>
      <c r="V90" s="25">
        <v>18</v>
      </c>
      <c r="W90" s="25">
        <v>4230</v>
      </c>
      <c r="AB90" s="25">
        <v>18</v>
      </c>
      <c r="AC90" s="25">
        <v>4230</v>
      </c>
      <c r="AH90" s="25">
        <v>18</v>
      </c>
      <c r="AI90" s="25">
        <v>4230</v>
      </c>
      <c r="AJ90" s="25">
        <v>72</v>
      </c>
      <c r="AK90" s="31">
        <f t="shared" si="3"/>
        <v>0</v>
      </c>
      <c r="AL90" s="25">
        <v>16920</v>
      </c>
    </row>
    <row r="91" spans="1:38">
      <c r="A91" s="29" t="s">
        <v>452</v>
      </c>
      <c r="B91" s="29" t="s">
        <v>730</v>
      </c>
      <c r="C91" s="29" t="s">
        <v>731</v>
      </c>
      <c r="D91" s="29" t="s">
        <v>693</v>
      </c>
      <c r="E91" s="29" t="s">
        <v>694</v>
      </c>
      <c r="F91" s="29" t="str">
        <f t="shared" si="2"/>
        <v>감호</v>
      </c>
      <c r="G91" s="29" t="s">
        <v>732</v>
      </c>
      <c r="H91" s="29" t="s">
        <v>458</v>
      </c>
      <c r="I91" s="29" t="s">
        <v>459</v>
      </c>
      <c r="J91" s="29" t="s">
        <v>460</v>
      </c>
      <c r="K91" s="26" t="s">
        <v>459</v>
      </c>
      <c r="P91" s="25">
        <v>30</v>
      </c>
      <c r="Q91" s="25">
        <v>6390</v>
      </c>
      <c r="V91" s="25">
        <v>30</v>
      </c>
      <c r="W91" s="25">
        <v>6390</v>
      </c>
      <c r="AB91" s="25">
        <v>30</v>
      </c>
      <c r="AC91" s="25">
        <v>6390</v>
      </c>
      <c r="AH91" s="25">
        <v>30</v>
      </c>
      <c r="AI91" s="25">
        <v>6390</v>
      </c>
      <c r="AJ91" s="25">
        <v>120</v>
      </c>
      <c r="AK91" s="31">
        <f t="shared" si="3"/>
        <v>0</v>
      </c>
      <c r="AL91" s="25">
        <v>25560</v>
      </c>
    </row>
    <row r="92" spans="1:38">
      <c r="A92" s="29" t="s">
        <v>452</v>
      </c>
      <c r="B92" s="29" t="s">
        <v>733</v>
      </c>
      <c r="C92" s="29" t="s">
        <v>734</v>
      </c>
      <c r="D92" s="29" t="s">
        <v>693</v>
      </c>
      <c r="E92" s="29" t="s">
        <v>694</v>
      </c>
      <c r="F92" s="29" t="str">
        <f t="shared" si="2"/>
        <v>감호</v>
      </c>
      <c r="G92" s="29" t="s">
        <v>735</v>
      </c>
      <c r="H92" s="29" t="s">
        <v>458</v>
      </c>
      <c r="I92" s="29" t="s">
        <v>459</v>
      </c>
      <c r="J92" s="29" t="s">
        <v>460</v>
      </c>
      <c r="K92" s="26" t="s">
        <v>459</v>
      </c>
      <c r="P92" s="25">
        <v>12</v>
      </c>
      <c r="Q92" s="25">
        <v>3150</v>
      </c>
      <c r="V92" s="25">
        <v>12</v>
      </c>
      <c r="W92" s="25">
        <v>3150</v>
      </c>
      <c r="AB92" s="25">
        <v>12</v>
      </c>
      <c r="AC92" s="25">
        <v>3150</v>
      </c>
      <c r="AH92" s="25">
        <v>12</v>
      </c>
      <c r="AI92" s="25">
        <v>3150</v>
      </c>
      <c r="AJ92" s="25">
        <v>48</v>
      </c>
      <c r="AK92" s="31">
        <f t="shared" si="3"/>
        <v>0</v>
      </c>
      <c r="AL92" s="25">
        <v>12600</v>
      </c>
    </row>
    <row r="93" spans="1:38">
      <c r="A93" s="29" t="s">
        <v>452</v>
      </c>
      <c r="B93" s="29" t="s">
        <v>736</v>
      </c>
      <c r="C93" s="29" t="s">
        <v>737</v>
      </c>
      <c r="D93" s="29" t="s">
        <v>693</v>
      </c>
      <c r="E93" s="29" t="s">
        <v>694</v>
      </c>
      <c r="F93" s="29" t="str">
        <f t="shared" si="2"/>
        <v>감호</v>
      </c>
      <c r="G93" s="29" t="s">
        <v>738</v>
      </c>
      <c r="H93" s="29" t="s">
        <v>458</v>
      </c>
      <c r="I93" s="29" t="s">
        <v>459</v>
      </c>
      <c r="J93" s="29" t="s">
        <v>460</v>
      </c>
      <c r="K93" s="26" t="s">
        <v>459</v>
      </c>
      <c r="P93" s="25">
        <v>30</v>
      </c>
      <c r="Q93" s="25">
        <v>6390</v>
      </c>
      <c r="V93" s="25">
        <v>30</v>
      </c>
      <c r="W93" s="25">
        <v>6390</v>
      </c>
      <c r="AB93" s="25">
        <v>30</v>
      </c>
      <c r="AC93" s="25">
        <v>6390</v>
      </c>
      <c r="AH93" s="25">
        <v>30</v>
      </c>
      <c r="AI93" s="25">
        <v>6390</v>
      </c>
      <c r="AJ93" s="25">
        <v>120</v>
      </c>
      <c r="AK93" s="31">
        <f t="shared" si="3"/>
        <v>0</v>
      </c>
      <c r="AL93" s="25">
        <v>25560</v>
      </c>
    </row>
    <row r="94" spans="1:38">
      <c r="A94" s="29" t="s">
        <v>452</v>
      </c>
      <c r="B94" s="29" t="s">
        <v>739</v>
      </c>
      <c r="C94" s="29" t="s">
        <v>646</v>
      </c>
      <c r="D94" s="29" t="s">
        <v>693</v>
      </c>
      <c r="E94" s="29" t="s">
        <v>694</v>
      </c>
      <c r="F94" s="29" t="str">
        <f t="shared" si="2"/>
        <v>감호</v>
      </c>
      <c r="G94" s="29" t="s">
        <v>740</v>
      </c>
      <c r="H94" s="29" t="s">
        <v>458</v>
      </c>
      <c r="I94" s="29" t="s">
        <v>459</v>
      </c>
      <c r="J94" s="29" t="s">
        <v>460</v>
      </c>
      <c r="K94" s="26" t="s">
        <v>459</v>
      </c>
      <c r="P94" s="25">
        <v>24</v>
      </c>
      <c r="Q94" s="25">
        <v>0</v>
      </c>
      <c r="V94" s="25">
        <v>24</v>
      </c>
      <c r="W94" s="25">
        <v>0</v>
      </c>
      <c r="AB94" s="25">
        <v>24</v>
      </c>
      <c r="AC94" s="25">
        <v>0</v>
      </c>
      <c r="AH94" s="25">
        <v>24</v>
      </c>
      <c r="AI94" s="25">
        <v>0</v>
      </c>
      <c r="AJ94" s="25">
        <v>96</v>
      </c>
      <c r="AK94" s="31">
        <f t="shared" si="3"/>
        <v>0</v>
      </c>
      <c r="AL94" s="25">
        <v>0</v>
      </c>
    </row>
    <row r="95" spans="1:38">
      <c r="A95" s="29" t="s">
        <v>452</v>
      </c>
      <c r="B95" s="29" t="s">
        <v>741</v>
      </c>
      <c r="C95" s="29" t="s">
        <v>742</v>
      </c>
      <c r="D95" s="29" t="s">
        <v>693</v>
      </c>
      <c r="E95" s="29" t="s">
        <v>694</v>
      </c>
      <c r="F95" s="29" t="str">
        <f t="shared" si="2"/>
        <v>감호</v>
      </c>
      <c r="G95" s="29" t="s">
        <v>743</v>
      </c>
      <c r="H95" s="29" t="s">
        <v>458</v>
      </c>
      <c r="I95" s="29" t="s">
        <v>459</v>
      </c>
      <c r="J95" s="29" t="s">
        <v>460</v>
      </c>
      <c r="K95" s="26" t="s">
        <v>459</v>
      </c>
      <c r="P95" s="25">
        <v>30</v>
      </c>
      <c r="Q95" s="25">
        <v>6390</v>
      </c>
      <c r="V95" s="25">
        <v>30</v>
      </c>
      <c r="W95" s="25">
        <v>6390</v>
      </c>
      <c r="AB95" s="25">
        <v>30</v>
      </c>
      <c r="AC95" s="25">
        <v>6390</v>
      </c>
      <c r="AH95" s="25">
        <v>30</v>
      </c>
      <c r="AI95" s="25">
        <v>6390</v>
      </c>
      <c r="AJ95" s="25">
        <v>120</v>
      </c>
      <c r="AK95" s="31">
        <f t="shared" si="3"/>
        <v>0</v>
      </c>
      <c r="AL95" s="25">
        <v>25560</v>
      </c>
    </row>
    <row r="96" spans="1:38">
      <c r="A96" s="29" t="s">
        <v>452</v>
      </c>
      <c r="B96" s="29" t="s">
        <v>744</v>
      </c>
      <c r="C96" s="29" t="s">
        <v>745</v>
      </c>
      <c r="D96" s="29" t="s">
        <v>693</v>
      </c>
      <c r="E96" s="29" t="s">
        <v>694</v>
      </c>
      <c r="F96" s="29" t="str">
        <f t="shared" si="2"/>
        <v>감호</v>
      </c>
      <c r="G96" s="29" t="s">
        <v>746</v>
      </c>
      <c r="H96" s="29" t="s">
        <v>458</v>
      </c>
      <c r="I96" s="29" t="s">
        <v>459</v>
      </c>
      <c r="J96" s="29" t="s">
        <v>460</v>
      </c>
      <c r="K96" s="26" t="s">
        <v>459</v>
      </c>
      <c r="P96" s="25">
        <v>30</v>
      </c>
      <c r="Q96" s="25">
        <v>0</v>
      </c>
      <c r="V96" s="25">
        <v>30</v>
      </c>
      <c r="W96" s="25">
        <v>0</v>
      </c>
      <c r="AB96" s="25">
        <v>30</v>
      </c>
      <c r="AC96" s="25">
        <v>0</v>
      </c>
      <c r="AH96" s="25">
        <v>30</v>
      </c>
      <c r="AI96" s="25">
        <v>0</v>
      </c>
      <c r="AJ96" s="25">
        <v>120</v>
      </c>
      <c r="AK96" s="31">
        <f t="shared" si="3"/>
        <v>0</v>
      </c>
      <c r="AL96" s="25">
        <v>0</v>
      </c>
    </row>
    <row r="97" spans="1:38">
      <c r="A97" s="29" t="s">
        <v>452</v>
      </c>
      <c r="B97" s="29" t="s">
        <v>747</v>
      </c>
      <c r="C97" s="29" t="s">
        <v>748</v>
      </c>
      <c r="D97" s="29" t="s">
        <v>693</v>
      </c>
      <c r="E97" s="29" t="s">
        <v>694</v>
      </c>
      <c r="F97" s="29" t="str">
        <f t="shared" si="2"/>
        <v>감호</v>
      </c>
      <c r="G97" s="29" t="s">
        <v>746</v>
      </c>
      <c r="H97" s="29" t="s">
        <v>458</v>
      </c>
      <c r="I97" s="29" t="s">
        <v>459</v>
      </c>
      <c r="J97" s="29" t="s">
        <v>460</v>
      </c>
      <c r="K97" s="26" t="s">
        <v>459</v>
      </c>
      <c r="P97" s="25">
        <v>12</v>
      </c>
      <c r="Q97" s="25">
        <v>0</v>
      </c>
      <c r="V97" s="25">
        <v>12</v>
      </c>
      <c r="W97" s="25">
        <v>0</v>
      </c>
      <c r="AB97" s="25">
        <v>12</v>
      </c>
      <c r="AC97" s="25">
        <v>0</v>
      </c>
      <c r="AH97" s="25">
        <v>12</v>
      </c>
      <c r="AI97" s="25">
        <v>0</v>
      </c>
      <c r="AJ97" s="25">
        <v>48</v>
      </c>
      <c r="AK97" s="31">
        <f t="shared" si="3"/>
        <v>0</v>
      </c>
      <c r="AL97" s="25">
        <v>0</v>
      </c>
    </row>
    <row r="98" spans="1:38">
      <c r="A98" s="29" t="s">
        <v>452</v>
      </c>
      <c r="B98" s="29" t="s">
        <v>749</v>
      </c>
      <c r="C98" s="29" t="s">
        <v>750</v>
      </c>
      <c r="D98" s="29" t="s">
        <v>693</v>
      </c>
      <c r="E98" s="29" t="s">
        <v>694</v>
      </c>
      <c r="F98" s="29" t="str">
        <f t="shared" si="2"/>
        <v>감호</v>
      </c>
      <c r="G98" s="29" t="s">
        <v>751</v>
      </c>
      <c r="H98" s="29" t="s">
        <v>475</v>
      </c>
      <c r="I98" s="29" t="s">
        <v>459</v>
      </c>
      <c r="J98" s="29" t="s">
        <v>460</v>
      </c>
      <c r="K98" s="26" t="s">
        <v>459</v>
      </c>
      <c r="L98" s="25">
        <v>40</v>
      </c>
      <c r="M98" s="25">
        <v>10010</v>
      </c>
      <c r="N98" s="25">
        <v>40</v>
      </c>
      <c r="O98" s="25">
        <v>10010</v>
      </c>
      <c r="P98" s="25">
        <v>40</v>
      </c>
      <c r="Q98" s="25">
        <v>10010</v>
      </c>
      <c r="R98" s="25">
        <v>40</v>
      </c>
      <c r="S98" s="25">
        <v>10010</v>
      </c>
      <c r="T98" s="25">
        <v>40</v>
      </c>
      <c r="U98" s="25">
        <v>10010</v>
      </c>
      <c r="V98" s="25">
        <v>40</v>
      </c>
      <c r="W98" s="25">
        <v>10010</v>
      </c>
      <c r="X98" s="25">
        <v>40</v>
      </c>
      <c r="Y98" s="25">
        <v>10010</v>
      </c>
      <c r="Z98" s="25">
        <v>40</v>
      </c>
      <c r="AA98" s="25">
        <v>10010</v>
      </c>
      <c r="AB98" s="25">
        <v>40</v>
      </c>
      <c r="AC98" s="25">
        <v>10010</v>
      </c>
      <c r="AD98" s="25">
        <v>40</v>
      </c>
      <c r="AE98" s="25">
        <v>10010</v>
      </c>
      <c r="AF98" s="25">
        <v>40</v>
      </c>
      <c r="AG98" s="25">
        <v>10010</v>
      </c>
      <c r="AH98" s="25">
        <v>40</v>
      </c>
      <c r="AI98" s="25">
        <v>10010</v>
      </c>
      <c r="AJ98" s="25">
        <v>480</v>
      </c>
      <c r="AK98" s="31">
        <f t="shared" si="3"/>
        <v>0</v>
      </c>
      <c r="AL98" s="25">
        <v>120120</v>
      </c>
    </row>
    <row r="99" spans="1:38">
      <c r="A99" s="29" t="s">
        <v>452</v>
      </c>
      <c r="B99" s="29" t="s">
        <v>752</v>
      </c>
      <c r="C99" s="29" t="s">
        <v>753</v>
      </c>
      <c r="D99" s="29" t="s">
        <v>693</v>
      </c>
      <c r="E99" s="29" t="s">
        <v>694</v>
      </c>
      <c r="F99" s="29" t="str">
        <f t="shared" si="2"/>
        <v>감호</v>
      </c>
      <c r="G99" s="29" t="s">
        <v>754</v>
      </c>
      <c r="H99" s="29" t="s">
        <v>458</v>
      </c>
      <c r="I99" s="29" t="s">
        <v>459</v>
      </c>
      <c r="J99" s="29" t="s">
        <v>460</v>
      </c>
      <c r="K99" s="26" t="s">
        <v>459</v>
      </c>
      <c r="P99" s="25">
        <v>42</v>
      </c>
      <c r="Q99" s="25">
        <v>0</v>
      </c>
      <c r="V99" s="25">
        <v>42</v>
      </c>
      <c r="W99" s="25">
        <v>0</v>
      </c>
      <c r="AB99" s="25">
        <v>42</v>
      </c>
      <c r="AC99" s="25">
        <v>0</v>
      </c>
      <c r="AH99" s="25">
        <v>42</v>
      </c>
      <c r="AI99" s="25">
        <v>0</v>
      </c>
      <c r="AJ99" s="25">
        <v>168</v>
      </c>
      <c r="AK99" s="31">
        <f t="shared" si="3"/>
        <v>0</v>
      </c>
      <c r="AL99" s="25">
        <v>0</v>
      </c>
    </row>
    <row r="100" spans="1:38">
      <c r="A100" s="29" t="s">
        <v>452</v>
      </c>
      <c r="B100" s="29" t="s">
        <v>755</v>
      </c>
      <c r="C100" s="29" t="s">
        <v>756</v>
      </c>
      <c r="D100" s="29" t="s">
        <v>455</v>
      </c>
      <c r="E100" s="29" t="s">
        <v>456</v>
      </c>
      <c r="F100" s="29" t="str">
        <f t="shared" si="2"/>
        <v>감호</v>
      </c>
      <c r="G100" s="29" t="s">
        <v>757</v>
      </c>
      <c r="H100" s="29" t="s">
        <v>458</v>
      </c>
      <c r="I100" s="29" t="s">
        <v>459</v>
      </c>
      <c r="J100" s="29" t="s">
        <v>460</v>
      </c>
      <c r="K100" s="26" t="s">
        <v>459</v>
      </c>
      <c r="P100" s="25">
        <v>36</v>
      </c>
      <c r="Q100" s="25">
        <v>7470</v>
      </c>
      <c r="V100" s="25">
        <v>36</v>
      </c>
      <c r="W100" s="25">
        <v>7470</v>
      </c>
      <c r="AB100" s="25">
        <v>36</v>
      </c>
      <c r="AC100" s="25">
        <v>7470</v>
      </c>
      <c r="AH100" s="25">
        <v>36</v>
      </c>
      <c r="AI100" s="25">
        <v>7470</v>
      </c>
      <c r="AJ100" s="25">
        <v>144</v>
      </c>
      <c r="AK100" s="31">
        <f t="shared" si="3"/>
        <v>0</v>
      </c>
      <c r="AL100" s="25">
        <v>29880</v>
      </c>
    </row>
    <row r="101" spans="1:38">
      <c r="A101" s="29" t="s">
        <v>452</v>
      </c>
      <c r="B101" s="29" t="s">
        <v>758</v>
      </c>
      <c r="C101" s="29" t="s">
        <v>759</v>
      </c>
      <c r="D101" s="29" t="s">
        <v>455</v>
      </c>
      <c r="E101" s="29" t="s">
        <v>456</v>
      </c>
      <c r="F101" s="29" t="str">
        <f t="shared" si="2"/>
        <v>감호</v>
      </c>
      <c r="G101" s="29" t="s">
        <v>760</v>
      </c>
      <c r="H101" s="29" t="s">
        <v>458</v>
      </c>
      <c r="I101" s="29" t="s">
        <v>459</v>
      </c>
      <c r="J101" s="29" t="s">
        <v>460</v>
      </c>
      <c r="K101" s="26" t="s">
        <v>459</v>
      </c>
      <c r="P101" s="25">
        <v>30</v>
      </c>
      <c r="Q101" s="25">
        <v>6390</v>
      </c>
      <c r="V101" s="25">
        <v>30</v>
      </c>
      <c r="W101" s="25">
        <v>6390</v>
      </c>
      <c r="AB101" s="25">
        <v>30</v>
      </c>
      <c r="AC101" s="25">
        <v>6390</v>
      </c>
      <c r="AH101" s="25">
        <v>30</v>
      </c>
      <c r="AI101" s="25">
        <v>6390</v>
      </c>
      <c r="AJ101" s="25">
        <v>120</v>
      </c>
      <c r="AK101" s="31">
        <f t="shared" si="3"/>
        <v>0</v>
      </c>
      <c r="AL101" s="25">
        <v>25560</v>
      </c>
    </row>
    <row r="102" spans="1:38">
      <c r="A102" s="29" t="s">
        <v>452</v>
      </c>
      <c r="B102" s="29" t="s">
        <v>761</v>
      </c>
      <c r="C102" s="29" t="s">
        <v>762</v>
      </c>
      <c r="D102" s="29" t="s">
        <v>455</v>
      </c>
      <c r="E102" s="29" t="s">
        <v>456</v>
      </c>
      <c r="F102" s="29" t="str">
        <f t="shared" si="2"/>
        <v>감호</v>
      </c>
      <c r="G102" s="29" t="s">
        <v>763</v>
      </c>
      <c r="H102" s="29" t="s">
        <v>458</v>
      </c>
      <c r="I102" s="29" t="s">
        <v>459</v>
      </c>
      <c r="J102" s="29" t="s">
        <v>460</v>
      </c>
      <c r="K102" s="26" t="s">
        <v>459</v>
      </c>
      <c r="P102" s="25">
        <v>30</v>
      </c>
      <c r="Q102" s="25">
        <v>6390</v>
      </c>
      <c r="V102" s="25">
        <v>30</v>
      </c>
      <c r="W102" s="25">
        <v>6390</v>
      </c>
      <c r="AB102" s="25">
        <v>30</v>
      </c>
      <c r="AC102" s="25">
        <v>6390</v>
      </c>
      <c r="AH102" s="25">
        <v>30</v>
      </c>
      <c r="AI102" s="25">
        <v>6390</v>
      </c>
      <c r="AJ102" s="25">
        <v>120</v>
      </c>
      <c r="AK102" s="31">
        <f t="shared" si="3"/>
        <v>0</v>
      </c>
      <c r="AL102" s="25">
        <v>25560</v>
      </c>
    </row>
    <row r="103" spans="1:38">
      <c r="A103" s="29" t="s">
        <v>452</v>
      </c>
      <c r="B103" s="29" t="s">
        <v>764</v>
      </c>
      <c r="C103" s="29" t="s">
        <v>765</v>
      </c>
      <c r="D103" s="29" t="s">
        <v>455</v>
      </c>
      <c r="E103" s="29" t="s">
        <v>456</v>
      </c>
      <c r="F103" s="29" t="str">
        <f t="shared" si="2"/>
        <v>아랫</v>
      </c>
      <c r="G103" s="29" t="s">
        <v>766</v>
      </c>
      <c r="H103" s="29" t="s">
        <v>458</v>
      </c>
      <c r="I103" s="29" t="s">
        <v>459</v>
      </c>
      <c r="J103" s="29" t="s">
        <v>460</v>
      </c>
      <c r="K103" s="26" t="s">
        <v>459</v>
      </c>
      <c r="P103" s="25">
        <v>18</v>
      </c>
      <c r="Q103" s="25">
        <v>4230</v>
      </c>
      <c r="V103" s="25">
        <v>18</v>
      </c>
      <c r="W103" s="25">
        <v>4230</v>
      </c>
      <c r="AB103" s="25">
        <v>18</v>
      </c>
      <c r="AC103" s="25">
        <v>4230</v>
      </c>
      <c r="AH103" s="25">
        <v>18</v>
      </c>
      <c r="AI103" s="25">
        <v>4230</v>
      </c>
      <c r="AJ103" s="25">
        <v>72</v>
      </c>
      <c r="AK103" s="31">
        <f t="shared" si="3"/>
        <v>0</v>
      </c>
      <c r="AL103" s="25">
        <v>16920</v>
      </c>
    </row>
    <row r="104" spans="1:38">
      <c r="A104" s="29" t="s">
        <v>452</v>
      </c>
      <c r="B104" s="29" t="s">
        <v>767</v>
      </c>
      <c r="C104" s="29" t="s">
        <v>768</v>
      </c>
      <c r="D104" s="29" t="s">
        <v>455</v>
      </c>
      <c r="E104" s="29" t="s">
        <v>456</v>
      </c>
      <c r="F104" s="29" t="str">
        <f t="shared" si="2"/>
        <v>감호</v>
      </c>
      <c r="G104" s="29" t="s">
        <v>769</v>
      </c>
      <c r="H104" s="29" t="s">
        <v>458</v>
      </c>
      <c r="I104" s="29" t="s">
        <v>459</v>
      </c>
      <c r="J104" s="29" t="s">
        <v>460</v>
      </c>
      <c r="K104" s="26" t="s">
        <v>459</v>
      </c>
      <c r="P104" s="25">
        <v>30</v>
      </c>
      <c r="Q104" s="25">
        <v>6390</v>
      </c>
      <c r="V104" s="25">
        <v>30</v>
      </c>
      <c r="W104" s="25">
        <v>6390</v>
      </c>
      <c r="AB104" s="25">
        <v>30</v>
      </c>
      <c r="AC104" s="25">
        <v>6390</v>
      </c>
      <c r="AH104" s="25">
        <v>30</v>
      </c>
      <c r="AI104" s="25">
        <v>6390</v>
      </c>
      <c r="AJ104" s="25">
        <v>120</v>
      </c>
      <c r="AK104" s="31">
        <f t="shared" si="3"/>
        <v>0</v>
      </c>
      <c r="AL104" s="25">
        <v>25560</v>
      </c>
    </row>
    <row r="105" spans="1:38">
      <c r="A105" s="29" t="s">
        <v>452</v>
      </c>
      <c r="B105" s="29" t="s">
        <v>770</v>
      </c>
      <c r="C105" s="29" t="s">
        <v>771</v>
      </c>
      <c r="D105" s="29" t="s">
        <v>455</v>
      </c>
      <c r="E105" s="29" t="s">
        <v>456</v>
      </c>
      <c r="F105" s="29" t="str">
        <f t="shared" si="2"/>
        <v>감호</v>
      </c>
      <c r="G105" s="29" t="s">
        <v>760</v>
      </c>
      <c r="H105" s="29" t="s">
        <v>458</v>
      </c>
      <c r="I105" s="29" t="s">
        <v>459</v>
      </c>
      <c r="J105" s="29" t="s">
        <v>460</v>
      </c>
      <c r="K105" s="26" t="s">
        <v>459</v>
      </c>
      <c r="P105" s="25">
        <v>6</v>
      </c>
      <c r="Q105" s="25">
        <v>2070</v>
      </c>
      <c r="V105" s="25">
        <v>6</v>
      </c>
      <c r="W105" s="25">
        <v>2070</v>
      </c>
      <c r="AB105" s="25">
        <v>6</v>
      </c>
      <c r="AC105" s="25">
        <v>2070</v>
      </c>
      <c r="AH105" s="25">
        <v>6</v>
      </c>
      <c r="AI105" s="25">
        <v>2070</v>
      </c>
      <c r="AJ105" s="25">
        <v>24</v>
      </c>
      <c r="AK105" s="31">
        <f t="shared" si="3"/>
        <v>0</v>
      </c>
      <c r="AL105" s="25">
        <v>8280</v>
      </c>
    </row>
    <row r="106" spans="1:38">
      <c r="A106" s="29" t="s">
        <v>452</v>
      </c>
      <c r="B106" s="29" t="s">
        <v>772</v>
      </c>
      <c r="C106" s="29" t="s">
        <v>773</v>
      </c>
      <c r="D106" s="29" t="s">
        <v>455</v>
      </c>
      <c r="E106" s="29" t="s">
        <v>456</v>
      </c>
      <c r="F106" s="29" t="str">
        <f t="shared" si="2"/>
        <v>감호</v>
      </c>
      <c r="G106" s="29" t="s">
        <v>774</v>
      </c>
      <c r="H106" s="29" t="s">
        <v>458</v>
      </c>
      <c r="I106" s="29" t="s">
        <v>459</v>
      </c>
      <c r="J106" s="29" t="s">
        <v>460</v>
      </c>
      <c r="K106" s="26" t="s">
        <v>459</v>
      </c>
      <c r="P106" s="25">
        <v>18</v>
      </c>
      <c r="Q106" s="25">
        <v>4230</v>
      </c>
      <c r="V106" s="25">
        <v>18</v>
      </c>
      <c r="W106" s="25">
        <v>4230</v>
      </c>
      <c r="AB106" s="25">
        <v>18</v>
      </c>
      <c r="AC106" s="25">
        <v>4230</v>
      </c>
      <c r="AH106" s="25">
        <v>18</v>
      </c>
      <c r="AI106" s="25">
        <v>4230</v>
      </c>
      <c r="AJ106" s="25">
        <v>72</v>
      </c>
      <c r="AK106" s="31">
        <f t="shared" si="3"/>
        <v>0</v>
      </c>
      <c r="AL106" s="25">
        <v>16920</v>
      </c>
    </row>
    <row r="107" spans="1:38">
      <c r="A107" s="29" t="s">
        <v>452</v>
      </c>
      <c r="B107" s="29" t="s">
        <v>775</v>
      </c>
      <c r="C107" s="29" t="s">
        <v>776</v>
      </c>
      <c r="D107" s="29" t="s">
        <v>777</v>
      </c>
      <c r="E107" s="29" t="s">
        <v>778</v>
      </c>
      <c r="F107" s="29" t="str">
        <f t="shared" si="2"/>
        <v>감호</v>
      </c>
      <c r="G107" s="29" t="s">
        <v>779</v>
      </c>
      <c r="H107" s="29" t="s">
        <v>458</v>
      </c>
      <c r="I107" s="29" t="s">
        <v>459</v>
      </c>
      <c r="J107" s="29" t="s">
        <v>460</v>
      </c>
      <c r="K107" s="26" t="s">
        <v>459</v>
      </c>
      <c r="P107" s="25">
        <v>30</v>
      </c>
      <c r="Q107" s="25">
        <v>0</v>
      </c>
      <c r="V107" s="25">
        <v>30</v>
      </c>
      <c r="W107" s="25">
        <v>0</v>
      </c>
      <c r="AB107" s="25">
        <v>30</v>
      </c>
      <c r="AC107" s="25">
        <v>0</v>
      </c>
      <c r="AH107" s="25">
        <v>30</v>
      </c>
      <c r="AI107" s="25">
        <v>0</v>
      </c>
      <c r="AJ107" s="25">
        <v>120</v>
      </c>
      <c r="AK107" s="31">
        <f t="shared" si="3"/>
        <v>0</v>
      </c>
      <c r="AL107" s="25">
        <v>0</v>
      </c>
    </row>
    <row r="108" spans="1:38">
      <c r="A108" s="29" t="s">
        <v>452</v>
      </c>
      <c r="B108" s="29" t="s">
        <v>780</v>
      </c>
      <c r="C108" s="29" t="s">
        <v>781</v>
      </c>
      <c r="D108" s="29" t="s">
        <v>777</v>
      </c>
      <c r="E108" s="29" t="s">
        <v>778</v>
      </c>
      <c r="F108" s="29" t="str">
        <f t="shared" si="2"/>
        <v>감호</v>
      </c>
      <c r="G108" s="29" t="s">
        <v>782</v>
      </c>
      <c r="H108" s="29" t="s">
        <v>458</v>
      </c>
      <c r="I108" s="29" t="s">
        <v>459</v>
      </c>
      <c r="J108" s="29" t="s">
        <v>460</v>
      </c>
      <c r="K108" s="26" t="s">
        <v>459</v>
      </c>
      <c r="P108" s="25">
        <v>6</v>
      </c>
      <c r="Q108" s="25">
        <v>2070</v>
      </c>
      <c r="V108" s="25">
        <v>6</v>
      </c>
      <c r="W108" s="25">
        <v>2070</v>
      </c>
      <c r="AB108" s="25">
        <v>6</v>
      </c>
      <c r="AC108" s="25">
        <v>2070</v>
      </c>
      <c r="AH108" s="25">
        <v>6</v>
      </c>
      <c r="AI108" s="25">
        <v>2070</v>
      </c>
      <c r="AJ108" s="25">
        <v>24</v>
      </c>
      <c r="AK108" s="31">
        <f t="shared" si="3"/>
        <v>0</v>
      </c>
      <c r="AL108" s="25">
        <v>8280</v>
      </c>
    </row>
    <row r="109" spans="1:38">
      <c r="A109" s="29" t="s">
        <v>452</v>
      </c>
      <c r="B109" s="29" t="s">
        <v>783</v>
      </c>
      <c r="C109" s="29" t="s">
        <v>784</v>
      </c>
      <c r="D109" s="29" t="s">
        <v>777</v>
      </c>
      <c r="E109" s="29" t="s">
        <v>778</v>
      </c>
      <c r="F109" s="29" t="str">
        <f t="shared" si="2"/>
        <v>감호</v>
      </c>
      <c r="G109" s="29" t="s">
        <v>760</v>
      </c>
      <c r="H109" s="29" t="s">
        <v>458</v>
      </c>
      <c r="I109" s="29" t="s">
        <v>459</v>
      </c>
      <c r="J109" s="29" t="s">
        <v>460</v>
      </c>
      <c r="K109" s="26" t="s">
        <v>459</v>
      </c>
      <c r="P109" s="25">
        <v>6</v>
      </c>
      <c r="Q109" s="25">
        <v>0</v>
      </c>
      <c r="V109" s="25">
        <v>6</v>
      </c>
      <c r="W109" s="25">
        <v>0</v>
      </c>
      <c r="AB109" s="25">
        <v>6</v>
      </c>
      <c r="AC109" s="25">
        <v>0</v>
      </c>
      <c r="AH109" s="25">
        <v>6</v>
      </c>
      <c r="AI109" s="25">
        <v>0</v>
      </c>
      <c r="AJ109" s="25">
        <v>24</v>
      </c>
      <c r="AK109" s="31">
        <f t="shared" si="3"/>
        <v>0</v>
      </c>
      <c r="AL109" s="25">
        <v>0</v>
      </c>
    </row>
    <row r="110" spans="1:38">
      <c r="A110" s="29" t="s">
        <v>452</v>
      </c>
      <c r="B110" s="29" t="s">
        <v>785</v>
      </c>
      <c r="C110" s="29" t="s">
        <v>786</v>
      </c>
      <c r="D110" s="29" t="s">
        <v>777</v>
      </c>
      <c r="E110" s="29" t="s">
        <v>778</v>
      </c>
      <c r="F110" s="29" t="str">
        <f t="shared" si="2"/>
        <v>감호</v>
      </c>
      <c r="G110" s="29" t="s">
        <v>787</v>
      </c>
      <c r="H110" s="29" t="s">
        <v>458</v>
      </c>
      <c r="I110" s="29" t="s">
        <v>459</v>
      </c>
      <c r="J110" s="29" t="s">
        <v>460</v>
      </c>
      <c r="K110" s="26" t="s">
        <v>459</v>
      </c>
      <c r="P110" s="25">
        <v>12</v>
      </c>
      <c r="Q110" s="25">
        <v>3150</v>
      </c>
      <c r="V110" s="25">
        <v>12</v>
      </c>
      <c r="W110" s="25">
        <v>3150</v>
      </c>
      <c r="AB110" s="25">
        <v>12</v>
      </c>
      <c r="AC110" s="25">
        <v>3150</v>
      </c>
      <c r="AH110" s="25">
        <v>12</v>
      </c>
      <c r="AI110" s="25">
        <v>3150</v>
      </c>
      <c r="AJ110" s="25">
        <v>48</v>
      </c>
      <c r="AK110" s="31">
        <f t="shared" si="3"/>
        <v>0</v>
      </c>
      <c r="AL110" s="25">
        <v>12600</v>
      </c>
    </row>
    <row r="111" spans="1:38">
      <c r="A111" s="29" t="s">
        <v>452</v>
      </c>
      <c r="B111" s="29" t="s">
        <v>788</v>
      </c>
      <c r="C111" s="29" t="s">
        <v>789</v>
      </c>
      <c r="D111" s="29" t="s">
        <v>777</v>
      </c>
      <c r="E111" s="29" t="s">
        <v>778</v>
      </c>
      <c r="F111" s="29" t="str">
        <f t="shared" si="2"/>
        <v>감호</v>
      </c>
      <c r="G111" s="29" t="s">
        <v>790</v>
      </c>
      <c r="H111" s="29" t="s">
        <v>475</v>
      </c>
      <c r="I111" s="29" t="s">
        <v>476</v>
      </c>
      <c r="J111" s="29" t="s">
        <v>477</v>
      </c>
      <c r="K111" s="26" t="s">
        <v>478</v>
      </c>
      <c r="L111" s="25">
        <v>45</v>
      </c>
      <c r="M111" s="25">
        <v>11210</v>
      </c>
      <c r="N111" s="25">
        <v>24</v>
      </c>
      <c r="O111" s="25">
        <v>6170</v>
      </c>
      <c r="P111" s="25">
        <v>18</v>
      </c>
      <c r="Q111" s="25">
        <v>4730</v>
      </c>
      <c r="R111" s="25">
        <v>22</v>
      </c>
      <c r="S111" s="25">
        <v>5690</v>
      </c>
      <c r="T111" s="25">
        <v>0</v>
      </c>
      <c r="U111" s="25">
        <v>410</v>
      </c>
      <c r="V111" s="25">
        <v>1</v>
      </c>
      <c r="W111" s="25">
        <v>650</v>
      </c>
      <c r="X111" s="25">
        <v>0</v>
      </c>
      <c r="Y111" s="25">
        <v>410</v>
      </c>
      <c r="Z111" s="25">
        <v>78</v>
      </c>
      <c r="AA111" s="25">
        <v>31730</v>
      </c>
      <c r="AB111" s="25">
        <v>21</v>
      </c>
      <c r="AC111" s="25">
        <v>5450</v>
      </c>
      <c r="AD111" s="25">
        <v>15</v>
      </c>
      <c r="AE111" s="25">
        <v>4010</v>
      </c>
      <c r="AF111" s="25">
        <v>6</v>
      </c>
      <c r="AG111" s="25">
        <v>1850</v>
      </c>
      <c r="AH111" s="25">
        <v>34</v>
      </c>
      <c r="AI111" s="25">
        <v>8570</v>
      </c>
      <c r="AJ111" s="25">
        <v>264</v>
      </c>
      <c r="AK111" s="31">
        <f t="shared" si="3"/>
        <v>0</v>
      </c>
      <c r="AL111" s="25">
        <v>80880</v>
      </c>
    </row>
    <row r="112" spans="1:38">
      <c r="A112" s="29" t="s">
        <v>452</v>
      </c>
      <c r="B112" s="29" t="s">
        <v>791</v>
      </c>
      <c r="C112" s="29" t="s">
        <v>792</v>
      </c>
      <c r="D112" s="29" t="s">
        <v>777</v>
      </c>
      <c r="E112" s="29" t="s">
        <v>778</v>
      </c>
      <c r="F112" s="29" t="str">
        <f t="shared" si="2"/>
        <v>감호</v>
      </c>
      <c r="G112" s="29" t="s">
        <v>774</v>
      </c>
      <c r="H112" s="29" t="s">
        <v>458</v>
      </c>
      <c r="I112" s="29" t="s">
        <v>459</v>
      </c>
      <c r="J112" s="29" t="s">
        <v>460</v>
      </c>
      <c r="K112" s="26" t="s">
        <v>459</v>
      </c>
      <c r="P112" s="25">
        <v>6</v>
      </c>
      <c r="Q112" s="25">
        <v>2070</v>
      </c>
      <c r="V112" s="25">
        <v>6</v>
      </c>
      <c r="W112" s="25">
        <v>2070</v>
      </c>
      <c r="AB112" s="25">
        <v>6</v>
      </c>
      <c r="AC112" s="25">
        <v>2070</v>
      </c>
      <c r="AH112" s="25">
        <v>6</v>
      </c>
      <c r="AI112" s="25">
        <v>2070</v>
      </c>
      <c r="AJ112" s="25">
        <v>24</v>
      </c>
      <c r="AK112" s="31">
        <f t="shared" si="3"/>
        <v>0</v>
      </c>
      <c r="AL112" s="25">
        <v>8280</v>
      </c>
    </row>
    <row r="113" spans="1:38">
      <c r="A113" s="29" t="s">
        <v>452</v>
      </c>
      <c r="B113" s="29" t="s">
        <v>793</v>
      </c>
      <c r="C113" s="29" t="s">
        <v>794</v>
      </c>
      <c r="D113" s="29" t="s">
        <v>777</v>
      </c>
      <c r="E113" s="29" t="s">
        <v>778</v>
      </c>
      <c r="F113" s="29" t="str">
        <f t="shared" si="2"/>
        <v>감호</v>
      </c>
      <c r="G113" s="29" t="s">
        <v>760</v>
      </c>
      <c r="H113" s="29" t="s">
        <v>458</v>
      </c>
      <c r="I113" s="29" t="s">
        <v>459</v>
      </c>
      <c r="J113" s="29" t="s">
        <v>460</v>
      </c>
      <c r="K113" s="26" t="s">
        <v>459</v>
      </c>
      <c r="P113" s="25">
        <v>18</v>
      </c>
      <c r="Q113" s="25">
        <v>4230</v>
      </c>
      <c r="V113" s="25">
        <v>18</v>
      </c>
      <c r="W113" s="25">
        <v>4230</v>
      </c>
      <c r="AB113" s="25">
        <v>18</v>
      </c>
      <c r="AC113" s="25">
        <v>4230</v>
      </c>
      <c r="AH113" s="25">
        <v>18</v>
      </c>
      <c r="AI113" s="25">
        <v>4230</v>
      </c>
      <c r="AJ113" s="25">
        <v>72</v>
      </c>
      <c r="AK113" s="31">
        <f t="shared" si="3"/>
        <v>0</v>
      </c>
      <c r="AL113" s="25">
        <v>16920</v>
      </c>
    </row>
    <row r="114" spans="1:38">
      <c r="A114" s="29" t="s">
        <v>452</v>
      </c>
      <c r="B114" s="29" t="s">
        <v>795</v>
      </c>
      <c r="C114" s="29" t="s">
        <v>796</v>
      </c>
      <c r="D114" s="29" t="s">
        <v>777</v>
      </c>
      <c r="E114" s="29" t="s">
        <v>778</v>
      </c>
      <c r="F114" s="29" t="str">
        <f t="shared" si="2"/>
        <v>감호</v>
      </c>
      <c r="G114" s="29" t="s">
        <v>797</v>
      </c>
      <c r="H114" s="29" t="s">
        <v>458</v>
      </c>
      <c r="I114" s="29" t="s">
        <v>459</v>
      </c>
      <c r="J114" s="29" t="s">
        <v>460</v>
      </c>
      <c r="K114" s="26" t="s">
        <v>459</v>
      </c>
      <c r="P114" s="25">
        <v>12</v>
      </c>
      <c r="Q114" s="25">
        <v>3150</v>
      </c>
      <c r="V114" s="25">
        <v>12</v>
      </c>
      <c r="W114" s="25">
        <v>3150</v>
      </c>
      <c r="AB114" s="25">
        <v>12</v>
      </c>
      <c r="AC114" s="25">
        <v>3150</v>
      </c>
      <c r="AH114" s="25">
        <v>12</v>
      </c>
      <c r="AI114" s="25">
        <v>3150</v>
      </c>
      <c r="AJ114" s="25">
        <v>48</v>
      </c>
      <c r="AK114" s="31">
        <f t="shared" si="3"/>
        <v>0</v>
      </c>
      <c r="AL114" s="25">
        <v>12600</v>
      </c>
    </row>
    <row r="115" spans="1:38">
      <c r="A115" s="29" t="s">
        <v>452</v>
      </c>
      <c r="B115" s="29" t="s">
        <v>798</v>
      </c>
      <c r="C115" s="29" t="s">
        <v>799</v>
      </c>
      <c r="D115" s="29" t="s">
        <v>777</v>
      </c>
      <c r="E115" s="29" t="s">
        <v>778</v>
      </c>
      <c r="F115" s="29" t="str">
        <f t="shared" si="2"/>
        <v>감호</v>
      </c>
      <c r="G115" s="29" t="s">
        <v>797</v>
      </c>
      <c r="H115" s="29" t="s">
        <v>458</v>
      </c>
      <c r="I115" s="29" t="s">
        <v>459</v>
      </c>
      <c r="J115" s="29" t="s">
        <v>460</v>
      </c>
      <c r="K115" s="26" t="s">
        <v>459</v>
      </c>
      <c r="P115" s="25">
        <v>24</v>
      </c>
      <c r="Q115" s="25">
        <v>0</v>
      </c>
      <c r="V115" s="25">
        <v>24</v>
      </c>
      <c r="W115" s="25">
        <v>0</v>
      </c>
      <c r="AB115" s="25">
        <v>24</v>
      </c>
      <c r="AC115" s="25">
        <v>0</v>
      </c>
      <c r="AH115" s="25">
        <v>24</v>
      </c>
      <c r="AI115" s="25">
        <v>0</v>
      </c>
      <c r="AJ115" s="25">
        <v>96</v>
      </c>
      <c r="AK115" s="31">
        <f t="shared" si="3"/>
        <v>0</v>
      </c>
      <c r="AL115" s="25">
        <v>0</v>
      </c>
    </row>
    <row r="116" spans="1:38">
      <c r="A116" s="29" t="s">
        <v>452</v>
      </c>
      <c r="B116" s="29" t="s">
        <v>800</v>
      </c>
      <c r="C116" s="29" t="s">
        <v>801</v>
      </c>
      <c r="D116" s="29" t="s">
        <v>777</v>
      </c>
      <c r="E116" s="29" t="s">
        <v>778</v>
      </c>
      <c r="F116" s="29" t="str">
        <f t="shared" si="2"/>
        <v>감호</v>
      </c>
      <c r="G116" s="29" t="s">
        <v>802</v>
      </c>
      <c r="H116" s="29" t="s">
        <v>458</v>
      </c>
      <c r="I116" s="29" t="s">
        <v>459</v>
      </c>
      <c r="J116" s="29" t="s">
        <v>460</v>
      </c>
      <c r="K116" s="26" t="s">
        <v>459</v>
      </c>
      <c r="P116" s="25">
        <v>54</v>
      </c>
      <c r="Q116" s="25">
        <v>10710</v>
      </c>
      <c r="V116" s="25">
        <v>54</v>
      </c>
      <c r="W116" s="25">
        <v>10710</v>
      </c>
      <c r="AB116" s="25">
        <v>54</v>
      </c>
      <c r="AC116" s="25">
        <v>10710</v>
      </c>
      <c r="AH116" s="25">
        <v>54</v>
      </c>
      <c r="AI116" s="25">
        <v>10710</v>
      </c>
      <c r="AJ116" s="25">
        <v>216</v>
      </c>
      <c r="AK116" s="31">
        <f t="shared" si="3"/>
        <v>0</v>
      </c>
      <c r="AL116" s="25">
        <v>42840</v>
      </c>
    </row>
    <row r="117" spans="1:38">
      <c r="A117" s="29" t="s">
        <v>452</v>
      </c>
      <c r="B117" s="29" t="s">
        <v>803</v>
      </c>
      <c r="C117" s="29" t="s">
        <v>804</v>
      </c>
      <c r="D117" s="29" t="s">
        <v>777</v>
      </c>
      <c r="E117" s="29" t="s">
        <v>778</v>
      </c>
      <c r="F117" s="29" t="str">
        <f t="shared" si="2"/>
        <v>감호</v>
      </c>
      <c r="G117" s="29" t="s">
        <v>805</v>
      </c>
      <c r="H117" s="29" t="s">
        <v>458</v>
      </c>
      <c r="I117" s="29" t="s">
        <v>459</v>
      </c>
      <c r="J117" s="29" t="s">
        <v>460</v>
      </c>
      <c r="K117" s="26" t="s">
        <v>459</v>
      </c>
      <c r="P117" s="25">
        <v>30</v>
      </c>
      <c r="Q117" s="25">
        <v>0</v>
      </c>
      <c r="V117" s="25">
        <v>30</v>
      </c>
      <c r="W117" s="25">
        <v>0</v>
      </c>
      <c r="AB117" s="25">
        <v>30</v>
      </c>
      <c r="AC117" s="25">
        <v>0</v>
      </c>
      <c r="AH117" s="25">
        <v>30</v>
      </c>
      <c r="AI117" s="25">
        <v>0</v>
      </c>
      <c r="AJ117" s="25">
        <v>120</v>
      </c>
      <c r="AK117" s="31">
        <f t="shared" si="3"/>
        <v>0</v>
      </c>
      <c r="AL117" s="25">
        <v>0</v>
      </c>
    </row>
    <row r="118" spans="1:38">
      <c r="A118" s="29" t="s">
        <v>452</v>
      </c>
      <c r="B118" s="29" t="s">
        <v>806</v>
      </c>
      <c r="C118" s="29" t="s">
        <v>807</v>
      </c>
      <c r="D118" s="29" t="s">
        <v>777</v>
      </c>
      <c r="E118" s="29" t="s">
        <v>778</v>
      </c>
      <c r="F118" s="29" t="str">
        <f t="shared" si="2"/>
        <v>감호</v>
      </c>
      <c r="G118" s="29" t="s">
        <v>808</v>
      </c>
      <c r="H118" s="29" t="s">
        <v>458</v>
      </c>
      <c r="I118" s="29" t="s">
        <v>459</v>
      </c>
      <c r="J118" s="29" t="s">
        <v>460</v>
      </c>
      <c r="K118" s="26" t="s">
        <v>459</v>
      </c>
      <c r="P118" s="25">
        <v>36</v>
      </c>
      <c r="Q118" s="25">
        <v>0</v>
      </c>
      <c r="V118" s="25">
        <v>36</v>
      </c>
      <c r="W118" s="25">
        <v>0</v>
      </c>
      <c r="AB118" s="25">
        <v>36</v>
      </c>
      <c r="AC118" s="25">
        <v>0</v>
      </c>
      <c r="AH118" s="25">
        <v>36</v>
      </c>
      <c r="AI118" s="25">
        <v>0</v>
      </c>
      <c r="AJ118" s="25">
        <v>144</v>
      </c>
      <c r="AK118" s="31">
        <f t="shared" si="3"/>
        <v>0</v>
      </c>
      <c r="AL118" s="25">
        <v>0</v>
      </c>
    </row>
    <row r="119" spans="1:38">
      <c r="A119" s="29" t="s">
        <v>452</v>
      </c>
      <c r="B119" s="29" t="s">
        <v>809</v>
      </c>
      <c r="C119" s="29" t="s">
        <v>810</v>
      </c>
      <c r="D119" s="29" t="s">
        <v>777</v>
      </c>
      <c r="E119" s="29" t="s">
        <v>778</v>
      </c>
      <c r="F119" s="29" t="str">
        <f t="shared" si="2"/>
        <v>감호</v>
      </c>
      <c r="G119" s="29" t="s">
        <v>811</v>
      </c>
      <c r="H119" s="29" t="s">
        <v>458</v>
      </c>
      <c r="I119" s="29" t="s">
        <v>459</v>
      </c>
      <c r="J119" s="29" t="s">
        <v>460</v>
      </c>
      <c r="K119" s="26" t="s">
        <v>459</v>
      </c>
      <c r="P119" s="25">
        <v>30</v>
      </c>
      <c r="Q119" s="25">
        <v>6390</v>
      </c>
      <c r="V119" s="25">
        <v>30</v>
      </c>
      <c r="W119" s="25">
        <v>6390</v>
      </c>
      <c r="AB119" s="25">
        <v>30</v>
      </c>
      <c r="AC119" s="25">
        <v>6390</v>
      </c>
      <c r="AH119" s="25">
        <v>30</v>
      </c>
      <c r="AI119" s="25">
        <v>6390</v>
      </c>
      <c r="AJ119" s="25">
        <v>120</v>
      </c>
      <c r="AK119" s="31">
        <f t="shared" si="3"/>
        <v>0</v>
      </c>
      <c r="AL119" s="25">
        <v>25560</v>
      </c>
    </row>
    <row r="120" spans="1:38">
      <c r="A120" s="29" t="s">
        <v>452</v>
      </c>
      <c r="B120" s="29" t="s">
        <v>812</v>
      </c>
      <c r="C120" s="29" t="s">
        <v>813</v>
      </c>
      <c r="D120" s="29" t="s">
        <v>777</v>
      </c>
      <c r="E120" s="29" t="s">
        <v>778</v>
      </c>
      <c r="F120" s="29" t="str">
        <f t="shared" si="2"/>
        <v>감호</v>
      </c>
      <c r="G120" s="29" t="s">
        <v>814</v>
      </c>
      <c r="H120" s="29" t="s">
        <v>458</v>
      </c>
      <c r="I120" s="29" t="s">
        <v>459</v>
      </c>
      <c r="J120" s="29" t="s">
        <v>460</v>
      </c>
      <c r="K120" s="26" t="s">
        <v>459</v>
      </c>
      <c r="P120" s="25">
        <v>30</v>
      </c>
      <c r="Q120" s="25">
        <v>0</v>
      </c>
      <c r="V120" s="25">
        <v>30</v>
      </c>
      <c r="W120" s="25">
        <v>0</v>
      </c>
      <c r="AB120" s="25">
        <v>30</v>
      </c>
      <c r="AC120" s="25">
        <v>0</v>
      </c>
      <c r="AH120" s="25">
        <v>30</v>
      </c>
      <c r="AI120" s="25">
        <v>0</v>
      </c>
      <c r="AJ120" s="25">
        <v>120</v>
      </c>
      <c r="AK120" s="31">
        <f t="shared" si="3"/>
        <v>0</v>
      </c>
      <c r="AL120" s="25">
        <v>0</v>
      </c>
    </row>
    <row r="121" spans="1:38">
      <c r="A121" s="29" t="s">
        <v>452</v>
      </c>
      <c r="B121" s="29" t="s">
        <v>815</v>
      </c>
      <c r="C121" s="29" t="s">
        <v>816</v>
      </c>
      <c r="D121" s="29" t="s">
        <v>777</v>
      </c>
      <c r="E121" s="29" t="s">
        <v>778</v>
      </c>
      <c r="F121" s="29" t="str">
        <f t="shared" si="2"/>
        <v>감호</v>
      </c>
      <c r="G121" s="29" t="s">
        <v>817</v>
      </c>
      <c r="H121" s="29" t="s">
        <v>458</v>
      </c>
      <c r="I121" s="29" t="s">
        <v>459</v>
      </c>
      <c r="J121" s="29" t="s">
        <v>460</v>
      </c>
      <c r="K121" s="26" t="s">
        <v>459</v>
      </c>
      <c r="P121" s="25">
        <v>36</v>
      </c>
      <c r="Q121" s="25">
        <v>7470</v>
      </c>
      <c r="V121" s="25">
        <v>36</v>
      </c>
      <c r="W121" s="25">
        <v>7470</v>
      </c>
      <c r="AB121" s="25">
        <v>36</v>
      </c>
      <c r="AC121" s="25">
        <v>7470</v>
      </c>
      <c r="AH121" s="25">
        <v>36</v>
      </c>
      <c r="AI121" s="25">
        <v>7470</v>
      </c>
      <c r="AJ121" s="25">
        <v>144</v>
      </c>
      <c r="AK121" s="31">
        <f t="shared" si="3"/>
        <v>0</v>
      </c>
      <c r="AL121" s="25">
        <v>29880</v>
      </c>
    </row>
    <row r="122" spans="1:38">
      <c r="A122" s="29" t="s">
        <v>452</v>
      </c>
      <c r="B122" s="29" t="s">
        <v>818</v>
      </c>
      <c r="C122" s="29" t="s">
        <v>819</v>
      </c>
      <c r="D122" s="29" t="s">
        <v>777</v>
      </c>
      <c r="E122" s="29" t="s">
        <v>778</v>
      </c>
      <c r="F122" s="29" t="str">
        <f t="shared" si="2"/>
        <v>감호</v>
      </c>
      <c r="G122" s="29" t="s">
        <v>820</v>
      </c>
      <c r="H122" s="29" t="s">
        <v>458</v>
      </c>
      <c r="I122" s="29" t="s">
        <v>459</v>
      </c>
      <c r="J122" s="29" t="s">
        <v>460</v>
      </c>
      <c r="K122" s="26" t="s">
        <v>459</v>
      </c>
      <c r="P122" s="25">
        <v>27</v>
      </c>
      <c r="Q122" s="25">
        <v>5850</v>
      </c>
      <c r="V122" s="25">
        <v>27</v>
      </c>
      <c r="W122" s="25">
        <v>5850</v>
      </c>
      <c r="AB122" s="25">
        <v>27</v>
      </c>
      <c r="AC122" s="25">
        <v>5850</v>
      </c>
      <c r="AH122" s="25">
        <v>27</v>
      </c>
      <c r="AI122" s="25">
        <v>5850</v>
      </c>
      <c r="AJ122" s="25">
        <v>108</v>
      </c>
      <c r="AK122" s="31">
        <f t="shared" si="3"/>
        <v>0</v>
      </c>
      <c r="AL122" s="25">
        <v>23400</v>
      </c>
    </row>
    <row r="123" spans="1:38">
      <c r="A123" s="29" t="s">
        <v>452</v>
      </c>
      <c r="B123" s="29" t="s">
        <v>821</v>
      </c>
      <c r="C123" s="29" t="s">
        <v>822</v>
      </c>
      <c r="D123" s="29" t="s">
        <v>777</v>
      </c>
      <c r="E123" s="29" t="s">
        <v>778</v>
      </c>
      <c r="F123" s="29" t="str">
        <f t="shared" si="2"/>
        <v>감호</v>
      </c>
      <c r="G123" s="29" t="s">
        <v>823</v>
      </c>
      <c r="H123" s="29" t="s">
        <v>458</v>
      </c>
      <c r="I123" s="29" t="s">
        <v>459</v>
      </c>
      <c r="J123" s="29" t="s">
        <v>460</v>
      </c>
      <c r="K123" s="26" t="s">
        <v>459</v>
      </c>
      <c r="P123" s="25">
        <v>30</v>
      </c>
      <c r="Q123" s="25">
        <v>6390</v>
      </c>
      <c r="V123" s="25">
        <v>30</v>
      </c>
      <c r="W123" s="25">
        <v>6390</v>
      </c>
      <c r="AB123" s="25">
        <v>30</v>
      </c>
      <c r="AC123" s="25">
        <v>6390</v>
      </c>
      <c r="AH123" s="25">
        <v>30</v>
      </c>
      <c r="AI123" s="25">
        <v>6390</v>
      </c>
      <c r="AJ123" s="25">
        <v>120</v>
      </c>
      <c r="AK123" s="31">
        <f t="shared" si="3"/>
        <v>0</v>
      </c>
      <c r="AL123" s="25">
        <v>25560</v>
      </c>
    </row>
    <row r="124" spans="1:38">
      <c r="A124" s="29" t="s">
        <v>452</v>
      </c>
      <c r="B124" s="29" t="s">
        <v>824</v>
      </c>
      <c r="C124" s="29" t="s">
        <v>825</v>
      </c>
      <c r="D124" s="29" t="s">
        <v>455</v>
      </c>
      <c r="E124" s="29" t="s">
        <v>456</v>
      </c>
      <c r="F124" s="29" t="str">
        <f t="shared" si="2"/>
        <v>감호</v>
      </c>
      <c r="G124" s="29" t="s">
        <v>826</v>
      </c>
      <c r="H124" s="29" t="s">
        <v>458</v>
      </c>
      <c r="I124" s="29" t="s">
        <v>459</v>
      </c>
      <c r="J124" s="29" t="s">
        <v>460</v>
      </c>
      <c r="K124" s="26" t="s">
        <v>459</v>
      </c>
      <c r="P124" s="25">
        <v>30</v>
      </c>
      <c r="Q124" s="25">
        <v>0</v>
      </c>
      <c r="V124" s="25">
        <v>30</v>
      </c>
      <c r="W124" s="25">
        <v>0</v>
      </c>
      <c r="AB124" s="25">
        <v>30</v>
      </c>
      <c r="AC124" s="25">
        <v>0</v>
      </c>
      <c r="AH124" s="25">
        <v>30</v>
      </c>
      <c r="AI124" s="25">
        <v>0</v>
      </c>
      <c r="AJ124" s="25">
        <v>120</v>
      </c>
      <c r="AK124" s="31">
        <f t="shared" si="3"/>
        <v>0</v>
      </c>
      <c r="AL124" s="25">
        <v>0</v>
      </c>
    </row>
    <row r="125" spans="1:38">
      <c r="A125" s="29" t="s">
        <v>452</v>
      </c>
      <c r="B125" s="29" t="s">
        <v>827</v>
      </c>
      <c r="C125" s="29" t="s">
        <v>828</v>
      </c>
      <c r="D125" s="29" t="s">
        <v>455</v>
      </c>
      <c r="E125" s="29" t="s">
        <v>456</v>
      </c>
      <c r="F125" s="29" t="str">
        <f t="shared" si="2"/>
        <v>감호</v>
      </c>
      <c r="G125" s="29" t="s">
        <v>829</v>
      </c>
      <c r="H125" s="29" t="s">
        <v>458</v>
      </c>
      <c r="I125" s="29" t="s">
        <v>459</v>
      </c>
      <c r="J125" s="29" t="s">
        <v>460</v>
      </c>
      <c r="K125" s="26" t="s">
        <v>459</v>
      </c>
      <c r="P125" s="25">
        <v>36</v>
      </c>
      <c r="Q125" s="25">
        <v>7470</v>
      </c>
      <c r="V125" s="25">
        <v>36</v>
      </c>
      <c r="W125" s="25">
        <v>7470</v>
      </c>
      <c r="AB125" s="25">
        <v>36</v>
      </c>
      <c r="AC125" s="25">
        <v>7470</v>
      </c>
      <c r="AH125" s="25">
        <v>36</v>
      </c>
      <c r="AI125" s="25">
        <v>7470</v>
      </c>
      <c r="AJ125" s="25">
        <v>144</v>
      </c>
      <c r="AK125" s="31">
        <f t="shared" si="3"/>
        <v>0</v>
      </c>
      <c r="AL125" s="25">
        <v>29880</v>
      </c>
    </row>
    <row r="126" spans="1:38">
      <c r="A126" s="29" t="s">
        <v>452</v>
      </c>
      <c r="B126" s="29" t="s">
        <v>830</v>
      </c>
      <c r="C126" s="29" t="s">
        <v>831</v>
      </c>
      <c r="D126" s="29" t="s">
        <v>455</v>
      </c>
      <c r="E126" s="29" t="s">
        <v>456</v>
      </c>
      <c r="F126" s="29" t="str">
        <f t="shared" si="2"/>
        <v>감호</v>
      </c>
      <c r="G126" s="29" t="s">
        <v>832</v>
      </c>
      <c r="H126" s="29" t="s">
        <v>458</v>
      </c>
      <c r="I126" s="29" t="s">
        <v>459</v>
      </c>
      <c r="J126" s="29" t="s">
        <v>460</v>
      </c>
      <c r="K126" s="26" t="s">
        <v>459</v>
      </c>
      <c r="P126" s="25">
        <v>12</v>
      </c>
      <c r="Q126" s="25">
        <v>3150</v>
      </c>
      <c r="V126" s="25">
        <v>12</v>
      </c>
      <c r="W126" s="25">
        <v>3150</v>
      </c>
      <c r="AB126" s="25">
        <v>12</v>
      </c>
      <c r="AC126" s="25">
        <v>3150</v>
      </c>
      <c r="AH126" s="25">
        <v>12</v>
      </c>
      <c r="AI126" s="25">
        <v>3150</v>
      </c>
      <c r="AJ126" s="25">
        <v>48</v>
      </c>
      <c r="AK126" s="31">
        <f t="shared" si="3"/>
        <v>0</v>
      </c>
      <c r="AL126" s="25">
        <v>12600</v>
      </c>
    </row>
    <row r="127" spans="1:38">
      <c r="A127" s="29" t="s">
        <v>452</v>
      </c>
      <c r="B127" s="29" t="s">
        <v>833</v>
      </c>
      <c r="C127" s="29" t="s">
        <v>834</v>
      </c>
      <c r="D127" s="29" t="s">
        <v>455</v>
      </c>
      <c r="E127" s="29" t="s">
        <v>456</v>
      </c>
      <c r="F127" s="29" t="str">
        <f t="shared" si="2"/>
        <v>감호</v>
      </c>
      <c r="G127" s="29" t="s">
        <v>835</v>
      </c>
      <c r="H127" s="29" t="s">
        <v>458</v>
      </c>
      <c r="I127" s="29" t="s">
        <v>459</v>
      </c>
      <c r="J127" s="29" t="s">
        <v>460</v>
      </c>
      <c r="K127" s="26" t="s">
        <v>459</v>
      </c>
      <c r="P127" s="25">
        <v>30</v>
      </c>
      <c r="Q127" s="25">
        <v>0</v>
      </c>
      <c r="V127" s="25">
        <v>30</v>
      </c>
      <c r="W127" s="25">
        <v>0</v>
      </c>
      <c r="AB127" s="25">
        <v>30</v>
      </c>
      <c r="AC127" s="25">
        <v>0</v>
      </c>
      <c r="AH127" s="25">
        <v>30</v>
      </c>
      <c r="AI127" s="25">
        <v>0</v>
      </c>
      <c r="AJ127" s="25">
        <v>120</v>
      </c>
      <c r="AK127" s="31">
        <f t="shared" si="3"/>
        <v>0</v>
      </c>
      <c r="AL127" s="25">
        <v>0</v>
      </c>
    </row>
    <row r="128" spans="1:38">
      <c r="A128" s="29" t="s">
        <v>452</v>
      </c>
      <c r="B128" s="29" t="s">
        <v>836</v>
      </c>
      <c r="C128" s="29" t="s">
        <v>837</v>
      </c>
      <c r="D128" s="29" t="s">
        <v>455</v>
      </c>
      <c r="E128" s="29" t="s">
        <v>456</v>
      </c>
      <c r="F128" s="29" t="str">
        <f t="shared" si="2"/>
        <v>감호</v>
      </c>
      <c r="G128" s="29" t="s">
        <v>838</v>
      </c>
      <c r="H128" s="29" t="s">
        <v>458</v>
      </c>
      <c r="I128" s="29" t="s">
        <v>459</v>
      </c>
      <c r="J128" s="29" t="s">
        <v>460</v>
      </c>
      <c r="K128" s="26" t="s">
        <v>459</v>
      </c>
      <c r="P128" s="25">
        <v>12</v>
      </c>
      <c r="Q128" s="25">
        <v>0</v>
      </c>
      <c r="V128" s="25">
        <v>12</v>
      </c>
      <c r="W128" s="25">
        <v>0</v>
      </c>
      <c r="AB128" s="25">
        <v>12</v>
      </c>
      <c r="AC128" s="25">
        <v>0</v>
      </c>
      <c r="AH128" s="25">
        <v>12</v>
      </c>
      <c r="AI128" s="25">
        <v>0</v>
      </c>
      <c r="AJ128" s="25">
        <v>48</v>
      </c>
      <c r="AK128" s="31">
        <f t="shared" si="3"/>
        <v>0</v>
      </c>
      <c r="AL128" s="25">
        <v>0</v>
      </c>
    </row>
    <row r="129" spans="1:38">
      <c r="A129" s="29" t="s">
        <v>452</v>
      </c>
      <c r="B129" s="29" t="s">
        <v>839</v>
      </c>
      <c r="C129" s="29" t="s">
        <v>840</v>
      </c>
      <c r="D129" s="29" t="s">
        <v>455</v>
      </c>
      <c r="E129" s="29" t="s">
        <v>456</v>
      </c>
      <c r="F129" s="29" t="str">
        <f t="shared" si="2"/>
        <v>감호</v>
      </c>
      <c r="G129" s="29" t="s">
        <v>841</v>
      </c>
      <c r="H129" s="29" t="s">
        <v>458</v>
      </c>
      <c r="I129" s="29" t="s">
        <v>459</v>
      </c>
      <c r="J129" s="29" t="s">
        <v>460</v>
      </c>
      <c r="K129" s="26" t="s">
        <v>459</v>
      </c>
      <c r="P129" s="25">
        <v>30</v>
      </c>
      <c r="Q129" s="25">
        <v>0</v>
      </c>
      <c r="V129" s="25">
        <v>30</v>
      </c>
      <c r="W129" s="25">
        <v>0</v>
      </c>
      <c r="AB129" s="25">
        <v>30</v>
      </c>
      <c r="AC129" s="25">
        <v>0</v>
      </c>
      <c r="AH129" s="25">
        <v>30</v>
      </c>
      <c r="AI129" s="25">
        <v>0</v>
      </c>
      <c r="AJ129" s="25">
        <v>120</v>
      </c>
      <c r="AK129" s="31">
        <f t="shared" si="3"/>
        <v>0</v>
      </c>
      <c r="AL129" s="25">
        <v>0</v>
      </c>
    </row>
    <row r="130" spans="1:38">
      <c r="A130" s="29" t="s">
        <v>452</v>
      </c>
      <c r="B130" s="29" t="s">
        <v>842</v>
      </c>
      <c r="C130" s="29" t="s">
        <v>843</v>
      </c>
      <c r="D130" s="29" t="s">
        <v>455</v>
      </c>
      <c r="E130" s="29" t="s">
        <v>456</v>
      </c>
      <c r="F130" s="29" t="str">
        <f t="shared" si="2"/>
        <v>감호</v>
      </c>
      <c r="G130" s="29" t="s">
        <v>844</v>
      </c>
      <c r="H130" s="29" t="s">
        <v>475</v>
      </c>
      <c r="I130" s="29" t="s">
        <v>476</v>
      </c>
      <c r="J130" s="29" t="s">
        <v>477</v>
      </c>
      <c r="K130" s="26" t="s">
        <v>478</v>
      </c>
      <c r="L130" s="25">
        <v>0</v>
      </c>
      <c r="M130" s="25">
        <v>410</v>
      </c>
      <c r="N130" s="25">
        <v>0</v>
      </c>
      <c r="O130" s="25">
        <v>410</v>
      </c>
      <c r="P130" s="25">
        <v>0</v>
      </c>
      <c r="Q130" s="25">
        <v>410</v>
      </c>
      <c r="R130" s="25">
        <v>0</v>
      </c>
      <c r="S130" s="25">
        <v>410</v>
      </c>
      <c r="T130" s="25">
        <v>0</v>
      </c>
      <c r="U130" s="25">
        <v>410</v>
      </c>
      <c r="V130" s="25">
        <v>0</v>
      </c>
      <c r="W130" s="25">
        <v>410</v>
      </c>
      <c r="X130" s="25">
        <v>0</v>
      </c>
      <c r="Y130" s="25">
        <v>410</v>
      </c>
      <c r="Z130" s="25">
        <v>0</v>
      </c>
      <c r="AA130" s="25">
        <v>410</v>
      </c>
      <c r="AB130" s="25">
        <v>0</v>
      </c>
      <c r="AC130" s="25">
        <v>410</v>
      </c>
      <c r="AD130" s="25">
        <v>0</v>
      </c>
      <c r="AE130" s="25">
        <v>410</v>
      </c>
      <c r="AF130" s="25">
        <v>0</v>
      </c>
      <c r="AG130" s="25">
        <v>410</v>
      </c>
      <c r="AH130" s="25">
        <v>0</v>
      </c>
      <c r="AI130" s="25">
        <v>410</v>
      </c>
      <c r="AJ130" s="25">
        <v>0</v>
      </c>
      <c r="AK130" s="31">
        <f t="shared" si="3"/>
        <v>0</v>
      </c>
      <c r="AL130" s="25">
        <v>4920</v>
      </c>
    </row>
    <row r="131" spans="1:38">
      <c r="A131" s="29" t="s">
        <v>452</v>
      </c>
      <c r="B131" s="29" t="s">
        <v>845</v>
      </c>
      <c r="C131" s="29" t="s">
        <v>846</v>
      </c>
      <c r="D131" s="29" t="s">
        <v>455</v>
      </c>
      <c r="E131" s="29" t="s">
        <v>456</v>
      </c>
      <c r="F131" s="29" t="str">
        <f t="shared" ref="F131:F194" si="4">LEFT(G131,2)</f>
        <v>감호</v>
      </c>
      <c r="G131" s="29" t="s">
        <v>847</v>
      </c>
      <c r="H131" s="29" t="s">
        <v>458</v>
      </c>
      <c r="I131" s="29" t="s">
        <v>459</v>
      </c>
      <c r="J131" s="29" t="s">
        <v>460</v>
      </c>
      <c r="K131" s="26" t="s">
        <v>459</v>
      </c>
      <c r="P131" s="25">
        <v>36</v>
      </c>
      <c r="Q131" s="25">
        <v>0</v>
      </c>
      <c r="V131" s="25">
        <v>36</v>
      </c>
      <c r="W131" s="25">
        <v>0</v>
      </c>
      <c r="AB131" s="25">
        <v>36</v>
      </c>
      <c r="AC131" s="25">
        <v>0</v>
      </c>
      <c r="AH131" s="25">
        <v>36</v>
      </c>
      <c r="AI131" s="25">
        <v>0</v>
      </c>
      <c r="AJ131" s="25">
        <v>144</v>
      </c>
      <c r="AK131" s="31">
        <f t="shared" ref="AK131:AK194" si="5">IF(H131="산업용",AJ131,0)</f>
        <v>0</v>
      </c>
      <c r="AL131" s="25">
        <v>0</v>
      </c>
    </row>
    <row r="132" spans="1:38">
      <c r="A132" s="29" t="s">
        <v>452</v>
      </c>
      <c r="B132" s="29" t="s">
        <v>848</v>
      </c>
      <c r="C132" s="29" t="s">
        <v>849</v>
      </c>
      <c r="D132" s="29" t="s">
        <v>455</v>
      </c>
      <c r="E132" s="29" t="s">
        <v>456</v>
      </c>
      <c r="F132" s="29" t="str">
        <f t="shared" si="4"/>
        <v>감호</v>
      </c>
      <c r="G132" s="29" t="s">
        <v>850</v>
      </c>
      <c r="H132" s="29" t="s">
        <v>475</v>
      </c>
      <c r="I132" s="29" t="s">
        <v>476</v>
      </c>
      <c r="J132" s="29" t="s">
        <v>477</v>
      </c>
      <c r="K132" s="26" t="s">
        <v>478</v>
      </c>
      <c r="L132" s="25">
        <v>51</v>
      </c>
      <c r="M132" s="25">
        <v>13100</v>
      </c>
      <c r="N132" s="25">
        <v>12</v>
      </c>
      <c r="O132" s="25">
        <v>3290</v>
      </c>
      <c r="P132" s="25">
        <v>21</v>
      </c>
      <c r="Q132" s="25">
        <v>5450</v>
      </c>
      <c r="R132" s="25">
        <v>43</v>
      </c>
      <c r="S132" s="25">
        <v>10730</v>
      </c>
      <c r="T132" s="25">
        <v>51</v>
      </c>
      <c r="U132" s="25">
        <v>13100</v>
      </c>
      <c r="V132" s="25">
        <v>55</v>
      </c>
      <c r="W132" s="25">
        <v>15860</v>
      </c>
      <c r="X132" s="25">
        <v>70</v>
      </c>
      <c r="Y132" s="25">
        <v>26210</v>
      </c>
      <c r="Z132" s="25">
        <v>63</v>
      </c>
      <c r="AA132" s="25">
        <v>21380</v>
      </c>
      <c r="AB132" s="25">
        <v>69</v>
      </c>
      <c r="AC132" s="25">
        <v>25520</v>
      </c>
      <c r="AD132" s="25">
        <v>18</v>
      </c>
      <c r="AE132" s="25">
        <v>4730</v>
      </c>
      <c r="AF132" s="25">
        <v>15</v>
      </c>
      <c r="AG132" s="25">
        <v>4010</v>
      </c>
      <c r="AH132" s="25">
        <v>103</v>
      </c>
      <c r="AI132" s="25">
        <v>49100</v>
      </c>
      <c r="AJ132" s="25">
        <v>571</v>
      </c>
      <c r="AK132" s="31">
        <f t="shared" si="5"/>
        <v>0</v>
      </c>
      <c r="AL132" s="25">
        <v>192480</v>
      </c>
    </row>
    <row r="133" spans="1:38">
      <c r="A133" s="29" t="s">
        <v>452</v>
      </c>
      <c r="B133" s="29" t="s">
        <v>851</v>
      </c>
      <c r="C133" s="29" t="s">
        <v>852</v>
      </c>
      <c r="D133" s="29" t="s">
        <v>455</v>
      </c>
      <c r="E133" s="29" t="s">
        <v>456</v>
      </c>
      <c r="F133" s="29" t="str">
        <f t="shared" si="4"/>
        <v>감호</v>
      </c>
      <c r="G133" s="29" t="s">
        <v>853</v>
      </c>
      <c r="H133" s="29" t="s">
        <v>458</v>
      </c>
      <c r="I133" s="29" t="s">
        <v>459</v>
      </c>
      <c r="J133" s="29" t="s">
        <v>460</v>
      </c>
      <c r="K133" s="26" t="s">
        <v>459</v>
      </c>
      <c r="P133" s="25">
        <v>36</v>
      </c>
      <c r="Q133" s="25">
        <v>7470</v>
      </c>
      <c r="V133" s="25">
        <v>36</v>
      </c>
      <c r="W133" s="25">
        <v>7470</v>
      </c>
      <c r="AB133" s="25">
        <v>36</v>
      </c>
      <c r="AC133" s="25">
        <v>7470</v>
      </c>
      <c r="AH133" s="25">
        <v>36</v>
      </c>
      <c r="AI133" s="25">
        <v>7470</v>
      </c>
      <c r="AJ133" s="25">
        <v>144</v>
      </c>
      <c r="AK133" s="31">
        <f t="shared" si="5"/>
        <v>0</v>
      </c>
      <c r="AL133" s="25">
        <v>29880</v>
      </c>
    </row>
    <row r="134" spans="1:38">
      <c r="A134" s="29" t="s">
        <v>452</v>
      </c>
      <c r="B134" s="29" t="s">
        <v>854</v>
      </c>
      <c r="C134" s="29" t="s">
        <v>855</v>
      </c>
      <c r="D134" s="29" t="s">
        <v>455</v>
      </c>
      <c r="E134" s="29" t="s">
        <v>456</v>
      </c>
      <c r="F134" s="29" t="str">
        <f t="shared" si="4"/>
        <v>감호</v>
      </c>
      <c r="G134" s="29" t="s">
        <v>856</v>
      </c>
      <c r="H134" s="29" t="s">
        <v>458</v>
      </c>
      <c r="I134" s="29" t="s">
        <v>459</v>
      </c>
      <c r="J134" s="29" t="s">
        <v>460</v>
      </c>
      <c r="K134" s="26" t="s">
        <v>459</v>
      </c>
      <c r="P134" s="25">
        <v>30</v>
      </c>
      <c r="Q134" s="25">
        <v>6390</v>
      </c>
      <c r="V134" s="25">
        <v>30</v>
      </c>
      <c r="W134" s="25">
        <v>6390</v>
      </c>
      <c r="AB134" s="25">
        <v>30</v>
      </c>
      <c r="AC134" s="25">
        <v>6390</v>
      </c>
      <c r="AH134" s="25">
        <v>30</v>
      </c>
      <c r="AI134" s="25">
        <v>6390</v>
      </c>
      <c r="AJ134" s="25">
        <v>120</v>
      </c>
      <c r="AK134" s="31">
        <f t="shared" si="5"/>
        <v>0</v>
      </c>
      <c r="AL134" s="25">
        <v>25560</v>
      </c>
    </row>
    <row r="135" spans="1:38">
      <c r="A135" s="29" t="s">
        <v>452</v>
      </c>
      <c r="B135" s="29" t="s">
        <v>857</v>
      </c>
      <c r="C135" s="29" t="s">
        <v>858</v>
      </c>
      <c r="D135" s="29" t="s">
        <v>455</v>
      </c>
      <c r="E135" s="29" t="s">
        <v>456</v>
      </c>
      <c r="F135" s="29" t="str">
        <f t="shared" si="4"/>
        <v>감호</v>
      </c>
      <c r="G135" s="29" t="s">
        <v>859</v>
      </c>
      <c r="H135" s="29" t="s">
        <v>458</v>
      </c>
      <c r="I135" s="29" t="s">
        <v>459</v>
      </c>
      <c r="J135" s="29" t="s">
        <v>460</v>
      </c>
      <c r="K135" s="26" t="s">
        <v>459</v>
      </c>
      <c r="P135" s="25">
        <v>30</v>
      </c>
      <c r="Q135" s="25">
        <v>6390</v>
      </c>
      <c r="V135" s="25">
        <v>30</v>
      </c>
      <c r="W135" s="25">
        <v>6390</v>
      </c>
      <c r="AB135" s="25">
        <v>30</v>
      </c>
      <c r="AC135" s="25">
        <v>6390</v>
      </c>
      <c r="AH135" s="25">
        <v>30</v>
      </c>
      <c r="AI135" s="25">
        <v>6390</v>
      </c>
      <c r="AJ135" s="25">
        <v>120</v>
      </c>
      <c r="AK135" s="31">
        <f t="shared" si="5"/>
        <v>0</v>
      </c>
      <c r="AL135" s="25">
        <v>25560</v>
      </c>
    </row>
    <row r="136" spans="1:38">
      <c r="A136" s="29" t="s">
        <v>452</v>
      </c>
      <c r="B136" s="29" t="s">
        <v>860</v>
      </c>
      <c r="C136" s="29" t="s">
        <v>861</v>
      </c>
      <c r="D136" s="29" t="s">
        <v>455</v>
      </c>
      <c r="E136" s="29" t="s">
        <v>456</v>
      </c>
      <c r="F136" s="29" t="str">
        <f t="shared" si="4"/>
        <v>감호</v>
      </c>
      <c r="G136" s="29" t="s">
        <v>862</v>
      </c>
      <c r="H136" s="29" t="s">
        <v>458</v>
      </c>
      <c r="I136" s="29" t="s">
        <v>459</v>
      </c>
      <c r="J136" s="29" t="s">
        <v>460</v>
      </c>
      <c r="K136" s="26" t="s">
        <v>459</v>
      </c>
      <c r="P136" s="25">
        <v>30</v>
      </c>
      <c r="Q136" s="25">
        <v>6390</v>
      </c>
      <c r="V136" s="25">
        <v>30</v>
      </c>
      <c r="W136" s="25">
        <v>6390</v>
      </c>
      <c r="AB136" s="25">
        <v>30</v>
      </c>
      <c r="AC136" s="25">
        <v>6390</v>
      </c>
      <c r="AH136" s="25">
        <v>30</v>
      </c>
      <c r="AI136" s="25">
        <v>6390</v>
      </c>
      <c r="AJ136" s="25">
        <v>120</v>
      </c>
      <c r="AK136" s="31">
        <f t="shared" si="5"/>
        <v>0</v>
      </c>
      <c r="AL136" s="25">
        <v>25560</v>
      </c>
    </row>
    <row r="137" spans="1:38">
      <c r="A137" s="29" t="s">
        <v>452</v>
      </c>
      <c r="B137" s="29" t="s">
        <v>863</v>
      </c>
      <c r="C137" s="29" t="s">
        <v>864</v>
      </c>
      <c r="D137" s="29" t="s">
        <v>455</v>
      </c>
      <c r="E137" s="29" t="s">
        <v>456</v>
      </c>
      <c r="F137" s="29" t="str">
        <f t="shared" si="4"/>
        <v>감호</v>
      </c>
      <c r="G137" s="29" t="s">
        <v>865</v>
      </c>
      <c r="H137" s="29" t="s">
        <v>458</v>
      </c>
      <c r="I137" s="29" t="s">
        <v>459</v>
      </c>
      <c r="J137" s="29" t="s">
        <v>460</v>
      </c>
      <c r="K137" s="26" t="s">
        <v>459</v>
      </c>
      <c r="P137" s="25">
        <v>21</v>
      </c>
      <c r="Q137" s="25">
        <v>4770</v>
      </c>
      <c r="V137" s="25">
        <v>21</v>
      </c>
      <c r="W137" s="25">
        <v>4770</v>
      </c>
      <c r="AB137" s="25">
        <v>21</v>
      </c>
      <c r="AC137" s="25">
        <v>4770</v>
      </c>
      <c r="AH137" s="25">
        <v>21</v>
      </c>
      <c r="AI137" s="25">
        <v>4770</v>
      </c>
      <c r="AJ137" s="25">
        <v>84</v>
      </c>
      <c r="AK137" s="31">
        <f t="shared" si="5"/>
        <v>0</v>
      </c>
      <c r="AL137" s="25">
        <v>19080</v>
      </c>
    </row>
    <row r="138" spans="1:38">
      <c r="A138" s="29" t="s">
        <v>452</v>
      </c>
      <c r="B138" s="29" t="s">
        <v>866</v>
      </c>
      <c r="C138" s="29" t="s">
        <v>867</v>
      </c>
      <c r="D138" s="29" t="s">
        <v>455</v>
      </c>
      <c r="E138" s="29" t="s">
        <v>456</v>
      </c>
      <c r="F138" s="29" t="str">
        <f t="shared" si="4"/>
        <v>감호</v>
      </c>
      <c r="G138" s="29" t="s">
        <v>868</v>
      </c>
      <c r="H138" s="29" t="s">
        <v>458</v>
      </c>
      <c r="I138" s="29" t="s">
        <v>459</v>
      </c>
      <c r="J138" s="29" t="s">
        <v>460</v>
      </c>
      <c r="K138" s="26" t="s">
        <v>459</v>
      </c>
      <c r="P138" s="25">
        <v>24</v>
      </c>
      <c r="Q138" s="25">
        <v>5310</v>
      </c>
      <c r="V138" s="25">
        <v>24</v>
      </c>
      <c r="W138" s="25">
        <v>5310</v>
      </c>
      <c r="AB138" s="25">
        <v>24</v>
      </c>
      <c r="AC138" s="25">
        <v>5310</v>
      </c>
      <c r="AH138" s="25">
        <v>24</v>
      </c>
      <c r="AI138" s="25">
        <v>5310</v>
      </c>
      <c r="AJ138" s="25">
        <v>96</v>
      </c>
      <c r="AK138" s="31">
        <f t="shared" si="5"/>
        <v>0</v>
      </c>
      <c r="AL138" s="25">
        <v>21240</v>
      </c>
    </row>
    <row r="139" spans="1:38">
      <c r="A139" s="29" t="s">
        <v>452</v>
      </c>
      <c r="B139" s="29" t="s">
        <v>869</v>
      </c>
      <c r="C139" s="29" t="s">
        <v>870</v>
      </c>
      <c r="D139" s="29" t="s">
        <v>455</v>
      </c>
      <c r="E139" s="29" t="s">
        <v>456</v>
      </c>
      <c r="F139" s="29" t="str">
        <f t="shared" si="4"/>
        <v>감호</v>
      </c>
      <c r="G139" s="29" t="s">
        <v>871</v>
      </c>
      <c r="H139" s="29" t="s">
        <v>458</v>
      </c>
      <c r="I139" s="29" t="s">
        <v>459</v>
      </c>
      <c r="J139" s="29" t="s">
        <v>460</v>
      </c>
      <c r="K139" s="26" t="s">
        <v>459</v>
      </c>
      <c r="P139" s="25">
        <v>24</v>
      </c>
      <c r="Q139" s="25">
        <v>5310</v>
      </c>
      <c r="V139" s="25">
        <v>24</v>
      </c>
      <c r="W139" s="25">
        <v>5310</v>
      </c>
      <c r="AB139" s="25">
        <v>24</v>
      </c>
      <c r="AC139" s="25">
        <v>5310</v>
      </c>
      <c r="AH139" s="25">
        <v>24</v>
      </c>
      <c r="AI139" s="25">
        <v>5310</v>
      </c>
      <c r="AJ139" s="25">
        <v>96</v>
      </c>
      <c r="AK139" s="31">
        <f t="shared" si="5"/>
        <v>0</v>
      </c>
      <c r="AL139" s="25">
        <v>21240</v>
      </c>
    </row>
    <row r="140" spans="1:38">
      <c r="A140" s="29" t="s">
        <v>452</v>
      </c>
      <c r="B140" s="29" t="s">
        <v>872</v>
      </c>
      <c r="C140" s="29" t="s">
        <v>873</v>
      </c>
      <c r="D140" s="29" t="s">
        <v>455</v>
      </c>
      <c r="E140" s="29" t="s">
        <v>456</v>
      </c>
      <c r="F140" s="29" t="str">
        <f t="shared" si="4"/>
        <v>감호</v>
      </c>
      <c r="G140" s="29" t="s">
        <v>874</v>
      </c>
      <c r="H140" s="29" t="s">
        <v>458</v>
      </c>
      <c r="I140" s="29" t="s">
        <v>459</v>
      </c>
      <c r="J140" s="29" t="s">
        <v>460</v>
      </c>
      <c r="K140" s="26" t="s">
        <v>459</v>
      </c>
      <c r="P140" s="25">
        <v>30</v>
      </c>
      <c r="Q140" s="25">
        <v>6390</v>
      </c>
      <c r="V140" s="25">
        <v>30</v>
      </c>
      <c r="W140" s="25">
        <v>6390</v>
      </c>
      <c r="AB140" s="25">
        <v>30</v>
      </c>
      <c r="AC140" s="25">
        <v>6390</v>
      </c>
      <c r="AH140" s="25">
        <v>30</v>
      </c>
      <c r="AI140" s="25">
        <v>6390</v>
      </c>
      <c r="AJ140" s="25">
        <v>120</v>
      </c>
      <c r="AK140" s="31">
        <f t="shared" si="5"/>
        <v>0</v>
      </c>
      <c r="AL140" s="25">
        <v>25560</v>
      </c>
    </row>
    <row r="141" spans="1:38">
      <c r="A141" s="29" t="s">
        <v>452</v>
      </c>
      <c r="B141" s="29" t="s">
        <v>875</v>
      </c>
      <c r="C141" s="29" t="s">
        <v>876</v>
      </c>
      <c r="D141" s="29" t="s">
        <v>455</v>
      </c>
      <c r="E141" s="29" t="s">
        <v>456</v>
      </c>
      <c r="F141" s="29" t="str">
        <f t="shared" si="4"/>
        <v>감호</v>
      </c>
      <c r="G141" s="29" t="s">
        <v>877</v>
      </c>
      <c r="H141" s="29" t="s">
        <v>458</v>
      </c>
      <c r="I141" s="29" t="s">
        <v>459</v>
      </c>
      <c r="J141" s="29" t="s">
        <v>460</v>
      </c>
      <c r="K141" s="26" t="s">
        <v>459</v>
      </c>
      <c r="P141" s="25">
        <v>30</v>
      </c>
      <c r="Q141" s="25">
        <v>6390</v>
      </c>
      <c r="V141" s="25">
        <v>30</v>
      </c>
      <c r="W141" s="25">
        <v>6390</v>
      </c>
      <c r="AB141" s="25">
        <v>30</v>
      </c>
      <c r="AC141" s="25">
        <v>6390</v>
      </c>
      <c r="AH141" s="25">
        <v>30</v>
      </c>
      <c r="AI141" s="25">
        <v>6390</v>
      </c>
      <c r="AJ141" s="25">
        <v>120</v>
      </c>
      <c r="AK141" s="31">
        <f t="shared" si="5"/>
        <v>0</v>
      </c>
      <c r="AL141" s="25">
        <v>25560</v>
      </c>
    </row>
    <row r="142" spans="1:38">
      <c r="A142" s="29" t="s">
        <v>452</v>
      </c>
      <c r="B142" s="29" t="s">
        <v>878</v>
      </c>
      <c r="C142" s="29" t="s">
        <v>879</v>
      </c>
      <c r="D142" s="29" t="s">
        <v>455</v>
      </c>
      <c r="E142" s="29" t="s">
        <v>456</v>
      </c>
      <c r="F142" s="29" t="str">
        <f t="shared" si="4"/>
        <v>감호</v>
      </c>
      <c r="G142" s="29" t="s">
        <v>880</v>
      </c>
      <c r="H142" s="29" t="s">
        <v>458</v>
      </c>
      <c r="I142" s="29" t="s">
        <v>459</v>
      </c>
      <c r="J142" s="29" t="s">
        <v>460</v>
      </c>
      <c r="K142" s="26" t="s">
        <v>459</v>
      </c>
      <c r="P142" s="25">
        <v>30</v>
      </c>
      <c r="Q142" s="25">
        <v>6390</v>
      </c>
      <c r="V142" s="25">
        <v>30</v>
      </c>
      <c r="W142" s="25">
        <v>6390</v>
      </c>
      <c r="AB142" s="25">
        <v>30</v>
      </c>
      <c r="AC142" s="25">
        <v>6390</v>
      </c>
      <c r="AH142" s="25">
        <v>30</v>
      </c>
      <c r="AI142" s="25">
        <v>6390</v>
      </c>
      <c r="AJ142" s="25">
        <v>120</v>
      </c>
      <c r="AK142" s="31">
        <f t="shared" si="5"/>
        <v>0</v>
      </c>
      <c r="AL142" s="25">
        <v>25560</v>
      </c>
    </row>
    <row r="143" spans="1:38">
      <c r="A143" s="29" t="s">
        <v>452</v>
      </c>
      <c r="B143" s="29" t="s">
        <v>881</v>
      </c>
      <c r="C143" s="29" t="s">
        <v>882</v>
      </c>
      <c r="D143" s="29" t="s">
        <v>455</v>
      </c>
      <c r="E143" s="29" t="s">
        <v>456</v>
      </c>
      <c r="F143" s="29" t="str">
        <f t="shared" si="4"/>
        <v>감호</v>
      </c>
      <c r="G143" s="29" t="s">
        <v>883</v>
      </c>
      <c r="H143" s="29" t="s">
        <v>458</v>
      </c>
      <c r="I143" s="29" t="s">
        <v>459</v>
      </c>
      <c r="J143" s="29" t="s">
        <v>460</v>
      </c>
      <c r="K143" s="26" t="s">
        <v>459</v>
      </c>
      <c r="P143" s="25">
        <v>30</v>
      </c>
      <c r="Q143" s="25">
        <v>6390</v>
      </c>
      <c r="V143" s="25">
        <v>30</v>
      </c>
      <c r="W143" s="25">
        <v>6390</v>
      </c>
      <c r="AB143" s="25">
        <v>30</v>
      </c>
      <c r="AC143" s="25">
        <v>6390</v>
      </c>
      <c r="AH143" s="25">
        <v>30</v>
      </c>
      <c r="AI143" s="25">
        <v>6390</v>
      </c>
      <c r="AJ143" s="25">
        <v>120</v>
      </c>
      <c r="AK143" s="31">
        <f t="shared" si="5"/>
        <v>0</v>
      </c>
      <c r="AL143" s="25">
        <v>25560</v>
      </c>
    </row>
    <row r="144" spans="1:38">
      <c r="A144" s="29" t="s">
        <v>452</v>
      </c>
      <c r="B144" s="29" t="s">
        <v>884</v>
      </c>
      <c r="C144" s="29" t="s">
        <v>885</v>
      </c>
      <c r="D144" s="29" t="s">
        <v>455</v>
      </c>
      <c r="E144" s="29" t="s">
        <v>456</v>
      </c>
      <c r="F144" s="29" t="str">
        <f t="shared" si="4"/>
        <v>감호</v>
      </c>
      <c r="G144" s="29" t="s">
        <v>886</v>
      </c>
      <c r="H144" s="29" t="s">
        <v>458</v>
      </c>
      <c r="I144" s="29" t="s">
        <v>459</v>
      </c>
      <c r="J144" s="29" t="s">
        <v>460</v>
      </c>
      <c r="K144" s="26" t="s">
        <v>459</v>
      </c>
      <c r="P144" s="25">
        <v>18</v>
      </c>
      <c r="Q144" s="25">
        <v>4230</v>
      </c>
      <c r="V144" s="25">
        <v>18</v>
      </c>
      <c r="W144" s="25">
        <v>4230</v>
      </c>
      <c r="AB144" s="25">
        <v>18</v>
      </c>
      <c r="AC144" s="25">
        <v>4230</v>
      </c>
      <c r="AH144" s="25">
        <v>18</v>
      </c>
      <c r="AI144" s="25">
        <v>4230</v>
      </c>
      <c r="AJ144" s="25">
        <v>72</v>
      </c>
      <c r="AK144" s="31">
        <f t="shared" si="5"/>
        <v>0</v>
      </c>
      <c r="AL144" s="25">
        <v>16920</v>
      </c>
    </row>
    <row r="145" spans="1:38">
      <c r="A145" s="29" t="s">
        <v>452</v>
      </c>
      <c r="B145" s="29" t="s">
        <v>887</v>
      </c>
      <c r="C145" s="29" t="s">
        <v>888</v>
      </c>
      <c r="D145" s="29" t="s">
        <v>455</v>
      </c>
      <c r="E145" s="29" t="s">
        <v>456</v>
      </c>
      <c r="F145" s="29" t="str">
        <f t="shared" si="4"/>
        <v>감호</v>
      </c>
      <c r="G145" s="29" t="s">
        <v>889</v>
      </c>
      <c r="H145" s="29" t="s">
        <v>458</v>
      </c>
      <c r="I145" s="29" t="s">
        <v>459</v>
      </c>
      <c r="J145" s="29" t="s">
        <v>460</v>
      </c>
      <c r="K145" s="26" t="s">
        <v>459</v>
      </c>
      <c r="P145" s="25">
        <v>6</v>
      </c>
      <c r="Q145" s="25">
        <v>2070</v>
      </c>
      <c r="V145" s="25">
        <v>6</v>
      </c>
      <c r="W145" s="25">
        <v>2070</v>
      </c>
      <c r="AB145" s="25">
        <v>6</v>
      </c>
      <c r="AC145" s="25">
        <v>2070</v>
      </c>
      <c r="AH145" s="25">
        <v>6</v>
      </c>
      <c r="AI145" s="25">
        <v>2070</v>
      </c>
      <c r="AJ145" s="25">
        <v>24</v>
      </c>
      <c r="AK145" s="31">
        <f t="shared" si="5"/>
        <v>0</v>
      </c>
      <c r="AL145" s="25">
        <v>8280</v>
      </c>
    </row>
    <row r="146" spans="1:38">
      <c r="A146" s="29" t="s">
        <v>452</v>
      </c>
      <c r="B146" s="29" t="s">
        <v>890</v>
      </c>
      <c r="C146" s="29" t="s">
        <v>891</v>
      </c>
      <c r="D146" s="29" t="s">
        <v>455</v>
      </c>
      <c r="E146" s="29" t="s">
        <v>456</v>
      </c>
      <c r="F146" s="29" t="str">
        <f t="shared" si="4"/>
        <v>감호</v>
      </c>
      <c r="G146" s="29" t="s">
        <v>892</v>
      </c>
      <c r="H146" s="29" t="s">
        <v>458</v>
      </c>
      <c r="I146" s="29" t="s">
        <v>459</v>
      </c>
      <c r="J146" s="29" t="s">
        <v>460</v>
      </c>
      <c r="K146" s="26" t="s">
        <v>459</v>
      </c>
      <c r="P146" s="25">
        <v>48</v>
      </c>
      <c r="Q146" s="25">
        <v>9630</v>
      </c>
      <c r="V146" s="25">
        <v>48</v>
      </c>
      <c r="W146" s="25">
        <v>9630</v>
      </c>
      <c r="AB146" s="25">
        <v>48</v>
      </c>
      <c r="AC146" s="25">
        <v>9630</v>
      </c>
      <c r="AH146" s="25">
        <v>48</v>
      </c>
      <c r="AI146" s="25">
        <v>9630</v>
      </c>
      <c r="AJ146" s="25">
        <v>192</v>
      </c>
      <c r="AK146" s="31">
        <f t="shared" si="5"/>
        <v>0</v>
      </c>
      <c r="AL146" s="25">
        <v>38520</v>
      </c>
    </row>
    <row r="147" spans="1:38">
      <c r="A147" s="29" t="s">
        <v>452</v>
      </c>
      <c r="B147" s="29" t="s">
        <v>893</v>
      </c>
      <c r="C147" s="29" t="s">
        <v>894</v>
      </c>
      <c r="D147" s="29" t="s">
        <v>455</v>
      </c>
      <c r="E147" s="29" t="s">
        <v>456</v>
      </c>
      <c r="F147" s="29" t="str">
        <f t="shared" si="4"/>
        <v>감호</v>
      </c>
      <c r="G147" s="29" t="s">
        <v>895</v>
      </c>
      <c r="H147" s="29" t="s">
        <v>458</v>
      </c>
      <c r="I147" s="29" t="s">
        <v>459</v>
      </c>
      <c r="J147" s="29" t="s">
        <v>460</v>
      </c>
      <c r="K147" s="26" t="s">
        <v>459</v>
      </c>
      <c r="P147" s="25">
        <v>72</v>
      </c>
      <c r="Q147" s="25">
        <v>17310</v>
      </c>
      <c r="V147" s="25">
        <v>72</v>
      </c>
      <c r="W147" s="25">
        <v>17310</v>
      </c>
      <c r="AB147" s="25">
        <v>72</v>
      </c>
      <c r="AC147" s="25">
        <v>17310</v>
      </c>
      <c r="AH147" s="25">
        <v>72</v>
      </c>
      <c r="AI147" s="25">
        <v>17310</v>
      </c>
      <c r="AJ147" s="25">
        <v>288</v>
      </c>
      <c r="AK147" s="31">
        <f t="shared" si="5"/>
        <v>0</v>
      </c>
      <c r="AL147" s="25">
        <v>69240</v>
      </c>
    </row>
    <row r="148" spans="1:38">
      <c r="A148" s="29" t="s">
        <v>452</v>
      </c>
      <c r="B148" s="29" t="s">
        <v>896</v>
      </c>
      <c r="C148" s="29" t="s">
        <v>897</v>
      </c>
      <c r="D148" s="29" t="s">
        <v>455</v>
      </c>
      <c r="E148" s="29" t="s">
        <v>456</v>
      </c>
      <c r="F148" s="29" t="str">
        <f t="shared" si="4"/>
        <v>감호</v>
      </c>
      <c r="G148" s="29" t="s">
        <v>898</v>
      </c>
      <c r="H148" s="29" t="s">
        <v>458</v>
      </c>
      <c r="I148" s="29" t="s">
        <v>459</v>
      </c>
      <c r="J148" s="29" t="s">
        <v>460</v>
      </c>
      <c r="K148" s="26" t="s">
        <v>459</v>
      </c>
      <c r="P148" s="25">
        <v>18</v>
      </c>
      <c r="Q148" s="25">
        <v>4230</v>
      </c>
      <c r="V148" s="25">
        <v>18</v>
      </c>
      <c r="W148" s="25">
        <v>4230</v>
      </c>
      <c r="AB148" s="25">
        <v>18</v>
      </c>
      <c r="AC148" s="25">
        <v>4230</v>
      </c>
      <c r="AH148" s="25">
        <v>18</v>
      </c>
      <c r="AI148" s="25">
        <v>4230</v>
      </c>
      <c r="AJ148" s="25">
        <v>72</v>
      </c>
      <c r="AK148" s="31">
        <f t="shared" si="5"/>
        <v>0</v>
      </c>
      <c r="AL148" s="25">
        <v>16920</v>
      </c>
    </row>
    <row r="149" spans="1:38">
      <c r="A149" s="29" t="s">
        <v>452</v>
      </c>
      <c r="B149" s="29" t="s">
        <v>899</v>
      </c>
      <c r="C149" s="29" t="s">
        <v>900</v>
      </c>
      <c r="D149" s="29" t="s">
        <v>455</v>
      </c>
      <c r="E149" s="29" t="s">
        <v>456</v>
      </c>
      <c r="F149" s="29" t="str">
        <f t="shared" si="4"/>
        <v>감호</v>
      </c>
      <c r="G149" s="29" t="s">
        <v>901</v>
      </c>
      <c r="H149" s="29" t="s">
        <v>458</v>
      </c>
      <c r="I149" s="29" t="s">
        <v>459</v>
      </c>
      <c r="J149" s="29" t="s">
        <v>460</v>
      </c>
      <c r="K149" s="26" t="s">
        <v>459</v>
      </c>
      <c r="P149" s="25">
        <v>30</v>
      </c>
      <c r="Q149" s="25">
        <v>6390</v>
      </c>
      <c r="V149" s="25">
        <v>30</v>
      </c>
      <c r="W149" s="25">
        <v>6390</v>
      </c>
      <c r="AB149" s="25">
        <v>30</v>
      </c>
      <c r="AC149" s="25">
        <v>6390</v>
      </c>
      <c r="AH149" s="25">
        <v>30</v>
      </c>
      <c r="AI149" s="25">
        <v>6390</v>
      </c>
      <c r="AJ149" s="25">
        <v>120</v>
      </c>
      <c r="AK149" s="31">
        <f t="shared" si="5"/>
        <v>0</v>
      </c>
      <c r="AL149" s="25">
        <v>25560</v>
      </c>
    </row>
    <row r="150" spans="1:38">
      <c r="A150" s="29" t="s">
        <v>452</v>
      </c>
      <c r="B150" s="29" t="s">
        <v>902</v>
      </c>
      <c r="C150" s="29" t="s">
        <v>903</v>
      </c>
      <c r="D150" s="29" t="s">
        <v>455</v>
      </c>
      <c r="E150" s="29" t="s">
        <v>456</v>
      </c>
      <c r="F150" s="29" t="str">
        <f t="shared" si="4"/>
        <v>감호</v>
      </c>
      <c r="G150" s="29" t="s">
        <v>904</v>
      </c>
      <c r="H150" s="29" t="s">
        <v>458</v>
      </c>
      <c r="I150" s="29" t="s">
        <v>459</v>
      </c>
      <c r="J150" s="29" t="s">
        <v>460</v>
      </c>
      <c r="K150" s="26" t="s">
        <v>459</v>
      </c>
      <c r="P150" s="25">
        <v>54</v>
      </c>
      <c r="Q150" s="25">
        <v>10710</v>
      </c>
      <c r="V150" s="25">
        <v>54</v>
      </c>
      <c r="W150" s="25">
        <v>10710</v>
      </c>
      <c r="AB150" s="25">
        <v>54</v>
      </c>
      <c r="AC150" s="25">
        <v>10710</v>
      </c>
      <c r="AH150" s="25">
        <v>54</v>
      </c>
      <c r="AI150" s="25">
        <v>10710</v>
      </c>
      <c r="AJ150" s="25">
        <v>216</v>
      </c>
      <c r="AK150" s="31">
        <f t="shared" si="5"/>
        <v>0</v>
      </c>
      <c r="AL150" s="25">
        <v>42840</v>
      </c>
    </row>
    <row r="151" spans="1:38">
      <c r="A151" s="29" t="s">
        <v>452</v>
      </c>
      <c r="B151" s="29" t="s">
        <v>905</v>
      </c>
      <c r="C151" s="29" t="s">
        <v>906</v>
      </c>
      <c r="D151" s="29" t="s">
        <v>455</v>
      </c>
      <c r="E151" s="29" t="s">
        <v>456</v>
      </c>
      <c r="F151" s="29" t="str">
        <f t="shared" si="4"/>
        <v>감호</v>
      </c>
      <c r="G151" s="29" t="s">
        <v>907</v>
      </c>
      <c r="H151" s="29" t="s">
        <v>458</v>
      </c>
      <c r="I151" s="29" t="s">
        <v>459</v>
      </c>
      <c r="J151" s="29" t="s">
        <v>460</v>
      </c>
      <c r="K151" s="26" t="s">
        <v>459</v>
      </c>
      <c r="P151" s="25">
        <v>60</v>
      </c>
      <c r="Q151" s="25">
        <v>0</v>
      </c>
      <c r="V151" s="25">
        <v>60</v>
      </c>
      <c r="W151" s="25">
        <v>0</v>
      </c>
      <c r="AB151" s="25">
        <v>60</v>
      </c>
      <c r="AC151" s="25">
        <v>0</v>
      </c>
      <c r="AH151" s="25">
        <v>60</v>
      </c>
      <c r="AI151" s="25">
        <v>0</v>
      </c>
      <c r="AJ151" s="25">
        <v>240</v>
      </c>
      <c r="AK151" s="31">
        <f t="shared" si="5"/>
        <v>0</v>
      </c>
      <c r="AL151" s="25">
        <v>0</v>
      </c>
    </row>
    <row r="152" spans="1:38">
      <c r="A152" s="29" t="s">
        <v>452</v>
      </c>
      <c r="B152" s="29" t="s">
        <v>908</v>
      </c>
      <c r="C152" s="29" t="s">
        <v>909</v>
      </c>
      <c r="D152" s="29" t="s">
        <v>455</v>
      </c>
      <c r="E152" s="29" t="s">
        <v>456</v>
      </c>
      <c r="F152" s="29" t="str">
        <f t="shared" si="4"/>
        <v>감호</v>
      </c>
      <c r="G152" s="29" t="s">
        <v>910</v>
      </c>
      <c r="H152" s="29" t="s">
        <v>458</v>
      </c>
      <c r="I152" s="29" t="s">
        <v>459</v>
      </c>
      <c r="J152" s="29" t="s">
        <v>460</v>
      </c>
      <c r="K152" s="26" t="s">
        <v>459</v>
      </c>
      <c r="P152" s="25">
        <v>21</v>
      </c>
      <c r="Q152" s="25">
        <v>4770</v>
      </c>
      <c r="V152" s="25">
        <v>21</v>
      </c>
      <c r="W152" s="25">
        <v>4770</v>
      </c>
      <c r="AB152" s="25">
        <v>21</v>
      </c>
      <c r="AC152" s="25">
        <v>4770</v>
      </c>
      <c r="AH152" s="25">
        <v>21</v>
      </c>
      <c r="AI152" s="25">
        <v>4770</v>
      </c>
      <c r="AJ152" s="25">
        <v>84</v>
      </c>
      <c r="AK152" s="31">
        <f t="shared" si="5"/>
        <v>0</v>
      </c>
      <c r="AL152" s="25">
        <v>19080</v>
      </c>
    </row>
    <row r="153" spans="1:38">
      <c r="A153" s="29" t="s">
        <v>452</v>
      </c>
      <c r="B153" s="29" t="s">
        <v>911</v>
      </c>
      <c r="C153" s="29" t="s">
        <v>912</v>
      </c>
      <c r="D153" s="29" t="s">
        <v>455</v>
      </c>
      <c r="E153" s="29" t="s">
        <v>456</v>
      </c>
      <c r="F153" s="29" t="str">
        <f t="shared" si="4"/>
        <v>감호</v>
      </c>
      <c r="G153" s="29" t="s">
        <v>913</v>
      </c>
      <c r="H153" s="29" t="s">
        <v>458</v>
      </c>
      <c r="I153" s="29" t="s">
        <v>459</v>
      </c>
      <c r="J153" s="29" t="s">
        <v>460</v>
      </c>
      <c r="K153" s="26" t="s">
        <v>459</v>
      </c>
      <c r="P153" s="25">
        <v>30</v>
      </c>
      <c r="Q153" s="25">
        <v>6390</v>
      </c>
      <c r="V153" s="25">
        <v>30</v>
      </c>
      <c r="W153" s="25">
        <v>6390</v>
      </c>
      <c r="AB153" s="25">
        <v>30</v>
      </c>
      <c r="AC153" s="25">
        <v>6390</v>
      </c>
      <c r="AH153" s="25">
        <v>30</v>
      </c>
      <c r="AI153" s="25">
        <v>6390</v>
      </c>
      <c r="AJ153" s="25">
        <v>120</v>
      </c>
      <c r="AK153" s="31">
        <f t="shared" si="5"/>
        <v>0</v>
      </c>
      <c r="AL153" s="25">
        <v>25560</v>
      </c>
    </row>
    <row r="154" spans="1:38">
      <c r="A154" s="29" t="s">
        <v>452</v>
      </c>
      <c r="B154" s="29" t="s">
        <v>914</v>
      </c>
      <c r="C154" s="29" t="s">
        <v>915</v>
      </c>
      <c r="D154" s="29" t="s">
        <v>455</v>
      </c>
      <c r="E154" s="29" t="s">
        <v>456</v>
      </c>
      <c r="F154" s="29" t="str">
        <f t="shared" si="4"/>
        <v>감호</v>
      </c>
      <c r="G154" s="29" t="s">
        <v>916</v>
      </c>
      <c r="H154" s="29" t="s">
        <v>458</v>
      </c>
      <c r="I154" s="29" t="s">
        <v>459</v>
      </c>
      <c r="J154" s="29" t="s">
        <v>460</v>
      </c>
      <c r="K154" s="26" t="s">
        <v>459</v>
      </c>
      <c r="P154" s="25">
        <v>12</v>
      </c>
      <c r="Q154" s="25">
        <v>3150</v>
      </c>
      <c r="V154" s="25">
        <v>12</v>
      </c>
      <c r="W154" s="25">
        <v>3150</v>
      </c>
      <c r="AB154" s="25">
        <v>12</v>
      </c>
      <c r="AC154" s="25">
        <v>3150</v>
      </c>
      <c r="AH154" s="25">
        <v>12</v>
      </c>
      <c r="AI154" s="25">
        <v>3150</v>
      </c>
      <c r="AJ154" s="25">
        <v>48</v>
      </c>
      <c r="AK154" s="31">
        <f t="shared" si="5"/>
        <v>0</v>
      </c>
      <c r="AL154" s="25">
        <v>12600</v>
      </c>
    </row>
    <row r="155" spans="1:38">
      <c r="A155" s="29" t="s">
        <v>452</v>
      </c>
      <c r="B155" s="29" t="s">
        <v>917</v>
      </c>
      <c r="C155" s="29" t="s">
        <v>918</v>
      </c>
      <c r="D155" s="29" t="s">
        <v>455</v>
      </c>
      <c r="E155" s="29" t="s">
        <v>456</v>
      </c>
      <c r="F155" s="29" t="str">
        <f t="shared" si="4"/>
        <v>감호</v>
      </c>
      <c r="G155" s="29" t="s">
        <v>919</v>
      </c>
      <c r="H155" s="29" t="s">
        <v>458</v>
      </c>
      <c r="I155" s="29" t="s">
        <v>459</v>
      </c>
      <c r="J155" s="29" t="s">
        <v>460</v>
      </c>
      <c r="K155" s="26" t="s">
        <v>459</v>
      </c>
      <c r="P155" s="25">
        <v>36</v>
      </c>
      <c r="Q155" s="25">
        <v>7470</v>
      </c>
      <c r="V155" s="25">
        <v>36</v>
      </c>
      <c r="W155" s="25">
        <v>7470</v>
      </c>
      <c r="AB155" s="25">
        <v>36</v>
      </c>
      <c r="AC155" s="25">
        <v>7470</v>
      </c>
      <c r="AH155" s="25">
        <v>36</v>
      </c>
      <c r="AI155" s="25">
        <v>7470</v>
      </c>
      <c r="AJ155" s="25">
        <v>144</v>
      </c>
      <c r="AK155" s="31">
        <f t="shared" si="5"/>
        <v>0</v>
      </c>
      <c r="AL155" s="25">
        <v>29880</v>
      </c>
    </row>
    <row r="156" spans="1:38">
      <c r="A156" s="29" t="s">
        <v>452</v>
      </c>
      <c r="B156" s="29" t="s">
        <v>920</v>
      </c>
      <c r="C156" s="29" t="s">
        <v>921</v>
      </c>
      <c r="D156" s="29" t="s">
        <v>455</v>
      </c>
      <c r="E156" s="29" t="s">
        <v>456</v>
      </c>
      <c r="F156" s="29" t="str">
        <f t="shared" si="4"/>
        <v>감호</v>
      </c>
      <c r="G156" s="29" t="s">
        <v>922</v>
      </c>
      <c r="H156" s="29" t="s">
        <v>458</v>
      </c>
      <c r="I156" s="29" t="s">
        <v>459</v>
      </c>
      <c r="J156" s="29" t="s">
        <v>460</v>
      </c>
      <c r="K156" s="26" t="s">
        <v>459</v>
      </c>
      <c r="P156" s="25">
        <v>72</v>
      </c>
      <c r="Q156" s="25">
        <v>17310</v>
      </c>
      <c r="V156" s="25">
        <v>72</v>
      </c>
      <c r="W156" s="25">
        <v>17310</v>
      </c>
      <c r="AB156" s="25">
        <v>72</v>
      </c>
      <c r="AC156" s="25">
        <v>17310</v>
      </c>
      <c r="AH156" s="25">
        <v>72</v>
      </c>
      <c r="AI156" s="25">
        <v>17310</v>
      </c>
      <c r="AJ156" s="25">
        <v>288</v>
      </c>
      <c r="AK156" s="31">
        <f t="shared" si="5"/>
        <v>0</v>
      </c>
      <c r="AL156" s="25">
        <v>69240</v>
      </c>
    </row>
    <row r="157" spans="1:38">
      <c r="A157" s="29" t="s">
        <v>452</v>
      </c>
      <c r="B157" s="29" t="s">
        <v>923</v>
      </c>
      <c r="C157" s="29" t="s">
        <v>924</v>
      </c>
      <c r="D157" s="29" t="s">
        <v>455</v>
      </c>
      <c r="E157" s="29" t="s">
        <v>456</v>
      </c>
      <c r="F157" s="29" t="str">
        <f t="shared" si="4"/>
        <v>용두</v>
      </c>
      <c r="G157" s="29" t="s">
        <v>925</v>
      </c>
      <c r="H157" s="29" t="s">
        <v>458</v>
      </c>
      <c r="I157" s="29" t="s">
        <v>459</v>
      </c>
      <c r="J157" s="29" t="s">
        <v>460</v>
      </c>
      <c r="K157" s="26" t="s">
        <v>459</v>
      </c>
      <c r="P157" s="25">
        <v>30</v>
      </c>
      <c r="Q157" s="25">
        <v>6390</v>
      </c>
      <c r="V157" s="25">
        <v>30</v>
      </c>
      <c r="W157" s="25">
        <v>6390</v>
      </c>
      <c r="AB157" s="25">
        <v>30</v>
      </c>
      <c r="AC157" s="25">
        <v>6390</v>
      </c>
      <c r="AH157" s="25">
        <v>30</v>
      </c>
      <c r="AI157" s="25">
        <v>6390</v>
      </c>
      <c r="AJ157" s="25">
        <v>120</v>
      </c>
      <c r="AK157" s="31">
        <f t="shared" si="5"/>
        <v>0</v>
      </c>
      <c r="AL157" s="25">
        <v>25560</v>
      </c>
    </row>
    <row r="158" spans="1:38">
      <c r="A158" s="29" t="s">
        <v>452</v>
      </c>
      <c r="B158" s="29" t="s">
        <v>926</v>
      </c>
      <c r="C158" s="29" t="s">
        <v>927</v>
      </c>
      <c r="D158" s="29" t="s">
        <v>455</v>
      </c>
      <c r="E158" s="29" t="s">
        <v>456</v>
      </c>
      <c r="F158" s="29" t="str">
        <f t="shared" si="4"/>
        <v>용두</v>
      </c>
      <c r="G158" s="29" t="s">
        <v>928</v>
      </c>
      <c r="H158" s="29" t="s">
        <v>458</v>
      </c>
      <c r="I158" s="29" t="s">
        <v>459</v>
      </c>
      <c r="J158" s="29" t="s">
        <v>460</v>
      </c>
      <c r="K158" s="26" t="s">
        <v>459</v>
      </c>
      <c r="P158" s="25">
        <v>24</v>
      </c>
      <c r="Q158" s="25">
        <v>0</v>
      </c>
      <c r="V158" s="25">
        <v>24</v>
      </c>
      <c r="W158" s="25">
        <v>0</v>
      </c>
      <c r="AB158" s="25">
        <v>24</v>
      </c>
      <c r="AC158" s="25">
        <v>0</v>
      </c>
      <c r="AH158" s="25">
        <v>24</v>
      </c>
      <c r="AI158" s="25">
        <v>0</v>
      </c>
      <c r="AJ158" s="25">
        <v>96</v>
      </c>
      <c r="AK158" s="31">
        <f t="shared" si="5"/>
        <v>0</v>
      </c>
      <c r="AL158" s="25">
        <v>0</v>
      </c>
    </row>
    <row r="159" spans="1:38">
      <c r="A159" s="29" t="s">
        <v>452</v>
      </c>
      <c r="B159" s="29" t="s">
        <v>929</v>
      </c>
      <c r="C159" s="29" t="s">
        <v>930</v>
      </c>
      <c r="D159" s="29" t="s">
        <v>455</v>
      </c>
      <c r="E159" s="29" t="s">
        <v>456</v>
      </c>
      <c r="F159" s="29" t="str">
        <f t="shared" si="4"/>
        <v>용두</v>
      </c>
      <c r="G159" s="29" t="s">
        <v>931</v>
      </c>
      <c r="H159" s="29" t="s">
        <v>458</v>
      </c>
      <c r="I159" s="29" t="s">
        <v>459</v>
      </c>
      <c r="J159" s="29" t="s">
        <v>460</v>
      </c>
      <c r="K159" s="26" t="s">
        <v>459</v>
      </c>
      <c r="P159" s="25">
        <v>30</v>
      </c>
      <c r="Q159" s="25">
        <v>6390</v>
      </c>
      <c r="V159" s="25">
        <v>30</v>
      </c>
      <c r="W159" s="25">
        <v>6390</v>
      </c>
      <c r="AB159" s="25">
        <v>30</v>
      </c>
      <c r="AC159" s="25">
        <v>6390</v>
      </c>
      <c r="AH159" s="25">
        <v>30</v>
      </c>
      <c r="AI159" s="25">
        <v>6390</v>
      </c>
      <c r="AJ159" s="25">
        <v>120</v>
      </c>
      <c r="AK159" s="31">
        <f t="shared" si="5"/>
        <v>0</v>
      </c>
      <c r="AL159" s="25">
        <v>25560</v>
      </c>
    </row>
    <row r="160" spans="1:38">
      <c r="A160" s="29" t="s">
        <v>452</v>
      </c>
      <c r="B160" s="29" t="s">
        <v>932</v>
      </c>
      <c r="C160" s="29" t="s">
        <v>933</v>
      </c>
      <c r="D160" s="29" t="s">
        <v>455</v>
      </c>
      <c r="E160" s="29" t="s">
        <v>456</v>
      </c>
      <c r="F160" s="29" t="str">
        <f t="shared" si="4"/>
        <v>용두</v>
      </c>
      <c r="G160" s="29" t="s">
        <v>934</v>
      </c>
      <c r="H160" s="29" t="s">
        <v>458</v>
      </c>
      <c r="I160" s="29" t="s">
        <v>459</v>
      </c>
      <c r="J160" s="29" t="s">
        <v>460</v>
      </c>
      <c r="K160" s="26" t="s">
        <v>459</v>
      </c>
      <c r="P160" s="25">
        <v>24</v>
      </c>
      <c r="Q160" s="25">
        <v>5310</v>
      </c>
      <c r="V160" s="25">
        <v>24</v>
      </c>
      <c r="W160" s="25">
        <v>5310</v>
      </c>
      <c r="AB160" s="25">
        <v>24</v>
      </c>
      <c r="AC160" s="25">
        <v>5310</v>
      </c>
      <c r="AH160" s="25">
        <v>24</v>
      </c>
      <c r="AI160" s="25">
        <v>5310</v>
      </c>
      <c r="AJ160" s="25">
        <v>96</v>
      </c>
      <c r="AK160" s="31">
        <f t="shared" si="5"/>
        <v>0</v>
      </c>
      <c r="AL160" s="25">
        <v>21240</v>
      </c>
    </row>
    <row r="161" spans="1:38">
      <c r="A161" s="29" t="s">
        <v>452</v>
      </c>
      <c r="B161" s="29" t="s">
        <v>935</v>
      </c>
      <c r="C161" s="29" t="s">
        <v>936</v>
      </c>
      <c r="D161" s="29" t="s">
        <v>455</v>
      </c>
      <c r="E161" s="29" t="s">
        <v>456</v>
      </c>
      <c r="F161" s="29" t="str">
        <f t="shared" si="4"/>
        <v>용두</v>
      </c>
      <c r="G161" s="29" t="s">
        <v>937</v>
      </c>
      <c r="H161" s="29" t="s">
        <v>458</v>
      </c>
      <c r="I161" s="29" t="s">
        <v>459</v>
      </c>
      <c r="J161" s="29" t="s">
        <v>460</v>
      </c>
      <c r="K161" s="26" t="s">
        <v>459</v>
      </c>
      <c r="P161" s="25">
        <v>12</v>
      </c>
      <c r="Q161" s="25">
        <v>3150</v>
      </c>
      <c r="V161" s="25">
        <v>12</v>
      </c>
      <c r="W161" s="25">
        <v>3150</v>
      </c>
      <c r="AB161" s="25">
        <v>12</v>
      </c>
      <c r="AC161" s="25">
        <v>3150</v>
      </c>
      <c r="AH161" s="25">
        <v>12</v>
      </c>
      <c r="AI161" s="25">
        <v>3150</v>
      </c>
      <c r="AJ161" s="25">
        <v>48</v>
      </c>
      <c r="AK161" s="31">
        <f t="shared" si="5"/>
        <v>0</v>
      </c>
      <c r="AL161" s="25">
        <v>12600</v>
      </c>
    </row>
    <row r="162" spans="1:38">
      <c r="A162" s="29" t="s">
        <v>452</v>
      </c>
      <c r="B162" s="29" t="s">
        <v>938</v>
      </c>
      <c r="C162" s="29" t="s">
        <v>939</v>
      </c>
      <c r="D162" s="29" t="s">
        <v>455</v>
      </c>
      <c r="E162" s="29" t="s">
        <v>456</v>
      </c>
      <c r="F162" s="29" t="str">
        <f t="shared" si="4"/>
        <v>용두</v>
      </c>
      <c r="G162" s="29" t="s">
        <v>940</v>
      </c>
      <c r="H162" s="29" t="s">
        <v>458</v>
      </c>
      <c r="I162" s="29" t="s">
        <v>459</v>
      </c>
      <c r="J162" s="29" t="s">
        <v>460</v>
      </c>
      <c r="K162" s="26" t="s">
        <v>459</v>
      </c>
      <c r="P162" s="25">
        <v>24</v>
      </c>
      <c r="Q162" s="25">
        <v>5310</v>
      </c>
      <c r="V162" s="25">
        <v>24</v>
      </c>
      <c r="W162" s="25">
        <v>5310</v>
      </c>
      <c r="AB162" s="25">
        <v>24</v>
      </c>
      <c r="AC162" s="25">
        <v>5310</v>
      </c>
      <c r="AH162" s="25">
        <v>24</v>
      </c>
      <c r="AI162" s="25">
        <v>5310</v>
      </c>
      <c r="AJ162" s="25">
        <v>96</v>
      </c>
      <c r="AK162" s="31">
        <f t="shared" si="5"/>
        <v>0</v>
      </c>
      <c r="AL162" s="25">
        <v>21240</v>
      </c>
    </row>
    <row r="163" spans="1:38">
      <c r="A163" s="29" t="s">
        <v>452</v>
      </c>
      <c r="B163" s="29" t="s">
        <v>941</v>
      </c>
      <c r="C163" s="29" t="s">
        <v>942</v>
      </c>
      <c r="D163" s="29" t="s">
        <v>455</v>
      </c>
      <c r="E163" s="29" t="s">
        <v>456</v>
      </c>
      <c r="F163" s="29" t="str">
        <f t="shared" si="4"/>
        <v>용두</v>
      </c>
      <c r="G163" s="29" t="s">
        <v>943</v>
      </c>
      <c r="H163" s="29" t="s">
        <v>458</v>
      </c>
      <c r="I163" s="29" t="s">
        <v>459</v>
      </c>
      <c r="J163" s="29" t="s">
        <v>460</v>
      </c>
      <c r="K163" s="26" t="s">
        <v>459</v>
      </c>
      <c r="P163" s="25">
        <v>30</v>
      </c>
      <c r="Q163" s="25">
        <v>0</v>
      </c>
      <c r="V163" s="25">
        <v>30</v>
      </c>
      <c r="W163" s="25">
        <v>0</v>
      </c>
      <c r="AB163" s="25">
        <v>30</v>
      </c>
      <c r="AC163" s="25">
        <v>0</v>
      </c>
      <c r="AH163" s="25">
        <v>30</v>
      </c>
      <c r="AI163" s="25">
        <v>0</v>
      </c>
      <c r="AJ163" s="25">
        <v>120</v>
      </c>
      <c r="AK163" s="31">
        <f t="shared" si="5"/>
        <v>0</v>
      </c>
      <c r="AL163" s="25">
        <v>0</v>
      </c>
    </row>
    <row r="164" spans="1:38">
      <c r="A164" s="29" t="s">
        <v>452</v>
      </c>
      <c r="B164" s="29" t="s">
        <v>944</v>
      </c>
      <c r="C164" s="29" t="s">
        <v>945</v>
      </c>
      <c r="D164" s="29" t="s">
        <v>455</v>
      </c>
      <c r="E164" s="29" t="s">
        <v>456</v>
      </c>
      <c r="F164" s="29" t="str">
        <f t="shared" si="4"/>
        <v>용두</v>
      </c>
      <c r="G164" s="29" t="s">
        <v>946</v>
      </c>
      <c r="H164" s="29" t="s">
        <v>458</v>
      </c>
      <c r="I164" s="29" t="s">
        <v>459</v>
      </c>
      <c r="J164" s="29" t="s">
        <v>460</v>
      </c>
      <c r="K164" s="26" t="s">
        <v>459</v>
      </c>
      <c r="P164" s="25">
        <v>12</v>
      </c>
      <c r="Q164" s="25">
        <v>3150</v>
      </c>
      <c r="V164" s="25">
        <v>12</v>
      </c>
      <c r="W164" s="25">
        <v>3150</v>
      </c>
      <c r="AB164" s="25">
        <v>12</v>
      </c>
      <c r="AC164" s="25">
        <v>3150</v>
      </c>
      <c r="AH164" s="25">
        <v>12</v>
      </c>
      <c r="AI164" s="25">
        <v>3150</v>
      </c>
      <c r="AJ164" s="25">
        <v>48</v>
      </c>
      <c r="AK164" s="31">
        <f t="shared" si="5"/>
        <v>0</v>
      </c>
      <c r="AL164" s="25">
        <v>12600</v>
      </c>
    </row>
    <row r="165" spans="1:38">
      <c r="A165" s="29" t="s">
        <v>452</v>
      </c>
      <c r="B165" s="29" t="s">
        <v>947</v>
      </c>
      <c r="C165" s="29" t="s">
        <v>948</v>
      </c>
      <c r="D165" s="29" t="s">
        <v>455</v>
      </c>
      <c r="E165" s="29" t="s">
        <v>456</v>
      </c>
      <c r="F165" s="29" t="str">
        <f t="shared" si="4"/>
        <v>용두</v>
      </c>
      <c r="G165" s="29" t="s">
        <v>949</v>
      </c>
      <c r="H165" s="29" t="s">
        <v>458</v>
      </c>
      <c r="I165" s="29" t="s">
        <v>459</v>
      </c>
      <c r="J165" s="29" t="s">
        <v>460</v>
      </c>
      <c r="K165" s="26" t="s">
        <v>459</v>
      </c>
      <c r="P165" s="25">
        <v>30</v>
      </c>
      <c r="Q165" s="25">
        <v>6390</v>
      </c>
      <c r="V165" s="25">
        <v>30</v>
      </c>
      <c r="W165" s="25">
        <v>6390</v>
      </c>
      <c r="AB165" s="25">
        <v>30</v>
      </c>
      <c r="AC165" s="25">
        <v>6390</v>
      </c>
      <c r="AH165" s="25">
        <v>30</v>
      </c>
      <c r="AI165" s="25">
        <v>6390</v>
      </c>
      <c r="AJ165" s="25">
        <v>120</v>
      </c>
      <c r="AK165" s="31">
        <f t="shared" si="5"/>
        <v>0</v>
      </c>
      <c r="AL165" s="25">
        <v>25560</v>
      </c>
    </row>
    <row r="166" spans="1:38">
      <c r="A166" s="29" t="s">
        <v>452</v>
      </c>
      <c r="B166" s="29" t="s">
        <v>950</v>
      </c>
      <c r="C166" s="29" t="s">
        <v>951</v>
      </c>
      <c r="D166" s="29" t="s">
        <v>455</v>
      </c>
      <c r="E166" s="29" t="s">
        <v>456</v>
      </c>
      <c r="F166" s="29" t="str">
        <f t="shared" si="4"/>
        <v>용두</v>
      </c>
      <c r="G166" s="29" t="s">
        <v>952</v>
      </c>
      <c r="H166" s="29" t="s">
        <v>458</v>
      </c>
      <c r="I166" s="29" t="s">
        <v>459</v>
      </c>
      <c r="J166" s="29" t="s">
        <v>460</v>
      </c>
      <c r="K166" s="26" t="s">
        <v>459</v>
      </c>
      <c r="P166" s="25">
        <v>30</v>
      </c>
      <c r="Q166" s="25">
        <v>0</v>
      </c>
      <c r="V166" s="25">
        <v>30</v>
      </c>
      <c r="W166" s="25">
        <v>0</v>
      </c>
      <c r="AB166" s="25">
        <v>30</v>
      </c>
      <c r="AC166" s="25">
        <v>0</v>
      </c>
      <c r="AH166" s="25">
        <v>30</v>
      </c>
      <c r="AI166" s="25">
        <v>0</v>
      </c>
      <c r="AJ166" s="25">
        <v>120</v>
      </c>
      <c r="AK166" s="31">
        <f t="shared" si="5"/>
        <v>0</v>
      </c>
      <c r="AL166" s="25">
        <v>0</v>
      </c>
    </row>
    <row r="167" spans="1:38">
      <c r="A167" s="29" t="s">
        <v>452</v>
      </c>
      <c r="B167" s="29" t="s">
        <v>953</v>
      </c>
      <c r="C167" s="29" t="s">
        <v>954</v>
      </c>
      <c r="D167" s="29" t="s">
        <v>455</v>
      </c>
      <c r="E167" s="29" t="s">
        <v>456</v>
      </c>
      <c r="F167" s="29" t="str">
        <f t="shared" si="4"/>
        <v>용두</v>
      </c>
      <c r="G167" s="29" t="s">
        <v>955</v>
      </c>
      <c r="H167" s="29" t="s">
        <v>458</v>
      </c>
      <c r="I167" s="29" t="s">
        <v>459</v>
      </c>
      <c r="J167" s="29" t="s">
        <v>460</v>
      </c>
      <c r="K167" s="26" t="s">
        <v>459</v>
      </c>
      <c r="P167" s="25">
        <v>24</v>
      </c>
      <c r="Q167" s="25">
        <v>5310</v>
      </c>
      <c r="V167" s="25">
        <v>24</v>
      </c>
      <c r="W167" s="25">
        <v>5310</v>
      </c>
      <c r="AB167" s="25">
        <v>24</v>
      </c>
      <c r="AC167" s="25">
        <v>5310</v>
      </c>
      <c r="AH167" s="25">
        <v>24</v>
      </c>
      <c r="AI167" s="25">
        <v>5310</v>
      </c>
      <c r="AJ167" s="25">
        <v>96</v>
      </c>
      <c r="AK167" s="31">
        <f t="shared" si="5"/>
        <v>0</v>
      </c>
      <c r="AL167" s="25">
        <v>21240</v>
      </c>
    </row>
    <row r="168" spans="1:38">
      <c r="A168" s="29" t="s">
        <v>452</v>
      </c>
      <c r="B168" s="29" t="s">
        <v>956</v>
      </c>
      <c r="C168" s="29" t="s">
        <v>957</v>
      </c>
      <c r="D168" s="29" t="s">
        <v>455</v>
      </c>
      <c r="E168" s="29" t="s">
        <v>456</v>
      </c>
      <c r="F168" s="29" t="str">
        <f t="shared" si="4"/>
        <v>용두</v>
      </c>
      <c r="G168" s="29" t="s">
        <v>958</v>
      </c>
      <c r="H168" s="29" t="s">
        <v>458</v>
      </c>
      <c r="I168" s="29" t="s">
        <v>459</v>
      </c>
      <c r="J168" s="29" t="s">
        <v>460</v>
      </c>
      <c r="K168" s="26" t="s">
        <v>459</v>
      </c>
      <c r="P168" s="25">
        <v>12</v>
      </c>
      <c r="Q168" s="25">
        <v>3150</v>
      </c>
      <c r="V168" s="25">
        <v>12</v>
      </c>
      <c r="W168" s="25">
        <v>3150</v>
      </c>
      <c r="AB168" s="25">
        <v>12</v>
      </c>
      <c r="AC168" s="25">
        <v>3150</v>
      </c>
      <c r="AH168" s="25">
        <v>12</v>
      </c>
      <c r="AI168" s="25">
        <v>3150</v>
      </c>
      <c r="AJ168" s="25">
        <v>48</v>
      </c>
      <c r="AK168" s="31">
        <f t="shared" si="5"/>
        <v>0</v>
      </c>
      <c r="AL168" s="25">
        <v>12600</v>
      </c>
    </row>
    <row r="169" spans="1:38">
      <c r="A169" s="29" t="s">
        <v>452</v>
      </c>
      <c r="B169" s="29" t="s">
        <v>959</v>
      </c>
      <c r="C169" s="29" t="s">
        <v>960</v>
      </c>
      <c r="D169" s="29" t="s">
        <v>455</v>
      </c>
      <c r="E169" s="29" t="s">
        <v>456</v>
      </c>
      <c r="F169" s="29" t="str">
        <f t="shared" si="4"/>
        <v>용두</v>
      </c>
      <c r="G169" s="29" t="s">
        <v>961</v>
      </c>
      <c r="H169" s="29" t="s">
        <v>458</v>
      </c>
      <c r="I169" s="29" t="s">
        <v>459</v>
      </c>
      <c r="J169" s="29" t="s">
        <v>460</v>
      </c>
      <c r="K169" s="26" t="s">
        <v>459</v>
      </c>
      <c r="P169" s="25">
        <v>12</v>
      </c>
      <c r="Q169" s="25">
        <v>3150</v>
      </c>
      <c r="V169" s="25">
        <v>12</v>
      </c>
      <c r="W169" s="25">
        <v>3150</v>
      </c>
      <c r="AB169" s="25">
        <v>12</v>
      </c>
      <c r="AC169" s="25">
        <v>3150</v>
      </c>
      <c r="AH169" s="25">
        <v>12</v>
      </c>
      <c r="AI169" s="25">
        <v>3150</v>
      </c>
      <c r="AJ169" s="25">
        <v>48</v>
      </c>
      <c r="AK169" s="31">
        <f t="shared" si="5"/>
        <v>0</v>
      </c>
      <c r="AL169" s="25">
        <v>12600</v>
      </c>
    </row>
    <row r="170" spans="1:38">
      <c r="A170" s="29" t="s">
        <v>452</v>
      </c>
      <c r="B170" s="29" t="s">
        <v>962</v>
      </c>
      <c r="C170" s="29" t="s">
        <v>963</v>
      </c>
      <c r="D170" s="29" t="s">
        <v>455</v>
      </c>
      <c r="E170" s="29" t="s">
        <v>456</v>
      </c>
      <c r="F170" s="29" t="str">
        <f t="shared" si="4"/>
        <v>용두</v>
      </c>
      <c r="G170" s="29" t="s">
        <v>964</v>
      </c>
      <c r="H170" s="29" t="s">
        <v>458</v>
      </c>
      <c r="I170" s="29" t="s">
        <v>459</v>
      </c>
      <c r="J170" s="29" t="s">
        <v>460</v>
      </c>
      <c r="K170" s="26" t="s">
        <v>459</v>
      </c>
      <c r="P170" s="25">
        <v>18</v>
      </c>
      <c r="Q170" s="25">
        <v>4230</v>
      </c>
      <c r="V170" s="25">
        <v>18</v>
      </c>
      <c r="W170" s="25">
        <v>4230</v>
      </c>
      <c r="AB170" s="25">
        <v>18</v>
      </c>
      <c r="AC170" s="25">
        <v>4230</v>
      </c>
      <c r="AH170" s="25">
        <v>18</v>
      </c>
      <c r="AI170" s="25">
        <v>4230</v>
      </c>
      <c r="AJ170" s="25">
        <v>72</v>
      </c>
      <c r="AK170" s="31">
        <f t="shared" si="5"/>
        <v>0</v>
      </c>
      <c r="AL170" s="25">
        <v>16920</v>
      </c>
    </row>
    <row r="171" spans="1:38">
      <c r="A171" s="29" t="s">
        <v>452</v>
      </c>
      <c r="B171" s="29" t="s">
        <v>965</v>
      </c>
      <c r="C171" s="29" t="s">
        <v>966</v>
      </c>
      <c r="D171" s="29" t="s">
        <v>455</v>
      </c>
      <c r="E171" s="29" t="s">
        <v>456</v>
      </c>
      <c r="F171" s="29" t="str">
        <f t="shared" si="4"/>
        <v>용두</v>
      </c>
      <c r="G171" s="29" t="s">
        <v>967</v>
      </c>
      <c r="H171" s="29" t="s">
        <v>458</v>
      </c>
      <c r="I171" s="29" t="s">
        <v>459</v>
      </c>
      <c r="J171" s="29" t="s">
        <v>460</v>
      </c>
      <c r="K171" s="26" t="s">
        <v>459</v>
      </c>
      <c r="P171" s="25">
        <v>36</v>
      </c>
      <c r="Q171" s="25">
        <v>7470</v>
      </c>
      <c r="V171" s="25">
        <v>36</v>
      </c>
      <c r="W171" s="25">
        <v>7470</v>
      </c>
      <c r="AB171" s="25">
        <v>36</v>
      </c>
      <c r="AC171" s="25">
        <v>7470</v>
      </c>
      <c r="AH171" s="25">
        <v>36</v>
      </c>
      <c r="AI171" s="25">
        <v>7470</v>
      </c>
      <c r="AJ171" s="25">
        <v>144</v>
      </c>
      <c r="AK171" s="31">
        <f t="shared" si="5"/>
        <v>0</v>
      </c>
      <c r="AL171" s="25">
        <v>29880</v>
      </c>
    </row>
    <row r="172" spans="1:38">
      <c r="A172" s="29" t="s">
        <v>452</v>
      </c>
      <c r="B172" s="29" t="s">
        <v>968</v>
      </c>
      <c r="C172" s="29" t="s">
        <v>969</v>
      </c>
      <c r="D172" s="29" t="s">
        <v>455</v>
      </c>
      <c r="E172" s="29" t="s">
        <v>456</v>
      </c>
      <c r="F172" s="29" t="str">
        <f t="shared" si="4"/>
        <v>용두</v>
      </c>
      <c r="G172" s="29" t="s">
        <v>970</v>
      </c>
      <c r="H172" s="29" t="s">
        <v>458</v>
      </c>
      <c r="I172" s="29" t="s">
        <v>459</v>
      </c>
      <c r="J172" s="29" t="s">
        <v>460</v>
      </c>
      <c r="K172" s="26" t="s">
        <v>459</v>
      </c>
      <c r="P172" s="25">
        <v>66</v>
      </c>
      <c r="Q172" s="25">
        <v>14550</v>
      </c>
      <c r="V172" s="25">
        <v>66</v>
      </c>
      <c r="W172" s="25">
        <v>14550</v>
      </c>
      <c r="AB172" s="25">
        <v>66</v>
      </c>
      <c r="AC172" s="25">
        <v>14550</v>
      </c>
      <c r="AH172" s="25">
        <v>66</v>
      </c>
      <c r="AI172" s="25">
        <v>14550</v>
      </c>
      <c r="AJ172" s="25">
        <v>264</v>
      </c>
      <c r="AK172" s="31">
        <f t="shared" si="5"/>
        <v>0</v>
      </c>
      <c r="AL172" s="25">
        <v>58200</v>
      </c>
    </row>
    <row r="173" spans="1:38">
      <c r="A173" s="29" t="s">
        <v>452</v>
      </c>
      <c r="B173" s="29" t="s">
        <v>971</v>
      </c>
      <c r="C173" s="29" t="s">
        <v>972</v>
      </c>
      <c r="D173" s="29" t="s">
        <v>455</v>
      </c>
      <c r="E173" s="29" t="s">
        <v>456</v>
      </c>
      <c r="F173" s="29" t="str">
        <f t="shared" si="4"/>
        <v>용두</v>
      </c>
      <c r="G173" s="29" t="s">
        <v>973</v>
      </c>
      <c r="H173" s="29" t="s">
        <v>458</v>
      </c>
      <c r="I173" s="29" t="s">
        <v>459</v>
      </c>
      <c r="J173" s="29" t="s">
        <v>460</v>
      </c>
      <c r="K173" s="26" t="s">
        <v>459</v>
      </c>
      <c r="P173" s="25">
        <v>12</v>
      </c>
      <c r="Q173" s="25">
        <v>3150</v>
      </c>
      <c r="V173" s="25">
        <v>12</v>
      </c>
      <c r="W173" s="25">
        <v>3150</v>
      </c>
      <c r="AB173" s="25">
        <v>12</v>
      </c>
      <c r="AC173" s="25">
        <v>3150</v>
      </c>
      <c r="AH173" s="25">
        <v>12</v>
      </c>
      <c r="AI173" s="25">
        <v>3150</v>
      </c>
      <c r="AJ173" s="25">
        <v>48</v>
      </c>
      <c r="AK173" s="31">
        <f t="shared" si="5"/>
        <v>0</v>
      </c>
      <c r="AL173" s="25">
        <v>12600</v>
      </c>
    </row>
    <row r="174" spans="1:38">
      <c r="A174" s="29" t="s">
        <v>452</v>
      </c>
      <c r="B174" s="29" t="s">
        <v>974</v>
      </c>
      <c r="C174" s="29" t="s">
        <v>975</v>
      </c>
      <c r="D174" s="29" t="s">
        <v>455</v>
      </c>
      <c r="E174" s="29" t="s">
        <v>456</v>
      </c>
      <c r="F174" s="29" t="str">
        <f t="shared" si="4"/>
        <v>용두</v>
      </c>
      <c r="G174" s="29" t="s">
        <v>976</v>
      </c>
      <c r="H174" s="29" t="s">
        <v>458</v>
      </c>
      <c r="I174" s="29" t="s">
        <v>459</v>
      </c>
      <c r="J174" s="29" t="s">
        <v>460</v>
      </c>
      <c r="K174" s="26" t="s">
        <v>459</v>
      </c>
      <c r="P174" s="25">
        <v>30</v>
      </c>
      <c r="Q174" s="25">
        <v>6390</v>
      </c>
      <c r="V174" s="25">
        <v>30</v>
      </c>
      <c r="W174" s="25">
        <v>6390</v>
      </c>
      <c r="AB174" s="25">
        <v>30</v>
      </c>
      <c r="AC174" s="25">
        <v>6390</v>
      </c>
      <c r="AH174" s="25">
        <v>30</v>
      </c>
      <c r="AI174" s="25">
        <v>6390</v>
      </c>
      <c r="AJ174" s="25">
        <v>120</v>
      </c>
      <c r="AK174" s="31">
        <f t="shared" si="5"/>
        <v>0</v>
      </c>
      <c r="AL174" s="25">
        <v>25560</v>
      </c>
    </row>
    <row r="175" spans="1:38">
      <c r="A175" s="29" t="s">
        <v>452</v>
      </c>
      <c r="B175" s="29" t="s">
        <v>977</v>
      </c>
      <c r="C175" s="29" t="s">
        <v>954</v>
      </c>
      <c r="D175" s="29" t="s">
        <v>455</v>
      </c>
      <c r="E175" s="29" t="s">
        <v>456</v>
      </c>
      <c r="F175" s="29" t="str">
        <f t="shared" si="4"/>
        <v>용두</v>
      </c>
      <c r="G175" s="29" t="s">
        <v>976</v>
      </c>
      <c r="H175" s="29" t="s">
        <v>458</v>
      </c>
      <c r="I175" s="29" t="s">
        <v>459</v>
      </c>
      <c r="J175" s="29" t="s">
        <v>460</v>
      </c>
      <c r="K175" s="26" t="s">
        <v>459</v>
      </c>
      <c r="P175" s="25">
        <v>24</v>
      </c>
      <c r="Q175" s="25">
        <v>5310</v>
      </c>
      <c r="V175" s="25">
        <v>24</v>
      </c>
      <c r="W175" s="25">
        <v>5310</v>
      </c>
      <c r="AB175" s="25">
        <v>24</v>
      </c>
      <c r="AC175" s="25">
        <v>5310</v>
      </c>
      <c r="AH175" s="25">
        <v>24</v>
      </c>
      <c r="AI175" s="25">
        <v>5310</v>
      </c>
      <c r="AJ175" s="25">
        <v>96</v>
      </c>
      <c r="AK175" s="31">
        <f t="shared" si="5"/>
        <v>0</v>
      </c>
      <c r="AL175" s="25">
        <v>21240</v>
      </c>
    </row>
    <row r="176" spans="1:38">
      <c r="A176" s="29" t="s">
        <v>452</v>
      </c>
      <c r="B176" s="29" t="s">
        <v>978</v>
      </c>
      <c r="C176" s="29" t="s">
        <v>979</v>
      </c>
      <c r="D176" s="29" t="s">
        <v>455</v>
      </c>
      <c r="E176" s="29" t="s">
        <v>456</v>
      </c>
      <c r="F176" s="29" t="str">
        <f t="shared" si="4"/>
        <v>용두</v>
      </c>
      <c r="G176" s="29" t="s">
        <v>976</v>
      </c>
      <c r="H176" s="29" t="s">
        <v>458</v>
      </c>
      <c r="I176" s="29" t="s">
        <v>459</v>
      </c>
      <c r="J176" s="29" t="s">
        <v>460</v>
      </c>
      <c r="K176" s="26" t="s">
        <v>459</v>
      </c>
      <c r="P176" s="25">
        <v>30</v>
      </c>
      <c r="Q176" s="25">
        <v>6390</v>
      </c>
      <c r="V176" s="25">
        <v>30</v>
      </c>
      <c r="W176" s="25">
        <v>6390</v>
      </c>
      <c r="AB176" s="25">
        <v>30</v>
      </c>
      <c r="AC176" s="25">
        <v>6390</v>
      </c>
      <c r="AH176" s="25">
        <v>30</v>
      </c>
      <c r="AI176" s="25">
        <v>6390</v>
      </c>
      <c r="AJ176" s="25">
        <v>120</v>
      </c>
      <c r="AK176" s="31">
        <f t="shared" si="5"/>
        <v>0</v>
      </c>
      <c r="AL176" s="25">
        <v>25560</v>
      </c>
    </row>
    <row r="177" spans="1:38">
      <c r="A177" s="29" t="s">
        <v>452</v>
      </c>
      <c r="B177" s="29" t="s">
        <v>980</v>
      </c>
      <c r="C177" s="29" t="s">
        <v>981</v>
      </c>
      <c r="D177" s="29" t="s">
        <v>455</v>
      </c>
      <c r="E177" s="29" t="s">
        <v>456</v>
      </c>
      <c r="F177" s="29" t="str">
        <f t="shared" si="4"/>
        <v>용두</v>
      </c>
      <c r="G177" s="29" t="s">
        <v>982</v>
      </c>
      <c r="H177" s="29" t="s">
        <v>475</v>
      </c>
      <c r="I177" s="29" t="s">
        <v>459</v>
      </c>
      <c r="J177" s="29" t="s">
        <v>460</v>
      </c>
      <c r="K177" s="26" t="s">
        <v>459</v>
      </c>
      <c r="P177" s="25">
        <v>30</v>
      </c>
      <c r="Q177" s="25">
        <v>8430</v>
      </c>
      <c r="V177" s="25">
        <v>30</v>
      </c>
      <c r="W177" s="25">
        <v>8430</v>
      </c>
      <c r="AB177" s="25">
        <v>30</v>
      </c>
      <c r="AC177" s="25">
        <v>8430</v>
      </c>
      <c r="AH177" s="25">
        <v>30</v>
      </c>
      <c r="AI177" s="25">
        <v>8430</v>
      </c>
      <c r="AJ177" s="25">
        <v>120</v>
      </c>
      <c r="AK177" s="31">
        <f t="shared" si="5"/>
        <v>0</v>
      </c>
      <c r="AL177" s="25">
        <v>33720</v>
      </c>
    </row>
    <row r="178" spans="1:38">
      <c r="A178" s="29" t="s">
        <v>452</v>
      </c>
      <c r="B178" s="29" t="s">
        <v>983</v>
      </c>
      <c r="C178" s="29" t="s">
        <v>984</v>
      </c>
      <c r="D178" s="29" t="s">
        <v>455</v>
      </c>
      <c r="E178" s="29" t="s">
        <v>456</v>
      </c>
      <c r="F178" s="29" t="str">
        <f t="shared" si="4"/>
        <v>용두</v>
      </c>
      <c r="G178" s="29" t="s">
        <v>985</v>
      </c>
      <c r="H178" s="29" t="s">
        <v>458</v>
      </c>
      <c r="I178" s="29" t="s">
        <v>459</v>
      </c>
      <c r="J178" s="29" t="s">
        <v>460</v>
      </c>
      <c r="K178" s="26" t="s">
        <v>459</v>
      </c>
      <c r="P178" s="25">
        <v>24</v>
      </c>
      <c r="Q178" s="25">
        <v>5310</v>
      </c>
      <c r="V178" s="25">
        <v>24</v>
      </c>
      <c r="W178" s="25">
        <v>5310</v>
      </c>
      <c r="AB178" s="25">
        <v>24</v>
      </c>
      <c r="AC178" s="25">
        <v>5310</v>
      </c>
      <c r="AH178" s="25">
        <v>24</v>
      </c>
      <c r="AI178" s="25">
        <v>5310</v>
      </c>
      <c r="AJ178" s="25">
        <v>96</v>
      </c>
      <c r="AK178" s="31">
        <f t="shared" si="5"/>
        <v>0</v>
      </c>
      <c r="AL178" s="25">
        <v>21240</v>
      </c>
    </row>
    <row r="179" spans="1:38">
      <c r="A179" s="29" t="s">
        <v>452</v>
      </c>
      <c r="B179" s="29" t="s">
        <v>986</v>
      </c>
      <c r="C179" s="29" t="s">
        <v>987</v>
      </c>
      <c r="D179" s="29" t="s">
        <v>455</v>
      </c>
      <c r="E179" s="29" t="s">
        <v>456</v>
      </c>
      <c r="F179" s="29" t="str">
        <f t="shared" si="4"/>
        <v>용두</v>
      </c>
      <c r="G179" s="29" t="s">
        <v>988</v>
      </c>
      <c r="H179" s="29" t="s">
        <v>458</v>
      </c>
      <c r="I179" s="29" t="s">
        <v>459</v>
      </c>
      <c r="J179" s="29" t="s">
        <v>460</v>
      </c>
      <c r="K179" s="26" t="s">
        <v>459</v>
      </c>
      <c r="P179" s="25">
        <v>42</v>
      </c>
      <c r="Q179" s="25">
        <v>8550</v>
      </c>
      <c r="V179" s="25">
        <v>42</v>
      </c>
      <c r="W179" s="25">
        <v>8550</v>
      </c>
      <c r="AB179" s="25">
        <v>42</v>
      </c>
      <c r="AC179" s="25">
        <v>8550</v>
      </c>
      <c r="AH179" s="25">
        <v>42</v>
      </c>
      <c r="AI179" s="25">
        <v>8550</v>
      </c>
      <c r="AJ179" s="25">
        <v>168</v>
      </c>
      <c r="AK179" s="31">
        <f t="shared" si="5"/>
        <v>0</v>
      </c>
      <c r="AL179" s="25">
        <v>34200</v>
      </c>
    </row>
    <row r="180" spans="1:38">
      <c r="A180" s="29" t="s">
        <v>452</v>
      </c>
      <c r="B180" s="29" t="s">
        <v>989</v>
      </c>
      <c r="C180" s="29" t="s">
        <v>990</v>
      </c>
      <c r="D180" s="29" t="s">
        <v>455</v>
      </c>
      <c r="E180" s="29" t="s">
        <v>456</v>
      </c>
      <c r="F180" s="29" t="str">
        <f t="shared" si="4"/>
        <v>용두</v>
      </c>
      <c r="G180" s="29" t="s">
        <v>991</v>
      </c>
      <c r="H180" s="29" t="s">
        <v>458</v>
      </c>
      <c r="I180" s="29" t="s">
        <v>459</v>
      </c>
      <c r="J180" s="29" t="s">
        <v>460</v>
      </c>
      <c r="K180" s="26" t="s">
        <v>459</v>
      </c>
      <c r="P180" s="25">
        <v>36</v>
      </c>
      <c r="Q180" s="25">
        <v>7470</v>
      </c>
      <c r="V180" s="25">
        <v>36</v>
      </c>
      <c r="W180" s="25">
        <v>7470</v>
      </c>
      <c r="AB180" s="25">
        <v>36</v>
      </c>
      <c r="AC180" s="25">
        <v>7470</v>
      </c>
      <c r="AH180" s="25">
        <v>36</v>
      </c>
      <c r="AI180" s="25">
        <v>7470</v>
      </c>
      <c r="AJ180" s="25">
        <v>144</v>
      </c>
      <c r="AK180" s="31">
        <f t="shared" si="5"/>
        <v>0</v>
      </c>
      <c r="AL180" s="25">
        <v>29880</v>
      </c>
    </row>
    <row r="181" spans="1:38">
      <c r="A181" s="29" t="s">
        <v>452</v>
      </c>
      <c r="B181" s="29" t="s">
        <v>992</v>
      </c>
      <c r="C181" s="29" t="s">
        <v>993</v>
      </c>
      <c r="D181" s="29" t="s">
        <v>455</v>
      </c>
      <c r="E181" s="29" t="s">
        <v>456</v>
      </c>
      <c r="F181" s="29" t="str">
        <f t="shared" si="4"/>
        <v>용두</v>
      </c>
      <c r="G181" s="29" t="s">
        <v>994</v>
      </c>
      <c r="H181" s="29" t="s">
        <v>458</v>
      </c>
      <c r="I181" s="29" t="s">
        <v>459</v>
      </c>
      <c r="J181" s="29" t="s">
        <v>460</v>
      </c>
      <c r="K181" s="26" t="s">
        <v>459</v>
      </c>
      <c r="P181" s="25">
        <v>24</v>
      </c>
      <c r="Q181" s="25">
        <v>0</v>
      </c>
      <c r="V181" s="25">
        <v>24</v>
      </c>
      <c r="W181" s="25">
        <v>0</v>
      </c>
      <c r="AB181" s="25">
        <v>24</v>
      </c>
      <c r="AC181" s="25">
        <v>0</v>
      </c>
      <c r="AH181" s="25">
        <v>24</v>
      </c>
      <c r="AI181" s="25">
        <v>0</v>
      </c>
      <c r="AJ181" s="25">
        <v>96</v>
      </c>
      <c r="AK181" s="31">
        <f t="shared" si="5"/>
        <v>0</v>
      </c>
      <c r="AL181" s="25">
        <v>0</v>
      </c>
    </row>
    <row r="182" spans="1:38">
      <c r="A182" s="29" t="s">
        <v>452</v>
      </c>
      <c r="B182" s="29" t="s">
        <v>995</v>
      </c>
      <c r="C182" s="29" t="s">
        <v>996</v>
      </c>
      <c r="D182" s="29" t="s">
        <v>455</v>
      </c>
      <c r="E182" s="29" t="s">
        <v>456</v>
      </c>
      <c r="F182" s="29" t="str">
        <f t="shared" si="4"/>
        <v>용두</v>
      </c>
      <c r="G182" s="29" t="s">
        <v>997</v>
      </c>
      <c r="H182" s="29" t="s">
        <v>458</v>
      </c>
      <c r="I182" s="29" t="s">
        <v>459</v>
      </c>
      <c r="J182" s="29" t="s">
        <v>460</v>
      </c>
      <c r="K182" s="26" t="s">
        <v>459</v>
      </c>
      <c r="P182" s="25">
        <v>12</v>
      </c>
      <c r="Q182" s="25">
        <v>0</v>
      </c>
      <c r="V182" s="25">
        <v>12</v>
      </c>
      <c r="W182" s="25">
        <v>0</v>
      </c>
      <c r="AB182" s="25">
        <v>12</v>
      </c>
      <c r="AC182" s="25">
        <v>0</v>
      </c>
      <c r="AH182" s="25">
        <v>12</v>
      </c>
      <c r="AI182" s="25">
        <v>0</v>
      </c>
      <c r="AJ182" s="25">
        <v>48</v>
      </c>
      <c r="AK182" s="31">
        <f t="shared" si="5"/>
        <v>0</v>
      </c>
      <c r="AL182" s="25">
        <v>0</v>
      </c>
    </row>
    <row r="183" spans="1:38">
      <c r="A183" s="29" t="s">
        <v>452</v>
      </c>
      <c r="B183" s="29" t="s">
        <v>998</v>
      </c>
      <c r="C183" s="29" t="s">
        <v>999</v>
      </c>
      <c r="D183" s="29" t="s">
        <v>455</v>
      </c>
      <c r="E183" s="29" t="s">
        <v>456</v>
      </c>
      <c r="F183" s="29" t="str">
        <f t="shared" si="4"/>
        <v>용두</v>
      </c>
      <c r="G183" s="29" t="s">
        <v>1000</v>
      </c>
      <c r="H183" s="29" t="s">
        <v>458</v>
      </c>
      <c r="I183" s="29" t="s">
        <v>459</v>
      </c>
      <c r="J183" s="29" t="s">
        <v>460</v>
      </c>
      <c r="K183" s="26" t="s">
        <v>459</v>
      </c>
      <c r="P183" s="25">
        <v>42</v>
      </c>
      <c r="Q183" s="25">
        <v>8550</v>
      </c>
      <c r="V183" s="25">
        <v>42</v>
      </c>
      <c r="W183" s="25">
        <v>8550</v>
      </c>
      <c r="AB183" s="25">
        <v>42</v>
      </c>
      <c r="AC183" s="25">
        <v>8550</v>
      </c>
      <c r="AH183" s="25">
        <v>42</v>
      </c>
      <c r="AI183" s="25">
        <v>8550</v>
      </c>
      <c r="AJ183" s="25">
        <v>168</v>
      </c>
      <c r="AK183" s="31">
        <f t="shared" si="5"/>
        <v>0</v>
      </c>
      <c r="AL183" s="25">
        <v>34200</v>
      </c>
    </row>
    <row r="184" spans="1:38">
      <c r="A184" s="29" t="s">
        <v>452</v>
      </c>
      <c r="B184" s="29" t="s">
        <v>1001</v>
      </c>
      <c r="C184" s="29" t="s">
        <v>1002</v>
      </c>
      <c r="D184" s="29" t="s">
        <v>455</v>
      </c>
      <c r="E184" s="29" t="s">
        <v>456</v>
      </c>
      <c r="F184" s="29" t="str">
        <f t="shared" si="4"/>
        <v>용두</v>
      </c>
      <c r="G184" s="29" t="s">
        <v>1003</v>
      </c>
      <c r="H184" s="29" t="s">
        <v>458</v>
      </c>
      <c r="I184" s="29" t="s">
        <v>459</v>
      </c>
      <c r="J184" s="29" t="s">
        <v>460</v>
      </c>
      <c r="K184" s="26" t="s">
        <v>459</v>
      </c>
      <c r="P184" s="25">
        <v>36</v>
      </c>
      <c r="Q184" s="25">
        <v>7470</v>
      </c>
      <c r="V184" s="25">
        <v>36</v>
      </c>
      <c r="W184" s="25">
        <v>7470</v>
      </c>
      <c r="AB184" s="25">
        <v>36</v>
      </c>
      <c r="AC184" s="25">
        <v>7470</v>
      </c>
      <c r="AH184" s="25">
        <v>36</v>
      </c>
      <c r="AI184" s="25">
        <v>7470</v>
      </c>
      <c r="AJ184" s="25">
        <v>144</v>
      </c>
      <c r="AK184" s="31">
        <f t="shared" si="5"/>
        <v>0</v>
      </c>
      <c r="AL184" s="25">
        <v>29880</v>
      </c>
    </row>
    <row r="185" spans="1:38">
      <c r="A185" s="29" t="s">
        <v>452</v>
      </c>
      <c r="B185" s="29" t="s">
        <v>1004</v>
      </c>
      <c r="C185" s="29" t="s">
        <v>1005</v>
      </c>
      <c r="D185" s="29" t="s">
        <v>455</v>
      </c>
      <c r="E185" s="29" t="s">
        <v>456</v>
      </c>
      <c r="F185" s="29" t="str">
        <f t="shared" si="4"/>
        <v>용두</v>
      </c>
      <c r="G185" s="29" t="s">
        <v>1006</v>
      </c>
      <c r="H185" s="29" t="s">
        <v>458</v>
      </c>
      <c r="I185" s="29" t="s">
        <v>459</v>
      </c>
      <c r="J185" s="29" t="s">
        <v>460</v>
      </c>
      <c r="K185" s="26" t="s">
        <v>459</v>
      </c>
      <c r="P185" s="25">
        <v>12</v>
      </c>
      <c r="Q185" s="25">
        <v>0</v>
      </c>
      <c r="V185" s="25">
        <v>12</v>
      </c>
      <c r="W185" s="25">
        <v>0</v>
      </c>
      <c r="AB185" s="25">
        <v>12</v>
      </c>
      <c r="AC185" s="25">
        <v>0</v>
      </c>
      <c r="AH185" s="25">
        <v>12</v>
      </c>
      <c r="AI185" s="25">
        <v>0</v>
      </c>
      <c r="AJ185" s="25">
        <v>48</v>
      </c>
      <c r="AK185" s="31">
        <f t="shared" si="5"/>
        <v>0</v>
      </c>
      <c r="AL185" s="25">
        <v>0</v>
      </c>
    </row>
    <row r="186" spans="1:38">
      <c r="A186" s="29" t="s">
        <v>452</v>
      </c>
      <c r="B186" s="29" t="s">
        <v>1007</v>
      </c>
      <c r="C186" s="29" t="s">
        <v>1008</v>
      </c>
      <c r="D186" s="29" t="s">
        <v>455</v>
      </c>
      <c r="E186" s="29" t="s">
        <v>456</v>
      </c>
      <c r="F186" s="29" t="str">
        <f t="shared" si="4"/>
        <v>용두</v>
      </c>
      <c r="G186" s="29" t="s">
        <v>1009</v>
      </c>
      <c r="H186" s="29" t="s">
        <v>458</v>
      </c>
      <c r="I186" s="29" t="s">
        <v>459</v>
      </c>
      <c r="J186" s="29" t="s">
        <v>460</v>
      </c>
      <c r="K186" s="26" t="s">
        <v>459</v>
      </c>
      <c r="P186" s="25">
        <v>30</v>
      </c>
      <c r="Q186" s="25">
        <v>6390</v>
      </c>
      <c r="V186" s="25">
        <v>30</v>
      </c>
      <c r="W186" s="25">
        <v>6390</v>
      </c>
      <c r="AB186" s="25">
        <v>30</v>
      </c>
      <c r="AC186" s="25">
        <v>6390</v>
      </c>
      <c r="AH186" s="25">
        <v>30</v>
      </c>
      <c r="AI186" s="25">
        <v>6390</v>
      </c>
      <c r="AJ186" s="25">
        <v>120</v>
      </c>
      <c r="AK186" s="31">
        <f t="shared" si="5"/>
        <v>0</v>
      </c>
      <c r="AL186" s="25">
        <v>25560</v>
      </c>
    </row>
    <row r="187" spans="1:38">
      <c r="A187" s="29" t="s">
        <v>452</v>
      </c>
      <c r="B187" s="29" t="s">
        <v>1010</v>
      </c>
      <c r="C187" s="29" t="s">
        <v>1011</v>
      </c>
      <c r="D187" s="29" t="s">
        <v>455</v>
      </c>
      <c r="E187" s="29" t="s">
        <v>456</v>
      </c>
      <c r="F187" s="29" t="str">
        <f t="shared" si="4"/>
        <v>용두</v>
      </c>
      <c r="G187" s="29" t="s">
        <v>1012</v>
      </c>
      <c r="H187" s="29" t="s">
        <v>458</v>
      </c>
      <c r="I187" s="29" t="s">
        <v>459</v>
      </c>
      <c r="J187" s="29" t="s">
        <v>460</v>
      </c>
      <c r="K187" s="26" t="s">
        <v>459</v>
      </c>
      <c r="P187" s="25">
        <v>6</v>
      </c>
      <c r="Q187" s="25">
        <v>2070</v>
      </c>
      <c r="V187" s="25">
        <v>6</v>
      </c>
      <c r="W187" s="25">
        <v>2070</v>
      </c>
      <c r="AB187" s="25">
        <v>6</v>
      </c>
      <c r="AC187" s="25">
        <v>2070</v>
      </c>
      <c r="AH187" s="25">
        <v>6</v>
      </c>
      <c r="AI187" s="25">
        <v>2070</v>
      </c>
      <c r="AJ187" s="25">
        <v>24</v>
      </c>
      <c r="AK187" s="31">
        <f t="shared" si="5"/>
        <v>0</v>
      </c>
      <c r="AL187" s="25">
        <v>8280</v>
      </c>
    </row>
    <row r="188" spans="1:38">
      <c r="A188" s="29" t="s">
        <v>452</v>
      </c>
      <c r="B188" s="29" t="s">
        <v>1013</v>
      </c>
      <c r="C188" s="29" t="s">
        <v>1014</v>
      </c>
      <c r="D188" s="29" t="s">
        <v>455</v>
      </c>
      <c r="E188" s="29" t="s">
        <v>456</v>
      </c>
      <c r="F188" s="29" t="str">
        <f t="shared" si="4"/>
        <v>용두</v>
      </c>
      <c r="G188" s="29" t="s">
        <v>1015</v>
      </c>
      <c r="H188" s="29" t="s">
        <v>458</v>
      </c>
      <c r="I188" s="29" t="s">
        <v>459</v>
      </c>
      <c r="J188" s="29" t="s">
        <v>460</v>
      </c>
      <c r="K188" s="26" t="s">
        <v>459</v>
      </c>
      <c r="P188" s="25">
        <v>30</v>
      </c>
      <c r="Q188" s="25">
        <v>6390</v>
      </c>
      <c r="V188" s="25">
        <v>30</v>
      </c>
      <c r="W188" s="25">
        <v>6390</v>
      </c>
      <c r="AB188" s="25">
        <v>30</v>
      </c>
      <c r="AC188" s="25">
        <v>6390</v>
      </c>
      <c r="AH188" s="25">
        <v>30</v>
      </c>
      <c r="AI188" s="25">
        <v>6390</v>
      </c>
      <c r="AJ188" s="25">
        <v>120</v>
      </c>
      <c r="AK188" s="31">
        <f t="shared" si="5"/>
        <v>0</v>
      </c>
      <c r="AL188" s="25">
        <v>25560</v>
      </c>
    </row>
    <row r="189" spans="1:38">
      <c r="A189" s="29" t="s">
        <v>452</v>
      </c>
      <c r="B189" s="29" t="s">
        <v>1016</v>
      </c>
      <c r="C189" s="29" t="s">
        <v>1017</v>
      </c>
      <c r="D189" s="29" t="s">
        <v>455</v>
      </c>
      <c r="E189" s="29" t="s">
        <v>456</v>
      </c>
      <c r="F189" s="29" t="str">
        <f t="shared" si="4"/>
        <v>용두</v>
      </c>
      <c r="G189" s="29" t="s">
        <v>1018</v>
      </c>
      <c r="H189" s="29" t="s">
        <v>458</v>
      </c>
      <c r="I189" s="29" t="s">
        <v>459</v>
      </c>
      <c r="J189" s="29" t="s">
        <v>460</v>
      </c>
      <c r="K189" s="26" t="s">
        <v>459</v>
      </c>
      <c r="P189" s="25">
        <v>90</v>
      </c>
      <c r="Q189" s="25">
        <v>25590</v>
      </c>
      <c r="V189" s="25">
        <v>90</v>
      </c>
      <c r="W189" s="25">
        <v>25590</v>
      </c>
      <c r="AB189" s="25">
        <v>90</v>
      </c>
      <c r="AC189" s="25">
        <v>25590</v>
      </c>
      <c r="AH189" s="25">
        <v>90</v>
      </c>
      <c r="AI189" s="25">
        <v>25590</v>
      </c>
      <c r="AJ189" s="25">
        <v>360</v>
      </c>
      <c r="AK189" s="31">
        <f t="shared" si="5"/>
        <v>0</v>
      </c>
      <c r="AL189" s="25">
        <v>102360</v>
      </c>
    </row>
    <row r="190" spans="1:38">
      <c r="A190" s="29" t="s">
        <v>452</v>
      </c>
      <c r="B190" s="29" t="s">
        <v>1019</v>
      </c>
      <c r="C190" s="29" t="s">
        <v>1020</v>
      </c>
      <c r="D190" s="29" t="s">
        <v>455</v>
      </c>
      <c r="E190" s="29" t="s">
        <v>456</v>
      </c>
      <c r="F190" s="29" t="str">
        <f t="shared" si="4"/>
        <v>용두</v>
      </c>
      <c r="G190" s="29" t="s">
        <v>1021</v>
      </c>
      <c r="H190" s="29" t="s">
        <v>458</v>
      </c>
      <c r="I190" s="29" t="s">
        <v>459</v>
      </c>
      <c r="J190" s="29" t="s">
        <v>460</v>
      </c>
      <c r="K190" s="26" t="s">
        <v>459</v>
      </c>
      <c r="P190" s="25">
        <v>30</v>
      </c>
      <c r="Q190" s="25">
        <v>6390</v>
      </c>
      <c r="V190" s="25">
        <v>30</v>
      </c>
      <c r="W190" s="25">
        <v>6390</v>
      </c>
      <c r="AB190" s="25">
        <v>30</v>
      </c>
      <c r="AC190" s="25">
        <v>6390</v>
      </c>
      <c r="AH190" s="25">
        <v>30</v>
      </c>
      <c r="AI190" s="25">
        <v>6390</v>
      </c>
      <c r="AJ190" s="25">
        <v>120</v>
      </c>
      <c r="AK190" s="31">
        <f t="shared" si="5"/>
        <v>0</v>
      </c>
      <c r="AL190" s="25">
        <v>25560</v>
      </c>
    </row>
    <row r="191" spans="1:38">
      <c r="A191" s="29" t="s">
        <v>452</v>
      </c>
      <c r="B191" s="29" t="s">
        <v>1022</v>
      </c>
      <c r="C191" s="29" t="s">
        <v>1023</v>
      </c>
      <c r="D191" s="29" t="s">
        <v>455</v>
      </c>
      <c r="E191" s="29" t="s">
        <v>456</v>
      </c>
      <c r="F191" s="29" t="str">
        <f t="shared" si="4"/>
        <v>용두</v>
      </c>
      <c r="G191" s="29" t="s">
        <v>1024</v>
      </c>
      <c r="H191" s="29" t="s">
        <v>458</v>
      </c>
      <c r="I191" s="29" t="s">
        <v>459</v>
      </c>
      <c r="J191" s="29" t="s">
        <v>460</v>
      </c>
      <c r="K191" s="26" t="s">
        <v>459</v>
      </c>
      <c r="P191" s="25">
        <v>48</v>
      </c>
      <c r="Q191" s="25">
        <v>0</v>
      </c>
      <c r="V191" s="25">
        <v>48</v>
      </c>
      <c r="W191" s="25">
        <v>0</v>
      </c>
      <c r="AB191" s="25">
        <v>48</v>
      </c>
      <c r="AC191" s="25">
        <v>0</v>
      </c>
      <c r="AH191" s="25">
        <v>48</v>
      </c>
      <c r="AI191" s="25">
        <v>0</v>
      </c>
      <c r="AJ191" s="25">
        <v>192</v>
      </c>
      <c r="AK191" s="31">
        <f t="shared" si="5"/>
        <v>0</v>
      </c>
      <c r="AL191" s="25">
        <v>0</v>
      </c>
    </row>
    <row r="192" spans="1:38">
      <c r="A192" s="29" t="s">
        <v>452</v>
      </c>
      <c r="B192" s="29" t="s">
        <v>1025</v>
      </c>
      <c r="C192" s="29" t="s">
        <v>1026</v>
      </c>
      <c r="D192" s="29" t="s">
        <v>455</v>
      </c>
      <c r="E192" s="29" t="s">
        <v>456</v>
      </c>
      <c r="F192" s="29" t="str">
        <f t="shared" si="4"/>
        <v>용두</v>
      </c>
      <c r="G192" s="29" t="s">
        <v>580</v>
      </c>
      <c r="H192" s="29" t="s">
        <v>458</v>
      </c>
      <c r="I192" s="29" t="s">
        <v>459</v>
      </c>
      <c r="J192" s="29" t="s">
        <v>460</v>
      </c>
      <c r="K192" s="26" t="s">
        <v>459</v>
      </c>
      <c r="P192" s="25">
        <v>78</v>
      </c>
      <c r="Q192" s="25">
        <v>20070</v>
      </c>
      <c r="V192" s="25">
        <v>78</v>
      </c>
      <c r="W192" s="25">
        <v>20070</v>
      </c>
      <c r="AB192" s="25">
        <v>78</v>
      </c>
      <c r="AC192" s="25">
        <v>20070</v>
      </c>
      <c r="AH192" s="25">
        <v>78</v>
      </c>
      <c r="AI192" s="25">
        <v>20070</v>
      </c>
      <c r="AJ192" s="25">
        <v>312</v>
      </c>
      <c r="AK192" s="31">
        <f t="shared" si="5"/>
        <v>0</v>
      </c>
      <c r="AL192" s="25">
        <v>80280</v>
      </c>
    </row>
    <row r="193" spans="1:38">
      <c r="A193" s="29" t="s">
        <v>452</v>
      </c>
      <c r="B193" s="29" t="s">
        <v>1027</v>
      </c>
      <c r="C193" s="29" t="s">
        <v>1028</v>
      </c>
      <c r="D193" s="29" t="s">
        <v>455</v>
      </c>
      <c r="E193" s="29" t="s">
        <v>456</v>
      </c>
      <c r="F193" s="29" t="str">
        <f t="shared" si="4"/>
        <v>용두</v>
      </c>
      <c r="G193" s="29" t="s">
        <v>1029</v>
      </c>
      <c r="H193" s="29" t="s">
        <v>458</v>
      </c>
      <c r="I193" s="29" t="s">
        <v>459</v>
      </c>
      <c r="J193" s="29" t="s">
        <v>460</v>
      </c>
      <c r="K193" s="26" t="s">
        <v>459</v>
      </c>
      <c r="P193" s="25">
        <v>18</v>
      </c>
      <c r="Q193" s="25">
        <v>4230</v>
      </c>
      <c r="V193" s="25">
        <v>18</v>
      </c>
      <c r="W193" s="25">
        <v>4230</v>
      </c>
      <c r="AB193" s="25">
        <v>18</v>
      </c>
      <c r="AC193" s="25">
        <v>4230</v>
      </c>
      <c r="AH193" s="25">
        <v>18</v>
      </c>
      <c r="AI193" s="25">
        <v>4230</v>
      </c>
      <c r="AJ193" s="25">
        <v>72</v>
      </c>
      <c r="AK193" s="31">
        <f t="shared" si="5"/>
        <v>0</v>
      </c>
      <c r="AL193" s="25">
        <v>16920</v>
      </c>
    </row>
    <row r="194" spans="1:38">
      <c r="A194" s="29" t="s">
        <v>452</v>
      </c>
      <c r="B194" s="29" t="s">
        <v>1030</v>
      </c>
      <c r="C194" s="29" t="s">
        <v>1031</v>
      </c>
      <c r="D194" s="29" t="s">
        <v>455</v>
      </c>
      <c r="E194" s="29" t="s">
        <v>456</v>
      </c>
      <c r="F194" s="29" t="str">
        <f t="shared" si="4"/>
        <v>용두</v>
      </c>
      <c r="G194" s="29" t="s">
        <v>1032</v>
      </c>
      <c r="H194" s="29" t="s">
        <v>458</v>
      </c>
      <c r="I194" s="29" t="s">
        <v>459</v>
      </c>
      <c r="J194" s="29" t="s">
        <v>460</v>
      </c>
      <c r="K194" s="26" t="s">
        <v>459</v>
      </c>
      <c r="P194" s="25">
        <v>12</v>
      </c>
      <c r="Q194" s="25">
        <v>3150</v>
      </c>
      <c r="V194" s="25">
        <v>12</v>
      </c>
      <c r="W194" s="25">
        <v>3150</v>
      </c>
      <c r="AB194" s="25">
        <v>12</v>
      </c>
      <c r="AC194" s="25">
        <v>3150</v>
      </c>
      <c r="AH194" s="25">
        <v>12</v>
      </c>
      <c r="AI194" s="25">
        <v>3150</v>
      </c>
      <c r="AJ194" s="25">
        <v>48</v>
      </c>
      <c r="AK194" s="31">
        <f t="shared" si="5"/>
        <v>0</v>
      </c>
      <c r="AL194" s="25">
        <v>12600</v>
      </c>
    </row>
    <row r="195" spans="1:38">
      <c r="A195" s="29" t="s">
        <v>452</v>
      </c>
      <c r="B195" s="29" t="s">
        <v>1033</v>
      </c>
      <c r="C195" s="29" t="s">
        <v>1034</v>
      </c>
      <c r="D195" s="29" t="s">
        <v>455</v>
      </c>
      <c r="E195" s="29" t="s">
        <v>456</v>
      </c>
      <c r="F195" s="29" t="str">
        <f t="shared" ref="F195:F258" si="6">LEFT(G195,2)</f>
        <v>용두</v>
      </c>
      <c r="G195" s="29" t="s">
        <v>1035</v>
      </c>
      <c r="H195" s="29" t="s">
        <v>458</v>
      </c>
      <c r="I195" s="29" t="s">
        <v>459</v>
      </c>
      <c r="J195" s="29" t="s">
        <v>460</v>
      </c>
      <c r="K195" s="26" t="s">
        <v>459</v>
      </c>
      <c r="P195" s="25">
        <v>30</v>
      </c>
      <c r="Q195" s="25">
        <v>6390</v>
      </c>
      <c r="V195" s="25">
        <v>30</v>
      </c>
      <c r="W195" s="25">
        <v>6390</v>
      </c>
      <c r="AB195" s="25">
        <v>30</v>
      </c>
      <c r="AC195" s="25">
        <v>6390</v>
      </c>
      <c r="AH195" s="25">
        <v>30</v>
      </c>
      <c r="AI195" s="25">
        <v>6390</v>
      </c>
      <c r="AJ195" s="25">
        <v>120</v>
      </c>
      <c r="AK195" s="31">
        <f t="shared" ref="AK195:AK258" si="7">IF(H195="산업용",AJ195,0)</f>
        <v>0</v>
      </c>
      <c r="AL195" s="25">
        <v>25560</v>
      </c>
    </row>
    <row r="196" spans="1:38">
      <c r="A196" s="29" t="s">
        <v>452</v>
      </c>
      <c r="B196" s="29" t="s">
        <v>1036</v>
      </c>
      <c r="C196" s="29" t="s">
        <v>1037</v>
      </c>
      <c r="D196" s="29" t="s">
        <v>455</v>
      </c>
      <c r="E196" s="29" t="s">
        <v>456</v>
      </c>
      <c r="F196" s="29" t="str">
        <f t="shared" si="6"/>
        <v>용두</v>
      </c>
      <c r="G196" s="29" t="s">
        <v>1038</v>
      </c>
      <c r="H196" s="29" t="s">
        <v>458</v>
      </c>
      <c r="I196" s="29" t="s">
        <v>459</v>
      </c>
      <c r="J196" s="29" t="s">
        <v>460</v>
      </c>
      <c r="K196" s="26" t="s">
        <v>459</v>
      </c>
      <c r="P196" s="25">
        <v>30</v>
      </c>
      <c r="Q196" s="25">
        <v>6390</v>
      </c>
      <c r="V196" s="25">
        <v>30</v>
      </c>
      <c r="W196" s="25">
        <v>6390</v>
      </c>
      <c r="AB196" s="25">
        <v>30</v>
      </c>
      <c r="AC196" s="25">
        <v>6390</v>
      </c>
      <c r="AH196" s="25">
        <v>30</v>
      </c>
      <c r="AI196" s="25">
        <v>6390</v>
      </c>
      <c r="AJ196" s="25">
        <v>120</v>
      </c>
      <c r="AK196" s="31">
        <f t="shared" si="7"/>
        <v>0</v>
      </c>
      <c r="AL196" s="25">
        <v>25560</v>
      </c>
    </row>
    <row r="197" spans="1:38">
      <c r="A197" s="29" t="s">
        <v>452</v>
      </c>
      <c r="B197" s="29" t="s">
        <v>1039</v>
      </c>
      <c r="C197" s="29" t="s">
        <v>1040</v>
      </c>
      <c r="D197" s="29" t="s">
        <v>455</v>
      </c>
      <c r="E197" s="29" t="s">
        <v>456</v>
      </c>
      <c r="F197" s="29" t="str">
        <f t="shared" si="6"/>
        <v>용두</v>
      </c>
      <c r="G197" s="29" t="s">
        <v>1038</v>
      </c>
      <c r="H197" s="29" t="s">
        <v>458</v>
      </c>
      <c r="I197" s="29" t="s">
        <v>459</v>
      </c>
      <c r="J197" s="29" t="s">
        <v>460</v>
      </c>
      <c r="K197" s="26" t="s">
        <v>459</v>
      </c>
      <c r="P197" s="25">
        <v>30</v>
      </c>
      <c r="Q197" s="25">
        <v>6390</v>
      </c>
      <c r="V197" s="25">
        <v>30</v>
      </c>
      <c r="W197" s="25">
        <v>6390</v>
      </c>
      <c r="AB197" s="25">
        <v>30</v>
      </c>
      <c r="AC197" s="25">
        <v>6390</v>
      </c>
      <c r="AH197" s="25">
        <v>30</v>
      </c>
      <c r="AI197" s="25">
        <v>6390</v>
      </c>
      <c r="AJ197" s="25">
        <v>120</v>
      </c>
      <c r="AK197" s="31">
        <f t="shared" si="7"/>
        <v>0</v>
      </c>
      <c r="AL197" s="25">
        <v>25560</v>
      </c>
    </row>
    <row r="198" spans="1:38">
      <c r="A198" s="29" t="s">
        <v>452</v>
      </c>
      <c r="B198" s="29" t="s">
        <v>1041</v>
      </c>
      <c r="C198" s="29" t="s">
        <v>1042</v>
      </c>
      <c r="D198" s="29" t="s">
        <v>455</v>
      </c>
      <c r="E198" s="29" t="s">
        <v>456</v>
      </c>
      <c r="F198" s="29" t="str">
        <f t="shared" si="6"/>
        <v>용두</v>
      </c>
      <c r="G198" s="29" t="s">
        <v>1043</v>
      </c>
      <c r="H198" s="29" t="s">
        <v>458</v>
      </c>
      <c r="I198" s="29" t="s">
        <v>459</v>
      </c>
      <c r="J198" s="29" t="s">
        <v>460</v>
      </c>
      <c r="K198" s="26" t="s">
        <v>459</v>
      </c>
      <c r="P198" s="25">
        <v>30</v>
      </c>
      <c r="Q198" s="25">
        <v>6390</v>
      </c>
      <c r="V198" s="25">
        <v>30</v>
      </c>
      <c r="W198" s="25">
        <v>6390</v>
      </c>
      <c r="AB198" s="25">
        <v>30</v>
      </c>
      <c r="AC198" s="25">
        <v>6390</v>
      </c>
      <c r="AH198" s="25">
        <v>30</v>
      </c>
      <c r="AI198" s="25">
        <v>6390</v>
      </c>
      <c r="AJ198" s="25">
        <v>120</v>
      </c>
      <c r="AK198" s="31">
        <f t="shared" si="7"/>
        <v>0</v>
      </c>
      <c r="AL198" s="25">
        <v>25560</v>
      </c>
    </row>
    <row r="199" spans="1:38">
      <c r="A199" s="29" t="s">
        <v>452</v>
      </c>
      <c r="B199" s="29" t="s">
        <v>1044</v>
      </c>
      <c r="C199" s="29" t="s">
        <v>1045</v>
      </c>
      <c r="D199" s="29" t="s">
        <v>455</v>
      </c>
      <c r="E199" s="29" t="s">
        <v>456</v>
      </c>
      <c r="F199" s="29" t="str">
        <f t="shared" si="6"/>
        <v>용두</v>
      </c>
      <c r="G199" s="29" t="s">
        <v>1046</v>
      </c>
      <c r="H199" s="29" t="s">
        <v>458</v>
      </c>
      <c r="I199" s="29" t="s">
        <v>459</v>
      </c>
      <c r="J199" s="29" t="s">
        <v>460</v>
      </c>
      <c r="K199" s="26" t="s">
        <v>459</v>
      </c>
      <c r="P199" s="25">
        <v>18</v>
      </c>
      <c r="Q199" s="25">
        <v>4230</v>
      </c>
      <c r="V199" s="25">
        <v>18</v>
      </c>
      <c r="W199" s="25">
        <v>4230</v>
      </c>
      <c r="AB199" s="25">
        <v>18</v>
      </c>
      <c r="AC199" s="25">
        <v>4230</v>
      </c>
      <c r="AH199" s="25">
        <v>18</v>
      </c>
      <c r="AI199" s="25">
        <v>4230</v>
      </c>
      <c r="AJ199" s="25">
        <v>72</v>
      </c>
      <c r="AK199" s="31">
        <f t="shared" si="7"/>
        <v>0</v>
      </c>
      <c r="AL199" s="25">
        <v>16920</v>
      </c>
    </row>
    <row r="200" spans="1:38">
      <c r="A200" s="29" t="s">
        <v>452</v>
      </c>
      <c r="B200" s="29" t="s">
        <v>1047</v>
      </c>
      <c r="C200" s="29" t="s">
        <v>1048</v>
      </c>
      <c r="D200" s="29" t="s">
        <v>455</v>
      </c>
      <c r="E200" s="29" t="s">
        <v>456</v>
      </c>
      <c r="F200" s="29" t="str">
        <f t="shared" si="6"/>
        <v>용두</v>
      </c>
      <c r="G200" s="29" t="s">
        <v>1049</v>
      </c>
      <c r="H200" s="29" t="s">
        <v>458</v>
      </c>
      <c r="I200" s="29" t="s">
        <v>459</v>
      </c>
      <c r="J200" s="29" t="s">
        <v>460</v>
      </c>
      <c r="K200" s="26" t="s">
        <v>459</v>
      </c>
      <c r="P200" s="25">
        <v>24</v>
      </c>
      <c r="Q200" s="25">
        <v>0</v>
      </c>
      <c r="V200" s="25">
        <v>24</v>
      </c>
      <c r="W200" s="25">
        <v>0</v>
      </c>
      <c r="AB200" s="25">
        <v>24</v>
      </c>
      <c r="AC200" s="25">
        <v>0</v>
      </c>
      <c r="AH200" s="25">
        <v>24</v>
      </c>
      <c r="AI200" s="25">
        <v>0</v>
      </c>
      <c r="AJ200" s="25">
        <v>96</v>
      </c>
      <c r="AK200" s="31">
        <f t="shared" si="7"/>
        <v>0</v>
      </c>
      <c r="AL200" s="25">
        <v>0</v>
      </c>
    </row>
    <row r="201" spans="1:38">
      <c r="A201" s="29" t="s">
        <v>452</v>
      </c>
      <c r="B201" s="29" t="s">
        <v>1050</v>
      </c>
      <c r="C201" s="29" t="s">
        <v>1051</v>
      </c>
      <c r="D201" s="29" t="s">
        <v>455</v>
      </c>
      <c r="E201" s="29" t="s">
        <v>456</v>
      </c>
      <c r="F201" s="29" t="str">
        <f t="shared" si="6"/>
        <v>용두</v>
      </c>
      <c r="G201" s="29" t="s">
        <v>1052</v>
      </c>
      <c r="H201" s="29" t="s">
        <v>458</v>
      </c>
      <c r="I201" s="29" t="s">
        <v>459</v>
      </c>
      <c r="J201" s="29" t="s">
        <v>460</v>
      </c>
      <c r="K201" s="26" t="s">
        <v>459</v>
      </c>
      <c r="P201" s="25">
        <v>24</v>
      </c>
      <c r="Q201" s="25">
        <v>0</v>
      </c>
      <c r="V201" s="25">
        <v>24</v>
      </c>
      <c r="W201" s="25">
        <v>0</v>
      </c>
      <c r="AB201" s="25">
        <v>24</v>
      </c>
      <c r="AC201" s="25">
        <v>0</v>
      </c>
      <c r="AH201" s="25">
        <v>24</v>
      </c>
      <c r="AI201" s="25">
        <v>0</v>
      </c>
      <c r="AJ201" s="25">
        <v>96</v>
      </c>
      <c r="AK201" s="31">
        <f t="shared" si="7"/>
        <v>0</v>
      </c>
      <c r="AL201" s="25">
        <v>0</v>
      </c>
    </row>
    <row r="202" spans="1:38">
      <c r="A202" s="29" t="s">
        <v>452</v>
      </c>
      <c r="B202" s="29" t="s">
        <v>1053</v>
      </c>
      <c r="C202" s="29" t="s">
        <v>1054</v>
      </c>
      <c r="D202" s="29" t="s">
        <v>455</v>
      </c>
      <c r="E202" s="29" t="s">
        <v>456</v>
      </c>
      <c r="F202" s="29" t="str">
        <f t="shared" si="6"/>
        <v>용두</v>
      </c>
      <c r="G202" s="29" t="s">
        <v>1055</v>
      </c>
      <c r="H202" s="29" t="s">
        <v>458</v>
      </c>
      <c r="I202" s="29" t="s">
        <v>459</v>
      </c>
      <c r="J202" s="29" t="s">
        <v>460</v>
      </c>
      <c r="K202" s="26" t="s">
        <v>459</v>
      </c>
      <c r="P202" s="25">
        <v>42</v>
      </c>
      <c r="Q202" s="25">
        <v>8550</v>
      </c>
      <c r="V202" s="25">
        <v>42</v>
      </c>
      <c r="W202" s="25">
        <v>8550</v>
      </c>
      <c r="AB202" s="25">
        <v>42</v>
      </c>
      <c r="AC202" s="25">
        <v>8550</v>
      </c>
      <c r="AH202" s="25">
        <v>42</v>
      </c>
      <c r="AI202" s="25">
        <v>8550</v>
      </c>
      <c r="AJ202" s="25">
        <v>168</v>
      </c>
      <c r="AK202" s="31">
        <f t="shared" si="7"/>
        <v>0</v>
      </c>
      <c r="AL202" s="25">
        <v>34200</v>
      </c>
    </row>
    <row r="203" spans="1:38">
      <c r="A203" s="29" t="s">
        <v>452</v>
      </c>
      <c r="B203" s="29" t="s">
        <v>1056</v>
      </c>
      <c r="C203" s="29" t="s">
        <v>1057</v>
      </c>
      <c r="D203" s="29" t="s">
        <v>455</v>
      </c>
      <c r="E203" s="29" t="s">
        <v>456</v>
      </c>
      <c r="F203" s="29" t="str">
        <f t="shared" si="6"/>
        <v>용두</v>
      </c>
      <c r="G203" s="29" t="s">
        <v>1058</v>
      </c>
      <c r="H203" s="29" t="s">
        <v>458</v>
      </c>
      <c r="I203" s="29" t="s">
        <v>459</v>
      </c>
      <c r="J203" s="29" t="s">
        <v>460</v>
      </c>
      <c r="K203" s="26" t="s">
        <v>459</v>
      </c>
      <c r="P203" s="25">
        <v>12</v>
      </c>
      <c r="Q203" s="25">
        <v>3150</v>
      </c>
      <c r="V203" s="25">
        <v>12</v>
      </c>
      <c r="W203" s="25">
        <v>3150</v>
      </c>
      <c r="AB203" s="25">
        <v>12</v>
      </c>
      <c r="AC203" s="25">
        <v>3150</v>
      </c>
      <c r="AH203" s="25">
        <v>12</v>
      </c>
      <c r="AI203" s="25">
        <v>3150</v>
      </c>
      <c r="AJ203" s="25">
        <v>48</v>
      </c>
      <c r="AK203" s="31">
        <f t="shared" si="7"/>
        <v>0</v>
      </c>
      <c r="AL203" s="25">
        <v>12600</v>
      </c>
    </row>
    <row r="204" spans="1:38">
      <c r="A204" s="29" t="s">
        <v>452</v>
      </c>
      <c r="B204" s="29" t="s">
        <v>1059</v>
      </c>
      <c r="C204" s="29" t="s">
        <v>1060</v>
      </c>
      <c r="D204" s="29" t="s">
        <v>455</v>
      </c>
      <c r="E204" s="29" t="s">
        <v>456</v>
      </c>
      <c r="F204" s="29" t="str">
        <f t="shared" si="6"/>
        <v>용두</v>
      </c>
      <c r="G204" s="29" t="s">
        <v>1061</v>
      </c>
      <c r="H204" s="29" t="s">
        <v>458</v>
      </c>
      <c r="I204" s="29" t="s">
        <v>459</v>
      </c>
      <c r="J204" s="29" t="s">
        <v>460</v>
      </c>
      <c r="K204" s="26" t="s">
        <v>459</v>
      </c>
      <c r="P204" s="25">
        <v>30</v>
      </c>
      <c r="Q204" s="25">
        <v>6390</v>
      </c>
      <c r="V204" s="25">
        <v>30</v>
      </c>
      <c r="W204" s="25">
        <v>6390</v>
      </c>
      <c r="AB204" s="25">
        <v>30</v>
      </c>
      <c r="AC204" s="25">
        <v>6390</v>
      </c>
      <c r="AH204" s="25">
        <v>30</v>
      </c>
      <c r="AI204" s="25">
        <v>6390</v>
      </c>
      <c r="AJ204" s="25">
        <v>120</v>
      </c>
      <c r="AK204" s="31">
        <f t="shared" si="7"/>
        <v>0</v>
      </c>
      <c r="AL204" s="25">
        <v>25560</v>
      </c>
    </row>
    <row r="205" spans="1:38">
      <c r="A205" s="29" t="s">
        <v>452</v>
      </c>
      <c r="B205" s="29" t="s">
        <v>1062</v>
      </c>
      <c r="C205" s="29" t="s">
        <v>1063</v>
      </c>
      <c r="D205" s="29" t="s">
        <v>455</v>
      </c>
      <c r="E205" s="29" t="s">
        <v>456</v>
      </c>
      <c r="F205" s="29" t="str">
        <f t="shared" si="6"/>
        <v>용두</v>
      </c>
      <c r="G205" s="29" t="s">
        <v>1064</v>
      </c>
      <c r="H205" s="29" t="s">
        <v>458</v>
      </c>
      <c r="I205" s="29" t="s">
        <v>459</v>
      </c>
      <c r="J205" s="29" t="s">
        <v>460</v>
      </c>
      <c r="K205" s="26" t="s">
        <v>459</v>
      </c>
      <c r="P205" s="25">
        <v>36</v>
      </c>
      <c r="Q205" s="25">
        <v>7470</v>
      </c>
      <c r="V205" s="25">
        <v>36</v>
      </c>
      <c r="W205" s="25">
        <v>7470</v>
      </c>
      <c r="AB205" s="25">
        <v>36</v>
      </c>
      <c r="AC205" s="25">
        <v>7470</v>
      </c>
      <c r="AH205" s="25">
        <v>36</v>
      </c>
      <c r="AI205" s="25">
        <v>7470</v>
      </c>
      <c r="AJ205" s="25">
        <v>144</v>
      </c>
      <c r="AK205" s="31">
        <f t="shared" si="7"/>
        <v>0</v>
      </c>
      <c r="AL205" s="25">
        <v>29880</v>
      </c>
    </row>
    <row r="206" spans="1:38">
      <c r="A206" s="29" t="s">
        <v>452</v>
      </c>
      <c r="B206" s="29" t="s">
        <v>1065</v>
      </c>
      <c r="C206" s="29" t="s">
        <v>1066</v>
      </c>
      <c r="D206" s="29" t="s">
        <v>455</v>
      </c>
      <c r="E206" s="29" t="s">
        <v>456</v>
      </c>
      <c r="F206" s="29" t="str">
        <f t="shared" si="6"/>
        <v>용두</v>
      </c>
      <c r="G206" s="29" t="s">
        <v>1067</v>
      </c>
      <c r="H206" s="29" t="s">
        <v>475</v>
      </c>
      <c r="I206" s="29" t="s">
        <v>459</v>
      </c>
      <c r="J206" s="29" t="s">
        <v>460</v>
      </c>
      <c r="K206" s="26" t="s">
        <v>459</v>
      </c>
      <c r="P206" s="25">
        <v>30</v>
      </c>
      <c r="Q206" s="25">
        <v>8430</v>
      </c>
      <c r="V206" s="25">
        <v>30</v>
      </c>
      <c r="W206" s="25">
        <v>8430</v>
      </c>
      <c r="AB206" s="25">
        <v>30</v>
      </c>
      <c r="AC206" s="25">
        <v>8430</v>
      </c>
      <c r="AH206" s="25">
        <v>30</v>
      </c>
      <c r="AI206" s="25">
        <v>8430</v>
      </c>
      <c r="AJ206" s="25">
        <v>120</v>
      </c>
      <c r="AK206" s="31">
        <f t="shared" si="7"/>
        <v>0</v>
      </c>
      <c r="AL206" s="25">
        <v>33720</v>
      </c>
    </row>
    <row r="207" spans="1:38">
      <c r="A207" s="29" t="s">
        <v>452</v>
      </c>
      <c r="B207" s="29" t="s">
        <v>1068</v>
      </c>
      <c r="C207" s="29" t="s">
        <v>1069</v>
      </c>
      <c r="D207" s="29" t="s">
        <v>455</v>
      </c>
      <c r="E207" s="29" t="s">
        <v>456</v>
      </c>
      <c r="F207" s="29" t="str">
        <f t="shared" si="6"/>
        <v>용두</v>
      </c>
      <c r="G207" s="29" t="s">
        <v>1070</v>
      </c>
      <c r="H207" s="29" t="s">
        <v>475</v>
      </c>
      <c r="I207" s="29" t="s">
        <v>459</v>
      </c>
      <c r="J207" s="29" t="s">
        <v>460</v>
      </c>
      <c r="K207" s="26" t="s">
        <v>459</v>
      </c>
      <c r="P207" s="25">
        <v>24</v>
      </c>
      <c r="Q207" s="25">
        <v>6990</v>
      </c>
      <c r="V207" s="25">
        <v>24</v>
      </c>
      <c r="W207" s="25">
        <v>6990</v>
      </c>
      <c r="AB207" s="25">
        <v>24</v>
      </c>
      <c r="AC207" s="25">
        <v>6990</v>
      </c>
      <c r="AH207" s="25">
        <v>24</v>
      </c>
      <c r="AI207" s="25">
        <v>6990</v>
      </c>
      <c r="AJ207" s="25">
        <v>96</v>
      </c>
      <c r="AK207" s="31">
        <f t="shared" si="7"/>
        <v>0</v>
      </c>
      <c r="AL207" s="25">
        <v>27960</v>
      </c>
    </row>
    <row r="208" spans="1:38">
      <c r="A208" s="29" t="s">
        <v>452</v>
      </c>
      <c r="B208" s="29" t="s">
        <v>1071</v>
      </c>
      <c r="C208" s="29" t="s">
        <v>1072</v>
      </c>
      <c r="D208" s="29" t="s">
        <v>455</v>
      </c>
      <c r="E208" s="29" t="s">
        <v>456</v>
      </c>
      <c r="F208" s="29" t="str">
        <f t="shared" si="6"/>
        <v>용두</v>
      </c>
      <c r="G208" s="29" t="s">
        <v>1073</v>
      </c>
      <c r="H208" s="29" t="s">
        <v>458</v>
      </c>
      <c r="I208" s="29" t="s">
        <v>459</v>
      </c>
      <c r="J208" s="29" t="s">
        <v>460</v>
      </c>
      <c r="K208" s="26" t="s">
        <v>459</v>
      </c>
      <c r="P208" s="25">
        <v>30</v>
      </c>
      <c r="Q208" s="25">
        <v>0</v>
      </c>
      <c r="V208" s="25">
        <v>30</v>
      </c>
      <c r="W208" s="25">
        <v>0</v>
      </c>
      <c r="AB208" s="25">
        <v>30</v>
      </c>
      <c r="AC208" s="25">
        <v>0</v>
      </c>
      <c r="AH208" s="25">
        <v>30</v>
      </c>
      <c r="AI208" s="25">
        <v>0</v>
      </c>
      <c r="AJ208" s="25">
        <v>120</v>
      </c>
      <c r="AK208" s="31">
        <f t="shared" si="7"/>
        <v>0</v>
      </c>
      <c r="AL208" s="25">
        <v>0</v>
      </c>
    </row>
    <row r="209" spans="1:38">
      <c r="A209" s="29" t="s">
        <v>452</v>
      </c>
      <c r="B209" s="29" t="s">
        <v>1074</v>
      </c>
      <c r="C209" s="29" t="s">
        <v>1075</v>
      </c>
      <c r="D209" s="29" t="s">
        <v>455</v>
      </c>
      <c r="E209" s="29" t="s">
        <v>456</v>
      </c>
      <c r="F209" s="29" t="str">
        <f t="shared" si="6"/>
        <v>용두</v>
      </c>
      <c r="G209" s="29" t="s">
        <v>1076</v>
      </c>
      <c r="H209" s="29" t="s">
        <v>475</v>
      </c>
      <c r="I209" s="29" t="s">
        <v>459</v>
      </c>
      <c r="J209" s="29" t="s">
        <v>460</v>
      </c>
      <c r="K209" s="26" t="s">
        <v>459</v>
      </c>
      <c r="P209" s="25">
        <v>18</v>
      </c>
      <c r="Q209" s="25">
        <v>5550</v>
      </c>
      <c r="V209" s="25">
        <v>18</v>
      </c>
      <c r="W209" s="25">
        <v>5550</v>
      </c>
      <c r="AB209" s="25">
        <v>18</v>
      </c>
      <c r="AC209" s="25">
        <v>5550</v>
      </c>
      <c r="AH209" s="25">
        <v>18</v>
      </c>
      <c r="AI209" s="25">
        <v>5550</v>
      </c>
      <c r="AJ209" s="25">
        <v>72</v>
      </c>
      <c r="AK209" s="31">
        <f t="shared" si="7"/>
        <v>0</v>
      </c>
      <c r="AL209" s="25">
        <v>22200</v>
      </c>
    </row>
    <row r="210" spans="1:38">
      <c r="A210" s="29" t="s">
        <v>452</v>
      </c>
      <c r="B210" s="29" t="s">
        <v>1077</v>
      </c>
      <c r="C210" s="29" t="s">
        <v>1078</v>
      </c>
      <c r="D210" s="29" t="s">
        <v>455</v>
      </c>
      <c r="E210" s="29" t="s">
        <v>456</v>
      </c>
      <c r="F210" s="29" t="str">
        <f t="shared" si="6"/>
        <v>용두</v>
      </c>
      <c r="G210" s="29" t="s">
        <v>1079</v>
      </c>
      <c r="H210" s="29" t="s">
        <v>458</v>
      </c>
      <c r="I210" s="29" t="s">
        <v>459</v>
      </c>
      <c r="J210" s="29" t="s">
        <v>460</v>
      </c>
      <c r="K210" s="26" t="s">
        <v>459</v>
      </c>
      <c r="P210" s="25">
        <v>36</v>
      </c>
      <c r="Q210" s="25">
        <v>7470</v>
      </c>
      <c r="V210" s="25">
        <v>36</v>
      </c>
      <c r="W210" s="25">
        <v>7470</v>
      </c>
      <c r="AB210" s="25">
        <v>36</v>
      </c>
      <c r="AC210" s="25">
        <v>7470</v>
      </c>
      <c r="AH210" s="25">
        <v>36</v>
      </c>
      <c r="AI210" s="25">
        <v>7470</v>
      </c>
      <c r="AJ210" s="25">
        <v>144</v>
      </c>
      <c r="AK210" s="31">
        <f t="shared" si="7"/>
        <v>0</v>
      </c>
      <c r="AL210" s="25">
        <v>29880</v>
      </c>
    </row>
    <row r="211" spans="1:38">
      <c r="A211" s="29" t="s">
        <v>452</v>
      </c>
      <c r="B211" s="29" t="s">
        <v>1080</v>
      </c>
      <c r="C211" s="29" t="s">
        <v>1081</v>
      </c>
      <c r="D211" s="29" t="s">
        <v>455</v>
      </c>
      <c r="E211" s="29" t="s">
        <v>456</v>
      </c>
      <c r="F211" s="29" t="str">
        <f t="shared" si="6"/>
        <v>용두</v>
      </c>
      <c r="G211" s="29" t="s">
        <v>1082</v>
      </c>
      <c r="H211" s="29" t="s">
        <v>458</v>
      </c>
      <c r="I211" s="29" t="s">
        <v>459</v>
      </c>
      <c r="J211" s="29" t="s">
        <v>460</v>
      </c>
      <c r="K211" s="26" t="s">
        <v>459</v>
      </c>
      <c r="P211" s="25">
        <v>42</v>
      </c>
      <c r="Q211" s="25">
        <v>8550</v>
      </c>
      <c r="V211" s="25">
        <v>42</v>
      </c>
      <c r="W211" s="25">
        <v>8550</v>
      </c>
      <c r="AB211" s="25">
        <v>42</v>
      </c>
      <c r="AC211" s="25">
        <v>8550</v>
      </c>
      <c r="AH211" s="25">
        <v>42</v>
      </c>
      <c r="AI211" s="25">
        <v>8550</v>
      </c>
      <c r="AJ211" s="25">
        <v>168</v>
      </c>
      <c r="AK211" s="31">
        <f t="shared" si="7"/>
        <v>0</v>
      </c>
      <c r="AL211" s="25">
        <v>34200</v>
      </c>
    </row>
    <row r="212" spans="1:38">
      <c r="A212" s="29" t="s">
        <v>452</v>
      </c>
      <c r="B212" s="29" t="s">
        <v>1083</v>
      </c>
      <c r="C212" s="29" t="s">
        <v>1084</v>
      </c>
      <c r="D212" s="29" t="s">
        <v>455</v>
      </c>
      <c r="E212" s="29" t="s">
        <v>456</v>
      </c>
      <c r="F212" s="29" t="str">
        <f t="shared" si="6"/>
        <v>용두</v>
      </c>
      <c r="G212" s="29" t="s">
        <v>1085</v>
      </c>
      <c r="H212" s="29" t="s">
        <v>458</v>
      </c>
      <c r="I212" s="29" t="s">
        <v>459</v>
      </c>
      <c r="J212" s="29" t="s">
        <v>460</v>
      </c>
      <c r="K212" s="26" t="s">
        <v>459</v>
      </c>
      <c r="P212" s="25">
        <v>30</v>
      </c>
      <c r="Q212" s="25">
        <v>6390</v>
      </c>
      <c r="V212" s="25">
        <v>30</v>
      </c>
      <c r="W212" s="25">
        <v>6390</v>
      </c>
      <c r="AB212" s="25">
        <v>30</v>
      </c>
      <c r="AC212" s="25">
        <v>6390</v>
      </c>
      <c r="AH212" s="25">
        <v>30</v>
      </c>
      <c r="AI212" s="25">
        <v>6390</v>
      </c>
      <c r="AJ212" s="25">
        <v>120</v>
      </c>
      <c r="AK212" s="31">
        <f t="shared" si="7"/>
        <v>0</v>
      </c>
      <c r="AL212" s="25">
        <v>25560</v>
      </c>
    </row>
    <row r="213" spans="1:38">
      <c r="A213" s="29" t="s">
        <v>452</v>
      </c>
      <c r="B213" s="29" t="s">
        <v>1086</v>
      </c>
      <c r="C213" s="29" t="s">
        <v>1087</v>
      </c>
      <c r="D213" s="29" t="s">
        <v>455</v>
      </c>
      <c r="E213" s="29" t="s">
        <v>456</v>
      </c>
      <c r="F213" s="29" t="str">
        <f t="shared" si="6"/>
        <v>용두</v>
      </c>
      <c r="G213" s="29" t="s">
        <v>1088</v>
      </c>
      <c r="H213" s="29" t="s">
        <v>475</v>
      </c>
      <c r="I213" s="29" t="s">
        <v>459</v>
      </c>
      <c r="J213" s="29" t="s">
        <v>460</v>
      </c>
      <c r="K213" s="26" t="s">
        <v>459</v>
      </c>
      <c r="P213" s="25">
        <v>90</v>
      </c>
      <c r="Q213" s="25">
        <v>22830</v>
      </c>
      <c r="V213" s="25">
        <v>90</v>
      </c>
      <c r="W213" s="25">
        <v>22830</v>
      </c>
      <c r="AB213" s="25">
        <v>90</v>
      </c>
      <c r="AC213" s="25">
        <v>22830</v>
      </c>
      <c r="AH213" s="25">
        <v>90</v>
      </c>
      <c r="AI213" s="25">
        <v>22830</v>
      </c>
      <c r="AJ213" s="25">
        <v>360</v>
      </c>
      <c r="AK213" s="31">
        <f t="shared" si="7"/>
        <v>0</v>
      </c>
      <c r="AL213" s="25">
        <v>91320</v>
      </c>
    </row>
    <row r="214" spans="1:38">
      <c r="A214" s="29" t="s">
        <v>452</v>
      </c>
      <c r="B214" s="29" t="s">
        <v>1089</v>
      </c>
      <c r="C214" s="29" t="s">
        <v>1090</v>
      </c>
      <c r="D214" s="29" t="s">
        <v>455</v>
      </c>
      <c r="E214" s="29" t="s">
        <v>456</v>
      </c>
      <c r="F214" s="29" t="str">
        <f t="shared" si="6"/>
        <v>용두</v>
      </c>
      <c r="G214" s="29" t="s">
        <v>1091</v>
      </c>
      <c r="H214" s="29" t="s">
        <v>475</v>
      </c>
      <c r="I214" s="29" t="s">
        <v>459</v>
      </c>
      <c r="J214" s="29" t="s">
        <v>460</v>
      </c>
      <c r="K214" s="26" t="s">
        <v>459</v>
      </c>
      <c r="P214" s="25">
        <v>78</v>
      </c>
      <c r="Q214" s="25">
        <v>19950</v>
      </c>
      <c r="V214" s="25">
        <v>78</v>
      </c>
      <c r="W214" s="25">
        <v>19950</v>
      </c>
      <c r="AB214" s="25">
        <v>78</v>
      </c>
      <c r="AC214" s="25">
        <v>19950</v>
      </c>
      <c r="AH214" s="25">
        <v>78</v>
      </c>
      <c r="AI214" s="25">
        <v>19950</v>
      </c>
      <c r="AJ214" s="25">
        <v>312</v>
      </c>
      <c r="AK214" s="31">
        <f t="shared" si="7"/>
        <v>0</v>
      </c>
      <c r="AL214" s="25">
        <v>79800</v>
      </c>
    </row>
    <row r="215" spans="1:38">
      <c r="A215" s="29" t="s">
        <v>452</v>
      </c>
      <c r="B215" s="29" t="s">
        <v>1092</v>
      </c>
      <c r="C215" s="29" t="s">
        <v>1093</v>
      </c>
      <c r="D215" s="29" t="s">
        <v>455</v>
      </c>
      <c r="E215" s="29" t="s">
        <v>456</v>
      </c>
      <c r="F215" s="29" t="str">
        <f t="shared" si="6"/>
        <v>용두</v>
      </c>
      <c r="G215" s="29" t="s">
        <v>1094</v>
      </c>
      <c r="H215" s="29" t="s">
        <v>458</v>
      </c>
      <c r="I215" s="29" t="s">
        <v>459</v>
      </c>
      <c r="J215" s="29" t="s">
        <v>460</v>
      </c>
      <c r="K215" s="26" t="s">
        <v>459</v>
      </c>
      <c r="P215" s="25">
        <v>36</v>
      </c>
      <c r="Q215" s="25">
        <v>7470</v>
      </c>
      <c r="V215" s="25">
        <v>36</v>
      </c>
      <c r="W215" s="25">
        <v>7470</v>
      </c>
      <c r="AB215" s="25">
        <v>36</v>
      </c>
      <c r="AC215" s="25">
        <v>7470</v>
      </c>
      <c r="AH215" s="25">
        <v>36</v>
      </c>
      <c r="AI215" s="25">
        <v>7470</v>
      </c>
      <c r="AJ215" s="25">
        <v>144</v>
      </c>
      <c r="AK215" s="31">
        <f t="shared" si="7"/>
        <v>0</v>
      </c>
      <c r="AL215" s="25">
        <v>29880</v>
      </c>
    </row>
    <row r="216" spans="1:38">
      <c r="A216" s="29" t="s">
        <v>452</v>
      </c>
      <c r="B216" s="29" t="s">
        <v>1095</v>
      </c>
      <c r="C216" s="29" t="s">
        <v>1096</v>
      </c>
      <c r="D216" s="29" t="s">
        <v>455</v>
      </c>
      <c r="E216" s="29" t="s">
        <v>456</v>
      </c>
      <c r="F216" s="29" t="str">
        <f t="shared" si="6"/>
        <v>용두</v>
      </c>
      <c r="G216" s="29" t="s">
        <v>1097</v>
      </c>
      <c r="H216" s="29" t="s">
        <v>475</v>
      </c>
      <c r="I216" s="29" t="s">
        <v>459</v>
      </c>
      <c r="J216" s="29" t="s">
        <v>460</v>
      </c>
      <c r="K216" s="26" t="s">
        <v>459</v>
      </c>
      <c r="P216" s="25">
        <v>60</v>
      </c>
      <c r="Q216" s="25">
        <v>15630</v>
      </c>
      <c r="V216" s="25">
        <v>60</v>
      </c>
      <c r="W216" s="25">
        <v>15630</v>
      </c>
      <c r="AB216" s="25">
        <v>60</v>
      </c>
      <c r="AC216" s="25">
        <v>15630</v>
      </c>
      <c r="AH216" s="25">
        <v>60</v>
      </c>
      <c r="AI216" s="25">
        <v>15630</v>
      </c>
      <c r="AJ216" s="25">
        <v>240</v>
      </c>
      <c r="AK216" s="31">
        <f t="shared" si="7"/>
        <v>0</v>
      </c>
      <c r="AL216" s="25">
        <v>62520</v>
      </c>
    </row>
    <row r="217" spans="1:38">
      <c r="A217" s="29" t="s">
        <v>452</v>
      </c>
      <c r="B217" s="29" t="s">
        <v>1098</v>
      </c>
      <c r="C217" s="29" t="s">
        <v>1099</v>
      </c>
      <c r="D217" s="29" t="s">
        <v>455</v>
      </c>
      <c r="E217" s="29" t="s">
        <v>456</v>
      </c>
      <c r="F217" s="29" t="str">
        <f t="shared" si="6"/>
        <v>용두</v>
      </c>
      <c r="G217" s="29" t="s">
        <v>1100</v>
      </c>
      <c r="H217" s="29" t="s">
        <v>458</v>
      </c>
      <c r="I217" s="29" t="s">
        <v>459</v>
      </c>
      <c r="J217" s="29" t="s">
        <v>460</v>
      </c>
      <c r="K217" s="26" t="s">
        <v>459</v>
      </c>
      <c r="P217" s="25">
        <v>12</v>
      </c>
      <c r="Q217" s="25">
        <v>3150</v>
      </c>
      <c r="V217" s="25">
        <v>12</v>
      </c>
      <c r="W217" s="25">
        <v>3150</v>
      </c>
      <c r="AB217" s="25">
        <v>12</v>
      </c>
      <c r="AC217" s="25">
        <v>3150</v>
      </c>
      <c r="AH217" s="25">
        <v>12</v>
      </c>
      <c r="AI217" s="25">
        <v>3150</v>
      </c>
      <c r="AJ217" s="25">
        <v>48</v>
      </c>
      <c r="AK217" s="31">
        <f t="shared" si="7"/>
        <v>0</v>
      </c>
      <c r="AL217" s="25">
        <v>12600</v>
      </c>
    </row>
    <row r="218" spans="1:38">
      <c r="A218" s="29" t="s">
        <v>452</v>
      </c>
      <c r="B218" s="29" t="s">
        <v>1101</v>
      </c>
      <c r="C218" s="29" t="s">
        <v>1102</v>
      </c>
      <c r="D218" s="29" t="s">
        <v>455</v>
      </c>
      <c r="E218" s="29" t="s">
        <v>456</v>
      </c>
      <c r="F218" s="29" t="str">
        <f t="shared" si="6"/>
        <v>용두</v>
      </c>
      <c r="G218" s="29" t="s">
        <v>1103</v>
      </c>
      <c r="H218" s="29" t="s">
        <v>458</v>
      </c>
      <c r="I218" s="29" t="s">
        <v>459</v>
      </c>
      <c r="J218" s="29" t="s">
        <v>460</v>
      </c>
      <c r="K218" s="26" t="s">
        <v>459</v>
      </c>
      <c r="P218" s="25">
        <v>48</v>
      </c>
      <c r="Q218" s="25">
        <v>9630</v>
      </c>
      <c r="V218" s="25">
        <v>48</v>
      </c>
      <c r="W218" s="25">
        <v>9630</v>
      </c>
      <c r="AB218" s="25">
        <v>48</v>
      </c>
      <c r="AC218" s="25">
        <v>9630</v>
      </c>
      <c r="AH218" s="25">
        <v>48</v>
      </c>
      <c r="AI218" s="25">
        <v>9630</v>
      </c>
      <c r="AJ218" s="25">
        <v>192</v>
      </c>
      <c r="AK218" s="31">
        <f t="shared" si="7"/>
        <v>0</v>
      </c>
      <c r="AL218" s="25">
        <v>38520</v>
      </c>
    </row>
    <row r="219" spans="1:38">
      <c r="A219" s="29" t="s">
        <v>452</v>
      </c>
      <c r="B219" s="29" t="s">
        <v>1104</v>
      </c>
      <c r="C219" s="29" t="s">
        <v>1105</v>
      </c>
      <c r="D219" s="29" t="s">
        <v>455</v>
      </c>
      <c r="E219" s="29" t="s">
        <v>456</v>
      </c>
      <c r="F219" s="29" t="str">
        <f t="shared" si="6"/>
        <v>용두</v>
      </c>
      <c r="G219" s="29" t="s">
        <v>1106</v>
      </c>
      <c r="H219" s="29" t="s">
        <v>458</v>
      </c>
      <c r="I219" s="29" t="s">
        <v>459</v>
      </c>
      <c r="J219" s="29" t="s">
        <v>460</v>
      </c>
      <c r="K219" s="26" t="s">
        <v>459</v>
      </c>
      <c r="P219" s="25">
        <v>42</v>
      </c>
      <c r="Q219" s="25">
        <v>8550</v>
      </c>
      <c r="V219" s="25">
        <v>42</v>
      </c>
      <c r="W219" s="25">
        <v>8550</v>
      </c>
      <c r="AB219" s="25">
        <v>42</v>
      </c>
      <c r="AC219" s="25">
        <v>8550</v>
      </c>
      <c r="AH219" s="25">
        <v>42</v>
      </c>
      <c r="AI219" s="25">
        <v>8550</v>
      </c>
      <c r="AJ219" s="25">
        <v>168</v>
      </c>
      <c r="AK219" s="31">
        <f t="shared" si="7"/>
        <v>0</v>
      </c>
      <c r="AL219" s="25">
        <v>34200</v>
      </c>
    </row>
    <row r="220" spans="1:38">
      <c r="A220" s="29" t="s">
        <v>452</v>
      </c>
      <c r="B220" s="29" t="s">
        <v>1107</v>
      </c>
      <c r="C220" s="29" t="s">
        <v>1108</v>
      </c>
      <c r="D220" s="29" t="s">
        <v>455</v>
      </c>
      <c r="E220" s="29" t="s">
        <v>456</v>
      </c>
      <c r="F220" s="29" t="str">
        <f t="shared" si="6"/>
        <v>용두</v>
      </c>
      <c r="G220" s="29" t="s">
        <v>1106</v>
      </c>
      <c r="H220" s="29" t="s">
        <v>458</v>
      </c>
      <c r="I220" s="29" t="s">
        <v>459</v>
      </c>
      <c r="J220" s="29" t="s">
        <v>460</v>
      </c>
      <c r="K220" s="26" t="s">
        <v>459</v>
      </c>
      <c r="P220" s="25">
        <v>30</v>
      </c>
      <c r="Q220" s="25">
        <v>6390</v>
      </c>
      <c r="V220" s="25">
        <v>30</v>
      </c>
      <c r="W220" s="25">
        <v>6390</v>
      </c>
      <c r="AB220" s="25">
        <v>30</v>
      </c>
      <c r="AC220" s="25">
        <v>6390</v>
      </c>
      <c r="AH220" s="25">
        <v>30</v>
      </c>
      <c r="AI220" s="25">
        <v>6390</v>
      </c>
      <c r="AJ220" s="25">
        <v>120</v>
      </c>
      <c r="AK220" s="31">
        <f t="shared" si="7"/>
        <v>0</v>
      </c>
      <c r="AL220" s="25">
        <v>25560</v>
      </c>
    </row>
    <row r="221" spans="1:38">
      <c r="A221" s="29" t="s">
        <v>452</v>
      </c>
      <c r="B221" s="29" t="s">
        <v>1109</v>
      </c>
      <c r="C221" s="29" t="s">
        <v>1110</v>
      </c>
      <c r="D221" s="29" t="s">
        <v>455</v>
      </c>
      <c r="E221" s="29" t="s">
        <v>456</v>
      </c>
      <c r="F221" s="29" t="str">
        <f t="shared" si="6"/>
        <v>용두</v>
      </c>
      <c r="G221" s="29" t="s">
        <v>1106</v>
      </c>
      <c r="H221" s="29" t="s">
        <v>458</v>
      </c>
      <c r="I221" s="29" t="s">
        <v>459</v>
      </c>
      <c r="J221" s="29" t="s">
        <v>460</v>
      </c>
      <c r="K221" s="26" t="s">
        <v>459</v>
      </c>
      <c r="P221" s="25">
        <v>30</v>
      </c>
      <c r="Q221" s="25">
        <v>6390</v>
      </c>
      <c r="V221" s="25">
        <v>30</v>
      </c>
      <c r="W221" s="25">
        <v>6390</v>
      </c>
      <c r="AB221" s="25">
        <v>30</v>
      </c>
      <c r="AC221" s="25">
        <v>6390</v>
      </c>
      <c r="AH221" s="25">
        <v>30</v>
      </c>
      <c r="AI221" s="25">
        <v>6390</v>
      </c>
      <c r="AJ221" s="25">
        <v>120</v>
      </c>
      <c r="AK221" s="31">
        <f t="shared" si="7"/>
        <v>0</v>
      </c>
      <c r="AL221" s="25">
        <v>25560</v>
      </c>
    </row>
    <row r="222" spans="1:38">
      <c r="A222" s="29" t="s">
        <v>452</v>
      </c>
      <c r="B222" s="29" t="s">
        <v>1111</v>
      </c>
      <c r="C222" s="29" t="s">
        <v>1112</v>
      </c>
      <c r="D222" s="29" t="s">
        <v>455</v>
      </c>
      <c r="E222" s="29" t="s">
        <v>456</v>
      </c>
      <c r="F222" s="29" t="str">
        <f t="shared" si="6"/>
        <v>용두</v>
      </c>
      <c r="G222" s="29" t="s">
        <v>1106</v>
      </c>
      <c r="H222" s="29" t="s">
        <v>458</v>
      </c>
      <c r="I222" s="29" t="s">
        <v>459</v>
      </c>
      <c r="J222" s="29" t="s">
        <v>460</v>
      </c>
      <c r="K222" s="26" t="s">
        <v>459</v>
      </c>
      <c r="P222" s="25">
        <v>24</v>
      </c>
      <c r="Q222" s="25">
        <v>5310</v>
      </c>
      <c r="V222" s="25">
        <v>24</v>
      </c>
      <c r="W222" s="25">
        <v>5310</v>
      </c>
      <c r="AB222" s="25">
        <v>24</v>
      </c>
      <c r="AC222" s="25">
        <v>5310</v>
      </c>
      <c r="AH222" s="25">
        <v>24</v>
      </c>
      <c r="AI222" s="25">
        <v>5310</v>
      </c>
      <c r="AJ222" s="25">
        <v>96</v>
      </c>
      <c r="AK222" s="31">
        <f t="shared" si="7"/>
        <v>0</v>
      </c>
      <c r="AL222" s="25">
        <v>21240</v>
      </c>
    </row>
    <row r="223" spans="1:38">
      <c r="A223" s="29" t="s">
        <v>452</v>
      </c>
      <c r="B223" s="29" t="s">
        <v>1113</v>
      </c>
      <c r="C223" s="29" t="s">
        <v>1114</v>
      </c>
      <c r="D223" s="29" t="s">
        <v>455</v>
      </c>
      <c r="E223" s="29" t="s">
        <v>456</v>
      </c>
      <c r="F223" s="29" t="str">
        <f t="shared" si="6"/>
        <v>용두</v>
      </c>
      <c r="G223" s="29" t="s">
        <v>1115</v>
      </c>
      <c r="H223" s="29" t="s">
        <v>475</v>
      </c>
      <c r="I223" s="29" t="s">
        <v>1116</v>
      </c>
      <c r="J223" s="29" t="s">
        <v>477</v>
      </c>
      <c r="K223" s="26" t="s">
        <v>1117</v>
      </c>
      <c r="L223" s="25">
        <v>53</v>
      </c>
      <c r="M223" s="25">
        <v>14480</v>
      </c>
      <c r="N223" s="25">
        <v>46</v>
      </c>
      <c r="O223" s="25">
        <v>11450</v>
      </c>
      <c r="P223" s="25">
        <v>20</v>
      </c>
      <c r="Q223" s="25">
        <v>5210</v>
      </c>
      <c r="R223" s="25">
        <v>12</v>
      </c>
      <c r="S223" s="25">
        <v>3290</v>
      </c>
      <c r="T223" s="25">
        <v>23</v>
      </c>
      <c r="U223" s="25">
        <v>5930</v>
      </c>
      <c r="V223" s="25">
        <v>22</v>
      </c>
      <c r="W223" s="25">
        <v>5690</v>
      </c>
      <c r="X223" s="25">
        <v>8</v>
      </c>
      <c r="Y223" s="25">
        <v>2330</v>
      </c>
      <c r="Z223" s="25">
        <v>20</v>
      </c>
      <c r="AA223" s="25">
        <v>5210</v>
      </c>
      <c r="AB223" s="25">
        <v>109</v>
      </c>
      <c r="AC223" s="25">
        <v>53480</v>
      </c>
      <c r="AD223" s="25">
        <v>10</v>
      </c>
      <c r="AE223" s="25">
        <v>2810</v>
      </c>
      <c r="AF223" s="25">
        <v>23</v>
      </c>
      <c r="AG223" s="25">
        <v>5930</v>
      </c>
      <c r="AH223" s="25">
        <v>18</v>
      </c>
      <c r="AI223" s="25">
        <v>4730</v>
      </c>
      <c r="AJ223" s="25">
        <v>364</v>
      </c>
      <c r="AK223" s="31">
        <f t="shared" si="7"/>
        <v>0</v>
      </c>
      <c r="AL223" s="25">
        <v>120540</v>
      </c>
    </row>
    <row r="224" spans="1:38">
      <c r="A224" s="29" t="s">
        <v>452</v>
      </c>
      <c r="B224" s="29" t="s">
        <v>1118</v>
      </c>
      <c r="C224" s="29" t="s">
        <v>1119</v>
      </c>
      <c r="D224" s="29" t="s">
        <v>455</v>
      </c>
      <c r="E224" s="29" t="s">
        <v>456</v>
      </c>
      <c r="F224" s="29" t="str">
        <f t="shared" si="6"/>
        <v>용두</v>
      </c>
      <c r="G224" s="29" t="s">
        <v>1120</v>
      </c>
      <c r="H224" s="29" t="s">
        <v>458</v>
      </c>
      <c r="I224" s="29" t="s">
        <v>459</v>
      </c>
      <c r="J224" s="29" t="s">
        <v>460</v>
      </c>
      <c r="K224" s="26" t="s">
        <v>459</v>
      </c>
      <c r="P224" s="25">
        <v>30</v>
      </c>
      <c r="Q224" s="25">
        <v>0</v>
      </c>
      <c r="V224" s="25">
        <v>30</v>
      </c>
      <c r="W224" s="25">
        <v>0</v>
      </c>
      <c r="AB224" s="25">
        <v>30</v>
      </c>
      <c r="AC224" s="25">
        <v>0</v>
      </c>
      <c r="AH224" s="25">
        <v>30</v>
      </c>
      <c r="AI224" s="25">
        <v>0</v>
      </c>
      <c r="AJ224" s="25">
        <v>120</v>
      </c>
      <c r="AK224" s="31">
        <f t="shared" si="7"/>
        <v>0</v>
      </c>
      <c r="AL224" s="25">
        <v>0</v>
      </c>
    </row>
    <row r="225" spans="1:38">
      <c r="A225" s="29" t="s">
        <v>452</v>
      </c>
      <c r="B225" s="29" t="s">
        <v>1121</v>
      </c>
      <c r="C225" s="29" t="s">
        <v>1122</v>
      </c>
      <c r="D225" s="29" t="s">
        <v>455</v>
      </c>
      <c r="E225" s="29" t="s">
        <v>456</v>
      </c>
      <c r="F225" s="29" t="str">
        <f t="shared" si="6"/>
        <v>용두</v>
      </c>
      <c r="G225" s="29" t="s">
        <v>1123</v>
      </c>
      <c r="H225" s="29" t="s">
        <v>458</v>
      </c>
      <c r="I225" s="29" t="s">
        <v>459</v>
      </c>
      <c r="J225" s="29" t="s">
        <v>460</v>
      </c>
      <c r="K225" s="26" t="s">
        <v>459</v>
      </c>
      <c r="P225" s="25">
        <v>18</v>
      </c>
      <c r="Q225" s="25">
        <v>0</v>
      </c>
      <c r="V225" s="25">
        <v>18</v>
      </c>
      <c r="W225" s="25">
        <v>0</v>
      </c>
      <c r="AB225" s="25">
        <v>18</v>
      </c>
      <c r="AC225" s="25">
        <v>0</v>
      </c>
      <c r="AH225" s="25">
        <v>18</v>
      </c>
      <c r="AI225" s="25">
        <v>0</v>
      </c>
      <c r="AJ225" s="25">
        <v>72</v>
      </c>
      <c r="AK225" s="31">
        <f t="shared" si="7"/>
        <v>0</v>
      </c>
      <c r="AL225" s="25">
        <v>0</v>
      </c>
    </row>
    <row r="226" spans="1:38">
      <c r="A226" s="29" t="s">
        <v>452</v>
      </c>
      <c r="B226" s="29" t="s">
        <v>1124</v>
      </c>
      <c r="C226" s="29" t="s">
        <v>1125</v>
      </c>
      <c r="D226" s="29" t="s">
        <v>455</v>
      </c>
      <c r="E226" s="29" t="s">
        <v>456</v>
      </c>
      <c r="F226" s="29" t="str">
        <f t="shared" si="6"/>
        <v>용두</v>
      </c>
      <c r="G226" s="29" t="s">
        <v>1126</v>
      </c>
      <c r="H226" s="29" t="s">
        <v>458</v>
      </c>
      <c r="I226" s="29" t="s">
        <v>459</v>
      </c>
      <c r="J226" s="29" t="s">
        <v>460</v>
      </c>
      <c r="K226" s="26" t="s">
        <v>459</v>
      </c>
      <c r="P226" s="25">
        <v>30</v>
      </c>
      <c r="Q226" s="25">
        <v>6390</v>
      </c>
      <c r="V226" s="25">
        <v>30</v>
      </c>
      <c r="W226" s="25">
        <v>6390</v>
      </c>
      <c r="AB226" s="25">
        <v>30</v>
      </c>
      <c r="AC226" s="25">
        <v>6390</v>
      </c>
      <c r="AH226" s="25">
        <v>30</v>
      </c>
      <c r="AI226" s="25">
        <v>6390</v>
      </c>
      <c r="AJ226" s="25">
        <v>120</v>
      </c>
      <c r="AK226" s="31">
        <f t="shared" si="7"/>
        <v>0</v>
      </c>
      <c r="AL226" s="25">
        <v>25560</v>
      </c>
    </row>
    <row r="227" spans="1:38">
      <c r="A227" s="29" t="s">
        <v>452</v>
      </c>
      <c r="B227" s="29" t="s">
        <v>1127</v>
      </c>
      <c r="C227" s="29" t="s">
        <v>1128</v>
      </c>
      <c r="D227" s="29" t="s">
        <v>455</v>
      </c>
      <c r="E227" s="29" t="s">
        <v>456</v>
      </c>
      <c r="F227" s="29" t="str">
        <f t="shared" si="6"/>
        <v>용두</v>
      </c>
      <c r="G227" s="29" t="s">
        <v>1129</v>
      </c>
      <c r="H227" s="29" t="s">
        <v>458</v>
      </c>
      <c r="I227" s="29" t="s">
        <v>459</v>
      </c>
      <c r="J227" s="29" t="s">
        <v>460</v>
      </c>
      <c r="K227" s="26" t="s">
        <v>459</v>
      </c>
      <c r="P227" s="25">
        <v>24</v>
      </c>
      <c r="Q227" s="25">
        <v>5310</v>
      </c>
      <c r="V227" s="25">
        <v>24</v>
      </c>
      <c r="W227" s="25">
        <v>5310</v>
      </c>
      <c r="AB227" s="25">
        <v>24</v>
      </c>
      <c r="AC227" s="25">
        <v>5310</v>
      </c>
      <c r="AH227" s="25">
        <v>24</v>
      </c>
      <c r="AI227" s="25">
        <v>5310</v>
      </c>
      <c r="AJ227" s="25">
        <v>96</v>
      </c>
      <c r="AK227" s="31">
        <f t="shared" si="7"/>
        <v>0</v>
      </c>
      <c r="AL227" s="25">
        <v>21240</v>
      </c>
    </row>
    <row r="228" spans="1:38">
      <c r="A228" s="29" t="s">
        <v>452</v>
      </c>
      <c r="B228" s="29" t="s">
        <v>1130</v>
      </c>
      <c r="C228" s="29" t="s">
        <v>1131</v>
      </c>
      <c r="D228" s="29" t="s">
        <v>455</v>
      </c>
      <c r="E228" s="29" t="s">
        <v>456</v>
      </c>
      <c r="F228" s="29" t="str">
        <f t="shared" si="6"/>
        <v>용두</v>
      </c>
      <c r="G228" s="29" t="s">
        <v>1123</v>
      </c>
      <c r="H228" s="29" t="s">
        <v>458</v>
      </c>
      <c r="I228" s="29" t="s">
        <v>459</v>
      </c>
      <c r="J228" s="29" t="s">
        <v>460</v>
      </c>
      <c r="K228" s="26" t="s">
        <v>459</v>
      </c>
      <c r="P228" s="25">
        <v>42</v>
      </c>
      <c r="Q228" s="25">
        <v>0</v>
      </c>
      <c r="V228" s="25">
        <v>42</v>
      </c>
      <c r="W228" s="25">
        <v>0</v>
      </c>
      <c r="AB228" s="25">
        <v>42</v>
      </c>
      <c r="AC228" s="25">
        <v>0</v>
      </c>
      <c r="AH228" s="25">
        <v>42</v>
      </c>
      <c r="AI228" s="25">
        <v>0</v>
      </c>
      <c r="AJ228" s="25">
        <v>168</v>
      </c>
      <c r="AK228" s="31">
        <f t="shared" si="7"/>
        <v>0</v>
      </c>
      <c r="AL228" s="25">
        <v>0</v>
      </c>
    </row>
    <row r="229" spans="1:38">
      <c r="A229" s="29" t="s">
        <v>452</v>
      </c>
      <c r="B229" s="29" t="s">
        <v>1132</v>
      </c>
      <c r="C229" s="29" t="s">
        <v>1133</v>
      </c>
      <c r="D229" s="29" t="s">
        <v>455</v>
      </c>
      <c r="E229" s="29" t="s">
        <v>456</v>
      </c>
      <c r="F229" s="29" t="str">
        <f t="shared" si="6"/>
        <v>용두</v>
      </c>
      <c r="G229" s="29" t="s">
        <v>1134</v>
      </c>
      <c r="H229" s="29" t="s">
        <v>458</v>
      </c>
      <c r="I229" s="29" t="s">
        <v>459</v>
      </c>
      <c r="J229" s="29" t="s">
        <v>460</v>
      </c>
      <c r="K229" s="26" t="s">
        <v>459</v>
      </c>
      <c r="P229" s="25">
        <v>66</v>
      </c>
      <c r="Q229" s="25">
        <v>0</v>
      </c>
      <c r="V229" s="25">
        <v>66</v>
      </c>
      <c r="W229" s="25">
        <v>0</v>
      </c>
      <c r="AB229" s="25">
        <v>66</v>
      </c>
      <c r="AC229" s="25">
        <v>0</v>
      </c>
      <c r="AH229" s="25">
        <v>66</v>
      </c>
      <c r="AI229" s="25">
        <v>0</v>
      </c>
      <c r="AJ229" s="25">
        <v>264</v>
      </c>
      <c r="AK229" s="31">
        <f t="shared" si="7"/>
        <v>0</v>
      </c>
      <c r="AL229" s="25">
        <v>0</v>
      </c>
    </row>
    <row r="230" spans="1:38">
      <c r="A230" s="29" t="s">
        <v>452</v>
      </c>
      <c r="B230" s="29" t="s">
        <v>1135</v>
      </c>
      <c r="C230" s="29" t="s">
        <v>1136</v>
      </c>
      <c r="D230" s="29" t="s">
        <v>455</v>
      </c>
      <c r="E230" s="29" t="s">
        <v>456</v>
      </c>
      <c r="F230" s="29" t="str">
        <f t="shared" si="6"/>
        <v>용두</v>
      </c>
      <c r="G230" s="29" t="s">
        <v>1137</v>
      </c>
      <c r="H230" s="29" t="s">
        <v>458</v>
      </c>
      <c r="I230" s="29" t="s">
        <v>459</v>
      </c>
      <c r="J230" s="29" t="s">
        <v>460</v>
      </c>
      <c r="K230" s="26" t="s">
        <v>459</v>
      </c>
      <c r="P230" s="25">
        <v>6</v>
      </c>
      <c r="Q230" s="25">
        <v>0</v>
      </c>
      <c r="V230" s="25">
        <v>6</v>
      </c>
      <c r="W230" s="25">
        <v>0</v>
      </c>
      <c r="AB230" s="25">
        <v>6</v>
      </c>
      <c r="AC230" s="25">
        <v>0</v>
      </c>
      <c r="AH230" s="25">
        <v>6</v>
      </c>
      <c r="AI230" s="25">
        <v>0</v>
      </c>
      <c r="AJ230" s="25">
        <v>24</v>
      </c>
      <c r="AK230" s="31">
        <f t="shared" si="7"/>
        <v>0</v>
      </c>
      <c r="AL230" s="25">
        <v>0</v>
      </c>
    </row>
    <row r="231" spans="1:38">
      <c r="A231" s="29" t="s">
        <v>452</v>
      </c>
      <c r="B231" s="29" t="s">
        <v>1138</v>
      </c>
      <c r="C231" s="29" t="s">
        <v>1139</v>
      </c>
      <c r="D231" s="29" t="s">
        <v>455</v>
      </c>
      <c r="E231" s="29" t="s">
        <v>456</v>
      </c>
      <c r="F231" s="29" t="str">
        <f t="shared" si="6"/>
        <v>용두</v>
      </c>
      <c r="G231" s="29" t="s">
        <v>1140</v>
      </c>
      <c r="H231" s="29" t="s">
        <v>458</v>
      </c>
      <c r="I231" s="29" t="s">
        <v>459</v>
      </c>
      <c r="J231" s="29" t="s">
        <v>460</v>
      </c>
      <c r="K231" s="26" t="s">
        <v>459</v>
      </c>
      <c r="P231" s="25">
        <v>78</v>
      </c>
      <c r="Q231" s="25">
        <v>20070</v>
      </c>
      <c r="V231" s="25">
        <v>78</v>
      </c>
      <c r="W231" s="25">
        <v>20070</v>
      </c>
      <c r="AB231" s="25">
        <v>78</v>
      </c>
      <c r="AC231" s="25">
        <v>20070</v>
      </c>
      <c r="AH231" s="25">
        <v>78</v>
      </c>
      <c r="AI231" s="25">
        <v>20070</v>
      </c>
      <c r="AJ231" s="25">
        <v>312</v>
      </c>
      <c r="AK231" s="31">
        <f t="shared" si="7"/>
        <v>0</v>
      </c>
      <c r="AL231" s="25">
        <v>80280</v>
      </c>
    </row>
    <row r="232" spans="1:38">
      <c r="A232" s="29" t="s">
        <v>452</v>
      </c>
      <c r="B232" s="29" t="s">
        <v>1141</v>
      </c>
      <c r="C232" s="29" t="s">
        <v>1142</v>
      </c>
      <c r="D232" s="29" t="s">
        <v>455</v>
      </c>
      <c r="E232" s="29" t="s">
        <v>456</v>
      </c>
      <c r="F232" s="29" t="str">
        <f t="shared" si="6"/>
        <v>용두</v>
      </c>
      <c r="G232" s="29" t="s">
        <v>1143</v>
      </c>
      <c r="H232" s="29" t="s">
        <v>458</v>
      </c>
      <c r="I232" s="29" t="s">
        <v>459</v>
      </c>
      <c r="J232" s="29" t="s">
        <v>460</v>
      </c>
      <c r="K232" s="26" t="s">
        <v>459</v>
      </c>
      <c r="P232" s="25">
        <v>36</v>
      </c>
      <c r="Q232" s="25">
        <v>7470</v>
      </c>
      <c r="V232" s="25">
        <v>36</v>
      </c>
      <c r="W232" s="25">
        <v>7470</v>
      </c>
      <c r="AB232" s="25">
        <v>36</v>
      </c>
      <c r="AC232" s="25">
        <v>7470</v>
      </c>
      <c r="AH232" s="25">
        <v>36</v>
      </c>
      <c r="AI232" s="25">
        <v>7470</v>
      </c>
      <c r="AJ232" s="25">
        <v>144</v>
      </c>
      <c r="AK232" s="31">
        <f t="shared" si="7"/>
        <v>0</v>
      </c>
      <c r="AL232" s="25">
        <v>29880</v>
      </c>
    </row>
    <row r="233" spans="1:38">
      <c r="A233" s="29" t="s">
        <v>452</v>
      </c>
      <c r="B233" s="29" t="s">
        <v>1144</v>
      </c>
      <c r="C233" s="29" t="s">
        <v>1145</v>
      </c>
      <c r="D233" s="29" t="s">
        <v>455</v>
      </c>
      <c r="E233" s="29" t="s">
        <v>456</v>
      </c>
      <c r="F233" s="29" t="str">
        <f t="shared" si="6"/>
        <v>용두</v>
      </c>
      <c r="G233" s="29" t="s">
        <v>1146</v>
      </c>
      <c r="H233" s="29" t="s">
        <v>458</v>
      </c>
      <c r="I233" s="29" t="s">
        <v>459</v>
      </c>
      <c r="J233" s="29" t="s">
        <v>460</v>
      </c>
      <c r="K233" s="26" t="s">
        <v>459</v>
      </c>
      <c r="P233" s="25">
        <v>30</v>
      </c>
      <c r="Q233" s="25">
        <v>6390</v>
      </c>
      <c r="V233" s="25">
        <v>30</v>
      </c>
      <c r="W233" s="25">
        <v>6390</v>
      </c>
      <c r="AB233" s="25">
        <v>30</v>
      </c>
      <c r="AC233" s="25">
        <v>6390</v>
      </c>
      <c r="AH233" s="25">
        <v>30</v>
      </c>
      <c r="AI233" s="25">
        <v>6390</v>
      </c>
      <c r="AJ233" s="25">
        <v>120</v>
      </c>
      <c r="AK233" s="31">
        <f t="shared" si="7"/>
        <v>0</v>
      </c>
      <c r="AL233" s="25">
        <v>25560</v>
      </c>
    </row>
    <row r="234" spans="1:38">
      <c r="A234" s="29" t="s">
        <v>452</v>
      </c>
      <c r="B234" s="29" t="s">
        <v>1147</v>
      </c>
      <c r="C234" s="29" t="s">
        <v>1148</v>
      </c>
      <c r="D234" s="29" t="s">
        <v>455</v>
      </c>
      <c r="E234" s="29" t="s">
        <v>456</v>
      </c>
      <c r="F234" s="29" t="str">
        <f t="shared" si="6"/>
        <v>용두</v>
      </c>
      <c r="G234" s="29" t="s">
        <v>1149</v>
      </c>
      <c r="H234" s="29" t="s">
        <v>458</v>
      </c>
      <c r="I234" s="29" t="s">
        <v>459</v>
      </c>
      <c r="J234" s="29" t="s">
        <v>460</v>
      </c>
      <c r="K234" s="26" t="s">
        <v>459</v>
      </c>
      <c r="P234" s="25">
        <v>30</v>
      </c>
      <c r="Q234" s="25">
        <v>6390</v>
      </c>
      <c r="V234" s="25">
        <v>30</v>
      </c>
      <c r="W234" s="25">
        <v>6390</v>
      </c>
      <c r="AB234" s="25">
        <v>30</v>
      </c>
      <c r="AC234" s="25">
        <v>6390</v>
      </c>
      <c r="AH234" s="25">
        <v>30</v>
      </c>
      <c r="AI234" s="25">
        <v>6390</v>
      </c>
      <c r="AJ234" s="25">
        <v>120</v>
      </c>
      <c r="AK234" s="31">
        <f t="shared" si="7"/>
        <v>0</v>
      </c>
      <c r="AL234" s="25">
        <v>25560</v>
      </c>
    </row>
    <row r="235" spans="1:38">
      <c r="A235" s="29" t="s">
        <v>452</v>
      </c>
      <c r="B235" s="29" t="s">
        <v>1150</v>
      </c>
      <c r="C235" s="29" t="s">
        <v>1151</v>
      </c>
      <c r="D235" s="29" t="s">
        <v>455</v>
      </c>
      <c r="E235" s="29" t="s">
        <v>456</v>
      </c>
      <c r="F235" s="29" t="str">
        <f t="shared" si="6"/>
        <v>용두</v>
      </c>
      <c r="G235" s="29" t="s">
        <v>1152</v>
      </c>
      <c r="H235" s="29" t="s">
        <v>458</v>
      </c>
      <c r="I235" s="29" t="s">
        <v>459</v>
      </c>
      <c r="J235" s="29" t="s">
        <v>460</v>
      </c>
      <c r="K235" s="26" t="s">
        <v>459</v>
      </c>
      <c r="P235" s="25">
        <v>30</v>
      </c>
      <c r="Q235" s="25">
        <v>6390</v>
      </c>
      <c r="V235" s="25">
        <v>30</v>
      </c>
      <c r="W235" s="25">
        <v>6390</v>
      </c>
      <c r="AB235" s="25">
        <v>30</v>
      </c>
      <c r="AC235" s="25">
        <v>6390</v>
      </c>
      <c r="AH235" s="25">
        <v>30</v>
      </c>
      <c r="AI235" s="25">
        <v>6390</v>
      </c>
      <c r="AJ235" s="25">
        <v>120</v>
      </c>
      <c r="AK235" s="31">
        <f t="shared" si="7"/>
        <v>0</v>
      </c>
      <c r="AL235" s="25">
        <v>25560</v>
      </c>
    </row>
    <row r="236" spans="1:38">
      <c r="A236" s="29" t="s">
        <v>452</v>
      </c>
      <c r="B236" s="29" t="s">
        <v>1153</v>
      </c>
      <c r="C236" s="29" t="s">
        <v>1154</v>
      </c>
      <c r="D236" s="29" t="s">
        <v>455</v>
      </c>
      <c r="E236" s="29" t="s">
        <v>456</v>
      </c>
      <c r="F236" s="29" t="str">
        <f t="shared" si="6"/>
        <v>용두</v>
      </c>
      <c r="G236" s="29" t="s">
        <v>1155</v>
      </c>
      <c r="H236" s="29" t="s">
        <v>458</v>
      </c>
      <c r="I236" s="29" t="s">
        <v>459</v>
      </c>
      <c r="J236" s="29" t="s">
        <v>460</v>
      </c>
      <c r="K236" s="26" t="s">
        <v>459</v>
      </c>
      <c r="P236" s="25">
        <v>36</v>
      </c>
      <c r="Q236" s="25">
        <v>7470</v>
      </c>
      <c r="V236" s="25">
        <v>36</v>
      </c>
      <c r="W236" s="25">
        <v>7470</v>
      </c>
      <c r="AB236" s="25">
        <v>36</v>
      </c>
      <c r="AC236" s="25">
        <v>7470</v>
      </c>
      <c r="AH236" s="25">
        <v>36</v>
      </c>
      <c r="AI236" s="25">
        <v>7470</v>
      </c>
      <c r="AJ236" s="25">
        <v>144</v>
      </c>
      <c r="AK236" s="31">
        <f t="shared" si="7"/>
        <v>0</v>
      </c>
      <c r="AL236" s="25">
        <v>29880</v>
      </c>
    </row>
    <row r="237" spans="1:38">
      <c r="A237" s="29" t="s">
        <v>452</v>
      </c>
      <c r="B237" s="29" t="s">
        <v>1156</v>
      </c>
      <c r="C237" s="29" t="s">
        <v>1157</v>
      </c>
      <c r="D237" s="29" t="s">
        <v>455</v>
      </c>
      <c r="E237" s="29" t="s">
        <v>456</v>
      </c>
      <c r="F237" s="29" t="str">
        <f t="shared" si="6"/>
        <v>용두</v>
      </c>
      <c r="G237" s="29" t="s">
        <v>1158</v>
      </c>
      <c r="H237" s="29" t="s">
        <v>458</v>
      </c>
      <c r="I237" s="29" t="s">
        <v>459</v>
      </c>
      <c r="J237" s="29" t="s">
        <v>460</v>
      </c>
      <c r="K237" s="26" t="s">
        <v>459</v>
      </c>
      <c r="P237" s="25">
        <v>36</v>
      </c>
      <c r="Q237" s="25">
        <v>7470</v>
      </c>
      <c r="V237" s="25">
        <v>36</v>
      </c>
      <c r="W237" s="25">
        <v>7470</v>
      </c>
      <c r="AB237" s="25">
        <v>36</v>
      </c>
      <c r="AC237" s="25">
        <v>7470</v>
      </c>
      <c r="AH237" s="25">
        <v>36</v>
      </c>
      <c r="AI237" s="25">
        <v>7470</v>
      </c>
      <c r="AJ237" s="25">
        <v>144</v>
      </c>
      <c r="AK237" s="31">
        <f t="shared" si="7"/>
        <v>0</v>
      </c>
      <c r="AL237" s="25">
        <v>29880</v>
      </c>
    </row>
    <row r="238" spans="1:38">
      <c r="A238" s="29" t="s">
        <v>452</v>
      </c>
      <c r="B238" s="29" t="s">
        <v>1159</v>
      </c>
      <c r="C238" s="29" t="s">
        <v>1160</v>
      </c>
      <c r="D238" s="29" t="s">
        <v>455</v>
      </c>
      <c r="E238" s="29" t="s">
        <v>456</v>
      </c>
      <c r="F238" s="29" t="str">
        <f t="shared" si="6"/>
        <v>용두</v>
      </c>
      <c r="G238" s="29" t="s">
        <v>1161</v>
      </c>
      <c r="H238" s="29" t="s">
        <v>475</v>
      </c>
      <c r="I238" s="29" t="s">
        <v>459</v>
      </c>
      <c r="J238" s="29" t="s">
        <v>460</v>
      </c>
      <c r="K238" s="26" t="s">
        <v>459</v>
      </c>
      <c r="P238" s="25">
        <v>48</v>
      </c>
      <c r="Q238" s="25">
        <v>0</v>
      </c>
      <c r="V238" s="25">
        <v>48</v>
      </c>
      <c r="W238" s="25">
        <v>0</v>
      </c>
      <c r="AB238" s="25">
        <v>48</v>
      </c>
      <c r="AC238" s="25">
        <v>0</v>
      </c>
      <c r="AH238" s="25">
        <v>48</v>
      </c>
      <c r="AI238" s="25">
        <v>0</v>
      </c>
      <c r="AJ238" s="25">
        <v>192</v>
      </c>
      <c r="AK238" s="31">
        <f t="shared" si="7"/>
        <v>0</v>
      </c>
      <c r="AL238" s="25">
        <v>0</v>
      </c>
    </row>
    <row r="239" spans="1:38">
      <c r="A239" s="29" t="s">
        <v>452</v>
      </c>
      <c r="B239" s="29" t="s">
        <v>1162</v>
      </c>
      <c r="C239" s="29" t="s">
        <v>1163</v>
      </c>
      <c r="D239" s="29" t="s">
        <v>455</v>
      </c>
      <c r="E239" s="29" t="s">
        <v>456</v>
      </c>
      <c r="F239" s="29" t="str">
        <f t="shared" si="6"/>
        <v>용두</v>
      </c>
      <c r="G239" s="29" t="s">
        <v>1164</v>
      </c>
      <c r="H239" s="29" t="s">
        <v>458</v>
      </c>
      <c r="I239" s="29" t="s">
        <v>459</v>
      </c>
      <c r="J239" s="29" t="s">
        <v>460</v>
      </c>
      <c r="K239" s="26" t="s">
        <v>459</v>
      </c>
      <c r="P239" s="25">
        <v>18</v>
      </c>
      <c r="Q239" s="25">
        <v>0</v>
      </c>
      <c r="V239" s="25">
        <v>18</v>
      </c>
      <c r="W239" s="25">
        <v>0</v>
      </c>
      <c r="AB239" s="25">
        <v>18</v>
      </c>
      <c r="AC239" s="25">
        <v>0</v>
      </c>
      <c r="AH239" s="25">
        <v>18</v>
      </c>
      <c r="AI239" s="25">
        <v>0</v>
      </c>
      <c r="AJ239" s="25">
        <v>72</v>
      </c>
      <c r="AK239" s="31">
        <f t="shared" si="7"/>
        <v>0</v>
      </c>
      <c r="AL239" s="25">
        <v>0</v>
      </c>
    </row>
    <row r="240" spans="1:38">
      <c r="A240" s="29" t="s">
        <v>452</v>
      </c>
      <c r="B240" s="29" t="s">
        <v>1165</v>
      </c>
      <c r="C240" s="29" t="s">
        <v>1166</v>
      </c>
      <c r="D240" s="29" t="s">
        <v>455</v>
      </c>
      <c r="E240" s="29" t="s">
        <v>456</v>
      </c>
      <c r="F240" s="29" t="str">
        <f t="shared" si="6"/>
        <v>용두</v>
      </c>
      <c r="G240" s="29" t="s">
        <v>1167</v>
      </c>
      <c r="H240" s="29" t="s">
        <v>458</v>
      </c>
      <c r="I240" s="29" t="s">
        <v>459</v>
      </c>
      <c r="J240" s="29" t="s">
        <v>460</v>
      </c>
      <c r="K240" s="26" t="s">
        <v>459</v>
      </c>
      <c r="P240" s="25">
        <v>30</v>
      </c>
      <c r="Q240" s="25">
        <v>6390</v>
      </c>
      <c r="V240" s="25">
        <v>30</v>
      </c>
      <c r="W240" s="25">
        <v>6390</v>
      </c>
      <c r="AB240" s="25">
        <v>30</v>
      </c>
      <c r="AC240" s="25">
        <v>6390</v>
      </c>
      <c r="AH240" s="25">
        <v>30</v>
      </c>
      <c r="AI240" s="25">
        <v>6390</v>
      </c>
      <c r="AJ240" s="25">
        <v>120</v>
      </c>
      <c r="AK240" s="31">
        <f t="shared" si="7"/>
        <v>0</v>
      </c>
      <c r="AL240" s="25">
        <v>25560</v>
      </c>
    </row>
    <row r="241" spans="1:38">
      <c r="A241" s="29" t="s">
        <v>452</v>
      </c>
      <c r="B241" s="29" t="s">
        <v>1168</v>
      </c>
      <c r="C241" s="29" t="s">
        <v>1169</v>
      </c>
      <c r="D241" s="29" t="s">
        <v>455</v>
      </c>
      <c r="E241" s="29" t="s">
        <v>456</v>
      </c>
      <c r="F241" s="29" t="str">
        <f t="shared" si="6"/>
        <v>용두</v>
      </c>
      <c r="G241" s="29" t="s">
        <v>1170</v>
      </c>
      <c r="H241" s="29" t="s">
        <v>458</v>
      </c>
      <c r="I241" s="29" t="s">
        <v>459</v>
      </c>
      <c r="J241" s="29" t="s">
        <v>460</v>
      </c>
      <c r="K241" s="26" t="s">
        <v>459</v>
      </c>
      <c r="P241" s="25">
        <v>30</v>
      </c>
      <c r="Q241" s="25">
        <v>0</v>
      </c>
      <c r="V241" s="25">
        <v>30</v>
      </c>
      <c r="W241" s="25">
        <v>0</v>
      </c>
      <c r="AB241" s="25">
        <v>30</v>
      </c>
      <c r="AC241" s="25">
        <v>0</v>
      </c>
      <c r="AH241" s="25">
        <v>30</v>
      </c>
      <c r="AI241" s="25">
        <v>0</v>
      </c>
      <c r="AJ241" s="25">
        <v>120</v>
      </c>
      <c r="AK241" s="31">
        <f t="shared" si="7"/>
        <v>0</v>
      </c>
      <c r="AL241" s="25">
        <v>0</v>
      </c>
    </row>
    <row r="242" spans="1:38">
      <c r="A242" s="29" t="s">
        <v>452</v>
      </c>
      <c r="B242" s="29" t="s">
        <v>1171</v>
      </c>
      <c r="C242" s="29" t="s">
        <v>1172</v>
      </c>
      <c r="D242" s="29" t="s">
        <v>455</v>
      </c>
      <c r="E242" s="29" t="s">
        <v>456</v>
      </c>
      <c r="F242" s="29" t="str">
        <f t="shared" si="6"/>
        <v>용두</v>
      </c>
      <c r="G242" s="29" t="s">
        <v>1173</v>
      </c>
      <c r="H242" s="29" t="s">
        <v>475</v>
      </c>
      <c r="I242" s="29" t="s">
        <v>459</v>
      </c>
      <c r="J242" s="29" t="s">
        <v>460</v>
      </c>
      <c r="K242" s="26" t="s">
        <v>459</v>
      </c>
      <c r="P242" s="25">
        <v>90</v>
      </c>
      <c r="Q242" s="25">
        <v>22830</v>
      </c>
      <c r="V242" s="25">
        <v>90</v>
      </c>
      <c r="W242" s="25">
        <v>22830</v>
      </c>
      <c r="AB242" s="25">
        <v>90</v>
      </c>
      <c r="AC242" s="25">
        <v>22830</v>
      </c>
      <c r="AH242" s="25">
        <v>90</v>
      </c>
      <c r="AI242" s="25">
        <v>22830</v>
      </c>
      <c r="AJ242" s="25">
        <v>360</v>
      </c>
      <c r="AK242" s="31">
        <f t="shared" si="7"/>
        <v>0</v>
      </c>
      <c r="AL242" s="25">
        <v>91320</v>
      </c>
    </row>
    <row r="243" spans="1:38">
      <c r="A243" s="29" t="s">
        <v>452</v>
      </c>
      <c r="B243" s="29" t="s">
        <v>1174</v>
      </c>
      <c r="C243" s="29" t="s">
        <v>1175</v>
      </c>
      <c r="D243" s="29" t="s">
        <v>455</v>
      </c>
      <c r="E243" s="29" t="s">
        <v>456</v>
      </c>
      <c r="F243" s="29" t="str">
        <f t="shared" si="6"/>
        <v>용두</v>
      </c>
      <c r="G243" s="29" t="s">
        <v>1176</v>
      </c>
      <c r="H243" s="29" t="s">
        <v>458</v>
      </c>
      <c r="I243" s="29" t="s">
        <v>459</v>
      </c>
      <c r="J243" s="29" t="s">
        <v>460</v>
      </c>
      <c r="K243" s="26" t="s">
        <v>459</v>
      </c>
      <c r="P243" s="25">
        <v>24</v>
      </c>
      <c r="Q243" s="25">
        <v>5310</v>
      </c>
      <c r="V243" s="25">
        <v>24</v>
      </c>
      <c r="W243" s="25">
        <v>5310</v>
      </c>
      <c r="AB243" s="25">
        <v>24</v>
      </c>
      <c r="AC243" s="25">
        <v>5310</v>
      </c>
      <c r="AH243" s="25">
        <v>24</v>
      </c>
      <c r="AI243" s="25">
        <v>5310</v>
      </c>
      <c r="AJ243" s="25">
        <v>96</v>
      </c>
      <c r="AK243" s="31">
        <f t="shared" si="7"/>
        <v>0</v>
      </c>
      <c r="AL243" s="25">
        <v>21240</v>
      </c>
    </row>
    <row r="244" spans="1:38">
      <c r="A244" s="29" t="s">
        <v>452</v>
      </c>
      <c r="B244" s="29" t="s">
        <v>1177</v>
      </c>
      <c r="C244" s="29" t="s">
        <v>1178</v>
      </c>
      <c r="D244" s="29" t="s">
        <v>455</v>
      </c>
      <c r="E244" s="29" t="s">
        <v>456</v>
      </c>
      <c r="F244" s="29" t="str">
        <f t="shared" si="6"/>
        <v>감호</v>
      </c>
      <c r="G244" s="29" t="s">
        <v>1179</v>
      </c>
      <c r="H244" s="29" t="s">
        <v>458</v>
      </c>
      <c r="I244" s="29" t="s">
        <v>459</v>
      </c>
      <c r="J244" s="29" t="s">
        <v>460</v>
      </c>
      <c r="K244" s="26" t="s">
        <v>459</v>
      </c>
      <c r="P244" s="25">
        <v>24</v>
      </c>
      <c r="Q244" s="25">
        <v>5310</v>
      </c>
      <c r="V244" s="25">
        <v>24</v>
      </c>
      <c r="W244" s="25">
        <v>5310</v>
      </c>
      <c r="AB244" s="25">
        <v>24</v>
      </c>
      <c r="AC244" s="25">
        <v>5310</v>
      </c>
      <c r="AH244" s="25">
        <v>24</v>
      </c>
      <c r="AI244" s="25">
        <v>5310</v>
      </c>
      <c r="AJ244" s="25">
        <v>96</v>
      </c>
      <c r="AK244" s="31">
        <f t="shared" si="7"/>
        <v>0</v>
      </c>
      <c r="AL244" s="25">
        <v>21240</v>
      </c>
    </row>
    <row r="245" spans="1:38">
      <c r="A245" s="29" t="s">
        <v>452</v>
      </c>
      <c r="B245" s="29" t="s">
        <v>1180</v>
      </c>
      <c r="C245" s="29" t="s">
        <v>1181</v>
      </c>
      <c r="D245" s="29" t="s">
        <v>455</v>
      </c>
      <c r="E245" s="29" t="s">
        <v>456</v>
      </c>
      <c r="F245" s="29" t="str">
        <f t="shared" si="6"/>
        <v>감호</v>
      </c>
      <c r="G245" s="29" t="s">
        <v>1182</v>
      </c>
      <c r="H245" s="29" t="s">
        <v>458</v>
      </c>
      <c r="I245" s="29" t="s">
        <v>459</v>
      </c>
      <c r="J245" s="29" t="s">
        <v>460</v>
      </c>
      <c r="K245" s="26" t="s">
        <v>459</v>
      </c>
      <c r="P245" s="25">
        <v>12</v>
      </c>
      <c r="Q245" s="25">
        <v>3150</v>
      </c>
      <c r="V245" s="25">
        <v>12</v>
      </c>
      <c r="W245" s="25">
        <v>3150</v>
      </c>
      <c r="AB245" s="25">
        <v>12</v>
      </c>
      <c r="AC245" s="25">
        <v>3150</v>
      </c>
      <c r="AH245" s="25">
        <v>12</v>
      </c>
      <c r="AI245" s="25">
        <v>3150</v>
      </c>
      <c r="AJ245" s="25">
        <v>48</v>
      </c>
      <c r="AK245" s="31">
        <f t="shared" si="7"/>
        <v>0</v>
      </c>
      <c r="AL245" s="25">
        <v>12600</v>
      </c>
    </row>
    <row r="246" spans="1:38">
      <c r="A246" s="29" t="s">
        <v>452</v>
      </c>
      <c r="B246" s="29" t="s">
        <v>1183</v>
      </c>
      <c r="C246" s="29" t="s">
        <v>1184</v>
      </c>
      <c r="D246" s="29" t="s">
        <v>455</v>
      </c>
      <c r="E246" s="29" t="s">
        <v>456</v>
      </c>
      <c r="F246" s="29" t="str">
        <f t="shared" si="6"/>
        <v>용두</v>
      </c>
      <c r="G246" s="29" t="s">
        <v>1185</v>
      </c>
      <c r="H246" s="29" t="s">
        <v>475</v>
      </c>
      <c r="I246" s="29" t="s">
        <v>459</v>
      </c>
      <c r="J246" s="29" t="s">
        <v>460</v>
      </c>
      <c r="K246" s="26" t="s">
        <v>459</v>
      </c>
      <c r="P246" s="25">
        <v>12</v>
      </c>
      <c r="Q246" s="25">
        <v>4110</v>
      </c>
      <c r="V246" s="25">
        <v>12</v>
      </c>
      <c r="W246" s="25">
        <v>4110</v>
      </c>
      <c r="AB246" s="25">
        <v>12</v>
      </c>
      <c r="AC246" s="25">
        <v>4110</v>
      </c>
      <c r="AH246" s="25">
        <v>12</v>
      </c>
      <c r="AI246" s="25">
        <v>4110</v>
      </c>
      <c r="AJ246" s="25">
        <v>48</v>
      </c>
      <c r="AK246" s="31">
        <f t="shared" si="7"/>
        <v>0</v>
      </c>
      <c r="AL246" s="25">
        <v>16440</v>
      </c>
    </row>
    <row r="247" spans="1:38">
      <c r="A247" s="29" t="s">
        <v>452</v>
      </c>
      <c r="B247" s="29" t="s">
        <v>1186</v>
      </c>
      <c r="C247" s="29" t="s">
        <v>1187</v>
      </c>
      <c r="D247" s="29" t="s">
        <v>455</v>
      </c>
      <c r="E247" s="29" t="s">
        <v>456</v>
      </c>
      <c r="F247" s="29" t="str">
        <f t="shared" si="6"/>
        <v>감호</v>
      </c>
      <c r="G247" s="29" t="s">
        <v>1188</v>
      </c>
      <c r="H247" s="29" t="s">
        <v>458</v>
      </c>
      <c r="I247" s="29" t="s">
        <v>459</v>
      </c>
      <c r="J247" s="29" t="s">
        <v>460</v>
      </c>
      <c r="K247" s="26" t="s">
        <v>459</v>
      </c>
      <c r="P247" s="25">
        <v>24</v>
      </c>
      <c r="Q247" s="25">
        <v>0</v>
      </c>
      <c r="V247" s="25">
        <v>24</v>
      </c>
      <c r="W247" s="25">
        <v>0</v>
      </c>
      <c r="AB247" s="25">
        <v>24</v>
      </c>
      <c r="AC247" s="25">
        <v>0</v>
      </c>
      <c r="AH247" s="25">
        <v>24</v>
      </c>
      <c r="AI247" s="25">
        <v>0</v>
      </c>
      <c r="AJ247" s="25">
        <v>96</v>
      </c>
      <c r="AK247" s="31">
        <f t="shared" si="7"/>
        <v>0</v>
      </c>
      <c r="AL247" s="25">
        <v>0</v>
      </c>
    </row>
    <row r="248" spans="1:38">
      <c r="A248" s="29" t="s">
        <v>452</v>
      </c>
      <c r="B248" s="29" t="s">
        <v>1189</v>
      </c>
      <c r="C248" s="29" t="s">
        <v>1190</v>
      </c>
      <c r="D248" s="29" t="s">
        <v>455</v>
      </c>
      <c r="E248" s="29" t="s">
        <v>456</v>
      </c>
      <c r="F248" s="29" t="str">
        <f t="shared" si="6"/>
        <v>감호</v>
      </c>
      <c r="G248" s="29" t="s">
        <v>1191</v>
      </c>
      <c r="H248" s="29" t="s">
        <v>458</v>
      </c>
      <c r="I248" s="29" t="s">
        <v>459</v>
      </c>
      <c r="J248" s="29" t="s">
        <v>460</v>
      </c>
      <c r="K248" s="26" t="s">
        <v>459</v>
      </c>
      <c r="P248" s="25">
        <v>30</v>
      </c>
      <c r="Q248" s="25">
        <v>6390</v>
      </c>
      <c r="V248" s="25">
        <v>30</v>
      </c>
      <c r="W248" s="25">
        <v>6390</v>
      </c>
      <c r="AB248" s="25">
        <v>30</v>
      </c>
      <c r="AC248" s="25">
        <v>6390</v>
      </c>
      <c r="AH248" s="25">
        <v>30</v>
      </c>
      <c r="AI248" s="25">
        <v>6390</v>
      </c>
      <c r="AJ248" s="25">
        <v>120</v>
      </c>
      <c r="AK248" s="31">
        <f t="shared" si="7"/>
        <v>0</v>
      </c>
      <c r="AL248" s="25">
        <v>25560</v>
      </c>
    </row>
    <row r="249" spans="1:38">
      <c r="A249" s="29" t="s">
        <v>452</v>
      </c>
      <c r="B249" s="29" t="s">
        <v>1192</v>
      </c>
      <c r="C249" s="29" t="s">
        <v>1193</v>
      </c>
      <c r="D249" s="29" t="s">
        <v>455</v>
      </c>
      <c r="E249" s="29" t="s">
        <v>456</v>
      </c>
      <c r="F249" s="29" t="str">
        <f t="shared" si="6"/>
        <v>감호</v>
      </c>
      <c r="G249" s="29" t="s">
        <v>1194</v>
      </c>
      <c r="H249" s="29" t="s">
        <v>458</v>
      </c>
      <c r="I249" s="29" t="s">
        <v>459</v>
      </c>
      <c r="J249" s="29" t="s">
        <v>460</v>
      </c>
      <c r="K249" s="26" t="s">
        <v>459</v>
      </c>
      <c r="P249" s="25">
        <v>30</v>
      </c>
      <c r="Q249" s="25">
        <v>6390</v>
      </c>
      <c r="V249" s="25">
        <v>30</v>
      </c>
      <c r="W249" s="25">
        <v>6390</v>
      </c>
      <c r="AB249" s="25">
        <v>30</v>
      </c>
      <c r="AC249" s="25">
        <v>6390</v>
      </c>
      <c r="AH249" s="25">
        <v>30</v>
      </c>
      <c r="AI249" s="25">
        <v>6390</v>
      </c>
      <c r="AJ249" s="25">
        <v>120</v>
      </c>
      <c r="AK249" s="31">
        <f t="shared" si="7"/>
        <v>0</v>
      </c>
      <c r="AL249" s="25">
        <v>25560</v>
      </c>
    </row>
    <row r="250" spans="1:38">
      <c r="A250" s="29" t="s">
        <v>452</v>
      </c>
      <c r="B250" s="29" t="s">
        <v>1195</v>
      </c>
      <c r="C250" s="29" t="s">
        <v>1196</v>
      </c>
      <c r="D250" s="29" t="s">
        <v>455</v>
      </c>
      <c r="E250" s="29" t="s">
        <v>456</v>
      </c>
      <c r="F250" s="29" t="str">
        <f t="shared" si="6"/>
        <v>감호</v>
      </c>
      <c r="G250" s="29" t="s">
        <v>1188</v>
      </c>
      <c r="H250" s="29" t="s">
        <v>458</v>
      </c>
      <c r="I250" s="29" t="s">
        <v>459</v>
      </c>
      <c r="J250" s="29" t="s">
        <v>460</v>
      </c>
      <c r="K250" s="26" t="s">
        <v>459</v>
      </c>
      <c r="P250" s="25">
        <v>36</v>
      </c>
      <c r="Q250" s="25">
        <v>7470</v>
      </c>
      <c r="V250" s="25">
        <v>36</v>
      </c>
      <c r="W250" s="25">
        <v>7470</v>
      </c>
      <c r="AB250" s="25">
        <v>36</v>
      </c>
      <c r="AC250" s="25">
        <v>7470</v>
      </c>
      <c r="AH250" s="25">
        <v>36</v>
      </c>
      <c r="AI250" s="25">
        <v>7470</v>
      </c>
      <c r="AJ250" s="25">
        <v>144</v>
      </c>
      <c r="AK250" s="31">
        <f t="shared" si="7"/>
        <v>0</v>
      </c>
      <c r="AL250" s="25">
        <v>29880</v>
      </c>
    </row>
    <row r="251" spans="1:38">
      <c r="A251" s="29" t="s">
        <v>452</v>
      </c>
      <c r="B251" s="29" t="s">
        <v>1197</v>
      </c>
      <c r="C251" s="29" t="s">
        <v>1198</v>
      </c>
      <c r="D251" s="29" t="s">
        <v>455</v>
      </c>
      <c r="E251" s="29" t="s">
        <v>456</v>
      </c>
      <c r="F251" s="29" t="str">
        <f t="shared" si="6"/>
        <v>감호</v>
      </c>
      <c r="G251" s="29" t="s">
        <v>1199</v>
      </c>
      <c r="H251" s="29" t="s">
        <v>458</v>
      </c>
      <c r="I251" s="29" t="s">
        <v>459</v>
      </c>
      <c r="J251" s="29" t="s">
        <v>460</v>
      </c>
      <c r="K251" s="26" t="s">
        <v>459</v>
      </c>
      <c r="P251" s="25">
        <v>42</v>
      </c>
      <c r="Q251" s="25">
        <v>8550</v>
      </c>
      <c r="V251" s="25">
        <v>42</v>
      </c>
      <c r="W251" s="25">
        <v>8550</v>
      </c>
      <c r="AB251" s="25">
        <v>42</v>
      </c>
      <c r="AC251" s="25">
        <v>8550</v>
      </c>
      <c r="AH251" s="25">
        <v>42</v>
      </c>
      <c r="AI251" s="25">
        <v>8550</v>
      </c>
      <c r="AJ251" s="25">
        <v>168</v>
      </c>
      <c r="AK251" s="31">
        <f t="shared" si="7"/>
        <v>0</v>
      </c>
      <c r="AL251" s="25">
        <v>34200</v>
      </c>
    </row>
    <row r="252" spans="1:38">
      <c r="A252" s="29" t="s">
        <v>452</v>
      </c>
      <c r="B252" s="29" t="s">
        <v>1200</v>
      </c>
      <c r="C252" s="29" t="s">
        <v>1201</v>
      </c>
      <c r="D252" s="29" t="s">
        <v>455</v>
      </c>
      <c r="E252" s="29" t="s">
        <v>456</v>
      </c>
      <c r="F252" s="29" t="str">
        <f t="shared" si="6"/>
        <v>용두</v>
      </c>
      <c r="G252" s="29" t="s">
        <v>1146</v>
      </c>
      <c r="H252" s="29" t="s">
        <v>458</v>
      </c>
      <c r="I252" s="29" t="s">
        <v>459</v>
      </c>
      <c r="J252" s="29" t="s">
        <v>460</v>
      </c>
      <c r="K252" s="26" t="s">
        <v>459</v>
      </c>
      <c r="P252" s="25">
        <v>18</v>
      </c>
      <c r="Q252" s="25">
        <v>4230</v>
      </c>
      <c r="V252" s="25">
        <v>18</v>
      </c>
      <c r="W252" s="25">
        <v>4230</v>
      </c>
      <c r="AB252" s="25">
        <v>18</v>
      </c>
      <c r="AC252" s="25">
        <v>4230</v>
      </c>
      <c r="AH252" s="25">
        <v>18</v>
      </c>
      <c r="AI252" s="25">
        <v>4230</v>
      </c>
      <c r="AJ252" s="25">
        <v>72</v>
      </c>
      <c r="AK252" s="31">
        <f t="shared" si="7"/>
        <v>0</v>
      </c>
      <c r="AL252" s="25">
        <v>16920</v>
      </c>
    </row>
    <row r="253" spans="1:38">
      <c r="A253" s="29" t="s">
        <v>452</v>
      </c>
      <c r="B253" s="29" t="s">
        <v>1202</v>
      </c>
      <c r="C253" s="29" t="s">
        <v>1203</v>
      </c>
      <c r="D253" s="29" t="s">
        <v>455</v>
      </c>
      <c r="E253" s="29" t="s">
        <v>456</v>
      </c>
      <c r="F253" s="29" t="str">
        <f t="shared" si="6"/>
        <v>감호</v>
      </c>
      <c r="G253" s="29" t="s">
        <v>1204</v>
      </c>
      <c r="H253" s="29" t="s">
        <v>458</v>
      </c>
      <c r="I253" s="29" t="s">
        <v>459</v>
      </c>
      <c r="J253" s="29" t="s">
        <v>460</v>
      </c>
      <c r="K253" s="26" t="s">
        <v>459</v>
      </c>
      <c r="P253" s="25">
        <v>6</v>
      </c>
      <c r="Q253" s="25">
        <v>2070</v>
      </c>
      <c r="V253" s="25">
        <v>6</v>
      </c>
      <c r="W253" s="25">
        <v>2070</v>
      </c>
      <c r="AB253" s="25">
        <v>6</v>
      </c>
      <c r="AC253" s="25">
        <v>2070</v>
      </c>
      <c r="AH253" s="25">
        <v>6</v>
      </c>
      <c r="AI253" s="25">
        <v>2070</v>
      </c>
      <c r="AJ253" s="25">
        <v>24</v>
      </c>
      <c r="AK253" s="31">
        <f t="shared" si="7"/>
        <v>0</v>
      </c>
      <c r="AL253" s="25">
        <v>8280</v>
      </c>
    </row>
    <row r="254" spans="1:38">
      <c r="A254" s="29" t="s">
        <v>452</v>
      </c>
      <c r="B254" s="29" t="s">
        <v>1205</v>
      </c>
      <c r="C254" s="29" t="s">
        <v>1206</v>
      </c>
      <c r="D254" s="29" t="s">
        <v>455</v>
      </c>
      <c r="E254" s="29" t="s">
        <v>456</v>
      </c>
      <c r="F254" s="29" t="str">
        <f t="shared" si="6"/>
        <v>감호</v>
      </c>
      <c r="G254" s="29" t="s">
        <v>1207</v>
      </c>
      <c r="H254" s="29" t="s">
        <v>458</v>
      </c>
      <c r="I254" s="29" t="s">
        <v>459</v>
      </c>
      <c r="J254" s="29" t="s">
        <v>460</v>
      </c>
      <c r="K254" s="26" t="s">
        <v>459</v>
      </c>
      <c r="P254" s="25">
        <v>24</v>
      </c>
      <c r="Q254" s="25">
        <v>5310</v>
      </c>
      <c r="V254" s="25">
        <v>24</v>
      </c>
      <c r="W254" s="25">
        <v>5310</v>
      </c>
      <c r="AB254" s="25">
        <v>24</v>
      </c>
      <c r="AC254" s="25">
        <v>5310</v>
      </c>
      <c r="AH254" s="25">
        <v>24</v>
      </c>
      <c r="AI254" s="25">
        <v>5310</v>
      </c>
      <c r="AJ254" s="25">
        <v>96</v>
      </c>
      <c r="AK254" s="31">
        <f t="shared" si="7"/>
        <v>0</v>
      </c>
      <c r="AL254" s="25">
        <v>21240</v>
      </c>
    </row>
    <row r="255" spans="1:38">
      <c r="A255" s="29" t="s">
        <v>452</v>
      </c>
      <c r="B255" s="29" t="s">
        <v>1208</v>
      </c>
      <c r="C255" s="29" t="s">
        <v>1209</v>
      </c>
      <c r="D255" s="29" t="s">
        <v>455</v>
      </c>
      <c r="E255" s="29" t="s">
        <v>456</v>
      </c>
      <c r="F255" s="29" t="str">
        <f t="shared" si="6"/>
        <v>용두</v>
      </c>
      <c r="G255" s="29" t="s">
        <v>1210</v>
      </c>
      <c r="H255" s="29" t="s">
        <v>458</v>
      </c>
      <c r="I255" s="29" t="s">
        <v>459</v>
      </c>
      <c r="J255" s="29" t="s">
        <v>460</v>
      </c>
      <c r="K255" s="26" t="s">
        <v>459</v>
      </c>
      <c r="P255" s="25">
        <v>6</v>
      </c>
      <c r="Q255" s="25">
        <v>2070</v>
      </c>
      <c r="V255" s="25">
        <v>6</v>
      </c>
      <c r="W255" s="25">
        <v>2070</v>
      </c>
      <c r="AB255" s="25">
        <v>6</v>
      </c>
      <c r="AC255" s="25">
        <v>2070</v>
      </c>
      <c r="AH255" s="25">
        <v>6</v>
      </c>
      <c r="AI255" s="25">
        <v>2070</v>
      </c>
      <c r="AJ255" s="25">
        <v>24</v>
      </c>
      <c r="AK255" s="31">
        <f t="shared" si="7"/>
        <v>0</v>
      </c>
      <c r="AL255" s="25">
        <v>8280</v>
      </c>
    </row>
    <row r="256" spans="1:38">
      <c r="A256" s="29" t="s">
        <v>452</v>
      </c>
      <c r="B256" s="29" t="s">
        <v>1211</v>
      </c>
      <c r="C256" s="29" t="s">
        <v>1212</v>
      </c>
      <c r="D256" s="29" t="s">
        <v>455</v>
      </c>
      <c r="E256" s="29" t="s">
        <v>456</v>
      </c>
      <c r="F256" s="29" t="str">
        <f t="shared" si="6"/>
        <v>용두</v>
      </c>
      <c r="G256" s="29" t="s">
        <v>1213</v>
      </c>
      <c r="H256" s="29" t="s">
        <v>475</v>
      </c>
      <c r="I256" s="29" t="s">
        <v>459</v>
      </c>
      <c r="J256" s="29" t="s">
        <v>460</v>
      </c>
      <c r="K256" s="26" t="s">
        <v>459</v>
      </c>
      <c r="P256" s="25">
        <v>90</v>
      </c>
      <c r="Q256" s="25">
        <v>22830</v>
      </c>
      <c r="V256" s="25">
        <v>90</v>
      </c>
      <c r="W256" s="25">
        <v>22830</v>
      </c>
      <c r="AB256" s="25">
        <v>90</v>
      </c>
      <c r="AC256" s="25">
        <v>22830</v>
      </c>
      <c r="AH256" s="25">
        <v>90</v>
      </c>
      <c r="AI256" s="25">
        <v>22830</v>
      </c>
      <c r="AJ256" s="25">
        <v>360</v>
      </c>
      <c r="AK256" s="31">
        <f t="shared" si="7"/>
        <v>0</v>
      </c>
      <c r="AL256" s="25">
        <v>91320</v>
      </c>
    </row>
    <row r="257" spans="1:38">
      <c r="A257" s="29" t="s">
        <v>452</v>
      </c>
      <c r="B257" s="29" t="s">
        <v>1214</v>
      </c>
      <c r="C257" s="29" t="s">
        <v>1215</v>
      </c>
      <c r="D257" s="29" t="s">
        <v>455</v>
      </c>
      <c r="E257" s="29" t="s">
        <v>456</v>
      </c>
      <c r="F257" s="29" t="str">
        <f t="shared" si="6"/>
        <v>용두</v>
      </c>
      <c r="G257" s="29" t="s">
        <v>1216</v>
      </c>
      <c r="H257" s="29" t="s">
        <v>458</v>
      </c>
      <c r="I257" s="29" t="s">
        <v>459</v>
      </c>
      <c r="J257" s="29" t="s">
        <v>460</v>
      </c>
      <c r="K257" s="26" t="s">
        <v>459</v>
      </c>
      <c r="P257" s="25">
        <v>30</v>
      </c>
      <c r="Q257" s="25">
        <v>6390</v>
      </c>
      <c r="V257" s="25">
        <v>30</v>
      </c>
      <c r="W257" s="25">
        <v>6390</v>
      </c>
      <c r="AB257" s="25">
        <v>30</v>
      </c>
      <c r="AC257" s="25">
        <v>6390</v>
      </c>
      <c r="AH257" s="25">
        <v>30</v>
      </c>
      <c r="AI257" s="25">
        <v>6390</v>
      </c>
      <c r="AJ257" s="25">
        <v>120</v>
      </c>
      <c r="AK257" s="31">
        <f t="shared" si="7"/>
        <v>0</v>
      </c>
      <c r="AL257" s="25">
        <v>25560</v>
      </c>
    </row>
    <row r="258" spans="1:38">
      <c r="A258" s="29" t="s">
        <v>452</v>
      </c>
      <c r="B258" s="29" t="s">
        <v>1217</v>
      </c>
      <c r="C258" s="29" t="s">
        <v>1218</v>
      </c>
      <c r="D258" s="29" t="s">
        <v>455</v>
      </c>
      <c r="E258" s="29" t="s">
        <v>456</v>
      </c>
      <c r="F258" s="29" t="str">
        <f t="shared" si="6"/>
        <v>용두</v>
      </c>
      <c r="G258" s="29" t="s">
        <v>1219</v>
      </c>
      <c r="H258" s="29" t="s">
        <v>475</v>
      </c>
      <c r="I258" s="29" t="s">
        <v>1220</v>
      </c>
      <c r="J258" s="29" t="s">
        <v>477</v>
      </c>
      <c r="K258" s="26" t="s">
        <v>478</v>
      </c>
      <c r="L258" s="25">
        <v>9</v>
      </c>
      <c r="M258" s="25">
        <v>2570</v>
      </c>
      <c r="N258" s="25">
        <v>12</v>
      </c>
      <c r="O258" s="25">
        <v>3290</v>
      </c>
      <c r="P258" s="25">
        <v>108</v>
      </c>
      <c r="Q258" s="25">
        <v>52750</v>
      </c>
      <c r="R258" s="25">
        <v>3</v>
      </c>
      <c r="S258" s="25">
        <v>1130</v>
      </c>
      <c r="T258" s="25">
        <v>138</v>
      </c>
      <c r="U258" s="25">
        <v>74650</v>
      </c>
      <c r="V258" s="25">
        <v>90</v>
      </c>
      <c r="W258" s="25">
        <v>40010</v>
      </c>
      <c r="X258" s="25">
        <v>12</v>
      </c>
      <c r="Y258" s="25">
        <v>3290</v>
      </c>
      <c r="Z258" s="25">
        <v>93</v>
      </c>
      <c r="AA258" s="25">
        <v>42080</v>
      </c>
      <c r="AB258" s="25">
        <v>0</v>
      </c>
      <c r="AC258" s="25">
        <v>410</v>
      </c>
      <c r="AD258" s="25">
        <v>0</v>
      </c>
      <c r="AE258" s="25">
        <v>410</v>
      </c>
      <c r="AF258" s="25">
        <v>0</v>
      </c>
      <c r="AG258" s="25">
        <v>410</v>
      </c>
      <c r="AH258" s="25">
        <v>0</v>
      </c>
      <c r="AI258" s="25">
        <v>410</v>
      </c>
      <c r="AJ258" s="25">
        <v>465</v>
      </c>
      <c r="AK258" s="31">
        <f t="shared" si="7"/>
        <v>0</v>
      </c>
      <c r="AL258" s="25">
        <v>221410</v>
      </c>
    </row>
    <row r="259" spans="1:38">
      <c r="A259" s="29" t="s">
        <v>452</v>
      </c>
      <c r="B259" s="29" t="s">
        <v>1221</v>
      </c>
      <c r="C259" s="29" t="s">
        <v>1222</v>
      </c>
      <c r="D259" s="29" t="s">
        <v>455</v>
      </c>
      <c r="E259" s="29" t="s">
        <v>456</v>
      </c>
      <c r="F259" s="29" t="str">
        <f t="shared" ref="F259:F322" si="8">LEFT(G259,2)</f>
        <v>용두</v>
      </c>
      <c r="G259" s="29" t="s">
        <v>1223</v>
      </c>
      <c r="H259" s="29" t="s">
        <v>458</v>
      </c>
      <c r="I259" s="29" t="s">
        <v>459</v>
      </c>
      <c r="J259" s="29" t="s">
        <v>460</v>
      </c>
      <c r="K259" s="26" t="s">
        <v>459</v>
      </c>
      <c r="P259" s="25">
        <v>12</v>
      </c>
      <c r="Q259" s="25">
        <v>3150</v>
      </c>
      <c r="V259" s="25">
        <v>12</v>
      </c>
      <c r="W259" s="25">
        <v>3150</v>
      </c>
      <c r="AB259" s="25">
        <v>12</v>
      </c>
      <c r="AC259" s="25">
        <v>3150</v>
      </c>
      <c r="AH259" s="25">
        <v>12</v>
      </c>
      <c r="AI259" s="25">
        <v>3150</v>
      </c>
      <c r="AJ259" s="25">
        <v>48</v>
      </c>
      <c r="AK259" s="31">
        <f t="shared" ref="AK259:AK322" si="9">IF(H259="산업용",AJ259,0)</f>
        <v>0</v>
      </c>
      <c r="AL259" s="25">
        <v>12600</v>
      </c>
    </row>
    <row r="260" spans="1:38">
      <c r="A260" s="29" t="s">
        <v>452</v>
      </c>
      <c r="B260" s="29" t="s">
        <v>1224</v>
      </c>
      <c r="C260" s="29" t="s">
        <v>1225</v>
      </c>
      <c r="D260" s="29" t="s">
        <v>455</v>
      </c>
      <c r="E260" s="29" t="s">
        <v>456</v>
      </c>
      <c r="F260" s="29" t="str">
        <f t="shared" si="8"/>
        <v>용두</v>
      </c>
      <c r="G260" s="29" t="s">
        <v>1226</v>
      </c>
      <c r="H260" s="29" t="s">
        <v>458</v>
      </c>
      <c r="I260" s="29" t="s">
        <v>459</v>
      </c>
      <c r="J260" s="29" t="s">
        <v>460</v>
      </c>
      <c r="K260" s="26" t="s">
        <v>459</v>
      </c>
      <c r="P260" s="25">
        <v>6</v>
      </c>
      <c r="Q260" s="25">
        <v>0</v>
      </c>
      <c r="V260" s="25">
        <v>6</v>
      </c>
      <c r="W260" s="25">
        <v>0</v>
      </c>
      <c r="AB260" s="25">
        <v>6</v>
      </c>
      <c r="AC260" s="25">
        <v>0</v>
      </c>
      <c r="AH260" s="25">
        <v>6</v>
      </c>
      <c r="AI260" s="25">
        <v>0</v>
      </c>
      <c r="AJ260" s="25">
        <v>24</v>
      </c>
      <c r="AK260" s="31">
        <f t="shared" si="9"/>
        <v>0</v>
      </c>
      <c r="AL260" s="25">
        <v>0</v>
      </c>
    </row>
    <row r="261" spans="1:38">
      <c r="A261" s="29" t="s">
        <v>452</v>
      </c>
      <c r="B261" s="29" t="s">
        <v>1227</v>
      </c>
      <c r="C261" s="29" t="s">
        <v>1228</v>
      </c>
      <c r="D261" s="29" t="s">
        <v>455</v>
      </c>
      <c r="E261" s="29" t="s">
        <v>456</v>
      </c>
      <c r="F261" s="29" t="str">
        <f t="shared" si="8"/>
        <v>용두</v>
      </c>
      <c r="G261" s="29" t="s">
        <v>1229</v>
      </c>
      <c r="H261" s="29" t="s">
        <v>458</v>
      </c>
      <c r="I261" s="29" t="s">
        <v>459</v>
      </c>
      <c r="J261" s="29" t="s">
        <v>460</v>
      </c>
      <c r="K261" s="26" t="s">
        <v>459</v>
      </c>
      <c r="P261" s="25">
        <v>6</v>
      </c>
      <c r="Q261" s="25">
        <v>0</v>
      </c>
      <c r="V261" s="25">
        <v>6</v>
      </c>
      <c r="W261" s="25">
        <v>0</v>
      </c>
      <c r="AB261" s="25">
        <v>6</v>
      </c>
      <c r="AC261" s="25">
        <v>0</v>
      </c>
      <c r="AH261" s="25">
        <v>6</v>
      </c>
      <c r="AI261" s="25">
        <v>0</v>
      </c>
      <c r="AJ261" s="25">
        <v>24</v>
      </c>
      <c r="AK261" s="31">
        <f t="shared" si="9"/>
        <v>0</v>
      </c>
      <c r="AL261" s="25">
        <v>0</v>
      </c>
    </row>
    <row r="262" spans="1:38">
      <c r="A262" s="29" t="s">
        <v>452</v>
      </c>
      <c r="B262" s="29" t="s">
        <v>1230</v>
      </c>
      <c r="C262" s="29" t="s">
        <v>1231</v>
      </c>
      <c r="D262" s="29" t="s">
        <v>455</v>
      </c>
      <c r="E262" s="29" t="s">
        <v>456</v>
      </c>
      <c r="F262" s="29" t="str">
        <f t="shared" si="8"/>
        <v>용두</v>
      </c>
      <c r="G262" s="29" t="s">
        <v>1232</v>
      </c>
      <c r="H262" s="29" t="s">
        <v>475</v>
      </c>
      <c r="I262" s="29" t="s">
        <v>476</v>
      </c>
      <c r="J262" s="29" t="s">
        <v>477</v>
      </c>
      <c r="K262" s="26" t="s">
        <v>478</v>
      </c>
      <c r="L262" s="25">
        <v>28</v>
      </c>
      <c r="M262" s="25">
        <v>7130</v>
      </c>
      <c r="N262" s="25">
        <v>28</v>
      </c>
      <c r="O262" s="25">
        <v>7130</v>
      </c>
      <c r="P262" s="25">
        <v>30</v>
      </c>
      <c r="Q262" s="25">
        <v>7610</v>
      </c>
      <c r="R262" s="25">
        <v>24</v>
      </c>
      <c r="S262" s="25">
        <v>6170</v>
      </c>
      <c r="T262" s="25">
        <v>52</v>
      </c>
      <c r="U262" s="25">
        <v>13790</v>
      </c>
      <c r="V262" s="25">
        <v>39</v>
      </c>
      <c r="W262" s="25">
        <v>9770</v>
      </c>
      <c r="X262" s="25">
        <v>37</v>
      </c>
      <c r="Y262" s="25">
        <v>9290</v>
      </c>
      <c r="Z262" s="25">
        <v>25</v>
      </c>
      <c r="AA262" s="25">
        <v>6410</v>
      </c>
      <c r="AB262" s="25">
        <v>51</v>
      </c>
      <c r="AC262" s="25">
        <v>13100</v>
      </c>
      <c r="AD262" s="25">
        <v>19</v>
      </c>
      <c r="AE262" s="25">
        <v>4970</v>
      </c>
      <c r="AF262" s="25">
        <v>51</v>
      </c>
      <c r="AG262" s="25">
        <v>13100</v>
      </c>
      <c r="AH262" s="25">
        <v>55</v>
      </c>
      <c r="AI262" s="25">
        <v>15860</v>
      </c>
      <c r="AJ262" s="25">
        <v>439</v>
      </c>
      <c r="AK262" s="31">
        <f t="shared" si="9"/>
        <v>0</v>
      </c>
      <c r="AL262" s="25">
        <v>114330</v>
      </c>
    </row>
    <row r="263" spans="1:38">
      <c r="A263" s="29" t="s">
        <v>452</v>
      </c>
      <c r="B263" s="29" t="s">
        <v>1233</v>
      </c>
      <c r="C263" s="29" t="s">
        <v>1234</v>
      </c>
      <c r="D263" s="29" t="s">
        <v>455</v>
      </c>
      <c r="E263" s="29" t="s">
        <v>456</v>
      </c>
      <c r="F263" s="29" t="str">
        <f t="shared" si="8"/>
        <v>용두</v>
      </c>
      <c r="G263" s="29" t="s">
        <v>1235</v>
      </c>
      <c r="H263" s="29" t="s">
        <v>475</v>
      </c>
      <c r="I263" s="29" t="s">
        <v>476</v>
      </c>
      <c r="J263" s="29" t="s">
        <v>477</v>
      </c>
      <c r="K263" s="26" t="s">
        <v>478</v>
      </c>
      <c r="L263" s="25">
        <v>18</v>
      </c>
      <c r="M263" s="25">
        <v>4730</v>
      </c>
      <c r="N263" s="25">
        <v>19</v>
      </c>
      <c r="O263" s="25">
        <v>4970</v>
      </c>
      <c r="P263" s="25">
        <v>21</v>
      </c>
      <c r="Q263" s="25">
        <v>5450</v>
      </c>
      <c r="R263" s="25">
        <v>15</v>
      </c>
      <c r="S263" s="25">
        <v>4010</v>
      </c>
      <c r="T263" s="25">
        <v>60</v>
      </c>
      <c r="U263" s="25">
        <v>19310</v>
      </c>
      <c r="V263" s="25">
        <v>25</v>
      </c>
      <c r="W263" s="25">
        <v>6410</v>
      </c>
      <c r="X263" s="25">
        <v>21</v>
      </c>
      <c r="Y263" s="25">
        <v>5450</v>
      </c>
      <c r="Z263" s="25">
        <v>34</v>
      </c>
      <c r="AA263" s="25">
        <v>8570</v>
      </c>
      <c r="AB263" s="25">
        <v>42</v>
      </c>
      <c r="AC263" s="25">
        <v>10490</v>
      </c>
      <c r="AD263" s="25">
        <v>21</v>
      </c>
      <c r="AE263" s="25">
        <v>5450</v>
      </c>
      <c r="AF263" s="25">
        <v>34</v>
      </c>
      <c r="AG263" s="25">
        <v>8570</v>
      </c>
      <c r="AH263" s="25">
        <v>36</v>
      </c>
      <c r="AI263" s="25">
        <v>9050</v>
      </c>
      <c r="AJ263" s="25">
        <v>346</v>
      </c>
      <c r="AK263" s="31">
        <f t="shared" si="9"/>
        <v>0</v>
      </c>
      <c r="AL263" s="25">
        <v>92460</v>
      </c>
    </row>
    <row r="264" spans="1:38">
      <c r="A264" s="29" t="s">
        <v>452</v>
      </c>
      <c r="B264" s="29" t="s">
        <v>1236</v>
      </c>
      <c r="C264" s="29" t="s">
        <v>1237</v>
      </c>
      <c r="D264" s="29" t="s">
        <v>455</v>
      </c>
      <c r="E264" s="29" t="s">
        <v>456</v>
      </c>
      <c r="F264" s="29" t="str">
        <f t="shared" si="8"/>
        <v>강변</v>
      </c>
      <c r="G264" s="29" t="s">
        <v>1238</v>
      </c>
      <c r="H264" s="29" t="s">
        <v>475</v>
      </c>
      <c r="I264" s="29" t="s">
        <v>476</v>
      </c>
      <c r="J264" s="29" t="s">
        <v>477</v>
      </c>
      <c r="K264" s="26" t="s">
        <v>478</v>
      </c>
      <c r="L264" s="25">
        <v>63</v>
      </c>
      <c r="M264" s="25">
        <v>21380</v>
      </c>
      <c r="N264" s="25">
        <v>46</v>
      </c>
      <c r="O264" s="25">
        <v>11450</v>
      </c>
      <c r="P264" s="25">
        <v>45</v>
      </c>
      <c r="Q264" s="25">
        <v>11210</v>
      </c>
      <c r="R264" s="25">
        <v>42</v>
      </c>
      <c r="S264" s="25">
        <v>10490</v>
      </c>
      <c r="T264" s="25">
        <v>84</v>
      </c>
      <c r="U264" s="25">
        <v>35870</v>
      </c>
      <c r="V264" s="25">
        <v>78</v>
      </c>
      <c r="W264" s="25">
        <v>31730</v>
      </c>
      <c r="X264" s="25">
        <v>75</v>
      </c>
      <c r="Y264" s="25">
        <v>29660</v>
      </c>
      <c r="Z264" s="25">
        <v>67</v>
      </c>
      <c r="AA264" s="25">
        <v>24140</v>
      </c>
      <c r="AB264" s="25">
        <v>72</v>
      </c>
      <c r="AC264" s="25">
        <v>27590</v>
      </c>
      <c r="AD264" s="25">
        <v>57</v>
      </c>
      <c r="AE264" s="25">
        <v>17240</v>
      </c>
      <c r="AF264" s="25">
        <v>46</v>
      </c>
      <c r="AG264" s="25">
        <v>11450</v>
      </c>
      <c r="AH264" s="25">
        <v>111</v>
      </c>
      <c r="AI264" s="25">
        <v>54940</v>
      </c>
      <c r="AJ264" s="25">
        <v>786</v>
      </c>
      <c r="AK264" s="31">
        <f t="shared" si="9"/>
        <v>0</v>
      </c>
      <c r="AL264" s="25">
        <v>287150</v>
      </c>
    </row>
    <row r="265" spans="1:38">
      <c r="A265" s="29" t="s">
        <v>452</v>
      </c>
      <c r="B265" s="29" t="s">
        <v>1239</v>
      </c>
      <c r="C265" s="29" t="s">
        <v>1240</v>
      </c>
      <c r="D265" s="29" t="s">
        <v>455</v>
      </c>
      <c r="E265" s="29" t="s">
        <v>456</v>
      </c>
      <c r="F265" s="29" t="str">
        <f t="shared" si="8"/>
        <v>용두</v>
      </c>
      <c r="G265" s="29" t="s">
        <v>1241</v>
      </c>
      <c r="H265" s="29" t="s">
        <v>1242</v>
      </c>
      <c r="I265" s="29" t="s">
        <v>1220</v>
      </c>
      <c r="J265" s="29" t="s">
        <v>477</v>
      </c>
      <c r="K265" s="26" t="s">
        <v>478</v>
      </c>
      <c r="L265" s="25">
        <v>132</v>
      </c>
      <c r="M265" s="25">
        <v>25440</v>
      </c>
      <c r="N265" s="25">
        <v>126</v>
      </c>
      <c r="O265" s="25">
        <v>24300</v>
      </c>
      <c r="P265" s="25">
        <v>111</v>
      </c>
      <c r="Q265" s="25">
        <v>21450</v>
      </c>
      <c r="R265" s="25">
        <v>123</v>
      </c>
      <c r="S265" s="25">
        <v>23730</v>
      </c>
      <c r="T265" s="25">
        <v>159</v>
      </c>
      <c r="U265" s="25">
        <v>30570</v>
      </c>
      <c r="V265" s="25">
        <v>174</v>
      </c>
      <c r="W265" s="25">
        <v>33420</v>
      </c>
      <c r="X265" s="25">
        <v>189</v>
      </c>
      <c r="Y265" s="25">
        <v>36270</v>
      </c>
      <c r="Z265" s="25">
        <v>213</v>
      </c>
      <c r="AA265" s="25">
        <v>43040</v>
      </c>
      <c r="AB265" s="25">
        <v>228</v>
      </c>
      <c r="AC265" s="25">
        <v>48440</v>
      </c>
      <c r="AD265" s="25">
        <v>240</v>
      </c>
      <c r="AE265" s="25">
        <v>52760</v>
      </c>
      <c r="AF265" s="25">
        <v>198</v>
      </c>
      <c r="AG265" s="25">
        <v>37980</v>
      </c>
      <c r="AH265" s="25">
        <v>129</v>
      </c>
      <c r="AI265" s="25">
        <v>24870</v>
      </c>
      <c r="AJ265" s="25">
        <v>2022</v>
      </c>
      <c r="AK265" s="32">
        <v>0</v>
      </c>
      <c r="AL265" s="25">
        <v>402270</v>
      </c>
    </row>
    <row r="266" spans="1:38">
      <c r="A266" s="29" t="s">
        <v>452</v>
      </c>
      <c r="B266" s="29" t="s">
        <v>1243</v>
      </c>
      <c r="C266" s="29" t="s">
        <v>1244</v>
      </c>
      <c r="D266" s="29" t="s">
        <v>455</v>
      </c>
      <c r="E266" s="29" t="s">
        <v>456</v>
      </c>
      <c r="F266" s="29" t="str">
        <f t="shared" si="8"/>
        <v>감호</v>
      </c>
      <c r="G266" s="29" t="s">
        <v>1245</v>
      </c>
      <c r="H266" s="29" t="s">
        <v>1242</v>
      </c>
      <c r="I266" s="29" t="s">
        <v>1220</v>
      </c>
      <c r="J266" s="29" t="s">
        <v>477</v>
      </c>
      <c r="K266" s="26" t="s">
        <v>478</v>
      </c>
      <c r="L266" s="25">
        <v>65</v>
      </c>
      <c r="M266" s="25">
        <v>12710</v>
      </c>
      <c r="N266" s="25">
        <v>65</v>
      </c>
      <c r="O266" s="25">
        <v>12710</v>
      </c>
      <c r="P266" s="25">
        <v>65</v>
      </c>
      <c r="Q266" s="25">
        <v>12710</v>
      </c>
      <c r="R266" s="25">
        <v>65</v>
      </c>
      <c r="S266" s="25">
        <v>12710</v>
      </c>
      <c r="T266" s="25">
        <v>65</v>
      </c>
      <c r="U266" s="25">
        <v>12710</v>
      </c>
      <c r="V266" s="25">
        <v>65</v>
      </c>
      <c r="W266" s="25">
        <v>12710</v>
      </c>
      <c r="X266" s="25">
        <v>65</v>
      </c>
      <c r="Y266" s="25">
        <v>12710</v>
      </c>
      <c r="Z266" s="25">
        <v>65</v>
      </c>
      <c r="AA266" s="25">
        <v>12710</v>
      </c>
      <c r="AB266" s="25">
        <v>65</v>
      </c>
      <c r="AC266" s="25">
        <v>12710</v>
      </c>
      <c r="AD266" s="25">
        <v>65</v>
      </c>
      <c r="AE266" s="25">
        <v>12710</v>
      </c>
      <c r="AF266" s="25">
        <v>65</v>
      </c>
      <c r="AG266" s="25">
        <v>12710</v>
      </c>
      <c r="AH266" s="25">
        <v>65</v>
      </c>
      <c r="AI266" s="25">
        <v>12710</v>
      </c>
      <c r="AJ266" s="25">
        <v>780</v>
      </c>
      <c r="AK266" s="32">
        <v>0</v>
      </c>
      <c r="AL266" s="25">
        <v>152520</v>
      </c>
    </row>
    <row r="267" spans="1:38">
      <c r="A267" s="29" t="s">
        <v>452</v>
      </c>
      <c r="B267" s="29" t="s">
        <v>1246</v>
      </c>
      <c r="C267" s="29" t="s">
        <v>1247</v>
      </c>
      <c r="D267" s="29" t="s">
        <v>455</v>
      </c>
      <c r="E267" s="29" t="s">
        <v>456</v>
      </c>
      <c r="F267" s="29" t="str">
        <f t="shared" si="8"/>
        <v>용두</v>
      </c>
      <c r="G267" s="29" t="s">
        <v>982</v>
      </c>
      <c r="H267" s="29" t="s">
        <v>1242</v>
      </c>
      <c r="I267" s="29" t="s">
        <v>1248</v>
      </c>
      <c r="J267" s="29" t="s">
        <v>477</v>
      </c>
      <c r="K267" s="26" t="s">
        <v>478</v>
      </c>
      <c r="L267" s="25">
        <v>0</v>
      </c>
      <c r="M267" s="25">
        <v>360</v>
      </c>
      <c r="N267" s="25">
        <v>0</v>
      </c>
      <c r="O267" s="25">
        <v>360</v>
      </c>
      <c r="P267" s="25">
        <v>0</v>
      </c>
      <c r="Q267" s="25">
        <v>360</v>
      </c>
      <c r="R267" s="25">
        <v>0</v>
      </c>
      <c r="S267" s="25">
        <v>360</v>
      </c>
      <c r="T267" s="25">
        <v>0</v>
      </c>
      <c r="U267" s="25">
        <v>360</v>
      </c>
      <c r="V267" s="25">
        <v>0</v>
      </c>
      <c r="W267" s="25">
        <v>360</v>
      </c>
      <c r="X267" s="25">
        <v>0</v>
      </c>
      <c r="Y267" s="25">
        <v>360</v>
      </c>
      <c r="Z267" s="25">
        <v>0</v>
      </c>
      <c r="AA267" s="25">
        <v>360</v>
      </c>
      <c r="AB267" s="25">
        <v>0</v>
      </c>
      <c r="AC267" s="25">
        <v>360</v>
      </c>
      <c r="AD267" s="25">
        <v>0</v>
      </c>
      <c r="AE267" s="25">
        <v>360</v>
      </c>
      <c r="AF267" s="25">
        <v>0</v>
      </c>
      <c r="AG267" s="25">
        <v>360</v>
      </c>
      <c r="AH267" s="25">
        <v>0</v>
      </c>
      <c r="AI267" s="25">
        <v>360</v>
      </c>
      <c r="AJ267" s="25">
        <v>0</v>
      </c>
      <c r="AK267" s="32">
        <v>0</v>
      </c>
      <c r="AL267" s="25">
        <v>4320</v>
      </c>
    </row>
    <row r="268" spans="1:38">
      <c r="A268" s="29" t="s">
        <v>452</v>
      </c>
      <c r="B268" s="29" t="s">
        <v>1249</v>
      </c>
      <c r="C268" s="29" t="s">
        <v>1250</v>
      </c>
      <c r="D268" s="29" t="s">
        <v>455</v>
      </c>
      <c r="E268" s="29" t="s">
        <v>456</v>
      </c>
      <c r="F268" s="29" t="str">
        <f t="shared" si="8"/>
        <v>감호</v>
      </c>
      <c r="G268" s="29" t="s">
        <v>1251</v>
      </c>
      <c r="H268" s="29" t="s">
        <v>475</v>
      </c>
      <c r="I268" s="29" t="s">
        <v>476</v>
      </c>
      <c r="J268" s="29" t="s">
        <v>477</v>
      </c>
      <c r="K268" s="26" t="s">
        <v>478</v>
      </c>
      <c r="L268" s="25">
        <v>228</v>
      </c>
      <c r="M268" s="25">
        <v>140350</v>
      </c>
      <c r="N268" s="25">
        <v>78</v>
      </c>
      <c r="O268" s="25">
        <v>31730</v>
      </c>
      <c r="P268" s="25">
        <v>69</v>
      </c>
      <c r="Q268" s="25">
        <v>25520</v>
      </c>
      <c r="R268" s="25">
        <v>18</v>
      </c>
      <c r="S268" s="25">
        <v>4730</v>
      </c>
      <c r="T268" s="25">
        <v>31</v>
      </c>
      <c r="U268" s="25">
        <v>7850</v>
      </c>
      <c r="V268" s="25">
        <v>7</v>
      </c>
      <c r="W268" s="25">
        <v>2090</v>
      </c>
      <c r="X268" s="25">
        <v>0</v>
      </c>
      <c r="Y268" s="25">
        <v>410</v>
      </c>
      <c r="Z268" s="25">
        <v>0</v>
      </c>
      <c r="AA268" s="25">
        <v>410</v>
      </c>
      <c r="AB268" s="25">
        <v>0</v>
      </c>
      <c r="AC268" s="25">
        <v>410</v>
      </c>
      <c r="AD268" s="25">
        <v>0</v>
      </c>
      <c r="AE268" s="25">
        <v>410</v>
      </c>
      <c r="AF268" s="25">
        <v>0</v>
      </c>
      <c r="AG268" s="25">
        <v>410</v>
      </c>
      <c r="AH268" s="25">
        <v>0</v>
      </c>
      <c r="AI268" s="25">
        <v>410</v>
      </c>
      <c r="AJ268" s="25">
        <v>431</v>
      </c>
      <c r="AK268" s="31">
        <f t="shared" si="9"/>
        <v>0</v>
      </c>
      <c r="AL268" s="25">
        <v>214730</v>
      </c>
    </row>
    <row r="269" spans="1:38">
      <c r="A269" s="29" t="s">
        <v>452</v>
      </c>
      <c r="B269" s="29" t="s">
        <v>1252</v>
      </c>
      <c r="C269" s="29" t="s">
        <v>1253</v>
      </c>
      <c r="D269" s="29" t="s">
        <v>455</v>
      </c>
      <c r="E269" s="29" t="s">
        <v>456</v>
      </c>
      <c r="F269" s="29" t="str">
        <f t="shared" si="8"/>
        <v>감호</v>
      </c>
      <c r="G269" s="29" t="s">
        <v>1254</v>
      </c>
      <c r="H269" s="29" t="s">
        <v>458</v>
      </c>
      <c r="I269" s="29" t="s">
        <v>459</v>
      </c>
      <c r="J269" s="29" t="s">
        <v>460</v>
      </c>
      <c r="K269" s="26" t="s">
        <v>459</v>
      </c>
      <c r="P269" s="25">
        <v>6</v>
      </c>
      <c r="Q269" s="25">
        <v>2070</v>
      </c>
      <c r="V269" s="25">
        <v>6</v>
      </c>
      <c r="W269" s="25">
        <v>2070</v>
      </c>
      <c r="AB269" s="25">
        <v>6</v>
      </c>
      <c r="AC269" s="25">
        <v>2070</v>
      </c>
      <c r="AH269" s="25">
        <v>6</v>
      </c>
      <c r="AI269" s="25">
        <v>2070</v>
      </c>
      <c r="AJ269" s="25">
        <v>24</v>
      </c>
      <c r="AK269" s="31">
        <f t="shared" si="9"/>
        <v>0</v>
      </c>
      <c r="AL269" s="25">
        <v>8280</v>
      </c>
    </row>
    <row r="270" spans="1:38">
      <c r="A270" s="29" t="s">
        <v>452</v>
      </c>
      <c r="B270" s="29" t="s">
        <v>1255</v>
      </c>
      <c r="C270" s="29" t="s">
        <v>1256</v>
      </c>
      <c r="D270" s="29" t="s">
        <v>455</v>
      </c>
      <c r="E270" s="29" t="s">
        <v>456</v>
      </c>
      <c r="F270" s="29" t="str">
        <f t="shared" si="8"/>
        <v>감호</v>
      </c>
      <c r="G270" s="29" t="s">
        <v>1257</v>
      </c>
      <c r="H270" s="29" t="s">
        <v>458</v>
      </c>
      <c r="I270" s="29" t="s">
        <v>459</v>
      </c>
      <c r="J270" s="29" t="s">
        <v>460</v>
      </c>
      <c r="K270" s="26" t="s">
        <v>459</v>
      </c>
      <c r="P270" s="25">
        <v>6</v>
      </c>
      <c r="Q270" s="25">
        <v>2070</v>
      </c>
      <c r="V270" s="25">
        <v>6</v>
      </c>
      <c r="W270" s="25">
        <v>2070</v>
      </c>
      <c r="AB270" s="25">
        <v>6</v>
      </c>
      <c r="AC270" s="25">
        <v>2070</v>
      </c>
      <c r="AH270" s="25">
        <v>6</v>
      </c>
      <c r="AI270" s="25">
        <v>2070</v>
      </c>
      <c r="AJ270" s="25">
        <v>24</v>
      </c>
      <c r="AK270" s="31">
        <f t="shared" si="9"/>
        <v>0</v>
      </c>
      <c r="AL270" s="25">
        <v>8280</v>
      </c>
    </row>
    <row r="271" spans="1:38">
      <c r="A271" s="29" t="s">
        <v>452</v>
      </c>
      <c r="B271" s="29" t="s">
        <v>1258</v>
      </c>
      <c r="C271" s="29" t="s">
        <v>1259</v>
      </c>
      <c r="D271" s="29" t="s">
        <v>455</v>
      </c>
      <c r="E271" s="29" t="s">
        <v>456</v>
      </c>
      <c r="F271" s="29" t="str">
        <f t="shared" si="8"/>
        <v>모암</v>
      </c>
      <c r="G271" s="29" t="s">
        <v>1260</v>
      </c>
      <c r="H271" s="29" t="s">
        <v>475</v>
      </c>
      <c r="I271" s="29" t="s">
        <v>1220</v>
      </c>
      <c r="J271" s="29" t="s">
        <v>477</v>
      </c>
      <c r="K271" s="26" t="s">
        <v>478</v>
      </c>
      <c r="L271" s="25">
        <v>0</v>
      </c>
      <c r="M271" s="25">
        <v>0</v>
      </c>
      <c r="N271" s="25">
        <v>0</v>
      </c>
      <c r="O271" s="25">
        <v>0</v>
      </c>
      <c r="P271" s="25">
        <v>0</v>
      </c>
      <c r="Q271" s="25">
        <v>0</v>
      </c>
      <c r="R271" s="25">
        <v>0</v>
      </c>
      <c r="S271" s="25">
        <v>0</v>
      </c>
      <c r="T271" s="25">
        <v>0</v>
      </c>
      <c r="U271" s="25">
        <v>0</v>
      </c>
      <c r="V271" s="25">
        <v>0</v>
      </c>
      <c r="W271" s="25">
        <v>0</v>
      </c>
      <c r="X271" s="25">
        <v>0</v>
      </c>
      <c r="Y271" s="25">
        <v>0</v>
      </c>
      <c r="Z271" s="25">
        <v>0</v>
      </c>
      <c r="AA271" s="25">
        <v>0</v>
      </c>
      <c r="AB271" s="25">
        <v>0</v>
      </c>
      <c r="AC271" s="25">
        <v>0</v>
      </c>
      <c r="AD271" s="25">
        <v>0</v>
      </c>
      <c r="AE271" s="25">
        <v>0</v>
      </c>
      <c r="AF271" s="25">
        <v>0</v>
      </c>
      <c r="AG271" s="25">
        <v>0</v>
      </c>
      <c r="AH271" s="25">
        <v>0</v>
      </c>
      <c r="AI271" s="25">
        <v>0</v>
      </c>
      <c r="AJ271" s="25">
        <v>0</v>
      </c>
      <c r="AK271" s="31">
        <f t="shared" si="9"/>
        <v>0</v>
      </c>
      <c r="AL271" s="25">
        <v>0</v>
      </c>
    </row>
    <row r="272" spans="1:38">
      <c r="A272" s="29" t="s">
        <v>452</v>
      </c>
      <c r="B272" s="29" t="s">
        <v>1261</v>
      </c>
      <c r="C272" s="29" t="s">
        <v>1262</v>
      </c>
      <c r="D272" s="29" t="s">
        <v>455</v>
      </c>
      <c r="E272" s="29" t="s">
        <v>456</v>
      </c>
      <c r="F272" s="29" t="str">
        <f t="shared" si="8"/>
        <v>모암</v>
      </c>
      <c r="G272" s="29" t="s">
        <v>1263</v>
      </c>
      <c r="H272" s="29" t="s">
        <v>475</v>
      </c>
      <c r="I272" s="29" t="s">
        <v>459</v>
      </c>
      <c r="J272" s="29" t="s">
        <v>460</v>
      </c>
      <c r="K272" s="26" t="s">
        <v>459</v>
      </c>
      <c r="P272" s="25">
        <v>18</v>
      </c>
      <c r="Q272" s="25">
        <v>0</v>
      </c>
      <c r="V272" s="25">
        <v>18</v>
      </c>
      <c r="W272" s="25">
        <v>0</v>
      </c>
      <c r="AB272" s="25">
        <v>18</v>
      </c>
      <c r="AC272" s="25">
        <v>0</v>
      </c>
      <c r="AH272" s="25">
        <v>18</v>
      </c>
      <c r="AI272" s="25">
        <v>0</v>
      </c>
      <c r="AJ272" s="25">
        <v>72</v>
      </c>
      <c r="AK272" s="31">
        <f t="shared" si="9"/>
        <v>0</v>
      </c>
      <c r="AL272" s="25">
        <v>0</v>
      </c>
    </row>
    <row r="273" spans="1:38">
      <c r="A273" s="29" t="s">
        <v>452</v>
      </c>
      <c r="B273" s="29" t="s">
        <v>1264</v>
      </c>
      <c r="C273" s="29" t="s">
        <v>1265</v>
      </c>
      <c r="D273" s="29" t="s">
        <v>455</v>
      </c>
      <c r="E273" s="29" t="s">
        <v>456</v>
      </c>
      <c r="F273" s="29" t="str">
        <f t="shared" si="8"/>
        <v>모암</v>
      </c>
      <c r="G273" s="29" t="s">
        <v>1266</v>
      </c>
      <c r="H273" s="29" t="s">
        <v>458</v>
      </c>
      <c r="I273" s="29" t="s">
        <v>459</v>
      </c>
      <c r="J273" s="29" t="s">
        <v>460</v>
      </c>
      <c r="K273" s="26" t="s">
        <v>459</v>
      </c>
      <c r="P273" s="25">
        <v>54</v>
      </c>
      <c r="Q273" s="25">
        <v>0</v>
      </c>
      <c r="V273" s="25">
        <v>54</v>
      </c>
      <c r="W273" s="25">
        <v>0</v>
      </c>
      <c r="AB273" s="25">
        <v>54</v>
      </c>
      <c r="AC273" s="25">
        <v>0</v>
      </c>
      <c r="AH273" s="25">
        <v>54</v>
      </c>
      <c r="AI273" s="25">
        <v>0</v>
      </c>
      <c r="AJ273" s="25">
        <v>216</v>
      </c>
      <c r="AK273" s="31">
        <f t="shared" si="9"/>
        <v>0</v>
      </c>
      <c r="AL273" s="25">
        <v>0</v>
      </c>
    </row>
    <row r="274" spans="1:38">
      <c r="A274" s="29" t="s">
        <v>452</v>
      </c>
      <c r="B274" s="29" t="s">
        <v>1267</v>
      </c>
      <c r="C274" s="29" t="s">
        <v>1268</v>
      </c>
      <c r="D274" s="29" t="s">
        <v>455</v>
      </c>
      <c r="E274" s="29" t="s">
        <v>456</v>
      </c>
      <c r="F274" s="29" t="str">
        <f t="shared" si="8"/>
        <v>모암</v>
      </c>
      <c r="G274" s="29" t="s">
        <v>1269</v>
      </c>
      <c r="H274" s="29" t="s">
        <v>475</v>
      </c>
      <c r="I274" s="29" t="s">
        <v>459</v>
      </c>
      <c r="J274" s="29" t="s">
        <v>460</v>
      </c>
      <c r="K274" s="26" t="s">
        <v>459</v>
      </c>
      <c r="L274" s="25">
        <v>50</v>
      </c>
      <c r="M274" s="25">
        <v>12410</v>
      </c>
      <c r="N274" s="25">
        <v>50</v>
      </c>
      <c r="O274" s="25">
        <v>12410</v>
      </c>
      <c r="P274" s="25">
        <v>50</v>
      </c>
      <c r="Q274" s="25">
        <v>12410</v>
      </c>
      <c r="R274" s="25">
        <v>50</v>
      </c>
      <c r="S274" s="25">
        <v>12410</v>
      </c>
      <c r="T274" s="25">
        <v>50</v>
      </c>
      <c r="U274" s="25">
        <v>12410</v>
      </c>
      <c r="V274" s="25">
        <v>50</v>
      </c>
      <c r="W274" s="25">
        <v>12410</v>
      </c>
      <c r="X274" s="25">
        <v>50</v>
      </c>
      <c r="Y274" s="25">
        <v>12410</v>
      </c>
      <c r="Z274" s="25">
        <v>50</v>
      </c>
      <c r="AA274" s="25">
        <v>12410</v>
      </c>
      <c r="AB274" s="25">
        <v>50</v>
      </c>
      <c r="AC274" s="25">
        <v>12410</v>
      </c>
      <c r="AD274" s="25">
        <v>50</v>
      </c>
      <c r="AE274" s="25">
        <v>12410</v>
      </c>
      <c r="AF274" s="25">
        <v>50</v>
      </c>
      <c r="AG274" s="25">
        <v>12410</v>
      </c>
      <c r="AH274" s="25">
        <v>50</v>
      </c>
      <c r="AI274" s="25">
        <v>12410</v>
      </c>
      <c r="AJ274" s="25">
        <v>600</v>
      </c>
      <c r="AK274" s="31">
        <f t="shared" si="9"/>
        <v>0</v>
      </c>
      <c r="AL274" s="25">
        <v>148920</v>
      </c>
    </row>
    <row r="275" spans="1:38">
      <c r="A275" s="29" t="s">
        <v>452</v>
      </c>
      <c r="B275" s="29" t="s">
        <v>1270</v>
      </c>
      <c r="C275" s="29" t="s">
        <v>1271</v>
      </c>
      <c r="D275" s="29" t="s">
        <v>455</v>
      </c>
      <c r="E275" s="29" t="s">
        <v>456</v>
      </c>
      <c r="F275" s="29" t="str">
        <f t="shared" si="8"/>
        <v>모암</v>
      </c>
      <c r="G275" s="29" t="s">
        <v>1272</v>
      </c>
      <c r="H275" s="29" t="s">
        <v>475</v>
      </c>
      <c r="I275" s="29" t="s">
        <v>1273</v>
      </c>
      <c r="J275" s="29" t="s">
        <v>477</v>
      </c>
      <c r="K275" s="26" t="s">
        <v>478</v>
      </c>
      <c r="L275" s="25">
        <v>0</v>
      </c>
      <c r="M275" s="25">
        <v>0</v>
      </c>
      <c r="N275" s="25">
        <v>0</v>
      </c>
      <c r="O275" s="25">
        <v>0</v>
      </c>
      <c r="P275" s="25">
        <v>0</v>
      </c>
      <c r="Q275" s="25">
        <v>0</v>
      </c>
      <c r="R275" s="25">
        <v>0</v>
      </c>
      <c r="S275" s="25">
        <v>0</v>
      </c>
      <c r="T275" s="25">
        <v>0</v>
      </c>
      <c r="U275" s="25">
        <v>0</v>
      </c>
      <c r="V275" s="25">
        <v>0</v>
      </c>
      <c r="W275" s="25">
        <v>0</v>
      </c>
      <c r="X275" s="25">
        <v>0</v>
      </c>
      <c r="Y275" s="25">
        <v>0</v>
      </c>
      <c r="Z275" s="25">
        <v>0</v>
      </c>
      <c r="AA275" s="25">
        <v>0</v>
      </c>
      <c r="AB275" s="25">
        <v>0</v>
      </c>
      <c r="AC275" s="25">
        <v>0</v>
      </c>
      <c r="AD275" s="25">
        <v>0</v>
      </c>
      <c r="AE275" s="25">
        <v>0</v>
      </c>
      <c r="AF275" s="25">
        <v>0</v>
      </c>
      <c r="AG275" s="25">
        <v>0</v>
      </c>
      <c r="AH275" s="25">
        <v>0</v>
      </c>
      <c r="AI275" s="25">
        <v>0</v>
      </c>
      <c r="AJ275" s="25">
        <v>0</v>
      </c>
      <c r="AK275" s="31">
        <f t="shared" si="9"/>
        <v>0</v>
      </c>
      <c r="AL275" s="25">
        <v>0</v>
      </c>
    </row>
    <row r="276" spans="1:38">
      <c r="A276" s="29" t="s">
        <v>452</v>
      </c>
      <c r="B276" s="29" t="s">
        <v>1274</v>
      </c>
      <c r="C276" s="29" t="s">
        <v>1275</v>
      </c>
      <c r="D276" s="29" t="s">
        <v>455</v>
      </c>
      <c r="E276" s="29" t="s">
        <v>456</v>
      </c>
      <c r="F276" s="29" t="str">
        <f t="shared" si="8"/>
        <v>모암</v>
      </c>
      <c r="G276" s="29" t="s">
        <v>1276</v>
      </c>
      <c r="H276" s="29" t="s">
        <v>475</v>
      </c>
      <c r="I276" s="29" t="s">
        <v>1248</v>
      </c>
      <c r="J276" s="29" t="s">
        <v>477</v>
      </c>
      <c r="K276" s="26" t="s">
        <v>478</v>
      </c>
      <c r="L276" s="25">
        <v>54</v>
      </c>
      <c r="M276" s="25">
        <v>15170</v>
      </c>
      <c r="N276" s="25">
        <v>0</v>
      </c>
      <c r="O276" s="25">
        <v>410</v>
      </c>
      <c r="P276" s="25">
        <v>0</v>
      </c>
      <c r="Q276" s="25">
        <v>410</v>
      </c>
      <c r="R276" s="25">
        <v>46</v>
      </c>
      <c r="S276" s="25">
        <v>11450</v>
      </c>
      <c r="T276" s="25">
        <v>62</v>
      </c>
      <c r="U276" s="25">
        <v>20690</v>
      </c>
      <c r="V276" s="25">
        <v>62</v>
      </c>
      <c r="W276" s="25">
        <v>20690</v>
      </c>
      <c r="X276" s="25">
        <v>70</v>
      </c>
      <c r="Y276" s="25">
        <v>26210</v>
      </c>
      <c r="Z276" s="25">
        <v>70</v>
      </c>
      <c r="AA276" s="25">
        <v>26210</v>
      </c>
      <c r="AB276" s="25">
        <v>124</v>
      </c>
      <c r="AC276" s="25">
        <v>64430</v>
      </c>
      <c r="AD276" s="25">
        <v>78</v>
      </c>
      <c r="AE276" s="25">
        <v>31730</v>
      </c>
      <c r="AF276" s="25">
        <v>78</v>
      </c>
      <c r="AG276" s="25">
        <v>31730</v>
      </c>
      <c r="AH276" s="25">
        <v>62</v>
      </c>
      <c r="AI276" s="25">
        <v>20690</v>
      </c>
      <c r="AJ276" s="25">
        <v>706</v>
      </c>
      <c r="AK276" s="31">
        <f t="shared" si="9"/>
        <v>0</v>
      </c>
      <c r="AL276" s="25">
        <v>269820</v>
      </c>
    </row>
    <row r="277" spans="1:38">
      <c r="A277" s="29" t="s">
        <v>452</v>
      </c>
      <c r="B277" s="29" t="s">
        <v>1277</v>
      </c>
      <c r="C277" s="29" t="s">
        <v>1278</v>
      </c>
      <c r="D277" s="29" t="s">
        <v>455</v>
      </c>
      <c r="E277" s="29" t="s">
        <v>456</v>
      </c>
      <c r="F277" s="29" t="str">
        <f t="shared" si="8"/>
        <v>감호</v>
      </c>
      <c r="G277" s="29" t="s">
        <v>1279</v>
      </c>
      <c r="H277" s="29" t="s">
        <v>475</v>
      </c>
      <c r="I277" s="29" t="s">
        <v>1220</v>
      </c>
      <c r="J277" s="29" t="s">
        <v>477</v>
      </c>
      <c r="K277" s="26" t="s">
        <v>478</v>
      </c>
      <c r="L277" s="25">
        <v>0</v>
      </c>
      <c r="M277" s="25">
        <v>410</v>
      </c>
      <c r="N277" s="25">
        <v>0</v>
      </c>
      <c r="O277" s="25">
        <v>410</v>
      </c>
      <c r="P277" s="25">
        <v>0</v>
      </c>
      <c r="Q277" s="25">
        <v>410</v>
      </c>
      <c r="R277" s="25">
        <v>0</v>
      </c>
      <c r="S277" s="25">
        <v>410</v>
      </c>
      <c r="T277" s="25">
        <v>0</v>
      </c>
      <c r="U277" s="25">
        <v>410</v>
      </c>
      <c r="V277" s="25">
        <v>0</v>
      </c>
      <c r="W277" s="25">
        <v>410</v>
      </c>
      <c r="X277" s="25">
        <v>0</v>
      </c>
      <c r="Y277" s="25">
        <v>410</v>
      </c>
      <c r="Z277" s="25">
        <v>0</v>
      </c>
      <c r="AA277" s="25">
        <v>410</v>
      </c>
      <c r="AB277" s="25">
        <v>0</v>
      </c>
      <c r="AC277" s="25">
        <v>410</v>
      </c>
      <c r="AD277" s="25">
        <v>0</v>
      </c>
      <c r="AE277" s="25">
        <v>410</v>
      </c>
      <c r="AF277" s="25">
        <v>0</v>
      </c>
      <c r="AG277" s="25">
        <v>410</v>
      </c>
      <c r="AH277" s="25">
        <v>0</v>
      </c>
      <c r="AI277" s="25">
        <v>410</v>
      </c>
      <c r="AJ277" s="25">
        <v>0</v>
      </c>
      <c r="AK277" s="31">
        <f t="shared" si="9"/>
        <v>0</v>
      </c>
      <c r="AL277" s="25">
        <v>4920</v>
      </c>
    </row>
    <row r="278" spans="1:38">
      <c r="A278" s="29" t="s">
        <v>452</v>
      </c>
      <c r="B278" s="29" t="s">
        <v>1280</v>
      </c>
      <c r="C278" s="29" t="s">
        <v>1281</v>
      </c>
      <c r="D278" s="29" t="s">
        <v>455</v>
      </c>
      <c r="E278" s="29" t="s">
        <v>456</v>
      </c>
      <c r="F278" s="29" t="str">
        <f t="shared" si="8"/>
        <v>용두</v>
      </c>
      <c r="G278" s="29" t="s">
        <v>1282</v>
      </c>
      <c r="H278" s="29" t="s">
        <v>475</v>
      </c>
      <c r="I278" s="29" t="s">
        <v>1248</v>
      </c>
      <c r="J278" s="29" t="s">
        <v>477</v>
      </c>
      <c r="K278" s="26" t="s">
        <v>478</v>
      </c>
      <c r="L278" s="25">
        <v>62</v>
      </c>
      <c r="M278" s="25">
        <v>20690</v>
      </c>
      <c r="N278" s="25">
        <v>76</v>
      </c>
      <c r="O278" s="25">
        <v>30350</v>
      </c>
      <c r="P278" s="25">
        <v>110</v>
      </c>
      <c r="Q278" s="25">
        <v>54210</v>
      </c>
      <c r="R278" s="25">
        <v>96</v>
      </c>
      <c r="S278" s="25">
        <v>44150</v>
      </c>
      <c r="T278" s="25">
        <v>52</v>
      </c>
      <c r="U278" s="25">
        <v>13790</v>
      </c>
      <c r="V278" s="25">
        <v>72</v>
      </c>
      <c r="W278" s="25">
        <v>27590</v>
      </c>
      <c r="X278" s="25">
        <v>57</v>
      </c>
      <c r="Y278" s="25">
        <v>17240</v>
      </c>
      <c r="Z278" s="25">
        <v>76</v>
      </c>
      <c r="AA278" s="25">
        <v>30350</v>
      </c>
      <c r="AB278" s="25">
        <v>48</v>
      </c>
      <c r="AC278" s="25">
        <v>11930</v>
      </c>
      <c r="AD278" s="25">
        <v>62</v>
      </c>
      <c r="AE278" s="25">
        <v>20690</v>
      </c>
      <c r="AF278" s="25">
        <v>43</v>
      </c>
      <c r="AG278" s="25">
        <v>10730</v>
      </c>
      <c r="AH278" s="25">
        <v>9</v>
      </c>
      <c r="AI278" s="25">
        <v>2570</v>
      </c>
      <c r="AJ278" s="25">
        <v>763</v>
      </c>
      <c r="AK278" s="31">
        <f t="shared" si="9"/>
        <v>0</v>
      </c>
      <c r="AL278" s="25">
        <v>284290</v>
      </c>
    </row>
    <row r="279" spans="1:38">
      <c r="A279" s="29" t="s">
        <v>452</v>
      </c>
      <c r="B279" s="29" t="s">
        <v>1283</v>
      </c>
      <c r="C279" s="29" t="s">
        <v>1284</v>
      </c>
      <c r="D279" s="29" t="s">
        <v>455</v>
      </c>
      <c r="E279" s="29" t="s">
        <v>456</v>
      </c>
      <c r="F279" s="29" t="str">
        <f t="shared" si="8"/>
        <v>감호</v>
      </c>
      <c r="G279" s="29" t="s">
        <v>1285</v>
      </c>
      <c r="H279" s="29" t="s">
        <v>475</v>
      </c>
      <c r="I279" s="29" t="s">
        <v>476</v>
      </c>
      <c r="J279" s="29" t="s">
        <v>477</v>
      </c>
      <c r="K279" s="26" t="s">
        <v>478</v>
      </c>
      <c r="L279" s="25">
        <v>37</v>
      </c>
      <c r="M279" s="25">
        <v>9290</v>
      </c>
      <c r="N279" s="25">
        <v>37</v>
      </c>
      <c r="O279" s="25">
        <v>9290</v>
      </c>
      <c r="P279" s="25">
        <v>37</v>
      </c>
      <c r="Q279" s="25">
        <v>9290</v>
      </c>
      <c r="R279" s="25">
        <v>37</v>
      </c>
      <c r="S279" s="25">
        <v>9290</v>
      </c>
      <c r="T279" s="25">
        <v>37</v>
      </c>
      <c r="U279" s="25">
        <v>9290</v>
      </c>
      <c r="V279" s="25">
        <v>37</v>
      </c>
      <c r="W279" s="25">
        <v>9290</v>
      </c>
      <c r="X279" s="25">
        <v>37</v>
      </c>
      <c r="Y279" s="25">
        <v>9290</v>
      </c>
      <c r="Z279" s="25">
        <v>25</v>
      </c>
      <c r="AA279" s="25">
        <v>6410</v>
      </c>
      <c r="AB279" s="25">
        <v>25</v>
      </c>
      <c r="AC279" s="25">
        <v>6410</v>
      </c>
      <c r="AD279" s="25">
        <v>37</v>
      </c>
      <c r="AE279" s="25">
        <v>9290</v>
      </c>
      <c r="AF279" s="25">
        <v>37</v>
      </c>
      <c r="AG279" s="25">
        <v>9290</v>
      </c>
      <c r="AH279" s="25">
        <v>37</v>
      </c>
      <c r="AI279" s="25">
        <v>9290</v>
      </c>
      <c r="AJ279" s="25">
        <v>420</v>
      </c>
      <c r="AK279" s="31">
        <f t="shared" si="9"/>
        <v>0</v>
      </c>
      <c r="AL279" s="25">
        <v>105720</v>
      </c>
    </row>
    <row r="280" spans="1:38">
      <c r="A280" s="29" t="s">
        <v>452</v>
      </c>
      <c r="B280" s="29" t="s">
        <v>1286</v>
      </c>
      <c r="C280" s="29" t="s">
        <v>1287</v>
      </c>
      <c r="D280" s="29" t="s">
        <v>455</v>
      </c>
      <c r="E280" s="29" t="s">
        <v>456</v>
      </c>
      <c r="F280" s="29" t="str">
        <f t="shared" si="8"/>
        <v>모암</v>
      </c>
      <c r="G280" s="29" t="s">
        <v>1288</v>
      </c>
      <c r="H280" s="29" t="s">
        <v>475</v>
      </c>
      <c r="I280" s="29" t="s">
        <v>1289</v>
      </c>
      <c r="J280" s="29" t="s">
        <v>477</v>
      </c>
      <c r="K280" s="26" t="s">
        <v>1117</v>
      </c>
      <c r="L280" s="25">
        <v>0</v>
      </c>
      <c r="M280" s="25">
        <v>410</v>
      </c>
      <c r="N280" s="25">
        <v>0</v>
      </c>
      <c r="O280" s="25">
        <v>410</v>
      </c>
      <c r="P280" s="25">
        <v>0</v>
      </c>
      <c r="Q280" s="25">
        <v>410</v>
      </c>
      <c r="R280" s="25">
        <v>0</v>
      </c>
      <c r="S280" s="25">
        <v>410</v>
      </c>
      <c r="T280" s="25">
        <v>0</v>
      </c>
      <c r="U280" s="25">
        <v>410</v>
      </c>
      <c r="V280" s="25">
        <v>0</v>
      </c>
      <c r="W280" s="25">
        <v>410</v>
      </c>
      <c r="X280" s="25">
        <v>0</v>
      </c>
      <c r="Y280" s="25">
        <v>410</v>
      </c>
      <c r="Z280" s="25">
        <v>0</v>
      </c>
      <c r="AA280" s="25">
        <v>410</v>
      </c>
      <c r="AB280" s="25">
        <v>0</v>
      </c>
      <c r="AC280" s="25">
        <v>410</v>
      </c>
      <c r="AD280" s="25">
        <v>0</v>
      </c>
      <c r="AE280" s="25">
        <v>410</v>
      </c>
      <c r="AF280" s="25">
        <v>0</v>
      </c>
      <c r="AG280" s="25">
        <v>410</v>
      </c>
      <c r="AH280" s="25">
        <v>0</v>
      </c>
      <c r="AI280" s="25">
        <v>410</v>
      </c>
      <c r="AJ280" s="25">
        <v>0</v>
      </c>
      <c r="AK280" s="31">
        <f t="shared" si="9"/>
        <v>0</v>
      </c>
      <c r="AL280" s="25">
        <v>4920</v>
      </c>
    </row>
    <row r="281" spans="1:38">
      <c r="A281" s="29" t="s">
        <v>452</v>
      </c>
      <c r="B281" s="29" t="s">
        <v>1290</v>
      </c>
      <c r="C281" s="29" t="s">
        <v>1291</v>
      </c>
      <c r="D281" s="29" t="s">
        <v>455</v>
      </c>
      <c r="E281" s="29" t="s">
        <v>456</v>
      </c>
      <c r="F281" s="29" t="str">
        <f t="shared" si="8"/>
        <v>모암</v>
      </c>
      <c r="G281" s="29" t="s">
        <v>1292</v>
      </c>
      <c r="H281" s="29" t="s">
        <v>475</v>
      </c>
      <c r="I281" s="29" t="s">
        <v>1220</v>
      </c>
      <c r="J281" s="29" t="s">
        <v>477</v>
      </c>
      <c r="K281" s="26" t="s">
        <v>1117</v>
      </c>
      <c r="L281" s="25">
        <v>0</v>
      </c>
      <c r="M281" s="25">
        <v>0</v>
      </c>
      <c r="N281" s="25">
        <v>0</v>
      </c>
      <c r="O281" s="25">
        <v>0</v>
      </c>
      <c r="P281" s="25">
        <v>0</v>
      </c>
      <c r="Q281" s="25">
        <v>0</v>
      </c>
      <c r="R281" s="25">
        <v>0</v>
      </c>
      <c r="S281" s="25">
        <v>0</v>
      </c>
      <c r="T281" s="25">
        <v>0</v>
      </c>
      <c r="U281" s="25">
        <v>0</v>
      </c>
      <c r="V281" s="25">
        <v>0</v>
      </c>
      <c r="W281" s="25">
        <v>0</v>
      </c>
      <c r="X281" s="25">
        <v>0</v>
      </c>
      <c r="Y281" s="25">
        <v>0</v>
      </c>
      <c r="Z281" s="25">
        <v>0</v>
      </c>
      <c r="AA281" s="25">
        <v>0</v>
      </c>
      <c r="AB281" s="25">
        <v>0</v>
      </c>
      <c r="AC281" s="25">
        <v>0</v>
      </c>
      <c r="AD281" s="25">
        <v>0</v>
      </c>
      <c r="AE281" s="25">
        <v>0</v>
      </c>
      <c r="AF281" s="25">
        <v>0</v>
      </c>
      <c r="AG281" s="25">
        <v>0</v>
      </c>
      <c r="AH281" s="25">
        <v>0</v>
      </c>
      <c r="AI281" s="25">
        <v>0</v>
      </c>
      <c r="AJ281" s="25">
        <v>0</v>
      </c>
      <c r="AK281" s="31">
        <f t="shared" si="9"/>
        <v>0</v>
      </c>
      <c r="AL281" s="25">
        <v>0</v>
      </c>
    </row>
    <row r="282" spans="1:38">
      <c r="A282" s="29" t="s">
        <v>452</v>
      </c>
      <c r="B282" s="29" t="s">
        <v>1293</v>
      </c>
      <c r="C282" s="29" t="s">
        <v>1294</v>
      </c>
      <c r="D282" s="29" t="s">
        <v>455</v>
      </c>
      <c r="E282" s="29" t="s">
        <v>456</v>
      </c>
      <c r="F282" s="29" t="str">
        <f t="shared" si="8"/>
        <v>감호</v>
      </c>
      <c r="G282" s="29" t="s">
        <v>1295</v>
      </c>
      <c r="H282" s="29" t="s">
        <v>475</v>
      </c>
      <c r="I282" s="29" t="s">
        <v>476</v>
      </c>
      <c r="J282" s="29" t="s">
        <v>477</v>
      </c>
      <c r="K282" s="26" t="s">
        <v>1117</v>
      </c>
      <c r="L282" s="25">
        <v>165</v>
      </c>
      <c r="M282" s="25">
        <v>94360</v>
      </c>
      <c r="N282" s="25">
        <v>334</v>
      </c>
      <c r="O282" s="25">
        <v>219090</v>
      </c>
      <c r="P282" s="25">
        <v>247</v>
      </c>
      <c r="Q282" s="25">
        <v>154220</v>
      </c>
      <c r="R282" s="25">
        <v>74</v>
      </c>
      <c r="S282" s="25">
        <v>28970</v>
      </c>
      <c r="T282" s="25">
        <v>182</v>
      </c>
      <c r="U282" s="25">
        <v>106770</v>
      </c>
      <c r="V282" s="25">
        <v>296</v>
      </c>
      <c r="W282" s="25">
        <v>189990</v>
      </c>
      <c r="X282" s="25">
        <v>254</v>
      </c>
      <c r="Y282" s="25">
        <v>159330</v>
      </c>
      <c r="Z282" s="25">
        <v>524</v>
      </c>
      <c r="AA282" s="25">
        <v>365390</v>
      </c>
      <c r="AB282" s="25">
        <v>546</v>
      </c>
      <c r="AC282" s="25">
        <v>382330</v>
      </c>
      <c r="AD282" s="25">
        <v>210</v>
      </c>
      <c r="AE282" s="25">
        <v>127210</v>
      </c>
      <c r="AF282" s="25">
        <v>284</v>
      </c>
      <c r="AG282" s="25">
        <v>181230</v>
      </c>
      <c r="AH282" s="25">
        <v>265</v>
      </c>
      <c r="AI282" s="25">
        <v>167360</v>
      </c>
      <c r="AJ282" s="25">
        <v>3381</v>
      </c>
      <c r="AK282" s="31">
        <f t="shared" si="9"/>
        <v>0</v>
      </c>
      <c r="AL282" s="25">
        <v>2176250</v>
      </c>
    </row>
    <row r="283" spans="1:38">
      <c r="A283" s="29" t="s">
        <v>452</v>
      </c>
      <c r="B283" s="29" t="s">
        <v>1296</v>
      </c>
      <c r="C283" s="29" t="s">
        <v>1297</v>
      </c>
      <c r="D283" s="29" t="s">
        <v>455</v>
      </c>
      <c r="E283" s="29" t="s">
        <v>456</v>
      </c>
      <c r="F283" s="29" t="str">
        <f t="shared" si="8"/>
        <v>용두</v>
      </c>
      <c r="G283" s="29" t="s">
        <v>1298</v>
      </c>
      <c r="H283" s="29" t="s">
        <v>475</v>
      </c>
      <c r="I283" s="29" t="s">
        <v>476</v>
      </c>
      <c r="J283" s="29" t="s">
        <v>477</v>
      </c>
      <c r="K283" s="26" t="s">
        <v>1117</v>
      </c>
      <c r="AJ283" s="25">
        <v>0</v>
      </c>
      <c r="AK283" s="31">
        <f t="shared" si="9"/>
        <v>0</v>
      </c>
      <c r="AL283" s="25">
        <v>0</v>
      </c>
    </row>
    <row r="284" spans="1:38">
      <c r="A284" s="29" t="s">
        <v>452</v>
      </c>
      <c r="B284" s="29" t="s">
        <v>1299</v>
      </c>
      <c r="C284" s="29" t="s">
        <v>1300</v>
      </c>
      <c r="D284" s="29" t="s">
        <v>455</v>
      </c>
      <c r="E284" s="29" t="s">
        <v>456</v>
      </c>
      <c r="F284" s="29" t="str">
        <f t="shared" si="8"/>
        <v>성내</v>
      </c>
      <c r="G284" s="29" t="s">
        <v>1301</v>
      </c>
      <c r="H284" s="29" t="s">
        <v>475</v>
      </c>
      <c r="I284" s="29" t="s">
        <v>459</v>
      </c>
      <c r="J284" s="29" t="s">
        <v>460</v>
      </c>
      <c r="K284" s="26" t="s">
        <v>459</v>
      </c>
      <c r="L284" s="25">
        <v>112</v>
      </c>
      <c r="M284" s="25">
        <v>55670</v>
      </c>
      <c r="N284" s="25">
        <v>112</v>
      </c>
      <c r="O284" s="25">
        <v>55670</v>
      </c>
      <c r="P284" s="25">
        <v>112</v>
      </c>
      <c r="Q284" s="25">
        <v>55670</v>
      </c>
      <c r="R284" s="25">
        <v>112</v>
      </c>
      <c r="S284" s="25">
        <v>55670</v>
      </c>
      <c r="T284" s="25">
        <v>112</v>
      </c>
      <c r="U284" s="25">
        <v>55670</v>
      </c>
      <c r="V284" s="25">
        <v>112</v>
      </c>
      <c r="W284" s="25">
        <v>55670</v>
      </c>
      <c r="X284" s="25">
        <v>112</v>
      </c>
      <c r="Y284" s="25">
        <v>55670</v>
      </c>
      <c r="Z284" s="25">
        <v>112</v>
      </c>
      <c r="AA284" s="25">
        <v>55670</v>
      </c>
      <c r="AB284" s="25">
        <v>112</v>
      </c>
      <c r="AC284" s="25">
        <v>55670</v>
      </c>
      <c r="AD284" s="25">
        <v>112</v>
      </c>
      <c r="AE284" s="25">
        <v>55670</v>
      </c>
      <c r="AF284" s="25">
        <v>112</v>
      </c>
      <c r="AG284" s="25">
        <v>55670</v>
      </c>
      <c r="AH284" s="25">
        <v>112</v>
      </c>
      <c r="AI284" s="25">
        <v>55670</v>
      </c>
      <c r="AJ284" s="25">
        <v>1344</v>
      </c>
      <c r="AK284" s="31">
        <f t="shared" si="9"/>
        <v>0</v>
      </c>
      <c r="AL284" s="25">
        <v>668040</v>
      </c>
    </row>
    <row r="285" spans="1:38">
      <c r="A285" s="29" t="s">
        <v>452</v>
      </c>
      <c r="B285" s="29" t="s">
        <v>1302</v>
      </c>
      <c r="C285" s="29" t="s">
        <v>1303</v>
      </c>
      <c r="D285" s="29" t="s">
        <v>455</v>
      </c>
      <c r="E285" s="29" t="s">
        <v>456</v>
      </c>
      <c r="F285" s="29" t="str">
        <f t="shared" si="8"/>
        <v>성내</v>
      </c>
      <c r="G285" s="29" t="s">
        <v>1304</v>
      </c>
      <c r="H285" s="29" t="s">
        <v>475</v>
      </c>
      <c r="I285" s="29" t="s">
        <v>476</v>
      </c>
      <c r="J285" s="29" t="s">
        <v>477</v>
      </c>
      <c r="K285" s="26" t="s">
        <v>1117</v>
      </c>
      <c r="L285" s="25">
        <v>148</v>
      </c>
      <c r="M285" s="25">
        <v>81950</v>
      </c>
      <c r="N285" s="25">
        <v>120</v>
      </c>
      <c r="O285" s="25">
        <v>61510</v>
      </c>
      <c r="P285" s="25">
        <v>75</v>
      </c>
      <c r="Q285" s="25">
        <v>29660</v>
      </c>
      <c r="R285" s="25">
        <v>55</v>
      </c>
      <c r="S285" s="25">
        <v>15860</v>
      </c>
      <c r="T285" s="25">
        <v>67</v>
      </c>
      <c r="U285" s="25">
        <v>24140</v>
      </c>
      <c r="V285" s="25">
        <v>71</v>
      </c>
      <c r="W285" s="25">
        <v>26900</v>
      </c>
      <c r="X285" s="25">
        <v>49</v>
      </c>
      <c r="Y285" s="25">
        <v>12170</v>
      </c>
      <c r="Z285" s="25">
        <v>50</v>
      </c>
      <c r="AA285" s="25">
        <v>12410</v>
      </c>
      <c r="AB285" s="25">
        <v>44</v>
      </c>
      <c r="AC285" s="25">
        <v>10970</v>
      </c>
      <c r="AD285" s="25">
        <v>44</v>
      </c>
      <c r="AE285" s="25">
        <v>10970</v>
      </c>
      <c r="AF285" s="25">
        <v>51</v>
      </c>
      <c r="AG285" s="25">
        <v>13100</v>
      </c>
      <c r="AH285" s="25">
        <v>51</v>
      </c>
      <c r="AI285" s="25">
        <v>13100</v>
      </c>
      <c r="AJ285" s="25">
        <v>825</v>
      </c>
      <c r="AK285" s="31">
        <f t="shared" si="9"/>
        <v>0</v>
      </c>
      <c r="AL285" s="25">
        <v>312740</v>
      </c>
    </row>
    <row r="286" spans="1:38">
      <c r="A286" s="29" t="s">
        <v>452</v>
      </c>
      <c r="B286" s="29" t="s">
        <v>1305</v>
      </c>
      <c r="C286" s="29" t="s">
        <v>1306</v>
      </c>
      <c r="D286" s="29" t="s">
        <v>455</v>
      </c>
      <c r="E286" s="29" t="s">
        <v>456</v>
      </c>
      <c r="F286" s="29" t="str">
        <f t="shared" si="8"/>
        <v>성내</v>
      </c>
      <c r="G286" s="29" t="s">
        <v>1307</v>
      </c>
      <c r="H286" s="29" t="s">
        <v>475</v>
      </c>
      <c r="I286" s="29" t="s">
        <v>1289</v>
      </c>
      <c r="J286" s="29" t="s">
        <v>477</v>
      </c>
      <c r="K286" s="26" t="s">
        <v>1117</v>
      </c>
      <c r="L286" s="25">
        <v>285</v>
      </c>
      <c r="M286" s="25">
        <v>181960</v>
      </c>
      <c r="N286" s="25">
        <v>297</v>
      </c>
      <c r="O286" s="25">
        <v>190720</v>
      </c>
      <c r="P286" s="25">
        <v>75</v>
      </c>
      <c r="Q286" s="25">
        <v>29660</v>
      </c>
      <c r="R286" s="25">
        <v>271</v>
      </c>
      <c r="S286" s="25">
        <v>171740</v>
      </c>
      <c r="T286" s="25">
        <v>281</v>
      </c>
      <c r="U286" s="25">
        <v>179040</v>
      </c>
      <c r="V286" s="25">
        <v>343</v>
      </c>
      <c r="W286" s="25">
        <v>226020</v>
      </c>
      <c r="X286" s="25">
        <v>384</v>
      </c>
      <c r="Y286" s="25">
        <v>257590</v>
      </c>
      <c r="Z286" s="25">
        <v>340</v>
      </c>
      <c r="AA286" s="25">
        <v>223710</v>
      </c>
      <c r="AB286" s="25">
        <v>55</v>
      </c>
      <c r="AC286" s="25">
        <v>15860</v>
      </c>
      <c r="AD286" s="25">
        <v>581</v>
      </c>
      <c r="AE286" s="25">
        <v>409280</v>
      </c>
      <c r="AF286" s="25">
        <v>365</v>
      </c>
      <c r="AG286" s="25">
        <v>242960</v>
      </c>
      <c r="AH286" s="25">
        <v>341</v>
      </c>
      <c r="AI286" s="25">
        <v>224480</v>
      </c>
      <c r="AJ286" s="25">
        <v>3618</v>
      </c>
      <c r="AK286" s="31">
        <f t="shared" si="9"/>
        <v>0</v>
      </c>
      <c r="AL286" s="25">
        <v>2353020</v>
      </c>
    </row>
    <row r="287" spans="1:38">
      <c r="A287" s="29" t="s">
        <v>452</v>
      </c>
      <c r="B287" s="29" t="s">
        <v>1308</v>
      </c>
      <c r="C287" s="29" t="s">
        <v>1309</v>
      </c>
      <c r="D287" s="29" t="s">
        <v>455</v>
      </c>
      <c r="E287" s="29" t="s">
        <v>456</v>
      </c>
      <c r="F287" s="29" t="str">
        <f t="shared" si="8"/>
        <v>성내</v>
      </c>
      <c r="G287" s="29" t="s">
        <v>1310</v>
      </c>
      <c r="H287" s="29" t="s">
        <v>475</v>
      </c>
      <c r="I287" s="29" t="s">
        <v>476</v>
      </c>
      <c r="J287" s="29" t="s">
        <v>477</v>
      </c>
      <c r="K287" s="26" t="s">
        <v>1117</v>
      </c>
      <c r="L287" s="25">
        <v>95</v>
      </c>
      <c r="M287" s="25">
        <v>43460</v>
      </c>
      <c r="N287" s="25">
        <v>89</v>
      </c>
      <c r="O287" s="25">
        <v>39320</v>
      </c>
      <c r="P287" s="25">
        <v>77</v>
      </c>
      <c r="Q287" s="25">
        <v>31040</v>
      </c>
      <c r="R287" s="25">
        <v>98</v>
      </c>
      <c r="S287" s="25">
        <v>45530</v>
      </c>
      <c r="T287" s="25">
        <v>102</v>
      </c>
      <c r="U287" s="25">
        <v>48370</v>
      </c>
      <c r="V287" s="25">
        <v>95</v>
      </c>
      <c r="W287" s="25">
        <v>43460</v>
      </c>
      <c r="X287" s="25">
        <v>101</v>
      </c>
      <c r="Y287" s="25">
        <v>47640</v>
      </c>
      <c r="Z287" s="25">
        <v>108</v>
      </c>
      <c r="AA287" s="25">
        <v>52750</v>
      </c>
      <c r="AB287" s="25">
        <v>92</v>
      </c>
      <c r="AC287" s="25">
        <v>41390</v>
      </c>
      <c r="AD287" s="25">
        <v>88</v>
      </c>
      <c r="AE287" s="25">
        <v>38630</v>
      </c>
      <c r="AF287" s="25">
        <v>88</v>
      </c>
      <c r="AG287" s="25">
        <v>38630</v>
      </c>
      <c r="AH287" s="25">
        <v>88</v>
      </c>
      <c r="AI287" s="25">
        <v>38630</v>
      </c>
      <c r="AJ287" s="25">
        <v>1121</v>
      </c>
      <c r="AK287" s="31">
        <f t="shared" si="9"/>
        <v>0</v>
      </c>
      <c r="AL287" s="25">
        <v>508850</v>
      </c>
    </row>
    <row r="288" spans="1:38">
      <c r="A288" s="29" t="s">
        <v>452</v>
      </c>
      <c r="B288" s="29" t="s">
        <v>1311</v>
      </c>
      <c r="C288" s="29" t="s">
        <v>1312</v>
      </c>
      <c r="D288" s="29" t="s">
        <v>455</v>
      </c>
      <c r="E288" s="29" t="s">
        <v>456</v>
      </c>
      <c r="F288" s="29" t="str">
        <f t="shared" si="8"/>
        <v>성내</v>
      </c>
      <c r="G288" s="29" t="s">
        <v>1313</v>
      </c>
      <c r="H288" s="29" t="s">
        <v>1314</v>
      </c>
      <c r="I288" s="29" t="s">
        <v>1315</v>
      </c>
      <c r="J288" s="29" t="s">
        <v>477</v>
      </c>
      <c r="K288" s="26" t="s">
        <v>1117</v>
      </c>
      <c r="L288" s="25">
        <v>0</v>
      </c>
      <c r="M288" s="25">
        <v>510</v>
      </c>
      <c r="N288" s="25">
        <v>0</v>
      </c>
      <c r="O288" s="25">
        <v>510</v>
      </c>
      <c r="P288" s="25">
        <v>0</v>
      </c>
      <c r="Q288" s="25">
        <v>510</v>
      </c>
      <c r="R288" s="25">
        <v>0</v>
      </c>
      <c r="S288" s="25">
        <v>510</v>
      </c>
      <c r="T288" s="25">
        <v>0</v>
      </c>
      <c r="U288" s="25">
        <v>510</v>
      </c>
      <c r="V288" s="25">
        <v>0</v>
      </c>
      <c r="W288" s="25">
        <v>510</v>
      </c>
      <c r="X288" s="25">
        <v>0</v>
      </c>
      <c r="Y288" s="25">
        <v>510</v>
      </c>
      <c r="Z288" s="25">
        <v>0</v>
      </c>
      <c r="AA288" s="25">
        <v>510</v>
      </c>
      <c r="AB288" s="25">
        <v>0</v>
      </c>
      <c r="AC288" s="25">
        <v>510</v>
      </c>
      <c r="AD288" s="25">
        <v>0</v>
      </c>
      <c r="AE288" s="25">
        <v>510</v>
      </c>
      <c r="AF288" s="25">
        <v>0</v>
      </c>
      <c r="AG288" s="25">
        <v>510</v>
      </c>
      <c r="AH288" s="25">
        <v>0</v>
      </c>
      <c r="AI288" s="25">
        <v>510</v>
      </c>
      <c r="AJ288" s="25">
        <v>0</v>
      </c>
      <c r="AK288" s="31">
        <f t="shared" si="9"/>
        <v>0</v>
      </c>
      <c r="AL288" s="25">
        <v>6120</v>
      </c>
    </row>
    <row r="289" spans="1:38">
      <c r="A289" s="29" t="s">
        <v>452</v>
      </c>
      <c r="B289" s="29" t="s">
        <v>1316</v>
      </c>
      <c r="C289" s="29" t="s">
        <v>1317</v>
      </c>
      <c r="D289" s="29" t="s">
        <v>1318</v>
      </c>
      <c r="E289" s="29" t="s">
        <v>1319</v>
      </c>
      <c r="F289" s="29" t="str">
        <f t="shared" si="8"/>
        <v>평화</v>
      </c>
      <c r="G289" s="29" t="s">
        <v>1320</v>
      </c>
      <c r="H289" s="29" t="s">
        <v>475</v>
      </c>
      <c r="I289" s="29" t="s">
        <v>1220</v>
      </c>
      <c r="J289" s="29" t="s">
        <v>477</v>
      </c>
      <c r="K289" s="26" t="s">
        <v>478</v>
      </c>
      <c r="L289" s="25">
        <v>30</v>
      </c>
      <c r="M289" s="25">
        <v>7610</v>
      </c>
      <c r="N289" s="25">
        <v>45</v>
      </c>
      <c r="O289" s="25">
        <v>11210</v>
      </c>
      <c r="P289" s="25">
        <v>51</v>
      </c>
      <c r="Q289" s="25">
        <v>13100</v>
      </c>
      <c r="R289" s="25">
        <v>30</v>
      </c>
      <c r="S289" s="25">
        <v>7610</v>
      </c>
      <c r="T289" s="25">
        <v>36</v>
      </c>
      <c r="U289" s="25">
        <v>9050</v>
      </c>
      <c r="V289" s="25">
        <v>51</v>
      </c>
      <c r="W289" s="25">
        <v>13100</v>
      </c>
      <c r="X289" s="25">
        <v>24</v>
      </c>
      <c r="Y289" s="25">
        <v>6170</v>
      </c>
      <c r="Z289" s="25">
        <v>36</v>
      </c>
      <c r="AA289" s="25">
        <v>9050</v>
      </c>
      <c r="AB289" s="25">
        <v>30</v>
      </c>
      <c r="AC289" s="25">
        <v>7610</v>
      </c>
      <c r="AD289" s="25">
        <v>48</v>
      </c>
      <c r="AE289" s="25">
        <v>11930</v>
      </c>
      <c r="AF289" s="25">
        <v>60</v>
      </c>
      <c r="AG289" s="25">
        <v>19310</v>
      </c>
      <c r="AH289" s="25">
        <v>0</v>
      </c>
      <c r="AI289" s="25">
        <v>410</v>
      </c>
      <c r="AJ289" s="25">
        <v>441</v>
      </c>
      <c r="AK289" s="31">
        <f t="shared" si="9"/>
        <v>0</v>
      </c>
      <c r="AL289" s="25">
        <v>116160</v>
      </c>
    </row>
    <row r="290" spans="1:38">
      <c r="A290" s="29" t="s">
        <v>452</v>
      </c>
      <c r="B290" s="29" t="s">
        <v>1321</v>
      </c>
      <c r="C290" s="29" t="s">
        <v>1322</v>
      </c>
      <c r="D290" s="29" t="s">
        <v>1318</v>
      </c>
      <c r="E290" s="29" t="s">
        <v>1319</v>
      </c>
      <c r="F290" s="29" t="str">
        <f t="shared" si="8"/>
        <v>평화</v>
      </c>
      <c r="G290" s="29" t="s">
        <v>1323</v>
      </c>
      <c r="H290" s="29" t="s">
        <v>475</v>
      </c>
      <c r="I290" s="29" t="s">
        <v>476</v>
      </c>
      <c r="J290" s="29" t="s">
        <v>477</v>
      </c>
      <c r="K290" s="26" t="s">
        <v>478</v>
      </c>
      <c r="L290" s="25">
        <v>10</v>
      </c>
      <c r="M290" s="25">
        <v>2810</v>
      </c>
      <c r="N290" s="25">
        <v>15</v>
      </c>
      <c r="O290" s="25">
        <v>4010</v>
      </c>
      <c r="P290" s="25">
        <v>1</v>
      </c>
      <c r="Q290" s="25">
        <v>650</v>
      </c>
      <c r="R290" s="25">
        <v>34</v>
      </c>
      <c r="S290" s="25">
        <v>8570</v>
      </c>
      <c r="T290" s="25">
        <v>30</v>
      </c>
      <c r="U290" s="25">
        <v>7610</v>
      </c>
      <c r="V290" s="25">
        <v>0</v>
      </c>
      <c r="W290" s="25">
        <v>410</v>
      </c>
      <c r="X290" s="25">
        <v>18</v>
      </c>
      <c r="Y290" s="25">
        <v>4730</v>
      </c>
      <c r="Z290" s="25">
        <v>0</v>
      </c>
      <c r="AA290" s="25">
        <v>410</v>
      </c>
      <c r="AB290" s="25">
        <v>3</v>
      </c>
      <c r="AC290" s="25">
        <v>1130</v>
      </c>
      <c r="AD290" s="25">
        <v>13</v>
      </c>
      <c r="AE290" s="25">
        <v>3530</v>
      </c>
      <c r="AF290" s="25">
        <v>9</v>
      </c>
      <c r="AG290" s="25">
        <v>2570</v>
      </c>
      <c r="AH290" s="25">
        <v>3</v>
      </c>
      <c r="AI290" s="25">
        <v>1130</v>
      </c>
      <c r="AJ290" s="25">
        <v>136</v>
      </c>
      <c r="AK290" s="31">
        <f t="shared" si="9"/>
        <v>0</v>
      </c>
      <c r="AL290" s="25">
        <v>37560</v>
      </c>
    </row>
    <row r="291" spans="1:38">
      <c r="A291" s="29" t="s">
        <v>452</v>
      </c>
      <c r="B291" s="29" t="s">
        <v>1324</v>
      </c>
      <c r="C291" s="29" t="s">
        <v>1325</v>
      </c>
      <c r="D291" s="29" t="s">
        <v>1318</v>
      </c>
      <c r="E291" s="29" t="s">
        <v>1319</v>
      </c>
      <c r="F291" s="29" t="str">
        <f t="shared" si="8"/>
        <v>평화</v>
      </c>
      <c r="G291" s="29" t="s">
        <v>1326</v>
      </c>
      <c r="H291" s="29" t="s">
        <v>475</v>
      </c>
      <c r="I291" s="29" t="s">
        <v>476</v>
      </c>
      <c r="J291" s="29" t="s">
        <v>477</v>
      </c>
      <c r="K291" s="26" t="s">
        <v>478</v>
      </c>
      <c r="L291" s="25">
        <v>0</v>
      </c>
      <c r="M291" s="25">
        <v>0</v>
      </c>
      <c r="N291" s="25">
        <v>0</v>
      </c>
      <c r="O291" s="25">
        <v>0</v>
      </c>
      <c r="P291" s="25">
        <v>0</v>
      </c>
      <c r="Q291" s="25">
        <v>0</v>
      </c>
      <c r="R291" s="25">
        <v>0</v>
      </c>
      <c r="S291" s="25">
        <v>0</v>
      </c>
      <c r="T291" s="25">
        <v>0</v>
      </c>
      <c r="U291" s="25">
        <v>0</v>
      </c>
      <c r="V291" s="25">
        <v>0</v>
      </c>
      <c r="W291" s="25">
        <v>0</v>
      </c>
      <c r="X291" s="25">
        <v>0</v>
      </c>
      <c r="Y291" s="25">
        <v>0</v>
      </c>
      <c r="Z291" s="25">
        <v>0</v>
      </c>
      <c r="AA291" s="25">
        <v>0</v>
      </c>
      <c r="AB291" s="25">
        <v>0</v>
      </c>
      <c r="AC291" s="25">
        <v>0</v>
      </c>
      <c r="AD291" s="25">
        <v>0</v>
      </c>
      <c r="AE291" s="25">
        <v>0</v>
      </c>
      <c r="AF291" s="25">
        <v>0</v>
      </c>
      <c r="AG291" s="25">
        <v>0</v>
      </c>
      <c r="AH291" s="25">
        <v>0</v>
      </c>
      <c r="AI291" s="25">
        <v>0</v>
      </c>
      <c r="AJ291" s="25">
        <v>0</v>
      </c>
      <c r="AK291" s="31">
        <f t="shared" si="9"/>
        <v>0</v>
      </c>
      <c r="AL291" s="25">
        <v>0</v>
      </c>
    </row>
    <row r="292" spans="1:38">
      <c r="A292" s="29" t="s">
        <v>452</v>
      </c>
      <c r="B292" s="29" t="s">
        <v>1327</v>
      </c>
      <c r="C292" s="29" t="s">
        <v>1328</v>
      </c>
      <c r="D292" s="29" t="s">
        <v>1318</v>
      </c>
      <c r="E292" s="29" t="s">
        <v>1319</v>
      </c>
      <c r="F292" s="29" t="str">
        <f t="shared" si="8"/>
        <v>평화</v>
      </c>
      <c r="G292" s="29" t="s">
        <v>1329</v>
      </c>
      <c r="H292" s="29" t="s">
        <v>475</v>
      </c>
      <c r="I292" s="29" t="s">
        <v>459</v>
      </c>
      <c r="J292" s="29" t="s">
        <v>460</v>
      </c>
      <c r="K292" s="26" t="s">
        <v>459</v>
      </c>
      <c r="L292" s="25">
        <v>0</v>
      </c>
      <c r="M292" s="25">
        <v>410</v>
      </c>
      <c r="N292" s="25">
        <v>0</v>
      </c>
      <c r="O292" s="25">
        <v>410</v>
      </c>
      <c r="P292" s="25">
        <v>0</v>
      </c>
      <c r="Q292" s="25">
        <v>410</v>
      </c>
      <c r="R292" s="25">
        <v>0</v>
      </c>
      <c r="S292" s="25">
        <v>410</v>
      </c>
      <c r="T292" s="25">
        <v>0</v>
      </c>
      <c r="U292" s="25">
        <v>410</v>
      </c>
      <c r="V292" s="25">
        <v>0</v>
      </c>
      <c r="W292" s="25">
        <v>410</v>
      </c>
      <c r="X292" s="25">
        <v>0</v>
      </c>
      <c r="Y292" s="25">
        <v>410</v>
      </c>
      <c r="Z292" s="25">
        <v>0</v>
      </c>
      <c r="AA292" s="25">
        <v>410</v>
      </c>
      <c r="AB292" s="25">
        <v>0</v>
      </c>
      <c r="AC292" s="25">
        <v>410</v>
      </c>
      <c r="AD292" s="25">
        <v>0</v>
      </c>
      <c r="AE292" s="25">
        <v>410</v>
      </c>
      <c r="AF292" s="25">
        <v>0</v>
      </c>
      <c r="AG292" s="25">
        <v>410</v>
      </c>
      <c r="AH292" s="25">
        <v>0</v>
      </c>
      <c r="AI292" s="25">
        <v>410</v>
      </c>
      <c r="AJ292" s="25">
        <v>0</v>
      </c>
      <c r="AK292" s="31">
        <f t="shared" si="9"/>
        <v>0</v>
      </c>
      <c r="AL292" s="25">
        <v>4920</v>
      </c>
    </row>
    <row r="293" spans="1:38">
      <c r="A293" s="29" t="s">
        <v>452</v>
      </c>
      <c r="B293" s="29" t="s">
        <v>1330</v>
      </c>
      <c r="C293" s="29" t="s">
        <v>1331</v>
      </c>
      <c r="D293" s="29" t="s">
        <v>1318</v>
      </c>
      <c r="E293" s="29" t="s">
        <v>1319</v>
      </c>
      <c r="F293" s="29" t="str">
        <f t="shared" si="8"/>
        <v>평화</v>
      </c>
      <c r="G293" s="29" t="s">
        <v>1332</v>
      </c>
      <c r="H293" s="29" t="s">
        <v>1242</v>
      </c>
      <c r="I293" s="29" t="s">
        <v>1315</v>
      </c>
      <c r="J293" s="29" t="s">
        <v>477</v>
      </c>
      <c r="K293" s="26" t="s">
        <v>478</v>
      </c>
      <c r="L293" s="25">
        <v>0</v>
      </c>
      <c r="M293" s="25">
        <v>0</v>
      </c>
      <c r="N293" s="25">
        <v>0</v>
      </c>
      <c r="O293" s="25">
        <v>0</v>
      </c>
      <c r="P293" s="25">
        <v>0</v>
      </c>
      <c r="Q293" s="25">
        <v>0</v>
      </c>
      <c r="R293" s="25">
        <v>0</v>
      </c>
      <c r="S293" s="25">
        <v>0</v>
      </c>
      <c r="T293" s="25">
        <v>0</v>
      </c>
      <c r="U293" s="25">
        <v>0</v>
      </c>
      <c r="V293" s="25">
        <v>0</v>
      </c>
      <c r="W293" s="25">
        <v>0</v>
      </c>
      <c r="X293" s="25">
        <v>0</v>
      </c>
      <c r="Y293" s="25">
        <v>0</v>
      </c>
      <c r="Z293" s="25">
        <v>0</v>
      </c>
      <c r="AA293" s="25">
        <v>0</v>
      </c>
      <c r="AB293" s="25">
        <v>0</v>
      </c>
      <c r="AC293" s="25">
        <v>0</v>
      </c>
      <c r="AD293" s="25">
        <v>0</v>
      </c>
      <c r="AE293" s="25">
        <v>0</v>
      </c>
      <c r="AF293" s="25">
        <v>0</v>
      </c>
      <c r="AG293" s="25">
        <v>0</v>
      </c>
      <c r="AH293" s="25">
        <v>0</v>
      </c>
      <c r="AI293" s="25">
        <v>0</v>
      </c>
      <c r="AJ293" s="25">
        <v>0</v>
      </c>
      <c r="AK293" s="32">
        <v>0</v>
      </c>
      <c r="AL293" s="25">
        <v>0</v>
      </c>
    </row>
    <row r="294" spans="1:38">
      <c r="A294" s="29" t="s">
        <v>452</v>
      </c>
      <c r="B294" s="29" t="s">
        <v>1333</v>
      </c>
      <c r="C294" s="29" t="s">
        <v>1334</v>
      </c>
      <c r="D294" s="29" t="s">
        <v>1318</v>
      </c>
      <c r="E294" s="29" t="s">
        <v>1319</v>
      </c>
      <c r="F294" s="29" t="str">
        <f t="shared" si="8"/>
        <v>평화</v>
      </c>
      <c r="G294" s="29" t="s">
        <v>1335</v>
      </c>
      <c r="H294" s="29" t="s">
        <v>1242</v>
      </c>
      <c r="I294" s="29" t="s">
        <v>1248</v>
      </c>
      <c r="J294" s="29" t="s">
        <v>477</v>
      </c>
      <c r="K294" s="26" t="s">
        <v>478</v>
      </c>
      <c r="L294" s="25">
        <v>546</v>
      </c>
      <c r="M294" s="25">
        <v>162920</v>
      </c>
      <c r="N294" s="25">
        <v>312</v>
      </c>
      <c r="O294" s="25">
        <v>78680</v>
      </c>
      <c r="P294" s="25">
        <v>109</v>
      </c>
      <c r="Q294" s="25">
        <v>21070</v>
      </c>
      <c r="R294" s="25">
        <v>280</v>
      </c>
      <c r="S294" s="25">
        <v>67160</v>
      </c>
      <c r="T294" s="25">
        <v>304</v>
      </c>
      <c r="U294" s="25">
        <v>75800</v>
      </c>
      <c r="V294" s="25">
        <v>319</v>
      </c>
      <c r="W294" s="25">
        <v>81200</v>
      </c>
      <c r="X294" s="25">
        <v>327</v>
      </c>
      <c r="Y294" s="25">
        <v>84080</v>
      </c>
      <c r="Z294" s="25">
        <v>241</v>
      </c>
      <c r="AA294" s="25">
        <v>53120</v>
      </c>
      <c r="AB294" s="25">
        <v>413</v>
      </c>
      <c r="AC294" s="25">
        <v>115040</v>
      </c>
      <c r="AD294" s="25">
        <v>249</v>
      </c>
      <c r="AE294" s="25">
        <v>56000</v>
      </c>
      <c r="AF294" s="25">
        <v>312</v>
      </c>
      <c r="AG294" s="25">
        <v>78680</v>
      </c>
      <c r="AH294" s="25">
        <v>195</v>
      </c>
      <c r="AI294" s="25">
        <v>37410</v>
      </c>
      <c r="AJ294" s="25">
        <v>3607</v>
      </c>
      <c r="AK294" s="32">
        <v>0</v>
      </c>
      <c r="AL294" s="25">
        <v>911160</v>
      </c>
    </row>
    <row r="295" spans="1:38">
      <c r="A295" s="29" t="s">
        <v>452</v>
      </c>
      <c r="B295" s="29" t="s">
        <v>1336</v>
      </c>
      <c r="C295" s="29" t="s">
        <v>1337</v>
      </c>
      <c r="D295" s="29" t="s">
        <v>1318</v>
      </c>
      <c r="E295" s="29" t="s">
        <v>1319</v>
      </c>
      <c r="F295" s="29" t="str">
        <f t="shared" si="8"/>
        <v>평화</v>
      </c>
      <c r="G295" s="29" t="s">
        <v>1332</v>
      </c>
      <c r="H295" s="29" t="s">
        <v>1242</v>
      </c>
      <c r="I295" s="29" t="s">
        <v>476</v>
      </c>
      <c r="J295" s="29" t="s">
        <v>477</v>
      </c>
      <c r="K295" s="26" t="s">
        <v>478</v>
      </c>
      <c r="L295" s="25">
        <v>0</v>
      </c>
      <c r="M295" s="25">
        <v>0</v>
      </c>
      <c r="N295" s="25">
        <v>0</v>
      </c>
      <c r="O295" s="25">
        <v>0</v>
      </c>
      <c r="P295" s="25">
        <v>0</v>
      </c>
      <c r="Q295" s="25">
        <v>0</v>
      </c>
      <c r="R295" s="25">
        <v>0</v>
      </c>
      <c r="S295" s="25">
        <v>0</v>
      </c>
      <c r="T295" s="25">
        <v>0</v>
      </c>
      <c r="U295" s="25">
        <v>0</v>
      </c>
      <c r="V295" s="25">
        <v>0</v>
      </c>
      <c r="W295" s="25">
        <v>0</v>
      </c>
      <c r="X295" s="25">
        <v>0</v>
      </c>
      <c r="Y295" s="25">
        <v>0</v>
      </c>
      <c r="Z295" s="25">
        <v>0</v>
      </c>
      <c r="AA295" s="25">
        <v>0</v>
      </c>
      <c r="AB295" s="25">
        <v>0</v>
      </c>
      <c r="AC295" s="25">
        <v>0</v>
      </c>
      <c r="AD295" s="25">
        <v>0</v>
      </c>
      <c r="AE295" s="25">
        <v>0</v>
      </c>
      <c r="AF295" s="25">
        <v>0</v>
      </c>
      <c r="AG295" s="25">
        <v>0</v>
      </c>
      <c r="AH295" s="25">
        <v>0</v>
      </c>
      <c r="AI295" s="25">
        <v>0</v>
      </c>
      <c r="AJ295" s="25">
        <v>0</v>
      </c>
      <c r="AK295" s="32">
        <v>0</v>
      </c>
      <c r="AL295" s="25">
        <v>0</v>
      </c>
    </row>
    <row r="296" spans="1:38">
      <c r="A296" s="29" t="s">
        <v>452</v>
      </c>
      <c r="B296" s="29" t="s">
        <v>1338</v>
      </c>
      <c r="C296" s="29" t="s">
        <v>1339</v>
      </c>
      <c r="D296" s="29" t="s">
        <v>1318</v>
      </c>
      <c r="E296" s="29" t="s">
        <v>1319</v>
      </c>
      <c r="F296" s="29" t="str">
        <f t="shared" si="8"/>
        <v>평화</v>
      </c>
      <c r="G296" s="29" t="s">
        <v>1332</v>
      </c>
      <c r="H296" s="29" t="s">
        <v>1242</v>
      </c>
      <c r="I296" s="29" t="s">
        <v>476</v>
      </c>
      <c r="J296" s="29" t="s">
        <v>477</v>
      </c>
      <c r="K296" s="26" t="s">
        <v>478</v>
      </c>
      <c r="L296" s="25">
        <v>0</v>
      </c>
      <c r="M296" s="25">
        <v>0</v>
      </c>
      <c r="N296" s="25">
        <v>0</v>
      </c>
      <c r="O296" s="25">
        <v>0</v>
      </c>
      <c r="P296" s="25">
        <v>0</v>
      </c>
      <c r="Q296" s="25">
        <v>0</v>
      </c>
      <c r="R296" s="25">
        <v>0</v>
      </c>
      <c r="S296" s="25">
        <v>0</v>
      </c>
      <c r="T296" s="25">
        <v>0</v>
      </c>
      <c r="U296" s="25">
        <v>0</v>
      </c>
      <c r="V296" s="25">
        <v>0</v>
      </c>
      <c r="W296" s="25">
        <v>0</v>
      </c>
      <c r="X296" s="25">
        <v>0</v>
      </c>
      <c r="Y296" s="25">
        <v>0</v>
      </c>
      <c r="Z296" s="25">
        <v>0</v>
      </c>
      <c r="AA296" s="25">
        <v>0</v>
      </c>
      <c r="AB296" s="25">
        <v>0</v>
      </c>
      <c r="AC296" s="25">
        <v>0</v>
      </c>
      <c r="AD296" s="25">
        <v>0</v>
      </c>
      <c r="AE296" s="25">
        <v>0</v>
      </c>
      <c r="AF296" s="25">
        <v>0</v>
      </c>
      <c r="AG296" s="25">
        <v>0</v>
      </c>
      <c r="AH296" s="25">
        <v>0</v>
      </c>
      <c r="AI296" s="25">
        <v>0</v>
      </c>
      <c r="AJ296" s="25">
        <v>0</v>
      </c>
      <c r="AK296" s="32">
        <v>0</v>
      </c>
      <c r="AL296" s="25">
        <v>0</v>
      </c>
    </row>
    <row r="297" spans="1:38">
      <c r="A297" s="29" t="s">
        <v>452</v>
      </c>
      <c r="B297" s="29" t="s">
        <v>1340</v>
      </c>
      <c r="C297" s="29" t="s">
        <v>1341</v>
      </c>
      <c r="D297" s="29" t="s">
        <v>1318</v>
      </c>
      <c r="E297" s="29" t="s">
        <v>1319</v>
      </c>
      <c r="F297" s="29" t="str">
        <f t="shared" si="8"/>
        <v>평화</v>
      </c>
      <c r="G297" s="29" t="s">
        <v>1342</v>
      </c>
      <c r="H297" s="29" t="s">
        <v>1314</v>
      </c>
      <c r="I297" s="29" t="s">
        <v>1289</v>
      </c>
      <c r="J297" s="29" t="s">
        <v>477</v>
      </c>
      <c r="K297" s="26" t="s">
        <v>478</v>
      </c>
      <c r="L297" s="25">
        <v>43</v>
      </c>
      <c r="M297" s="25">
        <v>20720</v>
      </c>
      <c r="N297" s="25">
        <v>192</v>
      </c>
      <c r="O297" s="25">
        <v>90750</v>
      </c>
      <c r="P297" s="25">
        <v>38</v>
      </c>
      <c r="Q297" s="25">
        <v>18370</v>
      </c>
      <c r="R297" s="25">
        <v>72</v>
      </c>
      <c r="S297" s="25">
        <v>34350</v>
      </c>
      <c r="T297" s="25">
        <v>182</v>
      </c>
      <c r="U297" s="25">
        <v>86050</v>
      </c>
      <c r="V297" s="25">
        <v>192</v>
      </c>
      <c r="W297" s="25">
        <v>90750</v>
      </c>
      <c r="X297" s="25">
        <v>28</v>
      </c>
      <c r="Y297" s="25">
        <v>13670</v>
      </c>
      <c r="Z297" s="25">
        <v>0</v>
      </c>
      <c r="AA297" s="25">
        <v>510</v>
      </c>
      <c r="AB297" s="25">
        <v>0</v>
      </c>
      <c r="AC297" s="25">
        <v>510</v>
      </c>
      <c r="AD297" s="25">
        <v>0</v>
      </c>
      <c r="AE297" s="25">
        <v>510</v>
      </c>
      <c r="AF297" s="25">
        <v>168</v>
      </c>
      <c r="AG297" s="25">
        <v>79470</v>
      </c>
      <c r="AH297" s="25">
        <v>388</v>
      </c>
      <c r="AI297" s="25">
        <v>182870</v>
      </c>
      <c r="AJ297" s="25">
        <v>1303</v>
      </c>
      <c r="AK297" s="31">
        <f t="shared" si="9"/>
        <v>0</v>
      </c>
      <c r="AL297" s="25">
        <v>618530</v>
      </c>
    </row>
    <row r="298" spans="1:38">
      <c r="A298" s="29" t="s">
        <v>452</v>
      </c>
      <c r="B298" s="29" t="s">
        <v>1343</v>
      </c>
      <c r="C298" s="29" t="s">
        <v>1344</v>
      </c>
      <c r="D298" s="29" t="s">
        <v>1318</v>
      </c>
      <c r="E298" s="29" t="s">
        <v>1319</v>
      </c>
      <c r="F298" s="29" t="str">
        <f t="shared" si="8"/>
        <v>평화</v>
      </c>
      <c r="G298" s="29" t="s">
        <v>1345</v>
      </c>
      <c r="H298" s="29" t="s">
        <v>1314</v>
      </c>
      <c r="I298" s="29" t="s">
        <v>1289</v>
      </c>
      <c r="J298" s="29" t="s">
        <v>477</v>
      </c>
      <c r="K298" s="26" t="s">
        <v>478</v>
      </c>
      <c r="L298" s="25">
        <v>0</v>
      </c>
      <c r="M298" s="25">
        <v>0</v>
      </c>
      <c r="N298" s="25">
        <v>0</v>
      </c>
      <c r="O298" s="25">
        <v>0</v>
      </c>
      <c r="P298" s="25">
        <v>0</v>
      </c>
      <c r="Q298" s="25">
        <v>0</v>
      </c>
      <c r="R298" s="25">
        <v>0</v>
      </c>
      <c r="S298" s="25">
        <v>0</v>
      </c>
      <c r="T298" s="25">
        <v>0</v>
      </c>
      <c r="U298" s="25">
        <v>0</v>
      </c>
      <c r="V298" s="25">
        <v>0</v>
      </c>
      <c r="W298" s="25">
        <v>0</v>
      </c>
      <c r="X298" s="25">
        <v>0</v>
      </c>
      <c r="Y298" s="25">
        <v>0</v>
      </c>
      <c r="Z298" s="25">
        <v>0</v>
      </c>
      <c r="AA298" s="25">
        <v>0</v>
      </c>
      <c r="AB298" s="25">
        <v>0</v>
      </c>
      <c r="AC298" s="25">
        <v>0</v>
      </c>
      <c r="AD298" s="25">
        <v>0</v>
      </c>
      <c r="AE298" s="25">
        <v>0</v>
      </c>
      <c r="AF298" s="25">
        <v>0</v>
      </c>
      <c r="AG298" s="25">
        <v>0</v>
      </c>
      <c r="AH298" s="25">
        <v>0</v>
      </c>
      <c r="AI298" s="25">
        <v>0</v>
      </c>
      <c r="AJ298" s="25">
        <v>0</v>
      </c>
      <c r="AK298" s="31">
        <f t="shared" si="9"/>
        <v>0</v>
      </c>
      <c r="AL298" s="25">
        <v>0</v>
      </c>
    </row>
    <row r="299" spans="1:38">
      <c r="A299" s="29" t="s">
        <v>452</v>
      </c>
      <c r="B299" s="29" t="s">
        <v>1346</v>
      </c>
      <c r="C299" s="29" t="s">
        <v>1347</v>
      </c>
      <c r="D299" s="29" t="s">
        <v>1318</v>
      </c>
      <c r="E299" s="29" t="s">
        <v>1319</v>
      </c>
      <c r="F299" s="29" t="str">
        <f t="shared" si="8"/>
        <v>평화</v>
      </c>
      <c r="G299" s="29" t="s">
        <v>1348</v>
      </c>
      <c r="H299" s="29" t="s">
        <v>1314</v>
      </c>
      <c r="I299" s="29" t="s">
        <v>1289</v>
      </c>
      <c r="J299" s="29" t="s">
        <v>477</v>
      </c>
      <c r="K299" s="26" t="s">
        <v>478</v>
      </c>
      <c r="L299" s="25">
        <v>350</v>
      </c>
      <c r="M299" s="25">
        <v>165010</v>
      </c>
      <c r="N299" s="25">
        <v>321</v>
      </c>
      <c r="O299" s="25">
        <v>151380</v>
      </c>
      <c r="P299" s="25">
        <v>364</v>
      </c>
      <c r="Q299" s="25">
        <v>171590</v>
      </c>
      <c r="R299" s="25">
        <v>364</v>
      </c>
      <c r="S299" s="25">
        <v>171590</v>
      </c>
      <c r="T299" s="25">
        <v>240</v>
      </c>
      <c r="U299" s="25">
        <v>113310</v>
      </c>
      <c r="V299" s="25">
        <v>264</v>
      </c>
      <c r="W299" s="25">
        <v>124590</v>
      </c>
      <c r="X299" s="25">
        <v>192</v>
      </c>
      <c r="Y299" s="25">
        <v>90750</v>
      </c>
      <c r="Z299" s="25">
        <v>288</v>
      </c>
      <c r="AA299" s="25">
        <v>135870</v>
      </c>
      <c r="AB299" s="25">
        <v>398</v>
      </c>
      <c r="AC299" s="25">
        <v>187570</v>
      </c>
      <c r="AD299" s="25">
        <v>192</v>
      </c>
      <c r="AE299" s="25">
        <v>90750</v>
      </c>
      <c r="AF299" s="25">
        <v>33</v>
      </c>
      <c r="AG299" s="25">
        <v>16020</v>
      </c>
      <c r="AH299" s="25">
        <v>244</v>
      </c>
      <c r="AI299" s="25">
        <v>115190</v>
      </c>
      <c r="AJ299" s="25">
        <v>3250</v>
      </c>
      <c r="AK299" s="31">
        <f t="shared" si="9"/>
        <v>0</v>
      </c>
      <c r="AL299" s="25">
        <v>1533620</v>
      </c>
    </row>
    <row r="300" spans="1:38">
      <c r="A300" s="29" t="s">
        <v>452</v>
      </c>
      <c r="B300" s="29" t="s">
        <v>1349</v>
      </c>
      <c r="C300" s="29" t="s">
        <v>1350</v>
      </c>
      <c r="D300" s="29" t="s">
        <v>1318</v>
      </c>
      <c r="E300" s="29" t="s">
        <v>1319</v>
      </c>
      <c r="F300" s="29" t="str">
        <f t="shared" si="8"/>
        <v>평화</v>
      </c>
      <c r="G300" s="29" t="s">
        <v>1351</v>
      </c>
      <c r="H300" s="29" t="s">
        <v>1314</v>
      </c>
      <c r="I300" s="29" t="s">
        <v>1248</v>
      </c>
      <c r="J300" s="29" t="s">
        <v>477</v>
      </c>
      <c r="K300" s="26" t="s">
        <v>1117</v>
      </c>
      <c r="L300" s="25">
        <v>134</v>
      </c>
      <c r="M300" s="25">
        <v>63490</v>
      </c>
      <c r="N300" s="25">
        <v>120</v>
      </c>
      <c r="O300" s="25">
        <v>56910</v>
      </c>
      <c r="P300" s="25">
        <v>130</v>
      </c>
      <c r="Q300" s="25">
        <v>61610</v>
      </c>
      <c r="R300" s="25">
        <v>140</v>
      </c>
      <c r="S300" s="25">
        <v>66310</v>
      </c>
      <c r="T300" s="25">
        <v>115</v>
      </c>
      <c r="U300" s="25">
        <v>54560</v>
      </c>
      <c r="V300" s="25">
        <v>78</v>
      </c>
      <c r="W300" s="25">
        <v>37170</v>
      </c>
      <c r="X300" s="25">
        <v>42</v>
      </c>
      <c r="Y300" s="25">
        <v>20250</v>
      </c>
      <c r="Z300" s="25">
        <v>20</v>
      </c>
      <c r="AA300" s="25">
        <v>9910</v>
      </c>
      <c r="AB300" s="25">
        <v>20</v>
      </c>
      <c r="AC300" s="25">
        <v>9910</v>
      </c>
      <c r="AD300" s="25">
        <v>20</v>
      </c>
      <c r="AE300" s="25">
        <v>9910</v>
      </c>
      <c r="AF300" s="25">
        <v>20</v>
      </c>
      <c r="AG300" s="25">
        <v>9910</v>
      </c>
      <c r="AH300" s="25">
        <v>40</v>
      </c>
      <c r="AI300" s="25">
        <v>19310</v>
      </c>
      <c r="AJ300" s="25">
        <v>879</v>
      </c>
      <c r="AK300" s="31">
        <f t="shared" si="9"/>
        <v>0</v>
      </c>
      <c r="AL300" s="25">
        <v>419250</v>
      </c>
    </row>
    <row r="301" spans="1:38">
      <c r="A301" s="29" t="s">
        <v>452</v>
      </c>
      <c r="B301" s="29" t="s">
        <v>1352</v>
      </c>
      <c r="C301" s="29" t="s">
        <v>1353</v>
      </c>
      <c r="D301" s="29" t="s">
        <v>1318</v>
      </c>
      <c r="E301" s="29" t="s">
        <v>1319</v>
      </c>
      <c r="F301" s="29" t="str">
        <f t="shared" si="8"/>
        <v>평화</v>
      </c>
      <c r="G301" s="29" t="s">
        <v>1354</v>
      </c>
      <c r="H301" s="29" t="s">
        <v>475</v>
      </c>
      <c r="I301" s="29" t="s">
        <v>1289</v>
      </c>
      <c r="J301" s="29" t="s">
        <v>477</v>
      </c>
      <c r="K301" s="26" t="s">
        <v>1117</v>
      </c>
      <c r="L301" s="25">
        <v>0</v>
      </c>
      <c r="M301" s="25">
        <v>0</v>
      </c>
      <c r="N301" s="25">
        <v>0</v>
      </c>
      <c r="O301" s="25">
        <v>0</v>
      </c>
      <c r="P301" s="25">
        <v>0</v>
      </c>
      <c r="Q301" s="25">
        <v>0</v>
      </c>
      <c r="R301" s="25">
        <v>0</v>
      </c>
      <c r="S301" s="25">
        <v>0</v>
      </c>
      <c r="T301" s="25">
        <v>0</v>
      </c>
      <c r="U301" s="25">
        <v>0</v>
      </c>
      <c r="V301" s="25">
        <v>0</v>
      </c>
      <c r="W301" s="25">
        <v>0</v>
      </c>
      <c r="X301" s="25">
        <v>0</v>
      </c>
      <c r="Y301" s="25">
        <v>0</v>
      </c>
      <c r="Z301" s="25">
        <v>0</v>
      </c>
      <c r="AA301" s="25">
        <v>0</v>
      </c>
      <c r="AB301" s="25">
        <v>0</v>
      </c>
      <c r="AC301" s="25">
        <v>0</v>
      </c>
      <c r="AD301" s="25">
        <v>0</v>
      </c>
      <c r="AE301" s="25">
        <v>0</v>
      </c>
      <c r="AF301" s="25">
        <v>0</v>
      </c>
      <c r="AG301" s="25">
        <v>0</v>
      </c>
      <c r="AH301" s="25">
        <v>0</v>
      </c>
      <c r="AI301" s="25">
        <v>0</v>
      </c>
      <c r="AJ301" s="25">
        <v>0</v>
      </c>
      <c r="AK301" s="31">
        <f t="shared" si="9"/>
        <v>0</v>
      </c>
      <c r="AL301" s="25">
        <v>0</v>
      </c>
    </row>
    <row r="302" spans="1:38">
      <c r="A302" s="29" t="s">
        <v>452</v>
      </c>
      <c r="B302" s="29" t="s">
        <v>1355</v>
      </c>
      <c r="C302" s="29" t="s">
        <v>1356</v>
      </c>
      <c r="D302" s="29" t="s">
        <v>1318</v>
      </c>
      <c r="E302" s="29" t="s">
        <v>1319</v>
      </c>
      <c r="F302" s="29" t="str">
        <f t="shared" si="8"/>
        <v>평화</v>
      </c>
      <c r="G302" s="29" t="s">
        <v>1357</v>
      </c>
      <c r="H302" s="29" t="s">
        <v>475</v>
      </c>
      <c r="I302" s="29" t="s">
        <v>1220</v>
      </c>
      <c r="J302" s="29" t="s">
        <v>477</v>
      </c>
      <c r="K302" s="26" t="s">
        <v>1117</v>
      </c>
      <c r="L302" s="25">
        <v>136</v>
      </c>
      <c r="M302" s="25">
        <v>73190</v>
      </c>
      <c r="N302" s="25">
        <v>100</v>
      </c>
      <c r="O302" s="25">
        <v>46910</v>
      </c>
      <c r="P302" s="25">
        <v>52</v>
      </c>
      <c r="Q302" s="25">
        <v>13790</v>
      </c>
      <c r="R302" s="25">
        <v>69</v>
      </c>
      <c r="S302" s="25">
        <v>25520</v>
      </c>
      <c r="T302" s="25">
        <v>81</v>
      </c>
      <c r="U302" s="25">
        <v>33800</v>
      </c>
      <c r="V302" s="25">
        <v>117</v>
      </c>
      <c r="W302" s="25">
        <v>59320</v>
      </c>
      <c r="X302" s="25">
        <v>45</v>
      </c>
      <c r="Y302" s="25">
        <v>11210</v>
      </c>
      <c r="Z302" s="25">
        <v>75</v>
      </c>
      <c r="AA302" s="25">
        <v>29660</v>
      </c>
      <c r="AB302" s="25">
        <v>46</v>
      </c>
      <c r="AC302" s="25">
        <v>11450</v>
      </c>
      <c r="AD302" s="25">
        <v>55</v>
      </c>
      <c r="AE302" s="25">
        <v>15860</v>
      </c>
      <c r="AF302" s="25">
        <v>50</v>
      </c>
      <c r="AG302" s="25">
        <v>12410</v>
      </c>
      <c r="AH302" s="25">
        <v>106</v>
      </c>
      <c r="AI302" s="25">
        <v>51290</v>
      </c>
      <c r="AJ302" s="25">
        <v>932</v>
      </c>
      <c r="AK302" s="31">
        <f t="shared" si="9"/>
        <v>0</v>
      </c>
      <c r="AL302" s="25">
        <v>384410</v>
      </c>
    </row>
    <row r="303" spans="1:38">
      <c r="A303" s="29" t="s">
        <v>452</v>
      </c>
      <c r="B303" s="29" t="s">
        <v>1358</v>
      </c>
      <c r="C303" s="29" t="s">
        <v>1359</v>
      </c>
      <c r="D303" s="29" t="s">
        <v>1318</v>
      </c>
      <c r="E303" s="29" t="s">
        <v>1319</v>
      </c>
      <c r="F303" s="29" t="str">
        <f t="shared" si="8"/>
        <v>평화</v>
      </c>
      <c r="G303" s="29" t="s">
        <v>1360</v>
      </c>
      <c r="H303" s="29" t="s">
        <v>475</v>
      </c>
      <c r="I303" s="29" t="s">
        <v>1220</v>
      </c>
      <c r="J303" s="29" t="s">
        <v>477</v>
      </c>
      <c r="K303" s="26" t="s">
        <v>1117</v>
      </c>
      <c r="L303" s="25">
        <v>52</v>
      </c>
      <c r="M303" s="25">
        <v>13790</v>
      </c>
      <c r="N303" s="25">
        <v>60</v>
      </c>
      <c r="O303" s="25">
        <v>19310</v>
      </c>
      <c r="P303" s="25">
        <v>55</v>
      </c>
      <c r="Q303" s="25">
        <v>15860</v>
      </c>
      <c r="R303" s="25">
        <v>120</v>
      </c>
      <c r="S303" s="25">
        <v>61510</v>
      </c>
      <c r="T303" s="25">
        <v>93</v>
      </c>
      <c r="U303" s="25">
        <v>42080</v>
      </c>
      <c r="V303" s="25">
        <v>49</v>
      </c>
      <c r="W303" s="25">
        <v>12170</v>
      </c>
      <c r="X303" s="25">
        <v>59</v>
      </c>
      <c r="Y303" s="25">
        <v>18620</v>
      </c>
      <c r="Z303" s="25">
        <v>73</v>
      </c>
      <c r="AA303" s="25">
        <v>28280</v>
      </c>
      <c r="AB303" s="25">
        <v>58</v>
      </c>
      <c r="AC303" s="25">
        <v>17930</v>
      </c>
      <c r="AD303" s="25">
        <v>47</v>
      </c>
      <c r="AE303" s="25">
        <v>11690</v>
      </c>
      <c r="AF303" s="25">
        <v>40</v>
      </c>
      <c r="AG303" s="25">
        <v>10010</v>
      </c>
      <c r="AH303" s="25">
        <v>62</v>
      </c>
      <c r="AI303" s="25">
        <v>20690</v>
      </c>
      <c r="AJ303" s="25">
        <v>768</v>
      </c>
      <c r="AK303" s="31">
        <f t="shared" si="9"/>
        <v>0</v>
      </c>
      <c r="AL303" s="25">
        <v>271940</v>
      </c>
    </row>
    <row r="304" spans="1:38">
      <c r="A304" s="29" t="s">
        <v>452</v>
      </c>
      <c r="B304" s="29" t="s">
        <v>1361</v>
      </c>
      <c r="C304" s="29" t="s">
        <v>1362</v>
      </c>
      <c r="D304" s="29" t="s">
        <v>1318</v>
      </c>
      <c r="E304" s="29" t="s">
        <v>1319</v>
      </c>
      <c r="F304" s="29" t="str">
        <f t="shared" si="8"/>
        <v>평화</v>
      </c>
      <c r="G304" s="29" t="s">
        <v>1363</v>
      </c>
      <c r="H304" s="29" t="s">
        <v>475</v>
      </c>
      <c r="I304" s="29" t="s">
        <v>459</v>
      </c>
      <c r="J304" s="29" t="s">
        <v>477</v>
      </c>
      <c r="K304" s="26" t="s">
        <v>1117</v>
      </c>
      <c r="L304" s="25">
        <v>217</v>
      </c>
      <c r="M304" s="25">
        <v>132320</v>
      </c>
      <c r="N304" s="25">
        <v>320</v>
      </c>
      <c r="O304" s="25">
        <v>208310</v>
      </c>
      <c r="P304" s="25">
        <v>328</v>
      </c>
      <c r="Q304" s="25">
        <v>214470</v>
      </c>
      <c r="R304" s="25">
        <v>290</v>
      </c>
      <c r="S304" s="25">
        <v>185610</v>
      </c>
      <c r="T304" s="25">
        <v>216</v>
      </c>
      <c r="U304" s="25">
        <v>131590</v>
      </c>
      <c r="V304" s="25">
        <v>345</v>
      </c>
      <c r="W304" s="25">
        <v>227560</v>
      </c>
      <c r="X304" s="25">
        <v>234</v>
      </c>
      <c r="Y304" s="25">
        <v>144730</v>
      </c>
      <c r="Z304" s="25">
        <v>370</v>
      </c>
      <c r="AA304" s="25">
        <v>246810</v>
      </c>
      <c r="AB304" s="25">
        <v>382</v>
      </c>
      <c r="AC304" s="25">
        <v>256050</v>
      </c>
      <c r="AD304" s="25">
        <v>403</v>
      </c>
      <c r="AE304" s="25">
        <v>272220</v>
      </c>
      <c r="AF304" s="25">
        <v>410</v>
      </c>
      <c r="AG304" s="25">
        <v>277610</v>
      </c>
      <c r="AH304" s="25">
        <v>230</v>
      </c>
      <c r="AI304" s="25">
        <v>141810</v>
      </c>
      <c r="AJ304" s="25">
        <v>3745</v>
      </c>
      <c r="AK304" s="31">
        <f t="shared" si="9"/>
        <v>0</v>
      </c>
      <c r="AL304" s="25">
        <v>2439090</v>
      </c>
    </row>
    <row r="305" spans="1:38">
      <c r="A305" s="29" t="s">
        <v>452</v>
      </c>
      <c r="B305" s="29" t="s">
        <v>1364</v>
      </c>
      <c r="C305" s="29" t="s">
        <v>1365</v>
      </c>
      <c r="D305" s="29" t="s">
        <v>1318</v>
      </c>
      <c r="E305" s="29" t="s">
        <v>1319</v>
      </c>
      <c r="F305" s="29" t="str">
        <f t="shared" si="8"/>
        <v>평화</v>
      </c>
      <c r="G305" s="29" t="s">
        <v>1366</v>
      </c>
      <c r="H305" s="29" t="s">
        <v>475</v>
      </c>
      <c r="I305" s="29" t="s">
        <v>1116</v>
      </c>
      <c r="J305" s="29" t="s">
        <v>477</v>
      </c>
      <c r="K305" s="26" t="s">
        <v>478</v>
      </c>
      <c r="L305" s="25">
        <v>16</v>
      </c>
      <c r="M305" s="25">
        <v>4250</v>
      </c>
      <c r="N305" s="25">
        <v>9</v>
      </c>
      <c r="O305" s="25">
        <v>2570</v>
      </c>
      <c r="P305" s="25">
        <v>7</v>
      </c>
      <c r="Q305" s="25">
        <v>2090</v>
      </c>
      <c r="R305" s="25">
        <v>3</v>
      </c>
      <c r="S305" s="25">
        <v>1130</v>
      </c>
      <c r="T305" s="25">
        <v>19</v>
      </c>
      <c r="U305" s="25">
        <v>4970</v>
      </c>
      <c r="V305" s="25">
        <v>12</v>
      </c>
      <c r="W305" s="25">
        <v>3290</v>
      </c>
      <c r="X305" s="25">
        <v>0</v>
      </c>
      <c r="Y305" s="25">
        <v>410</v>
      </c>
      <c r="Z305" s="25">
        <v>0</v>
      </c>
      <c r="AA305" s="25">
        <v>410</v>
      </c>
      <c r="AB305" s="25">
        <v>0</v>
      </c>
      <c r="AC305" s="25">
        <v>410</v>
      </c>
      <c r="AD305" s="25">
        <v>0</v>
      </c>
      <c r="AE305" s="25">
        <v>410</v>
      </c>
      <c r="AF305" s="25">
        <v>0</v>
      </c>
      <c r="AG305" s="25">
        <v>410</v>
      </c>
      <c r="AH305" s="25">
        <v>3</v>
      </c>
      <c r="AI305" s="25">
        <v>1130</v>
      </c>
      <c r="AJ305" s="25">
        <v>69</v>
      </c>
      <c r="AK305" s="31">
        <f t="shared" si="9"/>
        <v>0</v>
      </c>
      <c r="AL305" s="25">
        <v>21480</v>
      </c>
    </row>
    <row r="306" spans="1:38">
      <c r="A306" s="29" t="s">
        <v>452</v>
      </c>
      <c r="B306" s="29" t="s">
        <v>1367</v>
      </c>
      <c r="C306" s="29" t="s">
        <v>1368</v>
      </c>
      <c r="D306" s="29" t="s">
        <v>1318</v>
      </c>
      <c r="E306" s="29" t="s">
        <v>456</v>
      </c>
      <c r="F306" s="29" t="str">
        <f t="shared" si="8"/>
        <v>남산</v>
      </c>
      <c r="G306" s="29" t="s">
        <v>1369</v>
      </c>
      <c r="H306" s="29" t="s">
        <v>458</v>
      </c>
      <c r="I306" s="29" t="s">
        <v>459</v>
      </c>
      <c r="J306" s="29" t="s">
        <v>460</v>
      </c>
      <c r="K306" s="26" t="s">
        <v>459</v>
      </c>
      <c r="P306" s="25">
        <v>30</v>
      </c>
      <c r="Q306" s="25">
        <v>6390</v>
      </c>
      <c r="V306" s="25">
        <v>30</v>
      </c>
      <c r="W306" s="25">
        <v>6390</v>
      </c>
      <c r="AB306" s="25">
        <v>30</v>
      </c>
      <c r="AC306" s="25">
        <v>6390</v>
      </c>
      <c r="AH306" s="25">
        <v>30</v>
      </c>
      <c r="AI306" s="25">
        <v>6390</v>
      </c>
      <c r="AJ306" s="25">
        <v>120</v>
      </c>
      <c r="AK306" s="31">
        <f t="shared" si="9"/>
        <v>0</v>
      </c>
      <c r="AL306" s="25">
        <v>25560</v>
      </c>
    </row>
    <row r="307" spans="1:38">
      <c r="A307" s="29" t="s">
        <v>452</v>
      </c>
      <c r="B307" s="29" t="s">
        <v>1370</v>
      </c>
      <c r="C307" s="29" t="s">
        <v>1371</v>
      </c>
      <c r="D307" s="29" t="s">
        <v>1318</v>
      </c>
      <c r="E307" s="29" t="s">
        <v>456</v>
      </c>
      <c r="F307" s="29" t="str">
        <f t="shared" si="8"/>
        <v>남산</v>
      </c>
      <c r="G307" s="29" t="s">
        <v>1372</v>
      </c>
      <c r="H307" s="29" t="s">
        <v>458</v>
      </c>
      <c r="I307" s="29" t="s">
        <v>459</v>
      </c>
      <c r="J307" s="29" t="s">
        <v>460</v>
      </c>
      <c r="K307" s="26" t="s">
        <v>459</v>
      </c>
      <c r="P307" s="25">
        <v>30</v>
      </c>
      <c r="Q307" s="25">
        <v>6390</v>
      </c>
      <c r="V307" s="25">
        <v>30</v>
      </c>
      <c r="W307" s="25">
        <v>6390</v>
      </c>
      <c r="AB307" s="25">
        <v>30</v>
      </c>
      <c r="AC307" s="25">
        <v>6390</v>
      </c>
      <c r="AH307" s="25">
        <v>30</v>
      </c>
      <c r="AI307" s="25">
        <v>6390</v>
      </c>
      <c r="AJ307" s="25">
        <v>120</v>
      </c>
      <c r="AK307" s="31">
        <f t="shared" si="9"/>
        <v>0</v>
      </c>
      <c r="AL307" s="25">
        <v>25560</v>
      </c>
    </row>
    <row r="308" spans="1:38">
      <c r="A308" s="29" t="s">
        <v>452</v>
      </c>
      <c r="B308" s="29" t="s">
        <v>1373</v>
      </c>
      <c r="C308" s="29" t="s">
        <v>1374</v>
      </c>
      <c r="D308" s="29" t="s">
        <v>1318</v>
      </c>
      <c r="E308" s="29" t="s">
        <v>456</v>
      </c>
      <c r="F308" s="29" t="str">
        <f t="shared" si="8"/>
        <v>남산</v>
      </c>
      <c r="G308" s="29" t="s">
        <v>1375</v>
      </c>
      <c r="H308" s="29" t="s">
        <v>1314</v>
      </c>
      <c r="I308" s="29" t="s">
        <v>1289</v>
      </c>
      <c r="J308" s="29" t="s">
        <v>477</v>
      </c>
      <c r="K308" s="26" t="s">
        <v>478</v>
      </c>
      <c r="L308" s="25">
        <v>0</v>
      </c>
      <c r="M308" s="25">
        <v>510</v>
      </c>
      <c r="N308" s="25">
        <v>0</v>
      </c>
      <c r="O308" s="25">
        <v>510</v>
      </c>
      <c r="P308" s="25">
        <v>0</v>
      </c>
      <c r="Q308" s="25">
        <v>510</v>
      </c>
      <c r="R308" s="25">
        <v>0</v>
      </c>
      <c r="S308" s="25">
        <v>510</v>
      </c>
      <c r="T308" s="25">
        <v>0</v>
      </c>
      <c r="U308" s="25">
        <v>510</v>
      </c>
      <c r="V308" s="25">
        <v>0</v>
      </c>
      <c r="W308" s="25">
        <v>510</v>
      </c>
      <c r="X308" s="25">
        <v>0</v>
      </c>
      <c r="Y308" s="25">
        <v>510</v>
      </c>
      <c r="Z308" s="25">
        <v>0</v>
      </c>
      <c r="AA308" s="25">
        <v>510</v>
      </c>
      <c r="AB308" s="25">
        <v>0</v>
      </c>
      <c r="AC308" s="25">
        <v>510</v>
      </c>
      <c r="AD308" s="25">
        <v>0</v>
      </c>
      <c r="AE308" s="25">
        <v>510</v>
      </c>
      <c r="AF308" s="25">
        <v>0</v>
      </c>
      <c r="AG308" s="25">
        <v>510</v>
      </c>
      <c r="AH308" s="25">
        <v>0</v>
      </c>
      <c r="AI308" s="25">
        <v>510</v>
      </c>
      <c r="AJ308" s="25">
        <v>0</v>
      </c>
      <c r="AK308" s="31">
        <f t="shared" si="9"/>
        <v>0</v>
      </c>
      <c r="AL308" s="25">
        <v>6120</v>
      </c>
    </row>
    <row r="309" spans="1:38">
      <c r="A309" s="29" t="s">
        <v>452</v>
      </c>
      <c r="B309" s="29" t="s">
        <v>1376</v>
      </c>
      <c r="C309" s="29" t="s">
        <v>1377</v>
      </c>
      <c r="D309" s="29" t="s">
        <v>1318</v>
      </c>
      <c r="E309" s="29" t="s">
        <v>456</v>
      </c>
      <c r="F309" s="29" t="str">
        <f t="shared" si="8"/>
        <v>남산</v>
      </c>
      <c r="G309" s="29" t="s">
        <v>1378</v>
      </c>
      <c r="H309" s="29" t="s">
        <v>475</v>
      </c>
      <c r="I309" s="29" t="s">
        <v>1289</v>
      </c>
      <c r="J309" s="29" t="s">
        <v>477</v>
      </c>
      <c r="K309" s="26" t="s">
        <v>478</v>
      </c>
      <c r="L309" s="25">
        <v>0</v>
      </c>
      <c r="M309" s="25">
        <v>410</v>
      </c>
      <c r="N309" s="25">
        <v>0</v>
      </c>
      <c r="O309" s="25">
        <v>410</v>
      </c>
      <c r="P309" s="25">
        <v>0</v>
      </c>
      <c r="Q309" s="25">
        <v>410</v>
      </c>
      <c r="R309" s="25">
        <v>0</v>
      </c>
      <c r="S309" s="25">
        <v>410</v>
      </c>
      <c r="T309" s="25">
        <v>0</v>
      </c>
      <c r="U309" s="25">
        <v>410</v>
      </c>
      <c r="V309" s="25">
        <v>0</v>
      </c>
      <c r="W309" s="25">
        <v>410</v>
      </c>
      <c r="X309" s="25">
        <v>0</v>
      </c>
      <c r="Y309" s="25">
        <v>410</v>
      </c>
      <c r="Z309" s="25">
        <v>0</v>
      </c>
      <c r="AA309" s="25">
        <v>410</v>
      </c>
      <c r="AB309" s="25">
        <v>0</v>
      </c>
      <c r="AC309" s="25">
        <v>410</v>
      </c>
      <c r="AD309" s="25">
        <v>0</v>
      </c>
      <c r="AE309" s="25">
        <v>410</v>
      </c>
      <c r="AF309" s="25">
        <v>0</v>
      </c>
      <c r="AG309" s="25">
        <v>410</v>
      </c>
      <c r="AH309" s="25">
        <v>0</v>
      </c>
      <c r="AI309" s="25">
        <v>410</v>
      </c>
      <c r="AJ309" s="25">
        <v>0</v>
      </c>
      <c r="AK309" s="31">
        <f t="shared" si="9"/>
        <v>0</v>
      </c>
      <c r="AL309" s="25">
        <v>4920</v>
      </c>
    </row>
    <row r="310" spans="1:38">
      <c r="A310" s="29" t="s">
        <v>452</v>
      </c>
      <c r="B310" s="29" t="s">
        <v>1379</v>
      </c>
      <c r="C310" s="29" t="s">
        <v>1380</v>
      </c>
      <c r="D310" s="29" t="s">
        <v>1381</v>
      </c>
      <c r="E310" s="29" t="s">
        <v>456</v>
      </c>
      <c r="F310" s="29" t="str">
        <f t="shared" si="8"/>
        <v>황금</v>
      </c>
      <c r="G310" s="29" t="s">
        <v>1382</v>
      </c>
      <c r="H310" s="29" t="s">
        <v>458</v>
      </c>
      <c r="I310" s="29" t="s">
        <v>459</v>
      </c>
      <c r="J310" s="29" t="s">
        <v>460</v>
      </c>
      <c r="K310" s="26" t="s">
        <v>459</v>
      </c>
      <c r="P310" s="25">
        <v>42</v>
      </c>
      <c r="Q310" s="25">
        <v>8550</v>
      </c>
      <c r="V310" s="25">
        <v>42</v>
      </c>
      <c r="W310" s="25">
        <v>8550</v>
      </c>
      <c r="AB310" s="25">
        <v>42</v>
      </c>
      <c r="AC310" s="25">
        <v>8550</v>
      </c>
      <c r="AH310" s="25">
        <v>42</v>
      </c>
      <c r="AI310" s="25">
        <v>8550</v>
      </c>
      <c r="AJ310" s="25">
        <v>168</v>
      </c>
      <c r="AK310" s="31">
        <f t="shared" si="9"/>
        <v>0</v>
      </c>
      <c r="AL310" s="25">
        <v>34200</v>
      </c>
    </row>
    <row r="311" spans="1:38">
      <c r="A311" s="29" t="s">
        <v>452</v>
      </c>
      <c r="B311" s="29" t="s">
        <v>1383</v>
      </c>
      <c r="C311" s="29" t="s">
        <v>1384</v>
      </c>
      <c r="D311" s="29" t="s">
        <v>1381</v>
      </c>
      <c r="E311" s="29" t="s">
        <v>456</v>
      </c>
      <c r="F311" s="29" t="str">
        <f t="shared" si="8"/>
        <v>황금</v>
      </c>
      <c r="G311" s="29" t="s">
        <v>1385</v>
      </c>
      <c r="H311" s="29" t="s">
        <v>458</v>
      </c>
      <c r="I311" s="29" t="s">
        <v>459</v>
      </c>
      <c r="J311" s="29" t="s">
        <v>460</v>
      </c>
      <c r="K311" s="26" t="s">
        <v>459</v>
      </c>
      <c r="P311" s="25">
        <v>30</v>
      </c>
      <c r="Q311" s="25">
        <v>6390</v>
      </c>
      <c r="V311" s="25">
        <v>30</v>
      </c>
      <c r="W311" s="25">
        <v>6390</v>
      </c>
      <c r="AB311" s="25">
        <v>30</v>
      </c>
      <c r="AC311" s="25">
        <v>6390</v>
      </c>
      <c r="AH311" s="25">
        <v>30</v>
      </c>
      <c r="AI311" s="25">
        <v>6390</v>
      </c>
      <c r="AJ311" s="25">
        <v>120</v>
      </c>
      <c r="AK311" s="31">
        <f t="shared" si="9"/>
        <v>0</v>
      </c>
      <c r="AL311" s="25">
        <v>25560</v>
      </c>
    </row>
    <row r="312" spans="1:38">
      <c r="A312" s="29" t="s">
        <v>452</v>
      </c>
      <c r="B312" s="29" t="s">
        <v>1386</v>
      </c>
      <c r="C312" s="29" t="s">
        <v>1387</v>
      </c>
      <c r="D312" s="29" t="s">
        <v>1381</v>
      </c>
      <c r="E312" s="29" t="s">
        <v>456</v>
      </c>
      <c r="F312" s="29" t="str">
        <f t="shared" si="8"/>
        <v>황금</v>
      </c>
      <c r="G312" s="29" t="s">
        <v>1388</v>
      </c>
      <c r="H312" s="29" t="s">
        <v>458</v>
      </c>
      <c r="I312" s="29" t="s">
        <v>459</v>
      </c>
      <c r="J312" s="29" t="s">
        <v>460</v>
      </c>
      <c r="K312" s="26" t="s">
        <v>459</v>
      </c>
      <c r="P312" s="25">
        <v>18</v>
      </c>
      <c r="Q312" s="25">
        <v>4230</v>
      </c>
      <c r="V312" s="25">
        <v>18</v>
      </c>
      <c r="W312" s="25">
        <v>4230</v>
      </c>
      <c r="AB312" s="25">
        <v>18</v>
      </c>
      <c r="AC312" s="25">
        <v>4230</v>
      </c>
      <c r="AH312" s="25">
        <v>18</v>
      </c>
      <c r="AI312" s="25">
        <v>4230</v>
      </c>
      <c r="AJ312" s="25">
        <v>72</v>
      </c>
      <c r="AK312" s="31">
        <f t="shared" si="9"/>
        <v>0</v>
      </c>
      <c r="AL312" s="25">
        <v>16920</v>
      </c>
    </row>
    <row r="313" spans="1:38">
      <c r="A313" s="29" t="s">
        <v>452</v>
      </c>
      <c r="B313" s="29" t="s">
        <v>1389</v>
      </c>
      <c r="C313" s="29" t="s">
        <v>1390</v>
      </c>
      <c r="D313" s="29" t="s">
        <v>1381</v>
      </c>
      <c r="E313" s="29" t="s">
        <v>456</v>
      </c>
      <c r="F313" s="29" t="str">
        <f t="shared" si="8"/>
        <v>황금</v>
      </c>
      <c r="G313" s="29" t="s">
        <v>1391</v>
      </c>
      <c r="H313" s="29" t="s">
        <v>458</v>
      </c>
      <c r="I313" s="29" t="s">
        <v>459</v>
      </c>
      <c r="J313" s="29" t="s">
        <v>460</v>
      </c>
      <c r="K313" s="26" t="s">
        <v>459</v>
      </c>
      <c r="P313" s="25">
        <v>12</v>
      </c>
      <c r="Q313" s="25">
        <v>3150</v>
      </c>
      <c r="V313" s="25">
        <v>12</v>
      </c>
      <c r="W313" s="25">
        <v>3150</v>
      </c>
      <c r="AB313" s="25">
        <v>12</v>
      </c>
      <c r="AC313" s="25">
        <v>3150</v>
      </c>
      <c r="AH313" s="25">
        <v>12</v>
      </c>
      <c r="AI313" s="25">
        <v>3150</v>
      </c>
      <c r="AJ313" s="25">
        <v>48</v>
      </c>
      <c r="AK313" s="31">
        <f t="shared" si="9"/>
        <v>0</v>
      </c>
      <c r="AL313" s="25">
        <v>12600</v>
      </c>
    </row>
    <row r="314" spans="1:38">
      <c r="A314" s="29" t="s">
        <v>452</v>
      </c>
      <c r="B314" s="29" t="s">
        <v>1392</v>
      </c>
      <c r="C314" s="29" t="s">
        <v>1393</v>
      </c>
      <c r="D314" s="29" t="s">
        <v>1381</v>
      </c>
      <c r="E314" s="29" t="s">
        <v>456</v>
      </c>
      <c r="F314" s="29" t="str">
        <f t="shared" si="8"/>
        <v>황금</v>
      </c>
      <c r="G314" s="29" t="s">
        <v>1394</v>
      </c>
      <c r="H314" s="29" t="s">
        <v>458</v>
      </c>
      <c r="I314" s="29" t="s">
        <v>459</v>
      </c>
      <c r="J314" s="29" t="s">
        <v>460</v>
      </c>
      <c r="K314" s="26" t="s">
        <v>459</v>
      </c>
      <c r="P314" s="25">
        <v>30</v>
      </c>
      <c r="Q314" s="25">
        <v>6390</v>
      </c>
      <c r="V314" s="25">
        <v>30</v>
      </c>
      <c r="W314" s="25">
        <v>6390</v>
      </c>
      <c r="AB314" s="25">
        <v>30</v>
      </c>
      <c r="AC314" s="25">
        <v>6390</v>
      </c>
      <c r="AH314" s="25">
        <v>30</v>
      </c>
      <c r="AI314" s="25">
        <v>6390</v>
      </c>
      <c r="AJ314" s="25">
        <v>120</v>
      </c>
      <c r="AK314" s="31">
        <f t="shared" si="9"/>
        <v>0</v>
      </c>
      <c r="AL314" s="25">
        <v>25560</v>
      </c>
    </row>
    <row r="315" spans="1:38">
      <c r="A315" s="29" t="s">
        <v>452</v>
      </c>
      <c r="B315" s="29" t="s">
        <v>1395</v>
      </c>
      <c r="C315" s="29" t="s">
        <v>1396</v>
      </c>
      <c r="D315" s="29" t="s">
        <v>1381</v>
      </c>
      <c r="E315" s="29" t="s">
        <v>456</v>
      </c>
      <c r="F315" s="29" t="str">
        <f t="shared" si="8"/>
        <v>황금</v>
      </c>
      <c r="G315" s="29" t="s">
        <v>1397</v>
      </c>
      <c r="H315" s="29" t="s">
        <v>458</v>
      </c>
      <c r="I315" s="29" t="s">
        <v>459</v>
      </c>
      <c r="J315" s="29" t="s">
        <v>460</v>
      </c>
      <c r="K315" s="26" t="s">
        <v>459</v>
      </c>
      <c r="P315" s="25">
        <v>90</v>
      </c>
      <c r="Q315" s="25">
        <v>0</v>
      </c>
      <c r="V315" s="25">
        <v>90</v>
      </c>
      <c r="W315" s="25">
        <v>0</v>
      </c>
      <c r="AB315" s="25">
        <v>90</v>
      </c>
      <c r="AC315" s="25">
        <v>0</v>
      </c>
      <c r="AH315" s="25">
        <v>90</v>
      </c>
      <c r="AI315" s="25">
        <v>0</v>
      </c>
      <c r="AJ315" s="25">
        <v>360</v>
      </c>
      <c r="AK315" s="31">
        <f t="shared" si="9"/>
        <v>0</v>
      </c>
      <c r="AL315" s="25">
        <v>0</v>
      </c>
    </row>
    <row r="316" spans="1:38">
      <c r="A316" s="29" t="s">
        <v>452</v>
      </c>
      <c r="B316" s="29" t="s">
        <v>1398</v>
      </c>
      <c r="C316" s="29" t="s">
        <v>1399</v>
      </c>
      <c r="D316" s="29" t="s">
        <v>1381</v>
      </c>
      <c r="E316" s="29" t="s">
        <v>456</v>
      </c>
      <c r="F316" s="29" t="str">
        <f t="shared" si="8"/>
        <v>황금</v>
      </c>
      <c r="G316" s="29" t="s">
        <v>1400</v>
      </c>
      <c r="H316" s="29" t="s">
        <v>458</v>
      </c>
      <c r="I316" s="29" t="s">
        <v>459</v>
      </c>
      <c r="J316" s="29" t="s">
        <v>460</v>
      </c>
      <c r="K316" s="26" t="s">
        <v>459</v>
      </c>
      <c r="L316" s="25">
        <v>48</v>
      </c>
      <c r="M316" s="25">
        <v>11930</v>
      </c>
      <c r="N316" s="25">
        <v>48</v>
      </c>
      <c r="O316" s="25">
        <v>11930</v>
      </c>
      <c r="P316" s="25">
        <v>48</v>
      </c>
      <c r="Q316" s="25">
        <v>11930</v>
      </c>
      <c r="R316" s="25">
        <v>48</v>
      </c>
      <c r="S316" s="25">
        <v>11930</v>
      </c>
      <c r="T316" s="25">
        <v>48</v>
      </c>
      <c r="U316" s="25">
        <v>11930</v>
      </c>
      <c r="V316" s="25">
        <v>48</v>
      </c>
      <c r="W316" s="25">
        <v>11930</v>
      </c>
      <c r="X316" s="25">
        <v>48</v>
      </c>
      <c r="Y316" s="25">
        <v>11930</v>
      </c>
      <c r="Z316" s="25">
        <v>48</v>
      </c>
      <c r="AA316" s="25">
        <v>19230</v>
      </c>
      <c r="AB316" s="25">
        <v>48</v>
      </c>
      <c r="AC316" s="25">
        <v>19230</v>
      </c>
      <c r="AD316" s="25">
        <v>48</v>
      </c>
      <c r="AE316" s="25">
        <v>19230</v>
      </c>
      <c r="AF316" s="25">
        <v>48</v>
      </c>
      <c r="AG316" s="25">
        <v>19230</v>
      </c>
      <c r="AH316" s="25">
        <v>48</v>
      </c>
      <c r="AI316" s="25">
        <v>19230</v>
      </c>
      <c r="AJ316" s="25">
        <v>576</v>
      </c>
      <c r="AK316" s="31">
        <f t="shared" si="9"/>
        <v>0</v>
      </c>
      <c r="AL316" s="25">
        <v>179660</v>
      </c>
    </row>
    <row r="317" spans="1:38">
      <c r="A317" s="29" t="s">
        <v>452</v>
      </c>
      <c r="B317" s="29" t="s">
        <v>1401</v>
      </c>
      <c r="C317" s="29" t="s">
        <v>1402</v>
      </c>
      <c r="D317" s="29" t="s">
        <v>1381</v>
      </c>
      <c r="E317" s="29" t="s">
        <v>456</v>
      </c>
      <c r="F317" s="29" t="str">
        <f t="shared" si="8"/>
        <v>황금</v>
      </c>
      <c r="G317" s="29" t="s">
        <v>1403</v>
      </c>
      <c r="H317" s="29" t="s">
        <v>458</v>
      </c>
      <c r="I317" s="29" t="s">
        <v>459</v>
      </c>
      <c r="J317" s="29" t="s">
        <v>460</v>
      </c>
      <c r="K317" s="26" t="s">
        <v>459</v>
      </c>
      <c r="L317" s="25">
        <v>48</v>
      </c>
      <c r="M317" s="25">
        <v>0</v>
      </c>
      <c r="N317" s="25">
        <v>48</v>
      </c>
      <c r="O317" s="25">
        <v>0</v>
      </c>
      <c r="P317" s="25">
        <v>48</v>
      </c>
      <c r="Q317" s="25">
        <v>0</v>
      </c>
      <c r="R317" s="25">
        <v>48</v>
      </c>
      <c r="S317" s="25">
        <v>0</v>
      </c>
      <c r="T317" s="25">
        <v>48</v>
      </c>
      <c r="U317" s="25">
        <v>0</v>
      </c>
      <c r="V317" s="25">
        <v>48</v>
      </c>
      <c r="W317" s="25">
        <v>0</v>
      </c>
      <c r="X317" s="25">
        <v>48</v>
      </c>
      <c r="Y317" s="25">
        <v>0</v>
      </c>
      <c r="Z317" s="25">
        <v>48</v>
      </c>
      <c r="AA317" s="25">
        <v>0</v>
      </c>
      <c r="AB317" s="25">
        <v>48</v>
      </c>
      <c r="AC317" s="25">
        <v>0</v>
      </c>
      <c r="AD317" s="25">
        <v>48</v>
      </c>
      <c r="AE317" s="25">
        <v>0</v>
      </c>
      <c r="AF317" s="25">
        <v>48</v>
      </c>
      <c r="AG317" s="25">
        <v>0</v>
      </c>
      <c r="AH317" s="25">
        <v>48</v>
      </c>
      <c r="AI317" s="25">
        <v>0</v>
      </c>
      <c r="AJ317" s="25">
        <v>576</v>
      </c>
      <c r="AK317" s="31">
        <f t="shared" si="9"/>
        <v>0</v>
      </c>
      <c r="AL317" s="25">
        <v>0</v>
      </c>
    </row>
    <row r="318" spans="1:38">
      <c r="A318" s="29" t="s">
        <v>452</v>
      </c>
      <c r="B318" s="29" t="s">
        <v>1404</v>
      </c>
      <c r="C318" s="29" t="s">
        <v>1405</v>
      </c>
      <c r="D318" s="29" t="s">
        <v>1381</v>
      </c>
      <c r="E318" s="29" t="s">
        <v>456</v>
      </c>
      <c r="F318" s="29" t="str">
        <f t="shared" si="8"/>
        <v>황금</v>
      </c>
      <c r="G318" s="29" t="s">
        <v>1406</v>
      </c>
      <c r="H318" s="29" t="s">
        <v>458</v>
      </c>
      <c r="I318" s="29" t="s">
        <v>459</v>
      </c>
      <c r="J318" s="29" t="s">
        <v>460</v>
      </c>
      <c r="K318" s="26" t="s">
        <v>459</v>
      </c>
      <c r="P318" s="25">
        <v>48</v>
      </c>
      <c r="Q318" s="25">
        <v>9630</v>
      </c>
      <c r="V318" s="25">
        <v>48</v>
      </c>
      <c r="W318" s="25">
        <v>9630</v>
      </c>
      <c r="AB318" s="25">
        <v>48</v>
      </c>
      <c r="AC318" s="25">
        <v>9630</v>
      </c>
      <c r="AH318" s="25">
        <v>48</v>
      </c>
      <c r="AI318" s="25">
        <v>9630</v>
      </c>
      <c r="AJ318" s="25">
        <v>192</v>
      </c>
      <c r="AK318" s="31">
        <f t="shared" si="9"/>
        <v>0</v>
      </c>
      <c r="AL318" s="25">
        <v>38520</v>
      </c>
    </row>
    <row r="319" spans="1:38">
      <c r="A319" s="29" t="s">
        <v>452</v>
      </c>
      <c r="B319" s="29" t="s">
        <v>1407</v>
      </c>
      <c r="C319" s="29" t="s">
        <v>1408</v>
      </c>
      <c r="D319" s="29" t="s">
        <v>1381</v>
      </c>
      <c r="E319" s="29" t="s">
        <v>456</v>
      </c>
      <c r="F319" s="29" t="str">
        <f t="shared" si="8"/>
        <v>황금</v>
      </c>
      <c r="G319" s="29" t="s">
        <v>1409</v>
      </c>
      <c r="H319" s="29" t="s">
        <v>458</v>
      </c>
      <c r="I319" s="29" t="s">
        <v>459</v>
      </c>
      <c r="J319" s="29" t="s">
        <v>460</v>
      </c>
      <c r="K319" s="26" t="s">
        <v>459</v>
      </c>
      <c r="P319" s="25">
        <v>30</v>
      </c>
      <c r="Q319" s="25">
        <v>6390</v>
      </c>
      <c r="V319" s="25">
        <v>30</v>
      </c>
      <c r="W319" s="25">
        <v>6390</v>
      </c>
      <c r="AB319" s="25">
        <v>30</v>
      </c>
      <c r="AC319" s="25">
        <v>6390</v>
      </c>
      <c r="AH319" s="25">
        <v>30</v>
      </c>
      <c r="AI319" s="25">
        <v>6390</v>
      </c>
      <c r="AJ319" s="25">
        <v>120</v>
      </c>
      <c r="AK319" s="31">
        <f t="shared" si="9"/>
        <v>0</v>
      </c>
      <c r="AL319" s="25">
        <v>25560</v>
      </c>
    </row>
    <row r="320" spans="1:38">
      <c r="A320" s="29" t="s">
        <v>452</v>
      </c>
      <c r="B320" s="29" t="s">
        <v>1410</v>
      </c>
      <c r="C320" s="29" t="s">
        <v>1411</v>
      </c>
      <c r="D320" s="29" t="s">
        <v>1381</v>
      </c>
      <c r="E320" s="29" t="s">
        <v>456</v>
      </c>
      <c r="F320" s="29" t="str">
        <f t="shared" si="8"/>
        <v>황금</v>
      </c>
      <c r="G320" s="29" t="s">
        <v>1412</v>
      </c>
      <c r="H320" s="29" t="s">
        <v>458</v>
      </c>
      <c r="I320" s="29" t="s">
        <v>459</v>
      </c>
      <c r="J320" s="29" t="s">
        <v>460</v>
      </c>
      <c r="K320" s="26" t="s">
        <v>459</v>
      </c>
      <c r="P320" s="25">
        <v>30</v>
      </c>
      <c r="Q320" s="25">
        <v>6390</v>
      </c>
      <c r="V320" s="25">
        <v>30</v>
      </c>
      <c r="W320" s="25">
        <v>6390</v>
      </c>
      <c r="AB320" s="25">
        <v>30</v>
      </c>
      <c r="AC320" s="25">
        <v>6390</v>
      </c>
      <c r="AH320" s="25">
        <v>30</v>
      </c>
      <c r="AI320" s="25">
        <v>6390</v>
      </c>
      <c r="AJ320" s="25">
        <v>120</v>
      </c>
      <c r="AK320" s="31">
        <f t="shared" si="9"/>
        <v>0</v>
      </c>
      <c r="AL320" s="25">
        <v>25560</v>
      </c>
    </row>
    <row r="321" spans="1:38">
      <c r="A321" s="29" t="s">
        <v>452</v>
      </c>
      <c r="B321" s="29" t="s">
        <v>1413</v>
      </c>
      <c r="C321" s="29" t="s">
        <v>1414</v>
      </c>
      <c r="D321" s="29" t="s">
        <v>1381</v>
      </c>
      <c r="E321" s="29" t="s">
        <v>456</v>
      </c>
      <c r="F321" s="29" t="str">
        <f t="shared" si="8"/>
        <v>황금</v>
      </c>
      <c r="G321" s="29" t="s">
        <v>1415</v>
      </c>
      <c r="H321" s="29" t="s">
        <v>458</v>
      </c>
      <c r="I321" s="29" t="s">
        <v>459</v>
      </c>
      <c r="J321" s="29" t="s">
        <v>460</v>
      </c>
      <c r="K321" s="26" t="s">
        <v>459</v>
      </c>
      <c r="P321" s="25">
        <v>30</v>
      </c>
      <c r="Q321" s="25">
        <v>6390</v>
      </c>
      <c r="V321" s="25">
        <v>30</v>
      </c>
      <c r="W321" s="25">
        <v>6390</v>
      </c>
      <c r="AB321" s="25">
        <v>30</v>
      </c>
      <c r="AC321" s="25">
        <v>6390</v>
      </c>
      <c r="AH321" s="25">
        <v>30</v>
      </c>
      <c r="AI321" s="25">
        <v>6390</v>
      </c>
      <c r="AJ321" s="25">
        <v>120</v>
      </c>
      <c r="AK321" s="31">
        <f t="shared" si="9"/>
        <v>0</v>
      </c>
      <c r="AL321" s="25">
        <v>25560</v>
      </c>
    </row>
    <row r="322" spans="1:38">
      <c r="A322" s="29" t="s">
        <v>452</v>
      </c>
      <c r="B322" s="29" t="s">
        <v>1416</v>
      </c>
      <c r="C322" s="29" t="s">
        <v>1417</v>
      </c>
      <c r="D322" s="29" t="s">
        <v>1381</v>
      </c>
      <c r="E322" s="29" t="s">
        <v>456</v>
      </c>
      <c r="F322" s="29" t="str">
        <f t="shared" si="8"/>
        <v>황금</v>
      </c>
      <c r="G322" s="29" t="s">
        <v>1418</v>
      </c>
      <c r="H322" s="29" t="s">
        <v>458</v>
      </c>
      <c r="I322" s="29" t="s">
        <v>459</v>
      </c>
      <c r="J322" s="29" t="s">
        <v>460</v>
      </c>
      <c r="K322" s="26" t="s">
        <v>459</v>
      </c>
      <c r="P322" s="25">
        <v>36</v>
      </c>
      <c r="Q322" s="25">
        <v>0</v>
      </c>
      <c r="V322" s="25">
        <v>36</v>
      </c>
      <c r="W322" s="25">
        <v>0</v>
      </c>
      <c r="AB322" s="25">
        <v>36</v>
      </c>
      <c r="AC322" s="25">
        <v>0</v>
      </c>
      <c r="AH322" s="25">
        <v>36</v>
      </c>
      <c r="AI322" s="25">
        <v>0</v>
      </c>
      <c r="AJ322" s="25">
        <v>144</v>
      </c>
      <c r="AK322" s="31">
        <f t="shared" si="9"/>
        <v>0</v>
      </c>
      <c r="AL322" s="25">
        <v>0</v>
      </c>
    </row>
    <row r="323" spans="1:38">
      <c r="A323" s="29" t="s">
        <v>452</v>
      </c>
      <c r="B323" s="29" t="s">
        <v>1419</v>
      </c>
      <c r="C323" s="29" t="s">
        <v>1420</v>
      </c>
      <c r="D323" s="29" t="s">
        <v>1381</v>
      </c>
      <c r="E323" s="29" t="s">
        <v>456</v>
      </c>
      <c r="F323" s="29" t="str">
        <f t="shared" ref="F323:F386" si="10">LEFT(G323,2)</f>
        <v>황금</v>
      </c>
      <c r="G323" s="29" t="s">
        <v>1421</v>
      </c>
      <c r="H323" s="29" t="s">
        <v>458</v>
      </c>
      <c r="I323" s="29" t="s">
        <v>459</v>
      </c>
      <c r="J323" s="29" t="s">
        <v>460</v>
      </c>
      <c r="K323" s="26" t="s">
        <v>459</v>
      </c>
      <c r="P323" s="25">
        <v>42</v>
      </c>
      <c r="Q323" s="25">
        <v>8550</v>
      </c>
      <c r="V323" s="25">
        <v>42</v>
      </c>
      <c r="W323" s="25">
        <v>8550</v>
      </c>
      <c r="AB323" s="25">
        <v>42</v>
      </c>
      <c r="AC323" s="25">
        <v>8550</v>
      </c>
      <c r="AH323" s="25">
        <v>42</v>
      </c>
      <c r="AI323" s="25">
        <v>8550</v>
      </c>
      <c r="AJ323" s="25">
        <v>168</v>
      </c>
      <c r="AK323" s="31">
        <f t="shared" ref="AK323:AK386" si="11">IF(H323="산업용",AJ323,0)</f>
        <v>0</v>
      </c>
      <c r="AL323" s="25">
        <v>34200</v>
      </c>
    </row>
    <row r="324" spans="1:38">
      <c r="A324" s="29" t="s">
        <v>452</v>
      </c>
      <c r="B324" s="29" t="s">
        <v>1422</v>
      </c>
      <c r="C324" s="29" t="s">
        <v>1423</v>
      </c>
      <c r="D324" s="29" t="s">
        <v>1381</v>
      </c>
      <c r="E324" s="29" t="s">
        <v>456</v>
      </c>
      <c r="F324" s="29" t="str">
        <f t="shared" si="10"/>
        <v>황금</v>
      </c>
      <c r="G324" s="29" t="s">
        <v>1424</v>
      </c>
      <c r="H324" s="29" t="s">
        <v>458</v>
      </c>
      <c r="I324" s="29" t="s">
        <v>459</v>
      </c>
      <c r="J324" s="29" t="s">
        <v>460</v>
      </c>
      <c r="K324" s="26" t="s">
        <v>459</v>
      </c>
      <c r="P324" s="25">
        <v>54</v>
      </c>
      <c r="Q324" s="25">
        <v>0</v>
      </c>
      <c r="V324" s="25">
        <v>54</v>
      </c>
      <c r="W324" s="25">
        <v>0</v>
      </c>
      <c r="AB324" s="25">
        <v>54</v>
      </c>
      <c r="AC324" s="25">
        <v>0</v>
      </c>
      <c r="AH324" s="25">
        <v>54</v>
      </c>
      <c r="AI324" s="25">
        <v>0</v>
      </c>
      <c r="AJ324" s="25">
        <v>216</v>
      </c>
      <c r="AK324" s="31">
        <f t="shared" si="11"/>
        <v>0</v>
      </c>
      <c r="AL324" s="25">
        <v>0</v>
      </c>
    </row>
    <row r="325" spans="1:38">
      <c r="A325" s="29" t="s">
        <v>452</v>
      </c>
      <c r="B325" s="29" t="s">
        <v>1425</v>
      </c>
      <c r="C325" s="29" t="s">
        <v>1426</v>
      </c>
      <c r="D325" s="29" t="s">
        <v>1381</v>
      </c>
      <c r="E325" s="29" t="s">
        <v>456</v>
      </c>
      <c r="F325" s="29" t="str">
        <f t="shared" si="10"/>
        <v>황금</v>
      </c>
      <c r="G325" s="29" t="s">
        <v>1427</v>
      </c>
      <c r="H325" s="29" t="s">
        <v>458</v>
      </c>
      <c r="I325" s="29" t="s">
        <v>459</v>
      </c>
      <c r="J325" s="29" t="s">
        <v>460</v>
      </c>
      <c r="K325" s="26" t="s">
        <v>459</v>
      </c>
      <c r="P325" s="25">
        <v>48</v>
      </c>
      <c r="Q325" s="25">
        <v>9630</v>
      </c>
      <c r="V325" s="25">
        <v>48</v>
      </c>
      <c r="W325" s="25">
        <v>9630</v>
      </c>
      <c r="AB325" s="25">
        <v>48</v>
      </c>
      <c r="AC325" s="25">
        <v>9630</v>
      </c>
      <c r="AH325" s="25">
        <v>48</v>
      </c>
      <c r="AI325" s="25">
        <v>9630</v>
      </c>
      <c r="AJ325" s="25">
        <v>192</v>
      </c>
      <c r="AK325" s="31">
        <f t="shared" si="11"/>
        <v>0</v>
      </c>
      <c r="AL325" s="25">
        <v>38520</v>
      </c>
    </row>
    <row r="326" spans="1:38">
      <c r="A326" s="29" t="s">
        <v>452</v>
      </c>
      <c r="B326" s="29" t="s">
        <v>1428</v>
      </c>
      <c r="C326" s="29" t="s">
        <v>1429</v>
      </c>
      <c r="D326" s="29" t="s">
        <v>1381</v>
      </c>
      <c r="E326" s="29" t="s">
        <v>456</v>
      </c>
      <c r="F326" s="29" t="str">
        <f t="shared" si="10"/>
        <v>황금</v>
      </c>
      <c r="G326" s="29" t="s">
        <v>1412</v>
      </c>
      <c r="H326" s="29" t="s">
        <v>458</v>
      </c>
      <c r="I326" s="29" t="s">
        <v>459</v>
      </c>
      <c r="J326" s="29" t="s">
        <v>460</v>
      </c>
      <c r="K326" s="26" t="s">
        <v>459</v>
      </c>
      <c r="P326" s="25">
        <v>24</v>
      </c>
      <c r="Q326" s="25">
        <v>5310</v>
      </c>
      <c r="V326" s="25">
        <v>24</v>
      </c>
      <c r="W326" s="25">
        <v>5310</v>
      </c>
      <c r="AB326" s="25">
        <v>24</v>
      </c>
      <c r="AC326" s="25">
        <v>5310</v>
      </c>
      <c r="AH326" s="25">
        <v>24</v>
      </c>
      <c r="AI326" s="25">
        <v>5310</v>
      </c>
      <c r="AJ326" s="25">
        <v>96</v>
      </c>
      <c r="AK326" s="31">
        <f t="shared" si="11"/>
        <v>0</v>
      </c>
      <c r="AL326" s="25">
        <v>21240</v>
      </c>
    </row>
    <row r="327" spans="1:38">
      <c r="A327" s="29" t="s">
        <v>452</v>
      </c>
      <c r="B327" s="29" t="s">
        <v>1430</v>
      </c>
      <c r="C327" s="29" t="s">
        <v>1431</v>
      </c>
      <c r="D327" s="29" t="s">
        <v>1381</v>
      </c>
      <c r="E327" s="29" t="s">
        <v>456</v>
      </c>
      <c r="F327" s="29" t="str">
        <f t="shared" si="10"/>
        <v>황금</v>
      </c>
      <c r="G327" s="29" t="s">
        <v>1432</v>
      </c>
      <c r="H327" s="29" t="s">
        <v>458</v>
      </c>
      <c r="I327" s="29" t="s">
        <v>459</v>
      </c>
      <c r="J327" s="29" t="s">
        <v>460</v>
      </c>
      <c r="K327" s="26" t="s">
        <v>459</v>
      </c>
      <c r="P327" s="25">
        <v>30</v>
      </c>
      <c r="Q327" s="25">
        <v>0</v>
      </c>
      <c r="V327" s="25">
        <v>30</v>
      </c>
      <c r="W327" s="25">
        <v>0</v>
      </c>
      <c r="AB327" s="25">
        <v>30</v>
      </c>
      <c r="AC327" s="25">
        <v>0</v>
      </c>
      <c r="AH327" s="25">
        <v>30</v>
      </c>
      <c r="AI327" s="25">
        <v>0</v>
      </c>
      <c r="AJ327" s="25">
        <v>120</v>
      </c>
      <c r="AK327" s="31">
        <f t="shared" si="11"/>
        <v>0</v>
      </c>
      <c r="AL327" s="25">
        <v>0</v>
      </c>
    </row>
    <row r="328" spans="1:38">
      <c r="A328" s="29" t="s">
        <v>452</v>
      </c>
      <c r="B328" s="29" t="s">
        <v>1433</v>
      </c>
      <c r="C328" s="29" t="s">
        <v>1434</v>
      </c>
      <c r="D328" s="29" t="s">
        <v>1381</v>
      </c>
      <c r="E328" s="29" t="s">
        <v>456</v>
      </c>
      <c r="F328" s="29" t="str">
        <f t="shared" si="10"/>
        <v>강변</v>
      </c>
      <c r="G328" s="29" t="s">
        <v>1435</v>
      </c>
      <c r="H328" s="29" t="s">
        <v>458</v>
      </c>
      <c r="I328" s="29" t="s">
        <v>459</v>
      </c>
      <c r="J328" s="29" t="s">
        <v>460</v>
      </c>
      <c r="K328" s="26" t="s">
        <v>459</v>
      </c>
      <c r="P328" s="25">
        <v>30</v>
      </c>
      <c r="Q328" s="25">
        <v>6390</v>
      </c>
      <c r="V328" s="25">
        <v>30</v>
      </c>
      <c r="W328" s="25">
        <v>6390</v>
      </c>
      <c r="AB328" s="25">
        <v>30</v>
      </c>
      <c r="AC328" s="25">
        <v>6390</v>
      </c>
      <c r="AH328" s="25">
        <v>30</v>
      </c>
      <c r="AI328" s="25">
        <v>6390</v>
      </c>
      <c r="AJ328" s="25">
        <v>120</v>
      </c>
      <c r="AK328" s="31">
        <f t="shared" si="11"/>
        <v>0</v>
      </c>
      <c r="AL328" s="25">
        <v>25560</v>
      </c>
    </row>
    <row r="329" spans="1:38">
      <c r="A329" s="29" t="s">
        <v>452</v>
      </c>
      <c r="B329" s="29" t="s">
        <v>1436</v>
      </c>
      <c r="C329" s="29" t="s">
        <v>1437</v>
      </c>
      <c r="D329" s="29" t="s">
        <v>1381</v>
      </c>
      <c r="E329" s="29" t="s">
        <v>456</v>
      </c>
      <c r="F329" s="29" t="str">
        <f t="shared" si="10"/>
        <v>황금</v>
      </c>
      <c r="G329" s="29" t="s">
        <v>1438</v>
      </c>
      <c r="H329" s="29" t="s">
        <v>458</v>
      </c>
      <c r="I329" s="29" t="s">
        <v>459</v>
      </c>
      <c r="J329" s="29" t="s">
        <v>460</v>
      </c>
      <c r="K329" s="26" t="s">
        <v>459</v>
      </c>
      <c r="P329" s="25">
        <v>30</v>
      </c>
      <c r="Q329" s="25">
        <v>6390</v>
      </c>
      <c r="V329" s="25">
        <v>30</v>
      </c>
      <c r="W329" s="25">
        <v>6390</v>
      </c>
      <c r="AB329" s="25">
        <v>30</v>
      </c>
      <c r="AC329" s="25">
        <v>6390</v>
      </c>
      <c r="AH329" s="25">
        <v>30</v>
      </c>
      <c r="AI329" s="25">
        <v>6390</v>
      </c>
      <c r="AJ329" s="25">
        <v>120</v>
      </c>
      <c r="AK329" s="31">
        <f t="shared" si="11"/>
        <v>0</v>
      </c>
      <c r="AL329" s="25">
        <v>25560</v>
      </c>
    </row>
    <row r="330" spans="1:38">
      <c r="A330" s="29" t="s">
        <v>452</v>
      </c>
      <c r="B330" s="29" t="s">
        <v>1439</v>
      </c>
      <c r="C330" s="29" t="s">
        <v>1440</v>
      </c>
      <c r="D330" s="29" t="s">
        <v>1381</v>
      </c>
      <c r="E330" s="29" t="s">
        <v>456</v>
      </c>
      <c r="F330" s="29" t="str">
        <f t="shared" si="10"/>
        <v>황금</v>
      </c>
      <c r="G330" s="29" t="s">
        <v>1441</v>
      </c>
      <c r="H330" s="29" t="s">
        <v>458</v>
      </c>
      <c r="I330" s="29" t="s">
        <v>459</v>
      </c>
      <c r="J330" s="29" t="s">
        <v>460</v>
      </c>
      <c r="K330" s="26" t="s">
        <v>459</v>
      </c>
      <c r="P330" s="25">
        <v>24</v>
      </c>
      <c r="Q330" s="25">
        <v>5310</v>
      </c>
      <c r="V330" s="25">
        <v>24</v>
      </c>
      <c r="W330" s="25">
        <v>5310</v>
      </c>
      <c r="AB330" s="25">
        <v>24</v>
      </c>
      <c r="AC330" s="25">
        <v>5310</v>
      </c>
      <c r="AH330" s="25">
        <v>24</v>
      </c>
      <c r="AI330" s="25">
        <v>5310</v>
      </c>
      <c r="AJ330" s="25">
        <v>96</v>
      </c>
      <c r="AK330" s="31">
        <f t="shared" si="11"/>
        <v>0</v>
      </c>
      <c r="AL330" s="25">
        <v>21240</v>
      </c>
    </row>
    <row r="331" spans="1:38">
      <c r="A331" s="29" t="s">
        <v>452</v>
      </c>
      <c r="B331" s="29" t="s">
        <v>1442</v>
      </c>
      <c r="C331" s="29" t="s">
        <v>1443</v>
      </c>
      <c r="D331" s="29" t="s">
        <v>1381</v>
      </c>
      <c r="E331" s="29" t="s">
        <v>456</v>
      </c>
      <c r="F331" s="29" t="str">
        <f t="shared" si="10"/>
        <v>강변</v>
      </c>
      <c r="G331" s="29" t="s">
        <v>1444</v>
      </c>
      <c r="H331" s="29" t="s">
        <v>458</v>
      </c>
      <c r="I331" s="29" t="s">
        <v>459</v>
      </c>
      <c r="J331" s="29" t="s">
        <v>460</v>
      </c>
      <c r="K331" s="26" t="s">
        <v>459</v>
      </c>
      <c r="P331" s="25">
        <v>30</v>
      </c>
      <c r="Q331" s="25">
        <v>6390</v>
      </c>
      <c r="V331" s="25">
        <v>30</v>
      </c>
      <c r="W331" s="25">
        <v>6390</v>
      </c>
      <c r="AB331" s="25">
        <v>30</v>
      </c>
      <c r="AC331" s="25">
        <v>6390</v>
      </c>
      <c r="AH331" s="25">
        <v>30</v>
      </c>
      <c r="AI331" s="25">
        <v>6390</v>
      </c>
      <c r="AJ331" s="25">
        <v>120</v>
      </c>
      <c r="AK331" s="31">
        <f t="shared" si="11"/>
        <v>0</v>
      </c>
      <c r="AL331" s="25">
        <v>25560</v>
      </c>
    </row>
    <row r="332" spans="1:38">
      <c r="A332" s="29" t="s">
        <v>452</v>
      </c>
      <c r="B332" s="29" t="s">
        <v>1445</v>
      </c>
      <c r="C332" s="29" t="s">
        <v>1446</v>
      </c>
      <c r="D332" s="29" t="s">
        <v>1381</v>
      </c>
      <c r="E332" s="29" t="s">
        <v>456</v>
      </c>
      <c r="F332" s="29" t="str">
        <f t="shared" si="10"/>
        <v>강변</v>
      </c>
      <c r="G332" s="29" t="s">
        <v>1447</v>
      </c>
      <c r="H332" s="29" t="s">
        <v>458</v>
      </c>
      <c r="I332" s="29" t="s">
        <v>459</v>
      </c>
      <c r="J332" s="29" t="s">
        <v>460</v>
      </c>
      <c r="K332" s="26" t="s">
        <v>459</v>
      </c>
      <c r="P332" s="25">
        <v>24</v>
      </c>
      <c r="Q332" s="25">
        <v>5310</v>
      </c>
      <c r="V332" s="25">
        <v>24</v>
      </c>
      <c r="W332" s="25">
        <v>5310</v>
      </c>
      <c r="AB332" s="25">
        <v>24</v>
      </c>
      <c r="AC332" s="25">
        <v>5310</v>
      </c>
      <c r="AH332" s="25">
        <v>24</v>
      </c>
      <c r="AI332" s="25">
        <v>5310</v>
      </c>
      <c r="AJ332" s="25">
        <v>96</v>
      </c>
      <c r="AK332" s="31">
        <f t="shared" si="11"/>
        <v>0</v>
      </c>
      <c r="AL332" s="25">
        <v>21240</v>
      </c>
    </row>
    <row r="333" spans="1:38">
      <c r="A333" s="29" t="s">
        <v>452</v>
      </c>
      <c r="B333" s="29" t="s">
        <v>1448</v>
      </c>
      <c r="C333" s="29" t="s">
        <v>1449</v>
      </c>
      <c r="D333" s="29" t="s">
        <v>1381</v>
      </c>
      <c r="E333" s="29" t="s">
        <v>456</v>
      </c>
      <c r="F333" s="29" t="str">
        <f t="shared" si="10"/>
        <v>황금</v>
      </c>
      <c r="G333" s="29" t="s">
        <v>1450</v>
      </c>
      <c r="H333" s="29" t="s">
        <v>458</v>
      </c>
      <c r="I333" s="29" t="s">
        <v>459</v>
      </c>
      <c r="J333" s="29" t="s">
        <v>460</v>
      </c>
      <c r="K333" s="26" t="s">
        <v>459</v>
      </c>
      <c r="P333" s="25">
        <v>30</v>
      </c>
      <c r="Q333" s="25">
        <v>6390</v>
      </c>
      <c r="V333" s="25">
        <v>30</v>
      </c>
      <c r="W333" s="25">
        <v>6390</v>
      </c>
      <c r="AB333" s="25">
        <v>30</v>
      </c>
      <c r="AC333" s="25">
        <v>6390</v>
      </c>
      <c r="AH333" s="25">
        <v>30</v>
      </c>
      <c r="AI333" s="25">
        <v>6390</v>
      </c>
      <c r="AJ333" s="25">
        <v>120</v>
      </c>
      <c r="AK333" s="31">
        <f t="shared" si="11"/>
        <v>0</v>
      </c>
      <c r="AL333" s="25">
        <v>25560</v>
      </c>
    </row>
    <row r="334" spans="1:38">
      <c r="A334" s="29" t="s">
        <v>452</v>
      </c>
      <c r="B334" s="29" t="s">
        <v>1451</v>
      </c>
      <c r="C334" s="29" t="s">
        <v>1452</v>
      </c>
      <c r="D334" s="29" t="s">
        <v>1381</v>
      </c>
      <c r="E334" s="29" t="s">
        <v>456</v>
      </c>
      <c r="F334" s="29" t="str">
        <f t="shared" si="10"/>
        <v>강변</v>
      </c>
      <c r="G334" s="29" t="s">
        <v>1453</v>
      </c>
      <c r="H334" s="29" t="s">
        <v>458</v>
      </c>
      <c r="I334" s="29" t="s">
        <v>459</v>
      </c>
      <c r="J334" s="29" t="s">
        <v>460</v>
      </c>
      <c r="K334" s="26" t="s">
        <v>459</v>
      </c>
      <c r="P334" s="25">
        <v>24</v>
      </c>
      <c r="Q334" s="25">
        <v>5310</v>
      </c>
      <c r="V334" s="25">
        <v>24</v>
      </c>
      <c r="W334" s="25">
        <v>5310</v>
      </c>
      <c r="AB334" s="25">
        <v>24</v>
      </c>
      <c r="AC334" s="25">
        <v>5310</v>
      </c>
      <c r="AH334" s="25">
        <v>24</v>
      </c>
      <c r="AI334" s="25">
        <v>5310</v>
      </c>
      <c r="AJ334" s="25">
        <v>96</v>
      </c>
      <c r="AK334" s="31">
        <f t="shared" si="11"/>
        <v>0</v>
      </c>
      <c r="AL334" s="25">
        <v>21240</v>
      </c>
    </row>
    <row r="335" spans="1:38">
      <c r="A335" s="29" t="s">
        <v>452</v>
      </c>
      <c r="B335" s="29" t="s">
        <v>1454</v>
      </c>
      <c r="C335" s="29" t="s">
        <v>1455</v>
      </c>
      <c r="D335" s="29" t="s">
        <v>1381</v>
      </c>
      <c r="E335" s="29" t="s">
        <v>456</v>
      </c>
      <c r="F335" s="29" t="str">
        <f t="shared" si="10"/>
        <v>황금</v>
      </c>
      <c r="G335" s="29" t="s">
        <v>1441</v>
      </c>
      <c r="H335" s="29" t="s">
        <v>458</v>
      </c>
      <c r="I335" s="29" t="s">
        <v>459</v>
      </c>
      <c r="J335" s="29" t="s">
        <v>460</v>
      </c>
      <c r="K335" s="26" t="s">
        <v>459</v>
      </c>
      <c r="P335" s="25">
        <v>30</v>
      </c>
      <c r="Q335" s="25">
        <v>6390</v>
      </c>
      <c r="V335" s="25">
        <v>30</v>
      </c>
      <c r="W335" s="25">
        <v>6390</v>
      </c>
      <c r="AB335" s="25">
        <v>30</v>
      </c>
      <c r="AC335" s="25">
        <v>6390</v>
      </c>
      <c r="AH335" s="25">
        <v>30</v>
      </c>
      <c r="AI335" s="25">
        <v>6390</v>
      </c>
      <c r="AJ335" s="25">
        <v>120</v>
      </c>
      <c r="AK335" s="31">
        <f t="shared" si="11"/>
        <v>0</v>
      </c>
      <c r="AL335" s="25">
        <v>25560</v>
      </c>
    </row>
    <row r="336" spans="1:38">
      <c r="A336" s="29" t="s">
        <v>452</v>
      </c>
      <c r="B336" s="29" t="s">
        <v>1456</v>
      </c>
      <c r="C336" s="29" t="s">
        <v>1457</v>
      </c>
      <c r="D336" s="29" t="s">
        <v>1381</v>
      </c>
      <c r="E336" s="29" t="s">
        <v>456</v>
      </c>
      <c r="F336" s="29" t="str">
        <f t="shared" si="10"/>
        <v>황금</v>
      </c>
      <c r="G336" s="29" t="s">
        <v>1458</v>
      </c>
      <c r="H336" s="29" t="s">
        <v>475</v>
      </c>
      <c r="I336" s="29" t="s">
        <v>459</v>
      </c>
      <c r="J336" s="29" t="s">
        <v>460</v>
      </c>
      <c r="K336" s="26" t="s">
        <v>459</v>
      </c>
      <c r="L336" s="25">
        <v>40</v>
      </c>
      <c r="M336" s="25">
        <v>10010</v>
      </c>
      <c r="N336" s="25">
        <v>40</v>
      </c>
      <c r="O336" s="25">
        <v>10010</v>
      </c>
      <c r="P336" s="25">
        <v>40</v>
      </c>
      <c r="Q336" s="25">
        <v>10010</v>
      </c>
      <c r="R336" s="25">
        <v>40</v>
      </c>
      <c r="S336" s="25">
        <v>10010</v>
      </c>
      <c r="T336" s="25">
        <v>40</v>
      </c>
      <c r="U336" s="25">
        <v>10010</v>
      </c>
      <c r="V336" s="25">
        <v>40</v>
      </c>
      <c r="W336" s="25">
        <v>10010</v>
      </c>
      <c r="X336" s="25">
        <v>40</v>
      </c>
      <c r="Y336" s="25">
        <v>10010</v>
      </c>
      <c r="Z336" s="25">
        <v>40</v>
      </c>
      <c r="AA336" s="25">
        <v>10010</v>
      </c>
      <c r="AB336" s="25">
        <v>40</v>
      </c>
      <c r="AC336" s="25">
        <v>10010</v>
      </c>
      <c r="AD336" s="25">
        <v>40</v>
      </c>
      <c r="AE336" s="25">
        <v>10010</v>
      </c>
      <c r="AF336" s="25">
        <v>40</v>
      </c>
      <c r="AG336" s="25">
        <v>10010</v>
      </c>
      <c r="AH336" s="25">
        <v>40</v>
      </c>
      <c r="AI336" s="25">
        <v>10010</v>
      </c>
      <c r="AJ336" s="25">
        <v>480</v>
      </c>
      <c r="AK336" s="31">
        <f t="shared" si="11"/>
        <v>0</v>
      </c>
      <c r="AL336" s="25">
        <v>120120</v>
      </c>
    </row>
    <row r="337" spans="1:38">
      <c r="A337" s="29" t="s">
        <v>452</v>
      </c>
      <c r="B337" s="29" t="s">
        <v>1459</v>
      </c>
      <c r="C337" s="29" t="s">
        <v>1460</v>
      </c>
      <c r="D337" s="29" t="s">
        <v>1381</v>
      </c>
      <c r="E337" s="29" t="s">
        <v>456</v>
      </c>
      <c r="F337" s="29" t="str">
        <f t="shared" si="10"/>
        <v>황금</v>
      </c>
      <c r="G337" s="29" t="s">
        <v>1461</v>
      </c>
      <c r="H337" s="29" t="s">
        <v>458</v>
      </c>
      <c r="I337" s="29" t="s">
        <v>459</v>
      </c>
      <c r="J337" s="29" t="s">
        <v>460</v>
      </c>
      <c r="K337" s="26" t="s">
        <v>459</v>
      </c>
      <c r="P337" s="25">
        <v>30</v>
      </c>
      <c r="Q337" s="25">
        <v>0</v>
      </c>
      <c r="V337" s="25">
        <v>30</v>
      </c>
      <c r="W337" s="25">
        <v>0</v>
      </c>
      <c r="AB337" s="25">
        <v>30</v>
      </c>
      <c r="AC337" s="25">
        <v>0</v>
      </c>
      <c r="AH337" s="25">
        <v>30</v>
      </c>
      <c r="AI337" s="25">
        <v>0</v>
      </c>
      <c r="AJ337" s="25">
        <v>120</v>
      </c>
      <c r="AK337" s="31">
        <f t="shared" si="11"/>
        <v>0</v>
      </c>
      <c r="AL337" s="25">
        <v>0</v>
      </c>
    </row>
    <row r="338" spans="1:38">
      <c r="A338" s="29" t="s">
        <v>452</v>
      </c>
      <c r="B338" s="29" t="s">
        <v>1462</v>
      </c>
      <c r="C338" s="29" t="s">
        <v>1463</v>
      </c>
      <c r="D338" s="29" t="s">
        <v>1381</v>
      </c>
      <c r="E338" s="29" t="s">
        <v>456</v>
      </c>
      <c r="F338" s="29" t="str">
        <f t="shared" si="10"/>
        <v>황금</v>
      </c>
      <c r="G338" s="29" t="s">
        <v>1464</v>
      </c>
      <c r="H338" s="29" t="s">
        <v>458</v>
      </c>
      <c r="I338" s="29" t="s">
        <v>459</v>
      </c>
      <c r="J338" s="29" t="s">
        <v>460</v>
      </c>
      <c r="K338" s="26" t="s">
        <v>459</v>
      </c>
      <c r="P338" s="25">
        <v>24</v>
      </c>
      <c r="Q338" s="25">
        <v>0</v>
      </c>
      <c r="V338" s="25">
        <v>24</v>
      </c>
      <c r="W338" s="25">
        <v>0</v>
      </c>
      <c r="AB338" s="25">
        <v>24</v>
      </c>
      <c r="AC338" s="25">
        <v>0</v>
      </c>
      <c r="AH338" s="25">
        <v>24</v>
      </c>
      <c r="AI338" s="25">
        <v>0</v>
      </c>
      <c r="AJ338" s="25">
        <v>96</v>
      </c>
      <c r="AK338" s="31">
        <f t="shared" si="11"/>
        <v>0</v>
      </c>
      <c r="AL338" s="25">
        <v>0</v>
      </c>
    </row>
    <row r="339" spans="1:38">
      <c r="A339" s="29" t="s">
        <v>452</v>
      </c>
      <c r="B339" s="29" t="s">
        <v>1465</v>
      </c>
      <c r="C339" s="29" t="s">
        <v>1466</v>
      </c>
      <c r="D339" s="29" t="s">
        <v>1381</v>
      </c>
      <c r="E339" s="29" t="s">
        <v>456</v>
      </c>
      <c r="F339" s="29" t="str">
        <f t="shared" si="10"/>
        <v>황금</v>
      </c>
      <c r="G339" s="29" t="s">
        <v>1467</v>
      </c>
      <c r="H339" s="29" t="s">
        <v>475</v>
      </c>
      <c r="I339" s="29" t="s">
        <v>459</v>
      </c>
      <c r="J339" s="29" t="s">
        <v>460</v>
      </c>
      <c r="K339" s="26" t="s">
        <v>459</v>
      </c>
      <c r="L339" s="25">
        <v>30</v>
      </c>
      <c r="M339" s="25">
        <v>7610</v>
      </c>
      <c r="N339" s="25">
        <v>30</v>
      </c>
      <c r="O339" s="25">
        <v>7610</v>
      </c>
      <c r="P339" s="25">
        <v>30</v>
      </c>
      <c r="Q339" s="25">
        <v>7610</v>
      </c>
      <c r="R339" s="25">
        <v>30</v>
      </c>
      <c r="S339" s="25">
        <v>7610</v>
      </c>
      <c r="T339" s="25">
        <v>30</v>
      </c>
      <c r="U339" s="25">
        <v>7610</v>
      </c>
      <c r="V339" s="25">
        <v>30</v>
      </c>
      <c r="W339" s="25">
        <v>7610</v>
      </c>
      <c r="X339" s="25">
        <v>30</v>
      </c>
      <c r="Y339" s="25">
        <v>7610</v>
      </c>
      <c r="Z339" s="25">
        <v>30</v>
      </c>
      <c r="AA339" s="25">
        <v>7610</v>
      </c>
      <c r="AB339" s="25">
        <v>30</v>
      </c>
      <c r="AC339" s="25">
        <v>7610</v>
      </c>
      <c r="AD339" s="25">
        <v>30</v>
      </c>
      <c r="AE339" s="25">
        <v>7610</v>
      </c>
      <c r="AF339" s="25">
        <v>30</v>
      </c>
      <c r="AG339" s="25">
        <v>7610</v>
      </c>
      <c r="AH339" s="25">
        <v>30</v>
      </c>
      <c r="AI339" s="25">
        <v>7610</v>
      </c>
      <c r="AJ339" s="25">
        <v>360</v>
      </c>
      <c r="AK339" s="31">
        <f t="shared" si="11"/>
        <v>0</v>
      </c>
      <c r="AL339" s="25">
        <v>91320</v>
      </c>
    </row>
    <row r="340" spans="1:38">
      <c r="A340" s="29" t="s">
        <v>452</v>
      </c>
      <c r="B340" s="29" t="s">
        <v>1468</v>
      </c>
      <c r="C340" s="29" t="s">
        <v>1469</v>
      </c>
      <c r="D340" s="29" t="s">
        <v>1381</v>
      </c>
      <c r="E340" s="29" t="s">
        <v>456</v>
      </c>
      <c r="F340" s="29" t="str">
        <f t="shared" si="10"/>
        <v>황금</v>
      </c>
      <c r="G340" s="29" t="s">
        <v>1470</v>
      </c>
      <c r="H340" s="29" t="s">
        <v>475</v>
      </c>
      <c r="I340" s="29" t="s">
        <v>476</v>
      </c>
      <c r="J340" s="29" t="s">
        <v>477</v>
      </c>
      <c r="K340" s="26" t="s">
        <v>478</v>
      </c>
      <c r="L340" s="25">
        <v>10</v>
      </c>
      <c r="M340" s="25">
        <v>2810</v>
      </c>
      <c r="N340" s="25">
        <v>12</v>
      </c>
      <c r="O340" s="25">
        <v>3290</v>
      </c>
      <c r="P340" s="25">
        <v>15</v>
      </c>
      <c r="Q340" s="25">
        <v>4010</v>
      </c>
      <c r="R340" s="25">
        <v>6</v>
      </c>
      <c r="S340" s="25">
        <v>1850</v>
      </c>
      <c r="T340" s="25">
        <v>7</v>
      </c>
      <c r="U340" s="25">
        <v>2090</v>
      </c>
      <c r="V340" s="25">
        <v>6</v>
      </c>
      <c r="W340" s="25">
        <v>1850</v>
      </c>
      <c r="X340" s="25">
        <v>9</v>
      </c>
      <c r="Y340" s="25">
        <v>2570</v>
      </c>
      <c r="Z340" s="25">
        <v>7</v>
      </c>
      <c r="AA340" s="25">
        <v>2090</v>
      </c>
      <c r="AB340" s="25">
        <v>7</v>
      </c>
      <c r="AC340" s="25">
        <v>2090</v>
      </c>
      <c r="AD340" s="25">
        <v>3</v>
      </c>
      <c r="AE340" s="25">
        <v>1130</v>
      </c>
      <c r="AF340" s="25">
        <v>6</v>
      </c>
      <c r="AG340" s="25">
        <v>1850</v>
      </c>
      <c r="AH340" s="25">
        <v>6</v>
      </c>
      <c r="AI340" s="25">
        <v>1850</v>
      </c>
      <c r="AJ340" s="25">
        <v>94</v>
      </c>
      <c r="AK340" s="31">
        <f t="shared" si="11"/>
        <v>0</v>
      </c>
      <c r="AL340" s="25">
        <v>27480</v>
      </c>
    </row>
    <row r="341" spans="1:38">
      <c r="A341" s="29" t="s">
        <v>452</v>
      </c>
      <c r="B341" s="29" t="s">
        <v>1471</v>
      </c>
      <c r="C341" s="29" t="s">
        <v>1472</v>
      </c>
      <c r="D341" s="29" t="s">
        <v>1381</v>
      </c>
      <c r="E341" s="29" t="s">
        <v>456</v>
      </c>
      <c r="F341" s="29" t="str">
        <f t="shared" si="10"/>
        <v>황금</v>
      </c>
      <c r="G341" s="29" t="s">
        <v>1473</v>
      </c>
      <c r="H341" s="29" t="s">
        <v>458</v>
      </c>
      <c r="I341" s="29" t="s">
        <v>459</v>
      </c>
      <c r="J341" s="29" t="s">
        <v>460</v>
      </c>
      <c r="K341" s="26" t="s">
        <v>459</v>
      </c>
      <c r="P341" s="25">
        <v>18</v>
      </c>
      <c r="Q341" s="25">
        <v>4230</v>
      </c>
      <c r="V341" s="25">
        <v>18</v>
      </c>
      <c r="W341" s="25">
        <v>4230</v>
      </c>
      <c r="AB341" s="25">
        <v>18</v>
      </c>
      <c r="AC341" s="25">
        <v>4230</v>
      </c>
      <c r="AH341" s="25">
        <v>18</v>
      </c>
      <c r="AI341" s="25">
        <v>4230</v>
      </c>
      <c r="AJ341" s="25">
        <v>72</v>
      </c>
      <c r="AK341" s="31">
        <f t="shared" si="11"/>
        <v>0</v>
      </c>
      <c r="AL341" s="25">
        <v>16920</v>
      </c>
    </row>
    <row r="342" spans="1:38">
      <c r="A342" s="29" t="s">
        <v>452</v>
      </c>
      <c r="B342" s="29" t="s">
        <v>1474</v>
      </c>
      <c r="C342" s="29" t="s">
        <v>1475</v>
      </c>
      <c r="D342" s="29" t="s">
        <v>1381</v>
      </c>
      <c r="E342" s="29" t="s">
        <v>456</v>
      </c>
      <c r="F342" s="29" t="str">
        <f t="shared" si="10"/>
        <v>황금</v>
      </c>
      <c r="G342" s="29" t="s">
        <v>1476</v>
      </c>
      <c r="H342" s="29" t="s">
        <v>458</v>
      </c>
      <c r="I342" s="29" t="s">
        <v>459</v>
      </c>
      <c r="J342" s="29" t="s">
        <v>460</v>
      </c>
      <c r="K342" s="26" t="s">
        <v>459</v>
      </c>
      <c r="L342" s="25">
        <v>40</v>
      </c>
      <c r="M342" s="25">
        <v>14030</v>
      </c>
      <c r="N342" s="25">
        <v>40</v>
      </c>
      <c r="O342" s="25">
        <v>14030</v>
      </c>
      <c r="P342" s="25">
        <v>40</v>
      </c>
      <c r="Q342" s="25">
        <v>14030</v>
      </c>
      <c r="R342" s="25">
        <v>40</v>
      </c>
      <c r="S342" s="25">
        <v>14030</v>
      </c>
      <c r="T342" s="25">
        <v>40</v>
      </c>
      <c r="U342" s="25">
        <v>14030</v>
      </c>
      <c r="V342" s="25">
        <v>40</v>
      </c>
      <c r="W342" s="25">
        <v>14030</v>
      </c>
      <c r="X342" s="25">
        <v>40</v>
      </c>
      <c r="Y342" s="25">
        <v>14030</v>
      </c>
      <c r="Z342" s="25">
        <v>40</v>
      </c>
      <c r="AA342" s="25">
        <v>14030</v>
      </c>
      <c r="AB342" s="25">
        <v>40</v>
      </c>
      <c r="AC342" s="25">
        <v>14030</v>
      </c>
      <c r="AD342" s="25">
        <v>40</v>
      </c>
      <c r="AE342" s="25">
        <v>14030</v>
      </c>
      <c r="AF342" s="25">
        <v>40</v>
      </c>
      <c r="AG342" s="25">
        <v>14030</v>
      </c>
      <c r="AH342" s="25">
        <v>40</v>
      </c>
      <c r="AI342" s="25">
        <v>14030</v>
      </c>
      <c r="AJ342" s="25">
        <v>480</v>
      </c>
      <c r="AK342" s="31">
        <f t="shared" si="11"/>
        <v>0</v>
      </c>
      <c r="AL342" s="25">
        <v>168360</v>
      </c>
    </row>
    <row r="343" spans="1:38">
      <c r="A343" s="29" t="s">
        <v>452</v>
      </c>
      <c r="B343" s="29" t="s">
        <v>1477</v>
      </c>
      <c r="C343" s="29" t="s">
        <v>1478</v>
      </c>
      <c r="D343" s="29" t="s">
        <v>1381</v>
      </c>
      <c r="E343" s="29" t="s">
        <v>456</v>
      </c>
      <c r="F343" s="29" t="str">
        <f t="shared" si="10"/>
        <v>황금</v>
      </c>
      <c r="G343" s="29" t="s">
        <v>1479</v>
      </c>
      <c r="H343" s="29" t="s">
        <v>475</v>
      </c>
      <c r="I343" s="29" t="s">
        <v>1116</v>
      </c>
      <c r="J343" s="29" t="s">
        <v>477</v>
      </c>
      <c r="K343" s="26" t="s">
        <v>478</v>
      </c>
      <c r="L343" s="25">
        <v>0</v>
      </c>
      <c r="M343" s="25">
        <v>0</v>
      </c>
      <c r="N343" s="25">
        <v>0</v>
      </c>
      <c r="O343" s="25">
        <v>0</v>
      </c>
      <c r="P343" s="25">
        <v>0</v>
      </c>
      <c r="Q343" s="25">
        <v>0</v>
      </c>
      <c r="R343" s="25">
        <v>0</v>
      </c>
      <c r="S343" s="25">
        <v>0</v>
      </c>
      <c r="T343" s="25">
        <v>0</v>
      </c>
      <c r="U343" s="25">
        <v>0</v>
      </c>
      <c r="V343" s="25">
        <v>0</v>
      </c>
      <c r="W343" s="25">
        <v>0</v>
      </c>
      <c r="X343" s="25">
        <v>0</v>
      </c>
      <c r="Y343" s="25">
        <v>0</v>
      </c>
      <c r="Z343" s="25">
        <v>0</v>
      </c>
      <c r="AA343" s="25">
        <v>0</v>
      </c>
      <c r="AB343" s="25">
        <v>0</v>
      </c>
      <c r="AC343" s="25">
        <v>0</v>
      </c>
      <c r="AD343" s="25">
        <v>0</v>
      </c>
      <c r="AE343" s="25">
        <v>0</v>
      </c>
      <c r="AF343" s="25">
        <v>0</v>
      </c>
      <c r="AG343" s="25">
        <v>0</v>
      </c>
      <c r="AH343" s="25">
        <v>0</v>
      </c>
      <c r="AI343" s="25">
        <v>0</v>
      </c>
      <c r="AJ343" s="25">
        <v>0</v>
      </c>
      <c r="AK343" s="31">
        <f t="shared" si="11"/>
        <v>0</v>
      </c>
      <c r="AL343" s="25">
        <v>0</v>
      </c>
    </row>
    <row r="344" spans="1:38">
      <c r="A344" s="29" t="s">
        <v>452</v>
      </c>
      <c r="B344" s="29" t="s">
        <v>1480</v>
      </c>
      <c r="C344" s="29" t="s">
        <v>1481</v>
      </c>
      <c r="D344" s="29" t="s">
        <v>1381</v>
      </c>
      <c r="E344" s="29" t="s">
        <v>456</v>
      </c>
      <c r="F344" s="29" t="str">
        <f t="shared" si="10"/>
        <v>황금</v>
      </c>
      <c r="G344" s="29" t="s">
        <v>1482</v>
      </c>
      <c r="H344" s="29" t="s">
        <v>475</v>
      </c>
      <c r="I344" s="29" t="s">
        <v>1220</v>
      </c>
      <c r="J344" s="29" t="s">
        <v>477</v>
      </c>
      <c r="K344" s="26" t="s">
        <v>478</v>
      </c>
      <c r="L344" s="25">
        <v>0</v>
      </c>
      <c r="M344" s="25">
        <v>0</v>
      </c>
      <c r="N344" s="25">
        <v>0</v>
      </c>
      <c r="O344" s="25">
        <v>0</v>
      </c>
      <c r="P344" s="25">
        <v>0</v>
      </c>
      <c r="Q344" s="25">
        <v>0</v>
      </c>
      <c r="R344" s="25">
        <v>0</v>
      </c>
      <c r="S344" s="25">
        <v>0</v>
      </c>
      <c r="T344" s="25">
        <v>0</v>
      </c>
      <c r="U344" s="25">
        <v>0</v>
      </c>
      <c r="V344" s="25">
        <v>0</v>
      </c>
      <c r="W344" s="25">
        <v>0</v>
      </c>
      <c r="X344" s="25">
        <v>0</v>
      </c>
      <c r="Y344" s="25">
        <v>0</v>
      </c>
      <c r="Z344" s="25">
        <v>0</v>
      </c>
      <c r="AA344" s="25">
        <v>0</v>
      </c>
      <c r="AB344" s="25">
        <v>0</v>
      </c>
      <c r="AC344" s="25">
        <v>0</v>
      </c>
      <c r="AD344" s="25">
        <v>0</v>
      </c>
      <c r="AE344" s="25">
        <v>0</v>
      </c>
      <c r="AF344" s="25">
        <v>0</v>
      </c>
      <c r="AG344" s="25">
        <v>0</v>
      </c>
      <c r="AH344" s="25">
        <v>0</v>
      </c>
      <c r="AI344" s="25">
        <v>0</v>
      </c>
      <c r="AJ344" s="25">
        <v>0</v>
      </c>
      <c r="AK344" s="31">
        <f t="shared" si="11"/>
        <v>0</v>
      </c>
      <c r="AL344" s="25">
        <v>0</v>
      </c>
    </row>
    <row r="345" spans="1:38">
      <c r="A345" s="29" t="s">
        <v>452</v>
      </c>
      <c r="B345" s="29" t="s">
        <v>1483</v>
      </c>
      <c r="C345" s="29" t="s">
        <v>1484</v>
      </c>
      <c r="D345" s="29" t="s">
        <v>1381</v>
      </c>
      <c r="E345" s="29" t="s">
        <v>456</v>
      </c>
      <c r="F345" s="29" t="str">
        <f t="shared" si="10"/>
        <v>황금</v>
      </c>
      <c r="G345" s="29" t="s">
        <v>1485</v>
      </c>
      <c r="H345" s="29" t="s">
        <v>475</v>
      </c>
      <c r="I345" s="29" t="s">
        <v>459</v>
      </c>
      <c r="J345" s="29" t="s">
        <v>460</v>
      </c>
      <c r="K345" s="26" t="s">
        <v>459</v>
      </c>
      <c r="L345" s="25">
        <v>4</v>
      </c>
      <c r="M345" s="25">
        <v>1370</v>
      </c>
      <c r="N345" s="25">
        <v>4</v>
      </c>
      <c r="O345" s="25">
        <v>1370</v>
      </c>
      <c r="P345" s="25">
        <v>4</v>
      </c>
      <c r="Q345" s="25">
        <v>1370</v>
      </c>
      <c r="R345" s="25">
        <v>4</v>
      </c>
      <c r="S345" s="25">
        <v>1370</v>
      </c>
      <c r="T345" s="25">
        <v>4</v>
      </c>
      <c r="U345" s="25">
        <v>1370</v>
      </c>
      <c r="V345" s="25">
        <v>4</v>
      </c>
      <c r="W345" s="25">
        <v>1370</v>
      </c>
      <c r="X345" s="25">
        <v>4</v>
      </c>
      <c r="Y345" s="25">
        <v>1370</v>
      </c>
      <c r="Z345" s="25">
        <v>4</v>
      </c>
      <c r="AA345" s="25">
        <v>1370</v>
      </c>
      <c r="AB345" s="25">
        <v>4</v>
      </c>
      <c r="AC345" s="25">
        <v>1370</v>
      </c>
      <c r="AD345" s="25">
        <v>4</v>
      </c>
      <c r="AE345" s="25">
        <v>1370</v>
      </c>
      <c r="AF345" s="25">
        <v>4</v>
      </c>
      <c r="AG345" s="25">
        <v>1370</v>
      </c>
      <c r="AH345" s="25">
        <v>4</v>
      </c>
      <c r="AI345" s="25">
        <v>1370</v>
      </c>
      <c r="AJ345" s="25">
        <v>48</v>
      </c>
      <c r="AK345" s="31">
        <f t="shared" si="11"/>
        <v>0</v>
      </c>
      <c r="AL345" s="25">
        <v>16440</v>
      </c>
    </row>
    <row r="346" spans="1:38">
      <c r="A346" s="29" t="s">
        <v>452</v>
      </c>
      <c r="B346" s="29" t="s">
        <v>1486</v>
      </c>
      <c r="C346" s="29" t="s">
        <v>1487</v>
      </c>
      <c r="D346" s="29" t="s">
        <v>1381</v>
      </c>
      <c r="E346" s="29" t="s">
        <v>456</v>
      </c>
      <c r="F346" s="29" t="str">
        <f t="shared" si="10"/>
        <v>황금</v>
      </c>
      <c r="G346" s="29" t="s">
        <v>1488</v>
      </c>
      <c r="H346" s="29" t="s">
        <v>458</v>
      </c>
      <c r="I346" s="29" t="s">
        <v>459</v>
      </c>
      <c r="J346" s="29" t="s">
        <v>460</v>
      </c>
      <c r="K346" s="26" t="s">
        <v>459</v>
      </c>
      <c r="P346" s="25">
        <v>48</v>
      </c>
      <c r="Q346" s="25">
        <v>0</v>
      </c>
      <c r="V346" s="25">
        <v>48</v>
      </c>
      <c r="W346" s="25">
        <v>0</v>
      </c>
      <c r="AB346" s="25">
        <v>48</v>
      </c>
      <c r="AC346" s="25">
        <v>0</v>
      </c>
      <c r="AH346" s="25">
        <v>48</v>
      </c>
      <c r="AI346" s="25">
        <v>0</v>
      </c>
      <c r="AJ346" s="25">
        <v>192</v>
      </c>
      <c r="AK346" s="31">
        <f t="shared" si="11"/>
        <v>0</v>
      </c>
      <c r="AL346" s="25">
        <v>0</v>
      </c>
    </row>
    <row r="347" spans="1:38">
      <c r="A347" s="29" t="s">
        <v>452</v>
      </c>
      <c r="B347" s="29" t="s">
        <v>1489</v>
      </c>
      <c r="C347" s="29" t="s">
        <v>1490</v>
      </c>
      <c r="D347" s="29" t="s">
        <v>1381</v>
      </c>
      <c r="E347" s="29" t="s">
        <v>456</v>
      </c>
      <c r="F347" s="29" t="str">
        <f t="shared" si="10"/>
        <v>황금</v>
      </c>
      <c r="G347" s="29" t="s">
        <v>1491</v>
      </c>
      <c r="H347" s="29" t="s">
        <v>458</v>
      </c>
      <c r="I347" s="29" t="s">
        <v>459</v>
      </c>
      <c r="J347" s="29" t="s">
        <v>460</v>
      </c>
      <c r="K347" s="26" t="s">
        <v>459</v>
      </c>
      <c r="P347" s="25">
        <v>30</v>
      </c>
      <c r="Q347" s="25">
        <v>0</v>
      </c>
      <c r="V347" s="25">
        <v>30</v>
      </c>
      <c r="W347" s="25">
        <v>0</v>
      </c>
      <c r="AB347" s="25">
        <v>30</v>
      </c>
      <c r="AC347" s="25">
        <v>0</v>
      </c>
      <c r="AH347" s="25">
        <v>30</v>
      </c>
      <c r="AI347" s="25">
        <v>0</v>
      </c>
      <c r="AJ347" s="25">
        <v>120</v>
      </c>
      <c r="AK347" s="31">
        <f t="shared" si="11"/>
        <v>0</v>
      </c>
      <c r="AL347" s="25">
        <v>0</v>
      </c>
    </row>
    <row r="348" spans="1:38">
      <c r="A348" s="29" t="s">
        <v>452</v>
      </c>
      <c r="B348" s="29" t="s">
        <v>1492</v>
      </c>
      <c r="C348" s="29" t="s">
        <v>1493</v>
      </c>
      <c r="D348" s="29" t="s">
        <v>1381</v>
      </c>
      <c r="E348" s="29" t="s">
        <v>456</v>
      </c>
      <c r="F348" s="29" t="str">
        <f t="shared" si="10"/>
        <v>황금</v>
      </c>
      <c r="G348" s="29" t="s">
        <v>1494</v>
      </c>
      <c r="H348" s="29" t="s">
        <v>458</v>
      </c>
      <c r="I348" s="29" t="s">
        <v>459</v>
      </c>
      <c r="J348" s="29" t="s">
        <v>460</v>
      </c>
      <c r="K348" s="26" t="s">
        <v>459</v>
      </c>
      <c r="P348" s="25">
        <v>18</v>
      </c>
      <c r="Q348" s="25">
        <v>4230</v>
      </c>
      <c r="V348" s="25">
        <v>18</v>
      </c>
      <c r="W348" s="25">
        <v>4230</v>
      </c>
      <c r="AB348" s="25">
        <v>18</v>
      </c>
      <c r="AC348" s="25">
        <v>4230</v>
      </c>
      <c r="AH348" s="25">
        <v>18</v>
      </c>
      <c r="AI348" s="25">
        <v>4230</v>
      </c>
      <c r="AJ348" s="25">
        <v>72</v>
      </c>
      <c r="AK348" s="31">
        <f t="shared" si="11"/>
        <v>0</v>
      </c>
      <c r="AL348" s="25">
        <v>16920</v>
      </c>
    </row>
    <row r="349" spans="1:38">
      <c r="A349" s="29" t="s">
        <v>452</v>
      </c>
      <c r="B349" s="29" t="s">
        <v>1495</v>
      </c>
      <c r="C349" s="29" t="s">
        <v>1496</v>
      </c>
      <c r="D349" s="29" t="s">
        <v>1381</v>
      </c>
      <c r="E349" s="29" t="s">
        <v>456</v>
      </c>
      <c r="F349" s="29" t="str">
        <f t="shared" si="10"/>
        <v>황금</v>
      </c>
      <c r="G349" s="29" t="s">
        <v>1497</v>
      </c>
      <c r="H349" s="29" t="s">
        <v>458</v>
      </c>
      <c r="I349" s="29" t="s">
        <v>459</v>
      </c>
      <c r="J349" s="29" t="s">
        <v>460</v>
      </c>
      <c r="K349" s="26" t="s">
        <v>459</v>
      </c>
      <c r="P349" s="25">
        <v>30</v>
      </c>
      <c r="Q349" s="25">
        <v>6390</v>
      </c>
      <c r="V349" s="25">
        <v>30</v>
      </c>
      <c r="W349" s="25">
        <v>6390</v>
      </c>
      <c r="AB349" s="25">
        <v>30</v>
      </c>
      <c r="AC349" s="25">
        <v>6390</v>
      </c>
      <c r="AH349" s="25">
        <v>30</v>
      </c>
      <c r="AI349" s="25">
        <v>6390</v>
      </c>
      <c r="AJ349" s="25">
        <v>120</v>
      </c>
      <c r="AK349" s="31">
        <f t="shared" si="11"/>
        <v>0</v>
      </c>
      <c r="AL349" s="25">
        <v>25560</v>
      </c>
    </row>
    <row r="350" spans="1:38">
      <c r="A350" s="29" t="s">
        <v>452</v>
      </c>
      <c r="B350" s="29" t="s">
        <v>1498</v>
      </c>
      <c r="C350" s="29" t="s">
        <v>1499</v>
      </c>
      <c r="D350" s="29" t="s">
        <v>1381</v>
      </c>
      <c r="E350" s="29" t="s">
        <v>456</v>
      </c>
      <c r="F350" s="29" t="str">
        <f t="shared" si="10"/>
        <v>황금</v>
      </c>
      <c r="G350" s="29" t="s">
        <v>1500</v>
      </c>
      <c r="H350" s="29" t="s">
        <v>458</v>
      </c>
      <c r="I350" s="29" t="s">
        <v>459</v>
      </c>
      <c r="J350" s="29" t="s">
        <v>460</v>
      </c>
      <c r="K350" s="26" t="s">
        <v>459</v>
      </c>
      <c r="P350" s="25">
        <v>48</v>
      </c>
      <c r="Q350" s="25">
        <v>0</v>
      </c>
      <c r="V350" s="25">
        <v>48</v>
      </c>
      <c r="W350" s="25">
        <v>0</v>
      </c>
      <c r="AB350" s="25">
        <v>48</v>
      </c>
      <c r="AC350" s="25">
        <v>0</v>
      </c>
      <c r="AH350" s="25">
        <v>48</v>
      </c>
      <c r="AI350" s="25">
        <v>0</v>
      </c>
      <c r="AJ350" s="25">
        <v>192</v>
      </c>
      <c r="AK350" s="31">
        <f t="shared" si="11"/>
        <v>0</v>
      </c>
      <c r="AL350" s="25">
        <v>0</v>
      </c>
    </row>
    <row r="351" spans="1:38">
      <c r="A351" s="29" t="s">
        <v>452</v>
      </c>
      <c r="B351" s="29" t="s">
        <v>1501</v>
      </c>
      <c r="C351" s="29" t="s">
        <v>1502</v>
      </c>
      <c r="D351" s="29" t="s">
        <v>1381</v>
      </c>
      <c r="E351" s="29" t="s">
        <v>456</v>
      </c>
      <c r="F351" s="29" t="str">
        <f t="shared" si="10"/>
        <v>황금</v>
      </c>
      <c r="G351" s="29" t="s">
        <v>1491</v>
      </c>
      <c r="H351" s="29" t="s">
        <v>458</v>
      </c>
      <c r="I351" s="29" t="s">
        <v>459</v>
      </c>
      <c r="J351" s="29" t="s">
        <v>460</v>
      </c>
      <c r="K351" s="26" t="s">
        <v>459</v>
      </c>
      <c r="P351" s="25">
        <v>24</v>
      </c>
      <c r="Q351" s="25">
        <v>0</v>
      </c>
      <c r="V351" s="25">
        <v>24</v>
      </c>
      <c r="W351" s="25">
        <v>0</v>
      </c>
      <c r="AB351" s="25">
        <v>24</v>
      </c>
      <c r="AC351" s="25">
        <v>0</v>
      </c>
      <c r="AH351" s="25">
        <v>24</v>
      </c>
      <c r="AI351" s="25">
        <v>0</v>
      </c>
      <c r="AJ351" s="25">
        <v>96</v>
      </c>
      <c r="AK351" s="31">
        <f t="shared" si="11"/>
        <v>0</v>
      </c>
      <c r="AL351" s="25">
        <v>0</v>
      </c>
    </row>
    <row r="352" spans="1:38">
      <c r="A352" s="29" t="s">
        <v>452</v>
      </c>
      <c r="B352" s="29" t="s">
        <v>1503</v>
      </c>
      <c r="C352" s="29" t="s">
        <v>1504</v>
      </c>
      <c r="D352" s="29" t="s">
        <v>1381</v>
      </c>
      <c r="E352" s="29" t="s">
        <v>456</v>
      </c>
      <c r="F352" s="29" t="str">
        <f t="shared" si="10"/>
        <v>황금</v>
      </c>
      <c r="G352" s="29" t="s">
        <v>1505</v>
      </c>
      <c r="H352" s="29" t="s">
        <v>458</v>
      </c>
      <c r="I352" s="29" t="s">
        <v>459</v>
      </c>
      <c r="J352" s="29" t="s">
        <v>460</v>
      </c>
      <c r="K352" s="26" t="s">
        <v>459</v>
      </c>
      <c r="P352" s="25">
        <v>18</v>
      </c>
      <c r="Q352" s="25">
        <v>4230</v>
      </c>
      <c r="V352" s="25">
        <v>18</v>
      </c>
      <c r="W352" s="25">
        <v>4230</v>
      </c>
      <c r="AB352" s="25">
        <v>18</v>
      </c>
      <c r="AC352" s="25">
        <v>4230</v>
      </c>
      <c r="AH352" s="25">
        <v>18</v>
      </c>
      <c r="AI352" s="25">
        <v>4230</v>
      </c>
      <c r="AJ352" s="25">
        <v>72</v>
      </c>
      <c r="AK352" s="31">
        <f t="shared" si="11"/>
        <v>0</v>
      </c>
      <c r="AL352" s="25">
        <v>16920</v>
      </c>
    </row>
    <row r="353" spans="1:38">
      <c r="A353" s="29" t="s">
        <v>452</v>
      </c>
      <c r="B353" s="29" t="s">
        <v>1506</v>
      </c>
      <c r="C353" s="29" t="s">
        <v>1507</v>
      </c>
      <c r="D353" s="29" t="s">
        <v>1381</v>
      </c>
      <c r="E353" s="29" t="s">
        <v>456</v>
      </c>
      <c r="F353" s="29" t="str">
        <f t="shared" si="10"/>
        <v>황금</v>
      </c>
      <c r="G353" s="29" t="s">
        <v>1508</v>
      </c>
      <c r="H353" s="29" t="s">
        <v>458</v>
      </c>
      <c r="I353" s="29" t="s">
        <v>459</v>
      </c>
      <c r="J353" s="29" t="s">
        <v>460</v>
      </c>
      <c r="K353" s="26" t="s">
        <v>459</v>
      </c>
      <c r="P353" s="25">
        <v>36</v>
      </c>
      <c r="Q353" s="25">
        <v>7470</v>
      </c>
      <c r="V353" s="25">
        <v>36</v>
      </c>
      <c r="W353" s="25">
        <v>7470</v>
      </c>
      <c r="AB353" s="25">
        <v>36</v>
      </c>
      <c r="AC353" s="25">
        <v>7470</v>
      </c>
      <c r="AH353" s="25">
        <v>36</v>
      </c>
      <c r="AI353" s="25">
        <v>7470</v>
      </c>
      <c r="AJ353" s="25">
        <v>144</v>
      </c>
      <c r="AK353" s="31">
        <f t="shared" si="11"/>
        <v>0</v>
      </c>
      <c r="AL353" s="25">
        <v>29880</v>
      </c>
    </row>
    <row r="354" spans="1:38">
      <c r="A354" s="29" t="s">
        <v>452</v>
      </c>
      <c r="B354" s="29" t="s">
        <v>1509</v>
      </c>
      <c r="C354" s="29" t="s">
        <v>1380</v>
      </c>
      <c r="D354" s="29" t="s">
        <v>1381</v>
      </c>
      <c r="E354" s="29" t="s">
        <v>456</v>
      </c>
      <c r="F354" s="29" t="str">
        <f t="shared" si="10"/>
        <v>황금</v>
      </c>
      <c r="G354" s="29" t="s">
        <v>1510</v>
      </c>
      <c r="H354" s="29" t="s">
        <v>458</v>
      </c>
      <c r="I354" s="29" t="s">
        <v>459</v>
      </c>
      <c r="J354" s="29" t="s">
        <v>460</v>
      </c>
      <c r="K354" s="26" t="s">
        <v>459</v>
      </c>
      <c r="P354" s="25">
        <v>30</v>
      </c>
      <c r="Q354" s="25">
        <v>6390</v>
      </c>
      <c r="V354" s="25">
        <v>30</v>
      </c>
      <c r="W354" s="25">
        <v>6390</v>
      </c>
      <c r="AB354" s="25">
        <v>30</v>
      </c>
      <c r="AC354" s="25">
        <v>6390</v>
      </c>
      <c r="AH354" s="25">
        <v>30</v>
      </c>
      <c r="AI354" s="25">
        <v>6390</v>
      </c>
      <c r="AJ354" s="25">
        <v>120</v>
      </c>
      <c r="AK354" s="31">
        <f t="shared" si="11"/>
        <v>0</v>
      </c>
      <c r="AL354" s="25">
        <v>25560</v>
      </c>
    </row>
    <row r="355" spans="1:38">
      <c r="A355" s="29" t="s">
        <v>452</v>
      </c>
      <c r="B355" s="29" t="s">
        <v>1511</v>
      </c>
      <c r="C355" s="29" t="s">
        <v>1512</v>
      </c>
      <c r="D355" s="29" t="s">
        <v>1381</v>
      </c>
      <c r="E355" s="29" t="s">
        <v>456</v>
      </c>
      <c r="F355" s="29" t="str">
        <f t="shared" si="10"/>
        <v>황금</v>
      </c>
      <c r="G355" s="29" t="s">
        <v>1513</v>
      </c>
      <c r="H355" s="29" t="s">
        <v>475</v>
      </c>
      <c r="I355" s="29" t="s">
        <v>476</v>
      </c>
      <c r="J355" s="29" t="s">
        <v>477</v>
      </c>
      <c r="K355" s="26" t="s">
        <v>478</v>
      </c>
      <c r="L355" s="25">
        <v>0</v>
      </c>
      <c r="M355" s="25">
        <v>410</v>
      </c>
      <c r="N355" s="25">
        <v>0</v>
      </c>
      <c r="O355" s="25">
        <v>410</v>
      </c>
      <c r="P355" s="25">
        <v>0</v>
      </c>
      <c r="Q355" s="25">
        <v>410</v>
      </c>
      <c r="R355" s="25">
        <v>0</v>
      </c>
      <c r="S355" s="25">
        <v>410</v>
      </c>
      <c r="T355" s="25">
        <v>0</v>
      </c>
      <c r="U355" s="25">
        <v>410</v>
      </c>
      <c r="V355" s="25">
        <v>0</v>
      </c>
      <c r="W355" s="25">
        <v>410</v>
      </c>
      <c r="X355" s="25">
        <v>0</v>
      </c>
      <c r="Y355" s="25">
        <v>410</v>
      </c>
      <c r="Z355" s="25">
        <v>0</v>
      </c>
      <c r="AA355" s="25">
        <v>410</v>
      </c>
      <c r="AB355" s="25">
        <v>0</v>
      </c>
      <c r="AC355" s="25">
        <v>410</v>
      </c>
      <c r="AD355" s="25">
        <v>0</v>
      </c>
      <c r="AE355" s="25">
        <v>410</v>
      </c>
      <c r="AF355" s="25">
        <v>0</v>
      </c>
      <c r="AG355" s="25">
        <v>410</v>
      </c>
      <c r="AH355" s="25">
        <v>0</v>
      </c>
      <c r="AI355" s="25">
        <v>410</v>
      </c>
      <c r="AJ355" s="25">
        <v>0</v>
      </c>
      <c r="AK355" s="31">
        <f t="shared" si="11"/>
        <v>0</v>
      </c>
      <c r="AL355" s="25">
        <v>4920</v>
      </c>
    </row>
    <row r="356" spans="1:38">
      <c r="A356" s="29" t="s">
        <v>452</v>
      </c>
      <c r="B356" s="29" t="s">
        <v>1514</v>
      </c>
      <c r="C356" s="29" t="s">
        <v>1515</v>
      </c>
      <c r="D356" s="29" t="s">
        <v>1381</v>
      </c>
      <c r="E356" s="29" t="s">
        <v>456</v>
      </c>
      <c r="F356" s="29" t="str">
        <f t="shared" si="10"/>
        <v>황금</v>
      </c>
      <c r="G356" s="29" t="s">
        <v>1516</v>
      </c>
      <c r="H356" s="29" t="s">
        <v>1314</v>
      </c>
      <c r="I356" s="29" t="s">
        <v>1220</v>
      </c>
      <c r="J356" s="29" t="s">
        <v>477</v>
      </c>
      <c r="K356" s="26" t="s">
        <v>478</v>
      </c>
      <c r="L356" s="25">
        <v>0</v>
      </c>
      <c r="M356" s="25">
        <v>0</v>
      </c>
      <c r="N356" s="25">
        <v>0</v>
      </c>
      <c r="O356" s="25">
        <v>0</v>
      </c>
      <c r="P356" s="25">
        <v>0</v>
      </c>
      <c r="Q356" s="25">
        <v>0</v>
      </c>
      <c r="R356" s="25">
        <v>0</v>
      </c>
      <c r="S356" s="25">
        <v>0</v>
      </c>
      <c r="T356" s="25">
        <v>0</v>
      </c>
      <c r="U356" s="25">
        <v>0</v>
      </c>
      <c r="V356" s="25">
        <v>0</v>
      </c>
      <c r="W356" s="25">
        <v>0</v>
      </c>
      <c r="X356" s="25">
        <v>0</v>
      </c>
      <c r="Y356" s="25">
        <v>0</v>
      </c>
      <c r="Z356" s="25">
        <v>0</v>
      </c>
      <c r="AA356" s="25">
        <v>0</v>
      </c>
      <c r="AB356" s="25">
        <v>0</v>
      </c>
      <c r="AC356" s="25">
        <v>0</v>
      </c>
      <c r="AD356" s="25">
        <v>0</v>
      </c>
      <c r="AE356" s="25">
        <v>0</v>
      </c>
      <c r="AF356" s="25">
        <v>0</v>
      </c>
      <c r="AG356" s="25">
        <v>0</v>
      </c>
      <c r="AH356" s="25">
        <v>0</v>
      </c>
      <c r="AI356" s="25">
        <v>0</v>
      </c>
      <c r="AJ356" s="25">
        <v>0</v>
      </c>
      <c r="AK356" s="31">
        <f t="shared" si="11"/>
        <v>0</v>
      </c>
      <c r="AL356" s="25">
        <v>0</v>
      </c>
    </row>
    <row r="357" spans="1:38">
      <c r="A357" s="29" t="s">
        <v>452</v>
      </c>
      <c r="B357" s="29" t="s">
        <v>1517</v>
      </c>
      <c r="C357" s="29" t="s">
        <v>1518</v>
      </c>
      <c r="D357" s="29" t="s">
        <v>1381</v>
      </c>
      <c r="E357" s="29" t="s">
        <v>456</v>
      </c>
      <c r="F357" s="29" t="str">
        <f t="shared" si="10"/>
        <v>강변</v>
      </c>
      <c r="G357" s="29" t="s">
        <v>1519</v>
      </c>
      <c r="H357" s="29" t="s">
        <v>458</v>
      </c>
      <c r="I357" s="29" t="s">
        <v>459</v>
      </c>
      <c r="J357" s="29" t="s">
        <v>460</v>
      </c>
      <c r="K357" s="26" t="s">
        <v>459</v>
      </c>
      <c r="P357" s="25">
        <v>18</v>
      </c>
      <c r="Q357" s="25">
        <v>4230</v>
      </c>
      <c r="V357" s="25">
        <v>18</v>
      </c>
      <c r="W357" s="25">
        <v>4230</v>
      </c>
      <c r="AB357" s="25">
        <v>18</v>
      </c>
      <c r="AC357" s="25">
        <v>4230</v>
      </c>
      <c r="AH357" s="25">
        <v>18</v>
      </c>
      <c r="AI357" s="25">
        <v>4230</v>
      </c>
      <c r="AJ357" s="25">
        <v>72</v>
      </c>
      <c r="AK357" s="31">
        <f t="shared" si="11"/>
        <v>0</v>
      </c>
      <c r="AL357" s="25">
        <v>16920</v>
      </c>
    </row>
    <row r="358" spans="1:38">
      <c r="A358" s="29" t="s">
        <v>452</v>
      </c>
      <c r="B358" s="29" t="s">
        <v>1520</v>
      </c>
      <c r="C358" s="29" t="s">
        <v>1521</v>
      </c>
      <c r="D358" s="29" t="s">
        <v>1381</v>
      </c>
      <c r="E358" s="29" t="s">
        <v>456</v>
      </c>
      <c r="F358" s="29" t="str">
        <f t="shared" si="10"/>
        <v>황금</v>
      </c>
      <c r="G358" s="29" t="s">
        <v>1522</v>
      </c>
      <c r="H358" s="29" t="s">
        <v>475</v>
      </c>
      <c r="I358" s="29" t="s">
        <v>476</v>
      </c>
      <c r="J358" s="29" t="s">
        <v>477</v>
      </c>
      <c r="K358" s="26" t="s">
        <v>478</v>
      </c>
      <c r="L358" s="25">
        <v>0</v>
      </c>
      <c r="M358" s="25">
        <v>0</v>
      </c>
      <c r="N358" s="25">
        <v>0</v>
      </c>
      <c r="O358" s="25">
        <v>0</v>
      </c>
      <c r="P358" s="25">
        <v>0</v>
      </c>
      <c r="Q358" s="25">
        <v>0</v>
      </c>
      <c r="R358" s="25">
        <v>0</v>
      </c>
      <c r="S358" s="25">
        <v>0</v>
      </c>
      <c r="T358" s="25">
        <v>0</v>
      </c>
      <c r="U358" s="25">
        <v>0</v>
      </c>
      <c r="V358" s="25">
        <v>0</v>
      </c>
      <c r="W358" s="25">
        <v>0</v>
      </c>
      <c r="X358" s="25">
        <v>0</v>
      </c>
      <c r="Y358" s="25">
        <v>0</v>
      </c>
      <c r="Z358" s="25">
        <v>0</v>
      </c>
      <c r="AA358" s="25">
        <v>0</v>
      </c>
      <c r="AB358" s="25">
        <v>0</v>
      </c>
      <c r="AC358" s="25">
        <v>0</v>
      </c>
      <c r="AD358" s="25">
        <v>0</v>
      </c>
      <c r="AE358" s="25">
        <v>0</v>
      </c>
      <c r="AF358" s="25">
        <v>0</v>
      </c>
      <c r="AG358" s="25">
        <v>0</v>
      </c>
      <c r="AH358" s="25">
        <v>0</v>
      </c>
      <c r="AI358" s="25">
        <v>0</v>
      </c>
      <c r="AJ358" s="25">
        <v>0</v>
      </c>
      <c r="AK358" s="31">
        <f t="shared" si="11"/>
        <v>0</v>
      </c>
      <c r="AL358" s="25">
        <v>0</v>
      </c>
    </row>
    <row r="359" spans="1:38">
      <c r="A359" s="29" t="s">
        <v>452</v>
      </c>
      <c r="B359" s="29" t="s">
        <v>1523</v>
      </c>
      <c r="C359" s="29" t="s">
        <v>1524</v>
      </c>
      <c r="D359" s="29" t="s">
        <v>1381</v>
      </c>
      <c r="E359" s="29" t="s">
        <v>456</v>
      </c>
      <c r="F359" s="29" t="str">
        <f t="shared" si="10"/>
        <v>황금</v>
      </c>
      <c r="G359" s="29" t="s">
        <v>1525</v>
      </c>
      <c r="H359" s="29" t="s">
        <v>475</v>
      </c>
      <c r="I359" s="29" t="s">
        <v>459</v>
      </c>
      <c r="J359" s="29" t="s">
        <v>460</v>
      </c>
      <c r="K359" s="26" t="s">
        <v>459</v>
      </c>
      <c r="L359" s="25">
        <v>15</v>
      </c>
      <c r="M359" s="25">
        <v>4010</v>
      </c>
      <c r="N359" s="25">
        <v>15</v>
      </c>
      <c r="O359" s="25">
        <v>4010</v>
      </c>
      <c r="P359" s="25">
        <v>15</v>
      </c>
      <c r="Q359" s="25">
        <v>4010</v>
      </c>
      <c r="R359" s="25">
        <v>15</v>
      </c>
      <c r="S359" s="25">
        <v>4010</v>
      </c>
      <c r="T359" s="25">
        <v>15</v>
      </c>
      <c r="U359" s="25">
        <v>4010</v>
      </c>
      <c r="V359" s="25">
        <v>15</v>
      </c>
      <c r="W359" s="25">
        <v>4010</v>
      </c>
      <c r="X359" s="25">
        <v>15</v>
      </c>
      <c r="Y359" s="25">
        <v>4010</v>
      </c>
      <c r="Z359" s="25">
        <v>15</v>
      </c>
      <c r="AA359" s="25">
        <v>4010</v>
      </c>
      <c r="AB359" s="25">
        <v>15</v>
      </c>
      <c r="AC359" s="25">
        <v>4010</v>
      </c>
      <c r="AD359" s="25">
        <v>15</v>
      </c>
      <c r="AE359" s="25">
        <v>4010</v>
      </c>
      <c r="AF359" s="25">
        <v>15</v>
      </c>
      <c r="AG359" s="25">
        <v>4010</v>
      </c>
      <c r="AH359" s="25">
        <v>15</v>
      </c>
      <c r="AI359" s="25">
        <v>4010</v>
      </c>
      <c r="AJ359" s="25">
        <v>180</v>
      </c>
      <c r="AK359" s="31">
        <f t="shared" si="11"/>
        <v>0</v>
      </c>
      <c r="AL359" s="25">
        <v>48120</v>
      </c>
    </row>
    <row r="360" spans="1:38">
      <c r="A360" s="29" t="s">
        <v>452</v>
      </c>
      <c r="B360" s="29" t="s">
        <v>1526</v>
      </c>
      <c r="C360" s="29" t="s">
        <v>1527</v>
      </c>
      <c r="D360" s="29" t="s">
        <v>1381</v>
      </c>
      <c r="E360" s="29" t="s">
        <v>456</v>
      </c>
      <c r="F360" s="29" t="str">
        <f t="shared" si="10"/>
        <v>황금</v>
      </c>
      <c r="G360" s="29" t="s">
        <v>1528</v>
      </c>
      <c r="H360" s="29" t="s">
        <v>475</v>
      </c>
      <c r="I360" s="29" t="s">
        <v>459</v>
      </c>
      <c r="J360" s="29" t="s">
        <v>460</v>
      </c>
      <c r="K360" s="26" t="s">
        <v>459</v>
      </c>
      <c r="L360" s="25">
        <v>40</v>
      </c>
      <c r="M360" s="25">
        <v>0</v>
      </c>
      <c r="N360" s="25">
        <v>40</v>
      </c>
      <c r="O360" s="25">
        <v>0</v>
      </c>
      <c r="P360" s="25">
        <v>40</v>
      </c>
      <c r="Q360" s="25">
        <v>0</v>
      </c>
      <c r="R360" s="25">
        <v>40</v>
      </c>
      <c r="S360" s="25">
        <v>0</v>
      </c>
      <c r="T360" s="25">
        <v>40</v>
      </c>
      <c r="U360" s="25">
        <v>0</v>
      </c>
      <c r="V360" s="25">
        <v>40</v>
      </c>
      <c r="W360" s="25">
        <v>0</v>
      </c>
      <c r="X360" s="25">
        <v>40</v>
      </c>
      <c r="Y360" s="25">
        <v>0</v>
      </c>
      <c r="Z360" s="25">
        <v>40</v>
      </c>
      <c r="AA360" s="25">
        <v>0</v>
      </c>
      <c r="AB360" s="25">
        <v>40</v>
      </c>
      <c r="AC360" s="25">
        <v>0</v>
      </c>
      <c r="AD360" s="25">
        <v>40</v>
      </c>
      <c r="AE360" s="25">
        <v>0</v>
      </c>
      <c r="AF360" s="25">
        <v>40</v>
      </c>
      <c r="AG360" s="25">
        <v>0</v>
      </c>
      <c r="AH360" s="25">
        <v>40</v>
      </c>
      <c r="AI360" s="25">
        <v>0</v>
      </c>
      <c r="AJ360" s="25">
        <v>480</v>
      </c>
      <c r="AK360" s="31">
        <f t="shared" si="11"/>
        <v>0</v>
      </c>
      <c r="AL360" s="25">
        <v>0</v>
      </c>
    </row>
    <row r="361" spans="1:38">
      <c r="A361" s="29" t="s">
        <v>452</v>
      </c>
      <c r="B361" s="29" t="s">
        <v>1529</v>
      </c>
      <c r="C361" s="29" t="s">
        <v>1530</v>
      </c>
      <c r="D361" s="29" t="s">
        <v>1381</v>
      </c>
      <c r="E361" s="29" t="s">
        <v>456</v>
      </c>
      <c r="F361" s="29" t="str">
        <f t="shared" si="10"/>
        <v>황금</v>
      </c>
      <c r="G361" s="29" t="s">
        <v>1531</v>
      </c>
      <c r="H361" s="29" t="s">
        <v>475</v>
      </c>
      <c r="I361" s="29" t="s">
        <v>459</v>
      </c>
      <c r="J361" s="29" t="s">
        <v>460</v>
      </c>
      <c r="K361" s="26" t="s">
        <v>459</v>
      </c>
      <c r="L361" s="25">
        <v>48</v>
      </c>
      <c r="M361" s="25">
        <v>11930</v>
      </c>
      <c r="N361" s="25">
        <v>48</v>
      </c>
      <c r="O361" s="25">
        <v>11930</v>
      </c>
      <c r="P361" s="25">
        <v>48</v>
      </c>
      <c r="Q361" s="25">
        <v>11930</v>
      </c>
      <c r="R361" s="25">
        <v>48</v>
      </c>
      <c r="S361" s="25">
        <v>11930</v>
      </c>
      <c r="T361" s="25">
        <v>48</v>
      </c>
      <c r="U361" s="25">
        <v>11930</v>
      </c>
      <c r="V361" s="25">
        <v>48</v>
      </c>
      <c r="W361" s="25">
        <v>11930</v>
      </c>
      <c r="X361" s="25">
        <v>48</v>
      </c>
      <c r="Y361" s="25">
        <v>11930</v>
      </c>
      <c r="Z361" s="25">
        <v>48</v>
      </c>
      <c r="AA361" s="25">
        <v>11930</v>
      </c>
      <c r="AB361" s="25">
        <v>48</v>
      </c>
      <c r="AC361" s="25">
        <v>11930</v>
      </c>
      <c r="AD361" s="25">
        <v>48</v>
      </c>
      <c r="AE361" s="25">
        <v>11930</v>
      </c>
      <c r="AF361" s="25">
        <v>48</v>
      </c>
      <c r="AG361" s="25">
        <v>11930</v>
      </c>
      <c r="AH361" s="25">
        <v>48</v>
      </c>
      <c r="AI361" s="25">
        <v>11930</v>
      </c>
      <c r="AJ361" s="25">
        <v>576</v>
      </c>
      <c r="AK361" s="31">
        <f t="shared" si="11"/>
        <v>0</v>
      </c>
      <c r="AL361" s="25">
        <v>143160</v>
      </c>
    </row>
    <row r="362" spans="1:38">
      <c r="A362" s="29" t="s">
        <v>452</v>
      </c>
      <c r="B362" s="29" t="s">
        <v>1532</v>
      </c>
      <c r="C362" s="29" t="s">
        <v>1533</v>
      </c>
      <c r="D362" s="29" t="s">
        <v>1381</v>
      </c>
      <c r="E362" s="29" t="s">
        <v>456</v>
      </c>
      <c r="F362" s="29" t="str">
        <f t="shared" si="10"/>
        <v>황금</v>
      </c>
      <c r="G362" s="29" t="s">
        <v>1534</v>
      </c>
      <c r="H362" s="29" t="s">
        <v>475</v>
      </c>
      <c r="I362" s="29" t="s">
        <v>459</v>
      </c>
      <c r="J362" s="29" t="s">
        <v>460</v>
      </c>
      <c r="K362" s="26" t="s">
        <v>459</v>
      </c>
      <c r="L362" s="25">
        <v>40</v>
      </c>
      <c r="M362" s="25">
        <v>10010</v>
      </c>
      <c r="N362" s="25">
        <v>40</v>
      </c>
      <c r="O362" s="25">
        <v>10010</v>
      </c>
      <c r="P362" s="25">
        <v>40</v>
      </c>
      <c r="Q362" s="25">
        <v>10010</v>
      </c>
      <c r="R362" s="25">
        <v>40</v>
      </c>
      <c r="S362" s="25">
        <v>10010</v>
      </c>
      <c r="T362" s="25">
        <v>40</v>
      </c>
      <c r="U362" s="25">
        <v>10010</v>
      </c>
      <c r="V362" s="25">
        <v>40</v>
      </c>
      <c r="W362" s="25">
        <v>10010</v>
      </c>
      <c r="X362" s="25">
        <v>40</v>
      </c>
      <c r="Y362" s="25">
        <v>10010</v>
      </c>
      <c r="Z362" s="25">
        <v>40</v>
      </c>
      <c r="AA362" s="25">
        <v>10010</v>
      </c>
      <c r="AB362" s="25">
        <v>40</v>
      </c>
      <c r="AC362" s="25">
        <v>10010</v>
      </c>
      <c r="AD362" s="25">
        <v>40</v>
      </c>
      <c r="AE362" s="25">
        <v>10010</v>
      </c>
      <c r="AF362" s="25">
        <v>40</v>
      </c>
      <c r="AG362" s="25">
        <v>10010</v>
      </c>
      <c r="AH362" s="25">
        <v>40</v>
      </c>
      <c r="AI362" s="25">
        <v>10010</v>
      </c>
      <c r="AJ362" s="25">
        <v>480</v>
      </c>
      <c r="AK362" s="31">
        <f t="shared" si="11"/>
        <v>0</v>
      </c>
      <c r="AL362" s="25">
        <v>120120</v>
      </c>
    </row>
    <row r="363" spans="1:38">
      <c r="A363" s="29" t="s">
        <v>452</v>
      </c>
      <c r="B363" s="29" t="s">
        <v>1535</v>
      </c>
      <c r="C363" s="29" t="s">
        <v>1536</v>
      </c>
      <c r="D363" s="29" t="s">
        <v>1381</v>
      </c>
      <c r="E363" s="29" t="s">
        <v>456</v>
      </c>
      <c r="F363" s="29" t="str">
        <f t="shared" si="10"/>
        <v>황금</v>
      </c>
      <c r="G363" s="29" t="s">
        <v>1534</v>
      </c>
      <c r="H363" s="29" t="s">
        <v>475</v>
      </c>
      <c r="I363" s="29" t="s">
        <v>459</v>
      </c>
      <c r="J363" s="29" t="s">
        <v>460</v>
      </c>
      <c r="K363" s="26" t="s">
        <v>459</v>
      </c>
      <c r="L363" s="25">
        <v>40</v>
      </c>
      <c r="M363" s="25">
        <v>10010</v>
      </c>
      <c r="N363" s="25">
        <v>40</v>
      </c>
      <c r="O363" s="25">
        <v>10010</v>
      </c>
      <c r="P363" s="25">
        <v>40</v>
      </c>
      <c r="Q363" s="25">
        <v>10010</v>
      </c>
      <c r="R363" s="25">
        <v>40</v>
      </c>
      <c r="S363" s="25">
        <v>10010</v>
      </c>
      <c r="T363" s="25">
        <v>40</v>
      </c>
      <c r="U363" s="25">
        <v>10010</v>
      </c>
      <c r="V363" s="25">
        <v>40</v>
      </c>
      <c r="W363" s="25">
        <v>10010</v>
      </c>
      <c r="X363" s="25">
        <v>40</v>
      </c>
      <c r="Y363" s="25">
        <v>10010</v>
      </c>
      <c r="Z363" s="25">
        <v>40</v>
      </c>
      <c r="AA363" s="25">
        <v>10010</v>
      </c>
      <c r="AB363" s="25">
        <v>40</v>
      </c>
      <c r="AC363" s="25">
        <v>10010</v>
      </c>
      <c r="AD363" s="25">
        <v>40</v>
      </c>
      <c r="AE363" s="25">
        <v>10010</v>
      </c>
      <c r="AF363" s="25">
        <v>40</v>
      </c>
      <c r="AG363" s="25">
        <v>10010</v>
      </c>
      <c r="AH363" s="25">
        <v>40</v>
      </c>
      <c r="AI363" s="25">
        <v>10010</v>
      </c>
      <c r="AJ363" s="25">
        <v>480</v>
      </c>
      <c r="AK363" s="31">
        <f t="shared" si="11"/>
        <v>0</v>
      </c>
      <c r="AL363" s="25">
        <v>120120</v>
      </c>
    </row>
    <row r="364" spans="1:38">
      <c r="A364" s="29" t="s">
        <v>452</v>
      </c>
      <c r="B364" s="29" t="s">
        <v>1537</v>
      </c>
      <c r="C364" s="29" t="s">
        <v>1538</v>
      </c>
      <c r="D364" s="29" t="s">
        <v>1381</v>
      </c>
      <c r="E364" s="29" t="s">
        <v>456</v>
      </c>
      <c r="F364" s="29" t="str">
        <f t="shared" si="10"/>
        <v>황금</v>
      </c>
      <c r="G364" s="29" t="s">
        <v>1534</v>
      </c>
      <c r="H364" s="29" t="s">
        <v>475</v>
      </c>
      <c r="I364" s="29" t="s">
        <v>459</v>
      </c>
      <c r="J364" s="29" t="s">
        <v>460</v>
      </c>
      <c r="K364" s="26" t="s">
        <v>459</v>
      </c>
      <c r="L364" s="25">
        <v>48</v>
      </c>
      <c r="M364" s="25">
        <v>11930</v>
      </c>
      <c r="N364" s="25">
        <v>48</v>
      </c>
      <c r="O364" s="25">
        <v>11930</v>
      </c>
      <c r="P364" s="25">
        <v>48</v>
      </c>
      <c r="Q364" s="25">
        <v>11930</v>
      </c>
      <c r="R364" s="25">
        <v>48</v>
      </c>
      <c r="S364" s="25">
        <v>11930</v>
      </c>
      <c r="T364" s="25">
        <v>48</v>
      </c>
      <c r="U364" s="25">
        <v>11930</v>
      </c>
      <c r="V364" s="25">
        <v>48</v>
      </c>
      <c r="W364" s="25">
        <v>11930</v>
      </c>
      <c r="X364" s="25">
        <v>48</v>
      </c>
      <c r="Y364" s="25">
        <v>11930</v>
      </c>
      <c r="Z364" s="25">
        <v>48</v>
      </c>
      <c r="AA364" s="25">
        <v>11930</v>
      </c>
      <c r="AB364" s="25">
        <v>48</v>
      </c>
      <c r="AC364" s="25">
        <v>11930</v>
      </c>
      <c r="AD364" s="25">
        <v>48</v>
      </c>
      <c r="AE364" s="25">
        <v>11930</v>
      </c>
      <c r="AF364" s="25">
        <v>48</v>
      </c>
      <c r="AG364" s="25">
        <v>11930</v>
      </c>
      <c r="AH364" s="25">
        <v>48</v>
      </c>
      <c r="AI364" s="25">
        <v>11930</v>
      </c>
      <c r="AJ364" s="25">
        <v>576</v>
      </c>
      <c r="AK364" s="31">
        <f t="shared" si="11"/>
        <v>0</v>
      </c>
      <c r="AL364" s="25">
        <v>143160</v>
      </c>
    </row>
    <row r="365" spans="1:38">
      <c r="A365" s="29" t="s">
        <v>452</v>
      </c>
      <c r="B365" s="29" t="s">
        <v>1539</v>
      </c>
      <c r="C365" s="29" t="s">
        <v>1540</v>
      </c>
      <c r="D365" s="29" t="s">
        <v>1381</v>
      </c>
      <c r="E365" s="29" t="s">
        <v>456</v>
      </c>
      <c r="F365" s="29" t="str">
        <f t="shared" si="10"/>
        <v>황금</v>
      </c>
      <c r="G365" s="29" t="s">
        <v>1534</v>
      </c>
      <c r="H365" s="29" t="s">
        <v>475</v>
      </c>
      <c r="I365" s="29" t="s">
        <v>459</v>
      </c>
      <c r="J365" s="29" t="s">
        <v>460</v>
      </c>
      <c r="K365" s="26" t="s">
        <v>459</v>
      </c>
      <c r="L365" s="25">
        <v>40</v>
      </c>
      <c r="M365" s="25">
        <v>10010</v>
      </c>
      <c r="N365" s="25">
        <v>40</v>
      </c>
      <c r="O365" s="25">
        <v>10010</v>
      </c>
      <c r="P365" s="25">
        <v>40</v>
      </c>
      <c r="Q365" s="25">
        <v>10010</v>
      </c>
      <c r="R365" s="25">
        <v>40</v>
      </c>
      <c r="S365" s="25">
        <v>10010</v>
      </c>
      <c r="T365" s="25">
        <v>40</v>
      </c>
      <c r="U365" s="25">
        <v>10010</v>
      </c>
      <c r="V365" s="25">
        <v>40</v>
      </c>
      <c r="W365" s="25">
        <v>10010</v>
      </c>
      <c r="X365" s="25">
        <v>40</v>
      </c>
      <c r="Y365" s="25">
        <v>10010</v>
      </c>
      <c r="Z365" s="25">
        <v>40</v>
      </c>
      <c r="AA365" s="25">
        <v>10010</v>
      </c>
      <c r="AB365" s="25">
        <v>40</v>
      </c>
      <c r="AC365" s="25">
        <v>10010</v>
      </c>
      <c r="AD365" s="25">
        <v>40</v>
      </c>
      <c r="AE365" s="25">
        <v>10010</v>
      </c>
      <c r="AF365" s="25">
        <v>40</v>
      </c>
      <c r="AG365" s="25">
        <v>10010</v>
      </c>
      <c r="AH365" s="25">
        <v>40</v>
      </c>
      <c r="AI365" s="25">
        <v>10010</v>
      </c>
      <c r="AJ365" s="25">
        <v>480</v>
      </c>
      <c r="AK365" s="31">
        <f t="shared" si="11"/>
        <v>0</v>
      </c>
      <c r="AL365" s="25">
        <v>120120</v>
      </c>
    </row>
    <row r="366" spans="1:38">
      <c r="A366" s="29" t="s">
        <v>452</v>
      </c>
      <c r="B366" s="29" t="s">
        <v>1541</v>
      </c>
      <c r="C366" s="29" t="s">
        <v>1542</v>
      </c>
      <c r="D366" s="29" t="s">
        <v>1381</v>
      </c>
      <c r="E366" s="29" t="s">
        <v>456</v>
      </c>
      <c r="F366" s="29" t="str">
        <f t="shared" si="10"/>
        <v>황금</v>
      </c>
      <c r="G366" s="29" t="s">
        <v>1543</v>
      </c>
      <c r="H366" s="29" t="s">
        <v>475</v>
      </c>
      <c r="I366" s="29" t="s">
        <v>459</v>
      </c>
      <c r="J366" s="29" t="s">
        <v>460</v>
      </c>
      <c r="K366" s="26" t="s">
        <v>459</v>
      </c>
      <c r="L366" s="25">
        <v>40</v>
      </c>
      <c r="M366" s="25">
        <v>10010</v>
      </c>
      <c r="N366" s="25">
        <v>40</v>
      </c>
      <c r="O366" s="25">
        <v>10010</v>
      </c>
      <c r="P366" s="25">
        <v>40</v>
      </c>
      <c r="Q366" s="25">
        <v>10010</v>
      </c>
      <c r="R366" s="25">
        <v>40</v>
      </c>
      <c r="S366" s="25">
        <v>10010</v>
      </c>
      <c r="T366" s="25">
        <v>40</v>
      </c>
      <c r="U366" s="25">
        <v>10010</v>
      </c>
      <c r="V366" s="25">
        <v>40</v>
      </c>
      <c r="W366" s="25">
        <v>10010</v>
      </c>
      <c r="X366" s="25">
        <v>40</v>
      </c>
      <c r="Y366" s="25">
        <v>10010</v>
      </c>
      <c r="Z366" s="25">
        <v>40</v>
      </c>
      <c r="AA366" s="25">
        <v>10010</v>
      </c>
      <c r="AB366" s="25">
        <v>40</v>
      </c>
      <c r="AC366" s="25">
        <v>10010</v>
      </c>
      <c r="AD366" s="25">
        <v>40</v>
      </c>
      <c r="AE366" s="25">
        <v>10010</v>
      </c>
      <c r="AF366" s="25">
        <v>40</v>
      </c>
      <c r="AG366" s="25">
        <v>10010</v>
      </c>
      <c r="AH366" s="25">
        <v>40</v>
      </c>
      <c r="AI366" s="25">
        <v>10010</v>
      </c>
      <c r="AJ366" s="25">
        <v>480</v>
      </c>
      <c r="AK366" s="31">
        <f t="shared" si="11"/>
        <v>0</v>
      </c>
      <c r="AL366" s="25">
        <v>120120</v>
      </c>
    </row>
    <row r="367" spans="1:38">
      <c r="A367" s="29" t="s">
        <v>452</v>
      </c>
      <c r="B367" s="29" t="s">
        <v>1544</v>
      </c>
      <c r="C367" s="29" t="s">
        <v>1545</v>
      </c>
      <c r="D367" s="29" t="s">
        <v>1381</v>
      </c>
      <c r="E367" s="29" t="s">
        <v>456</v>
      </c>
      <c r="F367" s="29" t="str">
        <f t="shared" si="10"/>
        <v>황금</v>
      </c>
      <c r="G367" s="29" t="s">
        <v>1546</v>
      </c>
      <c r="H367" s="29" t="s">
        <v>475</v>
      </c>
      <c r="I367" s="29" t="s">
        <v>459</v>
      </c>
      <c r="J367" s="29" t="s">
        <v>460</v>
      </c>
      <c r="K367" s="26" t="s">
        <v>459</v>
      </c>
      <c r="L367" s="25">
        <v>40</v>
      </c>
      <c r="M367" s="25">
        <v>10010</v>
      </c>
      <c r="N367" s="25">
        <v>40</v>
      </c>
      <c r="O367" s="25">
        <v>10010</v>
      </c>
      <c r="P367" s="25">
        <v>40</v>
      </c>
      <c r="Q367" s="25">
        <v>10010</v>
      </c>
      <c r="R367" s="25">
        <v>40</v>
      </c>
      <c r="S367" s="25">
        <v>10010</v>
      </c>
      <c r="T367" s="25">
        <v>40</v>
      </c>
      <c r="U367" s="25">
        <v>10010</v>
      </c>
      <c r="V367" s="25">
        <v>40</v>
      </c>
      <c r="W367" s="25">
        <v>10010</v>
      </c>
      <c r="X367" s="25">
        <v>40</v>
      </c>
      <c r="Y367" s="25">
        <v>10010</v>
      </c>
      <c r="Z367" s="25">
        <v>40</v>
      </c>
      <c r="AA367" s="25">
        <v>10010</v>
      </c>
      <c r="AB367" s="25">
        <v>40</v>
      </c>
      <c r="AC367" s="25">
        <v>10010</v>
      </c>
      <c r="AD367" s="25">
        <v>40</v>
      </c>
      <c r="AE367" s="25">
        <v>10010</v>
      </c>
      <c r="AF367" s="25">
        <v>40</v>
      </c>
      <c r="AG367" s="25">
        <v>10010</v>
      </c>
      <c r="AH367" s="25">
        <v>40</v>
      </c>
      <c r="AI367" s="25">
        <v>10010</v>
      </c>
      <c r="AJ367" s="25">
        <v>480</v>
      </c>
      <c r="AK367" s="31">
        <f t="shared" si="11"/>
        <v>0</v>
      </c>
      <c r="AL367" s="25">
        <v>120120</v>
      </c>
    </row>
    <row r="368" spans="1:38">
      <c r="A368" s="29" t="s">
        <v>452</v>
      </c>
      <c r="B368" s="29" t="s">
        <v>1547</v>
      </c>
      <c r="C368" s="29" t="s">
        <v>1548</v>
      </c>
      <c r="D368" s="29" t="s">
        <v>1381</v>
      </c>
      <c r="E368" s="29" t="s">
        <v>456</v>
      </c>
      <c r="F368" s="29" t="str">
        <f t="shared" si="10"/>
        <v>황금</v>
      </c>
      <c r="G368" s="29" t="s">
        <v>1549</v>
      </c>
      <c r="H368" s="29" t="s">
        <v>475</v>
      </c>
      <c r="I368" s="29" t="s">
        <v>459</v>
      </c>
      <c r="J368" s="29" t="s">
        <v>460</v>
      </c>
      <c r="K368" s="26" t="s">
        <v>459</v>
      </c>
      <c r="L368" s="25">
        <v>40</v>
      </c>
      <c r="M368" s="25">
        <v>10010</v>
      </c>
      <c r="N368" s="25">
        <v>40</v>
      </c>
      <c r="O368" s="25">
        <v>10010</v>
      </c>
      <c r="P368" s="25">
        <v>40</v>
      </c>
      <c r="Q368" s="25">
        <v>10010</v>
      </c>
      <c r="R368" s="25">
        <v>40</v>
      </c>
      <c r="S368" s="25">
        <v>10010</v>
      </c>
      <c r="T368" s="25">
        <v>40</v>
      </c>
      <c r="U368" s="25">
        <v>10010</v>
      </c>
      <c r="V368" s="25">
        <v>40</v>
      </c>
      <c r="W368" s="25">
        <v>10010</v>
      </c>
      <c r="X368" s="25">
        <v>40</v>
      </c>
      <c r="Y368" s="25">
        <v>10010</v>
      </c>
      <c r="Z368" s="25">
        <v>40</v>
      </c>
      <c r="AA368" s="25">
        <v>10010</v>
      </c>
      <c r="AB368" s="25">
        <v>40</v>
      </c>
      <c r="AC368" s="25">
        <v>10010</v>
      </c>
      <c r="AD368" s="25">
        <v>40</v>
      </c>
      <c r="AE368" s="25">
        <v>10010</v>
      </c>
      <c r="AF368" s="25">
        <v>40</v>
      </c>
      <c r="AG368" s="25">
        <v>10010</v>
      </c>
      <c r="AH368" s="25">
        <v>40</v>
      </c>
      <c r="AI368" s="25">
        <v>10010</v>
      </c>
      <c r="AJ368" s="25">
        <v>480</v>
      </c>
      <c r="AK368" s="31">
        <f t="shared" si="11"/>
        <v>0</v>
      </c>
      <c r="AL368" s="25">
        <v>120120</v>
      </c>
    </row>
    <row r="369" spans="1:38">
      <c r="A369" s="29" t="s">
        <v>452</v>
      </c>
      <c r="B369" s="29" t="s">
        <v>1550</v>
      </c>
      <c r="C369" s="29" t="s">
        <v>1551</v>
      </c>
      <c r="D369" s="29" t="s">
        <v>1381</v>
      </c>
      <c r="E369" s="29" t="s">
        <v>456</v>
      </c>
      <c r="F369" s="29" t="str">
        <f t="shared" si="10"/>
        <v>황금</v>
      </c>
      <c r="G369" s="29" t="s">
        <v>1552</v>
      </c>
      <c r="H369" s="29" t="s">
        <v>475</v>
      </c>
      <c r="I369" s="29" t="s">
        <v>459</v>
      </c>
      <c r="J369" s="29" t="s">
        <v>460</v>
      </c>
      <c r="K369" s="26" t="s">
        <v>459</v>
      </c>
      <c r="L369" s="25">
        <v>30</v>
      </c>
      <c r="M369" s="25">
        <v>7610</v>
      </c>
      <c r="N369" s="25">
        <v>30</v>
      </c>
      <c r="O369" s="25">
        <v>7610</v>
      </c>
      <c r="P369" s="25">
        <v>30</v>
      </c>
      <c r="Q369" s="25">
        <v>7610</v>
      </c>
      <c r="R369" s="25">
        <v>30</v>
      </c>
      <c r="S369" s="25">
        <v>7610</v>
      </c>
      <c r="T369" s="25">
        <v>30</v>
      </c>
      <c r="U369" s="25">
        <v>7610</v>
      </c>
      <c r="V369" s="25">
        <v>30</v>
      </c>
      <c r="W369" s="25">
        <v>7610</v>
      </c>
      <c r="X369" s="25">
        <v>30</v>
      </c>
      <c r="Y369" s="25">
        <v>7610</v>
      </c>
      <c r="Z369" s="25">
        <v>30</v>
      </c>
      <c r="AA369" s="25">
        <v>7610</v>
      </c>
      <c r="AB369" s="25">
        <v>30</v>
      </c>
      <c r="AC369" s="25">
        <v>7610</v>
      </c>
      <c r="AD369" s="25">
        <v>30</v>
      </c>
      <c r="AE369" s="25">
        <v>7610</v>
      </c>
      <c r="AF369" s="25">
        <v>30</v>
      </c>
      <c r="AG369" s="25">
        <v>7610</v>
      </c>
      <c r="AH369" s="25">
        <v>30</v>
      </c>
      <c r="AI369" s="25">
        <v>7610</v>
      </c>
      <c r="AJ369" s="25">
        <v>360</v>
      </c>
      <c r="AK369" s="31">
        <f t="shared" si="11"/>
        <v>0</v>
      </c>
      <c r="AL369" s="25">
        <v>91320</v>
      </c>
    </row>
    <row r="370" spans="1:38">
      <c r="A370" s="29" t="s">
        <v>452</v>
      </c>
      <c r="B370" s="29" t="s">
        <v>1553</v>
      </c>
      <c r="C370" s="29" t="s">
        <v>1554</v>
      </c>
      <c r="D370" s="29" t="s">
        <v>1381</v>
      </c>
      <c r="E370" s="29" t="s">
        <v>456</v>
      </c>
      <c r="F370" s="29" t="str">
        <f t="shared" si="10"/>
        <v>황금</v>
      </c>
      <c r="G370" s="29" t="s">
        <v>1555</v>
      </c>
      <c r="H370" s="29" t="s">
        <v>475</v>
      </c>
      <c r="I370" s="29" t="s">
        <v>459</v>
      </c>
      <c r="J370" s="29" t="s">
        <v>460</v>
      </c>
      <c r="K370" s="26" t="s">
        <v>459</v>
      </c>
      <c r="L370" s="25">
        <v>48</v>
      </c>
      <c r="M370" s="25">
        <v>11930</v>
      </c>
      <c r="N370" s="25">
        <v>48</v>
      </c>
      <c r="O370" s="25">
        <v>11930</v>
      </c>
      <c r="P370" s="25">
        <v>48</v>
      </c>
      <c r="Q370" s="25">
        <v>11930</v>
      </c>
      <c r="R370" s="25">
        <v>48</v>
      </c>
      <c r="S370" s="25">
        <v>11930</v>
      </c>
      <c r="T370" s="25">
        <v>48</v>
      </c>
      <c r="U370" s="25">
        <v>11930</v>
      </c>
      <c r="V370" s="25">
        <v>48</v>
      </c>
      <c r="W370" s="25">
        <v>11930</v>
      </c>
      <c r="X370" s="25">
        <v>48</v>
      </c>
      <c r="Y370" s="25">
        <v>11930</v>
      </c>
      <c r="Z370" s="25">
        <v>48</v>
      </c>
      <c r="AA370" s="25">
        <v>11930</v>
      </c>
      <c r="AB370" s="25">
        <v>48</v>
      </c>
      <c r="AC370" s="25">
        <v>11930</v>
      </c>
      <c r="AD370" s="25">
        <v>48</v>
      </c>
      <c r="AE370" s="25">
        <v>11930</v>
      </c>
      <c r="AF370" s="25">
        <v>48</v>
      </c>
      <c r="AG370" s="25">
        <v>11930</v>
      </c>
      <c r="AH370" s="25">
        <v>48</v>
      </c>
      <c r="AI370" s="25">
        <v>11930</v>
      </c>
      <c r="AJ370" s="25">
        <v>576</v>
      </c>
      <c r="AK370" s="31">
        <f t="shared" si="11"/>
        <v>0</v>
      </c>
      <c r="AL370" s="25">
        <v>143160</v>
      </c>
    </row>
    <row r="371" spans="1:38">
      <c r="A371" s="29" t="s">
        <v>452</v>
      </c>
      <c r="B371" s="29" t="s">
        <v>1556</v>
      </c>
      <c r="C371" s="29" t="s">
        <v>1557</v>
      </c>
      <c r="D371" s="29" t="s">
        <v>1381</v>
      </c>
      <c r="E371" s="29" t="s">
        <v>456</v>
      </c>
      <c r="F371" s="29" t="str">
        <f t="shared" si="10"/>
        <v>황금</v>
      </c>
      <c r="G371" s="29" t="s">
        <v>1555</v>
      </c>
      <c r="H371" s="29" t="s">
        <v>475</v>
      </c>
      <c r="I371" s="29" t="s">
        <v>459</v>
      </c>
      <c r="J371" s="29" t="s">
        <v>460</v>
      </c>
      <c r="K371" s="26" t="s">
        <v>459</v>
      </c>
      <c r="L371" s="25">
        <v>32</v>
      </c>
      <c r="M371" s="25">
        <v>0</v>
      </c>
      <c r="N371" s="25">
        <v>32</v>
      </c>
      <c r="O371" s="25">
        <v>0</v>
      </c>
      <c r="P371" s="25">
        <v>32</v>
      </c>
      <c r="Q371" s="25">
        <v>0</v>
      </c>
      <c r="R371" s="25">
        <v>32</v>
      </c>
      <c r="S371" s="25">
        <v>0</v>
      </c>
      <c r="T371" s="25">
        <v>32</v>
      </c>
      <c r="U371" s="25">
        <v>0</v>
      </c>
      <c r="V371" s="25">
        <v>32</v>
      </c>
      <c r="W371" s="25">
        <v>0</v>
      </c>
      <c r="X371" s="25">
        <v>32</v>
      </c>
      <c r="Y371" s="25">
        <v>0</v>
      </c>
      <c r="Z371" s="25">
        <v>32</v>
      </c>
      <c r="AA371" s="25">
        <v>0</v>
      </c>
      <c r="AB371" s="25">
        <v>32</v>
      </c>
      <c r="AC371" s="25">
        <v>0</v>
      </c>
      <c r="AD371" s="25">
        <v>32</v>
      </c>
      <c r="AE371" s="25">
        <v>0</v>
      </c>
      <c r="AF371" s="25">
        <v>32</v>
      </c>
      <c r="AG371" s="25">
        <v>0</v>
      </c>
      <c r="AH371" s="25">
        <v>32</v>
      </c>
      <c r="AI371" s="25">
        <v>0</v>
      </c>
      <c r="AJ371" s="25">
        <v>384</v>
      </c>
      <c r="AK371" s="31">
        <f t="shared" si="11"/>
        <v>0</v>
      </c>
      <c r="AL371" s="25">
        <v>0</v>
      </c>
    </row>
    <row r="372" spans="1:38">
      <c r="A372" s="29" t="s">
        <v>452</v>
      </c>
      <c r="B372" s="29" t="s">
        <v>1558</v>
      </c>
      <c r="C372" s="29" t="s">
        <v>1559</v>
      </c>
      <c r="D372" s="29" t="s">
        <v>1381</v>
      </c>
      <c r="E372" s="29" t="s">
        <v>456</v>
      </c>
      <c r="F372" s="29" t="str">
        <f t="shared" si="10"/>
        <v>황금</v>
      </c>
      <c r="G372" s="29" t="s">
        <v>1485</v>
      </c>
      <c r="H372" s="29" t="s">
        <v>475</v>
      </c>
      <c r="I372" s="29" t="s">
        <v>459</v>
      </c>
      <c r="J372" s="29" t="s">
        <v>460</v>
      </c>
      <c r="K372" s="26" t="s">
        <v>459</v>
      </c>
      <c r="L372" s="25">
        <v>40</v>
      </c>
      <c r="M372" s="25">
        <v>10010</v>
      </c>
      <c r="N372" s="25">
        <v>40</v>
      </c>
      <c r="O372" s="25">
        <v>10010</v>
      </c>
      <c r="P372" s="25">
        <v>40</v>
      </c>
      <c r="Q372" s="25">
        <v>10010</v>
      </c>
      <c r="R372" s="25">
        <v>40</v>
      </c>
      <c r="S372" s="25">
        <v>10010</v>
      </c>
      <c r="T372" s="25">
        <v>40</v>
      </c>
      <c r="U372" s="25">
        <v>10010</v>
      </c>
      <c r="V372" s="25">
        <v>40</v>
      </c>
      <c r="W372" s="25">
        <v>10010</v>
      </c>
      <c r="X372" s="25">
        <v>40</v>
      </c>
      <c r="Y372" s="25">
        <v>10010</v>
      </c>
      <c r="Z372" s="25">
        <v>40</v>
      </c>
      <c r="AA372" s="25">
        <v>10010</v>
      </c>
      <c r="AB372" s="25">
        <v>40</v>
      </c>
      <c r="AC372" s="25">
        <v>10010</v>
      </c>
      <c r="AD372" s="25">
        <v>40</v>
      </c>
      <c r="AE372" s="25">
        <v>10010</v>
      </c>
      <c r="AF372" s="25">
        <v>40</v>
      </c>
      <c r="AG372" s="25">
        <v>10010</v>
      </c>
      <c r="AH372" s="25">
        <v>40</v>
      </c>
      <c r="AI372" s="25">
        <v>10010</v>
      </c>
      <c r="AJ372" s="25">
        <v>480</v>
      </c>
      <c r="AK372" s="31">
        <f t="shared" si="11"/>
        <v>0</v>
      </c>
      <c r="AL372" s="25">
        <v>120120</v>
      </c>
    </row>
    <row r="373" spans="1:38">
      <c r="A373" s="29" t="s">
        <v>452</v>
      </c>
      <c r="B373" s="29" t="s">
        <v>1560</v>
      </c>
      <c r="C373" s="29" t="s">
        <v>1561</v>
      </c>
      <c r="D373" s="29" t="s">
        <v>1381</v>
      </c>
      <c r="E373" s="29" t="s">
        <v>456</v>
      </c>
      <c r="F373" s="29" t="str">
        <f t="shared" si="10"/>
        <v>황금</v>
      </c>
      <c r="G373" s="29" t="s">
        <v>1555</v>
      </c>
      <c r="H373" s="29" t="s">
        <v>475</v>
      </c>
      <c r="I373" s="29" t="s">
        <v>459</v>
      </c>
      <c r="J373" s="29" t="s">
        <v>460</v>
      </c>
      <c r="K373" s="26" t="s">
        <v>459</v>
      </c>
      <c r="L373" s="25">
        <v>40</v>
      </c>
      <c r="M373" s="25">
        <v>10010</v>
      </c>
      <c r="N373" s="25">
        <v>40</v>
      </c>
      <c r="O373" s="25">
        <v>10010</v>
      </c>
      <c r="P373" s="25">
        <v>40</v>
      </c>
      <c r="Q373" s="25">
        <v>10010</v>
      </c>
      <c r="R373" s="25">
        <v>40</v>
      </c>
      <c r="S373" s="25">
        <v>10010</v>
      </c>
      <c r="T373" s="25">
        <v>40</v>
      </c>
      <c r="U373" s="25">
        <v>10010</v>
      </c>
      <c r="V373" s="25">
        <v>40</v>
      </c>
      <c r="W373" s="25">
        <v>10010</v>
      </c>
      <c r="X373" s="25">
        <v>40</v>
      </c>
      <c r="Y373" s="25">
        <v>10010</v>
      </c>
      <c r="Z373" s="25">
        <v>40</v>
      </c>
      <c r="AA373" s="25">
        <v>10010</v>
      </c>
      <c r="AB373" s="25">
        <v>40</v>
      </c>
      <c r="AC373" s="25">
        <v>10010</v>
      </c>
      <c r="AD373" s="25">
        <v>40</v>
      </c>
      <c r="AE373" s="25">
        <v>10010</v>
      </c>
      <c r="AF373" s="25">
        <v>40</v>
      </c>
      <c r="AG373" s="25">
        <v>10010</v>
      </c>
      <c r="AH373" s="25">
        <v>40</v>
      </c>
      <c r="AI373" s="25">
        <v>10010</v>
      </c>
      <c r="AJ373" s="25">
        <v>480</v>
      </c>
      <c r="AK373" s="31">
        <f t="shared" si="11"/>
        <v>0</v>
      </c>
      <c r="AL373" s="25">
        <v>120120</v>
      </c>
    </row>
    <row r="374" spans="1:38">
      <c r="A374" s="29" t="s">
        <v>452</v>
      </c>
      <c r="B374" s="29" t="s">
        <v>1562</v>
      </c>
      <c r="C374" s="29" t="s">
        <v>1563</v>
      </c>
      <c r="D374" s="29" t="s">
        <v>1381</v>
      </c>
      <c r="E374" s="29" t="s">
        <v>456</v>
      </c>
      <c r="F374" s="29" t="str">
        <f t="shared" si="10"/>
        <v>황금</v>
      </c>
      <c r="G374" s="29" t="s">
        <v>1564</v>
      </c>
      <c r="H374" s="29" t="s">
        <v>475</v>
      </c>
      <c r="I374" s="29" t="s">
        <v>459</v>
      </c>
      <c r="J374" s="29" t="s">
        <v>460</v>
      </c>
      <c r="K374" s="26" t="s">
        <v>459</v>
      </c>
      <c r="L374" s="25">
        <v>39</v>
      </c>
      <c r="M374" s="25">
        <v>0</v>
      </c>
      <c r="N374" s="25">
        <v>39</v>
      </c>
      <c r="O374" s="25">
        <v>0</v>
      </c>
      <c r="P374" s="25">
        <v>39</v>
      </c>
      <c r="Q374" s="25">
        <v>0</v>
      </c>
      <c r="R374" s="25">
        <v>39</v>
      </c>
      <c r="S374" s="25">
        <v>0</v>
      </c>
      <c r="T374" s="25">
        <v>39</v>
      </c>
      <c r="U374" s="25">
        <v>0</v>
      </c>
      <c r="V374" s="25">
        <v>39</v>
      </c>
      <c r="W374" s="25">
        <v>0</v>
      </c>
      <c r="X374" s="25">
        <v>39</v>
      </c>
      <c r="Y374" s="25">
        <v>0</v>
      </c>
      <c r="Z374" s="25">
        <v>39</v>
      </c>
      <c r="AA374" s="25">
        <v>0</v>
      </c>
      <c r="AB374" s="25">
        <v>39</v>
      </c>
      <c r="AC374" s="25">
        <v>0</v>
      </c>
      <c r="AD374" s="25">
        <v>39</v>
      </c>
      <c r="AE374" s="25">
        <v>0</v>
      </c>
      <c r="AF374" s="25">
        <v>39</v>
      </c>
      <c r="AG374" s="25">
        <v>0</v>
      </c>
      <c r="AH374" s="25">
        <v>39</v>
      </c>
      <c r="AI374" s="25">
        <v>0</v>
      </c>
      <c r="AJ374" s="25">
        <v>468</v>
      </c>
      <c r="AK374" s="31">
        <f t="shared" si="11"/>
        <v>0</v>
      </c>
      <c r="AL374" s="25">
        <v>0</v>
      </c>
    </row>
    <row r="375" spans="1:38">
      <c r="A375" s="29" t="s">
        <v>452</v>
      </c>
      <c r="B375" s="29" t="s">
        <v>1565</v>
      </c>
      <c r="C375" s="29" t="s">
        <v>1566</v>
      </c>
      <c r="D375" s="29" t="s">
        <v>1381</v>
      </c>
      <c r="E375" s="29" t="s">
        <v>456</v>
      </c>
      <c r="F375" s="29" t="str">
        <f t="shared" si="10"/>
        <v>황금</v>
      </c>
      <c r="G375" s="29" t="s">
        <v>1567</v>
      </c>
      <c r="H375" s="29" t="s">
        <v>475</v>
      </c>
      <c r="I375" s="29" t="s">
        <v>459</v>
      </c>
      <c r="J375" s="29" t="s">
        <v>460</v>
      </c>
      <c r="K375" s="26" t="s">
        <v>459</v>
      </c>
      <c r="L375" s="25">
        <v>40</v>
      </c>
      <c r="M375" s="25">
        <v>10010</v>
      </c>
      <c r="N375" s="25">
        <v>40</v>
      </c>
      <c r="O375" s="25">
        <v>10010</v>
      </c>
      <c r="P375" s="25">
        <v>40</v>
      </c>
      <c r="Q375" s="25">
        <v>10010</v>
      </c>
      <c r="R375" s="25">
        <v>40</v>
      </c>
      <c r="S375" s="25">
        <v>10010</v>
      </c>
      <c r="T375" s="25">
        <v>40</v>
      </c>
      <c r="U375" s="25">
        <v>10010</v>
      </c>
      <c r="V375" s="25">
        <v>40</v>
      </c>
      <c r="W375" s="25">
        <v>10010</v>
      </c>
      <c r="X375" s="25">
        <v>40</v>
      </c>
      <c r="Y375" s="25">
        <v>10010</v>
      </c>
      <c r="Z375" s="25">
        <v>40</v>
      </c>
      <c r="AA375" s="25">
        <v>10010</v>
      </c>
      <c r="AB375" s="25">
        <v>40</v>
      </c>
      <c r="AC375" s="25">
        <v>10010</v>
      </c>
      <c r="AD375" s="25">
        <v>40</v>
      </c>
      <c r="AE375" s="25">
        <v>10010</v>
      </c>
      <c r="AF375" s="25">
        <v>40</v>
      </c>
      <c r="AG375" s="25">
        <v>10010</v>
      </c>
      <c r="AH375" s="25">
        <v>40</v>
      </c>
      <c r="AI375" s="25">
        <v>10010</v>
      </c>
      <c r="AJ375" s="25">
        <v>480</v>
      </c>
      <c r="AK375" s="31">
        <f t="shared" si="11"/>
        <v>0</v>
      </c>
      <c r="AL375" s="25">
        <v>120120</v>
      </c>
    </row>
    <row r="376" spans="1:38">
      <c r="A376" s="29" t="s">
        <v>452</v>
      </c>
      <c r="B376" s="29" t="s">
        <v>1568</v>
      </c>
      <c r="C376" s="29" t="s">
        <v>1569</v>
      </c>
      <c r="D376" s="29" t="s">
        <v>1381</v>
      </c>
      <c r="E376" s="29" t="s">
        <v>456</v>
      </c>
      <c r="F376" s="29" t="str">
        <f t="shared" si="10"/>
        <v>황금</v>
      </c>
      <c r="G376" s="29" t="s">
        <v>1570</v>
      </c>
      <c r="H376" s="29" t="s">
        <v>475</v>
      </c>
      <c r="I376" s="29" t="s">
        <v>459</v>
      </c>
      <c r="J376" s="29" t="s">
        <v>460</v>
      </c>
      <c r="K376" s="26" t="s">
        <v>459</v>
      </c>
      <c r="L376" s="25">
        <v>31</v>
      </c>
      <c r="M376" s="25">
        <v>0</v>
      </c>
      <c r="N376" s="25">
        <v>31</v>
      </c>
      <c r="O376" s="25">
        <v>0</v>
      </c>
      <c r="P376" s="25">
        <v>31</v>
      </c>
      <c r="Q376" s="25">
        <v>0</v>
      </c>
      <c r="R376" s="25">
        <v>31</v>
      </c>
      <c r="S376" s="25">
        <v>0</v>
      </c>
      <c r="T376" s="25">
        <v>31</v>
      </c>
      <c r="U376" s="25">
        <v>0</v>
      </c>
      <c r="V376" s="25">
        <v>31</v>
      </c>
      <c r="W376" s="25">
        <v>0</v>
      </c>
      <c r="X376" s="25">
        <v>31</v>
      </c>
      <c r="Y376" s="25">
        <v>0</v>
      </c>
      <c r="Z376" s="25">
        <v>31</v>
      </c>
      <c r="AA376" s="25">
        <v>0</v>
      </c>
      <c r="AB376" s="25">
        <v>31</v>
      </c>
      <c r="AC376" s="25">
        <v>0</v>
      </c>
      <c r="AD376" s="25">
        <v>31</v>
      </c>
      <c r="AE376" s="25">
        <v>0</v>
      </c>
      <c r="AF376" s="25">
        <v>31</v>
      </c>
      <c r="AG376" s="25">
        <v>0</v>
      </c>
      <c r="AH376" s="25">
        <v>31</v>
      </c>
      <c r="AI376" s="25">
        <v>0</v>
      </c>
      <c r="AJ376" s="25">
        <v>372</v>
      </c>
      <c r="AK376" s="31">
        <f t="shared" si="11"/>
        <v>0</v>
      </c>
      <c r="AL376" s="25">
        <v>0</v>
      </c>
    </row>
    <row r="377" spans="1:38">
      <c r="A377" s="29" t="s">
        <v>452</v>
      </c>
      <c r="B377" s="29" t="s">
        <v>1571</v>
      </c>
      <c r="C377" s="29" t="s">
        <v>1572</v>
      </c>
      <c r="D377" s="29" t="s">
        <v>1381</v>
      </c>
      <c r="E377" s="29" t="s">
        <v>456</v>
      </c>
      <c r="F377" s="29" t="str">
        <f t="shared" si="10"/>
        <v>황금</v>
      </c>
      <c r="G377" s="29" t="s">
        <v>1573</v>
      </c>
      <c r="H377" s="29" t="s">
        <v>475</v>
      </c>
      <c r="I377" s="29" t="s">
        <v>459</v>
      </c>
      <c r="J377" s="29" t="s">
        <v>460</v>
      </c>
      <c r="K377" s="26" t="s">
        <v>459</v>
      </c>
      <c r="L377" s="25">
        <v>40</v>
      </c>
      <c r="M377" s="25">
        <v>10010</v>
      </c>
      <c r="N377" s="25">
        <v>40</v>
      </c>
      <c r="O377" s="25">
        <v>10010</v>
      </c>
      <c r="P377" s="25">
        <v>40</v>
      </c>
      <c r="Q377" s="25">
        <v>10010</v>
      </c>
      <c r="R377" s="25">
        <v>40</v>
      </c>
      <c r="S377" s="25">
        <v>10010</v>
      </c>
      <c r="T377" s="25">
        <v>40</v>
      </c>
      <c r="U377" s="25">
        <v>10010</v>
      </c>
      <c r="V377" s="25">
        <v>40</v>
      </c>
      <c r="W377" s="25">
        <v>10010</v>
      </c>
      <c r="X377" s="25">
        <v>40</v>
      </c>
      <c r="Y377" s="25">
        <v>10010</v>
      </c>
      <c r="Z377" s="25">
        <v>40</v>
      </c>
      <c r="AA377" s="25">
        <v>10010</v>
      </c>
      <c r="AB377" s="25">
        <v>40</v>
      </c>
      <c r="AC377" s="25">
        <v>10010</v>
      </c>
      <c r="AD377" s="25">
        <v>40</v>
      </c>
      <c r="AE377" s="25">
        <v>10010</v>
      </c>
      <c r="AF377" s="25">
        <v>40</v>
      </c>
      <c r="AG377" s="25">
        <v>10010</v>
      </c>
      <c r="AH377" s="25">
        <v>40</v>
      </c>
      <c r="AI377" s="25">
        <v>10010</v>
      </c>
      <c r="AJ377" s="25">
        <v>480</v>
      </c>
      <c r="AK377" s="31">
        <f t="shared" si="11"/>
        <v>0</v>
      </c>
      <c r="AL377" s="25">
        <v>120120</v>
      </c>
    </row>
    <row r="378" spans="1:38">
      <c r="A378" s="29" t="s">
        <v>452</v>
      </c>
      <c r="B378" s="29" t="s">
        <v>1574</v>
      </c>
      <c r="C378" s="29" t="s">
        <v>1575</v>
      </c>
      <c r="D378" s="29" t="s">
        <v>1381</v>
      </c>
      <c r="E378" s="29" t="s">
        <v>456</v>
      </c>
      <c r="F378" s="29" t="str">
        <f t="shared" si="10"/>
        <v>황금</v>
      </c>
      <c r="G378" s="29" t="s">
        <v>1576</v>
      </c>
      <c r="H378" s="29" t="s">
        <v>475</v>
      </c>
      <c r="I378" s="29" t="s">
        <v>459</v>
      </c>
      <c r="J378" s="29" t="s">
        <v>460</v>
      </c>
      <c r="K378" s="26" t="s">
        <v>459</v>
      </c>
      <c r="L378" s="25">
        <v>40</v>
      </c>
      <c r="M378" s="25">
        <v>0</v>
      </c>
      <c r="N378" s="25">
        <v>40</v>
      </c>
      <c r="O378" s="25">
        <v>0</v>
      </c>
      <c r="P378" s="25">
        <v>40</v>
      </c>
      <c r="Q378" s="25">
        <v>0</v>
      </c>
      <c r="R378" s="25">
        <v>40</v>
      </c>
      <c r="S378" s="25">
        <v>0</v>
      </c>
      <c r="T378" s="25">
        <v>40</v>
      </c>
      <c r="U378" s="25">
        <v>0</v>
      </c>
      <c r="V378" s="25">
        <v>40</v>
      </c>
      <c r="W378" s="25">
        <v>0</v>
      </c>
      <c r="X378" s="25">
        <v>40</v>
      </c>
      <c r="Y378" s="25">
        <v>0</v>
      </c>
      <c r="Z378" s="25">
        <v>40</v>
      </c>
      <c r="AA378" s="25">
        <v>0</v>
      </c>
      <c r="AB378" s="25">
        <v>40</v>
      </c>
      <c r="AC378" s="25">
        <v>0</v>
      </c>
      <c r="AD378" s="25">
        <v>40</v>
      </c>
      <c r="AE378" s="25">
        <v>10010</v>
      </c>
      <c r="AF378" s="25">
        <v>40</v>
      </c>
      <c r="AG378" s="25">
        <v>10010</v>
      </c>
      <c r="AH378" s="25">
        <v>40</v>
      </c>
      <c r="AI378" s="25">
        <v>10010</v>
      </c>
      <c r="AJ378" s="25">
        <v>480</v>
      </c>
      <c r="AK378" s="31">
        <f t="shared" si="11"/>
        <v>0</v>
      </c>
      <c r="AL378" s="25">
        <v>30030</v>
      </c>
    </row>
    <row r="379" spans="1:38">
      <c r="A379" s="29" t="s">
        <v>452</v>
      </c>
      <c r="B379" s="29" t="s">
        <v>1577</v>
      </c>
      <c r="C379" s="29" t="s">
        <v>1420</v>
      </c>
      <c r="D379" s="29" t="s">
        <v>1381</v>
      </c>
      <c r="E379" s="29" t="s">
        <v>456</v>
      </c>
      <c r="F379" s="29" t="str">
        <f t="shared" si="10"/>
        <v>황금</v>
      </c>
      <c r="G379" s="29" t="s">
        <v>1578</v>
      </c>
      <c r="H379" s="29" t="s">
        <v>458</v>
      </c>
      <c r="I379" s="29" t="s">
        <v>459</v>
      </c>
      <c r="J379" s="29" t="s">
        <v>460</v>
      </c>
      <c r="K379" s="26" t="s">
        <v>459</v>
      </c>
      <c r="L379" s="25">
        <v>0</v>
      </c>
      <c r="M379" s="25">
        <v>330</v>
      </c>
      <c r="N379" s="25">
        <v>0</v>
      </c>
      <c r="O379" s="25">
        <v>330</v>
      </c>
      <c r="P379" s="25">
        <v>0</v>
      </c>
      <c r="Q379" s="25">
        <v>330</v>
      </c>
      <c r="R379" s="25">
        <v>0</v>
      </c>
      <c r="S379" s="25">
        <v>330</v>
      </c>
      <c r="T379" s="25">
        <v>0</v>
      </c>
      <c r="U379" s="25">
        <v>330</v>
      </c>
      <c r="V379" s="25">
        <v>0</v>
      </c>
      <c r="W379" s="25">
        <v>330</v>
      </c>
      <c r="X379" s="25">
        <v>0</v>
      </c>
      <c r="Y379" s="25">
        <v>330</v>
      </c>
      <c r="Z379" s="25">
        <v>0</v>
      </c>
      <c r="AA379" s="25">
        <v>330</v>
      </c>
      <c r="AB379" s="25">
        <v>0</v>
      </c>
      <c r="AC379" s="25">
        <v>330</v>
      </c>
      <c r="AD379" s="25">
        <v>0</v>
      </c>
      <c r="AE379" s="25">
        <v>330</v>
      </c>
      <c r="AF379" s="25">
        <v>0</v>
      </c>
      <c r="AG379" s="25">
        <v>330</v>
      </c>
      <c r="AH379" s="25">
        <v>0</v>
      </c>
      <c r="AI379" s="25">
        <v>330</v>
      </c>
      <c r="AJ379" s="25">
        <v>0</v>
      </c>
      <c r="AK379" s="31">
        <f t="shared" si="11"/>
        <v>0</v>
      </c>
      <c r="AL379" s="25">
        <v>3960</v>
      </c>
    </row>
    <row r="380" spans="1:38">
      <c r="A380" s="29" t="s">
        <v>452</v>
      </c>
      <c r="B380" s="29" t="s">
        <v>1579</v>
      </c>
      <c r="C380" s="29" t="s">
        <v>1580</v>
      </c>
      <c r="D380" s="29" t="s">
        <v>1381</v>
      </c>
      <c r="E380" s="29" t="s">
        <v>456</v>
      </c>
      <c r="F380" s="29" t="str">
        <f t="shared" si="10"/>
        <v>황금</v>
      </c>
      <c r="G380" s="29" t="s">
        <v>1570</v>
      </c>
      <c r="H380" s="29" t="s">
        <v>475</v>
      </c>
      <c r="I380" s="29" t="s">
        <v>459</v>
      </c>
      <c r="J380" s="29" t="s">
        <v>460</v>
      </c>
      <c r="K380" s="26" t="s">
        <v>459</v>
      </c>
      <c r="L380" s="25">
        <v>40</v>
      </c>
      <c r="M380" s="25">
        <v>0</v>
      </c>
      <c r="N380" s="25">
        <v>40</v>
      </c>
      <c r="O380" s="25">
        <v>0</v>
      </c>
      <c r="P380" s="25">
        <v>40</v>
      </c>
      <c r="Q380" s="25">
        <v>0</v>
      </c>
      <c r="R380" s="25">
        <v>40</v>
      </c>
      <c r="S380" s="25">
        <v>0</v>
      </c>
      <c r="T380" s="25">
        <v>40</v>
      </c>
      <c r="U380" s="25">
        <v>0</v>
      </c>
      <c r="V380" s="25">
        <v>40</v>
      </c>
      <c r="W380" s="25">
        <v>0</v>
      </c>
      <c r="X380" s="25">
        <v>40</v>
      </c>
      <c r="Y380" s="25">
        <v>0</v>
      </c>
      <c r="Z380" s="25">
        <v>40</v>
      </c>
      <c r="AA380" s="25">
        <v>0</v>
      </c>
      <c r="AB380" s="25">
        <v>40</v>
      </c>
      <c r="AC380" s="25">
        <v>0</v>
      </c>
      <c r="AD380" s="25">
        <v>40</v>
      </c>
      <c r="AE380" s="25">
        <v>0</v>
      </c>
      <c r="AF380" s="25">
        <v>40</v>
      </c>
      <c r="AG380" s="25">
        <v>0</v>
      </c>
      <c r="AH380" s="25">
        <v>40</v>
      </c>
      <c r="AI380" s="25">
        <v>0</v>
      </c>
      <c r="AJ380" s="25">
        <v>480</v>
      </c>
      <c r="AK380" s="31">
        <f t="shared" si="11"/>
        <v>0</v>
      </c>
      <c r="AL380" s="25">
        <v>0</v>
      </c>
    </row>
    <row r="381" spans="1:38">
      <c r="A381" s="29" t="s">
        <v>452</v>
      </c>
      <c r="B381" s="29" t="s">
        <v>1581</v>
      </c>
      <c r="C381" s="29" t="s">
        <v>1582</v>
      </c>
      <c r="D381" s="29" t="s">
        <v>1381</v>
      </c>
      <c r="E381" s="29" t="s">
        <v>456</v>
      </c>
      <c r="F381" s="29" t="str">
        <f t="shared" si="10"/>
        <v>황금</v>
      </c>
      <c r="G381" s="29" t="s">
        <v>1583</v>
      </c>
      <c r="H381" s="29" t="s">
        <v>475</v>
      </c>
      <c r="I381" s="29" t="s">
        <v>459</v>
      </c>
      <c r="J381" s="29" t="s">
        <v>460</v>
      </c>
      <c r="K381" s="26" t="s">
        <v>459</v>
      </c>
      <c r="L381" s="25">
        <v>15</v>
      </c>
      <c r="M381" s="25">
        <v>4010</v>
      </c>
      <c r="N381" s="25">
        <v>15</v>
      </c>
      <c r="O381" s="25">
        <v>4010</v>
      </c>
      <c r="P381" s="25">
        <v>15</v>
      </c>
      <c r="Q381" s="25">
        <v>4010</v>
      </c>
      <c r="R381" s="25">
        <v>15</v>
      </c>
      <c r="S381" s="25">
        <v>4010</v>
      </c>
      <c r="T381" s="25">
        <v>15</v>
      </c>
      <c r="U381" s="25">
        <v>4010</v>
      </c>
      <c r="V381" s="25">
        <v>15</v>
      </c>
      <c r="W381" s="25">
        <v>4010</v>
      </c>
      <c r="X381" s="25">
        <v>15</v>
      </c>
      <c r="Y381" s="25">
        <v>4010</v>
      </c>
      <c r="Z381" s="25">
        <v>15</v>
      </c>
      <c r="AA381" s="25">
        <v>4010</v>
      </c>
      <c r="AB381" s="25">
        <v>15</v>
      </c>
      <c r="AC381" s="25">
        <v>4010</v>
      </c>
      <c r="AD381" s="25">
        <v>15</v>
      </c>
      <c r="AE381" s="25">
        <v>4010</v>
      </c>
      <c r="AF381" s="25">
        <v>15</v>
      </c>
      <c r="AG381" s="25">
        <v>4010</v>
      </c>
      <c r="AH381" s="25">
        <v>15</v>
      </c>
      <c r="AI381" s="25">
        <v>4010</v>
      </c>
      <c r="AJ381" s="25">
        <v>180</v>
      </c>
      <c r="AK381" s="31">
        <f t="shared" si="11"/>
        <v>0</v>
      </c>
      <c r="AL381" s="25">
        <v>48120</v>
      </c>
    </row>
    <row r="382" spans="1:38">
      <c r="A382" s="29" t="s">
        <v>452</v>
      </c>
      <c r="B382" s="29" t="s">
        <v>1584</v>
      </c>
      <c r="C382" s="29" t="s">
        <v>1585</v>
      </c>
      <c r="D382" s="29" t="s">
        <v>1381</v>
      </c>
      <c r="E382" s="29" t="s">
        <v>456</v>
      </c>
      <c r="F382" s="29" t="str">
        <f t="shared" si="10"/>
        <v>황금</v>
      </c>
      <c r="G382" s="29" t="s">
        <v>1586</v>
      </c>
      <c r="H382" s="29" t="s">
        <v>475</v>
      </c>
      <c r="I382" s="29" t="s">
        <v>459</v>
      </c>
      <c r="J382" s="29" t="s">
        <v>460</v>
      </c>
      <c r="K382" s="26" t="s">
        <v>459</v>
      </c>
      <c r="L382" s="25">
        <v>48</v>
      </c>
      <c r="M382" s="25">
        <v>11930</v>
      </c>
      <c r="N382" s="25">
        <v>48</v>
      </c>
      <c r="O382" s="25">
        <v>11930</v>
      </c>
      <c r="P382" s="25">
        <v>48</v>
      </c>
      <c r="Q382" s="25">
        <v>11930</v>
      </c>
      <c r="R382" s="25">
        <v>48</v>
      </c>
      <c r="S382" s="25">
        <v>11930</v>
      </c>
      <c r="T382" s="25">
        <v>48</v>
      </c>
      <c r="U382" s="25">
        <v>11930</v>
      </c>
      <c r="V382" s="25">
        <v>48</v>
      </c>
      <c r="W382" s="25">
        <v>11930</v>
      </c>
      <c r="X382" s="25">
        <v>48</v>
      </c>
      <c r="Y382" s="25">
        <v>11930</v>
      </c>
      <c r="Z382" s="25">
        <v>48</v>
      </c>
      <c r="AA382" s="25">
        <v>11930</v>
      </c>
      <c r="AB382" s="25">
        <v>48</v>
      </c>
      <c r="AC382" s="25">
        <v>11930</v>
      </c>
      <c r="AD382" s="25">
        <v>48</v>
      </c>
      <c r="AE382" s="25">
        <v>11930</v>
      </c>
      <c r="AF382" s="25">
        <v>48</v>
      </c>
      <c r="AG382" s="25">
        <v>11930</v>
      </c>
      <c r="AH382" s="25">
        <v>48</v>
      </c>
      <c r="AI382" s="25">
        <v>11930</v>
      </c>
      <c r="AJ382" s="25">
        <v>576</v>
      </c>
      <c r="AK382" s="31">
        <f t="shared" si="11"/>
        <v>0</v>
      </c>
      <c r="AL382" s="25">
        <v>143160</v>
      </c>
    </row>
    <row r="383" spans="1:38">
      <c r="A383" s="29" t="s">
        <v>452</v>
      </c>
      <c r="B383" s="29" t="s">
        <v>1587</v>
      </c>
      <c r="C383" s="29" t="s">
        <v>1588</v>
      </c>
      <c r="D383" s="29" t="s">
        <v>1381</v>
      </c>
      <c r="E383" s="29" t="s">
        <v>456</v>
      </c>
      <c r="F383" s="29" t="str">
        <f t="shared" si="10"/>
        <v>황금</v>
      </c>
      <c r="G383" s="29" t="s">
        <v>1485</v>
      </c>
      <c r="H383" s="29" t="s">
        <v>475</v>
      </c>
      <c r="I383" s="29" t="s">
        <v>459</v>
      </c>
      <c r="J383" s="29" t="s">
        <v>460</v>
      </c>
      <c r="K383" s="26" t="s">
        <v>459</v>
      </c>
      <c r="L383" s="25">
        <v>32</v>
      </c>
      <c r="M383" s="25">
        <v>8090</v>
      </c>
      <c r="N383" s="25">
        <v>32</v>
      </c>
      <c r="O383" s="25">
        <v>8090</v>
      </c>
      <c r="P383" s="25">
        <v>32</v>
      </c>
      <c r="Q383" s="25">
        <v>8090</v>
      </c>
      <c r="R383" s="25">
        <v>32</v>
      </c>
      <c r="S383" s="25">
        <v>8090</v>
      </c>
      <c r="T383" s="25">
        <v>32</v>
      </c>
      <c r="U383" s="25">
        <v>8090</v>
      </c>
      <c r="V383" s="25">
        <v>32</v>
      </c>
      <c r="W383" s="25">
        <v>8090</v>
      </c>
      <c r="X383" s="25">
        <v>32</v>
      </c>
      <c r="Y383" s="25">
        <v>8090</v>
      </c>
      <c r="Z383" s="25">
        <v>32</v>
      </c>
      <c r="AA383" s="25">
        <v>8090</v>
      </c>
      <c r="AB383" s="25">
        <v>32</v>
      </c>
      <c r="AC383" s="25">
        <v>8090</v>
      </c>
      <c r="AD383" s="25">
        <v>32</v>
      </c>
      <c r="AE383" s="25">
        <v>8090</v>
      </c>
      <c r="AF383" s="25">
        <v>32</v>
      </c>
      <c r="AG383" s="25">
        <v>8090</v>
      </c>
      <c r="AH383" s="25">
        <v>32</v>
      </c>
      <c r="AI383" s="25">
        <v>8090</v>
      </c>
      <c r="AJ383" s="25">
        <v>384</v>
      </c>
      <c r="AK383" s="31">
        <f t="shared" si="11"/>
        <v>0</v>
      </c>
      <c r="AL383" s="25">
        <v>97080</v>
      </c>
    </row>
    <row r="384" spans="1:38">
      <c r="A384" s="29" t="s">
        <v>452</v>
      </c>
      <c r="B384" s="29" t="s">
        <v>1589</v>
      </c>
      <c r="C384" s="29" t="s">
        <v>1590</v>
      </c>
      <c r="D384" s="29" t="s">
        <v>1381</v>
      </c>
      <c r="E384" s="29" t="s">
        <v>456</v>
      </c>
      <c r="F384" s="29" t="str">
        <f t="shared" si="10"/>
        <v>황금</v>
      </c>
      <c r="G384" s="29" t="s">
        <v>1591</v>
      </c>
      <c r="H384" s="29" t="s">
        <v>458</v>
      </c>
      <c r="I384" s="29" t="s">
        <v>459</v>
      </c>
      <c r="J384" s="29" t="s">
        <v>460</v>
      </c>
      <c r="K384" s="26" t="s">
        <v>459</v>
      </c>
      <c r="P384" s="25">
        <v>0</v>
      </c>
      <c r="Q384" s="25">
        <v>990</v>
      </c>
      <c r="V384" s="25">
        <v>0</v>
      </c>
      <c r="W384" s="25">
        <v>990</v>
      </c>
      <c r="AB384" s="25">
        <v>0</v>
      </c>
      <c r="AC384" s="25">
        <v>990</v>
      </c>
      <c r="AH384" s="25">
        <v>0</v>
      </c>
      <c r="AI384" s="25">
        <v>990</v>
      </c>
      <c r="AJ384" s="25">
        <v>0</v>
      </c>
      <c r="AK384" s="31">
        <f t="shared" si="11"/>
        <v>0</v>
      </c>
      <c r="AL384" s="25">
        <v>3960</v>
      </c>
    </row>
    <row r="385" spans="1:38">
      <c r="A385" s="29" t="s">
        <v>452</v>
      </c>
      <c r="B385" s="29" t="s">
        <v>1592</v>
      </c>
      <c r="C385" s="29" t="s">
        <v>1593</v>
      </c>
      <c r="D385" s="29" t="s">
        <v>1381</v>
      </c>
      <c r="E385" s="29" t="s">
        <v>456</v>
      </c>
      <c r="F385" s="29" t="str">
        <f t="shared" si="10"/>
        <v>황금</v>
      </c>
      <c r="G385" s="29" t="s">
        <v>1594</v>
      </c>
      <c r="H385" s="29" t="s">
        <v>475</v>
      </c>
      <c r="I385" s="29" t="s">
        <v>459</v>
      </c>
      <c r="J385" s="29" t="s">
        <v>460</v>
      </c>
      <c r="K385" s="26" t="s">
        <v>459</v>
      </c>
      <c r="L385" s="25">
        <v>20</v>
      </c>
      <c r="M385" s="25">
        <v>5210</v>
      </c>
      <c r="N385" s="25">
        <v>20</v>
      </c>
      <c r="O385" s="25">
        <v>5210</v>
      </c>
      <c r="P385" s="25">
        <v>20</v>
      </c>
      <c r="Q385" s="25">
        <v>5210</v>
      </c>
      <c r="R385" s="25">
        <v>20</v>
      </c>
      <c r="S385" s="25">
        <v>5210</v>
      </c>
      <c r="T385" s="25">
        <v>20</v>
      </c>
      <c r="U385" s="25">
        <v>5210</v>
      </c>
      <c r="V385" s="25">
        <v>20</v>
      </c>
      <c r="W385" s="25">
        <v>5210</v>
      </c>
      <c r="X385" s="25">
        <v>20</v>
      </c>
      <c r="Y385" s="25">
        <v>5210</v>
      </c>
      <c r="Z385" s="25">
        <v>20</v>
      </c>
      <c r="AA385" s="25">
        <v>5210</v>
      </c>
      <c r="AB385" s="25">
        <v>20</v>
      </c>
      <c r="AC385" s="25">
        <v>5210</v>
      </c>
      <c r="AD385" s="25">
        <v>20</v>
      </c>
      <c r="AE385" s="25">
        <v>5210</v>
      </c>
      <c r="AF385" s="25">
        <v>20</v>
      </c>
      <c r="AG385" s="25">
        <v>5210</v>
      </c>
      <c r="AH385" s="25">
        <v>20</v>
      </c>
      <c r="AI385" s="25">
        <v>5210</v>
      </c>
      <c r="AJ385" s="25">
        <v>240</v>
      </c>
      <c r="AK385" s="31">
        <f t="shared" si="11"/>
        <v>0</v>
      </c>
      <c r="AL385" s="25">
        <v>62520</v>
      </c>
    </row>
    <row r="386" spans="1:38">
      <c r="A386" s="29" t="s">
        <v>452</v>
      </c>
      <c r="B386" s="29" t="s">
        <v>1595</v>
      </c>
      <c r="C386" s="29" t="s">
        <v>1596</v>
      </c>
      <c r="D386" s="29" t="s">
        <v>1381</v>
      </c>
      <c r="E386" s="29" t="s">
        <v>456</v>
      </c>
      <c r="F386" s="29" t="str">
        <f t="shared" si="10"/>
        <v>황금</v>
      </c>
      <c r="G386" s="29" t="s">
        <v>1597</v>
      </c>
      <c r="H386" s="29" t="s">
        <v>475</v>
      </c>
      <c r="I386" s="29" t="s">
        <v>459</v>
      </c>
      <c r="J386" s="29" t="s">
        <v>460</v>
      </c>
      <c r="K386" s="26" t="s">
        <v>459</v>
      </c>
      <c r="L386" s="25">
        <v>39</v>
      </c>
      <c r="M386" s="25">
        <v>0</v>
      </c>
      <c r="N386" s="25">
        <v>39</v>
      </c>
      <c r="O386" s="25">
        <v>0</v>
      </c>
      <c r="P386" s="25">
        <v>39</v>
      </c>
      <c r="Q386" s="25">
        <v>0</v>
      </c>
      <c r="R386" s="25">
        <v>39</v>
      </c>
      <c r="S386" s="25">
        <v>0</v>
      </c>
      <c r="T386" s="25">
        <v>39</v>
      </c>
      <c r="U386" s="25">
        <v>0</v>
      </c>
      <c r="V386" s="25">
        <v>39</v>
      </c>
      <c r="W386" s="25">
        <v>0</v>
      </c>
      <c r="X386" s="25">
        <v>39</v>
      </c>
      <c r="Y386" s="25">
        <v>0</v>
      </c>
      <c r="Z386" s="25">
        <v>39</v>
      </c>
      <c r="AA386" s="25">
        <v>0</v>
      </c>
      <c r="AB386" s="25">
        <v>39</v>
      </c>
      <c r="AC386" s="25">
        <v>0</v>
      </c>
      <c r="AD386" s="25">
        <v>39</v>
      </c>
      <c r="AE386" s="25">
        <v>0</v>
      </c>
      <c r="AF386" s="25">
        <v>39</v>
      </c>
      <c r="AG386" s="25">
        <v>0</v>
      </c>
      <c r="AH386" s="25">
        <v>39</v>
      </c>
      <c r="AI386" s="25">
        <v>0</v>
      </c>
      <c r="AJ386" s="25">
        <v>468</v>
      </c>
      <c r="AK386" s="31">
        <f t="shared" si="11"/>
        <v>0</v>
      </c>
      <c r="AL386" s="25">
        <v>0</v>
      </c>
    </row>
    <row r="387" spans="1:38">
      <c r="A387" s="29" t="s">
        <v>452</v>
      </c>
      <c r="B387" s="29" t="s">
        <v>1598</v>
      </c>
      <c r="C387" s="29" t="s">
        <v>1599</v>
      </c>
      <c r="D387" s="29" t="s">
        <v>1381</v>
      </c>
      <c r="E387" s="29" t="s">
        <v>456</v>
      </c>
      <c r="F387" s="29" t="str">
        <f t="shared" ref="F387:F450" si="12">LEFT(G387,2)</f>
        <v>김천</v>
      </c>
      <c r="G387" s="29" t="s">
        <v>1600</v>
      </c>
      <c r="H387" s="29" t="s">
        <v>458</v>
      </c>
      <c r="I387" s="29" t="s">
        <v>459</v>
      </c>
      <c r="J387" s="29" t="s">
        <v>460</v>
      </c>
      <c r="K387" s="26" t="s">
        <v>459</v>
      </c>
      <c r="P387" s="25">
        <v>24</v>
      </c>
      <c r="Q387" s="25">
        <v>5310</v>
      </c>
      <c r="V387" s="25">
        <v>24</v>
      </c>
      <c r="W387" s="25">
        <v>5310</v>
      </c>
      <c r="AB387" s="25">
        <v>24</v>
      </c>
      <c r="AC387" s="25">
        <v>5310</v>
      </c>
      <c r="AH387" s="25">
        <v>24</v>
      </c>
      <c r="AI387" s="25">
        <v>5310</v>
      </c>
      <c r="AJ387" s="25">
        <v>96</v>
      </c>
      <c r="AK387" s="31">
        <f t="shared" ref="AK387:AK450" si="13">IF(H387="산업용",AJ387,0)</f>
        <v>0</v>
      </c>
      <c r="AL387" s="25">
        <v>21240</v>
      </c>
    </row>
    <row r="388" spans="1:38">
      <c r="A388" s="29" t="s">
        <v>452</v>
      </c>
      <c r="B388" s="29" t="s">
        <v>1601</v>
      </c>
      <c r="C388" s="29" t="s">
        <v>1602</v>
      </c>
      <c r="D388" s="29" t="s">
        <v>1381</v>
      </c>
      <c r="E388" s="29" t="s">
        <v>456</v>
      </c>
      <c r="F388" s="29" t="str">
        <f t="shared" si="12"/>
        <v>황금</v>
      </c>
      <c r="G388" s="29" t="s">
        <v>1603</v>
      </c>
      <c r="H388" s="29" t="s">
        <v>475</v>
      </c>
      <c r="I388" s="29" t="s">
        <v>1220</v>
      </c>
      <c r="J388" s="29" t="s">
        <v>477</v>
      </c>
      <c r="K388" s="26" t="s">
        <v>1117</v>
      </c>
      <c r="L388" s="25">
        <v>0</v>
      </c>
      <c r="M388" s="25">
        <v>410</v>
      </c>
      <c r="N388" s="25">
        <v>0</v>
      </c>
      <c r="O388" s="25">
        <v>410</v>
      </c>
      <c r="P388" s="25">
        <v>0</v>
      </c>
      <c r="Q388" s="25">
        <v>410</v>
      </c>
      <c r="R388" s="25">
        <v>0</v>
      </c>
      <c r="S388" s="25">
        <v>410</v>
      </c>
      <c r="T388" s="25">
        <v>0</v>
      </c>
      <c r="U388" s="25">
        <v>410</v>
      </c>
      <c r="V388" s="25">
        <v>0</v>
      </c>
      <c r="W388" s="25">
        <v>410</v>
      </c>
      <c r="X388" s="25">
        <v>0</v>
      </c>
      <c r="Y388" s="25">
        <v>410</v>
      </c>
      <c r="Z388" s="25">
        <v>6</v>
      </c>
      <c r="AA388" s="25">
        <v>1850</v>
      </c>
      <c r="AB388" s="25">
        <v>156</v>
      </c>
      <c r="AC388" s="25">
        <v>87790</v>
      </c>
      <c r="AD388" s="25">
        <v>3</v>
      </c>
      <c r="AE388" s="25">
        <v>1130</v>
      </c>
      <c r="AF388" s="25">
        <v>0</v>
      </c>
      <c r="AG388" s="25">
        <v>410</v>
      </c>
      <c r="AH388" s="25">
        <v>0</v>
      </c>
      <c r="AI388" s="25">
        <v>410</v>
      </c>
      <c r="AJ388" s="25">
        <v>165</v>
      </c>
      <c r="AK388" s="31">
        <f t="shared" si="13"/>
        <v>0</v>
      </c>
      <c r="AL388" s="25">
        <v>94460</v>
      </c>
    </row>
    <row r="389" spans="1:38">
      <c r="A389" s="29" t="s">
        <v>452</v>
      </c>
      <c r="B389" s="29" t="s">
        <v>1604</v>
      </c>
      <c r="C389" s="29" t="s">
        <v>1605</v>
      </c>
      <c r="D389" s="29" t="s">
        <v>1381</v>
      </c>
      <c r="E389" s="29" t="s">
        <v>1606</v>
      </c>
      <c r="F389" s="29" t="str">
        <f t="shared" si="12"/>
        <v>양천</v>
      </c>
      <c r="G389" s="29" t="s">
        <v>1607</v>
      </c>
      <c r="H389" s="29" t="s">
        <v>458</v>
      </c>
      <c r="I389" s="29" t="s">
        <v>459</v>
      </c>
      <c r="J389" s="29" t="s">
        <v>460</v>
      </c>
      <c r="K389" s="26" t="s">
        <v>459</v>
      </c>
      <c r="P389" s="25">
        <v>0</v>
      </c>
      <c r="Q389" s="25">
        <v>990</v>
      </c>
      <c r="V389" s="25">
        <v>0</v>
      </c>
      <c r="W389" s="25">
        <v>990</v>
      </c>
      <c r="AB389" s="25">
        <v>0</v>
      </c>
      <c r="AC389" s="25">
        <v>990</v>
      </c>
      <c r="AH389" s="25">
        <v>0</v>
      </c>
      <c r="AI389" s="25">
        <v>990</v>
      </c>
      <c r="AJ389" s="25">
        <v>0</v>
      </c>
      <c r="AK389" s="31">
        <f t="shared" si="13"/>
        <v>0</v>
      </c>
      <c r="AL389" s="25">
        <v>3960</v>
      </c>
    </row>
    <row r="390" spans="1:38">
      <c r="A390" s="29" t="s">
        <v>452</v>
      </c>
      <c r="B390" s="29" t="s">
        <v>1608</v>
      </c>
      <c r="C390" s="29" t="s">
        <v>1609</v>
      </c>
      <c r="D390" s="29" t="s">
        <v>1381</v>
      </c>
      <c r="E390" s="29" t="s">
        <v>1606</v>
      </c>
      <c r="F390" s="29" t="str">
        <f t="shared" si="12"/>
        <v>양천</v>
      </c>
      <c r="G390" s="29" t="s">
        <v>1610</v>
      </c>
      <c r="H390" s="29" t="s">
        <v>458</v>
      </c>
      <c r="I390" s="29" t="s">
        <v>459</v>
      </c>
      <c r="J390" s="29" t="s">
        <v>460</v>
      </c>
      <c r="K390" s="26" t="s">
        <v>459</v>
      </c>
      <c r="P390" s="25">
        <v>0</v>
      </c>
      <c r="Q390" s="25">
        <v>990</v>
      </c>
      <c r="V390" s="25">
        <v>0</v>
      </c>
      <c r="W390" s="25">
        <v>990</v>
      </c>
      <c r="AB390" s="25">
        <v>0</v>
      </c>
      <c r="AC390" s="25">
        <v>990</v>
      </c>
      <c r="AH390" s="25">
        <v>0</v>
      </c>
      <c r="AI390" s="25">
        <v>990</v>
      </c>
      <c r="AJ390" s="25">
        <v>0</v>
      </c>
      <c r="AK390" s="31">
        <f t="shared" si="13"/>
        <v>0</v>
      </c>
      <c r="AL390" s="25">
        <v>3960</v>
      </c>
    </row>
    <row r="391" spans="1:38">
      <c r="A391" s="29" t="s">
        <v>452</v>
      </c>
      <c r="B391" s="29" t="s">
        <v>1611</v>
      </c>
      <c r="C391" s="29" t="s">
        <v>1612</v>
      </c>
      <c r="D391" s="29" t="s">
        <v>1381</v>
      </c>
      <c r="E391" s="29" t="s">
        <v>1606</v>
      </c>
      <c r="F391" s="29" t="str">
        <f t="shared" si="12"/>
        <v>양천</v>
      </c>
      <c r="G391" s="29" t="s">
        <v>1613</v>
      </c>
      <c r="H391" s="29" t="s">
        <v>458</v>
      </c>
      <c r="I391" s="29" t="s">
        <v>459</v>
      </c>
      <c r="J391" s="29" t="s">
        <v>460</v>
      </c>
      <c r="K391" s="26" t="s">
        <v>459</v>
      </c>
      <c r="P391" s="25">
        <v>0</v>
      </c>
      <c r="Q391" s="25">
        <v>990</v>
      </c>
      <c r="V391" s="25">
        <v>0</v>
      </c>
      <c r="W391" s="25">
        <v>990</v>
      </c>
      <c r="AB391" s="25">
        <v>0</v>
      </c>
      <c r="AC391" s="25">
        <v>990</v>
      </c>
      <c r="AH391" s="25">
        <v>0</v>
      </c>
      <c r="AI391" s="25">
        <v>990</v>
      </c>
      <c r="AJ391" s="25">
        <v>0</v>
      </c>
      <c r="AK391" s="31">
        <f t="shared" si="13"/>
        <v>0</v>
      </c>
      <c r="AL391" s="25">
        <v>3960</v>
      </c>
    </row>
    <row r="392" spans="1:38">
      <c r="A392" s="29" t="s">
        <v>452</v>
      </c>
      <c r="B392" s="29" t="s">
        <v>1614</v>
      </c>
      <c r="C392" s="29" t="s">
        <v>1615</v>
      </c>
      <c r="D392" s="29" t="s">
        <v>1381</v>
      </c>
      <c r="E392" s="29" t="s">
        <v>1606</v>
      </c>
      <c r="F392" s="29" t="str">
        <f t="shared" si="12"/>
        <v>양천</v>
      </c>
      <c r="G392" s="29" t="s">
        <v>1616</v>
      </c>
      <c r="H392" s="29" t="s">
        <v>458</v>
      </c>
      <c r="I392" s="29" t="s">
        <v>459</v>
      </c>
      <c r="J392" s="29" t="s">
        <v>460</v>
      </c>
      <c r="K392" s="26" t="s">
        <v>459</v>
      </c>
      <c r="P392" s="25">
        <v>0</v>
      </c>
      <c r="Q392" s="25">
        <v>990</v>
      </c>
      <c r="V392" s="25">
        <v>0</v>
      </c>
      <c r="W392" s="25">
        <v>990</v>
      </c>
      <c r="AB392" s="25">
        <v>0</v>
      </c>
      <c r="AC392" s="25">
        <v>990</v>
      </c>
      <c r="AH392" s="25">
        <v>0</v>
      </c>
      <c r="AI392" s="25">
        <v>990</v>
      </c>
      <c r="AJ392" s="25">
        <v>0</v>
      </c>
      <c r="AK392" s="31">
        <f t="shared" si="13"/>
        <v>0</v>
      </c>
      <c r="AL392" s="25">
        <v>3960</v>
      </c>
    </row>
    <row r="393" spans="1:38">
      <c r="A393" s="29" t="s">
        <v>452</v>
      </c>
      <c r="B393" s="29" t="s">
        <v>1617</v>
      </c>
      <c r="C393" s="29" t="s">
        <v>1618</v>
      </c>
      <c r="D393" s="29" t="s">
        <v>1381</v>
      </c>
      <c r="E393" s="29" t="s">
        <v>1606</v>
      </c>
      <c r="F393" s="29" t="str">
        <f t="shared" si="12"/>
        <v>양천</v>
      </c>
      <c r="G393" s="29" t="s">
        <v>1619</v>
      </c>
      <c r="H393" s="29" t="s">
        <v>458</v>
      </c>
      <c r="I393" s="29" t="s">
        <v>459</v>
      </c>
      <c r="J393" s="29" t="s">
        <v>460</v>
      </c>
      <c r="K393" s="26" t="s">
        <v>459</v>
      </c>
      <c r="P393" s="25">
        <v>0</v>
      </c>
      <c r="Q393" s="25">
        <v>990</v>
      </c>
      <c r="V393" s="25">
        <v>0</v>
      </c>
      <c r="W393" s="25">
        <v>990</v>
      </c>
      <c r="AB393" s="25">
        <v>0</v>
      </c>
      <c r="AC393" s="25">
        <v>990</v>
      </c>
      <c r="AH393" s="25">
        <v>0</v>
      </c>
      <c r="AI393" s="25">
        <v>990</v>
      </c>
      <c r="AJ393" s="25">
        <v>0</v>
      </c>
      <c r="AK393" s="31">
        <f t="shared" si="13"/>
        <v>0</v>
      </c>
      <c r="AL393" s="25">
        <v>3960</v>
      </c>
    </row>
    <row r="394" spans="1:38">
      <c r="A394" s="29" t="s">
        <v>452</v>
      </c>
      <c r="B394" s="29" t="s">
        <v>1620</v>
      </c>
      <c r="C394" s="29" t="s">
        <v>1621</v>
      </c>
      <c r="D394" s="29" t="s">
        <v>1381</v>
      </c>
      <c r="E394" s="29" t="s">
        <v>1606</v>
      </c>
      <c r="F394" s="29" t="str">
        <f t="shared" si="12"/>
        <v>양천</v>
      </c>
      <c r="G394" s="29" t="s">
        <v>1622</v>
      </c>
      <c r="H394" s="29" t="s">
        <v>458</v>
      </c>
      <c r="I394" s="29" t="s">
        <v>459</v>
      </c>
      <c r="J394" s="29" t="s">
        <v>460</v>
      </c>
      <c r="K394" s="26" t="s">
        <v>459</v>
      </c>
      <c r="P394" s="25">
        <v>0</v>
      </c>
      <c r="Q394" s="25">
        <v>990</v>
      </c>
      <c r="V394" s="25">
        <v>0</v>
      </c>
      <c r="W394" s="25">
        <v>990</v>
      </c>
      <c r="AB394" s="25">
        <v>0</v>
      </c>
      <c r="AC394" s="25">
        <v>990</v>
      </c>
      <c r="AH394" s="25">
        <v>0</v>
      </c>
      <c r="AI394" s="25">
        <v>990</v>
      </c>
      <c r="AJ394" s="25">
        <v>0</v>
      </c>
      <c r="AK394" s="31">
        <f t="shared" si="13"/>
        <v>0</v>
      </c>
      <c r="AL394" s="25">
        <v>3960</v>
      </c>
    </row>
    <row r="395" spans="1:38">
      <c r="A395" s="29" t="s">
        <v>452</v>
      </c>
      <c r="B395" s="29" t="s">
        <v>1623</v>
      </c>
      <c r="C395" s="29" t="s">
        <v>1624</v>
      </c>
      <c r="D395" s="29" t="s">
        <v>1381</v>
      </c>
      <c r="E395" s="29" t="s">
        <v>1606</v>
      </c>
      <c r="F395" s="29" t="str">
        <f t="shared" si="12"/>
        <v>양천</v>
      </c>
      <c r="G395" s="29" t="s">
        <v>1625</v>
      </c>
      <c r="H395" s="29" t="s">
        <v>458</v>
      </c>
      <c r="I395" s="29" t="s">
        <v>459</v>
      </c>
      <c r="J395" s="29" t="s">
        <v>460</v>
      </c>
      <c r="K395" s="26" t="s">
        <v>459</v>
      </c>
      <c r="P395" s="25">
        <v>0</v>
      </c>
      <c r="Q395" s="25">
        <v>990</v>
      </c>
      <c r="V395" s="25">
        <v>0</v>
      </c>
      <c r="W395" s="25">
        <v>990</v>
      </c>
      <c r="AB395" s="25">
        <v>0</v>
      </c>
      <c r="AC395" s="25">
        <v>990</v>
      </c>
      <c r="AH395" s="25">
        <v>0</v>
      </c>
      <c r="AI395" s="25">
        <v>990</v>
      </c>
      <c r="AJ395" s="25">
        <v>0</v>
      </c>
      <c r="AK395" s="31">
        <f t="shared" si="13"/>
        <v>0</v>
      </c>
      <c r="AL395" s="25">
        <v>3960</v>
      </c>
    </row>
    <row r="396" spans="1:38">
      <c r="A396" s="29" t="s">
        <v>452</v>
      </c>
      <c r="B396" s="29" t="s">
        <v>1626</v>
      </c>
      <c r="C396" s="29" t="s">
        <v>1627</v>
      </c>
      <c r="D396" s="29" t="s">
        <v>1381</v>
      </c>
      <c r="E396" s="29" t="s">
        <v>1606</v>
      </c>
      <c r="F396" s="29" t="str">
        <f t="shared" si="12"/>
        <v>양천</v>
      </c>
      <c r="G396" s="29" t="s">
        <v>1628</v>
      </c>
      <c r="H396" s="29" t="s">
        <v>458</v>
      </c>
      <c r="I396" s="29" t="s">
        <v>459</v>
      </c>
      <c r="J396" s="29" t="s">
        <v>460</v>
      </c>
      <c r="K396" s="26" t="s">
        <v>459</v>
      </c>
      <c r="P396" s="25">
        <v>0</v>
      </c>
      <c r="Q396" s="25">
        <v>990</v>
      </c>
      <c r="V396" s="25">
        <v>0</v>
      </c>
      <c r="W396" s="25">
        <v>990</v>
      </c>
      <c r="AB396" s="25">
        <v>0</v>
      </c>
      <c r="AC396" s="25">
        <v>990</v>
      </c>
      <c r="AH396" s="25">
        <v>0</v>
      </c>
      <c r="AI396" s="25">
        <v>990</v>
      </c>
      <c r="AJ396" s="25">
        <v>0</v>
      </c>
      <c r="AK396" s="31">
        <f t="shared" si="13"/>
        <v>0</v>
      </c>
      <c r="AL396" s="25">
        <v>3960</v>
      </c>
    </row>
    <row r="397" spans="1:38">
      <c r="A397" s="29" t="s">
        <v>452</v>
      </c>
      <c r="B397" s="29" t="s">
        <v>1629</v>
      </c>
      <c r="C397" s="29" t="s">
        <v>1630</v>
      </c>
      <c r="D397" s="29" t="s">
        <v>1381</v>
      </c>
      <c r="E397" s="29" t="s">
        <v>1606</v>
      </c>
      <c r="F397" s="29" t="str">
        <f t="shared" si="12"/>
        <v>양천</v>
      </c>
      <c r="G397" s="29" t="s">
        <v>1622</v>
      </c>
      <c r="H397" s="29" t="s">
        <v>458</v>
      </c>
      <c r="I397" s="29" t="s">
        <v>459</v>
      </c>
      <c r="J397" s="29" t="s">
        <v>460</v>
      </c>
      <c r="K397" s="26" t="s">
        <v>459</v>
      </c>
      <c r="P397" s="25">
        <v>0</v>
      </c>
      <c r="Q397" s="25">
        <v>990</v>
      </c>
      <c r="V397" s="25">
        <v>0</v>
      </c>
      <c r="W397" s="25">
        <v>990</v>
      </c>
      <c r="AB397" s="25">
        <v>0</v>
      </c>
      <c r="AC397" s="25">
        <v>990</v>
      </c>
      <c r="AH397" s="25">
        <v>0</v>
      </c>
      <c r="AI397" s="25">
        <v>990</v>
      </c>
      <c r="AJ397" s="25">
        <v>0</v>
      </c>
      <c r="AK397" s="31">
        <f t="shared" si="13"/>
        <v>0</v>
      </c>
      <c r="AL397" s="25">
        <v>3960</v>
      </c>
    </row>
    <row r="398" spans="1:38">
      <c r="A398" s="29" t="s">
        <v>452</v>
      </c>
      <c r="B398" s="29" t="s">
        <v>1631</v>
      </c>
      <c r="C398" s="29" t="s">
        <v>1632</v>
      </c>
      <c r="D398" s="29" t="s">
        <v>1381</v>
      </c>
      <c r="E398" s="29" t="s">
        <v>1606</v>
      </c>
      <c r="F398" s="29" t="str">
        <f t="shared" si="12"/>
        <v>양천</v>
      </c>
      <c r="G398" s="29" t="s">
        <v>1633</v>
      </c>
      <c r="H398" s="29" t="s">
        <v>458</v>
      </c>
      <c r="I398" s="29" t="s">
        <v>459</v>
      </c>
      <c r="J398" s="29" t="s">
        <v>460</v>
      </c>
      <c r="K398" s="26" t="s">
        <v>459</v>
      </c>
      <c r="P398" s="25">
        <v>0</v>
      </c>
      <c r="Q398" s="25">
        <v>990</v>
      </c>
      <c r="V398" s="25">
        <v>0</v>
      </c>
      <c r="W398" s="25">
        <v>990</v>
      </c>
      <c r="AB398" s="25">
        <v>0</v>
      </c>
      <c r="AC398" s="25">
        <v>990</v>
      </c>
      <c r="AH398" s="25">
        <v>0</v>
      </c>
      <c r="AI398" s="25">
        <v>990</v>
      </c>
      <c r="AJ398" s="25">
        <v>0</v>
      </c>
      <c r="AK398" s="31">
        <f t="shared" si="13"/>
        <v>0</v>
      </c>
      <c r="AL398" s="25">
        <v>3960</v>
      </c>
    </row>
    <row r="399" spans="1:38">
      <c r="A399" s="29" t="s">
        <v>452</v>
      </c>
      <c r="B399" s="29" t="s">
        <v>1634</v>
      </c>
      <c r="C399" s="29" t="s">
        <v>1635</v>
      </c>
      <c r="D399" s="29" t="s">
        <v>1381</v>
      </c>
      <c r="E399" s="29" t="s">
        <v>1606</v>
      </c>
      <c r="F399" s="29" t="str">
        <f t="shared" si="12"/>
        <v>양천</v>
      </c>
      <c r="G399" s="29" t="s">
        <v>1636</v>
      </c>
      <c r="H399" s="29" t="s">
        <v>458</v>
      </c>
      <c r="I399" s="29" t="s">
        <v>459</v>
      </c>
      <c r="J399" s="29" t="s">
        <v>460</v>
      </c>
      <c r="K399" s="26" t="s">
        <v>459</v>
      </c>
      <c r="P399" s="25">
        <v>0</v>
      </c>
      <c r="Q399" s="25">
        <v>990</v>
      </c>
      <c r="V399" s="25">
        <v>0</v>
      </c>
      <c r="W399" s="25">
        <v>990</v>
      </c>
      <c r="AB399" s="25">
        <v>0</v>
      </c>
      <c r="AC399" s="25">
        <v>990</v>
      </c>
      <c r="AH399" s="25">
        <v>0</v>
      </c>
      <c r="AI399" s="25">
        <v>990</v>
      </c>
      <c r="AJ399" s="25">
        <v>0</v>
      </c>
      <c r="AK399" s="31">
        <f t="shared" si="13"/>
        <v>0</v>
      </c>
      <c r="AL399" s="25">
        <v>3960</v>
      </c>
    </row>
    <row r="400" spans="1:38">
      <c r="A400" s="29" t="s">
        <v>452</v>
      </c>
      <c r="B400" s="29" t="s">
        <v>1637</v>
      </c>
      <c r="C400" s="29" t="s">
        <v>1638</v>
      </c>
      <c r="D400" s="29" t="s">
        <v>1381</v>
      </c>
      <c r="E400" s="29" t="s">
        <v>1606</v>
      </c>
      <c r="F400" s="29" t="str">
        <f t="shared" si="12"/>
        <v>양천</v>
      </c>
      <c r="G400" s="29" t="s">
        <v>1639</v>
      </c>
      <c r="H400" s="29" t="s">
        <v>458</v>
      </c>
      <c r="I400" s="29" t="s">
        <v>459</v>
      </c>
      <c r="J400" s="29" t="s">
        <v>460</v>
      </c>
      <c r="K400" s="26" t="s">
        <v>459</v>
      </c>
      <c r="P400" s="25">
        <v>0</v>
      </c>
      <c r="Q400" s="25">
        <v>990</v>
      </c>
      <c r="V400" s="25">
        <v>0</v>
      </c>
      <c r="W400" s="25">
        <v>990</v>
      </c>
      <c r="AB400" s="25">
        <v>0</v>
      </c>
      <c r="AC400" s="25">
        <v>990</v>
      </c>
      <c r="AH400" s="25">
        <v>0</v>
      </c>
      <c r="AI400" s="25">
        <v>990</v>
      </c>
      <c r="AJ400" s="25">
        <v>0</v>
      </c>
      <c r="AK400" s="31">
        <f t="shared" si="13"/>
        <v>0</v>
      </c>
      <c r="AL400" s="25">
        <v>3960</v>
      </c>
    </row>
    <row r="401" spans="1:38">
      <c r="A401" s="29" t="s">
        <v>452</v>
      </c>
      <c r="B401" s="29" t="s">
        <v>1640</v>
      </c>
      <c r="C401" s="29" t="s">
        <v>1641</v>
      </c>
      <c r="D401" s="29" t="s">
        <v>1381</v>
      </c>
      <c r="E401" s="29" t="s">
        <v>1606</v>
      </c>
      <c r="F401" s="29" t="str">
        <f t="shared" si="12"/>
        <v>양천</v>
      </c>
      <c r="G401" s="29" t="s">
        <v>1642</v>
      </c>
      <c r="H401" s="29" t="s">
        <v>458</v>
      </c>
      <c r="I401" s="29" t="s">
        <v>459</v>
      </c>
      <c r="J401" s="29" t="s">
        <v>460</v>
      </c>
      <c r="K401" s="26" t="s">
        <v>459</v>
      </c>
      <c r="P401" s="25">
        <v>0</v>
      </c>
      <c r="Q401" s="25">
        <v>990</v>
      </c>
      <c r="V401" s="25">
        <v>0</v>
      </c>
      <c r="W401" s="25">
        <v>990</v>
      </c>
      <c r="AB401" s="25">
        <v>0</v>
      </c>
      <c r="AC401" s="25">
        <v>990</v>
      </c>
      <c r="AH401" s="25">
        <v>0</v>
      </c>
      <c r="AI401" s="25">
        <v>990</v>
      </c>
      <c r="AJ401" s="25">
        <v>0</v>
      </c>
      <c r="AK401" s="31">
        <f t="shared" si="13"/>
        <v>0</v>
      </c>
      <c r="AL401" s="25">
        <v>3960</v>
      </c>
    </row>
    <row r="402" spans="1:38">
      <c r="A402" s="29" t="s">
        <v>452</v>
      </c>
      <c r="B402" s="29" t="s">
        <v>1643</v>
      </c>
      <c r="C402" s="29" t="s">
        <v>1644</v>
      </c>
      <c r="D402" s="29" t="s">
        <v>1381</v>
      </c>
      <c r="E402" s="29" t="s">
        <v>1606</v>
      </c>
      <c r="F402" s="29" t="str">
        <f t="shared" si="12"/>
        <v>양천</v>
      </c>
      <c r="G402" s="29" t="s">
        <v>1622</v>
      </c>
      <c r="H402" s="29" t="s">
        <v>458</v>
      </c>
      <c r="I402" s="29" t="s">
        <v>459</v>
      </c>
      <c r="J402" s="29" t="s">
        <v>460</v>
      </c>
      <c r="K402" s="26" t="s">
        <v>459</v>
      </c>
      <c r="P402" s="25">
        <v>0</v>
      </c>
      <c r="Q402" s="25">
        <v>990</v>
      </c>
      <c r="V402" s="25">
        <v>0</v>
      </c>
      <c r="W402" s="25">
        <v>990</v>
      </c>
      <c r="AB402" s="25">
        <v>0</v>
      </c>
      <c r="AC402" s="25">
        <v>990</v>
      </c>
      <c r="AH402" s="25">
        <v>0</v>
      </c>
      <c r="AI402" s="25">
        <v>990</v>
      </c>
      <c r="AJ402" s="25">
        <v>0</v>
      </c>
      <c r="AK402" s="31">
        <f t="shared" si="13"/>
        <v>0</v>
      </c>
      <c r="AL402" s="25">
        <v>3960</v>
      </c>
    </row>
    <row r="403" spans="1:38">
      <c r="A403" s="29" t="s">
        <v>452</v>
      </c>
      <c r="B403" s="29" t="s">
        <v>1645</v>
      </c>
      <c r="C403" s="29" t="s">
        <v>1646</v>
      </c>
      <c r="D403" s="29" t="s">
        <v>1381</v>
      </c>
      <c r="E403" s="29" t="s">
        <v>1606</v>
      </c>
      <c r="F403" s="29" t="str">
        <f t="shared" si="12"/>
        <v>양천</v>
      </c>
      <c r="G403" s="29" t="s">
        <v>1647</v>
      </c>
      <c r="H403" s="29" t="s">
        <v>458</v>
      </c>
      <c r="I403" s="29" t="s">
        <v>459</v>
      </c>
      <c r="J403" s="29" t="s">
        <v>460</v>
      </c>
      <c r="K403" s="26" t="s">
        <v>459</v>
      </c>
      <c r="P403" s="25">
        <v>0</v>
      </c>
      <c r="Q403" s="25">
        <v>990</v>
      </c>
      <c r="V403" s="25">
        <v>0</v>
      </c>
      <c r="W403" s="25">
        <v>990</v>
      </c>
      <c r="AB403" s="25">
        <v>0</v>
      </c>
      <c r="AC403" s="25">
        <v>990</v>
      </c>
      <c r="AH403" s="25">
        <v>0</v>
      </c>
      <c r="AI403" s="25">
        <v>990</v>
      </c>
      <c r="AJ403" s="25">
        <v>0</v>
      </c>
      <c r="AK403" s="31">
        <f t="shared" si="13"/>
        <v>0</v>
      </c>
      <c r="AL403" s="25">
        <v>3960</v>
      </c>
    </row>
    <row r="404" spans="1:38">
      <c r="A404" s="29" t="s">
        <v>452</v>
      </c>
      <c r="B404" s="29" t="s">
        <v>1648</v>
      </c>
      <c r="C404" s="29" t="s">
        <v>1649</v>
      </c>
      <c r="D404" s="29" t="s">
        <v>1381</v>
      </c>
      <c r="E404" s="29" t="s">
        <v>1606</v>
      </c>
      <c r="F404" s="29" t="str">
        <f t="shared" si="12"/>
        <v>양천</v>
      </c>
      <c r="G404" s="29" t="s">
        <v>1650</v>
      </c>
      <c r="H404" s="29" t="s">
        <v>458</v>
      </c>
      <c r="I404" s="29" t="s">
        <v>459</v>
      </c>
      <c r="J404" s="29" t="s">
        <v>460</v>
      </c>
      <c r="K404" s="26" t="s">
        <v>459</v>
      </c>
      <c r="P404" s="25">
        <v>0</v>
      </c>
      <c r="Q404" s="25">
        <v>990</v>
      </c>
      <c r="V404" s="25">
        <v>0</v>
      </c>
      <c r="W404" s="25">
        <v>990</v>
      </c>
      <c r="AB404" s="25">
        <v>0</v>
      </c>
      <c r="AC404" s="25">
        <v>990</v>
      </c>
      <c r="AH404" s="25">
        <v>0</v>
      </c>
      <c r="AI404" s="25">
        <v>990</v>
      </c>
      <c r="AJ404" s="25">
        <v>0</v>
      </c>
      <c r="AK404" s="31">
        <f t="shared" si="13"/>
        <v>0</v>
      </c>
      <c r="AL404" s="25">
        <v>3960</v>
      </c>
    </row>
    <row r="405" spans="1:38">
      <c r="A405" s="29" t="s">
        <v>452</v>
      </c>
      <c r="B405" s="29" t="s">
        <v>1651</v>
      </c>
      <c r="C405" s="29" t="s">
        <v>1652</v>
      </c>
      <c r="D405" s="29" t="s">
        <v>1381</v>
      </c>
      <c r="E405" s="29" t="s">
        <v>1606</v>
      </c>
      <c r="F405" s="29" t="str">
        <f t="shared" si="12"/>
        <v>양천</v>
      </c>
      <c r="G405" s="29" t="s">
        <v>1653</v>
      </c>
      <c r="H405" s="29" t="s">
        <v>458</v>
      </c>
      <c r="I405" s="29" t="s">
        <v>459</v>
      </c>
      <c r="J405" s="29" t="s">
        <v>460</v>
      </c>
      <c r="K405" s="26" t="s">
        <v>459</v>
      </c>
      <c r="P405" s="25">
        <v>0</v>
      </c>
      <c r="Q405" s="25">
        <v>990</v>
      </c>
      <c r="V405" s="25">
        <v>0</v>
      </c>
      <c r="W405" s="25">
        <v>990</v>
      </c>
      <c r="AB405" s="25">
        <v>0</v>
      </c>
      <c r="AC405" s="25">
        <v>990</v>
      </c>
      <c r="AH405" s="25">
        <v>0</v>
      </c>
      <c r="AI405" s="25">
        <v>990</v>
      </c>
      <c r="AJ405" s="25">
        <v>0</v>
      </c>
      <c r="AK405" s="31">
        <f t="shared" si="13"/>
        <v>0</v>
      </c>
      <c r="AL405" s="25">
        <v>3960</v>
      </c>
    </row>
    <row r="406" spans="1:38">
      <c r="A406" s="29" t="s">
        <v>452</v>
      </c>
      <c r="B406" s="29" t="s">
        <v>1654</v>
      </c>
      <c r="C406" s="29" t="s">
        <v>1655</v>
      </c>
      <c r="D406" s="29" t="s">
        <v>1381</v>
      </c>
      <c r="E406" s="29" t="s">
        <v>1606</v>
      </c>
      <c r="F406" s="29" t="str">
        <f t="shared" si="12"/>
        <v>양천</v>
      </c>
      <c r="G406" s="29" t="s">
        <v>1625</v>
      </c>
      <c r="H406" s="29" t="s">
        <v>458</v>
      </c>
      <c r="I406" s="29" t="s">
        <v>459</v>
      </c>
      <c r="J406" s="29" t="s">
        <v>460</v>
      </c>
      <c r="K406" s="26" t="s">
        <v>459</v>
      </c>
      <c r="P406" s="25">
        <v>0</v>
      </c>
      <c r="Q406" s="25">
        <v>990</v>
      </c>
      <c r="V406" s="25">
        <v>0</v>
      </c>
      <c r="W406" s="25">
        <v>990</v>
      </c>
      <c r="AB406" s="25">
        <v>0</v>
      </c>
      <c r="AC406" s="25">
        <v>990</v>
      </c>
      <c r="AH406" s="25">
        <v>0</v>
      </c>
      <c r="AI406" s="25">
        <v>990</v>
      </c>
      <c r="AJ406" s="25">
        <v>0</v>
      </c>
      <c r="AK406" s="31">
        <f t="shared" si="13"/>
        <v>0</v>
      </c>
      <c r="AL406" s="25">
        <v>3960</v>
      </c>
    </row>
    <row r="407" spans="1:38">
      <c r="A407" s="29" t="s">
        <v>452</v>
      </c>
      <c r="B407" s="29" t="s">
        <v>1656</v>
      </c>
      <c r="C407" s="29" t="s">
        <v>1657</v>
      </c>
      <c r="D407" s="29" t="s">
        <v>1381</v>
      </c>
      <c r="E407" s="29" t="s">
        <v>1606</v>
      </c>
      <c r="F407" s="29" t="str">
        <f t="shared" si="12"/>
        <v>양천</v>
      </c>
      <c r="G407" s="29" t="s">
        <v>1622</v>
      </c>
      <c r="H407" s="29" t="s">
        <v>458</v>
      </c>
      <c r="I407" s="29" t="s">
        <v>459</v>
      </c>
      <c r="J407" s="29" t="s">
        <v>460</v>
      </c>
      <c r="K407" s="26" t="s">
        <v>459</v>
      </c>
      <c r="P407" s="25">
        <v>0</v>
      </c>
      <c r="Q407" s="25">
        <v>990</v>
      </c>
      <c r="V407" s="25">
        <v>0</v>
      </c>
      <c r="W407" s="25">
        <v>990</v>
      </c>
      <c r="AB407" s="25">
        <v>0</v>
      </c>
      <c r="AC407" s="25">
        <v>990</v>
      </c>
      <c r="AH407" s="25">
        <v>0</v>
      </c>
      <c r="AI407" s="25">
        <v>990</v>
      </c>
      <c r="AJ407" s="25">
        <v>0</v>
      </c>
      <c r="AK407" s="31">
        <f t="shared" si="13"/>
        <v>0</v>
      </c>
      <c r="AL407" s="25">
        <v>3960</v>
      </c>
    </row>
    <row r="408" spans="1:38">
      <c r="A408" s="29" t="s">
        <v>452</v>
      </c>
      <c r="B408" s="29" t="s">
        <v>1658</v>
      </c>
      <c r="C408" s="29" t="s">
        <v>1659</v>
      </c>
      <c r="D408" s="29" t="s">
        <v>1381</v>
      </c>
      <c r="E408" s="29" t="s">
        <v>1606</v>
      </c>
      <c r="F408" s="29" t="str">
        <f t="shared" si="12"/>
        <v>양천</v>
      </c>
      <c r="G408" s="29" t="s">
        <v>1622</v>
      </c>
      <c r="H408" s="29" t="s">
        <v>458</v>
      </c>
      <c r="I408" s="29" t="s">
        <v>459</v>
      </c>
      <c r="J408" s="29" t="s">
        <v>460</v>
      </c>
      <c r="K408" s="26" t="s">
        <v>459</v>
      </c>
      <c r="P408" s="25">
        <v>0</v>
      </c>
      <c r="Q408" s="25">
        <v>990</v>
      </c>
      <c r="V408" s="25">
        <v>0</v>
      </c>
      <c r="W408" s="25">
        <v>990</v>
      </c>
      <c r="AB408" s="25">
        <v>0</v>
      </c>
      <c r="AC408" s="25">
        <v>990</v>
      </c>
      <c r="AH408" s="25">
        <v>0</v>
      </c>
      <c r="AI408" s="25">
        <v>990</v>
      </c>
      <c r="AJ408" s="25">
        <v>0</v>
      </c>
      <c r="AK408" s="31">
        <f t="shared" si="13"/>
        <v>0</v>
      </c>
      <c r="AL408" s="25">
        <v>3960</v>
      </c>
    </row>
    <row r="409" spans="1:38">
      <c r="A409" s="29" t="s">
        <v>452</v>
      </c>
      <c r="B409" s="29" t="s">
        <v>1660</v>
      </c>
      <c r="C409" s="29" t="s">
        <v>1661</v>
      </c>
      <c r="D409" s="29" t="s">
        <v>1381</v>
      </c>
      <c r="E409" s="29" t="s">
        <v>1606</v>
      </c>
      <c r="F409" s="29" t="str">
        <f t="shared" si="12"/>
        <v>양천</v>
      </c>
      <c r="G409" s="29" t="s">
        <v>1662</v>
      </c>
      <c r="H409" s="29" t="s">
        <v>458</v>
      </c>
      <c r="I409" s="29" t="s">
        <v>459</v>
      </c>
      <c r="J409" s="29" t="s">
        <v>460</v>
      </c>
      <c r="K409" s="26" t="s">
        <v>459</v>
      </c>
      <c r="P409" s="25">
        <v>0</v>
      </c>
      <c r="Q409" s="25">
        <v>990</v>
      </c>
      <c r="V409" s="25">
        <v>0</v>
      </c>
      <c r="W409" s="25">
        <v>990</v>
      </c>
      <c r="AB409" s="25">
        <v>0</v>
      </c>
      <c r="AC409" s="25">
        <v>990</v>
      </c>
      <c r="AH409" s="25">
        <v>0</v>
      </c>
      <c r="AI409" s="25">
        <v>990</v>
      </c>
      <c r="AJ409" s="25">
        <v>0</v>
      </c>
      <c r="AK409" s="31">
        <f t="shared" si="13"/>
        <v>0</v>
      </c>
      <c r="AL409" s="25">
        <v>3960</v>
      </c>
    </row>
    <row r="410" spans="1:38">
      <c r="A410" s="29" t="s">
        <v>452</v>
      </c>
      <c r="B410" s="29" t="s">
        <v>1663</v>
      </c>
      <c r="C410" s="29" t="s">
        <v>1664</v>
      </c>
      <c r="D410" s="29" t="s">
        <v>1381</v>
      </c>
      <c r="E410" s="29" t="s">
        <v>1606</v>
      </c>
      <c r="F410" s="29" t="str">
        <f t="shared" si="12"/>
        <v>양천</v>
      </c>
      <c r="G410" s="29" t="s">
        <v>1665</v>
      </c>
      <c r="H410" s="29" t="s">
        <v>458</v>
      </c>
      <c r="I410" s="29" t="s">
        <v>459</v>
      </c>
      <c r="J410" s="29" t="s">
        <v>460</v>
      </c>
      <c r="K410" s="26" t="s">
        <v>459</v>
      </c>
      <c r="P410" s="25">
        <v>0</v>
      </c>
      <c r="Q410" s="25">
        <v>990</v>
      </c>
      <c r="V410" s="25">
        <v>0</v>
      </c>
      <c r="W410" s="25">
        <v>990</v>
      </c>
      <c r="AB410" s="25">
        <v>0</v>
      </c>
      <c r="AC410" s="25">
        <v>990</v>
      </c>
      <c r="AH410" s="25">
        <v>0</v>
      </c>
      <c r="AI410" s="25">
        <v>990</v>
      </c>
      <c r="AJ410" s="25">
        <v>0</v>
      </c>
      <c r="AK410" s="31">
        <f t="shared" si="13"/>
        <v>0</v>
      </c>
      <c r="AL410" s="25">
        <v>3960</v>
      </c>
    </row>
    <row r="411" spans="1:38">
      <c r="A411" s="29" t="s">
        <v>452</v>
      </c>
      <c r="B411" s="29" t="s">
        <v>1666</v>
      </c>
      <c r="C411" s="29" t="s">
        <v>1667</v>
      </c>
      <c r="D411" s="29" t="s">
        <v>1381</v>
      </c>
      <c r="E411" s="29" t="s">
        <v>1606</v>
      </c>
      <c r="F411" s="29" t="str">
        <f t="shared" si="12"/>
        <v>양천</v>
      </c>
      <c r="G411" s="29" t="s">
        <v>1668</v>
      </c>
      <c r="H411" s="29" t="s">
        <v>458</v>
      </c>
      <c r="I411" s="29" t="s">
        <v>459</v>
      </c>
      <c r="J411" s="29" t="s">
        <v>460</v>
      </c>
      <c r="K411" s="26" t="s">
        <v>459</v>
      </c>
      <c r="P411" s="25">
        <v>0</v>
      </c>
      <c r="Q411" s="25">
        <v>0</v>
      </c>
      <c r="V411" s="25">
        <v>0</v>
      </c>
      <c r="W411" s="25">
        <v>0</v>
      </c>
      <c r="AB411" s="25">
        <v>0</v>
      </c>
      <c r="AC411" s="25">
        <v>0</v>
      </c>
      <c r="AH411" s="25">
        <v>0</v>
      </c>
      <c r="AI411" s="25">
        <v>0</v>
      </c>
      <c r="AJ411" s="25">
        <v>0</v>
      </c>
      <c r="AK411" s="31">
        <f t="shared" si="13"/>
        <v>0</v>
      </c>
      <c r="AL411" s="25">
        <v>0</v>
      </c>
    </row>
    <row r="412" spans="1:38">
      <c r="A412" s="29" t="s">
        <v>452</v>
      </c>
      <c r="B412" s="29" t="s">
        <v>1669</v>
      </c>
      <c r="C412" s="29" t="s">
        <v>1157</v>
      </c>
      <c r="D412" s="29" t="s">
        <v>1381</v>
      </c>
      <c r="E412" s="29" t="s">
        <v>1606</v>
      </c>
      <c r="F412" s="29" t="str">
        <f t="shared" si="12"/>
        <v>양천</v>
      </c>
      <c r="G412" s="29" t="s">
        <v>1670</v>
      </c>
      <c r="H412" s="29" t="s">
        <v>458</v>
      </c>
      <c r="I412" s="29" t="s">
        <v>459</v>
      </c>
      <c r="J412" s="29" t="s">
        <v>460</v>
      </c>
      <c r="K412" s="26" t="s">
        <v>459</v>
      </c>
      <c r="P412" s="25">
        <v>0</v>
      </c>
      <c r="Q412" s="25">
        <v>990</v>
      </c>
      <c r="V412" s="25">
        <v>0</v>
      </c>
      <c r="W412" s="25">
        <v>990</v>
      </c>
      <c r="AB412" s="25">
        <v>0</v>
      </c>
      <c r="AC412" s="25">
        <v>990</v>
      </c>
      <c r="AH412" s="25">
        <v>0</v>
      </c>
      <c r="AI412" s="25">
        <v>990</v>
      </c>
      <c r="AJ412" s="25">
        <v>0</v>
      </c>
      <c r="AK412" s="31">
        <f t="shared" si="13"/>
        <v>0</v>
      </c>
      <c r="AL412" s="25">
        <v>3960</v>
      </c>
    </row>
    <row r="413" spans="1:38">
      <c r="A413" s="29" t="s">
        <v>452</v>
      </c>
      <c r="B413" s="29" t="s">
        <v>1671</v>
      </c>
      <c r="C413" s="29" t="s">
        <v>1672</v>
      </c>
      <c r="D413" s="29" t="s">
        <v>1381</v>
      </c>
      <c r="E413" s="29" t="s">
        <v>1606</v>
      </c>
      <c r="F413" s="29" t="str">
        <f t="shared" si="12"/>
        <v>양천</v>
      </c>
      <c r="G413" s="29" t="s">
        <v>1673</v>
      </c>
      <c r="H413" s="29" t="s">
        <v>458</v>
      </c>
      <c r="I413" s="29" t="s">
        <v>459</v>
      </c>
      <c r="J413" s="29" t="s">
        <v>460</v>
      </c>
      <c r="K413" s="26" t="s">
        <v>459</v>
      </c>
      <c r="P413" s="25">
        <v>0</v>
      </c>
      <c r="Q413" s="25">
        <v>0</v>
      </c>
      <c r="V413" s="25">
        <v>0</v>
      </c>
      <c r="W413" s="25">
        <v>0</v>
      </c>
      <c r="AB413" s="25">
        <v>0</v>
      </c>
      <c r="AC413" s="25">
        <v>0</v>
      </c>
      <c r="AH413" s="25">
        <v>0</v>
      </c>
      <c r="AI413" s="25">
        <v>0</v>
      </c>
      <c r="AJ413" s="25">
        <v>0</v>
      </c>
      <c r="AK413" s="31">
        <f t="shared" si="13"/>
        <v>0</v>
      </c>
      <c r="AL413" s="25">
        <v>0</v>
      </c>
    </row>
    <row r="414" spans="1:38">
      <c r="A414" s="29" t="s">
        <v>452</v>
      </c>
      <c r="B414" s="29" t="s">
        <v>1674</v>
      </c>
      <c r="C414" s="29" t="s">
        <v>1675</v>
      </c>
      <c r="D414" s="29" t="s">
        <v>1381</v>
      </c>
      <c r="E414" s="29" t="s">
        <v>1606</v>
      </c>
      <c r="F414" s="29" t="str">
        <f t="shared" si="12"/>
        <v>양천</v>
      </c>
      <c r="G414" s="29" t="s">
        <v>1676</v>
      </c>
      <c r="H414" s="29" t="s">
        <v>458</v>
      </c>
      <c r="I414" s="29" t="s">
        <v>459</v>
      </c>
      <c r="J414" s="29" t="s">
        <v>460</v>
      </c>
      <c r="K414" s="26" t="s">
        <v>459</v>
      </c>
      <c r="P414" s="25">
        <v>0</v>
      </c>
      <c r="Q414" s="25">
        <v>990</v>
      </c>
      <c r="V414" s="25">
        <v>0</v>
      </c>
      <c r="W414" s="25">
        <v>990</v>
      </c>
      <c r="AB414" s="25">
        <v>0</v>
      </c>
      <c r="AC414" s="25">
        <v>990</v>
      </c>
      <c r="AH414" s="25">
        <v>0</v>
      </c>
      <c r="AI414" s="25">
        <v>990</v>
      </c>
      <c r="AJ414" s="25">
        <v>0</v>
      </c>
      <c r="AK414" s="31">
        <f t="shared" si="13"/>
        <v>0</v>
      </c>
      <c r="AL414" s="25">
        <v>3960</v>
      </c>
    </row>
    <row r="415" spans="1:38">
      <c r="A415" s="29" t="s">
        <v>452</v>
      </c>
      <c r="B415" s="29" t="s">
        <v>1677</v>
      </c>
      <c r="C415" s="29" t="s">
        <v>1678</v>
      </c>
      <c r="D415" s="29" t="s">
        <v>1381</v>
      </c>
      <c r="E415" s="29" t="s">
        <v>1606</v>
      </c>
      <c r="F415" s="29" t="str">
        <f t="shared" si="12"/>
        <v>양천</v>
      </c>
      <c r="G415" s="29" t="s">
        <v>1679</v>
      </c>
      <c r="H415" s="29" t="s">
        <v>458</v>
      </c>
      <c r="I415" s="29" t="s">
        <v>459</v>
      </c>
      <c r="J415" s="29" t="s">
        <v>460</v>
      </c>
      <c r="K415" s="26" t="s">
        <v>459</v>
      </c>
      <c r="P415" s="25">
        <v>0</v>
      </c>
      <c r="Q415" s="25">
        <v>990</v>
      </c>
      <c r="V415" s="25">
        <v>0</v>
      </c>
      <c r="W415" s="25">
        <v>990</v>
      </c>
      <c r="AB415" s="25">
        <v>0</v>
      </c>
      <c r="AC415" s="25">
        <v>990</v>
      </c>
      <c r="AH415" s="25">
        <v>0</v>
      </c>
      <c r="AI415" s="25">
        <v>990</v>
      </c>
      <c r="AJ415" s="25">
        <v>0</v>
      </c>
      <c r="AK415" s="31">
        <f t="shared" si="13"/>
        <v>0</v>
      </c>
      <c r="AL415" s="25">
        <v>3960</v>
      </c>
    </row>
    <row r="416" spans="1:38">
      <c r="A416" s="29" t="s">
        <v>452</v>
      </c>
      <c r="B416" s="29" t="s">
        <v>1680</v>
      </c>
      <c r="C416" s="29" t="s">
        <v>1681</v>
      </c>
      <c r="D416" s="29" t="s">
        <v>1381</v>
      </c>
      <c r="E416" s="29" t="s">
        <v>1606</v>
      </c>
      <c r="F416" s="29" t="str">
        <f t="shared" si="12"/>
        <v>양천</v>
      </c>
      <c r="G416" s="29" t="s">
        <v>1665</v>
      </c>
      <c r="H416" s="29" t="s">
        <v>458</v>
      </c>
      <c r="I416" s="29" t="s">
        <v>459</v>
      </c>
      <c r="J416" s="29" t="s">
        <v>460</v>
      </c>
      <c r="K416" s="26" t="s">
        <v>459</v>
      </c>
      <c r="P416" s="25">
        <v>0</v>
      </c>
      <c r="Q416" s="25">
        <v>990</v>
      </c>
      <c r="V416" s="25">
        <v>0</v>
      </c>
      <c r="W416" s="25">
        <v>990</v>
      </c>
      <c r="AB416" s="25">
        <v>0</v>
      </c>
      <c r="AC416" s="25">
        <v>990</v>
      </c>
      <c r="AH416" s="25">
        <v>0</v>
      </c>
      <c r="AI416" s="25">
        <v>990</v>
      </c>
      <c r="AJ416" s="25">
        <v>0</v>
      </c>
      <c r="AK416" s="31">
        <f t="shared" si="13"/>
        <v>0</v>
      </c>
      <c r="AL416" s="25">
        <v>3960</v>
      </c>
    </row>
    <row r="417" spans="1:38">
      <c r="A417" s="29" t="s">
        <v>452</v>
      </c>
      <c r="B417" s="29" t="s">
        <v>1682</v>
      </c>
      <c r="C417" s="29" t="s">
        <v>1683</v>
      </c>
      <c r="D417" s="29" t="s">
        <v>1381</v>
      </c>
      <c r="E417" s="29" t="s">
        <v>1606</v>
      </c>
      <c r="F417" s="29" t="str">
        <f t="shared" si="12"/>
        <v>양천</v>
      </c>
      <c r="G417" s="29" t="s">
        <v>1684</v>
      </c>
      <c r="H417" s="29" t="s">
        <v>458</v>
      </c>
      <c r="I417" s="29" t="s">
        <v>459</v>
      </c>
      <c r="J417" s="29" t="s">
        <v>460</v>
      </c>
      <c r="K417" s="26" t="s">
        <v>459</v>
      </c>
      <c r="P417" s="25">
        <v>0</v>
      </c>
      <c r="Q417" s="25">
        <v>990</v>
      </c>
      <c r="V417" s="25">
        <v>0</v>
      </c>
      <c r="W417" s="25">
        <v>990</v>
      </c>
      <c r="AB417" s="25">
        <v>0</v>
      </c>
      <c r="AC417" s="25">
        <v>990</v>
      </c>
      <c r="AH417" s="25">
        <v>0</v>
      </c>
      <c r="AI417" s="25">
        <v>990</v>
      </c>
      <c r="AJ417" s="25">
        <v>0</v>
      </c>
      <c r="AK417" s="31">
        <f t="shared" si="13"/>
        <v>0</v>
      </c>
      <c r="AL417" s="25">
        <v>3960</v>
      </c>
    </row>
    <row r="418" spans="1:38">
      <c r="A418" s="29" t="s">
        <v>452</v>
      </c>
      <c r="B418" s="29" t="s">
        <v>1685</v>
      </c>
      <c r="C418" s="29" t="s">
        <v>1686</v>
      </c>
      <c r="D418" s="29" t="s">
        <v>1381</v>
      </c>
      <c r="E418" s="29" t="s">
        <v>1606</v>
      </c>
      <c r="F418" s="29" t="str">
        <f t="shared" si="12"/>
        <v>양천</v>
      </c>
      <c r="G418" s="29" t="s">
        <v>1687</v>
      </c>
      <c r="H418" s="29" t="s">
        <v>458</v>
      </c>
      <c r="I418" s="29" t="s">
        <v>459</v>
      </c>
      <c r="J418" s="29" t="s">
        <v>460</v>
      </c>
      <c r="K418" s="26" t="s">
        <v>459</v>
      </c>
      <c r="P418" s="25">
        <v>0</v>
      </c>
      <c r="Q418" s="25">
        <v>990</v>
      </c>
      <c r="V418" s="25">
        <v>0</v>
      </c>
      <c r="W418" s="25">
        <v>990</v>
      </c>
      <c r="AB418" s="25">
        <v>0</v>
      </c>
      <c r="AC418" s="25">
        <v>990</v>
      </c>
      <c r="AH418" s="25">
        <v>0</v>
      </c>
      <c r="AI418" s="25">
        <v>990</v>
      </c>
      <c r="AJ418" s="25">
        <v>0</v>
      </c>
      <c r="AK418" s="31">
        <f t="shared" si="13"/>
        <v>0</v>
      </c>
      <c r="AL418" s="25">
        <v>3960</v>
      </c>
    </row>
    <row r="419" spans="1:38">
      <c r="A419" s="29" t="s">
        <v>452</v>
      </c>
      <c r="B419" s="29" t="s">
        <v>1688</v>
      </c>
      <c r="C419" s="29" t="s">
        <v>1689</v>
      </c>
      <c r="D419" s="29" t="s">
        <v>1381</v>
      </c>
      <c r="E419" s="29" t="s">
        <v>1606</v>
      </c>
      <c r="F419" s="29" t="str">
        <f t="shared" si="12"/>
        <v>양천</v>
      </c>
      <c r="G419" s="29" t="s">
        <v>1690</v>
      </c>
      <c r="H419" s="29" t="s">
        <v>458</v>
      </c>
      <c r="I419" s="29" t="s">
        <v>459</v>
      </c>
      <c r="J419" s="29" t="s">
        <v>460</v>
      </c>
      <c r="K419" s="26" t="s">
        <v>459</v>
      </c>
      <c r="P419" s="25">
        <v>0</v>
      </c>
      <c r="Q419" s="25">
        <v>990</v>
      </c>
      <c r="V419" s="25">
        <v>0</v>
      </c>
      <c r="W419" s="25">
        <v>990</v>
      </c>
      <c r="AB419" s="25">
        <v>0</v>
      </c>
      <c r="AC419" s="25">
        <v>990</v>
      </c>
      <c r="AH419" s="25">
        <v>0</v>
      </c>
      <c r="AI419" s="25">
        <v>990</v>
      </c>
      <c r="AJ419" s="25">
        <v>0</v>
      </c>
      <c r="AK419" s="31">
        <f t="shared" si="13"/>
        <v>0</v>
      </c>
      <c r="AL419" s="25">
        <v>3960</v>
      </c>
    </row>
    <row r="420" spans="1:38">
      <c r="A420" s="29" t="s">
        <v>452</v>
      </c>
      <c r="B420" s="29" t="s">
        <v>1691</v>
      </c>
      <c r="C420" s="29" t="s">
        <v>1692</v>
      </c>
      <c r="D420" s="29" t="s">
        <v>1381</v>
      </c>
      <c r="E420" s="29" t="s">
        <v>1606</v>
      </c>
      <c r="F420" s="29" t="str">
        <f t="shared" si="12"/>
        <v>양천</v>
      </c>
      <c r="G420" s="29" t="s">
        <v>1693</v>
      </c>
      <c r="H420" s="29" t="s">
        <v>458</v>
      </c>
      <c r="I420" s="29" t="s">
        <v>459</v>
      </c>
      <c r="J420" s="29" t="s">
        <v>460</v>
      </c>
      <c r="K420" s="26" t="s">
        <v>459</v>
      </c>
      <c r="P420" s="25">
        <v>0</v>
      </c>
      <c r="Q420" s="25">
        <v>990</v>
      </c>
      <c r="V420" s="25">
        <v>0</v>
      </c>
      <c r="W420" s="25">
        <v>990</v>
      </c>
      <c r="AB420" s="25">
        <v>0</v>
      </c>
      <c r="AC420" s="25">
        <v>990</v>
      </c>
      <c r="AH420" s="25">
        <v>0</v>
      </c>
      <c r="AI420" s="25">
        <v>990</v>
      </c>
      <c r="AJ420" s="25">
        <v>0</v>
      </c>
      <c r="AK420" s="31">
        <f t="shared" si="13"/>
        <v>0</v>
      </c>
      <c r="AL420" s="25">
        <v>3960</v>
      </c>
    </row>
    <row r="421" spans="1:38">
      <c r="A421" s="29" t="s">
        <v>452</v>
      </c>
      <c r="B421" s="29" t="s">
        <v>1694</v>
      </c>
      <c r="C421" s="29" t="s">
        <v>1695</v>
      </c>
      <c r="D421" s="29" t="s">
        <v>1381</v>
      </c>
      <c r="E421" s="29" t="s">
        <v>1606</v>
      </c>
      <c r="F421" s="29" t="str">
        <f t="shared" si="12"/>
        <v>양천</v>
      </c>
      <c r="G421" s="29" t="s">
        <v>1696</v>
      </c>
      <c r="H421" s="29" t="s">
        <v>458</v>
      </c>
      <c r="I421" s="29" t="s">
        <v>459</v>
      </c>
      <c r="J421" s="29" t="s">
        <v>460</v>
      </c>
      <c r="K421" s="26" t="s">
        <v>459</v>
      </c>
      <c r="P421" s="25">
        <v>0</v>
      </c>
      <c r="Q421" s="25">
        <v>990</v>
      </c>
      <c r="V421" s="25">
        <v>0</v>
      </c>
      <c r="W421" s="25">
        <v>990</v>
      </c>
      <c r="AB421" s="25">
        <v>0</v>
      </c>
      <c r="AC421" s="25">
        <v>990</v>
      </c>
      <c r="AH421" s="25">
        <v>0</v>
      </c>
      <c r="AI421" s="25">
        <v>990</v>
      </c>
      <c r="AJ421" s="25">
        <v>0</v>
      </c>
      <c r="AK421" s="31">
        <f t="shared" si="13"/>
        <v>0</v>
      </c>
      <c r="AL421" s="25">
        <v>3960</v>
      </c>
    </row>
    <row r="422" spans="1:38">
      <c r="A422" s="29" t="s">
        <v>452</v>
      </c>
      <c r="B422" s="29" t="s">
        <v>1697</v>
      </c>
      <c r="C422" s="29" t="s">
        <v>1698</v>
      </c>
      <c r="D422" s="29" t="s">
        <v>1381</v>
      </c>
      <c r="E422" s="29" t="s">
        <v>1606</v>
      </c>
      <c r="F422" s="29" t="str">
        <f t="shared" si="12"/>
        <v>양천</v>
      </c>
      <c r="G422" s="29" t="s">
        <v>1699</v>
      </c>
      <c r="H422" s="29" t="s">
        <v>458</v>
      </c>
      <c r="I422" s="29" t="s">
        <v>459</v>
      </c>
      <c r="J422" s="29" t="s">
        <v>460</v>
      </c>
      <c r="K422" s="26" t="s">
        <v>459</v>
      </c>
      <c r="P422" s="25">
        <v>0</v>
      </c>
      <c r="Q422" s="25">
        <v>990</v>
      </c>
      <c r="V422" s="25">
        <v>0</v>
      </c>
      <c r="W422" s="25">
        <v>990</v>
      </c>
      <c r="AB422" s="25">
        <v>0</v>
      </c>
      <c r="AC422" s="25">
        <v>990</v>
      </c>
      <c r="AH422" s="25">
        <v>0</v>
      </c>
      <c r="AI422" s="25">
        <v>990</v>
      </c>
      <c r="AJ422" s="25">
        <v>0</v>
      </c>
      <c r="AK422" s="31">
        <f t="shared" si="13"/>
        <v>0</v>
      </c>
      <c r="AL422" s="25">
        <v>3960</v>
      </c>
    </row>
    <row r="423" spans="1:38">
      <c r="A423" s="29" t="s">
        <v>452</v>
      </c>
      <c r="B423" s="29" t="s">
        <v>1700</v>
      </c>
      <c r="C423" s="29" t="s">
        <v>1701</v>
      </c>
      <c r="D423" s="29" t="s">
        <v>1381</v>
      </c>
      <c r="E423" s="29" t="s">
        <v>1606</v>
      </c>
      <c r="F423" s="29" t="str">
        <f t="shared" si="12"/>
        <v>양천</v>
      </c>
      <c r="G423" s="29" t="s">
        <v>1702</v>
      </c>
      <c r="H423" s="29" t="s">
        <v>458</v>
      </c>
      <c r="I423" s="29" t="s">
        <v>459</v>
      </c>
      <c r="J423" s="29" t="s">
        <v>460</v>
      </c>
      <c r="K423" s="26" t="s">
        <v>459</v>
      </c>
      <c r="P423" s="25">
        <v>0</v>
      </c>
      <c r="Q423" s="25">
        <v>990</v>
      </c>
      <c r="V423" s="25">
        <v>0</v>
      </c>
      <c r="W423" s="25">
        <v>990</v>
      </c>
      <c r="AB423" s="25">
        <v>0</v>
      </c>
      <c r="AC423" s="25">
        <v>990</v>
      </c>
      <c r="AH423" s="25">
        <v>0</v>
      </c>
      <c r="AI423" s="25">
        <v>990</v>
      </c>
      <c r="AJ423" s="25">
        <v>0</v>
      </c>
      <c r="AK423" s="31">
        <f t="shared" si="13"/>
        <v>0</v>
      </c>
      <c r="AL423" s="25">
        <v>3960</v>
      </c>
    </row>
    <row r="424" spans="1:38">
      <c r="A424" s="29" t="s">
        <v>452</v>
      </c>
      <c r="B424" s="29" t="s">
        <v>1703</v>
      </c>
      <c r="C424" s="29" t="s">
        <v>1704</v>
      </c>
      <c r="D424" s="29" t="s">
        <v>1381</v>
      </c>
      <c r="E424" s="29" t="s">
        <v>1606</v>
      </c>
      <c r="F424" s="29" t="str">
        <f t="shared" si="12"/>
        <v>양천</v>
      </c>
      <c r="G424" s="29" t="s">
        <v>1705</v>
      </c>
      <c r="H424" s="29" t="s">
        <v>458</v>
      </c>
      <c r="I424" s="29" t="s">
        <v>459</v>
      </c>
      <c r="J424" s="29" t="s">
        <v>460</v>
      </c>
      <c r="K424" s="26" t="s">
        <v>459</v>
      </c>
      <c r="P424" s="25">
        <v>0</v>
      </c>
      <c r="Q424" s="25">
        <v>990</v>
      </c>
      <c r="V424" s="25">
        <v>0</v>
      </c>
      <c r="W424" s="25">
        <v>990</v>
      </c>
      <c r="AB424" s="25">
        <v>0</v>
      </c>
      <c r="AC424" s="25">
        <v>990</v>
      </c>
      <c r="AH424" s="25">
        <v>0</v>
      </c>
      <c r="AI424" s="25">
        <v>990</v>
      </c>
      <c r="AJ424" s="25">
        <v>0</v>
      </c>
      <c r="AK424" s="31">
        <f t="shared" si="13"/>
        <v>0</v>
      </c>
      <c r="AL424" s="25">
        <v>3960</v>
      </c>
    </row>
    <row r="425" spans="1:38">
      <c r="A425" s="29" t="s">
        <v>452</v>
      </c>
      <c r="B425" s="29" t="s">
        <v>1706</v>
      </c>
      <c r="C425" s="29" t="s">
        <v>1707</v>
      </c>
      <c r="D425" s="29" t="s">
        <v>1381</v>
      </c>
      <c r="E425" s="29" t="s">
        <v>1606</v>
      </c>
      <c r="F425" s="29" t="str">
        <f t="shared" si="12"/>
        <v>양천</v>
      </c>
      <c r="G425" s="29" t="s">
        <v>1708</v>
      </c>
      <c r="H425" s="29" t="s">
        <v>458</v>
      </c>
      <c r="I425" s="29" t="s">
        <v>459</v>
      </c>
      <c r="J425" s="29" t="s">
        <v>460</v>
      </c>
      <c r="K425" s="26" t="s">
        <v>459</v>
      </c>
      <c r="P425" s="25">
        <v>0</v>
      </c>
      <c r="Q425" s="25">
        <v>990</v>
      </c>
      <c r="V425" s="25">
        <v>0</v>
      </c>
      <c r="W425" s="25">
        <v>990</v>
      </c>
      <c r="AB425" s="25">
        <v>0</v>
      </c>
      <c r="AC425" s="25">
        <v>990</v>
      </c>
      <c r="AH425" s="25">
        <v>0</v>
      </c>
      <c r="AI425" s="25">
        <v>990</v>
      </c>
      <c r="AJ425" s="25">
        <v>0</v>
      </c>
      <c r="AK425" s="31">
        <f t="shared" si="13"/>
        <v>0</v>
      </c>
      <c r="AL425" s="25">
        <v>3960</v>
      </c>
    </row>
    <row r="426" spans="1:38">
      <c r="A426" s="29" t="s">
        <v>452</v>
      </c>
      <c r="B426" s="29" t="s">
        <v>1709</v>
      </c>
      <c r="C426" s="29" t="s">
        <v>1710</v>
      </c>
      <c r="D426" s="29" t="s">
        <v>1381</v>
      </c>
      <c r="E426" s="29" t="s">
        <v>1606</v>
      </c>
      <c r="F426" s="29" t="str">
        <f t="shared" si="12"/>
        <v>양천</v>
      </c>
      <c r="G426" s="29" t="s">
        <v>1711</v>
      </c>
      <c r="H426" s="29" t="s">
        <v>458</v>
      </c>
      <c r="I426" s="29" t="s">
        <v>459</v>
      </c>
      <c r="J426" s="29" t="s">
        <v>460</v>
      </c>
      <c r="K426" s="26" t="s">
        <v>459</v>
      </c>
      <c r="P426" s="25">
        <v>0</v>
      </c>
      <c r="Q426" s="25">
        <v>990</v>
      </c>
      <c r="V426" s="25">
        <v>0</v>
      </c>
      <c r="W426" s="25">
        <v>990</v>
      </c>
      <c r="AB426" s="25">
        <v>0</v>
      </c>
      <c r="AC426" s="25">
        <v>990</v>
      </c>
      <c r="AH426" s="25">
        <v>0</v>
      </c>
      <c r="AI426" s="25">
        <v>990</v>
      </c>
      <c r="AJ426" s="25">
        <v>0</v>
      </c>
      <c r="AK426" s="31">
        <f t="shared" si="13"/>
        <v>0</v>
      </c>
      <c r="AL426" s="25">
        <v>3960</v>
      </c>
    </row>
    <row r="427" spans="1:38">
      <c r="A427" s="29" t="s">
        <v>452</v>
      </c>
      <c r="B427" s="29" t="s">
        <v>1712</v>
      </c>
      <c r="C427" s="29" t="s">
        <v>1713</v>
      </c>
      <c r="D427" s="29" t="s">
        <v>1381</v>
      </c>
      <c r="E427" s="29" t="s">
        <v>1606</v>
      </c>
      <c r="F427" s="29" t="str">
        <f t="shared" si="12"/>
        <v>양천</v>
      </c>
      <c r="G427" s="29" t="s">
        <v>1714</v>
      </c>
      <c r="H427" s="29" t="s">
        <v>458</v>
      </c>
      <c r="I427" s="29" t="s">
        <v>459</v>
      </c>
      <c r="J427" s="29" t="s">
        <v>460</v>
      </c>
      <c r="K427" s="26" t="s">
        <v>459</v>
      </c>
      <c r="P427" s="25">
        <v>0</v>
      </c>
      <c r="Q427" s="25">
        <v>990</v>
      </c>
      <c r="V427" s="25">
        <v>0</v>
      </c>
      <c r="W427" s="25">
        <v>990</v>
      </c>
      <c r="AB427" s="25">
        <v>0</v>
      </c>
      <c r="AC427" s="25">
        <v>990</v>
      </c>
      <c r="AH427" s="25">
        <v>0</v>
      </c>
      <c r="AI427" s="25">
        <v>990</v>
      </c>
      <c r="AJ427" s="25">
        <v>0</v>
      </c>
      <c r="AK427" s="31">
        <f t="shared" si="13"/>
        <v>0</v>
      </c>
      <c r="AL427" s="25">
        <v>3960</v>
      </c>
    </row>
    <row r="428" spans="1:38">
      <c r="A428" s="29" t="s">
        <v>452</v>
      </c>
      <c r="B428" s="29" t="s">
        <v>1715</v>
      </c>
      <c r="C428" s="29" t="s">
        <v>1716</v>
      </c>
      <c r="D428" s="29" t="s">
        <v>1381</v>
      </c>
      <c r="E428" s="29" t="s">
        <v>1606</v>
      </c>
      <c r="F428" s="29" t="str">
        <f t="shared" si="12"/>
        <v>양천</v>
      </c>
      <c r="G428" s="29" t="s">
        <v>1717</v>
      </c>
      <c r="H428" s="29" t="s">
        <v>458</v>
      </c>
      <c r="I428" s="29" t="s">
        <v>459</v>
      </c>
      <c r="J428" s="29" t="s">
        <v>460</v>
      </c>
      <c r="K428" s="26" t="s">
        <v>459</v>
      </c>
      <c r="P428" s="25">
        <v>0</v>
      </c>
      <c r="Q428" s="25">
        <v>990</v>
      </c>
      <c r="V428" s="25">
        <v>0</v>
      </c>
      <c r="W428" s="25">
        <v>990</v>
      </c>
      <c r="AB428" s="25">
        <v>0</v>
      </c>
      <c r="AC428" s="25">
        <v>990</v>
      </c>
      <c r="AH428" s="25">
        <v>0</v>
      </c>
      <c r="AI428" s="25">
        <v>990</v>
      </c>
      <c r="AJ428" s="25">
        <v>0</v>
      </c>
      <c r="AK428" s="31">
        <f t="shared" si="13"/>
        <v>0</v>
      </c>
      <c r="AL428" s="25">
        <v>3960</v>
      </c>
    </row>
    <row r="429" spans="1:38">
      <c r="A429" s="29" t="s">
        <v>452</v>
      </c>
      <c r="B429" s="29" t="s">
        <v>1718</v>
      </c>
      <c r="C429" s="29" t="s">
        <v>1719</v>
      </c>
      <c r="D429" s="29" t="s">
        <v>1381</v>
      </c>
      <c r="E429" s="29" t="s">
        <v>1606</v>
      </c>
      <c r="F429" s="29" t="str">
        <f t="shared" si="12"/>
        <v>양천</v>
      </c>
      <c r="G429" s="29" t="s">
        <v>1720</v>
      </c>
      <c r="H429" s="29" t="s">
        <v>458</v>
      </c>
      <c r="I429" s="29" t="s">
        <v>459</v>
      </c>
      <c r="J429" s="29" t="s">
        <v>460</v>
      </c>
      <c r="K429" s="26" t="s">
        <v>459</v>
      </c>
      <c r="P429" s="25">
        <v>0</v>
      </c>
      <c r="Q429" s="25">
        <v>0</v>
      </c>
      <c r="V429" s="25">
        <v>0</v>
      </c>
      <c r="W429" s="25">
        <v>0</v>
      </c>
      <c r="AB429" s="25">
        <v>0</v>
      </c>
      <c r="AC429" s="25">
        <v>0</v>
      </c>
      <c r="AH429" s="25">
        <v>0</v>
      </c>
      <c r="AI429" s="25">
        <v>0</v>
      </c>
      <c r="AJ429" s="25">
        <v>0</v>
      </c>
      <c r="AK429" s="31">
        <f t="shared" si="13"/>
        <v>0</v>
      </c>
      <c r="AL429" s="25">
        <v>0</v>
      </c>
    </row>
    <row r="430" spans="1:38">
      <c r="A430" s="29" t="s">
        <v>452</v>
      </c>
      <c r="B430" s="29" t="s">
        <v>1721</v>
      </c>
      <c r="C430" s="29" t="s">
        <v>1722</v>
      </c>
      <c r="D430" s="29" t="s">
        <v>1381</v>
      </c>
      <c r="E430" s="29" t="s">
        <v>1606</v>
      </c>
      <c r="F430" s="29" t="str">
        <f t="shared" si="12"/>
        <v>양천</v>
      </c>
      <c r="G430" s="29" t="s">
        <v>1723</v>
      </c>
      <c r="H430" s="29" t="s">
        <v>458</v>
      </c>
      <c r="I430" s="29" t="s">
        <v>459</v>
      </c>
      <c r="J430" s="29" t="s">
        <v>460</v>
      </c>
      <c r="K430" s="26" t="s">
        <v>459</v>
      </c>
      <c r="P430" s="25">
        <v>0</v>
      </c>
      <c r="Q430" s="25">
        <v>990</v>
      </c>
      <c r="V430" s="25">
        <v>0</v>
      </c>
      <c r="W430" s="25">
        <v>990</v>
      </c>
      <c r="AB430" s="25">
        <v>0</v>
      </c>
      <c r="AC430" s="25">
        <v>990</v>
      </c>
      <c r="AH430" s="25">
        <v>0</v>
      </c>
      <c r="AI430" s="25">
        <v>990</v>
      </c>
      <c r="AJ430" s="25">
        <v>0</v>
      </c>
      <c r="AK430" s="31">
        <f t="shared" si="13"/>
        <v>0</v>
      </c>
      <c r="AL430" s="25">
        <v>3960</v>
      </c>
    </row>
    <row r="431" spans="1:38">
      <c r="A431" s="29" t="s">
        <v>452</v>
      </c>
      <c r="B431" s="29" t="s">
        <v>1724</v>
      </c>
      <c r="C431" s="29" t="s">
        <v>1725</v>
      </c>
      <c r="D431" s="29" t="s">
        <v>1381</v>
      </c>
      <c r="E431" s="29" t="s">
        <v>1606</v>
      </c>
      <c r="F431" s="29" t="str">
        <f t="shared" si="12"/>
        <v>양천</v>
      </c>
      <c r="G431" s="29" t="s">
        <v>1726</v>
      </c>
      <c r="H431" s="29" t="s">
        <v>458</v>
      </c>
      <c r="I431" s="29" t="s">
        <v>459</v>
      </c>
      <c r="J431" s="29" t="s">
        <v>460</v>
      </c>
      <c r="K431" s="26" t="s">
        <v>459</v>
      </c>
      <c r="P431" s="25">
        <v>0</v>
      </c>
      <c r="Q431" s="25">
        <v>990</v>
      </c>
      <c r="V431" s="25">
        <v>0</v>
      </c>
      <c r="W431" s="25">
        <v>990</v>
      </c>
      <c r="AB431" s="25">
        <v>0</v>
      </c>
      <c r="AC431" s="25">
        <v>990</v>
      </c>
      <c r="AH431" s="25">
        <v>0</v>
      </c>
      <c r="AI431" s="25">
        <v>990</v>
      </c>
      <c r="AJ431" s="25">
        <v>0</v>
      </c>
      <c r="AK431" s="31">
        <f t="shared" si="13"/>
        <v>0</v>
      </c>
      <c r="AL431" s="25">
        <v>3960</v>
      </c>
    </row>
    <row r="432" spans="1:38">
      <c r="A432" s="29" t="s">
        <v>452</v>
      </c>
      <c r="B432" s="29" t="s">
        <v>1727</v>
      </c>
      <c r="C432" s="29" t="s">
        <v>1728</v>
      </c>
      <c r="D432" s="29" t="s">
        <v>1381</v>
      </c>
      <c r="E432" s="29" t="s">
        <v>1606</v>
      </c>
      <c r="F432" s="29" t="str">
        <f t="shared" si="12"/>
        <v>양천</v>
      </c>
      <c r="G432" s="29" t="s">
        <v>1729</v>
      </c>
      <c r="H432" s="29" t="s">
        <v>458</v>
      </c>
      <c r="I432" s="29" t="s">
        <v>459</v>
      </c>
      <c r="J432" s="29" t="s">
        <v>460</v>
      </c>
      <c r="K432" s="26" t="s">
        <v>459</v>
      </c>
      <c r="P432" s="25">
        <v>0</v>
      </c>
      <c r="Q432" s="25">
        <v>990</v>
      </c>
      <c r="V432" s="25">
        <v>0</v>
      </c>
      <c r="W432" s="25">
        <v>990</v>
      </c>
      <c r="AB432" s="25">
        <v>0</v>
      </c>
      <c r="AC432" s="25">
        <v>990</v>
      </c>
      <c r="AH432" s="25">
        <v>0</v>
      </c>
      <c r="AI432" s="25">
        <v>990</v>
      </c>
      <c r="AJ432" s="25">
        <v>0</v>
      </c>
      <c r="AK432" s="31">
        <f t="shared" si="13"/>
        <v>0</v>
      </c>
      <c r="AL432" s="25">
        <v>3960</v>
      </c>
    </row>
    <row r="433" spans="1:38">
      <c r="A433" s="29" t="s">
        <v>452</v>
      </c>
      <c r="B433" s="29" t="s">
        <v>1730</v>
      </c>
      <c r="C433" s="29" t="s">
        <v>1731</v>
      </c>
      <c r="D433" s="29" t="s">
        <v>1381</v>
      </c>
      <c r="E433" s="29" t="s">
        <v>1606</v>
      </c>
      <c r="F433" s="29" t="str">
        <f t="shared" si="12"/>
        <v>양천</v>
      </c>
      <c r="G433" s="29" t="s">
        <v>1732</v>
      </c>
      <c r="H433" s="29" t="s">
        <v>458</v>
      </c>
      <c r="I433" s="29" t="s">
        <v>459</v>
      </c>
      <c r="J433" s="29" t="s">
        <v>460</v>
      </c>
      <c r="K433" s="26" t="s">
        <v>459</v>
      </c>
      <c r="P433" s="25">
        <v>0</v>
      </c>
      <c r="Q433" s="25">
        <v>0</v>
      </c>
      <c r="V433" s="25">
        <v>0</v>
      </c>
      <c r="W433" s="25">
        <v>0</v>
      </c>
      <c r="AB433" s="25">
        <v>0</v>
      </c>
      <c r="AC433" s="25">
        <v>0</v>
      </c>
      <c r="AH433" s="25">
        <v>0</v>
      </c>
      <c r="AI433" s="25">
        <v>0</v>
      </c>
      <c r="AJ433" s="25">
        <v>0</v>
      </c>
      <c r="AK433" s="31">
        <f t="shared" si="13"/>
        <v>0</v>
      </c>
      <c r="AL433" s="25">
        <v>0</v>
      </c>
    </row>
    <row r="434" spans="1:38">
      <c r="A434" s="29" t="s">
        <v>452</v>
      </c>
      <c r="B434" s="29" t="s">
        <v>1733</v>
      </c>
      <c r="C434" s="29" t="s">
        <v>1734</v>
      </c>
      <c r="D434" s="29" t="s">
        <v>1381</v>
      </c>
      <c r="E434" s="29" t="s">
        <v>1606</v>
      </c>
      <c r="F434" s="29" t="str">
        <f t="shared" si="12"/>
        <v>양천</v>
      </c>
      <c r="G434" s="29" t="s">
        <v>1735</v>
      </c>
      <c r="H434" s="29" t="s">
        <v>458</v>
      </c>
      <c r="I434" s="29" t="s">
        <v>459</v>
      </c>
      <c r="J434" s="29" t="s">
        <v>460</v>
      </c>
      <c r="K434" s="26" t="s">
        <v>459</v>
      </c>
      <c r="P434" s="25">
        <v>0</v>
      </c>
      <c r="Q434" s="25">
        <v>990</v>
      </c>
      <c r="V434" s="25">
        <v>0</v>
      </c>
      <c r="W434" s="25">
        <v>990</v>
      </c>
      <c r="AB434" s="25">
        <v>0</v>
      </c>
      <c r="AC434" s="25">
        <v>990</v>
      </c>
      <c r="AH434" s="25">
        <v>0</v>
      </c>
      <c r="AI434" s="25">
        <v>990</v>
      </c>
      <c r="AJ434" s="25">
        <v>0</v>
      </c>
      <c r="AK434" s="31">
        <f t="shared" si="13"/>
        <v>0</v>
      </c>
      <c r="AL434" s="25">
        <v>3960</v>
      </c>
    </row>
    <row r="435" spans="1:38">
      <c r="A435" s="29" t="s">
        <v>452</v>
      </c>
      <c r="B435" s="29" t="s">
        <v>1736</v>
      </c>
      <c r="C435" s="29" t="s">
        <v>1737</v>
      </c>
      <c r="D435" s="29" t="s">
        <v>1381</v>
      </c>
      <c r="E435" s="29" t="s">
        <v>1606</v>
      </c>
      <c r="F435" s="29" t="str">
        <f t="shared" si="12"/>
        <v>양천</v>
      </c>
      <c r="G435" s="29" t="s">
        <v>1738</v>
      </c>
      <c r="H435" s="29" t="s">
        <v>458</v>
      </c>
      <c r="I435" s="29" t="s">
        <v>459</v>
      </c>
      <c r="J435" s="29" t="s">
        <v>460</v>
      </c>
      <c r="K435" s="26" t="s">
        <v>459</v>
      </c>
      <c r="P435" s="25">
        <v>0</v>
      </c>
      <c r="Q435" s="25">
        <v>990</v>
      </c>
      <c r="V435" s="25">
        <v>0</v>
      </c>
      <c r="W435" s="25">
        <v>990</v>
      </c>
      <c r="AB435" s="25">
        <v>0</v>
      </c>
      <c r="AC435" s="25">
        <v>990</v>
      </c>
      <c r="AH435" s="25">
        <v>0</v>
      </c>
      <c r="AI435" s="25">
        <v>990</v>
      </c>
      <c r="AJ435" s="25">
        <v>0</v>
      </c>
      <c r="AK435" s="31">
        <f t="shared" si="13"/>
        <v>0</v>
      </c>
      <c r="AL435" s="25">
        <v>3960</v>
      </c>
    </row>
    <row r="436" spans="1:38">
      <c r="A436" s="29" t="s">
        <v>452</v>
      </c>
      <c r="B436" s="29" t="s">
        <v>1739</v>
      </c>
      <c r="C436" s="29" t="s">
        <v>1740</v>
      </c>
      <c r="D436" s="29" t="s">
        <v>1381</v>
      </c>
      <c r="E436" s="29" t="s">
        <v>1606</v>
      </c>
      <c r="F436" s="29" t="str">
        <f t="shared" si="12"/>
        <v>양천</v>
      </c>
      <c r="G436" s="29" t="s">
        <v>1741</v>
      </c>
      <c r="H436" s="29" t="s">
        <v>458</v>
      </c>
      <c r="I436" s="29" t="s">
        <v>459</v>
      </c>
      <c r="J436" s="29" t="s">
        <v>460</v>
      </c>
      <c r="K436" s="26" t="s">
        <v>459</v>
      </c>
      <c r="P436" s="25">
        <v>0</v>
      </c>
      <c r="Q436" s="25">
        <v>990</v>
      </c>
      <c r="V436" s="25">
        <v>0</v>
      </c>
      <c r="W436" s="25">
        <v>990</v>
      </c>
      <c r="AB436" s="25">
        <v>0</v>
      </c>
      <c r="AC436" s="25">
        <v>990</v>
      </c>
      <c r="AH436" s="25">
        <v>0</v>
      </c>
      <c r="AI436" s="25">
        <v>990</v>
      </c>
      <c r="AJ436" s="25">
        <v>0</v>
      </c>
      <c r="AK436" s="31">
        <f t="shared" si="13"/>
        <v>0</v>
      </c>
      <c r="AL436" s="25">
        <v>3960</v>
      </c>
    </row>
    <row r="437" spans="1:38">
      <c r="A437" s="29" t="s">
        <v>452</v>
      </c>
      <c r="B437" s="29" t="s">
        <v>1742</v>
      </c>
      <c r="C437" s="29" t="s">
        <v>1743</v>
      </c>
      <c r="D437" s="29" t="s">
        <v>1381</v>
      </c>
      <c r="E437" s="29" t="s">
        <v>1606</v>
      </c>
      <c r="F437" s="29" t="str">
        <f t="shared" si="12"/>
        <v>양천</v>
      </c>
      <c r="G437" s="29" t="s">
        <v>1744</v>
      </c>
      <c r="H437" s="29" t="s">
        <v>458</v>
      </c>
      <c r="I437" s="29" t="s">
        <v>459</v>
      </c>
      <c r="J437" s="29" t="s">
        <v>460</v>
      </c>
      <c r="K437" s="26" t="s">
        <v>459</v>
      </c>
      <c r="P437" s="25">
        <v>0</v>
      </c>
      <c r="Q437" s="25">
        <v>990</v>
      </c>
      <c r="V437" s="25">
        <v>0</v>
      </c>
      <c r="W437" s="25">
        <v>990</v>
      </c>
      <c r="AB437" s="25">
        <v>0</v>
      </c>
      <c r="AC437" s="25">
        <v>990</v>
      </c>
      <c r="AH437" s="25">
        <v>0</v>
      </c>
      <c r="AI437" s="25">
        <v>990</v>
      </c>
      <c r="AJ437" s="25">
        <v>0</v>
      </c>
      <c r="AK437" s="31">
        <f t="shared" si="13"/>
        <v>0</v>
      </c>
      <c r="AL437" s="25">
        <v>3960</v>
      </c>
    </row>
    <row r="438" spans="1:38">
      <c r="A438" s="29" t="s">
        <v>452</v>
      </c>
      <c r="B438" s="29" t="s">
        <v>1745</v>
      </c>
      <c r="C438" s="29" t="s">
        <v>1746</v>
      </c>
      <c r="D438" s="29" t="s">
        <v>1381</v>
      </c>
      <c r="E438" s="29" t="s">
        <v>1606</v>
      </c>
      <c r="F438" s="29" t="str">
        <f t="shared" si="12"/>
        <v>양천</v>
      </c>
      <c r="G438" s="29" t="s">
        <v>1747</v>
      </c>
      <c r="H438" s="29" t="s">
        <v>458</v>
      </c>
      <c r="I438" s="29" t="s">
        <v>459</v>
      </c>
      <c r="J438" s="29" t="s">
        <v>460</v>
      </c>
      <c r="K438" s="26" t="s">
        <v>459</v>
      </c>
      <c r="P438" s="25">
        <v>0</v>
      </c>
      <c r="Q438" s="25">
        <v>990</v>
      </c>
      <c r="V438" s="25">
        <v>0</v>
      </c>
      <c r="W438" s="25">
        <v>990</v>
      </c>
      <c r="AB438" s="25">
        <v>0</v>
      </c>
      <c r="AC438" s="25">
        <v>990</v>
      </c>
      <c r="AH438" s="25">
        <v>0</v>
      </c>
      <c r="AI438" s="25">
        <v>990</v>
      </c>
      <c r="AJ438" s="25">
        <v>0</v>
      </c>
      <c r="AK438" s="31">
        <f t="shared" si="13"/>
        <v>0</v>
      </c>
      <c r="AL438" s="25">
        <v>3960</v>
      </c>
    </row>
    <row r="439" spans="1:38">
      <c r="A439" s="29" t="s">
        <v>452</v>
      </c>
      <c r="B439" s="29" t="s">
        <v>1748</v>
      </c>
      <c r="C439" s="29" t="s">
        <v>1749</v>
      </c>
      <c r="D439" s="29" t="s">
        <v>1381</v>
      </c>
      <c r="E439" s="29" t="s">
        <v>1606</v>
      </c>
      <c r="F439" s="29" t="str">
        <f t="shared" si="12"/>
        <v>양천</v>
      </c>
      <c r="G439" s="29" t="s">
        <v>1750</v>
      </c>
      <c r="H439" s="29" t="s">
        <v>458</v>
      </c>
      <c r="I439" s="29" t="s">
        <v>459</v>
      </c>
      <c r="J439" s="29" t="s">
        <v>460</v>
      </c>
      <c r="K439" s="26" t="s">
        <v>459</v>
      </c>
      <c r="P439" s="25">
        <v>0</v>
      </c>
      <c r="Q439" s="25">
        <v>990</v>
      </c>
      <c r="V439" s="25">
        <v>0</v>
      </c>
      <c r="W439" s="25">
        <v>990</v>
      </c>
      <c r="AB439" s="25">
        <v>0</v>
      </c>
      <c r="AC439" s="25">
        <v>990</v>
      </c>
      <c r="AH439" s="25">
        <v>0</v>
      </c>
      <c r="AI439" s="25">
        <v>990</v>
      </c>
      <c r="AJ439" s="25">
        <v>0</v>
      </c>
      <c r="AK439" s="31">
        <f t="shared" si="13"/>
        <v>0</v>
      </c>
      <c r="AL439" s="25">
        <v>3960</v>
      </c>
    </row>
    <row r="440" spans="1:38">
      <c r="A440" s="29" t="s">
        <v>452</v>
      </c>
      <c r="B440" s="29" t="s">
        <v>1751</v>
      </c>
      <c r="C440" s="29" t="s">
        <v>1752</v>
      </c>
      <c r="D440" s="29" t="s">
        <v>1381</v>
      </c>
      <c r="E440" s="29" t="s">
        <v>1606</v>
      </c>
      <c r="F440" s="29" t="str">
        <f t="shared" si="12"/>
        <v>양천</v>
      </c>
      <c r="G440" s="29" t="s">
        <v>1753</v>
      </c>
      <c r="H440" s="29" t="s">
        <v>458</v>
      </c>
      <c r="I440" s="29" t="s">
        <v>459</v>
      </c>
      <c r="J440" s="29" t="s">
        <v>460</v>
      </c>
      <c r="K440" s="26" t="s">
        <v>459</v>
      </c>
      <c r="P440" s="25">
        <v>0</v>
      </c>
      <c r="Q440" s="25">
        <v>990</v>
      </c>
      <c r="V440" s="25">
        <v>0</v>
      </c>
      <c r="W440" s="25">
        <v>990</v>
      </c>
      <c r="AB440" s="25">
        <v>0</v>
      </c>
      <c r="AC440" s="25">
        <v>990</v>
      </c>
      <c r="AH440" s="25">
        <v>0</v>
      </c>
      <c r="AI440" s="25">
        <v>990</v>
      </c>
      <c r="AJ440" s="25">
        <v>0</v>
      </c>
      <c r="AK440" s="31">
        <f t="shared" si="13"/>
        <v>0</v>
      </c>
      <c r="AL440" s="25">
        <v>3960</v>
      </c>
    </row>
    <row r="441" spans="1:38">
      <c r="A441" s="29" t="s">
        <v>452</v>
      </c>
      <c r="B441" s="29" t="s">
        <v>1754</v>
      </c>
      <c r="C441" s="29" t="s">
        <v>1755</v>
      </c>
      <c r="D441" s="29" t="s">
        <v>1381</v>
      </c>
      <c r="E441" s="29" t="s">
        <v>1606</v>
      </c>
      <c r="F441" s="29" t="str">
        <f t="shared" si="12"/>
        <v>양천</v>
      </c>
      <c r="G441" s="29" t="s">
        <v>1756</v>
      </c>
      <c r="H441" s="29" t="s">
        <v>458</v>
      </c>
      <c r="I441" s="29" t="s">
        <v>459</v>
      </c>
      <c r="J441" s="29" t="s">
        <v>460</v>
      </c>
      <c r="K441" s="26" t="s">
        <v>459</v>
      </c>
      <c r="P441" s="25">
        <v>0</v>
      </c>
      <c r="Q441" s="25">
        <v>990</v>
      </c>
      <c r="V441" s="25">
        <v>0</v>
      </c>
      <c r="W441" s="25">
        <v>990</v>
      </c>
      <c r="AB441" s="25">
        <v>0</v>
      </c>
      <c r="AC441" s="25">
        <v>990</v>
      </c>
      <c r="AH441" s="25">
        <v>0</v>
      </c>
      <c r="AI441" s="25">
        <v>990</v>
      </c>
      <c r="AJ441" s="25">
        <v>0</v>
      </c>
      <c r="AK441" s="31">
        <f t="shared" si="13"/>
        <v>0</v>
      </c>
      <c r="AL441" s="25">
        <v>3960</v>
      </c>
    </row>
    <row r="442" spans="1:38">
      <c r="A442" s="29" t="s">
        <v>452</v>
      </c>
      <c r="B442" s="29" t="s">
        <v>1757</v>
      </c>
      <c r="C442" s="29" t="s">
        <v>1758</v>
      </c>
      <c r="D442" s="29" t="s">
        <v>1759</v>
      </c>
      <c r="E442" s="29" t="s">
        <v>1760</v>
      </c>
      <c r="F442" s="29" t="str">
        <f t="shared" si="12"/>
        <v>신음</v>
      </c>
      <c r="G442" s="29" t="s">
        <v>1761</v>
      </c>
      <c r="H442" s="29" t="s">
        <v>458</v>
      </c>
      <c r="I442" s="29" t="s">
        <v>459</v>
      </c>
      <c r="J442" s="29" t="s">
        <v>460</v>
      </c>
      <c r="K442" s="26" t="s">
        <v>459</v>
      </c>
      <c r="P442" s="25">
        <v>18</v>
      </c>
      <c r="Q442" s="25">
        <v>4230</v>
      </c>
      <c r="V442" s="25">
        <v>18</v>
      </c>
      <c r="W442" s="25">
        <v>4230</v>
      </c>
      <c r="AB442" s="25">
        <v>18</v>
      </c>
      <c r="AC442" s="25">
        <v>4230</v>
      </c>
      <c r="AH442" s="25">
        <v>18</v>
      </c>
      <c r="AI442" s="25">
        <v>4230</v>
      </c>
      <c r="AJ442" s="25">
        <v>72</v>
      </c>
      <c r="AK442" s="31">
        <f t="shared" si="13"/>
        <v>0</v>
      </c>
      <c r="AL442" s="25">
        <v>16920</v>
      </c>
    </row>
    <row r="443" spans="1:38">
      <c r="A443" s="29" t="s">
        <v>452</v>
      </c>
      <c r="B443" s="29" t="s">
        <v>1762</v>
      </c>
      <c r="C443" s="29" t="s">
        <v>1763</v>
      </c>
      <c r="D443" s="29" t="s">
        <v>1759</v>
      </c>
      <c r="E443" s="29" t="s">
        <v>1760</v>
      </c>
      <c r="F443" s="29" t="str">
        <f t="shared" si="12"/>
        <v>신음</v>
      </c>
      <c r="G443" s="29" t="s">
        <v>1764</v>
      </c>
      <c r="H443" s="29" t="s">
        <v>458</v>
      </c>
      <c r="I443" s="29" t="s">
        <v>459</v>
      </c>
      <c r="J443" s="29" t="s">
        <v>460</v>
      </c>
      <c r="K443" s="26" t="s">
        <v>459</v>
      </c>
      <c r="P443" s="25">
        <v>42</v>
      </c>
      <c r="Q443" s="25">
        <v>8550</v>
      </c>
      <c r="V443" s="25">
        <v>42</v>
      </c>
      <c r="W443" s="25">
        <v>8550</v>
      </c>
      <c r="AB443" s="25">
        <v>42</v>
      </c>
      <c r="AC443" s="25">
        <v>8550</v>
      </c>
      <c r="AH443" s="25">
        <v>42</v>
      </c>
      <c r="AI443" s="25">
        <v>8550</v>
      </c>
      <c r="AJ443" s="25">
        <v>168</v>
      </c>
      <c r="AK443" s="31">
        <f t="shared" si="13"/>
        <v>0</v>
      </c>
      <c r="AL443" s="25">
        <v>34200</v>
      </c>
    </row>
    <row r="444" spans="1:38">
      <c r="A444" s="29" t="s">
        <v>452</v>
      </c>
      <c r="B444" s="29" t="s">
        <v>1765</v>
      </c>
      <c r="C444" s="29" t="s">
        <v>1766</v>
      </c>
      <c r="D444" s="29" t="s">
        <v>1759</v>
      </c>
      <c r="E444" s="29" t="s">
        <v>1760</v>
      </c>
      <c r="F444" s="29" t="str">
        <f t="shared" si="12"/>
        <v>신음</v>
      </c>
      <c r="G444" s="29" t="s">
        <v>1767</v>
      </c>
      <c r="H444" s="29" t="s">
        <v>458</v>
      </c>
      <c r="I444" s="29" t="s">
        <v>459</v>
      </c>
      <c r="J444" s="29" t="s">
        <v>460</v>
      </c>
      <c r="K444" s="26" t="s">
        <v>459</v>
      </c>
      <c r="P444" s="25">
        <v>24</v>
      </c>
      <c r="Q444" s="25">
        <v>5310</v>
      </c>
      <c r="V444" s="25">
        <v>24</v>
      </c>
      <c r="W444" s="25">
        <v>5310</v>
      </c>
      <c r="AB444" s="25">
        <v>24</v>
      </c>
      <c r="AC444" s="25">
        <v>5310</v>
      </c>
      <c r="AH444" s="25">
        <v>24</v>
      </c>
      <c r="AI444" s="25">
        <v>5310</v>
      </c>
      <c r="AJ444" s="25">
        <v>96</v>
      </c>
      <c r="AK444" s="31">
        <f t="shared" si="13"/>
        <v>0</v>
      </c>
      <c r="AL444" s="25">
        <v>21240</v>
      </c>
    </row>
    <row r="445" spans="1:38">
      <c r="A445" s="29" t="s">
        <v>452</v>
      </c>
      <c r="B445" s="29" t="s">
        <v>1768</v>
      </c>
      <c r="C445" s="29" t="s">
        <v>1769</v>
      </c>
      <c r="D445" s="29" t="s">
        <v>1759</v>
      </c>
      <c r="E445" s="29" t="s">
        <v>1760</v>
      </c>
      <c r="F445" s="29" t="str">
        <f t="shared" si="12"/>
        <v>신음</v>
      </c>
      <c r="G445" s="29" t="s">
        <v>1770</v>
      </c>
      <c r="H445" s="29" t="s">
        <v>458</v>
      </c>
      <c r="I445" s="29" t="s">
        <v>459</v>
      </c>
      <c r="J445" s="29" t="s">
        <v>460</v>
      </c>
      <c r="K445" s="26" t="s">
        <v>459</v>
      </c>
      <c r="P445" s="25">
        <v>12</v>
      </c>
      <c r="Q445" s="25">
        <v>3150</v>
      </c>
      <c r="V445" s="25">
        <v>12</v>
      </c>
      <c r="W445" s="25">
        <v>3150</v>
      </c>
      <c r="AB445" s="25">
        <v>12</v>
      </c>
      <c r="AC445" s="25">
        <v>3150</v>
      </c>
      <c r="AH445" s="25">
        <v>12</v>
      </c>
      <c r="AI445" s="25">
        <v>3150</v>
      </c>
      <c r="AJ445" s="25">
        <v>48</v>
      </c>
      <c r="AK445" s="31">
        <f t="shared" si="13"/>
        <v>0</v>
      </c>
      <c r="AL445" s="25">
        <v>12600</v>
      </c>
    </row>
    <row r="446" spans="1:38">
      <c r="A446" s="29" t="s">
        <v>452</v>
      </c>
      <c r="B446" s="29" t="s">
        <v>1771</v>
      </c>
      <c r="C446" s="29" t="s">
        <v>1772</v>
      </c>
      <c r="D446" s="29" t="s">
        <v>1759</v>
      </c>
      <c r="E446" s="29" t="s">
        <v>1760</v>
      </c>
      <c r="F446" s="29" t="str">
        <f t="shared" si="12"/>
        <v>신음</v>
      </c>
      <c r="G446" s="29" t="s">
        <v>1773</v>
      </c>
      <c r="H446" s="29" t="s">
        <v>458</v>
      </c>
      <c r="I446" s="29" t="s">
        <v>459</v>
      </c>
      <c r="J446" s="29" t="s">
        <v>460</v>
      </c>
      <c r="K446" s="26" t="s">
        <v>459</v>
      </c>
      <c r="P446" s="25">
        <v>24</v>
      </c>
      <c r="Q446" s="25">
        <v>0</v>
      </c>
      <c r="V446" s="25">
        <v>24</v>
      </c>
      <c r="W446" s="25">
        <v>0</v>
      </c>
      <c r="AB446" s="25">
        <v>24</v>
      </c>
      <c r="AC446" s="25">
        <v>0</v>
      </c>
      <c r="AH446" s="25">
        <v>24</v>
      </c>
      <c r="AI446" s="25">
        <v>0</v>
      </c>
      <c r="AJ446" s="25">
        <v>96</v>
      </c>
      <c r="AK446" s="31">
        <f t="shared" si="13"/>
        <v>0</v>
      </c>
      <c r="AL446" s="25">
        <v>0</v>
      </c>
    </row>
    <row r="447" spans="1:38">
      <c r="A447" s="29" t="s">
        <v>452</v>
      </c>
      <c r="B447" s="29" t="s">
        <v>1774</v>
      </c>
      <c r="C447" s="29" t="s">
        <v>1763</v>
      </c>
      <c r="D447" s="29" t="s">
        <v>1759</v>
      </c>
      <c r="E447" s="29" t="s">
        <v>1760</v>
      </c>
      <c r="F447" s="29" t="str">
        <f t="shared" si="12"/>
        <v>신음</v>
      </c>
      <c r="G447" s="29" t="s">
        <v>1764</v>
      </c>
      <c r="H447" s="29" t="s">
        <v>458</v>
      </c>
      <c r="I447" s="29" t="s">
        <v>459</v>
      </c>
      <c r="J447" s="29" t="s">
        <v>460</v>
      </c>
      <c r="K447" s="26" t="s">
        <v>459</v>
      </c>
      <c r="P447" s="25">
        <v>18</v>
      </c>
      <c r="Q447" s="25">
        <v>4230</v>
      </c>
      <c r="V447" s="25">
        <v>18</v>
      </c>
      <c r="W447" s="25">
        <v>4230</v>
      </c>
      <c r="AB447" s="25">
        <v>18</v>
      </c>
      <c r="AC447" s="25">
        <v>4230</v>
      </c>
      <c r="AH447" s="25">
        <v>18</v>
      </c>
      <c r="AI447" s="25">
        <v>4230</v>
      </c>
      <c r="AJ447" s="25">
        <v>72</v>
      </c>
      <c r="AK447" s="31">
        <f t="shared" si="13"/>
        <v>0</v>
      </c>
      <c r="AL447" s="25">
        <v>16920</v>
      </c>
    </row>
    <row r="448" spans="1:38">
      <c r="A448" s="29" t="s">
        <v>452</v>
      </c>
      <c r="B448" s="29" t="s">
        <v>1775</v>
      </c>
      <c r="C448" s="29" t="s">
        <v>1776</v>
      </c>
      <c r="D448" s="29" t="s">
        <v>1759</v>
      </c>
      <c r="E448" s="29" t="s">
        <v>1760</v>
      </c>
      <c r="F448" s="29" t="str">
        <f t="shared" si="12"/>
        <v>신음</v>
      </c>
      <c r="G448" s="29" t="s">
        <v>1777</v>
      </c>
      <c r="H448" s="29" t="s">
        <v>458</v>
      </c>
      <c r="I448" s="29" t="s">
        <v>459</v>
      </c>
      <c r="J448" s="29" t="s">
        <v>460</v>
      </c>
      <c r="K448" s="26" t="s">
        <v>459</v>
      </c>
      <c r="P448" s="25">
        <v>24</v>
      </c>
      <c r="Q448" s="25">
        <v>5310</v>
      </c>
      <c r="V448" s="25">
        <v>24</v>
      </c>
      <c r="W448" s="25">
        <v>5310</v>
      </c>
      <c r="AB448" s="25">
        <v>24</v>
      </c>
      <c r="AC448" s="25">
        <v>5310</v>
      </c>
      <c r="AH448" s="25">
        <v>24</v>
      </c>
      <c r="AI448" s="25">
        <v>5310</v>
      </c>
      <c r="AJ448" s="25">
        <v>96</v>
      </c>
      <c r="AK448" s="31">
        <f t="shared" si="13"/>
        <v>0</v>
      </c>
      <c r="AL448" s="25">
        <v>21240</v>
      </c>
    </row>
    <row r="449" spans="1:38">
      <c r="A449" s="29" t="s">
        <v>452</v>
      </c>
      <c r="B449" s="29" t="s">
        <v>1778</v>
      </c>
      <c r="C449" s="29" t="s">
        <v>1779</v>
      </c>
      <c r="D449" s="29" t="s">
        <v>1759</v>
      </c>
      <c r="E449" s="29" t="s">
        <v>1760</v>
      </c>
      <c r="F449" s="29" t="str">
        <f t="shared" si="12"/>
        <v>신음</v>
      </c>
      <c r="G449" s="29" t="s">
        <v>1780</v>
      </c>
      <c r="H449" s="29" t="s">
        <v>458</v>
      </c>
      <c r="I449" s="29" t="s">
        <v>459</v>
      </c>
      <c r="J449" s="29" t="s">
        <v>460</v>
      </c>
      <c r="K449" s="26" t="s">
        <v>459</v>
      </c>
      <c r="P449" s="25">
        <v>12</v>
      </c>
      <c r="Q449" s="25">
        <v>0</v>
      </c>
      <c r="R449" s="25">
        <v>4</v>
      </c>
      <c r="S449" s="25">
        <v>0</v>
      </c>
      <c r="T449" s="25">
        <v>4</v>
      </c>
      <c r="U449" s="25">
        <v>0</v>
      </c>
      <c r="V449" s="25">
        <v>4</v>
      </c>
      <c r="W449" s="25">
        <v>0</v>
      </c>
      <c r="X449" s="25">
        <v>4</v>
      </c>
      <c r="Y449" s="25">
        <v>0</v>
      </c>
      <c r="Z449" s="25">
        <v>4</v>
      </c>
      <c r="AA449" s="25">
        <v>0</v>
      </c>
      <c r="AB449" s="25">
        <v>4</v>
      </c>
      <c r="AC449" s="25">
        <v>0</v>
      </c>
      <c r="AD449" s="25">
        <v>4</v>
      </c>
      <c r="AE449" s="25">
        <v>0</v>
      </c>
      <c r="AF449" s="25">
        <v>4</v>
      </c>
      <c r="AG449" s="25">
        <v>0</v>
      </c>
      <c r="AH449" s="25">
        <v>4</v>
      </c>
      <c r="AI449" s="25">
        <v>0</v>
      </c>
      <c r="AJ449" s="25">
        <v>48</v>
      </c>
      <c r="AK449" s="31">
        <f t="shared" si="13"/>
        <v>0</v>
      </c>
      <c r="AL449" s="25">
        <v>0</v>
      </c>
    </row>
    <row r="450" spans="1:38">
      <c r="A450" s="29" t="s">
        <v>452</v>
      </c>
      <c r="B450" s="29" t="s">
        <v>1781</v>
      </c>
      <c r="C450" s="29" t="s">
        <v>1782</v>
      </c>
      <c r="D450" s="29" t="s">
        <v>1759</v>
      </c>
      <c r="E450" s="29" t="s">
        <v>1760</v>
      </c>
      <c r="F450" s="29" t="str">
        <f t="shared" si="12"/>
        <v>신음</v>
      </c>
      <c r="G450" s="29" t="s">
        <v>1783</v>
      </c>
      <c r="H450" s="29" t="s">
        <v>458</v>
      </c>
      <c r="I450" s="29" t="s">
        <v>459</v>
      </c>
      <c r="J450" s="29" t="s">
        <v>460</v>
      </c>
      <c r="K450" s="26" t="s">
        <v>459</v>
      </c>
      <c r="P450" s="25">
        <v>12</v>
      </c>
      <c r="Q450" s="25">
        <v>0</v>
      </c>
      <c r="V450" s="25">
        <v>12</v>
      </c>
      <c r="W450" s="25">
        <v>0</v>
      </c>
      <c r="AB450" s="25">
        <v>12</v>
      </c>
      <c r="AC450" s="25">
        <v>0</v>
      </c>
      <c r="AH450" s="25">
        <v>12</v>
      </c>
      <c r="AI450" s="25">
        <v>0</v>
      </c>
      <c r="AJ450" s="25">
        <v>48</v>
      </c>
      <c r="AK450" s="31">
        <f t="shared" si="13"/>
        <v>0</v>
      </c>
      <c r="AL450" s="25">
        <v>0</v>
      </c>
    </row>
    <row r="451" spans="1:38">
      <c r="A451" s="29" t="s">
        <v>452</v>
      </c>
      <c r="B451" s="29" t="s">
        <v>1784</v>
      </c>
      <c r="C451" s="29" t="s">
        <v>1785</v>
      </c>
      <c r="D451" s="29" t="s">
        <v>1759</v>
      </c>
      <c r="E451" s="29" t="s">
        <v>1760</v>
      </c>
      <c r="F451" s="29" t="str">
        <f t="shared" ref="F451:F513" si="14">LEFT(G451,2)</f>
        <v>신음</v>
      </c>
      <c r="G451" s="29" t="s">
        <v>1786</v>
      </c>
      <c r="H451" s="29" t="s">
        <v>458</v>
      </c>
      <c r="I451" s="29" t="s">
        <v>459</v>
      </c>
      <c r="J451" s="29" t="s">
        <v>460</v>
      </c>
      <c r="K451" s="26" t="s">
        <v>459</v>
      </c>
      <c r="P451" s="25">
        <v>42</v>
      </c>
      <c r="Q451" s="25">
        <v>8550</v>
      </c>
      <c r="V451" s="25">
        <v>42</v>
      </c>
      <c r="W451" s="25">
        <v>8550</v>
      </c>
      <c r="AB451" s="25">
        <v>42</v>
      </c>
      <c r="AC451" s="25">
        <v>8550</v>
      </c>
      <c r="AH451" s="25">
        <v>42</v>
      </c>
      <c r="AI451" s="25">
        <v>8550</v>
      </c>
      <c r="AJ451" s="25">
        <v>168</v>
      </c>
      <c r="AK451" s="31">
        <f t="shared" ref="AK451:AK513" si="15">IF(H451="산업용",AJ451,0)</f>
        <v>0</v>
      </c>
      <c r="AL451" s="25">
        <v>34200</v>
      </c>
    </row>
    <row r="452" spans="1:38">
      <c r="A452" s="29" t="s">
        <v>452</v>
      </c>
      <c r="B452" s="29" t="s">
        <v>1787</v>
      </c>
      <c r="C452" s="29" t="s">
        <v>1788</v>
      </c>
      <c r="D452" s="29" t="s">
        <v>1759</v>
      </c>
      <c r="E452" s="29" t="s">
        <v>1760</v>
      </c>
      <c r="F452" s="29" t="str">
        <f t="shared" si="14"/>
        <v>신음</v>
      </c>
      <c r="G452" s="29" t="s">
        <v>1789</v>
      </c>
      <c r="H452" s="29" t="s">
        <v>458</v>
      </c>
      <c r="I452" s="29" t="s">
        <v>459</v>
      </c>
      <c r="J452" s="29" t="s">
        <v>460</v>
      </c>
      <c r="K452" s="26" t="s">
        <v>459</v>
      </c>
      <c r="P452" s="25">
        <v>24</v>
      </c>
      <c r="Q452" s="25">
        <v>5310</v>
      </c>
      <c r="V452" s="25">
        <v>24</v>
      </c>
      <c r="W452" s="25">
        <v>5310</v>
      </c>
      <c r="AB452" s="25">
        <v>24</v>
      </c>
      <c r="AC452" s="25">
        <v>5310</v>
      </c>
      <c r="AH452" s="25">
        <v>24</v>
      </c>
      <c r="AI452" s="25">
        <v>5310</v>
      </c>
      <c r="AJ452" s="25">
        <v>96</v>
      </c>
      <c r="AK452" s="31">
        <f t="shared" si="15"/>
        <v>0</v>
      </c>
      <c r="AL452" s="25">
        <v>21240</v>
      </c>
    </row>
    <row r="453" spans="1:38">
      <c r="A453" s="29" t="s">
        <v>452</v>
      </c>
      <c r="B453" s="29" t="s">
        <v>1790</v>
      </c>
      <c r="C453" s="29" t="s">
        <v>1791</v>
      </c>
      <c r="D453" s="29" t="s">
        <v>1759</v>
      </c>
      <c r="E453" s="29" t="s">
        <v>1760</v>
      </c>
      <c r="F453" s="29" t="str">
        <f t="shared" si="14"/>
        <v>신음</v>
      </c>
      <c r="G453" s="29" t="s">
        <v>1792</v>
      </c>
      <c r="H453" s="29" t="s">
        <v>458</v>
      </c>
      <c r="I453" s="29" t="s">
        <v>459</v>
      </c>
      <c r="J453" s="29" t="s">
        <v>460</v>
      </c>
      <c r="K453" s="26" t="s">
        <v>459</v>
      </c>
      <c r="P453" s="25">
        <v>18</v>
      </c>
      <c r="Q453" s="25">
        <v>4230</v>
      </c>
      <c r="V453" s="25">
        <v>18</v>
      </c>
      <c r="W453" s="25">
        <v>4230</v>
      </c>
      <c r="AB453" s="25">
        <v>18</v>
      </c>
      <c r="AC453" s="25">
        <v>4230</v>
      </c>
      <c r="AH453" s="25">
        <v>18</v>
      </c>
      <c r="AI453" s="25">
        <v>4230</v>
      </c>
      <c r="AJ453" s="25">
        <v>72</v>
      </c>
      <c r="AK453" s="31">
        <f t="shared" si="15"/>
        <v>0</v>
      </c>
      <c r="AL453" s="25">
        <v>16920</v>
      </c>
    </row>
    <row r="454" spans="1:38">
      <c r="A454" s="29" t="s">
        <v>452</v>
      </c>
      <c r="B454" s="29" t="s">
        <v>1793</v>
      </c>
      <c r="C454" s="29" t="s">
        <v>1794</v>
      </c>
      <c r="D454" s="29" t="s">
        <v>1759</v>
      </c>
      <c r="E454" s="29" t="s">
        <v>1760</v>
      </c>
      <c r="F454" s="29" t="str">
        <f t="shared" si="14"/>
        <v>신음</v>
      </c>
      <c r="G454" s="29" t="s">
        <v>1792</v>
      </c>
      <c r="H454" s="29" t="s">
        <v>458</v>
      </c>
      <c r="I454" s="29" t="s">
        <v>459</v>
      </c>
      <c r="J454" s="29" t="s">
        <v>460</v>
      </c>
      <c r="K454" s="26" t="s">
        <v>459</v>
      </c>
      <c r="P454" s="25">
        <v>6</v>
      </c>
      <c r="Q454" s="25">
        <v>0</v>
      </c>
      <c r="V454" s="25">
        <v>6</v>
      </c>
      <c r="W454" s="25">
        <v>0</v>
      </c>
      <c r="AB454" s="25">
        <v>6</v>
      </c>
      <c r="AC454" s="25">
        <v>0</v>
      </c>
      <c r="AH454" s="25">
        <v>6</v>
      </c>
      <c r="AI454" s="25">
        <v>0</v>
      </c>
      <c r="AJ454" s="25">
        <v>24</v>
      </c>
      <c r="AK454" s="31">
        <f t="shared" si="15"/>
        <v>0</v>
      </c>
      <c r="AL454" s="25">
        <v>0</v>
      </c>
    </row>
    <row r="455" spans="1:38">
      <c r="A455" s="29" t="s">
        <v>452</v>
      </c>
      <c r="B455" s="29" t="s">
        <v>1795</v>
      </c>
      <c r="C455" s="29" t="s">
        <v>1796</v>
      </c>
      <c r="D455" s="29" t="s">
        <v>1759</v>
      </c>
      <c r="E455" s="29" t="s">
        <v>1760</v>
      </c>
      <c r="F455" s="29" t="str">
        <f t="shared" si="14"/>
        <v>신음</v>
      </c>
      <c r="G455" s="29" t="s">
        <v>1797</v>
      </c>
      <c r="H455" s="29" t="s">
        <v>458</v>
      </c>
      <c r="I455" s="29" t="s">
        <v>459</v>
      </c>
      <c r="J455" s="29" t="s">
        <v>460</v>
      </c>
      <c r="K455" s="26" t="s">
        <v>459</v>
      </c>
      <c r="P455" s="25">
        <v>18</v>
      </c>
      <c r="Q455" s="25">
        <v>4230</v>
      </c>
      <c r="V455" s="25">
        <v>18</v>
      </c>
      <c r="W455" s="25">
        <v>4230</v>
      </c>
      <c r="AB455" s="25">
        <v>18</v>
      </c>
      <c r="AC455" s="25">
        <v>4230</v>
      </c>
      <c r="AH455" s="25">
        <v>18</v>
      </c>
      <c r="AI455" s="25">
        <v>4230</v>
      </c>
      <c r="AJ455" s="25">
        <v>72</v>
      </c>
      <c r="AK455" s="31">
        <f t="shared" si="15"/>
        <v>0</v>
      </c>
      <c r="AL455" s="25">
        <v>16920</v>
      </c>
    </row>
    <row r="456" spans="1:38">
      <c r="A456" s="29" t="s">
        <v>452</v>
      </c>
      <c r="B456" s="29" t="s">
        <v>1798</v>
      </c>
      <c r="C456" s="29" t="s">
        <v>1799</v>
      </c>
      <c r="D456" s="29" t="s">
        <v>1759</v>
      </c>
      <c r="E456" s="29" t="s">
        <v>1760</v>
      </c>
      <c r="F456" s="29" t="str">
        <f t="shared" si="14"/>
        <v>신음</v>
      </c>
      <c r="G456" s="29" t="s">
        <v>1800</v>
      </c>
      <c r="H456" s="29" t="s">
        <v>458</v>
      </c>
      <c r="I456" s="29" t="s">
        <v>459</v>
      </c>
      <c r="J456" s="29" t="s">
        <v>460</v>
      </c>
      <c r="K456" s="26" t="s">
        <v>459</v>
      </c>
      <c r="P456" s="25">
        <v>36</v>
      </c>
      <c r="Q456" s="25">
        <v>7470</v>
      </c>
      <c r="V456" s="25">
        <v>36</v>
      </c>
      <c r="W456" s="25">
        <v>7470</v>
      </c>
      <c r="AB456" s="25">
        <v>36</v>
      </c>
      <c r="AC456" s="25">
        <v>7470</v>
      </c>
      <c r="AH456" s="25">
        <v>36</v>
      </c>
      <c r="AI456" s="25">
        <v>7470</v>
      </c>
      <c r="AJ456" s="25">
        <v>144</v>
      </c>
      <c r="AK456" s="31">
        <f t="shared" si="15"/>
        <v>0</v>
      </c>
      <c r="AL456" s="25">
        <v>29880</v>
      </c>
    </row>
    <row r="457" spans="1:38">
      <c r="A457" s="29" t="s">
        <v>452</v>
      </c>
      <c r="B457" s="29" t="s">
        <v>1801</v>
      </c>
      <c r="C457" s="29" t="s">
        <v>1802</v>
      </c>
      <c r="D457" s="29" t="s">
        <v>1759</v>
      </c>
      <c r="E457" s="29" t="s">
        <v>1760</v>
      </c>
      <c r="F457" s="29" t="str">
        <f t="shared" si="14"/>
        <v>신음</v>
      </c>
      <c r="G457" s="29" t="s">
        <v>1803</v>
      </c>
      <c r="H457" s="29" t="s">
        <v>458</v>
      </c>
      <c r="I457" s="29" t="s">
        <v>459</v>
      </c>
      <c r="J457" s="29" t="s">
        <v>460</v>
      </c>
      <c r="K457" s="26" t="s">
        <v>459</v>
      </c>
      <c r="P457" s="25">
        <v>18</v>
      </c>
      <c r="Q457" s="25">
        <v>4230</v>
      </c>
      <c r="V457" s="25">
        <v>18</v>
      </c>
      <c r="W457" s="25">
        <v>4230</v>
      </c>
      <c r="AB457" s="25">
        <v>18</v>
      </c>
      <c r="AC457" s="25">
        <v>4230</v>
      </c>
      <c r="AH457" s="25">
        <v>18</v>
      </c>
      <c r="AI457" s="25">
        <v>4230</v>
      </c>
      <c r="AJ457" s="25">
        <v>72</v>
      </c>
      <c r="AK457" s="31">
        <f t="shared" si="15"/>
        <v>0</v>
      </c>
      <c r="AL457" s="25">
        <v>16920</v>
      </c>
    </row>
    <row r="458" spans="1:38">
      <c r="A458" s="29" t="s">
        <v>452</v>
      </c>
      <c r="B458" s="29" t="s">
        <v>1804</v>
      </c>
      <c r="C458" s="29" t="s">
        <v>1805</v>
      </c>
      <c r="D458" s="29" t="s">
        <v>1759</v>
      </c>
      <c r="E458" s="29" t="s">
        <v>1760</v>
      </c>
      <c r="F458" s="29" t="str">
        <f t="shared" si="14"/>
        <v>신음</v>
      </c>
      <c r="G458" s="29" t="s">
        <v>1806</v>
      </c>
      <c r="H458" s="29" t="s">
        <v>458</v>
      </c>
      <c r="I458" s="29" t="s">
        <v>459</v>
      </c>
      <c r="J458" s="29" t="s">
        <v>460</v>
      </c>
      <c r="K458" s="26" t="s">
        <v>459</v>
      </c>
      <c r="P458" s="25">
        <v>24</v>
      </c>
      <c r="Q458" s="25">
        <v>0</v>
      </c>
      <c r="V458" s="25">
        <v>24</v>
      </c>
      <c r="W458" s="25">
        <v>0</v>
      </c>
      <c r="AB458" s="25">
        <v>24</v>
      </c>
      <c r="AC458" s="25">
        <v>0</v>
      </c>
      <c r="AH458" s="25">
        <v>24</v>
      </c>
      <c r="AI458" s="25">
        <v>0</v>
      </c>
      <c r="AJ458" s="25">
        <v>96</v>
      </c>
      <c r="AK458" s="31">
        <f t="shared" si="15"/>
        <v>0</v>
      </c>
      <c r="AL458" s="25">
        <v>0</v>
      </c>
    </row>
    <row r="459" spans="1:38">
      <c r="A459" s="29" t="s">
        <v>452</v>
      </c>
      <c r="B459" s="29" t="s">
        <v>1807</v>
      </c>
      <c r="C459" s="29" t="s">
        <v>1808</v>
      </c>
      <c r="D459" s="29" t="s">
        <v>1759</v>
      </c>
      <c r="E459" s="29" t="s">
        <v>1760</v>
      </c>
      <c r="F459" s="29" t="str">
        <f t="shared" si="14"/>
        <v>신음</v>
      </c>
      <c r="G459" s="29" t="s">
        <v>1792</v>
      </c>
      <c r="H459" s="29" t="s">
        <v>458</v>
      </c>
      <c r="I459" s="29" t="s">
        <v>459</v>
      </c>
      <c r="J459" s="29" t="s">
        <v>460</v>
      </c>
      <c r="K459" s="26" t="s">
        <v>459</v>
      </c>
      <c r="P459" s="25">
        <v>18</v>
      </c>
      <c r="Q459" s="25">
        <v>4230</v>
      </c>
      <c r="V459" s="25">
        <v>18</v>
      </c>
      <c r="W459" s="25">
        <v>4230</v>
      </c>
      <c r="AB459" s="25">
        <v>18</v>
      </c>
      <c r="AC459" s="25">
        <v>4230</v>
      </c>
      <c r="AH459" s="25">
        <v>18</v>
      </c>
      <c r="AI459" s="25">
        <v>4230</v>
      </c>
      <c r="AJ459" s="25">
        <v>72</v>
      </c>
      <c r="AK459" s="31">
        <f t="shared" si="15"/>
        <v>0</v>
      </c>
      <c r="AL459" s="25">
        <v>16920</v>
      </c>
    </row>
    <row r="460" spans="1:38">
      <c r="A460" s="29" t="s">
        <v>452</v>
      </c>
      <c r="B460" s="29" t="s">
        <v>1809</v>
      </c>
      <c r="C460" s="29" t="s">
        <v>1810</v>
      </c>
      <c r="D460" s="29" t="s">
        <v>1759</v>
      </c>
      <c r="E460" s="29" t="s">
        <v>1760</v>
      </c>
      <c r="F460" s="29" t="str">
        <f t="shared" si="14"/>
        <v>신음</v>
      </c>
      <c r="G460" s="29" t="s">
        <v>1811</v>
      </c>
      <c r="H460" s="29" t="s">
        <v>458</v>
      </c>
      <c r="I460" s="29" t="s">
        <v>459</v>
      </c>
      <c r="J460" s="29" t="s">
        <v>460</v>
      </c>
      <c r="K460" s="26" t="s">
        <v>459</v>
      </c>
      <c r="P460" s="25">
        <v>36</v>
      </c>
      <c r="Q460" s="25">
        <v>7470</v>
      </c>
      <c r="V460" s="25">
        <v>36</v>
      </c>
      <c r="W460" s="25">
        <v>7470</v>
      </c>
      <c r="AB460" s="25">
        <v>36</v>
      </c>
      <c r="AC460" s="25">
        <v>7470</v>
      </c>
      <c r="AH460" s="25">
        <v>36</v>
      </c>
      <c r="AI460" s="25">
        <v>7470</v>
      </c>
      <c r="AJ460" s="25">
        <v>144</v>
      </c>
      <c r="AK460" s="31">
        <f t="shared" si="15"/>
        <v>0</v>
      </c>
      <c r="AL460" s="25">
        <v>29880</v>
      </c>
    </row>
    <row r="461" spans="1:38">
      <c r="A461" s="29" t="s">
        <v>452</v>
      </c>
      <c r="B461" s="29" t="s">
        <v>1812</v>
      </c>
      <c r="C461" s="29" t="s">
        <v>1813</v>
      </c>
      <c r="D461" s="29" t="s">
        <v>1759</v>
      </c>
      <c r="E461" s="29" t="s">
        <v>1760</v>
      </c>
      <c r="F461" s="29" t="str">
        <f t="shared" si="14"/>
        <v>신음</v>
      </c>
      <c r="G461" s="29" t="s">
        <v>1814</v>
      </c>
      <c r="H461" s="29" t="s">
        <v>458</v>
      </c>
      <c r="I461" s="29" t="s">
        <v>459</v>
      </c>
      <c r="J461" s="29" t="s">
        <v>460</v>
      </c>
      <c r="K461" s="26" t="s">
        <v>459</v>
      </c>
      <c r="P461" s="25">
        <v>12</v>
      </c>
      <c r="Q461" s="25">
        <v>0</v>
      </c>
      <c r="R461" s="25">
        <v>4</v>
      </c>
      <c r="S461" s="25">
        <v>0</v>
      </c>
      <c r="T461" s="25">
        <v>4</v>
      </c>
      <c r="U461" s="25">
        <v>0</v>
      </c>
      <c r="V461" s="25">
        <v>4</v>
      </c>
      <c r="W461" s="25">
        <v>0</v>
      </c>
      <c r="X461" s="25">
        <v>4</v>
      </c>
      <c r="Y461" s="25">
        <v>0</v>
      </c>
      <c r="Z461" s="25">
        <v>4</v>
      </c>
      <c r="AA461" s="25">
        <v>0</v>
      </c>
      <c r="AB461" s="25">
        <v>4</v>
      </c>
      <c r="AC461" s="25">
        <v>0</v>
      </c>
      <c r="AD461" s="25">
        <v>4</v>
      </c>
      <c r="AE461" s="25">
        <v>0</v>
      </c>
      <c r="AF461" s="25">
        <v>4</v>
      </c>
      <c r="AG461" s="25">
        <v>0</v>
      </c>
      <c r="AH461" s="25">
        <v>4</v>
      </c>
      <c r="AI461" s="25">
        <v>0</v>
      </c>
      <c r="AJ461" s="25">
        <v>48</v>
      </c>
      <c r="AK461" s="31">
        <f t="shared" si="15"/>
        <v>0</v>
      </c>
      <c r="AL461" s="25">
        <v>0</v>
      </c>
    </row>
    <row r="462" spans="1:38">
      <c r="A462" s="29" t="s">
        <v>452</v>
      </c>
      <c r="B462" s="29" t="s">
        <v>1815</v>
      </c>
      <c r="C462" s="29" t="s">
        <v>1816</v>
      </c>
      <c r="D462" s="29" t="s">
        <v>1759</v>
      </c>
      <c r="E462" s="29" t="s">
        <v>1760</v>
      </c>
      <c r="F462" s="29" t="str">
        <f t="shared" si="14"/>
        <v>신음</v>
      </c>
      <c r="G462" s="29" t="s">
        <v>1817</v>
      </c>
      <c r="H462" s="29" t="s">
        <v>458</v>
      </c>
      <c r="I462" s="29" t="s">
        <v>459</v>
      </c>
      <c r="J462" s="29" t="s">
        <v>460</v>
      </c>
      <c r="K462" s="26" t="s">
        <v>459</v>
      </c>
      <c r="P462" s="25">
        <v>12</v>
      </c>
      <c r="Q462" s="25">
        <v>3150</v>
      </c>
      <c r="V462" s="25">
        <v>12</v>
      </c>
      <c r="W462" s="25">
        <v>3150</v>
      </c>
      <c r="AB462" s="25">
        <v>12</v>
      </c>
      <c r="AC462" s="25">
        <v>3150</v>
      </c>
      <c r="AH462" s="25">
        <v>12</v>
      </c>
      <c r="AI462" s="25">
        <v>3150</v>
      </c>
      <c r="AJ462" s="25">
        <v>48</v>
      </c>
      <c r="AK462" s="31">
        <f t="shared" si="15"/>
        <v>0</v>
      </c>
      <c r="AL462" s="25">
        <v>12600</v>
      </c>
    </row>
    <row r="463" spans="1:38">
      <c r="A463" s="29" t="s">
        <v>452</v>
      </c>
      <c r="B463" s="29" t="s">
        <v>1818</v>
      </c>
      <c r="C463" s="29" t="s">
        <v>1819</v>
      </c>
      <c r="D463" s="29" t="s">
        <v>1759</v>
      </c>
      <c r="E463" s="29" t="s">
        <v>1760</v>
      </c>
      <c r="F463" s="29" t="str">
        <f t="shared" si="14"/>
        <v>신음</v>
      </c>
      <c r="G463" s="29" t="s">
        <v>1820</v>
      </c>
      <c r="H463" s="29" t="s">
        <v>458</v>
      </c>
      <c r="I463" s="29" t="s">
        <v>459</v>
      </c>
      <c r="J463" s="29" t="s">
        <v>460</v>
      </c>
      <c r="K463" s="26" t="s">
        <v>459</v>
      </c>
      <c r="P463" s="25">
        <v>12</v>
      </c>
      <c r="Q463" s="25">
        <v>3150</v>
      </c>
      <c r="V463" s="25">
        <v>12</v>
      </c>
      <c r="W463" s="25">
        <v>3150</v>
      </c>
      <c r="AB463" s="25">
        <v>12</v>
      </c>
      <c r="AC463" s="25">
        <v>3150</v>
      </c>
      <c r="AH463" s="25">
        <v>12</v>
      </c>
      <c r="AI463" s="25">
        <v>3150</v>
      </c>
      <c r="AJ463" s="25">
        <v>48</v>
      </c>
      <c r="AK463" s="31">
        <f t="shared" si="15"/>
        <v>0</v>
      </c>
      <c r="AL463" s="25">
        <v>12600</v>
      </c>
    </row>
    <row r="464" spans="1:38">
      <c r="A464" s="29" t="s">
        <v>452</v>
      </c>
      <c r="B464" s="29" t="s">
        <v>1821</v>
      </c>
      <c r="C464" s="29" t="s">
        <v>1822</v>
      </c>
      <c r="D464" s="29" t="s">
        <v>1759</v>
      </c>
      <c r="E464" s="29" t="s">
        <v>1760</v>
      </c>
      <c r="F464" s="29" t="str">
        <f t="shared" si="14"/>
        <v>신음</v>
      </c>
      <c r="G464" s="29" t="s">
        <v>1823</v>
      </c>
      <c r="H464" s="29" t="s">
        <v>458</v>
      </c>
      <c r="I464" s="29" t="s">
        <v>459</v>
      </c>
      <c r="J464" s="29" t="s">
        <v>460</v>
      </c>
      <c r="K464" s="26" t="s">
        <v>459</v>
      </c>
      <c r="P464" s="25">
        <v>90</v>
      </c>
      <c r="Q464" s="25">
        <v>0</v>
      </c>
      <c r="V464" s="25">
        <v>90</v>
      </c>
      <c r="W464" s="25">
        <v>0</v>
      </c>
      <c r="AB464" s="25">
        <v>90</v>
      </c>
      <c r="AC464" s="25">
        <v>0</v>
      </c>
      <c r="AH464" s="25">
        <v>90</v>
      </c>
      <c r="AI464" s="25">
        <v>0</v>
      </c>
      <c r="AJ464" s="25">
        <v>360</v>
      </c>
      <c r="AK464" s="31">
        <f t="shared" si="15"/>
        <v>0</v>
      </c>
      <c r="AL464" s="25">
        <v>0</v>
      </c>
    </row>
    <row r="465" spans="1:38">
      <c r="A465" s="29" t="s">
        <v>452</v>
      </c>
      <c r="B465" s="29" t="s">
        <v>1824</v>
      </c>
      <c r="C465" s="29" t="s">
        <v>1825</v>
      </c>
      <c r="D465" s="29" t="s">
        <v>1759</v>
      </c>
      <c r="E465" s="29" t="s">
        <v>1760</v>
      </c>
      <c r="F465" s="29" t="str">
        <f t="shared" si="14"/>
        <v>신음</v>
      </c>
      <c r="G465" s="29" t="s">
        <v>1826</v>
      </c>
      <c r="H465" s="29" t="s">
        <v>1242</v>
      </c>
      <c r="I465" s="29" t="s">
        <v>1220</v>
      </c>
      <c r="J465" s="29" t="s">
        <v>477</v>
      </c>
      <c r="K465" s="26" t="s">
        <v>1117</v>
      </c>
      <c r="L465" s="25">
        <v>170</v>
      </c>
      <c r="M465" s="25">
        <v>32660</v>
      </c>
      <c r="N465" s="25">
        <v>170</v>
      </c>
      <c r="O465" s="25">
        <v>32660</v>
      </c>
      <c r="P465" s="25">
        <v>170</v>
      </c>
      <c r="Q465" s="25">
        <v>32660</v>
      </c>
      <c r="R465" s="25">
        <v>170</v>
      </c>
      <c r="S465" s="25">
        <v>32660</v>
      </c>
      <c r="T465" s="25">
        <v>170</v>
      </c>
      <c r="U465" s="25">
        <v>32660</v>
      </c>
      <c r="V465" s="25">
        <v>170</v>
      </c>
      <c r="W465" s="25">
        <v>32660</v>
      </c>
      <c r="X465" s="25">
        <v>170</v>
      </c>
      <c r="Y465" s="25">
        <v>32660</v>
      </c>
      <c r="Z465" s="25">
        <v>170</v>
      </c>
      <c r="AA465" s="25">
        <v>32660</v>
      </c>
      <c r="AB465" s="25">
        <v>170</v>
      </c>
      <c r="AC465" s="25">
        <v>32660</v>
      </c>
      <c r="AD465" s="25">
        <v>170</v>
      </c>
      <c r="AE465" s="25">
        <v>32660</v>
      </c>
      <c r="AF465" s="25">
        <v>170</v>
      </c>
      <c r="AG465" s="25">
        <v>32660</v>
      </c>
      <c r="AH465" s="25">
        <v>170</v>
      </c>
      <c r="AI465" s="25">
        <v>32660</v>
      </c>
      <c r="AJ465" s="25">
        <v>2040</v>
      </c>
      <c r="AK465" s="32">
        <v>0</v>
      </c>
      <c r="AL465" s="25">
        <v>391920</v>
      </c>
    </row>
    <row r="466" spans="1:38">
      <c r="A466" s="29" t="s">
        <v>452</v>
      </c>
      <c r="B466" s="29" t="s">
        <v>1827</v>
      </c>
      <c r="C466" s="29" t="s">
        <v>1828</v>
      </c>
      <c r="D466" s="29" t="s">
        <v>1759</v>
      </c>
      <c r="E466" s="29" t="s">
        <v>1760</v>
      </c>
      <c r="F466" s="29" t="str">
        <f t="shared" si="14"/>
        <v>신음</v>
      </c>
      <c r="G466" s="29" t="s">
        <v>1829</v>
      </c>
      <c r="H466" s="29" t="s">
        <v>1242</v>
      </c>
      <c r="I466" s="29" t="s">
        <v>1289</v>
      </c>
      <c r="J466" s="29" t="s">
        <v>477</v>
      </c>
      <c r="K466" s="26" t="s">
        <v>478</v>
      </c>
      <c r="L466" s="25">
        <v>0</v>
      </c>
      <c r="M466" s="25">
        <v>360</v>
      </c>
      <c r="N466" s="25">
        <v>0</v>
      </c>
      <c r="O466" s="25">
        <v>0</v>
      </c>
      <c r="P466" s="25">
        <v>0</v>
      </c>
      <c r="Q466" s="25">
        <v>0</v>
      </c>
      <c r="R466" s="25">
        <v>0</v>
      </c>
      <c r="S466" s="25">
        <v>0</v>
      </c>
      <c r="T466" s="25">
        <v>0</v>
      </c>
      <c r="U466" s="25">
        <v>0</v>
      </c>
      <c r="V466" s="25">
        <v>0</v>
      </c>
      <c r="W466" s="25">
        <v>0</v>
      </c>
      <c r="X466" s="25">
        <v>0</v>
      </c>
      <c r="Y466" s="25">
        <v>0</v>
      </c>
      <c r="Z466" s="25">
        <v>0</v>
      </c>
      <c r="AA466" s="25">
        <v>0</v>
      </c>
      <c r="AB466" s="25">
        <v>0</v>
      </c>
      <c r="AC466" s="25">
        <v>0</v>
      </c>
      <c r="AD466" s="25">
        <v>0</v>
      </c>
      <c r="AE466" s="25">
        <v>0</v>
      </c>
      <c r="AF466" s="25">
        <v>0</v>
      </c>
      <c r="AG466" s="25">
        <v>0</v>
      </c>
      <c r="AH466" s="25">
        <v>0</v>
      </c>
      <c r="AI466" s="25">
        <v>0</v>
      </c>
      <c r="AJ466" s="25">
        <v>0</v>
      </c>
      <c r="AK466" s="32">
        <v>0</v>
      </c>
      <c r="AL466" s="25">
        <v>360</v>
      </c>
    </row>
    <row r="467" spans="1:38">
      <c r="A467" s="29" t="s">
        <v>452</v>
      </c>
      <c r="B467" s="29" t="s">
        <v>1830</v>
      </c>
      <c r="C467" s="29" t="s">
        <v>1831</v>
      </c>
      <c r="D467" s="29" t="s">
        <v>1759</v>
      </c>
      <c r="E467" s="29" t="s">
        <v>1760</v>
      </c>
      <c r="F467" s="29" t="str">
        <f t="shared" si="14"/>
        <v>신음</v>
      </c>
      <c r="G467" s="29" t="s">
        <v>1832</v>
      </c>
      <c r="H467" s="29" t="s">
        <v>458</v>
      </c>
      <c r="I467" s="29" t="s">
        <v>459</v>
      </c>
      <c r="J467" s="29" t="s">
        <v>477</v>
      </c>
      <c r="K467" s="26" t="s">
        <v>1117</v>
      </c>
      <c r="L467" s="25">
        <v>0</v>
      </c>
      <c r="M467" s="25">
        <v>330</v>
      </c>
      <c r="N467" s="25">
        <v>0</v>
      </c>
      <c r="O467" s="25">
        <v>330</v>
      </c>
      <c r="P467" s="25">
        <v>0</v>
      </c>
      <c r="Q467" s="25">
        <v>330</v>
      </c>
      <c r="R467" s="25">
        <v>0</v>
      </c>
      <c r="S467" s="25">
        <v>330</v>
      </c>
      <c r="T467" s="25">
        <v>0</v>
      </c>
      <c r="U467" s="25">
        <v>330</v>
      </c>
      <c r="V467" s="25">
        <v>0</v>
      </c>
      <c r="W467" s="25">
        <v>330</v>
      </c>
      <c r="X467" s="25">
        <v>0</v>
      </c>
      <c r="Y467" s="25">
        <v>330</v>
      </c>
      <c r="Z467" s="25">
        <v>0</v>
      </c>
      <c r="AA467" s="25">
        <v>330</v>
      </c>
      <c r="AB467" s="25">
        <v>0</v>
      </c>
      <c r="AC467" s="25">
        <v>330</v>
      </c>
      <c r="AD467" s="25">
        <v>0</v>
      </c>
      <c r="AE467" s="25">
        <v>330</v>
      </c>
      <c r="AF467" s="25">
        <v>0</v>
      </c>
      <c r="AG467" s="25">
        <v>330</v>
      </c>
      <c r="AH467" s="25">
        <v>0</v>
      </c>
      <c r="AI467" s="25">
        <v>330</v>
      </c>
      <c r="AJ467" s="25">
        <v>0</v>
      </c>
      <c r="AK467" s="31">
        <f t="shared" si="15"/>
        <v>0</v>
      </c>
      <c r="AL467" s="25">
        <v>3960</v>
      </c>
    </row>
    <row r="468" spans="1:38">
      <c r="A468" s="29" t="s">
        <v>452</v>
      </c>
      <c r="B468" s="29" t="s">
        <v>1833</v>
      </c>
      <c r="C468" s="29" t="s">
        <v>1834</v>
      </c>
      <c r="D468" s="29" t="s">
        <v>1759</v>
      </c>
      <c r="E468" s="29" t="s">
        <v>1760</v>
      </c>
      <c r="F468" s="29" t="str">
        <f t="shared" si="14"/>
        <v>신음</v>
      </c>
      <c r="G468" s="29" t="s">
        <v>1832</v>
      </c>
      <c r="H468" s="29" t="s">
        <v>458</v>
      </c>
      <c r="I468" s="29" t="s">
        <v>1248</v>
      </c>
      <c r="J468" s="29" t="s">
        <v>477</v>
      </c>
      <c r="K468" s="26" t="s">
        <v>1117</v>
      </c>
      <c r="L468" s="25">
        <v>0</v>
      </c>
      <c r="M468" s="25">
        <v>330</v>
      </c>
      <c r="N468" s="25">
        <v>0</v>
      </c>
      <c r="O468" s="25">
        <v>330</v>
      </c>
      <c r="P468" s="25">
        <v>0</v>
      </c>
      <c r="Q468" s="25">
        <v>330</v>
      </c>
      <c r="R468" s="25">
        <v>0</v>
      </c>
      <c r="S468" s="25">
        <v>330</v>
      </c>
      <c r="T468" s="25">
        <v>0</v>
      </c>
      <c r="U468" s="25">
        <v>330</v>
      </c>
      <c r="V468" s="25">
        <v>0</v>
      </c>
      <c r="W468" s="25">
        <v>330</v>
      </c>
      <c r="X468" s="25">
        <v>0</v>
      </c>
      <c r="Y468" s="25">
        <v>330</v>
      </c>
      <c r="Z468" s="25">
        <v>0</v>
      </c>
      <c r="AA468" s="25">
        <v>330</v>
      </c>
      <c r="AB468" s="25">
        <v>0</v>
      </c>
      <c r="AC468" s="25">
        <v>330</v>
      </c>
      <c r="AD468" s="25">
        <v>0</v>
      </c>
      <c r="AE468" s="25">
        <v>330</v>
      </c>
      <c r="AF468" s="25">
        <v>0</v>
      </c>
      <c r="AG468" s="25">
        <v>330</v>
      </c>
      <c r="AH468" s="25">
        <v>0</v>
      </c>
      <c r="AI468" s="25">
        <v>330</v>
      </c>
      <c r="AJ468" s="25">
        <v>0</v>
      </c>
      <c r="AK468" s="31">
        <f t="shared" si="15"/>
        <v>0</v>
      </c>
      <c r="AL468" s="25">
        <v>3960</v>
      </c>
    </row>
    <row r="469" spans="1:38">
      <c r="A469" s="29" t="s">
        <v>452</v>
      </c>
      <c r="B469" s="29" t="s">
        <v>1835</v>
      </c>
      <c r="C469" s="29" t="s">
        <v>1836</v>
      </c>
      <c r="D469" s="29" t="s">
        <v>1759</v>
      </c>
      <c r="E469" s="29" t="s">
        <v>1760</v>
      </c>
      <c r="F469" s="29" t="str">
        <f t="shared" si="14"/>
        <v>신음</v>
      </c>
      <c r="G469" s="29" t="s">
        <v>1837</v>
      </c>
      <c r="H469" s="29" t="s">
        <v>458</v>
      </c>
      <c r="I469" s="29" t="s">
        <v>1248</v>
      </c>
      <c r="J469" s="29" t="s">
        <v>477</v>
      </c>
      <c r="K469" s="26" t="s">
        <v>478</v>
      </c>
      <c r="L469" s="25">
        <v>0</v>
      </c>
      <c r="M469" s="25">
        <v>330</v>
      </c>
      <c r="N469" s="25">
        <v>0</v>
      </c>
      <c r="O469" s="25">
        <v>330</v>
      </c>
      <c r="P469" s="25">
        <v>0</v>
      </c>
      <c r="Q469" s="25">
        <v>330</v>
      </c>
      <c r="R469" s="25">
        <v>0</v>
      </c>
      <c r="S469" s="25">
        <v>330</v>
      </c>
      <c r="T469" s="25">
        <v>0</v>
      </c>
      <c r="U469" s="25">
        <v>330</v>
      </c>
      <c r="V469" s="25">
        <v>0</v>
      </c>
      <c r="W469" s="25">
        <v>330</v>
      </c>
      <c r="X469" s="25">
        <v>0</v>
      </c>
      <c r="Y469" s="25">
        <v>330</v>
      </c>
      <c r="Z469" s="25">
        <v>0</v>
      </c>
      <c r="AA469" s="25">
        <v>330</v>
      </c>
      <c r="AB469" s="25">
        <v>0</v>
      </c>
      <c r="AC469" s="25">
        <v>330</v>
      </c>
      <c r="AD469" s="25">
        <v>0</v>
      </c>
      <c r="AE469" s="25">
        <v>330</v>
      </c>
      <c r="AF469" s="25">
        <v>0</v>
      </c>
      <c r="AG469" s="25">
        <v>330</v>
      </c>
      <c r="AH469" s="25">
        <v>0</v>
      </c>
      <c r="AI469" s="25">
        <v>330</v>
      </c>
      <c r="AJ469" s="25">
        <v>0</v>
      </c>
      <c r="AK469" s="31">
        <f t="shared" si="15"/>
        <v>0</v>
      </c>
      <c r="AL469" s="25">
        <v>3960</v>
      </c>
    </row>
    <row r="470" spans="1:38">
      <c r="A470" s="29" t="s">
        <v>452</v>
      </c>
      <c r="B470" s="29" t="s">
        <v>1838</v>
      </c>
      <c r="C470" s="29" t="s">
        <v>1839</v>
      </c>
      <c r="D470" s="29" t="s">
        <v>1759</v>
      </c>
      <c r="E470" s="29" t="s">
        <v>1760</v>
      </c>
      <c r="F470" s="29" t="str">
        <f t="shared" si="14"/>
        <v>신음</v>
      </c>
      <c r="G470" s="29" t="s">
        <v>1829</v>
      </c>
      <c r="H470" s="29" t="s">
        <v>1242</v>
      </c>
      <c r="I470" s="29" t="s">
        <v>1248</v>
      </c>
      <c r="J470" s="29" t="s">
        <v>477</v>
      </c>
      <c r="K470" s="26" t="s">
        <v>478</v>
      </c>
      <c r="L470" s="25">
        <v>600</v>
      </c>
      <c r="M470" s="25">
        <v>182360</v>
      </c>
      <c r="N470" s="25">
        <v>15</v>
      </c>
      <c r="O470" s="25">
        <v>3210</v>
      </c>
      <c r="P470" s="25">
        <v>0</v>
      </c>
      <c r="Q470" s="25">
        <v>0</v>
      </c>
      <c r="R470" s="25">
        <v>0</v>
      </c>
      <c r="S470" s="25">
        <v>0</v>
      </c>
      <c r="T470" s="25">
        <v>0</v>
      </c>
      <c r="U470" s="25">
        <v>0</v>
      </c>
      <c r="V470" s="25">
        <v>0</v>
      </c>
      <c r="W470" s="25">
        <v>0</v>
      </c>
      <c r="X470" s="25">
        <v>0</v>
      </c>
      <c r="Y470" s="25">
        <v>0</v>
      </c>
      <c r="Z470" s="25">
        <v>0</v>
      </c>
      <c r="AA470" s="25">
        <v>0</v>
      </c>
      <c r="AB470" s="25">
        <v>0</v>
      </c>
      <c r="AC470" s="25">
        <v>0</v>
      </c>
      <c r="AD470" s="25">
        <v>0</v>
      </c>
      <c r="AE470" s="25">
        <v>0</v>
      </c>
      <c r="AF470" s="25">
        <v>0</v>
      </c>
      <c r="AG470" s="25">
        <v>0</v>
      </c>
      <c r="AH470" s="25">
        <v>0</v>
      </c>
      <c r="AI470" s="25">
        <v>0</v>
      </c>
      <c r="AJ470" s="25">
        <v>615</v>
      </c>
      <c r="AK470" s="32">
        <v>0</v>
      </c>
      <c r="AL470" s="25">
        <v>185570</v>
      </c>
    </row>
    <row r="471" spans="1:38">
      <c r="A471" s="29" t="s">
        <v>452</v>
      </c>
      <c r="B471" s="29" t="s">
        <v>1840</v>
      </c>
      <c r="C471" s="29" t="s">
        <v>1841</v>
      </c>
      <c r="D471" s="29" t="s">
        <v>1759</v>
      </c>
      <c r="E471" s="29" t="s">
        <v>1760</v>
      </c>
      <c r="F471" s="29" t="str">
        <f t="shared" si="14"/>
        <v>신음</v>
      </c>
      <c r="G471" s="29" t="s">
        <v>1842</v>
      </c>
      <c r="H471" s="29" t="s">
        <v>458</v>
      </c>
      <c r="I471" s="29" t="s">
        <v>459</v>
      </c>
      <c r="J471" s="29" t="s">
        <v>477</v>
      </c>
      <c r="K471" s="26" t="s">
        <v>1117</v>
      </c>
      <c r="L471" s="25">
        <v>0</v>
      </c>
      <c r="M471" s="25">
        <v>330</v>
      </c>
      <c r="N471" s="25">
        <v>0</v>
      </c>
      <c r="O471" s="25">
        <v>330</v>
      </c>
      <c r="P471" s="25">
        <v>0</v>
      </c>
      <c r="Q471" s="25">
        <v>330</v>
      </c>
      <c r="R471" s="25">
        <v>0</v>
      </c>
      <c r="S471" s="25">
        <v>330</v>
      </c>
      <c r="T471" s="25">
        <v>0</v>
      </c>
      <c r="U471" s="25">
        <v>330</v>
      </c>
      <c r="V471" s="25">
        <v>0</v>
      </c>
      <c r="W471" s="25">
        <v>330</v>
      </c>
      <c r="X471" s="25">
        <v>0</v>
      </c>
      <c r="Y471" s="25">
        <v>330</v>
      </c>
      <c r="Z471" s="25">
        <v>0</v>
      </c>
      <c r="AA471" s="25">
        <v>330</v>
      </c>
      <c r="AB471" s="25">
        <v>0</v>
      </c>
      <c r="AC471" s="25">
        <v>330</v>
      </c>
      <c r="AD471" s="25">
        <v>0</v>
      </c>
      <c r="AE471" s="25">
        <v>330</v>
      </c>
      <c r="AF471" s="25">
        <v>0</v>
      </c>
      <c r="AG471" s="25">
        <v>330</v>
      </c>
      <c r="AH471" s="25">
        <v>0</v>
      </c>
      <c r="AI471" s="25">
        <v>330</v>
      </c>
      <c r="AJ471" s="25">
        <v>0</v>
      </c>
      <c r="AK471" s="31">
        <f t="shared" si="15"/>
        <v>0</v>
      </c>
      <c r="AL471" s="25">
        <v>3960</v>
      </c>
    </row>
    <row r="472" spans="1:38">
      <c r="A472" s="29" t="s">
        <v>452</v>
      </c>
      <c r="B472" s="29" t="s">
        <v>1843</v>
      </c>
      <c r="C472" s="29" t="s">
        <v>1841</v>
      </c>
      <c r="D472" s="29" t="s">
        <v>1759</v>
      </c>
      <c r="E472" s="29" t="s">
        <v>1760</v>
      </c>
      <c r="F472" s="29" t="str">
        <f t="shared" si="14"/>
        <v>신음</v>
      </c>
      <c r="G472" s="29" t="s">
        <v>1842</v>
      </c>
      <c r="H472" s="29" t="s">
        <v>458</v>
      </c>
      <c r="I472" s="29" t="s">
        <v>476</v>
      </c>
      <c r="J472" s="29" t="s">
        <v>477</v>
      </c>
      <c r="K472" s="26" t="s">
        <v>1117</v>
      </c>
      <c r="L472" s="25">
        <v>0</v>
      </c>
      <c r="M472" s="25">
        <v>330</v>
      </c>
      <c r="N472" s="25">
        <v>0</v>
      </c>
      <c r="O472" s="25">
        <v>330</v>
      </c>
      <c r="P472" s="25">
        <v>0</v>
      </c>
      <c r="Q472" s="25">
        <v>330</v>
      </c>
      <c r="R472" s="25">
        <v>0</v>
      </c>
      <c r="S472" s="25">
        <v>330</v>
      </c>
      <c r="T472" s="25">
        <v>0</v>
      </c>
      <c r="U472" s="25">
        <v>330</v>
      </c>
      <c r="V472" s="25">
        <v>0</v>
      </c>
      <c r="W472" s="25">
        <v>330</v>
      </c>
      <c r="X472" s="25">
        <v>0</v>
      </c>
      <c r="Y472" s="25">
        <v>330</v>
      </c>
      <c r="Z472" s="25">
        <v>0</v>
      </c>
      <c r="AA472" s="25">
        <v>330</v>
      </c>
      <c r="AB472" s="25">
        <v>0</v>
      </c>
      <c r="AC472" s="25">
        <v>330</v>
      </c>
      <c r="AD472" s="25">
        <v>0</v>
      </c>
      <c r="AE472" s="25">
        <v>330</v>
      </c>
      <c r="AF472" s="25">
        <v>0</v>
      </c>
      <c r="AG472" s="25">
        <v>330</v>
      </c>
      <c r="AH472" s="25">
        <v>0</v>
      </c>
      <c r="AI472" s="25">
        <v>330</v>
      </c>
      <c r="AJ472" s="25">
        <v>0</v>
      </c>
      <c r="AK472" s="31">
        <f t="shared" si="15"/>
        <v>0</v>
      </c>
      <c r="AL472" s="25">
        <v>3960</v>
      </c>
    </row>
    <row r="473" spans="1:38">
      <c r="A473" s="29" t="s">
        <v>452</v>
      </c>
      <c r="B473" s="29" t="s">
        <v>1844</v>
      </c>
      <c r="C473" s="29" t="s">
        <v>1845</v>
      </c>
      <c r="D473" s="29" t="s">
        <v>1759</v>
      </c>
      <c r="E473" s="29" t="s">
        <v>1760</v>
      </c>
      <c r="F473" s="29" t="str">
        <f t="shared" si="14"/>
        <v>신음</v>
      </c>
      <c r="G473" s="29" t="s">
        <v>1846</v>
      </c>
      <c r="H473" s="29" t="s">
        <v>475</v>
      </c>
      <c r="I473" s="29" t="s">
        <v>1116</v>
      </c>
      <c r="J473" s="29" t="s">
        <v>477</v>
      </c>
      <c r="K473" s="26" t="s">
        <v>478</v>
      </c>
      <c r="L473" s="25">
        <v>0</v>
      </c>
      <c r="M473" s="25">
        <v>0</v>
      </c>
      <c r="N473" s="25">
        <v>0</v>
      </c>
      <c r="O473" s="25">
        <v>0</v>
      </c>
      <c r="P473" s="25">
        <v>0</v>
      </c>
      <c r="Q473" s="25">
        <v>0</v>
      </c>
      <c r="R473" s="25">
        <v>0</v>
      </c>
      <c r="S473" s="25">
        <v>0</v>
      </c>
      <c r="T473" s="25">
        <v>0</v>
      </c>
      <c r="U473" s="25">
        <v>0</v>
      </c>
      <c r="V473" s="25">
        <v>0</v>
      </c>
      <c r="W473" s="25">
        <v>0</v>
      </c>
      <c r="X473" s="25">
        <v>0</v>
      </c>
      <c r="Y473" s="25">
        <v>0</v>
      </c>
      <c r="Z473" s="25">
        <v>0</v>
      </c>
      <c r="AA473" s="25">
        <v>0</v>
      </c>
      <c r="AB473" s="25">
        <v>0</v>
      </c>
      <c r="AC473" s="25">
        <v>0</v>
      </c>
      <c r="AD473" s="25">
        <v>0</v>
      </c>
      <c r="AE473" s="25">
        <v>0</v>
      </c>
      <c r="AF473" s="25">
        <v>0</v>
      </c>
      <c r="AG473" s="25">
        <v>0</v>
      </c>
      <c r="AH473" s="25">
        <v>0</v>
      </c>
      <c r="AI473" s="25">
        <v>0</v>
      </c>
      <c r="AJ473" s="25">
        <v>0</v>
      </c>
      <c r="AK473" s="31">
        <f t="shared" si="15"/>
        <v>0</v>
      </c>
      <c r="AL473" s="25">
        <v>0</v>
      </c>
    </row>
    <row r="474" spans="1:38">
      <c r="A474" s="29" t="s">
        <v>452</v>
      </c>
      <c r="B474" s="29" t="s">
        <v>1847</v>
      </c>
      <c r="C474" s="29" t="s">
        <v>1848</v>
      </c>
      <c r="D474" s="29" t="s">
        <v>1759</v>
      </c>
      <c r="E474" s="29" t="s">
        <v>1760</v>
      </c>
      <c r="F474" s="29" t="str">
        <f t="shared" si="14"/>
        <v>신음</v>
      </c>
      <c r="G474" s="29" t="s">
        <v>1849</v>
      </c>
      <c r="H474" s="29" t="s">
        <v>475</v>
      </c>
      <c r="I474" s="29" t="s">
        <v>1220</v>
      </c>
      <c r="J474" s="29" t="s">
        <v>477</v>
      </c>
      <c r="K474" s="26" t="s">
        <v>1117</v>
      </c>
      <c r="L474" s="25">
        <v>0</v>
      </c>
      <c r="M474" s="25">
        <v>0</v>
      </c>
      <c r="N474" s="25">
        <v>0</v>
      </c>
      <c r="O474" s="25">
        <v>0</v>
      </c>
      <c r="P474" s="25">
        <v>0</v>
      </c>
      <c r="Q474" s="25">
        <v>0</v>
      </c>
      <c r="R474" s="25">
        <v>0</v>
      </c>
      <c r="S474" s="25">
        <v>0</v>
      </c>
      <c r="T474" s="25">
        <v>0</v>
      </c>
      <c r="U474" s="25">
        <v>0</v>
      </c>
      <c r="V474" s="25">
        <v>0</v>
      </c>
      <c r="W474" s="25">
        <v>0</v>
      </c>
      <c r="X474" s="25">
        <v>0</v>
      </c>
      <c r="Y474" s="25">
        <v>0</v>
      </c>
      <c r="Z474" s="25">
        <v>0</v>
      </c>
      <c r="AA474" s="25">
        <v>0</v>
      </c>
      <c r="AB474" s="25">
        <v>0</v>
      </c>
      <c r="AC474" s="25">
        <v>0</v>
      </c>
      <c r="AD474" s="25">
        <v>0</v>
      </c>
      <c r="AE474" s="25">
        <v>0</v>
      </c>
      <c r="AF474" s="25">
        <v>0</v>
      </c>
      <c r="AG474" s="25">
        <v>0</v>
      </c>
      <c r="AH474" s="25">
        <v>0</v>
      </c>
      <c r="AI474" s="25">
        <v>0</v>
      </c>
      <c r="AJ474" s="25">
        <v>0</v>
      </c>
      <c r="AK474" s="31">
        <f t="shared" si="15"/>
        <v>0</v>
      </c>
      <c r="AL474" s="25">
        <v>0</v>
      </c>
    </row>
    <row r="475" spans="1:38">
      <c r="A475" s="29" t="s">
        <v>452</v>
      </c>
      <c r="B475" s="29" t="s">
        <v>1850</v>
      </c>
      <c r="C475" s="29" t="s">
        <v>1851</v>
      </c>
      <c r="D475" s="29" t="s">
        <v>1759</v>
      </c>
      <c r="E475" s="29" t="s">
        <v>1760</v>
      </c>
      <c r="F475" s="29" t="str">
        <f t="shared" si="14"/>
        <v>신음</v>
      </c>
      <c r="G475" s="29" t="s">
        <v>1852</v>
      </c>
      <c r="H475" s="29" t="s">
        <v>475</v>
      </c>
      <c r="I475" s="29" t="s">
        <v>1116</v>
      </c>
      <c r="J475" s="29" t="s">
        <v>477</v>
      </c>
      <c r="K475" s="26" t="s">
        <v>478</v>
      </c>
      <c r="L475" s="25">
        <v>0</v>
      </c>
      <c r="M475" s="25">
        <v>410</v>
      </c>
      <c r="N475" s="25">
        <v>0</v>
      </c>
      <c r="O475" s="25">
        <v>410</v>
      </c>
      <c r="P475" s="25">
        <v>0</v>
      </c>
      <c r="Q475" s="25">
        <v>0</v>
      </c>
      <c r="R475" s="25">
        <v>0</v>
      </c>
      <c r="S475" s="25">
        <v>0</v>
      </c>
      <c r="T475" s="25">
        <v>0</v>
      </c>
      <c r="U475" s="25">
        <v>0</v>
      </c>
      <c r="V475" s="25">
        <v>0</v>
      </c>
      <c r="W475" s="25">
        <v>0</v>
      </c>
      <c r="X475" s="25">
        <v>0</v>
      </c>
      <c r="Y475" s="25">
        <v>0</v>
      </c>
      <c r="Z475" s="25">
        <v>0</v>
      </c>
      <c r="AA475" s="25">
        <v>0</v>
      </c>
      <c r="AB475" s="25">
        <v>0</v>
      </c>
      <c r="AC475" s="25">
        <v>410</v>
      </c>
      <c r="AD475" s="25">
        <v>0</v>
      </c>
      <c r="AE475" s="25">
        <v>410</v>
      </c>
      <c r="AF475" s="25">
        <v>0</v>
      </c>
      <c r="AG475" s="25">
        <v>410</v>
      </c>
      <c r="AH475" s="25">
        <v>0</v>
      </c>
      <c r="AI475" s="25">
        <v>410</v>
      </c>
      <c r="AJ475" s="25">
        <v>0</v>
      </c>
      <c r="AK475" s="31">
        <f t="shared" si="15"/>
        <v>0</v>
      </c>
      <c r="AL475" s="25">
        <v>2460</v>
      </c>
    </row>
    <row r="476" spans="1:38">
      <c r="A476" s="29" t="s">
        <v>452</v>
      </c>
      <c r="B476" s="29" t="s">
        <v>1853</v>
      </c>
      <c r="C476" s="29" t="s">
        <v>1854</v>
      </c>
      <c r="D476" s="29" t="s">
        <v>1759</v>
      </c>
      <c r="E476" s="29" t="s">
        <v>1760</v>
      </c>
      <c r="F476" s="29" t="str">
        <f t="shared" si="14"/>
        <v>신음</v>
      </c>
      <c r="G476" s="29" t="s">
        <v>1855</v>
      </c>
      <c r="H476" s="29" t="s">
        <v>475</v>
      </c>
      <c r="I476" s="29" t="s">
        <v>459</v>
      </c>
      <c r="J476" s="29" t="s">
        <v>477</v>
      </c>
      <c r="K476" s="26" t="s">
        <v>1117</v>
      </c>
      <c r="L476" s="25">
        <v>0</v>
      </c>
      <c r="M476" s="25">
        <v>0</v>
      </c>
      <c r="N476" s="25">
        <v>0</v>
      </c>
      <c r="O476" s="25">
        <v>0</v>
      </c>
      <c r="P476" s="25">
        <v>0</v>
      </c>
      <c r="Q476" s="25">
        <v>0</v>
      </c>
      <c r="R476" s="25">
        <v>0</v>
      </c>
      <c r="S476" s="25">
        <v>0</v>
      </c>
      <c r="T476" s="25">
        <v>0</v>
      </c>
      <c r="U476" s="25">
        <v>0</v>
      </c>
      <c r="V476" s="25">
        <v>0</v>
      </c>
      <c r="W476" s="25">
        <v>0</v>
      </c>
      <c r="X476" s="25">
        <v>0</v>
      </c>
      <c r="Y476" s="25">
        <v>0</v>
      </c>
      <c r="Z476" s="25">
        <v>0</v>
      </c>
      <c r="AA476" s="25">
        <v>0</v>
      </c>
      <c r="AB476" s="25">
        <v>0</v>
      </c>
      <c r="AC476" s="25">
        <v>0</v>
      </c>
      <c r="AD476" s="25">
        <v>0</v>
      </c>
      <c r="AE476" s="25">
        <v>0</v>
      </c>
      <c r="AF476" s="25">
        <v>0</v>
      </c>
      <c r="AG476" s="25">
        <v>0</v>
      </c>
      <c r="AH476" s="25">
        <v>0</v>
      </c>
      <c r="AI476" s="25">
        <v>0</v>
      </c>
      <c r="AJ476" s="25">
        <v>0</v>
      </c>
      <c r="AK476" s="31">
        <f t="shared" si="15"/>
        <v>0</v>
      </c>
      <c r="AL476" s="25">
        <v>0</v>
      </c>
    </row>
    <row r="477" spans="1:38">
      <c r="A477" s="29" t="s">
        <v>452</v>
      </c>
      <c r="B477" s="29" t="s">
        <v>1856</v>
      </c>
      <c r="C477" s="29" t="s">
        <v>1857</v>
      </c>
      <c r="D477" s="29" t="s">
        <v>1759</v>
      </c>
      <c r="E477" s="29" t="s">
        <v>1858</v>
      </c>
      <c r="F477" s="29" t="str">
        <f t="shared" si="14"/>
        <v>응명</v>
      </c>
      <c r="G477" s="29" t="s">
        <v>1859</v>
      </c>
      <c r="H477" s="29" t="s">
        <v>458</v>
      </c>
      <c r="I477" s="29" t="s">
        <v>459</v>
      </c>
      <c r="J477" s="29" t="s">
        <v>460</v>
      </c>
      <c r="K477" s="26" t="s">
        <v>459</v>
      </c>
      <c r="P477" s="25">
        <v>12</v>
      </c>
      <c r="Q477" s="25">
        <v>3150</v>
      </c>
      <c r="V477" s="25">
        <v>12</v>
      </c>
      <c r="W477" s="25">
        <v>3150</v>
      </c>
      <c r="AB477" s="25">
        <v>12</v>
      </c>
      <c r="AC477" s="25">
        <v>3150</v>
      </c>
      <c r="AH477" s="25">
        <v>12</v>
      </c>
      <c r="AI477" s="25">
        <v>3150</v>
      </c>
      <c r="AJ477" s="25">
        <v>48</v>
      </c>
      <c r="AK477" s="31">
        <f t="shared" si="15"/>
        <v>0</v>
      </c>
      <c r="AL477" s="25">
        <v>12600</v>
      </c>
    </row>
    <row r="478" spans="1:38">
      <c r="A478" s="29" t="s">
        <v>452</v>
      </c>
      <c r="B478" s="29" t="s">
        <v>1860</v>
      </c>
      <c r="C478" s="29" t="s">
        <v>1861</v>
      </c>
      <c r="D478" s="29" t="s">
        <v>1759</v>
      </c>
      <c r="E478" s="29" t="s">
        <v>1858</v>
      </c>
      <c r="F478" s="29" t="str">
        <f t="shared" si="14"/>
        <v>응명</v>
      </c>
      <c r="G478" s="29" t="s">
        <v>1862</v>
      </c>
      <c r="H478" s="29" t="s">
        <v>458</v>
      </c>
      <c r="I478" s="29" t="s">
        <v>459</v>
      </c>
      <c r="J478" s="29" t="s">
        <v>460</v>
      </c>
      <c r="K478" s="26" t="s">
        <v>459</v>
      </c>
      <c r="P478" s="25">
        <v>18</v>
      </c>
      <c r="Q478" s="25">
        <v>4230</v>
      </c>
      <c r="V478" s="25">
        <v>18</v>
      </c>
      <c r="W478" s="25">
        <v>4230</v>
      </c>
      <c r="AB478" s="25">
        <v>18</v>
      </c>
      <c r="AC478" s="25">
        <v>4230</v>
      </c>
      <c r="AH478" s="25">
        <v>18</v>
      </c>
      <c r="AI478" s="25">
        <v>4230</v>
      </c>
      <c r="AJ478" s="25">
        <v>72</v>
      </c>
      <c r="AK478" s="31">
        <f t="shared" si="15"/>
        <v>0</v>
      </c>
      <c r="AL478" s="25">
        <v>16920</v>
      </c>
    </row>
    <row r="479" spans="1:38">
      <c r="A479" s="29" t="s">
        <v>452</v>
      </c>
      <c r="B479" s="29" t="s">
        <v>1863</v>
      </c>
      <c r="C479" s="29" t="s">
        <v>1864</v>
      </c>
      <c r="D479" s="29" t="s">
        <v>1759</v>
      </c>
      <c r="E479" s="29" t="s">
        <v>1858</v>
      </c>
      <c r="F479" s="29" t="str">
        <f t="shared" si="14"/>
        <v>응명</v>
      </c>
      <c r="G479" s="29" t="s">
        <v>1865</v>
      </c>
      <c r="H479" s="29" t="s">
        <v>458</v>
      </c>
      <c r="I479" s="29" t="s">
        <v>459</v>
      </c>
      <c r="J479" s="29" t="s">
        <v>460</v>
      </c>
      <c r="K479" s="26" t="s">
        <v>459</v>
      </c>
      <c r="P479" s="25">
        <v>24</v>
      </c>
      <c r="Q479" s="25">
        <v>5310</v>
      </c>
      <c r="V479" s="25">
        <v>24</v>
      </c>
      <c r="W479" s="25">
        <v>5310</v>
      </c>
      <c r="AB479" s="25">
        <v>24</v>
      </c>
      <c r="AC479" s="25">
        <v>5310</v>
      </c>
      <c r="AH479" s="25">
        <v>24</v>
      </c>
      <c r="AI479" s="25">
        <v>5310</v>
      </c>
      <c r="AJ479" s="25">
        <v>96</v>
      </c>
      <c r="AK479" s="31">
        <f t="shared" si="15"/>
        <v>0</v>
      </c>
      <c r="AL479" s="25">
        <v>21240</v>
      </c>
    </row>
    <row r="480" spans="1:38">
      <c r="A480" s="29" t="s">
        <v>452</v>
      </c>
      <c r="B480" s="29" t="s">
        <v>1866</v>
      </c>
      <c r="C480" s="29" t="s">
        <v>1867</v>
      </c>
      <c r="D480" s="29" t="s">
        <v>1759</v>
      </c>
      <c r="E480" s="29" t="s">
        <v>1858</v>
      </c>
      <c r="F480" s="29" t="str">
        <f t="shared" si="14"/>
        <v>응명</v>
      </c>
      <c r="G480" s="29" t="s">
        <v>1865</v>
      </c>
      <c r="H480" s="29" t="s">
        <v>458</v>
      </c>
      <c r="I480" s="29" t="s">
        <v>459</v>
      </c>
      <c r="J480" s="29" t="s">
        <v>460</v>
      </c>
      <c r="K480" s="26" t="s">
        <v>459</v>
      </c>
      <c r="P480" s="25">
        <v>30</v>
      </c>
      <c r="Q480" s="25">
        <v>6390</v>
      </c>
      <c r="V480" s="25">
        <v>30</v>
      </c>
      <c r="W480" s="25">
        <v>6390</v>
      </c>
      <c r="AB480" s="25">
        <v>30</v>
      </c>
      <c r="AC480" s="25">
        <v>6390</v>
      </c>
      <c r="AH480" s="25">
        <v>30</v>
      </c>
      <c r="AI480" s="25">
        <v>6390</v>
      </c>
      <c r="AJ480" s="25">
        <v>120</v>
      </c>
      <c r="AK480" s="31">
        <f t="shared" si="15"/>
        <v>0</v>
      </c>
      <c r="AL480" s="25">
        <v>25560</v>
      </c>
    </row>
    <row r="481" spans="1:38">
      <c r="A481" s="29" t="s">
        <v>452</v>
      </c>
      <c r="B481" s="29" t="s">
        <v>1868</v>
      </c>
      <c r="C481" s="29" t="s">
        <v>1869</v>
      </c>
      <c r="D481" s="29" t="s">
        <v>1759</v>
      </c>
      <c r="E481" s="29" t="s">
        <v>1858</v>
      </c>
      <c r="F481" s="29" t="str">
        <f t="shared" si="14"/>
        <v>응명</v>
      </c>
      <c r="G481" s="29" t="s">
        <v>1870</v>
      </c>
      <c r="H481" s="29" t="s">
        <v>458</v>
      </c>
      <c r="I481" s="29" t="s">
        <v>459</v>
      </c>
      <c r="J481" s="29" t="s">
        <v>460</v>
      </c>
      <c r="K481" s="26" t="s">
        <v>459</v>
      </c>
      <c r="P481" s="25">
        <v>12</v>
      </c>
      <c r="Q481" s="25">
        <v>3150</v>
      </c>
      <c r="V481" s="25">
        <v>12</v>
      </c>
      <c r="W481" s="25">
        <v>3150</v>
      </c>
      <c r="AB481" s="25">
        <v>12</v>
      </c>
      <c r="AC481" s="25">
        <v>3150</v>
      </c>
      <c r="AH481" s="25">
        <v>12</v>
      </c>
      <c r="AI481" s="25">
        <v>3150</v>
      </c>
      <c r="AJ481" s="25">
        <v>48</v>
      </c>
      <c r="AK481" s="31">
        <f t="shared" si="15"/>
        <v>0</v>
      </c>
      <c r="AL481" s="25">
        <v>12600</v>
      </c>
    </row>
    <row r="482" spans="1:38">
      <c r="A482" s="29" t="s">
        <v>452</v>
      </c>
      <c r="B482" s="29" t="s">
        <v>1871</v>
      </c>
      <c r="C482" s="29" t="s">
        <v>1872</v>
      </c>
      <c r="D482" s="29" t="s">
        <v>1759</v>
      </c>
      <c r="E482" s="29" t="s">
        <v>1858</v>
      </c>
      <c r="F482" s="29" t="str">
        <f t="shared" si="14"/>
        <v>응명</v>
      </c>
      <c r="G482" s="29" t="s">
        <v>1873</v>
      </c>
      <c r="H482" s="29" t="s">
        <v>458</v>
      </c>
      <c r="I482" s="29" t="s">
        <v>459</v>
      </c>
      <c r="J482" s="29" t="s">
        <v>460</v>
      </c>
      <c r="K482" s="26" t="s">
        <v>459</v>
      </c>
      <c r="P482" s="25">
        <v>24</v>
      </c>
      <c r="Q482" s="25">
        <v>5310</v>
      </c>
      <c r="V482" s="25">
        <v>24</v>
      </c>
      <c r="W482" s="25">
        <v>5310</v>
      </c>
      <c r="AB482" s="25">
        <v>24</v>
      </c>
      <c r="AC482" s="25">
        <v>5310</v>
      </c>
      <c r="AH482" s="25">
        <v>24</v>
      </c>
      <c r="AI482" s="25">
        <v>5310</v>
      </c>
      <c r="AJ482" s="25">
        <v>96</v>
      </c>
      <c r="AK482" s="31">
        <f t="shared" si="15"/>
        <v>0</v>
      </c>
      <c r="AL482" s="25">
        <v>21240</v>
      </c>
    </row>
    <row r="483" spans="1:38">
      <c r="A483" s="29" t="s">
        <v>452</v>
      </c>
      <c r="B483" s="29" t="s">
        <v>1874</v>
      </c>
      <c r="C483" s="29" t="s">
        <v>1875</v>
      </c>
      <c r="D483" s="29" t="s">
        <v>1759</v>
      </c>
      <c r="E483" s="29" t="s">
        <v>1858</v>
      </c>
      <c r="F483" s="29" t="str">
        <f t="shared" si="14"/>
        <v>응명</v>
      </c>
      <c r="G483" s="29" t="s">
        <v>1876</v>
      </c>
      <c r="H483" s="29" t="s">
        <v>458</v>
      </c>
      <c r="I483" s="29" t="s">
        <v>459</v>
      </c>
      <c r="J483" s="29" t="s">
        <v>460</v>
      </c>
      <c r="K483" s="26" t="s">
        <v>459</v>
      </c>
      <c r="P483" s="25">
        <v>42</v>
      </c>
      <c r="Q483" s="25">
        <v>8550</v>
      </c>
      <c r="V483" s="25">
        <v>42</v>
      </c>
      <c r="W483" s="25">
        <v>8550</v>
      </c>
      <c r="AB483" s="25">
        <v>42</v>
      </c>
      <c r="AC483" s="25">
        <v>8550</v>
      </c>
      <c r="AH483" s="25">
        <v>42</v>
      </c>
      <c r="AI483" s="25">
        <v>8550</v>
      </c>
      <c r="AJ483" s="25">
        <v>168</v>
      </c>
      <c r="AK483" s="31">
        <f t="shared" si="15"/>
        <v>0</v>
      </c>
      <c r="AL483" s="25">
        <v>34200</v>
      </c>
    </row>
    <row r="484" spans="1:38">
      <c r="A484" s="29" t="s">
        <v>452</v>
      </c>
      <c r="B484" s="29" t="s">
        <v>1877</v>
      </c>
      <c r="C484" s="29" t="s">
        <v>1878</v>
      </c>
      <c r="D484" s="29" t="s">
        <v>1759</v>
      </c>
      <c r="E484" s="29" t="s">
        <v>1858</v>
      </c>
      <c r="F484" s="29" t="str">
        <f t="shared" si="14"/>
        <v>응명</v>
      </c>
      <c r="G484" s="29" t="s">
        <v>1879</v>
      </c>
      <c r="H484" s="29" t="s">
        <v>458</v>
      </c>
      <c r="I484" s="29" t="s">
        <v>459</v>
      </c>
      <c r="J484" s="29" t="s">
        <v>460</v>
      </c>
      <c r="K484" s="26" t="s">
        <v>459</v>
      </c>
      <c r="P484" s="25">
        <v>18</v>
      </c>
      <c r="Q484" s="25">
        <v>4230</v>
      </c>
      <c r="V484" s="25">
        <v>18</v>
      </c>
      <c r="W484" s="25">
        <v>4230</v>
      </c>
      <c r="AB484" s="25">
        <v>18</v>
      </c>
      <c r="AC484" s="25">
        <v>4230</v>
      </c>
      <c r="AH484" s="25">
        <v>18</v>
      </c>
      <c r="AI484" s="25">
        <v>4230</v>
      </c>
      <c r="AJ484" s="25">
        <v>72</v>
      </c>
      <c r="AK484" s="31">
        <f t="shared" si="15"/>
        <v>0</v>
      </c>
      <c r="AL484" s="25">
        <v>16920</v>
      </c>
    </row>
    <row r="485" spans="1:38">
      <c r="A485" s="29" t="s">
        <v>452</v>
      </c>
      <c r="B485" s="29" t="s">
        <v>1880</v>
      </c>
      <c r="C485" s="29" t="s">
        <v>1881</v>
      </c>
      <c r="D485" s="29" t="s">
        <v>1759</v>
      </c>
      <c r="E485" s="29" t="s">
        <v>1858</v>
      </c>
      <c r="F485" s="29" t="str">
        <f t="shared" si="14"/>
        <v>응명</v>
      </c>
      <c r="G485" s="29" t="s">
        <v>1882</v>
      </c>
      <c r="H485" s="29" t="s">
        <v>458</v>
      </c>
      <c r="I485" s="29" t="s">
        <v>459</v>
      </c>
      <c r="J485" s="29" t="s">
        <v>460</v>
      </c>
      <c r="K485" s="26" t="s">
        <v>459</v>
      </c>
      <c r="P485" s="25">
        <v>30</v>
      </c>
      <c r="Q485" s="25">
        <v>6390</v>
      </c>
      <c r="V485" s="25">
        <v>30</v>
      </c>
      <c r="W485" s="25">
        <v>6390</v>
      </c>
      <c r="AB485" s="25">
        <v>30</v>
      </c>
      <c r="AC485" s="25">
        <v>6390</v>
      </c>
      <c r="AH485" s="25">
        <v>30</v>
      </c>
      <c r="AI485" s="25">
        <v>6390</v>
      </c>
      <c r="AJ485" s="25">
        <v>120</v>
      </c>
      <c r="AK485" s="31">
        <f t="shared" si="15"/>
        <v>0</v>
      </c>
      <c r="AL485" s="25">
        <v>25560</v>
      </c>
    </row>
    <row r="486" spans="1:38">
      <c r="A486" s="29" t="s">
        <v>452</v>
      </c>
      <c r="B486" s="29" t="s">
        <v>1883</v>
      </c>
      <c r="C486" s="29" t="s">
        <v>1884</v>
      </c>
      <c r="D486" s="29" t="s">
        <v>1759</v>
      </c>
      <c r="E486" s="29" t="s">
        <v>1858</v>
      </c>
      <c r="F486" s="29" t="str">
        <f t="shared" si="14"/>
        <v>응명</v>
      </c>
      <c r="G486" s="29" t="s">
        <v>1885</v>
      </c>
      <c r="H486" s="29" t="s">
        <v>458</v>
      </c>
      <c r="I486" s="29" t="s">
        <v>459</v>
      </c>
      <c r="J486" s="29" t="s">
        <v>460</v>
      </c>
      <c r="K486" s="26" t="s">
        <v>459</v>
      </c>
      <c r="P486" s="25">
        <v>42</v>
      </c>
      <c r="Q486" s="25">
        <v>8550</v>
      </c>
      <c r="V486" s="25">
        <v>42</v>
      </c>
      <c r="W486" s="25">
        <v>8550</v>
      </c>
      <c r="AB486" s="25">
        <v>42</v>
      </c>
      <c r="AC486" s="25">
        <v>8550</v>
      </c>
      <c r="AH486" s="25">
        <v>42</v>
      </c>
      <c r="AI486" s="25">
        <v>8550</v>
      </c>
      <c r="AJ486" s="25">
        <v>168</v>
      </c>
      <c r="AK486" s="31">
        <f t="shared" si="15"/>
        <v>0</v>
      </c>
      <c r="AL486" s="25">
        <v>34200</v>
      </c>
    </row>
    <row r="487" spans="1:38">
      <c r="A487" s="29" t="s">
        <v>452</v>
      </c>
      <c r="B487" s="29" t="s">
        <v>1886</v>
      </c>
      <c r="C487" s="29" t="s">
        <v>1887</v>
      </c>
      <c r="D487" s="29" t="s">
        <v>1759</v>
      </c>
      <c r="E487" s="29" t="s">
        <v>1858</v>
      </c>
      <c r="F487" s="29" t="str">
        <f t="shared" si="14"/>
        <v>응명</v>
      </c>
      <c r="G487" s="29" t="s">
        <v>1888</v>
      </c>
      <c r="H487" s="29" t="s">
        <v>458</v>
      </c>
      <c r="I487" s="29" t="s">
        <v>459</v>
      </c>
      <c r="J487" s="29" t="s">
        <v>460</v>
      </c>
      <c r="K487" s="26" t="s">
        <v>459</v>
      </c>
      <c r="P487" s="25">
        <v>12</v>
      </c>
      <c r="Q487" s="25">
        <v>3150</v>
      </c>
      <c r="V487" s="25">
        <v>12</v>
      </c>
      <c r="W487" s="25">
        <v>3150</v>
      </c>
      <c r="AB487" s="25">
        <v>12</v>
      </c>
      <c r="AC487" s="25">
        <v>0</v>
      </c>
      <c r="AD487" s="25">
        <v>4</v>
      </c>
      <c r="AE487" s="25">
        <v>0</v>
      </c>
      <c r="AF487" s="25">
        <v>4</v>
      </c>
      <c r="AG487" s="25">
        <v>0</v>
      </c>
      <c r="AH487" s="25">
        <v>4</v>
      </c>
      <c r="AI487" s="25">
        <v>0</v>
      </c>
      <c r="AJ487" s="25">
        <v>48</v>
      </c>
      <c r="AK487" s="31">
        <f t="shared" si="15"/>
        <v>0</v>
      </c>
      <c r="AL487" s="25">
        <v>6300</v>
      </c>
    </row>
    <row r="488" spans="1:38">
      <c r="A488" s="29" t="s">
        <v>452</v>
      </c>
      <c r="B488" s="29" t="s">
        <v>1889</v>
      </c>
      <c r="C488" s="29" t="s">
        <v>1890</v>
      </c>
      <c r="D488" s="29" t="s">
        <v>1759</v>
      </c>
      <c r="E488" s="29" t="s">
        <v>1858</v>
      </c>
      <c r="F488" s="29" t="str">
        <f t="shared" si="14"/>
        <v>응명</v>
      </c>
      <c r="G488" s="29" t="s">
        <v>1891</v>
      </c>
      <c r="H488" s="29" t="s">
        <v>458</v>
      </c>
      <c r="I488" s="29" t="s">
        <v>459</v>
      </c>
      <c r="J488" s="29" t="s">
        <v>460</v>
      </c>
      <c r="K488" s="26" t="s">
        <v>459</v>
      </c>
      <c r="P488" s="25">
        <v>36</v>
      </c>
      <c r="Q488" s="25">
        <v>7470</v>
      </c>
      <c r="V488" s="25">
        <v>36</v>
      </c>
      <c r="W488" s="25">
        <v>7470</v>
      </c>
      <c r="AB488" s="25">
        <v>36</v>
      </c>
      <c r="AC488" s="25">
        <v>7470</v>
      </c>
      <c r="AH488" s="25">
        <v>36</v>
      </c>
      <c r="AI488" s="25">
        <v>7470</v>
      </c>
      <c r="AJ488" s="25">
        <v>144</v>
      </c>
      <c r="AK488" s="31">
        <f t="shared" si="15"/>
        <v>0</v>
      </c>
      <c r="AL488" s="25">
        <v>29880</v>
      </c>
    </row>
    <row r="489" spans="1:38">
      <c r="A489" s="29" t="s">
        <v>452</v>
      </c>
      <c r="B489" s="29" t="s">
        <v>1892</v>
      </c>
      <c r="C489" s="29" t="s">
        <v>1893</v>
      </c>
      <c r="D489" s="29" t="s">
        <v>1759</v>
      </c>
      <c r="E489" s="29" t="s">
        <v>1858</v>
      </c>
      <c r="F489" s="29" t="str">
        <f t="shared" si="14"/>
        <v>응명</v>
      </c>
      <c r="G489" s="29" t="s">
        <v>1894</v>
      </c>
      <c r="H489" s="29" t="s">
        <v>458</v>
      </c>
      <c r="I489" s="29" t="s">
        <v>459</v>
      </c>
      <c r="J489" s="29" t="s">
        <v>460</v>
      </c>
      <c r="K489" s="26" t="s">
        <v>459</v>
      </c>
      <c r="P489" s="25">
        <v>18</v>
      </c>
      <c r="Q489" s="25">
        <v>4230</v>
      </c>
      <c r="V489" s="25">
        <v>18</v>
      </c>
      <c r="W489" s="25">
        <v>4230</v>
      </c>
      <c r="AB489" s="25">
        <v>18</v>
      </c>
      <c r="AC489" s="25">
        <v>4230</v>
      </c>
      <c r="AH489" s="25">
        <v>18</v>
      </c>
      <c r="AI489" s="25">
        <v>4230</v>
      </c>
      <c r="AJ489" s="25">
        <v>72</v>
      </c>
      <c r="AK489" s="31">
        <f t="shared" si="15"/>
        <v>0</v>
      </c>
      <c r="AL489" s="25">
        <v>16920</v>
      </c>
    </row>
    <row r="490" spans="1:38">
      <c r="A490" s="29" t="s">
        <v>452</v>
      </c>
      <c r="B490" s="29" t="s">
        <v>1895</v>
      </c>
      <c r="C490" s="29" t="s">
        <v>1896</v>
      </c>
      <c r="D490" s="29" t="s">
        <v>1759</v>
      </c>
      <c r="E490" s="29" t="s">
        <v>1858</v>
      </c>
      <c r="F490" s="29" t="str">
        <f t="shared" si="14"/>
        <v>응명</v>
      </c>
      <c r="G490" s="29" t="s">
        <v>1897</v>
      </c>
      <c r="H490" s="29" t="s">
        <v>458</v>
      </c>
      <c r="I490" s="29" t="s">
        <v>459</v>
      </c>
      <c r="J490" s="29" t="s">
        <v>460</v>
      </c>
      <c r="K490" s="26" t="s">
        <v>459</v>
      </c>
      <c r="P490" s="25">
        <v>36</v>
      </c>
      <c r="Q490" s="25">
        <v>7470</v>
      </c>
      <c r="V490" s="25">
        <v>36</v>
      </c>
      <c r="W490" s="25">
        <v>7470</v>
      </c>
      <c r="AB490" s="25">
        <v>36</v>
      </c>
      <c r="AC490" s="25">
        <v>7470</v>
      </c>
      <c r="AH490" s="25">
        <v>36</v>
      </c>
      <c r="AI490" s="25">
        <v>7470</v>
      </c>
      <c r="AJ490" s="25">
        <v>144</v>
      </c>
      <c r="AK490" s="31">
        <f t="shared" si="15"/>
        <v>0</v>
      </c>
      <c r="AL490" s="25">
        <v>29880</v>
      </c>
    </row>
    <row r="491" spans="1:38">
      <c r="A491" s="29" t="s">
        <v>452</v>
      </c>
      <c r="B491" s="29" t="s">
        <v>1898</v>
      </c>
      <c r="C491" s="29" t="s">
        <v>1899</v>
      </c>
      <c r="D491" s="29" t="s">
        <v>1759</v>
      </c>
      <c r="E491" s="29" t="s">
        <v>1858</v>
      </c>
      <c r="F491" s="29" t="str">
        <f t="shared" si="14"/>
        <v>응명</v>
      </c>
      <c r="G491" s="29" t="s">
        <v>1862</v>
      </c>
      <c r="H491" s="29" t="s">
        <v>458</v>
      </c>
      <c r="I491" s="29" t="s">
        <v>459</v>
      </c>
      <c r="J491" s="29" t="s">
        <v>460</v>
      </c>
      <c r="K491" s="26" t="s">
        <v>459</v>
      </c>
      <c r="P491" s="25">
        <v>36</v>
      </c>
      <c r="Q491" s="25">
        <v>7470</v>
      </c>
      <c r="V491" s="25">
        <v>36</v>
      </c>
      <c r="W491" s="25">
        <v>7470</v>
      </c>
      <c r="AB491" s="25">
        <v>36</v>
      </c>
      <c r="AC491" s="25">
        <v>7470</v>
      </c>
      <c r="AH491" s="25">
        <v>36</v>
      </c>
      <c r="AI491" s="25">
        <v>7470</v>
      </c>
      <c r="AJ491" s="25">
        <v>144</v>
      </c>
      <c r="AK491" s="31">
        <f t="shared" si="15"/>
        <v>0</v>
      </c>
      <c r="AL491" s="25">
        <v>29880</v>
      </c>
    </row>
    <row r="492" spans="1:38">
      <c r="A492" s="29" t="s">
        <v>452</v>
      </c>
      <c r="B492" s="29" t="s">
        <v>1900</v>
      </c>
      <c r="C492" s="29" t="s">
        <v>1901</v>
      </c>
      <c r="D492" s="29" t="s">
        <v>1759</v>
      </c>
      <c r="E492" s="29" t="s">
        <v>1858</v>
      </c>
      <c r="F492" s="29" t="str">
        <f t="shared" si="14"/>
        <v>응명</v>
      </c>
      <c r="G492" s="29" t="s">
        <v>1902</v>
      </c>
      <c r="H492" s="29" t="s">
        <v>458</v>
      </c>
      <c r="I492" s="29" t="s">
        <v>459</v>
      </c>
      <c r="J492" s="29" t="s">
        <v>460</v>
      </c>
      <c r="K492" s="26" t="s">
        <v>459</v>
      </c>
      <c r="P492" s="25">
        <v>12</v>
      </c>
      <c r="Q492" s="25">
        <v>3150</v>
      </c>
      <c r="V492" s="25">
        <v>12</v>
      </c>
      <c r="W492" s="25">
        <v>3150</v>
      </c>
      <c r="AB492" s="25">
        <v>12</v>
      </c>
      <c r="AC492" s="25">
        <v>3150</v>
      </c>
      <c r="AH492" s="25">
        <v>12</v>
      </c>
      <c r="AI492" s="25">
        <v>3150</v>
      </c>
      <c r="AJ492" s="25">
        <v>48</v>
      </c>
      <c r="AK492" s="31">
        <f t="shared" si="15"/>
        <v>0</v>
      </c>
      <c r="AL492" s="25">
        <v>12600</v>
      </c>
    </row>
    <row r="493" spans="1:38">
      <c r="A493" s="29" t="s">
        <v>452</v>
      </c>
      <c r="B493" s="29" t="s">
        <v>1903</v>
      </c>
      <c r="C493" s="29" t="s">
        <v>1904</v>
      </c>
      <c r="D493" s="29" t="s">
        <v>1759</v>
      </c>
      <c r="E493" s="29" t="s">
        <v>1858</v>
      </c>
      <c r="F493" s="29" t="str">
        <f t="shared" si="14"/>
        <v>대광</v>
      </c>
      <c r="G493" s="29" t="s">
        <v>1905</v>
      </c>
      <c r="H493" s="29" t="s">
        <v>458</v>
      </c>
      <c r="I493" s="29" t="s">
        <v>459</v>
      </c>
      <c r="J493" s="29" t="s">
        <v>460</v>
      </c>
      <c r="K493" s="26" t="s">
        <v>459</v>
      </c>
      <c r="P493" s="25">
        <v>12</v>
      </c>
      <c r="Q493" s="25">
        <v>3150</v>
      </c>
      <c r="V493" s="25">
        <v>12</v>
      </c>
      <c r="W493" s="25">
        <v>3150</v>
      </c>
      <c r="AB493" s="25">
        <v>12</v>
      </c>
      <c r="AC493" s="25">
        <v>3150</v>
      </c>
      <c r="AH493" s="25">
        <v>12</v>
      </c>
      <c r="AI493" s="25">
        <v>3150</v>
      </c>
      <c r="AJ493" s="25">
        <v>48</v>
      </c>
      <c r="AK493" s="31">
        <f t="shared" si="15"/>
        <v>0</v>
      </c>
      <c r="AL493" s="25">
        <v>12600</v>
      </c>
    </row>
    <row r="494" spans="1:38">
      <c r="A494" s="29" t="s">
        <v>452</v>
      </c>
      <c r="B494" s="29" t="s">
        <v>1906</v>
      </c>
      <c r="C494" s="29" t="s">
        <v>1907</v>
      </c>
      <c r="D494" s="29" t="s">
        <v>1759</v>
      </c>
      <c r="E494" s="29" t="s">
        <v>1858</v>
      </c>
      <c r="F494" s="29" t="str">
        <f t="shared" si="14"/>
        <v>응명</v>
      </c>
      <c r="G494" s="29" t="s">
        <v>1908</v>
      </c>
      <c r="H494" s="29" t="s">
        <v>458</v>
      </c>
      <c r="I494" s="29" t="s">
        <v>459</v>
      </c>
      <c r="J494" s="29" t="s">
        <v>460</v>
      </c>
      <c r="K494" s="26" t="s">
        <v>459</v>
      </c>
      <c r="P494" s="25">
        <v>30</v>
      </c>
      <c r="Q494" s="25">
        <v>0</v>
      </c>
      <c r="V494" s="25">
        <v>30</v>
      </c>
      <c r="W494" s="25">
        <v>0</v>
      </c>
      <c r="AB494" s="25">
        <v>30</v>
      </c>
      <c r="AC494" s="25">
        <v>0</v>
      </c>
      <c r="AH494" s="25">
        <v>30</v>
      </c>
      <c r="AI494" s="25">
        <v>0</v>
      </c>
      <c r="AJ494" s="25">
        <v>120</v>
      </c>
      <c r="AK494" s="31">
        <f t="shared" si="15"/>
        <v>0</v>
      </c>
      <c r="AL494" s="25">
        <v>0</v>
      </c>
    </row>
    <row r="495" spans="1:38">
      <c r="A495" s="29" t="s">
        <v>452</v>
      </c>
      <c r="B495" s="29" t="s">
        <v>1909</v>
      </c>
      <c r="C495" s="29" t="s">
        <v>1910</v>
      </c>
      <c r="D495" s="29" t="s">
        <v>1759</v>
      </c>
      <c r="E495" s="29" t="s">
        <v>1858</v>
      </c>
      <c r="F495" s="29" t="str">
        <f t="shared" si="14"/>
        <v>응명</v>
      </c>
      <c r="G495" s="29" t="s">
        <v>1911</v>
      </c>
      <c r="H495" s="29" t="s">
        <v>458</v>
      </c>
      <c r="I495" s="29" t="s">
        <v>459</v>
      </c>
      <c r="J495" s="29" t="s">
        <v>460</v>
      </c>
      <c r="K495" s="26" t="s">
        <v>459</v>
      </c>
      <c r="P495" s="25">
        <v>12</v>
      </c>
      <c r="Q495" s="25">
        <v>0</v>
      </c>
      <c r="V495" s="25">
        <v>12</v>
      </c>
      <c r="W495" s="25">
        <v>0</v>
      </c>
      <c r="AB495" s="25">
        <v>12</v>
      </c>
      <c r="AC495" s="25">
        <v>0</v>
      </c>
      <c r="AH495" s="25">
        <v>12</v>
      </c>
      <c r="AI495" s="25">
        <v>0</v>
      </c>
      <c r="AJ495" s="25">
        <v>48</v>
      </c>
      <c r="AK495" s="31">
        <f t="shared" si="15"/>
        <v>0</v>
      </c>
      <c r="AL495" s="25">
        <v>0</v>
      </c>
    </row>
    <row r="496" spans="1:38">
      <c r="A496" s="29" t="s">
        <v>452</v>
      </c>
      <c r="B496" s="29" t="s">
        <v>1912</v>
      </c>
      <c r="C496" s="29" t="s">
        <v>1913</v>
      </c>
      <c r="D496" s="29" t="s">
        <v>1759</v>
      </c>
      <c r="E496" s="29" t="s">
        <v>1858</v>
      </c>
      <c r="F496" s="29" t="str">
        <f t="shared" si="14"/>
        <v>응명</v>
      </c>
      <c r="G496" s="29" t="s">
        <v>1914</v>
      </c>
      <c r="H496" s="29" t="s">
        <v>458</v>
      </c>
      <c r="I496" s="29" t="s">
        <v>459</v>
      </c>
      <c r="J496" s="29" t="s">
        <v>460</v>
      </c>
      <c r="K496" s="26" t="s">
        <v>459</v>
      </c>
      <c r="P496" s="25">
        <v>36</v>
      </c>
      <c r="Q496" s="25">
        <v>7470</v>
      </c>
      <c r="V496" s="25">
        <v>36</v>
      </c>
      <c r="W496" s="25">
        <v>7470</v>
      </c>
      <c r="AB496" s="25">
        <v>36</v>
      </c>
      <c r="AC496" s="25">
        <v>7470</v>
      </c>
      <c r="AH496" s="25">
        <v>36</v>
      </c>
      <c r="AI496" s="25">
        <v>7470</v>
      </c>
      <c r="AJ496" s="25">
        <v>144</v>
      </c>
      <c r="AK496" s="31">
        <f t="shared" si="15"/>
        <v>0</v>
      </c>
      <c r="AL496" s="25">
        <v>29880</v>
      </c>
    </row>
    <row r="497" spans="1:38">
      <c r="A497" s="29" t="s">
        <v>452</v>
      </c>
      <c r="B497" s="29" t="s">
        <v>1915</v>
      </c>
      <c r="C497" s="29" t="s">
        <v>1916</v>
      </c>
      <c r="D497" s="29" t="s">
        <v>1759</v>
      </c>
      <c r="E497" s="29" t="s">
        <v>1858</v>
      </c>
      <c r="F497" s="29" t="str">
        <f t="shared" si="14"/>
        <v>응명</v>
      </c>
      <c r="G497" s="29" t="s">
        <v>1917</v>
      </c>
      <c r="H497" s="29" t="s">
        <v>458</v>
      </c>
      <c r="I497" s="29" t="s">
        <v>459</v>
      </c>
      <c r="J497" s="29" t="s">
        <v>460</v>
      </c>
      <c r="K497" s="26" t="s">
        <v>459</v>
      </c>
      <c r="P497" s="25">
        <v>24</v>
      </c>
      <c r="Q497" s="25">
        <v>5310</v>
      </c>
      <c r="V497" s="25">
        <v>24</v>
      </c>
      <c r="W497" s="25">
        <v>5310</v>
      </c>
      <c r="AB497" s="25">
        <v>24</v>
      </c>
      <c r="AC497" s="25">
        <v>5310</v>
      </c>
      <c r="AH497" s="25">
        <v>24</v>
      </c>
      <c r="AI497" s="25">
        <v>5310</v>
      </c>
      <c r="AJ497" s="25">
        <v>96</v>
      </c>
      <c r="AK497" s="31">
        <f t="shared" si="15"/>
        <v>0</v>
      </c>
      <c r="AL497" s="25">
        <v>21240</v>
      </c>
    </row>
    <row r="498" spans="1:38">
      <c r="A498" s="29" t="s">
        <v>452</v>
      </c>
      <c r="B498" s="29" t="s">
        <v>1918</v>
      </c>
      <c r="C498" s="29" t="s">
        <v>918</v>
      </c>
      <c r="D498" s="29" t="s">
        <v>1759</v>
      </c>
      <c r="E498" s="29" t="s">
        <v>1858</v>
      </c>
      <c r="F498" s="29" t="str">
        <f t="shared" si="14"/>
        <v>응명</v>
      </c>
      <c r="G498" s="29" t="s">
        <v>1919</v>
      </c>
      <c r="H498" s="29" t="s">
        <v>458</v>
      </c>
      <c r="I498" s="29" t="s">
        <v>459</v>
      </c>
      <c r="J498" s="29" t="s">
        <v>460</v>
      </c>
      <c r="K498" s="26" t="s">
        <v>459</v>
      </c>
      <c r="P498" s="25">
        <v>36</v>
      </c>
      <c r="Q498" s="25">
        <v>0</v>
      </c>
      <c r="V498" s="25">
        <v>36</v>
      </c>
      <c r="W498" s="25">
        <v>0</v>
      </c>
      <c r="AB498" s="25">
        <v>36</v>
      </c>
      <c r="AC498" s="25">
        <v>0</v>
      </c>
      <c r="AH498" s="25">
        <v>36</v>
      </c>
      <c r="AI498" s="25">
        <v>0</v>
      </c>
      <c r="AJ498" s="25">
        <v>144</v>
      </c>
      <c r="AK498" s="31">
        <f t="shared" si="15"/>
        <v>0</v>
      </c>
      <c r="AL498" s="25">
        <v>0</v>
      </c>
    </row>
    <row r="499" spans="1:38">
      <c r="A499" s="29" t="s">
        <v>452</v>
      </c>
      <c r="B499" s="29" t="s">
        <v>1920</v>
      </c>
      <c r="C499" s="29" t="s">
        <v>1921</v>
      </c>
      <c r="D499" s="29" t="s">
        <v>1759</v>
      </c>
      <c r="E499" s="29" t="s">
        <v>1858</v>
      </c>
      <c r="F499" s="29" t="str">
        <f t="shared" si="14"/>
        <v>응명</v>
      </c>
      <c r="G499" s="29" t="s">
        <v>1922</v>
      </c>
      <c r="H499" s="29" t="s">
        <v>458</v>
      </c>
      <c r="I499" s="29" t="s">
        <v>459</v>
      </c>
      <c r="J499" s="29" t="s">
        <v>460</v>
      </c>
      <c r="K499" s="26" t="s">
        <v>459</v>
      </c>
      <c r="P499" s="25">
        <v>12</v>
      </c>
      <c r="Q499" s="25">
        <v>0</v>
      </c>
      <c r="V499" s="25">
        <v>12</v>
      </c>
      <c r="W499" s="25">
        <v>0</v>
      </c>
      <c r="AB499" s="25">
        <v>12</v>
      </c>
      <c r="AC499" s="25">
        <v>0</v>
      </c>
      <c r="AH499" s="25">
        <v>12</v>
      </c>
      <c r="AI499" s="25">
        <v>0</v>
      </c>
      <c r="AJ499" s="25">
        <v>48</v>
      </c>
      <c r="AK499" s="31">
        <f t="shared" si="15"/>
        <v>0</v>
      </c>
      <c r="AL499" s="25">
        <v>0</v>
      </c>
    </row>
    <row r="500" spans="1:38">
      <c r="A500" s="29" t="s">
        <v>452</v>
      </c>
      <c r="B500" s="29" t="s">
        <v>1923</v>
      </c>
      <c r="C500" s="29" t="s">
        <v>1924</v>
      </c>
      <c r="D500" s="29" t="s">
        <v>1759</v>
      </c>
      <c r="E500" s="29" t="s">
        <v>1858</v>
      </c>
      <c r="F500" s="29" t="str">
        <f t="shared" si="14"/>
        <v>응명</v>
      </c>
      <c r="G500" s="29" t="s">
        <v>1925</v>
      </c>
      <c r="H500" s="29" t="s">
        <v>458</v>
      </c>
      <c r="I500" s="29" t="s">
        <v>459</v>
      </c>
      <c r="J500" s="29" t="s">
        <v>460</v>
      </c>
      <c r="K500" s="26" t="s">
        <v>459</v>
      </c>
      <c r="P500" s="25">
        <v>18</v>
      </c>
      <c r="Q500" s="25">
        <v>4230</v>
      </c>
      <c r="V500" s="25">
        <v>18</v>
      </c>
      <c r="W500" s="25">
        <v>4230</v>
      </c>
      <c r="AB500" s="25">
        <v>18</v>
      </c>
      <c r="AC500" s="25">
        <v>4230</v>
      </c>
      <c r="AH500" s="25">
        <v>18</v>
      </c>
      <c r="AI500" s="25">
        <v>4230</v>
      </c>
      <c r="AJ500" s="25">
        <v>72</v>
      </c>
      <c r="AK500" s="31">
        <f t="shared" si="15"/>
        <v>0</v>
      </c>
      <c r="AL500" s="25">
        <v>16920</v>
      </c>
    </row>
    <row r="501" spans="1:38">
      <c r="A501" s="29" t="s">
        <v>452</v>
      </c>
      <c r="B501" s="29" t="s">
        <v>1926</v>
      </c>
      <c r="C501" s="29" t="s">
        <v>1927</v>
      </c>
      <c r="D501" s="29" t="s">
        <v>1759</v>
      </c>
      <c r="E501" s="29" t="s">
        <v>1858</v>
      </c>
      <c r="F501" s="29" t="str">
        <f t="shared" si="14"/>
        <v>응명</v>
      </c>
      <c r="G501" s="29" t="s">
        <v>1928</v>
      </c>
      <c r="H501" s="29" t="s">
        <v>458</v>
      </c>
      <c r="I501" s="29" t="s">
        <v>459</v>
      </c>
      <c r="J501" s="29" t="s">
        <v>460</v>
      </c>
      <c r="K501" s="26" t="s">
        <v>459</v>
      </c>
      <c r="P501" s="25">
        <v>6</v>
      </c>
      <c r="Q501" s="25">
        <v>2070</v>
      </c>
      <c r="V501" s="25">
        <v>6</v>
      </c>
      <c r="W501" s="25">
        <v>2070</v>
      </c>
      <c r="AB501" s="25">
        <v>6</v>
      </c>
      <c r="AC501" s="25">
        <v>2070</v>
      </c>
      <c r="AH501" s="25">
        <v>6</v>
      </c>
      <c r="AI501" s="25">
        <v>2070</v>
      </c>
      <c r="AJ501" s="25">
        <v>24</v>
      </c>
      <c r="AK501" s="31">
        <f t="shared" si="15"/>
        <v>0</v>
      </c>
      <c r="AL501" s="25">
        <v>8280</v>
      </c>
    </row>
    <row r="502" spans="1:38">
      <c r="A502" s="29" t="s">
        <v>452</v>
      </c>
      <c r="B502" s="29" t="s">
        <v>1929</v>
      </c>
      <c r="C502" s="29" t="s">
        <v>1930</v>
      </c>
      <c r="D502" s="29" t="s">
        <v>1759</v>
      </c>
      <c r="E502" s="29" t="s">
        <v>1858</v>
      </c>
      <c r="F502" s="29" t="str">
        <f t="shared" si="14"/>
        <v>응명</v>
      </c>
      <c r="G502" s="29" t="s">
        <v>1931</v>
      </c>
      <c r="H502" s="29" t="s">
        <v>458</v>
      </c>
      <c r="I502" s="29" t="s">
        <v>459</v>
      </c>
      <c r="J502" s="29" t="s">
        <v>460</v>
      </c>
      <c r="K502" s="26" t="s">
        <v>459</v>
      </c>
      <c r="P502" s="25">
        <v>18</v>
      </c>
      <c r="Q502" s="25">
        <v>4230</v>
      </c>
      <c r="V502" s="25">
        <v>18</v>
      </c>
      <c r="W502" s="25">
        <v>4230</v>
      </c>
      <c r="AB502" s="25">
        <v>18</v>
      </c>
      <c r="AC502" s="25">
        <v>4230</v>
      </c>
      <c r="AH502" s="25">
        <v>18</v>
      </c>
      <c r="AI502" s="25">
        <v>4230</v>
      </c>
      <c r="AJ502" s="25">
        <v>72</v>
      </c>
      <c r="AK502" s="31">
        <f t="shared" si="15"/>
        <v>0</v>
      </c>
      <c r="AL502" s="25">
        <v>16920</v>
      </c>
    </row>
    <row r="503" spans="1:38">
      <c r="A503" s="29" t="s">
        <v>452</v>
      </c>
      <c r="B503" s="29" t="s">
        <v>1932</v>
      </c>
      <c r="C503" s="29" t="s">
        <v>1933</v>
      </c>
      <c r="D503" s="29" t="s">
        <v>1759</v>
      </c>
      <c r="E503" s="29" t="s">
        <v>1858</v>
      </c>
      <c r="F503" s="29" t="str">
        <f t="shared" si="14"/>
        <v>응명</v>
      </c>
      <c r="G503" s="29" t="s">
        <v>1934</v>
      </c>
      <c r="H503" s="29" t="s">
        <v>458</v>
      </c>
      <c r="I503" s="29" t="s">
        <v>459</v>
      </c>
      <c r="J503" s="29" t="s">
        <v>460</v>
      </c>
      <c r="K503" s="26" t="s">
        <v>459</v>
      </c>
      <c r="P503" s="25">
        <v>24</v>
      </c>
      <c r="Q503" s="25">
        <v>0</v>
      </c>
      <c r="V503" s="25">
        <v>24</v>
      </c>
      <c r="W503" s="25">
        <v>0</v>
      </c>
      <c r="AB503" s="25">
        <v>24</v>
      </c>
      <c r="AC503" s="25">
        <v>0</v>
      </c>
      <c r="AH503" s="25">
        <v>24</v>
      </c>
      <c r="AI503" s="25">
        <v>0</v>
      </c>
      <c r="AJ503" s="25">
        <v>96</v>
      </c>
      <c r="AK503" s="31">
        <f t="shared" si="15"/>
        <v>0</v>
      </c>
      <c r="AL503" s="25">
        <v>0</v>
      </c>
    </row>
    <row r="504" spans="1:38">
      <c r="A504" s="29" t="s">
        <v>452</v>
      </c>
      <c r="B504" s="29" t="s">
        <v>1935</v>
      </c>
      <c r="C504" s="29" t="s">
        <v>1936</v>
      </c>
      <c r="D504" s="29" t="s">
        <v>1759</v>
      </c>
      <c r="E504" s="29" t="s">
        <v>1858</v>
      </c>
      <c r="F504" s="29" t="str">
        <f t="shared" si="14"/>
        <v>응명</v>
      </c>
      <c r="G504" s="29" t="s">
        <v>1937</v>
      </c>
      <c r="H504" s="29" t="s">
        <v>458</v>
      </c>
      <c r="I504" s="29" t="s">
        <v>459</v>
      </c>
      <c r="J504" s="29" t="s">
        <v>460</v>
      </c>
      <c r="K504" s="26" t="s">
        <v>459</v>
      </c>
      <c r="P504" s="25">
        <v>18</v>
      </c>
      <c r="Q504" s="25">
        <v>4230</v>
      </c>
      <c r="V504" s="25">
        <v>18</v>
      </c>
      <c r="W504" s="25">
        <v>4230</v>
      </c>
      <c r="AB504" s="25">
        <v>18</v>
      </c>
      <c r="AC504" s="25">
        <v>4230</v>
      </c>
      <c r="AH504" s="25">
        <v>18</v>
      </c>
      <c r="AI504" s="25">
        <v>4230</v>
      </c>
      <c r="AJ504" s="25">
        <v>72</v>
      </c>
      <c r="AK504" s="31">
        <f t="shared" si="15"/>
        <v>0</v>
      </c>
      <c r="AL504" s="25">
        <v>16920</v>
      </c>
    </row>
    <row r="505" spans="1:38">
      <c r="A505" s="29" t="s">
        <v>452</v>
      </c>
      <c r="B505" s="29" t="s">
        <v>1938</v>
      </c>
      <c r="C505" s="29" t="s">
        <v>1939</v>
      </c>
      <c r="D505" s="29" t="s">
        <v>1759</v>
      </c>
      <c r="E505" s="29" t="s">
        <v>1858</v>
      </c>
      <c r="F505" s="29" t="str">
        <f t="shared" si="14"/>
        <v>응명</v>
      </c>
      <c r="G505" s="29" t="s">
        <v>1931</v>
      </c>
      <c r="H505" s="29" t="s">
        <v>458</v>
      </c>
      <c r="I505" s="29" t="s">
        <v>459</v>
      </c>
      <c r="J505" s="29" t="s">
        <v>460</v>
      </c>
      <c r="K505" s="26" t="s">
        <v>459</v>
      </c>
      <c r="P505" s="25">
        <v>24</v>
      </c>
      <c r="Q505" s="25">
        <v>5310</v>
      </c>
      <c r="V505" s="25">
        <v>24</v>
      </c>
      <c r="W505" s="25">
        <v>5310</v>
      </c>
      <c r="AB505" s="25">
        <v>24</v>
      </c>
      <c r="AC505" s="25">
        <v>5310</v>
      </c>
      <c r="AH505" s="25">
        <v>24</v>
      </c>
      <c r="AI505" s="25">
        <v>5310</v>
      </c>
      <c r="AJ505" s="25">
        <v>96</v>
      </c>
      <c r="AK505" s="31">
        <f t="shared" si="15"/>
        <v>0</v>
      </c>
      <c r="AL505" s="25">
        <v>21240</v>
      </c>
    </row>
    <row r="506" spans="1:38">
      <c r="A506" s="29" t="s">
        <v>452</v>
      </c>
      <c r="B506" s="29" t="s">
        <v>1940</v>
      </c>
      <c r="C506" s="29" t="s">
        <v>1941</v>
      </c>
      <c r="D506" s="29" t="s">
        <v>1759</v>
      </c>
      <c r="E506" s="29" t="s">
        <v>1858</v>
      </c>
      <c r="F506" s="29" t="str">
        <f t="shared" si="14"/>
        <v>응명</v>
      </c>
      <c r="G506" s="29" t="s">
        <v>1942</v>
      </c>
      <c r="H506" s="29" t="s">
        <v>458</v>
      </c>
      <c r="I506" s="29" t="s">
        <v>459</v>
      </c>
      <c r="J506" s="29" t="s">
        <v>460</v>
      </c>
      <c r="K506" s="26" t="s">
        <v>459</v>
      </c>
      <c r="P506" s="25">
        <v>12</v>
      </c>
      <c r="Q506" s="25">
        <v>0</v>
      </c>
      <c r="V506" s="25">
        <v>12</v>
      </c>
      <c r="W506" s="25">
        <v>0</v>
      </c>
      <c r="AB506" s="25">
        <v>12</v>
      </c>
      <c r="AC506" s="25">
        <v>0</v>
      </c>
      <c r="AH506" s="25">
        <v>12</v>
      </c>
      <c r="AI506" s="25">
        <v>0</v>
      </c>
      <c r="AJ506" s="25">
        <v>48</v>
      </c>
      <c r="AK506" s="31">
        <f t="shared" si="15"/>
        <v>0</v>
      </c>
      <c r="AL506" s="25">
        <v>0</v>
      </c>
    </row>
    <row r="507" spans="1:38">
      <c r="A507" s="29" t="s">
        <v>452</v>
      </c>
      <c r="B507" s="29" t="s">
        <v>1943</v>
      </c>
      <c r="C507" s="29" t="s">
        <v>1944</v>
      </c>
      <c r="D507" s="29" t="s">
        <v>1759</v>
      </c>
      <c r="E507" s="29" t="s">
        <v>1858</v>
      </c>
      <c r="F507" s="29" t="str">
        <f t="shared" si="14"/>
        <v>응명</v>
      </c>
      <c r="G507" s="29" t="s">
        <v>1945</v>
      </c>
      <c r="H507" s="29" t="s">
        <v>458</v>
      </c>
      <c r="I507" s="29" t="s">
        <v>459</v>
      </c>
      <c r="J507" s="29" t="s">
        <v>460</v>
      </c>
      <c r="K507" s="26" t="s">
        <v>459</v>
      </c>
      <c r="P507" s="25">
        <v>48</v>
      </c>
      <c r="Q507" s="25">
        <v>9630</v>
      </c>
      <c r="V507" s="25">
        <v>48</v>
      </c>
      <c r="W507" s="25">
        <v>9630</v>
      </c>
      <c r="AB507" s="25">
        <v>48</v>
      </c>
      <c r="AC507" s="25">
        <v>9630</v>
      </c>
      <c r="AH507" s="25">
        <v>48</v>
      </c>
      <c r="AI507" s="25">
        <v>9630</v>
      </c>
      <c r="AJ507" s="25">
        <v>192</v>
      </c>
      <c r="AK507" s="31">
        <f t="shared" si="15"/>
        <v>0</v>
      </c>
      <c r="AL507" s="25">
        <v>38520</v>
      </c>
    </row>
    <row r="508" spans="1:38">
      <c r="A508" s="29" t="s">
        <v>452</v>
      </c>
      <c r="B508" s="29" t="s">
        <v>1946</v>
      </c>
      <c r="C508" s="29" t="s">
        <v>1947</v>
      </c>
      <c r="D508" s="29" t="s">
        <v>1759</v>
      </c>
      <c r="E508" s="29" t="s">
        <v>1858</v>
      </c>
      <c r="F508" s="29" t="str">
        <f t="shared" si="14"/>
        <v>응명</v>
      </c>
      <c r="G508" s="29" t="s">
        <v>1948</v>
      </c>
      <c r="H508" s="29" t="s">
        <v>458</v>
      </c>
      <c r="I508" s="29" t="s">
        <v>459</v>
      </c>
      <c r="J508" s="29" t="s">
        <v>460</v>
      </c>
      <c r="K508" s="26" t="s">
        <v>459</v>
      </c>
      <c r="P508" s="25">
        <v>57</v>
      </c>
      <c r="Q508" s="25">
        <v>0</v>
      </c>
      <c r="V508" s="25">
        <v>57</v>
      </c>
      <c r="W508" s="25">
        <v>0</v>
      </c>
      <c r="AB508" s="25">
        <v>57</v>
      </c>
      <c r="AC508" s="25">
        <v>0</v>
      </c>
      <c r="AH508" s="25">
        <v>57</v>
      </c>
      <c r="AI508" s="25">
        <v>0</v>
      </c>
      <c r="AJ508" s="25">
        <v>228</v>
      </c>
      <c r="AK508" s="31">
        <f t="shared" si="15"/>
        <v>0</v>
      </c>
      <c r="AL508" s="25">
        <v>0</v>
      </c>
    </row>
    <row r="509" spans="1:38">
      <c r="A509" s="29" t="s">
        <v>452</v>
      </c>
      <c r="B509" s="29" t="s">
        <v>1949</v>
      </c>
      <c r="C509" s="29" t="s">
        <v>1950</v>
      </c>
      <c r="D509" s="29" t="s">
        <v>1759</v>
      </c>
      <c r="E509" s="29" t="s">
        <v>1858</v>
      </c>
      <c r="F509" s="29" t="str">
        <f t="shared" si="14"/>
        <v>응명</v>
      </c>
      <c r="G509" s="29" t="s">
        <v>1951</v>
      </c>
      <c r="H509" s="29" t="s">
        <v>458</v>
      </c>
      <c r="I509" s="29" t="s">
        <v>459</v>
      </c>
      <c r="J509" s="29" t="s">
        <v>460</v>
      </c>
      <c r="K509" s="26" t="s">
        <v>459</v>
      </c>
      <c r="P509" s="25">
        <v>18</v>
      </c>
      <c r="Q509" s="25">
        <v>0</v>
      </c>
      <c r="V509" s="25">
        <v>18</v>
      </c>
      <c r="W509" s="25">
        <v>0</v>
      </c>
      <c r="AB509" s="25">
        <v>18</v>
      </c>
      <c r="AC509" s="25">
        <v>0</v>
      </c>
      <c r="AH509" s="25">
        <v>18</v>
      </c>
      <c r="AI509" s="25">
        <v>0</v>
      </c>
      <c r="AJ509" s="25">
        <v>72</v>
      </c>
      <c r="AK509" s="31">
        <f t="shared" si="15"/>
        <v>0</v>
      </c>
      <c r="AL509" s="25">
        <v>0</v>
      </c>
    </row>
    <row r="510" spans="1:38">
      <c r="A510" s="29" t="s">
        <v>452</v>
      </c>
      <c r="B510" s="29" t="s">
        <v>1952</v>
      </c>
      <c r="C510" s="29" t="s">
        <v>1953</v>
      </c>
      <c r="D510" s="29" t="s">
        <v>1759</v>
      </c>
      <c r="E510" s="29" t="s">
        <v>1858</v>
      </c>
      <c r="F510" s="29" t="str">
        <f t="shared" si="14"/>
        <v>응명</v>
      </c>
      <c r="G510" s="29" t="s">
        <v>1954</v>
      </c>
      <c r="H510" s="29" t="s">
        <v>458</v>
      </c>
      <c r="I510" s="29" t="s">
        <v>459</v>
      </c>
      <c r="J510" s="29" t="s">
        <v>460</v>
      </c>
      <c r="K510" s="26" t="s">
        <v>459</v>
      </c>
      <c r="P510" s="25">
        <v>18</v>
      </c>
      <c r="Q510" s="25">
        <v>4230</v>
      </c>
      <c r="V510" s="25">
        <v>18</v>
      </c>
      <c r="W510" s="25">
        <v>4230</v>
      </c>
      <c r="AB510" s="25">
        <v>18</v>
      </c>
      <c r="AC510" s="25">
        <v>4230</v>
      </c>
      <c r="AH510" s="25">
        <v>18</v>
      </c>
      <c r="AI510" s="25">
        <v>4230</v>
      </c>
      <c r="AJ510" s="25">
        <v>72</v>
      </c>
      <c r="AK510" s="31">
        <f t="shared" si="15"/>
        <v>0</v>
      </c>
      <c r="AL510" s="25">
        <v>16920</v>
      </c>
    </row>
    <row r="511" spans="1:38">
      <c r="A511" s="29" t="s">
        <v>452</v>
      </c>
      <c r="B511" s="29" t="s">
        <v>1955</v>
      </c>
      <c r="C511" s="29" t="s">
        <v>1956</v>
      </c>
      <c r="D511" s="29" t="s">
        <v>1759</v>
      </c>
      <c r="E511" s="29" t="s">
        <v>1858</v>
      </c>
      <c r="F511" s="29" t="str">
        <f t="shared" si="14"/>
        <v>대광</v>
      </c>
      <c r="G511" s="29" t="s">
        <v>1957</v>
      </c>
      <c r="H511" s="29" t="s">
        <v>458</v>
      </c>
      <c r="I511" s="29" t="s">
        <v>459</v>
      </c>
      <c r="J511" s="29" t="s">
        <v>460</v>
      </c>
      <c r="K511" s="26" t="s">
        <v>459</v>
      </c>
      <c r="P511" s="25">
        <v>24</v>
      </c>
      <c r="Q511" s="25">
        <v>5310</v>
      </c>
      <c r="V511" s="25">
        <v>24</v>
      </c>
      <c r="W511" s="25">
        <v>5310</v>
      </c>
      <c r="AB511" s="25">
        <v>24</v>
      </c>
      <c r="AC511" s="25">
        <v>5310</v>
      </c>
      <c r="AH511" s="25">
        <v>24</v>
      </c>
      <c r="AI511" s="25">
        <v>5310</v>
      </c>
      <c r="AJ511" s="25">
        <v>96</v>
      </c>
      <c r="AK511" s="31">
        <f t="shared" si="15"/>
        <v>0</v>
      </c>
      <c r="AL511" s="25">
        <v>21240</v>
      </c>
    </row>
    <row r="512" spans="1:38">
      <c r="A512" s="29" t="s">
        <v>452</v>
      </c>
      <c r="B512" s="29" t="s">
        <v>1958</v>
      </c>
      <c r="C512" s="29" t="s">
        <v>1959</v>
      </c>
      <c r="D512" s="29" t="s">
        <v>1759</v>
      </c>
      <c r="E512" s="29" t="s">
        <v>1858</v>
      </c>
      <c r="F512" s="29" t="str">
        <f t="shared" si="14"/>
        <v>대광</v>
      </c>
      <c r="G512" s="29" t="s">
        <v>1960</v>
      </c>
      <c r="H512" s="29" t="s">
        <v>1242</v>
      </c>
      <c r="I512" s="29" t="s">
        <v>459</v>
      </c>
      <c r="J512" s="29" t="s">
        <v>460</v>
      </c>
      <c r="K512" s="26" t="s">
        <v>459</v>
      </c>
      <c r="L512" s="25">
        <v>70</v>
      </c>
      <c r="M512" s="25">
        <v>0</v>
      </c>
      <c r="N512" s="25">
        <v>70</v>
      </c>
      <c r="O512" s="25">
        <v>0</v>
      </c>
      <c r="P512" s="25">
        <v>70</v>
      </c>
      <c r="Q512" s="25">
        <v>0</v>
      </c>
      <c r="R512" s="25">
        <v>70</v>
      </c>
      <c r="S512" s="25">
        <v>0</v>
      </c>
      <c r="T512" s="25">
        <v>70</v>
      </c>
      <c r="U512" s="25">
        <v>0</v>
      </c>
      <c r="V512" s="25">
        <v>70</v>
      </c>
      <c r="W512" s="25">
        <v>0</v>
      </c>
      <c r="X512" s="25">
        <v>70</v>
      </c>
      <c r="Y512" s="25">
        <v>0</v>
      </c>
      <c r="Z512" s="25">
        <v>70</v>
      </c>
      <c r="AA512" s="25">
        <v>0</v>
      </c>
      <c r="AB512" s="25">
        <v>70</v>
      </c>
      <c r="AC512" s="25">
        <v>0</v>
      </c>
      <c r="AD512" s="25">
        <v>70</v>
      </c>
      <c r="AE512" s="25">
        <v>0</v>
      </c>
      <c r="AF512" s="25">
        <v>70</v>
      </c>
      <c r="AG512" s="25">
        <v>0</v>
      </c>
      <c r="AH512" s="25">
        <v>70</v>
      </c>
      <c r="AI512" s="25">
        <v>0</v>
      </c>
      <c r="AJ512" s="25">
        <v>840</v>
      </c>
      <c r="AK512" s="31">
        <f t="shared" si="15"/>
        <v>840</v>
      </c>
      <c r="AL512" s="25">
        <v>0</v>
      </c>
    </row>
    <row r="513" spans="1:39">
      <c r="A513" s="29" t="s">
        <v>452</v>
      </c>
      <c r="B513" s="29" t="s">
        <v>1961</v>
      </c>
      <c r="C513" s="29" t="s">
        <v>1962</v>
      </c>
      <c r="D513" s="29" t="s">
        <v>1759</v>
      </c>
      <c r="E513" s="29" t="s">
        <v>1858</v>
      </c>
      <c r="F513" s="29" t="str">
        <f t="shared" si="14"/>
        <v>응명</v>
      </c>
      <c r="G513" s="29" t="s">
        <v>1963</v>
      </c>
      <c r="H513" s="29" t="s">
        <v>475</v>
      </c>
      <c r="I513" s="29" t="s">
        <v>459</v>
      </c>
      <c r="J513" s="29" t="s">
        <v>477</v>
      </c>
      <c r="K513" s="26" t="s">
        <v>1117</v>
      </c>
      <c r="L513" s="25">
        <v>0</v>
      </c>
      <c r="M513" s="25">
        <v>410</v>
      </c>
      <c r="N513" s="25">
        <v>0</v>
      </c>
      <c r="O513" s="25">
        <v>410</v>
      </c>
      <c r="P513" s="25">
        <v>0</v>
      </c>
      <c r="Q513" s="25">
        <v>410</v>
      </c>
      <c r="R513" s="25">
        <v>0</v>
      </c>
      <c r="S513" s="25">
        <v>410</v>
      </c>
      <c r="T513" s="25">
        <v>0</v>
      </c>
      <c r="U513" s="25">
        <v>410</v>
      </c>
      <c r="V513" s="25">
        <v>0</v>
      </c>
      <c r="W513" s="25">
        <v>410</v>
      </c>
      <c r="X513" s="25">
        <v>0</v>
      </c>
      <c r="Y513" s="25">
        <v>410</v>
      </c>
      <c r="Z513" s="25">
        <v>0</v>
      </c>
      <c r="AA513" s="25">
        <v>410</v>
      </c>
      <c r="AB513" s="25">
        <v>0</v>
      </c>
      <c r="AC513" s="25">
        <v>410</v>
      </c>
      <c r="AD513" s="25">
        <v>0</v>
      </c>
      <c r="AE513" s="25">
        <v>410</v>
      </c>
      <c r="AF513" s="25">
        <v>0</v>
      </c>
      <c r="AG513" s="25">
        <v>410</v>
      </c>
      <c r="AH513" s="25">
        <v>0</v>
      </c>
      <c r="AI513" s="25">
        <v>410</v>
      </c>
      <c r="AJ513" s="25">
        <v>0</v>
      </c>
      <c r="AK513" s="31">
        <f t="shared" si="15"/>
        <v>0</v>
      </c>
      <c r="AL513" s="25">
        <v>4920</v>
      </c>
    </row>
    <row r="514" spans="1:39" s="153" customFormat="1">
      <c r="A514" s="150" t="s">
        <v>452</v>
      </c>
      <c r="B514" s="150" t="s">
        <v>1964</v>
      </c>
      <c r="C514" s="150" t="s">
        <v>1965</v>
      </c>
      <c r="D514" s="150" t="s">
        <v>1759</v>
      </c>
      <c r="E514" s="150" t="s">
        <v>1858</v>
      </c>
      <c r="F514" s="150"/>
      <c r="G514" s="150" t="s">
        <v>1966</v>
      </c>
      <c r="H514" s="150" t="s">
        <v>1242</v>
      </c>
      <c r="I514" s="150" t="s">
        <v>459</v>
      </c>
      <c r="J514" s="150" t="s">
        <v>477</v>
      </c>
      <c r="K514" s="151" t="s">
        <v>1117</v>
      </c>
      <c r="L514" s="152">
        <v>237068</v>
      </c>
      <c r="M514" s="152">
        <v>85310840</v>
      </c>
      <c r="N514" s="152">
        <v>223341</v>
      </c>
      <c r="O514" s="152">
        <v>80369120</v>
      </c>
      <c r="P514" s="152">
        <v>205998</v>
      </c>
      <c r="Q514" s="152">
        <v>74125640</v>
      </c>
      <c r="R514" s="152">
        <v>225978</v>
      </c>
      <c r="S514" s="152">
        <v>81318440</v>
      </c>
      <c r="T514" s="152">
        <v>205251</v>
      </c>
      <c r="U514" s="152">
        <v>73856720</v>
      </c>
      <c r="V514" s="152">
        <v>235774</v>
      </c>
      <c r="W514" s="152">
        <v>84845000</v>
      </c>
      <c r="X514" s="152">
        <v>211588</v>
      </c>
      <c r="Y514" s="152">
        <v>76138040</v>
      </c>
      <c r="Z514" s="152">
        <v>206524</v>
      </c>
      <c r="AA514" s="152">
        <v>74315000</v>
      </c>
      <c r="AB514" s="152">
        <v>222444</v>
      </c>
      <c r="AC514" s="152">
        <v>80046200</v>
      </c>
      <c r="AD514" s="152">
        <v>216522</v>
      </c>
      <c r="AE514" s="152">
        <v>77914280</v>
      </c>
      <c r="AF514" s="152">
        <v>218221</v>
      </c>
      <c r="AG514" s="152">
        <v>78525920</v>
      </c>
      <c r="AH514" s="152">
        <v>223177</v>
      </c>
      <c r="AI514" s="152">
        <v>80310080</v>
      </c>
      <c r="AJ514" s="152">
        <v>2631886</v>
      </c>
      <c r="AK514" s="152">
        <v>0</v>
      </c>
      <c r="AL514" s="152">
        <v>947075280</v>
      </c>
      <c r="AM514" s="152"/>
    </row>
    <row r="515" spans="1:39">
      <c r="A515" s="29" t="s">
        <v>452</v>
      </c>
      <c r="B515" s="29" t="s">
        <v>1967</v>
      </c>
      <c r="C515" s="29" t="s">
        <v>1968</v>
      </c>
      <c r="D515" s="29" t="s">
        <v>1759</v>
      </c>
      <c r="E515" s="29" t="s">
        <v>1858</v>
      </c>
      <c r="F515" s="29" t="str">
        <f t="shared" ref="F515:F578" si="16">LEFT(G515,2)</f>
        <v>대광</v>
      </c>
      <c r="G515" s="29" t="s">
        <v>1969</v>
      </c>
      <c r="H515" s="29" t="s">
        <v>1242</v>
      </c>
      <c r="I515" s="29" t="s">
        <v>1970</v>
      </c>
      <c r="J515" s="29" t="s">
        <v>477</v>
      </c>
      <c r="K515" s="26" t="s">
        <v>1117</v>
      </c>
      <c r="L515" s="25">
        <v>3431</v>
      </c>
      <c r="M515" s="25">
        <v>1201520</v>
      </c>
      <c r="N515" s="25">
        <v>3326</v>
      </c>
      <c r="O515" s="25">
        <v>1163720</v>
      </c>
      <c r="P515" s="25">
        <v>2996</v>
      </c>
      <c r="Q515" s="25">
        <v>1044920</v>
      </c>
      <c r="R515" s="25">
        <v>3522</v>
      </c>
      <c r="S515" s="25">
        <v>1234280</v>
      </c>
      <c r="T515" s="25">
        <v>3306</v>
      </c>
      <c r="U515" s="25">
        <v>1156520</v>
      </c>
      <c r="V515" s="25">
        <v>2872</v>
      </c>
      <c r="W515" s="25">
        <v>1000280</v>
      </c>
      <c r="X515" s="25">
        <v>2797</v>
      </c>
      <c r="Y515" s="25">
        <v>973280</v>
      </c>
      <c r="Z515" s="25">
        <v>3299</v>
      </c>
      <c r="AA515" s="25">
        <v>1154000</v>
      </c>
      <c r="AB515" s="25">
        <v>3617</v>
      </c>
      <c r="AC515" s="25">
        <v>1268480</v>
      </c>
      <c r="AD515" s="25">
        <v>3017</v>
      </c>
      <c r="AE515" s="25">
        <v>1052480</v>
      </c>
      <c r="AF515" s="25">
        <v>4390</v>
      </c>
      <c r="AG515" s="25">
        <v>1546760</v>
      </c>
      <c r="AH515" s="25">
        <v>1905</v>
      </c>
      <c r="AI515" s="25">
        <v>652160</v>
      </c>
      <c r="AJ515" s="25">
        <v>38478</v>
      </c>
      <c r="AK515" s="31">
        <f t="shared" ref="AK515:AK578" si="17">IF(H515="산업용",AJ515,0)</f>
        <v>38478</v>
      </c>
      <c r="AL515" s="25">
        <v>13448400</v>
      </c>
    </row>
    <row r="516" spans="1:39">
      <c r="A516" s="29" t="s">
        <v>452</v>
      </c>
      <c r="B516" s="29" t="s">
        <v>1971</v>
      </c>
      <c r="C516" s="29" t="s">
        <v>1972</v>
      </c>
      <c r="D516" s="29" t="s">
        <v>1759</v>
      </c>
      <c r="E516" s="29" t="s">
        <v>1858</v>
      </c>
      <c r="F516" s="29" t="str">
        <f t="shared" si="16"/>
        <v>대광</v>
      </c>
      <c r="G516" s="29" t="s">
        <v>1969</v>
      </c>
      <c r="H516" s="29" t="s">
        <v>1242</v>
      </c>
      <c r="I516" s="29" t="s">
        <v>1970</v>
      </c>
      <c r="J516" s="29" t="s">
        <v>477</v>
      </c>
      <c r="K516" s="26" t="s">
        <v>1117</v>
      </c>
      <c r="L516" s="25">
        <v>3380</v>
      </c>
      <c r="M516" s="25">
        <v>1183160</v>
      </c>
      <c r="N516" s="25">
        <v>2579</v>
      </c>
      <c r="O516" s="25">
        <v>894800</v>
      </c>
      <c r="P516" s="25">
        <v>2459</v>
      </c>
      <c r="Q516" s="25">
        <v>851600</v>
      </c>
      <c r="R516" s="25">
        <v>3246</v>
      </c>
      <c r="S516" s="25">
        <v>1134920</v>
      </c>
      <c r="T516" s="25">
        <v>2761</v>
      </c>
      <c r="U516" s="25">
        <v>960320</v>
      </c>
      <c r="V516" s="25">
        <v>1976</v>
      </c>
      <c r="W516" s="25">
        <v>677720</v>
      </c>
      <c r="X516" s="25">
        <v>1932</v>
      </c>
      <c r="Y516" s="25">
        <v>661880</v>
      </c>
      <c r="Z516" s="25">
        <v>2435</v>
      </c>
      <c r="AA516" s="25">
        <v>842960</v>
      </c>
      <c r="AB516" s="25">
        <v>2832</v>
      </c>
      <c r="AC516" s="25">
        <v>985880</v>
      </c>
      <c r="AD516" s="25">
        <v>2050</v>
      </c>
      <c r="AE516" s="25">
        <v>704360</v>
      </c>
      <c r="AF516" s="25">
        <v>3178</v>
      </c>
      <c r="AG516" s="25">
        <v>1110440</v>
      </c>
      <c r="AH516" s="25">
        <v>4054</v>
      </c>
      <c r="AI516" s="25">
        <v>1425800</v>
      </c>
      <c r="AJ516" s="25">
        <v>32882</v>
      </c>
      <c r="AK516" s="31">
        <f t="shared" si="17"/>
        <v>32882</v>
      </c>
      <c r="AL516" s="25">
        <v>11433840</v>
      </c>
    </row>
    <row r="517" spans="1:39">
      <c r="A517" s="29" t="s">
        <v>452</v>
      </c>
      <c r="B517" s="29" t="s">
        <v>1973</v>
      </c>
      <c r="C517" s="29" t="s">
        <v>1974</v>
      </c>
      <c r="D517" s="29" t="s">
        <v>1759</v>
      </c>
      <c r="E517" s="29" t="s">
        <v>1858</v>
      </c>
      <c r="F517" s="29" t="str">
        <f t="shared" si="16"/>
        <v>응명</v>
      </c>
      <c r="G517" s="29" t="s">
        <v>1975</v>
      </c>
      <c r="H517" s="29" t="s">
        <v>1242</v>
      </c>
      <c r="I517" s="29" t="s">
        <v>459</v>
      </c>
      <c r="J517" s="29" t="s">
        <v>477</v>
      </c>
      <c r="K517" s="26" t="s">
        <v>1117</v>
      </c>
      <c r="L517" s="25">
        <v>750</v>
      </c>
      <c r="M517" s="25">
        <v>236360</v>
      </c>
      <c r="N517" s="25">
        <v>231</v>
      </c>
      <c r="O517" s="25">
        <v>49520</v>
      </c>
      <c r="P517" s="25">
        <v>480</v>
      </c>
      <c r="Q517" s="25">
        <v>139160</v>
      </c>
      <c r="R517" s="25">
        <v>832</v>
      </c>
      <c r="S517" s="25">
        <v>265880</v>
      </c>
      <c r="T517" s="25">
        <v>573</v>
      </c>
      <c r="U517" s="25">
        <v>172640</v>
      </c>
      <c r="V517" s="25">
        <v>1369</v>
      </c>
      <c r="W517" s="25">
        <v>459200</v>
      </c>
      <c r="X517" s="25">
        <v>1463</v>
      </c>
      <c r="Y517" s="25">
        <v>493040</v>
      </c>
      <c r="Z517" s="25">
        <v>1606</v>
      </c>
      <c r="AA517" s="25">
        <v>544520</v>
      </c>
      <c r="AB517" s="25">
        <v>1159</v>
      </c>
      <c r="AC517" s="25">
        <v>383600</v>
      </c>
      <c r="AD517" s="25">
        <v>451</v>
      </c>
      <c r="AE517" s="25">
        <v>128720</v>
      </c>
      <c r="AF517" s="25">
        <v>0</v>
      </c>
      <c r="AG517" s="25">
        <v>360</v>
      </c>
      <c r="AH517" s="25">
        <v>0</v>
      </c>
      <c r="AI517" s="25">
        <v>360</v>
      </c>
      <c r="AJ517" s="25">
        <v>8914</v>
      </c>
      <c r="AK517" s="31">
        <f t="shared" si="17"/>
        <v>8914</v>
      </c>
      <c r="AL517" s="25">
        <v>2873360</v>
      </c>
    </row>
    <row r="518" spans="1:39">
      <c r="A518" s="29" t="s">
        <v>452</v>
      </c>
      <c r="B518" s="29" t="s">
        <v>1976</v>
      </c>
      <c r="C518" s="29" t="s">
        <v>1977</v>
      </c>
      <c r="D518" s="29" t="s">
        <v>1759</v>
      </c>
      <c r="E518" s="29" t="s">
        <v>1858</v>
      </c>
      <c r="F518" s="29" t="str">
        <f t="shared" si="16"/>
        <v>응명</v>
      </c>
      <c r="G518" s="29" t="s">
        <v>1978</v>
      </c>
      <c r="H518" s="29" t="s">
        <v>1242</v>
      </c>
      <c r="I518" s="29" t="s">
        <v>459</v>
      </c>
      <c r="J518" s="29" t="s">
        <v>477</v>
      </c>
      <c r="K518" s="26" t="s">
        <v>1117</v>
      </c>
      <c r="L518" s="25">
        <v>0</v>
      </c>
      <c r="M518" s="25">
        <v>360</v>
      </c>
      <c r="N518" s="25">
        <v>0</v>
      </c>
      <c r="O518" s="25">
        <v>360</v>
      </c>
      <c r="P518" s="25">
        <v>0</v>
      </c>
      <c r="Q518" s="25">
        <v>360</v>
      </c>
      <c r="R518" s="25">
        <v>0</v>
      </c>
      <c r="S518" s="25">
        <v>360</v>
      </c>
      <c r="T518" s="25">
        <v>0</v>
      </c>
      <c r="U518" s="25">
        <v>360</v>
      </c>
      <c r="V518" s="25">
        <v>0</v>
      </c>
      <c r="W518" s="25">
        <v>360</v>
      </c>
      <c r="X518" s="25">
        <v>0</v>
      </c>
      <c r="Y518" s="25">
        <v>360</v>
      </c>
      <c r="Z518" s="25">
        <v>0</v>
      </c>
      <c r="AA518" s="25">
        <v>360</v>
      </c>
      <c r="AB518" s="25">
        <v>493</v>
      </c>
      <c r="AC518" s="25">
        <v>143840</v>
      </c>
      <c r="AD518" s="25">
        <v>1472</v>
      </c>
      <c r="AE518" s="25">
        <v>496280</v>
      </c>
      <c r="AF518" s="25">
        <v>677</v>
      </c>
      <c r="AG518" s="25">
        <v>210080</v>
      </c>
      <c r="AH518" s="25">
        <v>0</v>
      </c>
      <c r="AI518" s="25">
        <v>360</v>
      </c>
      <c r="AJ518" s="25">
        <v>2642</v>
      </c>
      <c r="AK518" s="31">
        <f t="shared" si="17"/>
        <v>2642</v>
      </c>
      <c r="AL518" s="25">
        <v>853440</v>
      </c>
    </row>
    <row r="519" spans="1:39">
      <c r="A519" s="29" t="s">
        <v>452</v>
      </c>
      <c r="B519" s="29" t="s">
        <v>1979</v>
      </c>
      <c r="C519" s="29" t="s">
        <v>1980</v>
      </c>
      <c r="D519" s="29" t="s">
        <v>1759</v>
      </c>
      <c r="E519" s="29" t="s">
        <v>1858</v>
      </c>
      <c r="F519" s="29" t="str">
        <f t="shared" si="16"/>
        <v>공단</v>
      </c>
      <c r="G519" s="29" t="s">
        <v>1981</v>
      </c>
      <c r="H519" s="29" t="s">
        <v>475</v>
      </c>
      <c r="I519" s="29" t="s">
        <v>1220</v>
      </c>
      <c r="J519" s="29" t="s">
        <v>477</v>
      </c>
      <c r="K519" s="26" t="s">
        <v>1117</v>
      </c>
      <c r="AJ519" s="25">
        <v>0</v>
      </c>
      <c r="AK519" s="31">
        <f t="shared" si="17"/>
        <v>0</v>
      </c>
      <c r="AL519" s="25">
        <v>0</v>
      </c>
    </row>
    <row r="520" spans="1:39">
      <c r="A520" s="29" t="s">
        <v>452</v>
      </c>
      <c r="B520" s="29" t="s">
        <v>1982</v>
      </c>
      <c r="C520" s="29" t="s">
        <v>1983</v>
      </c>
      <c r="D520" s="29" t="s">
        <v>1759</v>
      </c>
      <c r="E520" s="29" t="s">
        <v>1858</v>
      </c>
      <c r="F520" s="29" t="str">
        <f t="shared" si="16"/>
        <v>대광</v>
      </c>
      <c r="G520" s="29" t="s">
        <v>1984</v>
      </c>
      <c r="H520" s="29" t="s">
        <v>1242</v>
      </c>
      <c r="I520" s="29" t="s">
        <v>1289</v>
      </c>
      <c r="J520" s="29" t="s">
        <v>477</v>
      </c>
      <c r="K520" s="26" t="s">
        <v>478</v>
      </c>
      <c r="L520" s="25">
        <v>0</v>
      </c>
      <c r="M520" s="25">
        <v>0</v>
      </c>
      <c r="N520" s="25">
        <v>0</v>
      </c>
      <c r="O520" s="25">
        <v>0</v>
      </c>
      <c r="P520" s="25">
        <v>0</v>
      </c>
      <c r="Q520" s="25">
        <v>0</v>
      </c>
      <c r="R520" s="25">
        <v>0</v>
      </c>
      <c r="S520" s="25">
        <v>0</v>
      </c>
      <c r="T520" s="25">
        <v>0</v>
      </c>
      <c r="U520" s="25">
        <v>0</v>
      </c>
      <c r="V520" s="25">
        <v>0</v>
      </c>
      <c r="W520" s="25">
        <v>0</v>
      </c>
      <c r="X520" s="25">
        <v>0</v>
      </c>
      <c r="Y520" s="25">
        <v>0</v>
      </c>
      <c r="Z520" s="25">
        <v>0</v>
      </c>
      <c r="AA520" s="25">
        <v>0</v>
      </c>
      <c r="AB520" s="25">
        <v>0</v>
      </c>
      <c r="AC520" s="25">
        <v>0</v>
      </c>
      <c r="AD520" s="25">
        <v>0</v>
      </c>
      <c r="AE520" s="25">
        <v>0</v>
      </c>
      <c r="AF520" s="25">
        <v>0</v>
      </c>
      <c r="AG520" s="25">
        <v>0</v>
      </c>
      <c r="AH520" s="25">
        <v>0</v>
      </c>
      <c r="AI520" s="25">
        <v>0</v>
      </c>
      <c r="AJ520" s="25">
        <v>0</v>
      </c>
      <c r="AK520" s="31">
        <f t="shared" si="17"/>
        <v>0</v>
      </c>
      <c r="AL520" s="25">
        <v>0</v>
      </c>
    </row>
    <row r="521" spans="1:39">
      <c r="A521" s="29" t="s">
        <v>452</v>
      </c>
      <c r="B521" s="29" t="s">
        <v>1985</v>
      </c>
      <c r="C521" s="29" t="s">
        <v>1986</v>
      </c>
      <c r="D521" s="29" t="s">
        <v>1759</v>
      </c>
      <c r="E521" s="29" t="s">
        <v>1858</v>
      </c>
      <c r="F521" s="29" t="str">
        <f t="shared" si="16"/>
        <v>응명</v>
      </c>
      <c r="G521" s="29" t="s">
        <v>1987</v>
      </c>
      <c r="H521" s="29" t="s">
        <v>1242</v>
      </c>
      <c r="I521" s="29" t="s">
        <v>459</v>
      </c>
      <c r="J521" s="29" t="s">
        <v>477</v>
      </c>
      <c r="K521" s="26" t="s">
        <v>1117</v>
      </c>
      <c r="L521" s="25">
        <v>0</v>
      </c>
      <c r="M521" s="25">
        <v>360</v>
      </c>
      <c r="N521" s="25">
        <v>0</v>
      </c>
      <c r="O521" s="25">
        <v>360</v>
      </c>
      <c r="P521" s="25">
        <v>0</v>
      </c>
      <c r="Q521" s="25">
        <v>360</v>
      </c>
      <c r="R521" s="25">
        <v>0</v>
      </c>
      <c r="S521" s="25">
        <v>360</v>
      </c>
      <c r="T521" s="25">
        <v>0</v>
      </c>
      <c r="U521" s="25">
        <v>360</v>
      </c>
      <c r="V521" s="25">
        <v>0</v>
      </c>
      <c r="W521" s="25">
        <v>360</v>
      </c>
      <c r="X521" s="25">
        <v>0</v>
      </c>
      <c r="Y521" s="25">
        <v>360</v>
      </c>
      <c r="Z521" s="25">
        <v>0</v>
      </c>
      <c r="AA521" s="25">
        <v>360</v>
      </c>
      <c r="AB521" s="25">
        <v>0</v>
      </c>
      <c r="AC521" s="25">
        <v>360</v>
      </c>
      <c r="AD521" s="25">
        <v>0</v>
      </c>
      <c r="AE521" s="25">
        <v>360</v>
      </c>
      <c r="AF521" s="25">
        <v>0</v>
      </c>
      <c r="AG521" s="25">
        <v>360</v>
      </c>
      <c r="AH521" s="25">
        <v>0</v>
      </c>
      <c r="AI521" s="25">
        <v>360</v>
      </c>
      <c r="AJ521" s="25">
        <v>0</v>
      </c>
      <c r="AK521" s="31">
        <f t="shared" si="17"/>
        <v>0</v>
      </c>
      <c r="AL521" s="25">
        <v>4320</v>
      </c>
    </row>
    <row r="522" spans="1:39">
      <c r="A522" s="29" t="s">
        <v>452</v>
      </c>
      <c r="B522" s="29" t="s">
        <v>1988</v>
      </c>
      <c r="C522" s="29" t="s">
        <v>1989</v>
      </c>
      <c r="D522" s="29" t="s">
        <v>1759</v>
      </c>
      <c r="E522" s="29" t="s">
        <v>1858</v>
      </c>
      <c r="F522" s="29" t="str">
        <f t="shared" si="16"/>
        <v>응명</v>
      </c>
      <c r="G522" s="29" t="s">
        <v>1990</v>
      </c>
      <c r="H522" s="29" t="s">
        <v>1242</v>
      </c>
      <c r="I522" s="29" t="s">
        <v>1289</v>
      </c>
      <c r="J522" s="29" t="s">
        <v>477</v>
      </c>
      <c r="K522" s="26" t="s">
        <v>1117</v>
      </c>
      <c r="L522" s="25">
        <v>16</v>
      </c>
      <c r="M522" s="25">
        <v>3400</v>
      </c>
      <c r="N522" s="25">
        <v>0</v>
      </c>
      <c r="O522" s="25">
        <v>360</v>
      </c>
      <c r="P522" s="25">
        <v>0</v>
      </c>
      <c r="Q522" s="25">
        <v>360</v>
      </c>
      <c r="R522" s="25">
        <v>0</v>
      </c>
      <c r="S522" s="25">
        <v>360</v>
      </c>
      <c r="T522" s="25">
        <v>1</v>
      </c>
      <c r="U522" s="25">
        <v>550</v>
      </c>
      <c r="V522" s="25">
        <v>0</v>
      </c>
      <c r="W522" s="25">
        <v>360</v>
      </c>
      <c r="X522" s="25">
        <v>0</v>
      </c>
      <c r="Y522" s="25">
        <v>360</v>
      </c>
      <c r="Z522" s="25">
        <v>18</v>
      </c>
      <c r="AA522" s="25">
        <v>3780</v>
      </c>
      <c r="AB522" s="25">
        <v>14</v>
      </c>
      <c r="AC522" s="25">
        <v>3020</v>
      </c>
      <c r="AD522" s="25">
        <v>0</v>
      </c>
      <c r="AE522" s="25">
        <v>360</v>
      </c>
      <c r="AF522" s="25">
        <v>1</v>
      </c>
      <c r="AG522" s="25">
        <v>550</v>
      </c>
      <c r="AH522" s="25">
        <v>0</v>
      </c>
      <c r="AI522" s="25">
        <v>360</v>
      </c>
      <c r="AJ522" s="25">
        <v>50</v>
      </c>
      <c r="AK522" s="31">
        <f t="shared" si="17"/>
        <v>50</v>
      </c>
      <c r="AL522" s="25">
        <v>13820</v>
      </c>
    </row>
    <row r="523" spans="1:39">
      <c r="A523" s="29" t="s">
        <v>452</v>
      </c>
      <c r="B523" s="29" t="s">
        <v>1991</v>
      </c>
      <c r="C523" s="29" t="s">
        <v>1992</v>
      </c>
      <c r="D523" s="29" t="s">
        <v>1759</v>
      </c>
      <c r="E523" s="29" t="s">
        <v>1858</v>
      </c>
      <c r="F523" s="29" t="str">
        <f t="shared" si="16"/>
        <v>대광</v>
      </c>
      <c r="G523" s="29" t="s">
        <v>1993</v>
      </c>
      <c r="H523" s="29" t="s">
        <v>1242</v>
      </c>
      <c r="I523" s="29" t="s">
        <v>476</v>
      </c>
      <c r="J523" s="29" t="s">
        <v>477</v>
      </c>
      <c r="K523" s="26" t="s">
        <v>1117</v>
      </c>
      <c r="L523" s="25">
        <v>0</v>
      </c>
      <c r="M523" s="25">
        <v>360</v>
      </c>
      <c r="N523" s="25">
        <v>0</v>
      </c>
      <c r="O523" s="25">
        <v>360</v>
      </c>
      <c r="P523" s="25">
        <v>0</v>
      </c>
      <c r="Q523" s="25">
        <v>360</v>
      </c>
      <c r="R523" s="25">
        <v>0</v>
      </c>
      <c r="S523" s="25">
        <v>360</v>
      </c>
      <c r="T523" s="25">
        <v>0</v>
      </c>
      <c r="U523" s="25">
        <v>360</v>
      </c>
      <c r="V523" s="25">
        <v>0</v>
      </c>
      <c r="W523" s="25">
        <v>360</v>
      </c>
      <c r="X523" s="25">
        <v>0</v>
      </c>
      <c r="Y523" s="25">
        <v>360</v>
      </c>
      <c r="Z523" s="25">
        <v>0</v>
      </c>
      <c r="AA523" s="25">
        <v>360</v>
      </c>
      <c r="AB523" s="25">
        <v>0</v>
      </c>
      <c r="AC523" s="25">
        <v>360</v>
      </c>
      <c r="AD523" s="25">
        <v>0</v>
      </c>
      <c r="AE523" s="25">
        <v>360</v>
      </c>
      <c r="AF523" s="25">
        <v>0</v>
      </c>
      <c r="AG523" s="25">
        <v>360</v>
      </c>
      <c r="AH523" s="25">
        <v>0</v>
      </c>
      <c r="AI523" s="25">
        <v>360</v>
      </c>
      <c r="AJ523" s="25">
        <v>0</v>
      </c>
      <c r="AK523" s="31">
        <f t="shared" si="17"/>
        <v>0</v>
      </c>
      <c r="AL523" s="25">
        <v>4320</v>
      </c>
    </row>
    <row r="524" spans="1:39">
      <c r="A524" s="29" t="s">
        <v>452</v>
      </c>
      <c r="B524" s="29" t="s">
        <v>1994</v>
      </c>
      <c r="C524" s="29" t="s">
        <v>1995</v>
      </c>
      <c r="D524" s="29" t="s">
        <v>1759</v>
      </c>
      <c r="E524" s="29" t="s">
        <v>1858</v>
      </c>
      <c r="F524" s="29" t="str">
        <f t="shared" si="16"/>
        <v>대광</v>
      </c>
      <c r="G524" s="29" t="s">
        <v>1996</v>
      </c>
      <c r="H524" s="29" t="s">
        <v>1242</v>
      </c>
      <c r="I524" s="29" t="s">
        <v>476</v>
      </c>
      <c r="J524" s="29" t="s">
        <v>477</v>
      </c>
      <c r="K524" s="26" t="s">
        <v>1117</v>
      </c>
      <c r="L524" s="25">
        <v>0</v>
      </c>
      <c r="M524" s="25">
        <v>0</v>
      </c>
      <c r="N524" s="25">
        <v>0</v>
      </c>
      <c r="O524" s="25">
        <v>0</v>
      </c>
      <c r="P524" s="25">
        <v>0</v>
      </c>
      <c r="Q524" s="25">
        <v>0</v>
      </c>
      <c r="R524" s="25">
        <v>0</v>
      </c>
      <c r="S524" s="25">
        <v>0</v>
      </c>
      <c r="T524" s="25">
        <v>0</v>
      </c>
      <c r="U524" s="25">
        <v>0</v>
      </c>
      <c r="V524" s="25">
        <v>0</v>
      </c>
      <c r="W524" s="25">
        <v>0</v>
      </c>
      <c r="X524" s="25">
        <v>0</v>
      </c>
      <c r="Y524" s="25">
        <v>0</v>
      </c>
      <c r="Z524" s="25">
        <v>0</v>
      </c>
      <c r="AA524" s="25">
        <v>0</v>
      </c>
      <c r="AB524" s="25">
        <v>0</v>
      </c>
      <c r="AC524" s="25">
        <v>0</v>
      </c>
      <c r="AD524" s="25">
        <v>0</v>
      </c>
      <c r="AE524" s="25">
        <v>0</v>
      </c>
      <c r="AF524" s="25">
        <v>0</v>
      </c>
      <c r="AG524" s="25">
        <v>0</v>
      </c>
      <c r="AH524" s="25">
        <v>0</v>
      </c>
      <c r="AI524" s="25">
        <v>0</v>
      </c>
      <c r="AJ524" s="25">
        <v>0</v>
      </c>
      <c r="AK524" s="31">
        <f t="shared" si="17"/>
        <v>0</v>
      </c>
      <c r="AL524" s="25">
        <v>0</v>
      </c>
    </row>
    <row r="525" spans="1:39">
      <c r="A525" s="29" t="s">
        <v>452</v>
      </c>
      <c r="B525" s="29" t="s">
        <v>1997</v>
      </c>
      <c r="C525" s="29" t="s">
        <v>1998</v>
      </c>
      <c r="D525" s="29" t="s">
        <v>1759</v>
      </c>
      <c r="E525" s="29" t="s">
        <v>1858</v>
      </c>
      <c r="F525" s="29" t="str">
        <f t="shared" si="16"/>
        <v>응명</v>
      </c>
      <c r="G525" s="29" t="s">
        <v>1999</v>
      </c>
      <c r="H525" s="29" t="s">
        <v>1242</v>
      </c>
      <c r="I525" s="29" t="s">
        <v>459</v>
      </c>
      <c r="J525" s="29" t="s">
        <v>477</v>
      </c>
      <c r="K525" s="26" t="s">
        <v>1117</v>
      </c>
      <c r="L525" s="25">
        <v>0</v>
      </c>
      <c r="M525" s="25">
        <v>360</v>
      </c>
      <c r="N525" s="25">
        <v>13</v>
      </c>
      <c r="O525" s="25">
        <v>2830</v>
      </c>
      <c r="P525" s="25">
        <v>0</v>
      </c>
      <c r="Q525" s="25">
        <v>360</v>
      </c>
      <c r="R525" s="25">
        <v>0</v>
      </c>
      <c r="S525" s="25">
        <v>360</v>
      </c>
      <c r="T525" s="25">
        <v>0</v>
      </c>
      <c r="U525" s="25">
        <v>360</v>
      </c>
      <c r="V525" s="25">
        <v>0</v>
      </c>
      <c r="W525" s="25">
        <v>360</v>
      </c>
      <c r="X525" s="25">
        <v>0</v>
      </c>
      <c r="Y525" s="25">
        <v>360</v>
      </c>
      <c r="Z525" s="25">
        <v>0</v>
      </c>
      <c r="AA525" s="25">
        <v>360</v>
      </c>
      <c r="AB525" s="25">
        <v>0</v>
      </c>
      <c r="AC525" s="25">
        <v>360</v>
      </c>
      <c r="AD525" s="25">
        <v>0</v>
      </c>
      <c r="AE525" s="25">
        <v>360</v>
      </c>
      <c r="AF525" s="25">
        <v>0</v>
      </c>
      <c r="AG525" s="25">
        <v>360</v>
      </c>
      <c r="AH525" s="25">
        <v>0</v>
      </c>
      <c r="AI525" s="25">
        <v>360</v>
      </c>
      <c r="AJ525" s="25">
        <v>13</v>
      </c>
      <c r="AK525" s="31">
        <f t="shared" si="17"/>
        <v>13</v>
      </c>
      <c r="AL525" s="25">
        <v>6790</v>
      </c>
    </row>
    <row r="526" spans="1:39">
      <c r="A526" s="29" t="s">
        <v>452</v>
      </c>
      <c r="B526" s="29" t="s">
        <v>2000</v>
      </c>
      <c r="C526" s="29" t="s">
        <v>2001</v>
      </c>
      <c r="D526" s="29" t="s">
        <v>1759</v>
      </c>
      <c r="E526" s="29" t="s">
        <v>1858</v>
      </c>
      <c r="F526" s="29" t="str">
        <f t="shared" si="16"/>
        <v>응명</v>
      </c>
      <c r="G526" s="29" t="s">
        <v>1999</v>
      </c>
      <c r="H526" s="29" t="s">
        <v>1242</v>
      </c>
      <c r="I526" s="29" t="s">
        <v>459</v>
      </c>
      <c r="J526" s="29" t="s">
        <v>477</v>
      </c>
      <c r="K526" s="26" t="s">
        <v>1117</v>
      </c>
      <c r="L526" s="25">
        <v>2733</v>
      </c>
      <c r="M526" s="25">
        <v>950240</v>
      </c>
      <c r="N526" s="25">
        <v>2096</v>
      </c>
      <c r="O526" s="25">
        <v>720920</v>
      </c>
      <c r="P526" s="25">
        <v>2524</v>
      </c>
      <c r="Q526" s="25">
        <v>875000</v>
      </c>
      <c r="R526" s="25">
        <v>2245</v>
      </c>
      <c r="S526" s="25">
        <v>774560</v>
      </c>
      <c r="T526" s="25">
        <v>2341</v>
      </c>
      <c r="U526" s="25">
        <v>809120</v>
      </c>
      <c r="V526" s="25">
        <v>2273</v>
      </c>
      <c r="W526" s="25">
        <v>784640</v>
      </c>
      <c r="X526" s="25">
        <v>2355</v>
      </c>
      <c r="Y526" s="25">
        <v>814160</v>
      </c>
      <c r="Z526" s="25">
        <v>2305</v>
      </c>
      <c r="AA526" s="25">
        <v>796160</v>
      </c>
      <c r="AB526" s="25">
        <v>2405</v>
      </c>
      <c r="AC526" s="25">
        <v>832160</v>
      </c>
      <c r="AD526" s="25">
        <v>2377</v>
      </c>
      <c r="AE526" s="25">
        <v>822080</v>
      </c>
      <c r="AF526" s="25">
        <v>985</v>
      </c>
      <c r="AG526" s="25">
        <v>320960</v>
      </c>
      <c r="AH526" s="25">
        <v>0</v>
      </c>
      <c r="AI526" s="25">
        <v>360</v>
      </c>
      <c r="AJ526" s="25">
        <v>24639</v>
      </c>
      <c r="AK526" s="31">
        <f t="shared" si="17"/>
        <v>24639</v>
      </c>
      <c r="AL526" s="25">
        <v>8500360</v>
      </c>
    </row>
    <row r="527" spans="1:39">
      <c r="A527" s="29" t="s">
        <v>452</v>
      </c>
      <c r="B527" s="29" t="s">
        <v>2002</v>
      </c>
      <c r="C527" s="29" t="s">
        <v>2003</v>
      </c>
      <c r="D527" s="29" t="s">
        <v>1759</v>
      </c>
      <c r="E527" s="29" t="s">
        <v>1858</v>
      </c>
      <c r="F527" s="29" t="str">
        <f t="shared" si="16"/>
        <v>응명</v>
      </c>
      <c r="G527" s="29" t="s">
        <v>1999</v>
      </c>
      <c r="H527" s="29" t="s">
        <v>1242</v>
      </c>
      <c r="I527" s="29" t="s">
        <v>459</v>
      </c>
      <c r="J527" s="29" t="s">
        <v>477</v>
      </c>
      <c r="K527" s="26" t="s">
        <v>1117</v>
      </c>
      <c r="L527" s="25">
        <v>0</v>
      </c>
      <c r="M527" s="25">
        <v>360</v>
      </c>
      <c r="N527" s="25">
        <v>0</v>
      </c>
      <c r="O527" s="25">
        <v>360</v>
      </c>
      <c r="P527" s="25">
        <v>0</v>
      </c>
      <c r="Q527" s="25">
        <v>360</v>
      </c>
      <c r="R527" s="25">
        <v>0</v>
      </c>
      <c r="S527" s="25">
        <v>360</v>
      </c>
      <c r="T527" s="25">
        <v>0</v>
      </c>
      <c r="U527" s="25">
        <v>360</v>
      </c>
      <c r="V527" s="25">
        <v>0</v>
      </c>
      <c r="W527" s="25">
        <v>360</v>
      </c>
      <c r="X527" s="25">
        <v>0</v>
      </c>
      <c r="Y527" s="25">
        <v>360</v>
      </c>
      <c r="Z527" s="25">
        <v>0</v>
      </c>
      <c r="AA527" s="25">
        <v>360</v>
      </c>
      <c r="AB527" s="25">
        <v>0</v>
      </c>
      <c r="AC527" s="25">
        <v>360</v>
      </c>
      <c r="AD527" s="25">
        <v>0</v>
      </c>
      <c r="AE527" s="25">
        <v>360</v>
      </c>
      <c r="AF527" s="25">
        <v>0</v>
      </c>
      <c r="AG527" s="25">
        <v>360</v>
      </c>
      <c r="AH527" s="25">
        <v>0</v>
      </c>
      <c r="AI527" s="25">
        <v>360</v>
      </c>
      <c r="AJ527" s="25">
        <v>0</v>
      </c>
      <c r="AK527" s="31">
        <f t="shared" si="17"/>
        <v>0</v>
      </c>
      <c r="AL527" s="25">
        <v>4320</v>
      </c>
    </row>
    <row r="528" spans="1:39">
      <c r="A528" s="29" t="s">
        <v>452</v>
      </c>
      <c r="B528" s="29" t="s">
        <v>2004</v>
      </c>
      <c r="C528" s="29" t="s">
        <v>2005</v>
      </c>
      <c r="D528" s="29" t="s">
        <v>1759</v>
      </c>
      <c r="E528" s="29" t="s">
        <v>1858</v>
      </c>
      <c r="F528" s="29" t="str">
        <f t="shared" si="16"/>
        <v>응명</v>
      </c>
      <c r="G528" s="29" t="s">
        <v>1999</v>
      </c>
      <c r="H528" s="29" t="s">
        <v>1242</v>
      </c>
      <c r="I528" s="29" t="s">
        <v>459</v>
      </c>
      <c r="J528" s="29" t="s">
        <v>477</v>
      </c>
      <c r="K528" s="26" t="s">
        <v>1117</v>
      </c>
      <c r="L528" s="25">
        <v>4200</v>
      </c>
      <c r="M528" s="25">
        <v>1478360</v>
      </c>
      <c r="N528" s="25">
        <v>4089</v>
      </c>
      <c r="O528" s="25">
        <v>1438400</v>
      </c>
      <c r="P528" s="25">
        <v>4232</v>
      </c>
      <c r="Q528" s="25">
        <v>1489880</v>
      </c>
      <c r="R528" s="25">
        <v>4215</v>
      </c>
      <c r="S528" s="25">
        <v>1483760</v>
      </c>
      <c r="T528" s="25">
        <v>4430</v>
      </c>
      <c r="U528" s="25">
        <v>1561160</v>
      </c>
      <c r="V528" s="25">
        <v>4206</v>
      </c>
      <c r="W528" s="25">
        <v>1480520</v>
      </c>
      <c r="X528" s="25">
        <v>4305</v>
      </c>
      <c r="Y528" s="25">
        <v>1516160</v>
      </c>
      <c r="Z528" s="25">
        <v>4111</v>
      </c>
      <c r="AA528" s="25">
        <v>1446320</v>
      </c>
      <c r="AB528" s="25">
        <v>4160</v>
      </c>
      <c r="AC528" s="25">
        <v>1463960</v>
      </c>
      <c r="AD528" s="25">
        <v>4007</v>
      </c>
      <c r="AE528" s="25">
        <v>1408880</v>
      </c>
      <c r="AF528" s="25">
        <v>4996</v>
      </c>
      <c r="AG528" s="25">
        <v>1764920</v>
      </c>
      <c r="AH528" s="25">
        <v>5199</v>
      </c>
      <c r="AI528" s="25">
        <v>1838000</v>
      </c>
      <c r="AJ528" s="25">
        <v>52150</v>
      </c>
      <c r="AK528" s="31">
        <f t="shared" si="17"/>
        <v>52150</v>
      </c>
      <c r="AL528" s="25">
        <v>18370320</v>
      </c>
    </row>
    <row r="529" spans="1:38">
      <c r="A529" s="29" t="s">
        <v>452</v>
      </c>
      <c r="B529" s="29" t="s">
        <v>2006</v>
      </c>
      <c r="C529" s="29" t="s">
        <v>2007</v>
      </c>
      <c r="D529" s="29" t="s">
        <v>1759</v>
      </c>
      <c r="E529" s="29" t="s">
        <v>1858</v>
      </c>
      <c r="F529" s="29" t="str">
        <f t="shared" si="16"/>
        <v>응명</v>
      </c>
      <c r="G529" s="29" t="s">
        <v>2008</v>
      </c>
      <c r="H529" s="29" t="s">
        <v>1242</v>
      </c>
      <c r="I529" s="29" t="s">
        <v>459</v>
      </c>
      <c r="J529" s="29" t="s">
        <v>477</v>
      </c>
      <c r="K529" s="26" t="s">
        <v>1117</v>
      </c>
      <c r="L529" s="25">
        <v>947</v>
      </c>
      <c r="M529" s="25">
        <v>307280</v>
      </c>
      <c r="N529" s="25">
        <v>687</v>
      </c>
      <c r="O529" s="25">
        <v>213680</v>
      </c>
      <c r="P529" s="25">
        <v>667</v>
      </c>
      <c r="Q529" s="25">
        <v>206480</v>
      </c>
      <c r="R529" s="25">
        <v>774</v>
      </c>
      <c r="S529" s="25">
        <v>245000</v>
      </c>
      <c r="T529" s="25">
        <v>737</v>
      </c>
      <c r="U529" s="25">
        <v>231680</v>
      </c>
      <c r="V529" s="25">
        <v>689</v>
      </c>
      <c r="W529" s="25">
        <v>214400</v>
      </c>
      <c r="X529" s="25">
        <v>1202</v>
      </c>
      <c r="Y529" s="25">
        <v>399080</v>
      </c>
      <c r="Z529" s="25">
        <v>1611</v>
      </c>
      <c r="AA529" s="25">
        <v>546320</v>
      </c>
      <c r="AB529" s="25">
        <v>1842</v>
      </c>
      <c r="AC529" s="25">
        <v>629480</v>
      </c>
      <c r="AD529" s="25">
        <v>1663</v>
      </c>
      <c r="AE529" s="25">
        <v>565040</v>
      </c>
      <c r="AF529" s="25">
        <v>1826</v>
      </c>
      <c r="AG529" s="25">
        <v>623720</v>
      </c>
      <c r="AH529" s="25">
        <v>1826</v>
      </c>
      <c r="AI529" s="25">
        <v>623720</v>
      </c>
      <c r="AJ529" s="25">
        <v>14471</v>
      </c>
      <c r="AK529" s="31">
        <f t="shared" si="17"/>
        <v>14471</v>
      </c>
      <c r="AL529" s="25">
        <v>4805880</v>
      </c>
    </row>
    <row r="530" spans="1:38">
      <c r="A530" s="29" t="s">
        <v>452</v>
      </c>
      <c r="B530" s="29" t="s">
        <v>2009</v>
      </c>
      <c r="C530" s="29" t="s">
        <v>2010</v>
      </c>
      <c r="D530" s="29" t="s">
        <v>1759</v>
      </c>
      <c r="E530" s="29" t="s">
        <v>1858</v>
      </c>
      <c r="F530" s="29" t="str">
        <f t="shared" si="16"/>
        <v>응명</v>
      </c>
      <c r="G530" s="29" t="s">
        <v>2008</v>
      </c>
      <c r="H530" s="29" t="s">
        <v>1242</v>
      </c>
      <c r="I530" s="29" t="s">
        <v>459</v>
      </c>
      <c r="J530" s="29" t="s">
        <v>477</v>
      </c>
      <c r="K530" s="26" t="s">
        <v>1117</v>
      </c>
      <c r="L530" s="25">
        <v>3313</v>
      </c>
      <c r="M530" s="25">
        <v>1159040</v>
      </c>
      <c r="N530" s="25">
        <v>3081</v>
      </c>
      <c r="O530" s="25">
        <v>1075520</v>
      </c>
      <c r="P530" s="25">
        <v>2996</v>
      </c>
      <c r="Q530" s="25">
        <v>1044920</v>
      </c>
      <c r="R530" s="25">
        <v>3345</v>
      </c>
      <c r="S530" s="25">
        <v>1170560</v>
      </c>
      <c r="T530" s="25">
        <v>3295</v>
      </c>
      <c r="U530" s="25">
        <v>1152560</v>
      </c>
      <c r="V530" s="25">
        <v>3212</v>
      </c>
      <c r="W530" s="25">
        <v>1122680</v>
      </c>
      <c r="X530" s="25">
        <v>3118</v>
      </c>
      <c r="Y530" s="25">
        <v>1088840</v>
      </c>
      <c r="Z530" s="25">
        <v>3044</v>
      </c>
      <c r="AA530" s="25">
        <v>1062200</v>
      </c>
      <c r="AB530" s="25">
        <v>3573</v>
      </c>
      <c r="AC530" s="25">
        <v>1252640</v>
      </c>
      <c r="AD530" s="25">
        <v>2972</v>
      </c>
      <c r="AE530" s="25">
        <v>1036280</v>
      </c>
      <c r="AF530" s="25">
        <v>3301</v>
      </c>
      <c r="AG530" s="25">
        <v>1154720</v>
      </c>
      <c r="AH530" s="25">
        <v>3239</v>
      </c>
      <c r="AI530" s="25">
        <v>1132400</v>
      </c>
      <c r="AJ530" s="25">
        <v>38489</v>
      </c>
      <c r="AK530" s="31">
        <f t="shared" si="17"/>
        <v>38489</v>
      </c>
      <c r="AL530" s="25">
        <v>13452360</v>
      </c>
    </row>
    <row r="531" spans="1:38">
      <c r="A531" s="29" t="s">
        <v>452</v>
      </c>
      <c r="B531" s="29" t="s">
        <v>2011</v>
      </c>
      <c r="C531" s="29" t="s">
        <v>2012</v>
      </c>
      <c r="D531" s="29" t="s">
        <v>1759</v>
      </c>
      <c r="E531" s="29" t="s">
        <v>1858</v>
      </c>
      <c r="F531" s="29" t="str">
        <f t="shared" si="16"/>
        <v>응명</v>
      </c>
      <c r="G531" s="29" t="s">
        <v>2013</v>
      </c>
      <c r="H531" s="29" t="s">
        <v>1242</v>
      </c>
      <c r="I531" s="29" t="s">
        <v>459</v>
      </c>
      <c r="J531" s="29" t="s">
        <v>477</v>
      </c>
      <c r="K531" s="26" t="s">
        <v>1117</v>
      </c>
      <c r="L531" s="25">
        <v>0</v>
      </c>
      <c r="M531" s="25">
        <v>360</v>
      </c>
      <c r="N531" s="25">
        <v>0</v>
      </c>
      <c r="O531" s="25">
        <v>360</v>
      </c>
      <c r="P531" s="25">
        <v>0</v>
      </c>
      <c r="Q531" s="25">
        <v>360</v>
      </c>
      <c r="R531" s="25">
        <v>0</v>
      </c>
      <c r="S531" s="25">
        <v>360</v>
      </c>
      <c r="T531" s="25">
        <v>0</v>
      </c>
      <c r="U531" s="25">
        <v>360</v>
      </c>
      <c r="V531" s="25">
        <v>0</v>
      </c>
      <c r="W531" s="25">
        <v>360</v>
      </c>
      <c r="X531" s="25">
        <v>0</v>
      </c>
      <c r="Y531" s="25">
        <v>360</v>
      </c>
      <c r="Z531" s="25">
        <v>0</v>
      </c>
      <c r="AA531" s="25">
        <v>360</v>
      </c>
      <c r="AB531" s="25">
        <v>0</v>
      </c>
      <c r="AC531" s="25">
        <v>360</v>
      </c>
      <c r="AD531" s="25">
        <v>0</v>
      </c>
      <c r="AE531" s="25">
        <v>360</v>
      </c>
      <c r="AF531" s="25">
        <v>0</v>
      </c>
      <c r="AG531" s="25">
        <v>360</v>
      </c>
      <c r="AH531" s="25">
        <v>0</v>
      </c>
      <c r="AI531" s="25">
        <v>360</v>
      </c>
      <c r="AJ531" s="25">
        <v>0</v>
      </c>
      <c r="AK531" s="31">
        <f t="shared" si="17"/>
        <v>0</v>
      </c>
      <c r="AL531" s="25">
        <v>4320</v>
      </c>
    </row>
    <row r="532" spans="1:38">
      <c r="A532" s="29" t="s">
        <v>452</v>
      </c>
      <c r="B532" s="29" t="s">
        <v>2014</v>
      </c>
      <c r="C532" s="29" t="s">
        <v>2015</v>
      </c>
      <c r="D532" s="29" t="s">
        <v>1759</v>
      </c>
      <c r="E532" s="29" t="s">
        <v>1858</v>
      </c>
      <c r="F532" s="29" t="str">
        <f t="shared" si="16"/>
        <v>응명</v>
      </c>
      <c r="G532" s="29" t="s">
        <v>2016</v>
      </c>
      <c r="H532" s="29" t="s">
        <v>1242</v>
      </c>
      <c r="I532" s="29" t="s">
        <v>1220</v>
      </c>
      <c r="J532" s="29" t="s">
        <v>477</v>
      </c>
      <c r="K532" s="26" t="s">
        <v>1117</v>
      </c>
      <c r="L532" s="25">
        <v>0</v>
      </c>
      <c r="M532" s="25">
        <v>360</v>
      </c>
      <c r="N532" s="25">
        <v>0</v>
      </c>
      <c r="O532" s="25">
        <v>360</v>
      </c>
      <c r="P532" s="25">
        <v>0</v>
      </c>
      <c r="Q532" s="25">
        <v>360</v>
      </c>
      <c r="R532" s="25">
        <v>0</v>
      </c>
      <c r="S532" s="25">
        <v>360</v>
      </c>
      <c r="T532" s="25">
        <v>0</v>
      </c>
      <c r="U532" s="25">
        <v>360</v>
      </c>
      <c r="V532" s="25">
        <v>0</v>
      </c>
      <c r="W532" s="25">
        <v>360</v>
      </c>
      <c r="X532" s="25">
        <v>1012</v>
      </c>
      <c r="Y532" s="25">
        <v>330680</v>
      </c>
      <c r="Z532" s="25">
        <v>1995</v>
      </c>
      <c r="AA532" s="25">
        <v>684560</v>
      </c>
      <c r="AB532" s="25">
        <v>1572</v>
      </c>
      <c r="AC532" s="25">
        <v>532280</v>
      </c>
      <c r="AD532" s="25">
        <v>1521</v>
      </c>
      <c r="AE532" s="25">
        <v>513920</v>
      </c>
      <c r="AF532" s="25">
        <v>322</v>
      </c>
      <c r="AG532" s="25">
        <v>82280</v>
      </c>
      <c r="AH532" s="25">
        <v>288</v>
      </c>
      <c r="AI532" s="25">
        <v>70040</v>
      </c>
      <c r="AJ532" s="25">
        <v>6710</v>
      </c>
      <c r="AK532" s="31">
        <f t="shared" si="17"/>
        <v>6710</v>
      </c>
      <c r="AL532" s="25">
        <v>2215920</v>
      </c>
    </row>
    <row r="533" spans="1:38">
      <c r="A533" s="29" t="s">
        <v>452</v>
      </c>
      <c r="B533" s="29" t="s">
        <v>2017</v>
      </c>
      <c r="C533" s="29" t="s">
        <v>2018</v>
      </c>
      <c r="D533" s="29" t="s">
        <v>1759</v>
      </c>
      <c r="E533" s="29" t="s">
        <v>1858</v>
      </c>
      <c r="F533" s="29" t="str">
        <f t="shared" si="16"/>
        <v>응명</v>
      </c>
      <c r="G533" s="29" t="s">
        <v>2019</v>
      </c>
      <c r="H533" s="29" t="s">
        <v>1242</v>
      </c>
      <c r="I533" s="29" t="s">
        <v>1289</v>
      </c>
      <c r="J533" s="29" t="s">
        <v>477</v>
      </c>
      <c r="K533" s="26" t="s">
        <v>478</v>
      </c>
      <c r="L533" s="25">
        <v>0</v>
      </c>
      <c r="M533" s="25">
        <v>360</v>
      </c>
      <c r="N533" s="25">
        <v>0</v>
      </c>
      <c r="O533" s="25">
        <v>360</v>
      </c>
      <c r="P533" s="25">
        <v>0</v>
      </c>
      <c r="Q533" s="25">
        <v>360</v>
      </c>
      <c r="R533" s="25">
        <v>0</v>
      </c>
      <c r="S533" s="25">
        <v>360</v>
      </c>
      <c r="T533" s="25">
        <v>0</v>
      </c>
      <c r="U533" s="25">
        <v>360</v>
      </c>
      <c r="V533" s="25">
        <v>0</v>
      </c>
      <c r="W533" s="25">
        <v>360</v>
      </c>
      <c r="X533" s="25">
        <v>0</v>
      </c>
      <c r="Y533" s="25">
        <v>0</v>
      </c>
      <c r="Z533" s="25">
        <v>0</v>
      </c>
      <c r="AA533" s="25">
        <v>0</v>
      </c>
      <c r="AB533" s="25">
        <v>0</v>
      </c>
      <c r="AC533" s="25">
        <v>0</v>
      </c>
      <c r="AD533" s="25">
        <v>0</v>
      </c>
      <c r="AE533" s="25">
        <v>0</v>
      </c>
      <c r="AF533" s="25">
        <v>0</v>
      </c>
      <c r="AG533" s="25">
        <v>0</v>
      </c>
      <c r="AH533" s="25">
        <v>0</v>
      </c>
      <c r="AI533" s="25">
        <v>0</v>
      </c>
      <c r="AJ533" s="25">
        <v>0</v>
      </c>
      <c r="AK533" s="31">
        <f t="shared" si="17"/>
        <v>0</v>
      </c>
      <c r="AL533" s="25">
        <v>2160</v>
      </c>
    </row>
    <row r="534" spans="1:38">
      <c r="A534" s="29" t="s">
        <v>452</v>
      </c>
      <c r="B534" s="29" t="s">
        <v>2020</v>
      </c>
      <c r="C534" s="29" t="s">
        <v>2021</v>
      </c>
      <c r="D534" s="29" t="s">
        <v>1759</v>
      </c>
      <c r="E534" s="29" t="s">
        <v>1858</v>
      </c>
      <c r="F534" s="29" t="str">
        <f t="shared" si="16"/>
        <v>응명</v>
      </c>
      <c r="G534" s="29" t="s">
        <v>2022</v>
      </c>
      <c r="H534" s="29" t="s">
        <v>1242</v>
      </c>
      <c r="I534" s="29" t="s">
        <v>1248</v>
      </c>
      <c r="J534" s="29" t="s">
        <v>477</v>
      </c>
      <c r="K534" s="26" t="s">
        <v>478</v>
      </c>
      <c r="L534" s="25">
        <v>0</v>
      </c>
      <c r="M534" s="25">
        <v>360</v>
      </c>
      <c r="N534" s="25">
        <v>0</v>
      </c>
      <c r="O534" s="25">
        <v>360</v>
      </c>
      <c r="P534" s="25">
        <v>0</v>
      </c>
      <c r="Q534" s="25">
        <v>360</v>
      </c>
      <c r="R534" s="25">
        <v>0</v>
      </c>
      <c r="S534" s="25">
        <v>360</v>
      </c>
      <c r="T534" s="25">
        <v>0</v>
      </c>
      <c r="U534" s="25">
        <v>360</v>
      </c>
      <c r="V534" s="25">
        <v>0</v>
      </c>
      <c r="W534" s="25">
        <v>360</v>
      </c>
      <c r="X534" s="25">
        <v>0</v>
      </c>
      <c r="Y534" s="25">
        <v>360</v>
      </c>
      <c r="Z534" s="25">
        <v>0</v>
      </c>
      <c r="AA534" s="25">
        <v>360</v>
      </c>
      <c r="AB534" s="25">
        <v>0</v>
      </c>
      <c r="AC534" s="25">
        <v>360</v>
      </c>
      <c r="AD534" s="25">
        <v>0</v>
      </c>
      <c r="AE534" s="25">
        <v>360</v>
      </c>
      <c r="AF534" s="25">
        <v>0</v>
      </c>
      <c r="AG534" s="25">
        <v>360</v>
      </c>
      <c r="AH534" s="25">
        <v>0</v>
      </c>
      <c r="AI534" s="25">
        <v>360</v>
      </c>
      <c r="AJ534" s="25">
        <v>0</v>
      </c>
      <c r="AK534" s="31">
        <f t="shared" si="17"/>
        <v>0</v>
      </c>
      <c r="AL534" s="25">
        <v>4320</v>
      </c>
    </row>
    <row r="535" spans="1:38">
      <c r="A535" s="29" t="s">
        <v>452</v>
      </c>
      <c r="B535" s="29" t="s">
        <v>2023</v>
      </c>
      <c r="C535" s="29" t="s">
        <v>2024</v>
      </c>
      <c r="D535" s="29" t="s">
        <v>1759</v>
      </c>
      <c r="E535" s="29" t="s">
        <v>1858</v>
      </c>
      <c r="F535" s="29" t="str">
        <f t="shared" si="16"/>
        <v>응명</v>
      </c>
      <c r="G535" s="29" t="s">
        <v>2025</v>
      </c>
      <c r="H535" s="29" t="s">
        <v>1242</v>
      </c>
      <c r="I535" s="29" t="s">
        <v>459</v>
      </c>
      <c r="J535" s="29" t="s">
        <v>477</v>
      </c>
      <c r="K535" s="26" t="s">
        <v>1117</v>
      </c>
      <c r="L535" s="25">
        <v>352</v>
      </c>
      <c r="M535" s="25">
        <v>93080</v>
      </c>
      <c r="N535" s="25">
        <v>351</v>
      </c>
      <c r="O535" s="25">
        <v>92720</v>
      </c>
      <c r="P535" s="25">
        <v>335</v>
      </c>
      <c r="Q535" s="25">
        <v>86960</v>
      </c>
      <c r="R535" s="25">
        <v>346</v>
      </c>
      <c r="S535" s="25">
        <v>90920</v>
      </c>
      <c r="T535" s="25">
        <v>321</v>
      </c>
      <c r="U535" s="25">
        <v>81920</v>
      </c>
      <c r="V535" s="25">
        <v>321</v>
      </c>
      <c r="W535" s="25">
        <v>81920</v>
      </c>
      <c r="X535" s="25">
        <v>301</v>
      </c>
      <c r="Y535" s="25">
        <v>74720</v>
      </c>
      <c r="Z535" s="25">
        <v>254</v>
      </c>
      <c r="AA535" s="25">
        <v>57800</v>
      </c>
      <c r="AB535" s="25">
        <v>337</v>
      </c>
      <c r="AC535" s="25">
        <v>87680</v>
      </c>
      <c r="AD535" s="25">
        <v>306</v>
      </c>
      <c r="AE535" s="25">
        <v>76520</v>
      </c>
      <c r="AF535" s="25">
        <v>401</v>
      </c>
      <c r="AG535" s="25">
        <v>110720</v>
      </c>
      <c r="AH535" s="25">
        <v>710</v>
      </c>
      <c r="AI535" s="25">
        <v>221960</v>
      </c>
      <c r="AJ535" s="25">
        <v>4335</v>
      </c>
      <c r="AK535" s="31">
        <f t="shared" si="17"/>
        <v>4335</v>
      </c>
      <c r="AL535" s="25">
        <v>1156920</v>
      </c>
    </row>
    <row r="536" spans="1:38">
      <c r="A536" s="29" t="s">
        <v>452</v>
      </c>
      <c r="B536" s="29" t="s">
        <v>2026</v>
      </c>
      <c r="C536" s="29" t="s">
        <v>2027</v>
      </c>
      <c r="D536" s="29" t="s">
        <v>1759</v>
      </c>
      <c r="E536" s="29" t="s">
        <v>1858</v>
      </c>
      <c r="F536" s="29" t="str">
        <f t="shared" si="16"/>
        <v>응명</v>
      </c>
      <c r="G536" s="29" t="s">
        <v>2028</v>
      </c>
      <c r="H536" s="29" t="s">
        <v>1242</v>
      </c>
      <c r="I536" s="29" t="s">
        <v>1220</v>
      </c>
      <c r="J536" s="29" t="s">
        <v>477</v>
      </c>
      <c r="K536" s="26" t="s">
        <v>1117</v>
      </c>
      <c r="L536" s="25">
        <v>460</v>
      </c>
      <c r="M536" s="25">
        <v>131960</v>
      </c>
      <c r="N536" s="25">
        <v>680</v>
      </c>
      <c r="O536" s="25">
        <v>211160</v>
      </c>
      <c r="P536" s="25">
        <v>850</v>
      </c>
      <c r="Q536" s="25">
        <v>272360</v>
      </c>
      <c r="R536" s="25">
        <v>450</v>
      </c>
      <c r="S536" s="25">
        <v>128360</v>
      </c>
      <c r="T536" s="25">
        <v>430</v>
      </c>
      <c r="U536" s="25">
        <v>121160</v>
      </c>
      <c r="V536" s="25">
        <v>320</v>
      </c>
      <c r="W536" s="25">
        <v>81560</v>
      </c>
      <c r="X536" s="25">
        <v>590</v>
      </c>
      <c r="Y536" s="25">
        <v>178760</v>
      </c>
      <c r="Z536" s="25">
        <v>620</v>
      </c>
      <c r="AA536" s="25">
        <v>189560</v>
      </c>
      <c r="AB536" s="25">
        <v>680</v>
      </c>
      <c r="AC536" s="25">
        <v>211160</v>
      </c>
      <c r="AD536" s="25">
        <v>720</v>
      </c>
      <c r="AE536" s="25">
        <v>225560</v>
      </c>
      <c r="AF536" s="25">
        <v>950</v>
      </c>
      <c r="AG536" s="25">
        <v>308360</v>
      </c>
      <c r="AH536" s="25">
        <v>780</v>
      </c>
      <c r="AI536" s="25">
        <v>247160</v>
      </c>
      <c r="AJ536" s="25">
        <v>7530</v>
      </c>
      <c r="AK536" s="31">
        <f t="shared" si="17"/>
        <v>7530</v>
      </c>
      <c r="AL536" s="25">
        <v>2307120</v>
      </c>
    </row>
    <row r="537" spans="1:38">
      <c r="A537" s="29" t="s">
        <v>452</v>
      </c>
      <c r="B537" s="29" t="s">
        <v>2029</v>
      </c>
      <c r="C537" s="29" t="s">
        <v>2030</v>
      </c>
      <c r="D537" s="29" t="s">
        <v>1759</v>
      </c>
      <c r="E537" s="29" t="s">
        <v>1858</v>
      </c>
      <c r="F537" s="29" t="str">
        <f t="shared" si="16"/>
        <v>응명</v>
      </c>
      <c r="G537" s="29" t="s">
        <v>2028</v>
      </c>
      <c r="H537" s="29" t="s">
        <v>1242</v>
      </c>
      <c r="I537" s="29" t="s">
        <v>459</v>
      </c>
      <c r="J537" s="29" t="s">
        <v>477</v>
      </c>
      <c r="K537" s="26" t="s">
        <v>1117</v>
      </c>
      <c r="L537" s="25">
        <v>7060</v>
      </c>
      <c r="M537" s="25">
        <v>2507960</v>
      </c>
      <c r="N537" s="25">
        <v>6740</v>
      </c>
      <c r="O537" s="25">
        <v>2392760</v>
      </c>
      <c r="P537" s="25">
        <v>6800</v>
      </c>
      <c r="Q537" s="25">
        <v>2414360</v>
      </c>
      <c r="R537" s="25">
        <v>7570</v>
      </c>
      <c r="S537" s="25">
        <v>2691560</v>
      </c>
      <c r="T537" s="25">
        <v>7280</v>
      </c>
      <c r="U537" s="25">
        <v>2587160</v>
      </c>
      <c r="V537" s="25">
        <v>6970</v>
      </c>
      <c r="W537" s="25">
        <v>2475560</v>
      </c>
      <c r="X537" s="25">
        <v>6590</v>
      </c>
      <c r="Y537" s="25">
        <v>2338760</v>
      </c>
      <c r="Z537" s="25">
        <v>6350</v>
      </c>
      <c r="AA537" s="25">
        <v>2252360</v>
      </c>
      <c r="AB537" s="25">
        <v>7180</v>
      </c>
      <c r="AC537" s="25">
        <v>2551160</v>
      </c>
      <c r="AD537" s="25">
        <v>5890</v>
      </c>
      <c r="AE537" s="25">
        <v>2086760</v>
      </c>
      <c r="AF537" s="25">
        <v>7390</v>
      </c>
      <c r="AG537" s="25">
        <v>2626760</v>
      </c>
      <c r="AH537" s="25">
        <v>7530</v>
      </c>
      <c r="AI537" s="25">
        <v>2677160</v>
      </c>
      <c r="AJ537" s="25">
        <v>83350</v>
      </c>
      <c r="AK537" s="31">
        <f t="shared" si="17"/>
        <v>83350</v>
      </c>
      <c r="AL537" s="25">
        <v>29602320</v>
      </c>
    </row>
    <row r="538" spans="1:38">
      <c r="A538" s="29" t="s">
        <v>452</v>
      </c>
      <c r="B538" s="29" t="s">
        <v>2031</v>
      </c>
      <c r="C538" s="29" t="s">
        <v>2032</v>
      </c>
      <c r="D538" s="29" t="s">
        <v>1759</v>
      </c>
      <c r="E538" s="29" t="s">
        <v>1760</v>
      </c>
      <c r="F538" s="29" t="str">
        <f t="shared" si="16"/>
        <v>신음</v>
      </c>
      <c r="G538" s="29" t="s">
        <v>2033</v>
      </c>
      <c r="H538" s="29" t="s">
        <v>1314</v>
      </c>
      <c r="I538" s="29" t="s">
        <v>1248</v>
      </c>
      <c r="J538" s="29" t="s">
        <v>477</v>
      </c>
      <c r="K538" s="26" t="s">
        <v>1117</v>
      </c>
      <c r="L538" s="25">
        <v>0</v>
      </c>
      <c r="M538" s="25">
        <v>510</v>
      </c>
      <c r="N538" s="25">
        <v>0</v>
      </c>
      <c r="O538" s="25">
        <v>510</v>
      </c>
      <c r="P538" s="25">
        <v>0</v>
      </c>
      <c r="Q538" s="25">
        <v>510</v>
      </c>
      <c r="R538" s="25">
        <v>0</v>
      </c>
      <c r="S538" s="25">
        <v>510</v>
      </c>
      <c r="T538" s="25">
        <v>0</v>
      </c>
      <c r="U538" s="25">
        <v>510</v>
      </c>
      <c r="V538" s="25">
        <v>0</v>
      </c>
      <c r="W538" s="25">
        <v>510</v>
      </c>
      <c r="X538" s="25">
        <v>0</v>
      </c>
      <c r="Y538" s="25">
        <v>510</v>
      </c>
      <c r="Z538" s="25">
        <v>0</v>
      </c>
      <c r="AA538" s="25">
        <v>510</v>
      </c>
      <c r="AB538" s="25">
        <v>0</v>
      </c>
      <c r="AC538" s="25">
        <v>510</v>
      </c>
      <c r="AD538" s="25">
        <v>0</v>
      </c>
      <c r="AE538" s="25">
        <v>510</v>
      </c>
      <c r="AF538" s="25">
        <v>0</v>
      </c>
      <c r="AG538" s="25">
        <v>510</v>
      </c>
      <c r="AH538" s="25">
        <v>0</v>
      </c>
      <c r="AI538" s="25">
        <v>510</v>
      </c>
      <c r="AJ538" s="25">
        <v>0</v>
      </c>
      <c r="AK538" s="31">
        <f t="shared" si="17"/>
        <v>0</v>
      </c>
      <c r="AL538" s="25">
        <v>6120</v>
      </c>
    </row>
    <row r="539" spans="1:38">
      <c r="A539" s="29" t="s">
        <v>452</v>
      </c>
      <c r="B539" s="29" t="s">
        <v>2034</v>
      </c>
      <c r="C539" s="29" t="s">
        <v>2035</v>
      </c>
      <c r="D539" s="29" t="s">
        <v>1759</v>
      </c>
      <c r="E539" s="29" t="s">
        <v>1760</v>
      </c>
      <c r="F539" s="29" t="str">
        <f t="shared" si="16"/>
        <v>신음</v>
      </c>
      <c r="G539" s="29" t="s">
        <v>2036</v>
      </c>
      <c r="H539" s="29" t="s">
        <v>475</v>
      </c>
      <c r="I539" s="29" t="s">
        <v>1248</v>
      </c>
      <c r="J539" s="29" t="s">
        <v>477</v>
      </c>
      <c r="K539" s="26" t="s">
        <v>1117</v>
      </c>
      <c r="L539" s="25">
        <v>0</v>
      </c>
      <c r="M539" s="25">
        <v>410</v>
      </c>
      <c r="N539" s="25">
        <v>0</v>
      </c>
      <c r="O539" s="25">
        <v>410</v>
      </c>
      <c r="P539" s="25">
        <v>0</v>
      </c>
      <c r="Q539" s="25">
        <v>410</v>
      </c>
      <c r="R539" s="25">
        <v>0</v>
      </c>
      <c r="S539" s="25">
        <v>410</v>
      </c>
      <c r="T539" s="25">
        <v>0</v>
      </c>
      <c r="U539" s="25">
        <v>410</v>
      </c>
      <c r="V539" s="25">
        <v>0</v>
      </c>
      <c r="W539" s="25">
        <v>410</v>
      </c>
      <c r="X539" s="25">
        <v>0</v>
      </c>
      <c r="Y539" s="25">
        <v>410</v>
      </c>
      <c r="Z539" s="25">
        <v>0</v>
      </c>
      <c r="AA539" s="25">
        <v>410</v>
      </c>
      <c r="AB539" s="25">
        <v>0</v>
      </c>
      <c r="AC539" s="25">
        <v>410</v>
      </c>
      <c r="AD539" s="25">
        <v>0</v>
      </c>
      <c r="AE539" s="25">
        <v>410</v>
      </c>
      <c r="AF539" s="25">
        <v>0</v>
      </c>
      <c r="AG539" s="25">
        <v>410</v>
      </c>
      <c r="AH539" s="25">
        <v>0</v>
      </c>
      <c r="AI539" s="25">
        <v>410</v>
      </c>
      <c r="AJ539" s="25">
        <v>0</v>
      </c>
      <c r="AK539" s="31">
        <f t="shared" si="17"/>
        <v>0</v>
      </c>
      <c r="AL539" s="25">
        <v>4920</v>
      </c>
    </row>
    <row r="540" spans="1:38">
      <c r="A540" s="29" t="s">
        <v>452</v>
      </c>
      <c r="B540" s="29" t="s">
        <v>2037</v>
      </c>
      <c r="C540" s="29" t="s">
        <v>2038</v>
      </c>
      <c r="D540" s="29" t="s">
        <v>1759</v>
      </c>
      <c r="E540" s="29" t="s">
        <v>1760</v>
      </c>
      <c r="F540" s="29" t="str">
        <f t="shared" si="16"/>
        <v>신음</v>
      </c>
      <c r="G540" s="29" t="s">
        <v>2039</v>
      </c>
      <c r="H540" s="29" t="s">
        <v>475</v>
      </c>
      <c r="I540" s="29" t="s">
        <v>1289</v>
      </c>
      <c r="J540" s="29" t="s">
        <v>477</v>
      </c>
      <c r="K540" s="26" t="s">
        <v>1117</v>
      </c>
      <c r="L540" s="25">
        <v>0</v>
      </c>
      <c r="M540" s="25">
        <v>410</v>
      </c>
      <c r="N540" s="25">
        <v>0</v>
      </c>
      <c r="O540" s="25">
        <v>410</v>
      </c>
      <c r="P540" s="25">
        <v>0</v>
      </c>
      <c r="Q540" s="25">
        <v>410</v>
      </c>
      <c r="R540" s="25">
        <v>0</v>
      </c>
      <c r="S540" s="25">
        <v>410</v>
      </c>
      <c r="T540" s="25">
        <v>0</v>
      </c>
      <c r="U540" s="25">
        <v>410</v>
      </c>
      <c r="V540" s="25">
        <v>0</v>
      </c>
      <c r="W540" s="25">
        <v>410</v>
      </c>
      <c r="X540" s="25">
        <v>0</v>
      </c>
      <c r="Y540" s="25">
        <v>410</v>
      </c>
      <c r="Z540" s="25">
        <v>0</v>
      </c>
      <c r="AA540" s="25">
        <v>410</v>
      </c>
      <c r="AB540" s="25">
        <v>0</v>
      </c>
      <c r="AC540" s="25">
        <v>410</v>
      </c>
      <c r="AD540" s="25">
        <v>0</v>
      </c>
      <c r="AE540" s="25">
        <v>410</v>
      </c>
      <c r="AF540" s="25">
        <v>0</v>
      </c>
      <c r="AG540" s="25">
        <v>410</v>
      </c>
      <c r="AH540" s="25">
        <v>0</v>
      </c>
      <c r="AI540" s="25">
        <v>410</v>
      </c>
      <c r="AJ540" s="25">
        <v>0</v>
      </c>
      <c r="AK540" s="31">
        <f t="shared" si="17"/>
        <v>0</v>
      </c>
      <c r="AL540" s="25">
        <v>4920</v>
      </c>
    </row>
    <row r="541" spans="1:38">
      <c r="A541" s="29" t="s">
        <v>452</v>
      </c>
      <c r="B541" s="29" t="s">
        <v>2040</v>
      </c>
      <c r="C541" s="29" t="s">
        <v>2041</v>
      </c>
      <c r="D541" s="29" t="s">
        <v>1759</v>
      </c>
      <c r="E541" s="29" t="s">
        <v>1760</v>
      </c>
      <c r="F541" s="29" t="str">
        <f t="shared" si="16"/>
        <v>신음</v>
      </c>
      <c r="G541" s="29" t="s">
        <v>2042</v>
      </c>
      <c r="H541" s="29" t="s">
        <v>475</v>
      </c>
      <c r="I541" s="29" t="s">
        <v>459</v>
      </c>
      <c r="J541" s="29" t="s">
        <v>477</v>
      </c>
      <c r="K541" s="26" t="s">
        <v>1117</v>
      </c>
      <c r="L541" s="25">
        <v>28</v>
      </c>
      <c r="M541" s="25">
        <v>7130</v>
      </c>
      <c r="N541" s="25">
        <v>23</v>
      </c>
      <c r="O541" s="25">
        <v>5930</v>
      </c>
      <c r="P541" s="25">
        <v>24</v>
      </c>
      <c r="Q541" s="25">
        <v>6170</v>
      </c>
      <c r="R541" s="25">
        <v>24</v>
      </c>
      <c r="S541" s="25">
        <v>6170</v>
      </c>
      <c r="T541" s="25">
        <v>35</v>
      </c>
      <c r="U541" s="25">
        <v>8810</v>
      </c>
      <c r="V541" s="25">
        <v>34</v>
      </c>
      <c r="W541" s="25">
        <v>8570</v>
      </c>
      <c r="X541" s="25">
        <v>60</v>
      </c>
      <c r="Y541" s="25">
        <v>19310</v>
      </c>
      <c r="Z541" s="25">
        <v>27</v>
      </c>
      <c r="AA541" s="25">
        <v>6890</v>
      </c>
      <c r="AB541" s="25">
        <v>28</v>
      </c>
      <c r="AC541" s="25">
        <v>7130</v>
      </c>
      <c r="AD541" s="25">
        <v>16</v>
      </c>
      <c r="AE541" s="25">
        <v>4250</v>
      </c>
      <c r="AF541" s="25">
        <v>27</v>
      </c>
      <c r="AG541" s="25">
        <v>6890</v>
      </c>
      <c r="AH541" s="25">
        <v>18</v>
      </c>
      <c r="AI541" s="25">
        <v>4730</v>
      </c>
      <c r="AJ541" s="25">
        <v>344</v>
      </c>
      <c r="AK541" s="31">
        <f t="shared" si="17"/>
        <v>0</v>
      </c>
      <c r="AL541" s="25">
        <v>91980</v>
      </c>
    </row>
    <row r="542" spans="1:38">
      <c r="A542" s="29" t="s">
        <v>452</v>
      </c>
      <c r="B542" s="29" t="s">
        <v>2043</v>
      </c>
      <c r="C542" s="29" t="s">
        <v>2044</v>
      </c>
      <c r="D542" s="29" t="s">
        <v>1759</v>
      </c>
      <c r="E542" s="29" t="s">
        <v>1858</v>
      </c>
      <c r="F542" s="29" t="str">
        <f t="shared" si="16"/>
        <v>응명</v>
      </c>
      <c r="G542" s="29" t="s">
        <v>2045</v>
      </c>
      <c r="H542" s="29" t="s">
        <v>475</v>
      </c>
      <c r="I542" s="29" t="s">
        <v>1220</v>
      </c>
      <c r="J542" s="29" t="s">
        <v>477</v>
      </c>
      <c r="K542" s="26" t="s">
        <v>1117</v>
      </c>
      <c r="L542" s="25">
        <v>60</v>
      </c>
      <c r="M542" s="25">
        <v>19310</v>
      </c>
      <c r="N542" s="25">
        <v>0</v>
      </c>
      <c r="O542" s="25">
        <v>410</v>
      </c>
      <c r="P542" s="25">
        <v>0</v>
      </c>
      <c r="Q542" s="25">
        <v>410</v>
      </c>
      <c r="R542" s="25">
        <v>0</v>
      </c>
      <c r="S542" s="25">
        <v>410</v>
      </c>
      <c r="T542" s="25">
        <v>13</v>
      </c>
      <c r="U542" s="25">
        <v>3530</v>
      </c>
      <c r="V542" s="25">
        <v>13</v>
      </c>
      <c r="W542" s="25">
        <v>3530</v>
      </c>
      <c r="X542" s="25">
        <v>15</v>
      </c>
      <c r="Y542" s="25">
        <v>4010</v>
      </c>
      <c r="Z542" s="25">
        <v>16</v>
      </c>
      <c r="AA542" s="25">
        <v>4250</v>
      </c>
      <c r="AB542" s="25">
        <v>23</v>
      </c>
      <c r="AC542" s="25">
        <v>5930</v>
      </c>
      <c r="AD542" s="25">
        <v>13</v>
      </c>
      <c r="AE542" s="25">
        <v>3530</v>
      </c>
      <c r="AF542" s="25">
        <v>17</v>
      </c>
      <c r="AG542" s="25">
        <v>4490</v>
      </c>
      <c r="AH542" s="25">
        <v>13</v>
      </c>
      <c r="AI542" s="25">
        <v>3530</v>
      </c>
      <c r="AJ542" s="25">
        <v>183</v>
      </c>
      <c r="AK542" s="31">
        <f t="shared" si="17"/>
        <v>0</v>
      </c>
      <c r="AL542" s="25">
        <v>53340</v>
      </c>
    </row>
    <row r="543" spans="1:38">
      <c r="A543" s="29" t="s">
        <v>452</v>
      </c>
      <c r="B543" s="29" t="s">
        <v>2046</v>
      </c>
      <c r="C543" s="29" t="s">
        <v>2047</v>
      </c>
      <c r="D543" s="29" t="s">
        <v>1759</v>
      </c>
      <c r="E543" s="29" t="s">
        <v>1760</v>
      </c>
      <c r="F543" s="29" t="str">
        <f t="shared" si="16"/>
        <v>신음</v>
      </c>
      <c r="G543" s="29" t="s">
        <v>2048</v>
      </c>
      <c r="H543" s="29" t="s">
        <v>475</v>
      </c>
      <c r="I543" s="29" t="s">
        <v>1220</v>
      </c>
      <c r="J543" s="29" t="s">
        <v>477</v>
      </c>
      <c r="K543" s="26" t="s">
        <v>1117</v>
      </c>
      <c r="L543" s="25">
        <v>23</v>
      </c>
      <c r="M543" s="25">
        <v>5930</v>
      </c>
      <c r="N543" s="25">
        <v>28</v>
      </c>
      <c r="O543" s="25">
        <v>7130</v>
      </c>
      <c r="P543" s="25">
        <v>5</v>
      </c>
      <c r="Q543" s="25">
        <v>1610</v>
      </c>
      <c r="R543" s="25">
        <v>1</v>
      </c>
      <c r="S543" s="25">
        <v>650</v>
      </c>
      <c r="T543" s="25">
        <v>30</v>
      </c>
      <c r="U543" s="25">
        <v>7610</v>
      </c>
      <c r="V543" s="25">
        <v>27</v>
      </c>
      <c r="W543" s="25">
        <v>6890</v>
      </c>
      <c r="X543" s="25">
        <v>28</v>
      </c>
      <c r="Y543" s="25">
        <v>7130</v>
      </c>
      <c r="Z543" s="25">
        <v>14</v>
      </c>
      <c r="AA543" s="25">
        <v>3770</v>
      </c>
      <c r="AB543" s="25">
        <v>19</v>
      </c>
      <c r="AC543" s="25">
        <v>4970</v>
      </c>
      <c r="AD543" s="25">
        <v>13</v>
      </c>
      <c r="AE543" s="25">
        <v>3530</v>
      </c>
      <c r="AF543" s="25">
        <v>22</v>
      </c>
      <c r="AG543" s="25">
        <v>5690</v>
      </c>
      <c r="AH543" s="25">
        <v>12</v>
      </c>
      <c r="AI543" s="25">
        <v>3290</v>
      </c>
      <c r="AJ543" s="25">
        <v>222</v>
      </c>
      <c r="AK543" s="31">
        <f t="shared" si="17"/>
        <v>0</v>
      </c>
      <c r="AL543" s="25">
        <v>58200</v>
      </c>
    </row>
    <row r="544" spans="1:38">
      <c r="A544" s="29" t="s">
        <v>452</v>
      </c>
      <c r="B544" s="29" t="s">
        <v>2049</v>
      </c>
      <c r="C544" s="29" t="s">
        <v>2050</v>
      </c>
      <c r="D544" s="29" t="s">
        <v>1759</v>
      </c>
      <c r="E544" s="29" t="s">
        <v>1858</v>
      </c>
      <c r="F544" s="29" t="str">
        <f t="shared" si="16"/>
        <v>응명</v>
      </c>
      <c r="G544" s="29" t="s">
        <v>2051</v>
      </c>
      <c r="H544" s="29" t="s">
        <v>475</v>
      </c>
      <c r="I544" s="29" t="s">
        <v>1248</v>
      </c>
      <c r="J544" s="29" t="s">
        <v>477</v>
      </c>
      <c r="K544" s="26" t="s">
        <v>1117</v>
      </c>
      <c r="L544" s="25">
        <v>0</v>
      </c>
      <c r="M544" s="25">
        <v>410</v>
      </c>
      <c r="N544" s="25">
        <v>0</v>
      </c>
      <c r="O544" s="25">
        <v>410</v>
      </c>
      <c r="P544" s="25">
        <v>0</v>
      </c>
      <c r="Q544" s="25">
        <v>410</v>
      </c>
      <c r="R544" s="25">
        <v>0</v>
      </c>
      <c r="S544" s="25">
        <v>410</v>
      </c>
      <c r="T544" s="25">
        <v>0</v>
      </c>
      <c r="U544" s="25">
        <v>410</v>
      </c>
      <c r="V544" s="25">
        <v>48</v>
      </c>
      <c r="W544" s="25">
        <v>11930</v>
      </c>
      <c r="X544" s="25">
        <v>711</v>
      </c>
      <c r="Y544" s="25">
        <v>509380</v>
      </c>
      <c r="Z544" s="25">
        <v>945</v>
      </c>
      <c r="AA544" s="25">
        <v>689560</v>
      </c>
      <c r="AB544" s="25">
        <v>1394</v>
      </c>
      <c r="AC544" s="25">
        <v>1054990</v>
      </c>
      <c r="AD544" s="25">
        <v>1318</v>
      </c>
      <c r="AE544" s="25">
        <v>992670</v>
      </c>
      <c r="AF544" s="25">
        <v>1533</v>
      </c>
      <c r="AG544" s="25">
        <v>1168970</v>
      </c>
      <c r="AH544" s="25">
        <v>1256</v>
      </c>
      <c r="AI544" s="25">
        <v>941830</v>
      </c>
      <c r="AJ544" s="25">
        <v>7205</v>
      </c>
      <c r="AK544" s="31">
        <f t="shared" si="17"/>
        <v>0</v>
      </c>
      <c r="AL544" s="25">
        <v>5371380</v>
      </c>
    </row>
    <row r="545" spans="1:38">
      <c r="A545" s="29" t="s">
        <v>452</v>
      </c>
      <c r="B545" s="29" t="s">
        <v>2052</v>
      </c>
      <c r="C545" s="29" t="s">
        <v>2053</v>
      </c>
      <c r="D545" s="29" t="s">
        <v>1759</v>
      </c>
      <c r="E545" s="29" t="s">
        <v>1858</v>
      </c>
      <c r="F545" s="29" t="str">
        <f t="shared" si="16"/>
        <v>대광</v>
      </c>
      <c r="G545" s="29" t="s">
        <v>2054</v>
      </c>
      <c r="H545" s="29" t="s">
        <v>475</v>
      </c>
      <c r="I545" s="29" t="s">
        <v>476</v>
      </c>
      <c r="J545" s="29" t="s">
        <v>477</v>
      </c>
      <c r="K545" s="26" t="s">
        <v>478</v>
      </c>
      <c r="L545" s="25">
        <v>36</v>
      </c>
      <c r="M545" s="25">
        <v>9050</v>
      </c>
      <c r="N545" s="25">
        <v>30</v>
      </c>
      <c r="O545" s="25">
        <v>7610</v>
      </c>
      <c r="P545" s="25">
        <v>43</v>
      </c>
      <c r="Q545" s="25">
        <v>10730</v>
      </c>
      <c r="R545" s="25">
        <v>48</v>
      </c>
      <c r="S545" s="25">
        <v>11930</v>
      </c>
      <c r="T545" s="25">
        <v>31</v>
      </c>
      <c r="U545" s="25">
        <v>7850</v>
      </c>
      <c r="V545" s="25">
        <v>33</v>
      </c>
      <c r="W545" s="25">
        <v>8330</v>
      </c>
      <c r="X545" s="25">
        <v>52</v>
      </c>
      <c r="Y545" s="25">
        <v>13790</v>
      </c>
      <c r="Z545" s="25">
        <v>31</v>
      </c>
      <c r="AA545" s="25">
        <v>7850</v>
      </c>
      <c r="AB545" s="25">
        <v>36</v>
      </c>
      <c r="AC545" s="25">
        <v>9050</v>
      </c>
      <c r="AD545" s="25">
        <v>22</v>
      </c>
      <c r="AE545" s="25">
        <v>5690</v>
      </c>
      <c r="AF545" s="25">
        <v>46</v>
      </c>
      <c r="AG545" s="25">
        <v>11450</v>
      </c>
      <c r="AH545" s="25">
        <v>33</v>
      </c>
      <c r="AI545" s="25">
        <v>8330</v>
      </c>
      <c r="AJ545" s="25">
        <v>441</v>
      </c>
      <c r="AK545" s="31">
        <f t="shared" si="17"/>
        <v>0</v>
      </c>
      <c r="AL545" s="25">
        <v>111660</v>
      </c>
    </row>
    <row r="546" spans="1:38">
      <c r="A546" s="29" t="s">
        <v>452</v>
      </c>
      <c r="B546" s="29" t="s">
        <v>2055</v>
      </c>
      <c r="C546" s="29" t="s">
        <v>2056</v>
      </c>
      <c r="D546" s="29" t="s">
        <v>1759</v>
      </c>
      <c r="E546" s="29" t="s">
        <v>1760</v>
      </c>
      <c r="F546" s="29" t="str">
        <f t="shared" si="16"/>
        <v>신음</v>
      </c>
      <c r="G546" s="29" t="s">
        <v>2057</v>
      </c>
      <c r="H546" s="29" t="s">
        <v>475</v>
      </c>
      <c r="I546" s="29" t="s">
        <v>1248</v>
      </c>
      <c r="J546" s="29" t="s">
        <v>477</v>
      </c>
      <c r="K546" s="26" t="s">
        <v>1117</v>
      </c>
      <c r="L546" s="25">
        <v>230</v>
      </c>
      <c r="M546" s="25">
        <v>141810</v>
      </c>
      <c r="N546" s="25">
        <v>230</v>
      </c>
      <c r="O546" s="25">
        <v>141810</v>
      </c>
      <c r="P546" s="25">
        <v>230</v>
      </c>
      <c r="Q546" s="25">
        <v>141810</v>
      </c>
      <c r="R546" s="25">
        <v>230</v>
      </c>
      <c r="S546" s="25">
        <v>141810</v>
      </c>
      <c r="T546" s="25">
        <v>230</v>
      </c>
      <c r="U546" s="25">
        <v>141810</v>
      </c>
      <c r="V546" s="25">
        <v>230</v>
      </c>
      <c r="W546" s="25">
        <v>141810</v>
      </c>
      <c r="X546" s="25">
        <v>230</v>
      </c>
      <c r="Y546" s="25">
        <v>141810</v>
      </c>
      <c r="Z546" s="25">
        <v>230</v>
      </c>
      <c r="AA546" s="25">
        <v>141810</v>
      </c>
      <c r="AB546" s="25">
        <v>376</v>
      </c>
      <c r="AC546" s="25">
        <v>251430</v>
      </c>
      <c r="AD546" s="25">
        <v>555</v>
      </c>
      <c r="AE546" s="25">
        <v>389260</v>
      </c>
      <c r="AF546" s="25">
        <v>554</v>
      </c>
      <c r="AG546" s="25">
        <v>388490</v>
      </c>
      <c r="AH546" s="25">
        <v>603</v>
      </c>
      <c r="AI546" s="25">
        <v>426220</v>
      </c>
      <c r="AJ546" s="25">
        <v>3928</v>
      </c>
      <c r="AK546" s="31">
        <f t="shared" si="17"/>
        <v>0</v>
      </c>
      <c r="AL546" s="25">
        <v>2589880</v>
      </c>
    </row>
    <row r="547" spans="1:38">
      <c r="A547" s="29" t="s">
        <v>452</v>
      </c>
      <c r="B547" s="29" t="s">
        <v>2058</v>
      </c>
      <c r="C547" s="29" t="s">
        <v>2059</v>
      </c>
      <c r="D547" s="29" t="s">
        <v>1759</v>
      </c>
      <c r="E547" s="29" t="s">
        <v>1760</v>
      </c>
      <c r="F547" s="29" t="str">
        <f t="shared" si="16"/>
        <v>신음</v>
      </c>
      <c r="G547" s="29" t="s">
        <v>2060</v>
      </c>
      <c r="H547" s="29" t="s">
        <v>475</v>
      </c>
      <c r="I547" s="29" t="s">
        <v>1248</v>
      </c>
      <c r="J547" s="29" t="s">
        <v>477</v>
      </c>
      <c r="K547" s="26" t="s">
        <v>1117</v>
      </c>
      <c r="L547" s="25">
        <v>0</v>
      </c>
      <c r="M547" s="25">
        <v>410</v>
      </c>
      <c r="N547" s="25">
        <v>0</v>
      </c>
      <c r="O547" s="25">
        <v>410</v>
      </c>
      <c r="P547" s="25">
        <v>0</v>
      </c>
      <c r="Q547" s="25">
        <v>410</v>
      </c>
      <c r="R547" s="25">
        <v>0</v>
      </c>
      <c r="S547" s="25">
        <v>410</v>
      </c>
      <c r="T547" s="25">
        <v>0</v>
      </c>
      <c r="U547" s="25">
        <v>410</v>
      </c>
      <c r="V547" s="25">
        <v>0</v>
      </c>
      <c r="W547" s="25">
        <v>410</v>
      </c>
      <c r="X547" s="25">
        <v>0</v>
      </c>
      <c r="Y547" s="25">
        <v>410</v>
      </c>
      <c r="Z547" s="25">
        <v>0</v>
      </c>
      <c r="AA547" s="25">
        <v>410</v>
      </c>
      <c r="AB547" s="25">
        <v>0</v>
      </c>
      <c r="AC547" s="25">
        <v>410</v>
      </c>
      <c r="AD547" s="25">
        <v>7</v>
      </c>
      <c r="AE547" s="25">
        <v>2090</v>
      </c>
      <c r="AF547" s="25">
        <v>13</v>
      </c>
      <c r="AG547" s="25">
        <v>3530</v>
      </c>
      <c r="AH547" s="25">
        <v>6</v>
      </c>
      <c r="AI547" s="25">
        <v>1850</v>
      </c>
      <c r="AJ547" s="25">
        <v>26</v>
      </c>
      <c r="AK547" s="31">
        <f t="shared" si="17"/>
        <v>0</v>
      </c>
      <c r="AL547" s="25">
        <v>11160</v>
      </c>
    </row>
    <row r="548" spans="1:38">
      <c r="A548" s="29" t="s">
        <v>452</v>
      </c>
      <c r="B548" s="29" t="s">
        <v>2061</v>
      </c>
      <c r="C548" s="29" t="s">
        <v>2062</v>
      </c>
      <c r="D548" s="29" t="s">
        <v>1759</v>
      </c>
      <c r="E548" s="29" t="s">
        <v>1858</v>
      </c>
      <c r="F548" s="29" t="str">
        <f t="shared" si="16"/>
        <v>응명</v>
      </c>
      <c r="G548" s="29" t="s">
        <v>2063</v>
      </c>
      <c r="H548" s="29" t="s">
        <v>475</v>
      </c>
      <c r="I548" s="29" t="s">
        <v>1248</v>
      </c>
      <c r="J548" s="29" t="s">
        <v>477</v>
      </c>
      <c r="K548" s="26" t="s">
        <v>1117</v>
      </c>
      <c r="L548" s="25">
        <v>0</v>
      </c>
      <c r="M548" s="25">
        <v>410</v>
      </c>
      <c r="N548" s="25">
        <v>0</v>
      </c>
      <c r="O548" s="25">
        <v>410</v>
      </c>
      <c r="P548" s="25">
        <v>0</v>
      </c>
      <c r="Q548" s="25">
        <v>410</v>
      </c>
      <c r="R548" s="25">
        <v>0</v>
      </c>
      <c r="S548" s="25">
        <v>410</v>
      </c>
      <c r="T548" s="25">
        <v>0</v>
      </c>
      <c r="U548" s="25">
        <v>410</v>
      </c>
      <c r="V548" s="25">
        <v>0</v>
      </c>
      <c r="W548" s="25">
        <v>410</v>
      </c>
      <c r="X548" s="25">
        <v>0</v>
      </c>
      <c r="Y548" s="25">
        <v>410</v>
      </c>
      <c r="Z548" s="25">
        <v>0</v>
      </c>
      <c r="AA548" s="25">
        <v>410</v>
      </c>
      <c r="AB548" s="25">
        <v>0</v>
      </c>
      <c r="AC548" s="25">
        <v>410</v>
      </c>
      <c r="AD548" s="25">
        <v>0</v>
      </c>
      <c r="AE548" s="25">
        <v>410</v>
      </c>
      <c r="AF548" s="25">
        <v>0</v>
      </c>
      <c r="AG548" s="25">
        <v>410</v>
      </c>
      <c r="AH548" s="25">
        <v>0</v>
      </c>
      <c r="AI548" s="25">
        <v>410</v>
      </c>
      <c r="AJ548" s="25">
        <v>0</v>
      </c>
      <c r="AK548" s="31">
        <f t="shared" si="17"/>
        <v>0</v>
      </c>
      <c r="AL548" s="25">
        <v>4920</v>
      </c>
    </row>
    <row r="549" spans="1:38">
      <c r="A549" s="29" t="s">
        <v>452</v>
      </c>
      <c r="B549" s="29" t="s">
        <v>2064</v>
      </c>
      <c r="C549" s="29" t="s">
        <v>2065</v>
      </c>
      <c r="D549" s="29" t="s">
        <v>1759</v>
      </c>
      <c r="E549" s="29" t="s">
        <v>1858</v>
      </c>
      <c r="F549" s="29" t="str">
        <f t="shared" si="16"/>
        <v>응명</v>
      </c>
      <c r="G549" s="29" t="s">
        <v>2066</v>
      </c>
      <c r="H549" s="29" t="s">
        <v>475</v>
      </c>
      <c r="I549" s="29" t="s">
        <v>1248</v>
      </c>
      <c r="J549" s="29" t="s">
        <v>477</v>
      </c>
      <c r="K549" s="26" t="s">
        <v>1117</v>
      </c>
      <c r="L549" s="25">
        <v>157</v>
      </c>
      <c r="M549" s="25">
        <v>88520</v>
      </c>
      <c r="N549" s="25">
        <v>102</v>
      </c>
      <c r="O549" s="25">
        <v>48370</v>
      </c>
      <c r="P549" s="25">
        <v>66</v>
      </c>
      <c r="Q549" s="25">
        <v>23450</v>
      </c>
      <c r="R549" s="25">
        <v>80</v>
      </c>
      <c r="S549" s="25">
        <v>33110</v>
      </c>
      <c r="T549" s="25">
        <v>85</v>
      </c>
      <c r="U549" s="25">
        <v>36560</v>
      </c>
      <c r="V549" s="25">
        <v>125</v>
      </c>
      <c r="W549" s="25">
        <v>65160</v>
      </c>
      <c r="X549" s="25">
        <v>156</v>
      </c>
      <c r="Y549" s="25">
        <v>87790</v>
      </c>
      <c r="Z549" s="25">
        <v>122</v>
      </c>
      <c r="AA549" s="25">
        <v>62970</v>
      </c>
      <c r="AB549" s="25">
        <v>180</v>
      </c>
      <c r="AC549" s="25">
        <v>105310</v>
      </c>
      <c r="AD549" s="25">
        <v>202</v>
      </c>
      <c r="AE549" s="25">
        <v>121370</v>
      </c>
      <c r="AF549" s="25">
        <v>123</v>
      </c>
      <c r="AG549" s="25">
        <v>63700</v>
      </c>
      <c r="AH549" s="25">
        <v>156</v>
      </c>
      <c r="AI549" s="25">
        <v>87790</v>
      </c>
      <c r="AJ549" s="25">
        <v>1554</v>
      </c>
      <c r="AK549" s="31">
        <f t="shared" si="17"/>
        <v>0</v>
      </c>
      <c r="AL549" s="25">
        <v>824100</v>
      </c>
    </row>
    <row r="550" spans="1:38">
      <c r="A550" s="29" t="s">
        <v>452</v>
      </c>
      <c r="B550" s="29" t="s">
        <v>2067</v>
      </c>
      <c r="C550" s="29" t="s">
        <v>2068</v>
      </c>
      <c r="D550" s="29" t="s">
        <v>1759</v>
      </c>
      <c r="E550" s="29" t="s">
        <v>1858</v>
      </c>
      <c r="F550" s="29" t="str">
        <f t="shared" si="16"/>
        <v>대광</v>
      </c>
      <c r="G550" s="29" t="s">
        <v>2069</v>
      </c>
      <c r="H550" s="29" t="s">
        <v>475</v>
      </c>
      <c r="I550" s="29" t="s">
        <v>1220</v>
      </c>
      <c r="J550" s="29" t="s">
        <v>477</v>
      </c>
      <c r="K550" s="26" t="s">
        <v>478</v>
      </c>
      <c r="L550" s="25">
        <v>108</v>
      </c>
      <c r="M550" s="25">
        <v>52750</v>
      </c>
      <c r="N550" s="25">
        <v>0</v>
      </c>
      <c r="O550" s="25">
        <v>410</v>
      </c>
      <c r="P550" s="25">
        <v>186</v>
      </c>
      <c r="Q550" s="25">
        <v>109690</v>
      </c>
      <c r="R550" s="25">
        <v>138</v>
      </c>
      <c r="S550" s="25">
        <v>74650</v>
      </c>
      <c r="T550" s="25">
        <v>174</v>
      </c>
      <c r="U550" s="25">
        <v>100930</v>
      </c>
      <c r="V550" s="25">
        <v>363</v>
      </c>
      <c r="W550" s="25">
        <v>241420</v>
      </c>
      <c r="X550" s="25">
        <v>360</v>
      </c>
      <c r="Y550" s="25">
        <v>239110</v>
      </c>
      <c r="Z550" s="25">
        <v>129</v>
      </c>
      <c r="AA550" s="25">
        <v>68080</v>
      </c>
      <c r="AB550" s="25">
        <v>84</v>
      </c>
      <c r="AC550" s="25">
        <v>35870</v>
      </c>
      <c r="AD550" s="25">
        <v>54</v>
      </c>
      <c r="AE550" s="25">
        <v>15170</v>
      </c>
      <c r="AF550" s="25">
        <v>75</v>
      </c>
      <c r="AG550" s="25">
        <v>29660</v>
      </c>
      <c r="AH550" s="25">
        <v>114</v>
      </c>
      <c r="AI550" s="25">
        <v>57130</v>
      </c>
      <c r="AJ550" s="25">
        <v>1785</v>
      </c>
      <c r="AK550" s="31">
        <f t="shared" si="17"/>
        <v>0</v>
      </c>
      <c r="AL550" s="25">
        <v>1024870</v>
      </c>
    </row>
    <row r="551" spans="1:38">
      <c r="A551" s="29" t="s">
        <v>452</v>
      </c>
      <c r="B551" s="29" t="s">
        <v>2070</v>
      </c>
      <c r="C551" s="29" t="s">
        <v>2071</v>
      </c>
      <c r="D551" s="29" t="s">
        <v>1759</v>
      </c>
      <c r="E551" s="29" t="s">
        <v>1858</v>
      </c>
      <c r="F551" s="29" t="str">
        <f t="shared" si="16"/>
        <v>응명</v>
      </c>
      <c r="G551" s="29" t="s">
        <v>2072</v>
      </c>
      <c r="H551" s="29" t="s">
        <v>475</v>
      </c>
      <c r="I551" s="29" t="s">
        <v>1220</v>
      </c>
      <c r="J551" s="29" t="s">
        <v>477</v>
      </c>
      <c r="K551" s="26" t="s">
        <v>478</v>
      </c>
      <c r="L551" s="25">
        <v>18</v>
      </c>
      <c r="M551" s="25">
        <v>4730</v>
      </c>
      <c r="N551" s="25">
        <v>21</v>
      </c>
      <c r="O551" s="25">
        <v>5450</v>
      </c>
      <c r="P551" s="25">
        <v>15</v>
      </c>
      <c r="Q551" s="25">
        <v>4010</v>
      </c>
      <c r="R551" s="25">
        <v>18</v>
      </c>
      <c r="S551" s="25">
        <v>4730</v>
      </c>
      <c r="T551" s="25">
        <v>15</v>
      </c>
      <c r="U551" s="25">
        <v>4010</v>
      </c>
      <c r="V551" s="25">
        <v>24</v>
      </c>
      <c r="W551" s="25">
        <v>6170</v>
      </c>
      <c r="X551" s="25">
        <v>30</v>
      </c>
      <c r="Y551" s="25">
        <v>7610</v>
      </c>
      <c r="Z551" s="25">
        <v>24</v>
      </c>
      <c r="AA551" s="25">
        <v>6170</v>
      </c>
      <c r="AB551" s="25">
        <v>21</v>
      </c>
      <c r="AC551" s="25">
        <v>5450</v>
      </c>
      <c r="AD551" s="25">
        <v>9</v>
      </c>
      <c r="AE551" s="25">
        <v>2570</v>
      </c>
      <c r="AF551" s="25">
        <v>12</v>
      </c>
      <c r="AG551" s="25">
        <v>3290</v>
      </c>
      <c r="AH551" s="25">
        <v>9</v>
      </c>
      <c r="AI551" s="25">
        <v>2570</v>
      </c>
      <c r="AJ551" s="25">
        <v>216</v>
      </c>
      <c r="AK551" s="31">
        <f t="shared" si="17"/>
        <v>0</v>
      </c>
      <c r="AL551" s="25">
        <v>56760</v>
      </c>
    </row>
    <row r="552" spans="1:38">
      <c r="A552" s="29" t="s">
        <v>452</v>
      </c>
      <c r="B552" s="29" t="s">
        <v>2073</v>
      </c>
      <c r="C552" s="29" t="s">
        <v>2074</v>
      </c>
      <c r="D552" s="29" t="s">
        <v>1759</v>
      </c>
      <c r="E552" s="29" t="s">
        <v>1858</v>
      </c>
      <c r="F552" s="29" t="str">
        <f t="shared" si="16"/>
        <v>응명</v>
      </c>
      <c r="G552" s="29" t="s">
        <v>2075</v>
      </c>
      <c r="H552" s="29" t="s">
        <v>475</v>
      </c>
      <c r="I552" s="29" t="s">
        <v>476</v>
      </c>
      <c r="J552" s="29" t="s">
        <v>477</v>
      </c>
      <c r="K552" s="26" t="s">
        <v>1117</v>
      </c>
      <c r="L552" s="25">
        <v>30</v>
      </c>
      <c r="M552" s="25">
        <v>7610</v>
      </c>
      <c r="N552" s="25">
        <v>30</v>
      </c>
      <c r="O552" s="25">
        <v>7610</v>
      </c>
      <c r="P552" s="25">
        <v>30</v>
      </c>
      <c r="Q552" s="25">
        <v>7610</v>
      </c>
      <c r="R552" s="25">
        <v>30</v>
      </c>
      <c r="S552" s="25">
        <v>7610</v>
      </c>
      <c r="T552" s="25">
        <v>30</v>
      </c>
      <c r="U552" s="25">
        <v>7610</v>
      </c>
      <c r="V552" s="25">
        <v>30</v>
      </c>
      <c r="W552" s="25">
        <v>7610</v>
      </c>
      <c r="X552" s="25">
        <v>35</v>
      </c>
      <c r="Y552" s="25">
        <v>8810</v>
      </c>
      <c r="Z552" s="25">
        <v>27</v>
      </c>
      <c r="AA552" s="25">
        <v>6890</v>
      </c>
      <c r="AB552" s="25">
        <v>34</v>
      </c>
      <c r="AC552" s="25">
        <v>8570</v>
      </c>
      <c r="AD552" s="25">
        <v>27</v>
      </c>
      <c r="AE552" s="25">
        <v>6890</v>
      </c>
      <c r="AF552" s="25">
        <v>34</v>
      </c>
      <c r="AG552" s="25">
        <v>8570</v>
      </c>
      <c r="AH552" s="25">
        <v>27</v>
      </c>
      <c r="AI552" s="25">
        <v>6890</v>
      </c>
      <c r="AJ552" s="25">
        <v>364</v>
      </c>
      <c r="AK552" s="31">
        <f t="shared" si="17"/>
        <v>0</v>
      </c>
      <c r="AL552" s="25">
        <v>92280</v>
      </c>
    </row>
    <row r="553" spans="1:38">
      <c r="A553" s="29" t="s">
        <v>452</v>
      </c>
      <c r="B553" s="29" t="s">
        <v>2076</v>
      </c>
      <c r="C553" s="29" t="s">
        <v>2077</v>
      </c>
      <c r="D553" s="29" t="s">
        <v>1759</v>
      </c>
      <c r="E553" s="29" t="s">
        <v>1858</v>
      </c>
      <c r="F553" s="29" t="str">
        <f t="shared" si="16"/>
        <v>응명</v>
      </c>
      <c r="G553" s="29" t="s">
        <v>2078</v>
      </c>
      <c r="H553" s="29" t="s">
        <v>475</v>
      </c>
      <c r="I553" s="29" t="s">
        <v>459</v>
      </c>
      <c r="J553" s="29" t="s">
        <v>477</v>
      </c>
      <c r="K553" s="26" t="s">
        <v>1117</v>
      </c>
      <c r="L553" s="25">
        <v>179</v>
      </c>
      <c r="M553" s="25">
        <v>104580</v>
      </c>
      <c r="N553" s="25">
        <v>139</v>
      </c>
      <c r="O553" s="25">
        <v>75380</v>
      </c>
      <c r="P553" s="25">
        <v>246</v>
      </c>
      <c r="Q553" s="25">
        <v>153490</v>
      </c>
      <c r="R553" s="25">
        <v>152</v>
      </c>
      <c r="S553" s="25">
        <v>84870</v>
      </c>
      <c r="T553" s="25">
        <v>150</v>
      </c>
      <c r="U553" s="25">
        <v>83410</v>
      </c>
      <c r="V553" s="25">
        <v>199</v>
      </c>
      <c r="W553" s="25">
        <v>119180</v>
      </c>
      <c r="X553" s="25">
        <v>299</v>
      </c>
      <c r="Y553" s="25">
        <v>192180</v>
      </c>
      <c r="Z553" s="25">
        <v>171</v>
      </c>
      <c r="AA553" s="25">
        <v>98740</v>
      </c>
      <c r="AB553" s="25">
        <v>167</v>
      </c>
      <c r="AC553" s="25">
        <v>95820</v>
      </c>
      <c r="AD553" s="25">
        <v>105</v>
      </c>
      <c r="AE553" s="25">
        <v>50560</v>
      </c>
      <c r="AF553" s="25">
        <v>170</v>
      </c>
      <c r="AG553" s="25">
        <v>98010</v>
      </c>
      <c r="AH553" s="25">
        <v>228</v>
      </c>
      <c r="AI553" s="25">
        <v>140350</v>
      </c>
      <c r="AJ553" s="25">
        <v>2205</v>
      </c>
      <c r="AK553" s="31">
        <f t="shared" si="17"/>
        <v>0</v>
      </c>
      <c r="AL553" s="25">
        <v>1296570</v>
      </c>
    </row>
    <row r="554" spans="1:38">
      <c r="A554" s="29" t="s">
        <v>452</v>
      </c>
      <c r="B554" s="29" t="s">
        <v>2079</v>
      </c>
      <c r="C554" s="29" t="s">
        <v>2080</v>
      </c>
      <c r="D554" s="29" t="s">
        <v>1759</v>
      </c>
      <c r="E554" s="29" t="s">
        <v>1858</v>
      </c>
      <c r="F554" s="29" t="str">
        <f t="shared" si="16"/>
        <v>대광</v>
      </c>
      <c r="G554" s="29" t="s">
        <v>2081</v>
      </c>
      <c r="H554" s="29" t="s">
        <v>1242</v>
      </c>
      <c r="I554" s="29" t="s">
        <v>459</v>
      </c>
      <c r="J554" s="29" t="s">
        <v>477</v>
      </c>
      <c r="K554" s="26" t="s">
        <v>1117</v>
      </c>
      <c r="L554" s="25">
        <v>13</v>
      </c>
      <c r="M554" s="25">
        <v>2830</v>
      </c>
      <c r="N554" s="25">
        <v>1</v>
      </c>
      <c r="O554" s="25">
        <v>550</v>
      </c>
      <c r="P554" s="25">
        <v>0</v>
      </c>
      <c r="Q554" s="25">
        <v>360</v>
      </c>
      <c r="R554" s="25">
        <v>0</v>
      </c>
      <c r="S554" s="25">
        <v>360</v>
      </c>
      <c r="T554" s="25">
        <v>0</v>
      </c>
      <c r="U554" s="25">
        <v>360</v>
      </c>
      <c r="V554" s="25">
        <v>2</v>
      </c>
      <c r="W554" s="25">
        <v>740</v>
      </c>
      <c r="X554" s="25">
        <v>0</v>
      </c>
      <c r="Y554" s="25">
        <v>360</v>
      </c>
      <c r="Z554" s="25">
        <v>22</v>
      </c>
      <c r="AA554" s="25">
        <v>4540</v>
      </c>
      <c r="AB554" s="25">
        <v>20</v>
      </c>
      <c r="AC554" s="25">
        <v>4160</v>
      </c>
      <c r="AD554" s="25">
        <v>585</v>
      </c>
      <c r="AE554" s="25">
        <v>176960</v>
      </c>
      <c r="AF554" s="25">
        <v>440</v>
      </c>
      <c r="AG554" s="25">
        <v>124760</v>
      </c>
      <c r="AH554" s="25">
        <v>135</v>
      </c>
      <c r="AI554" s="25">
        <v>26010</v>
      </c>
      <c r="AJ554" s="25">
        <v>1218</v>
      </c>
      <c r="AK554" s="31">
        <f t="shared" si="17"/>
        <v>1218</v>
      </c>
      <c r="AL554" s="25">
        <v>341990</v>
      </c>
    </row>
    <row r="555" spans="1:38">
      <c r="A555" s="29" t="s">
        <v>452</v>
      </c>
      <c r="B555" s="29" t="s">
        <v>2082</v>
      </c>
      <c r="C555" s="29" t="s">
        <v>2083</v>
      </c>
      <c r="D555" s="29" t="s">
        <v>1759</v>
      </c>
      <c r="E555" s="29" t="s">
        <v>1858</v>
      </c>
      <c r="F555" s="29" t="str">
        <f t="shared" si="16"/>
        <v>응명</v>
      </c>
      <c r="G555" s="29" t="s">
        <v>2084</v>
      </c>
      <c r="H555" s="29" t="s">
        <v>475</v>
      </c>
      <c r="I555" s="29" t="s">
        <v>459</v>
      </c>
      <c r="J555" s="29" t="s">
        <v>477</v>
      </c>
      <c r="K555" s="26" t="s">
        <v>1117</v>
      </c>
      <c r="L555" s="25">
        <v>30</v>
      </c>
      <c r="M555" s="25">
        <v>7610</v>
      </c>
      <c r="N555" s="25">
        <v>42</v>
      </c>
      <c r="O555" s="25">
        <v>10490</v>
      </c>
      <c r="P555" s="25">
        <v>0</v>
      </c>
      <c r="Q555" s="25">
        <v>410</v>
      </c>
      <c r="R555" s="25">
        <v>43</v>
      </c>
      <c r="S555" s="25">
        <v>10730</v>
      </c>
      <c r="T555" s="25">
        <v>26</v>
      </c>
      <c r="U555" s="25">
        <v>6650</v>
      </c>
      <c r="V555" s="25">
        <v>46</v>
      </c>
      <c r="W555" s="25">
        <v>11450</v>
      </c>
      <c r="X555" s="25">
        <v>197</v>
      </c>
      <c r="Y555" s="25">
        <v>117720</v>
      </c>
      <c r="Z555" s="25">
        <v>197</v>
      </c>
      <c r="AA555" s="25">
        <v>117720</v>
      </c>
      <c r="AB555" s="25">
        <v>358</v>
      </c>
      <c r="AC555" s="25">
        <v>237570</v>
      </c>
      <c r="AD555" s="25">
        <v>58</v>
      </c>
      <c r="AE555" s="25">
        <v>17930</v>
      </c>
      <c r="AF555" s="25">
        <v>28</v>
      </c>
      <c r="AG555" s="25">
        <v>7130</v>
      </c>
      <c r="AH555" s="25">
        <v>3</v>
      </c>
      <c r="AI555" s="25">
        <v>1130</v>
      </c>
      <c r="AJ555" s="25">
        <v>1028</v>
      </c>
      <c r="AK555" s="31">
        <f t="shared" si="17"/>
        <v>0</v>
      </c>
      <c r="AL555" s="25">
        <v>546540</v>
      </c>
    </row>
    <row r="556" spans="1:38">
      <c r="A556" s="29" t="s">
        <v>452</v>
      </c>
      <c r="B556" s="29" t="s">
        <v>2085</v>
      </c>
      <c r="C556" s="29" t="s">
        <v>2086</v>
      </c>
      <c r="D556" s="29" t="s">
        <v>1759</v>
      </c>
      <c r="E556" s="29" t="s">
        <v>1858</v>
      </c>
      <c r="F556" s="29" t="str">
        <f t="shared" si="16"/>
        <v>응명</v>
      </c>
      <c r="G556" s="29" t="s">
        <v>2084</v>
      </c>
      <c r="H556" s="29" t="s">
        <v>475</v>
      </c>
      <c r="I556" s="29" t="s">
        <v>459</v>
      </c>
      <c r="J556" s="29" t="s">
        <v>477</v>
      </c>
      <c r="K556" s="26" t="s">
        <v>1117</v>
      </c>
      <c r="L556" s="25">
        <v>140</v>
      </c>
      <c r="M556" s="25">
        <v>76110</v>
      </c>
      <c r="N556" s="25">
        <v>127</v>
      </c>
      <c r="O556" s="25">
        <v>66620</v>
      </c>
      <c r="P556" s="25">
        <v>126</v>
      </c>
      <c r="Q556" s="25">
        <v>65890</v>
      </c>
      <c r="R556" s="25">
        <v>124</v>
      </c>
      <c r="S556" s="25">
        <v>64430</v>
      </c>
      <c r="T556" s="25">
        <v>108</v>
      </c>
      <c r="U556" s="25">
        <v>52750</v>
      </c>
      <c r="V556" s="25">
        <v>102</v>
      </c>
      <c r="W556" s="25">
        <v>48370</v>
      </c>
      <c r="X556" s="25">
        <v>116</v>
      </c>
      <c r="Y556" s="25">
        <v>58590</v>
      </c>
      <c r="Z556" s="25">
        <v>123</v>
      </c>
      <c r="AA556" s="25">
        <v>63700</v>
      </c>
      <c r="AB556" s="25">
        <v>135</v>
      </c>
      <c r="AC556" s="25">
        <v>72460</v>
      </c>
      <c r="AD556" s="25">
        <v>154</v>
      </c>
      <c r="AE556" s="25">
        <v>86330</v>
      </c>
      <c r="AF556" s="25">
        <v>136</v>
      </c>
      <c r="AG556" s="25">
        <v>73190</v>
      </c>
      <c r="AH556" s="25">
        <v>162</v>
      </c>
      <c r="AI556" s="25">
        <v>92170</v>
      </c>
      <c r="AJ556" s="25">
        <v>1553</v>
      </c>
      <c r="AK556" s="31">
        <f t="shared" si="17"/>
        <v>0</v>
      </c>
      <c r="AL556" s="25">
        <v>820610</v>
      </c>
    </row>
    <row r="557" spans="1:38">
      <c r="A557" s="29" t="s">
        <v>452</v>
      </c>
      <c r="B557" s="29" t="s">
        <v>2087</v>
      </c>
      <c r="C557" s="29" t="s">
        <v>2088</v>
      </c>
      <c r="D557" s="29" t="s">
        <v>1759</v>
      </c>
      <c r="E557" s="29" t="s">
        <v>1858</v>
      </c>
      <c r="F557" s="29" t="str">
        <f t="shared" si="16"/>
        <v>응명</v>
      </c>
      <c r="G557" s="29" t="s">
        <v>2089</v>
      </c>
      <c r="H557" s="29" t="s">
        <v>1242</v>
      </c>
      <c r="I557" s="29" t="s">
        <v>1220</v>
      </c>
      <c r="J557" s="29" t="s">
        <v>477</v>
      </c>
      <c r="K557" s="26" t="s">
        <v>1117</v>
      </c>
      <c r="L557" s="25">
        <v>3</v>
      </c>
      <c r="M557" s="25">
        <v>930</v>
      </c>
      <c r="N557" s="25">
        <v>2</v>
      </c>
      <c r="O557" s="25">
        <v>740</v>
      </c>
      <c r="P557" s="25">
        <v>2</v>
      </c>
      <c r="Q557" s="25">
        <v>740</v>
      </c>
      <c r="R557" s="25">
        <v>2</v>
      </c>
      <c r="S557" s="25">
        <v>740</v>
      </c>
      <c r="T557" s="25">
        <v>5</v>
      </c>
      <c r="U557" s="25">
        <v>1310</v>
      </c>
      <c r="V557" s="25">
        <v>5</v>
      </c>
      <c r="W557" s="25">
        <v>1310</v>
      </c>
      <c r="X557" s="25">
        <v>5</v>
      </c>
      <c r="Y557" s="25">
        <v>1310</v>
      </c>
      <c r="Z557" s="25">
        <v>4</v>
      </c>
      <c r="AA557" s="25">
        <v>1120</v>
      </c>
      <c r="AB557" s="25">
        <v>5</v>
      </c>
      <c r="AC557" s="25">
        <v>1310</v>
      </c>
      <c r="AD557" s="25">
        <v>3</v>
      </c>
      <c r="AE557" s="25">
        <v>930</v>
      </c>
      <c r="AF557" s="25">
        <v>3</v>
      </c>
      <c r="AG557" s="25">
        <v>930</v>
      </c>
      <c r="AH557" s="25">
        <v>4</v>
      </c>
      <c r="AI557" s="25">
        <v>1120</v>
      </c>
      <c r="AJ557" s="25">
        <v>43</v>
      </c>
      <c r="AK557" s="31">
        <f t="shared" si="17"/>
        <v>43</v>
      </c>
      <c r="AL557" s="25">
        <v>12490</v>
      </c>
    </row>
    <row r="558" spans="1:38">
      <c r="A558" s="29" t="s">
        <v>452</v>
      </c>
      <c r="B558" s="29" t="s">
        <v>2090</v>
      </c>
      <c r="C558" s="29" t="s">
        <v>2091</v>
      </c>
      <c r="D558" s="29" t="s">
        <v>1759</v>
      </c>
      <c r="E558" s="29" t="s">
        <v>1760</v>
      </c>
      <c r="F558" s="29" t="str">
        <f t="shared" si="16"/>
        <v>신음</v>
      </c>
      <c r="G558" s="29" t="s">
        <v>2092</v>
      </c>
      <c r="H558" s="29" t="s">
        <v>475</v>
      </c>
      <c r="I558" s="29" t="s">
        <v>476</v>
      </c>
      <c r="J558" s="29" t="s">
        <v>477</v>
      </c>
      <c r="K558" s="26" t="s">
        <v>478</v>
      </c>
      <c r="L558" s="25">
        <v>12</v>
      </c>
      <c r="M558" s="25">
        <v>3290</v>
      </c>
      <c r="N558" s="25">
        <v>1</v>
      </c>
      <c r="O558" s="25">
        <v>650</v>
      </c>
      <c r="P558" s="25">
        <v>9</v>
      </c>
      <c r="Q558" s="25">
        <v>2570</v>
      </c>
      <c r="R558" s="25">
        <v>3</v>
      </c>
      <c r="S558" s="25">
        <v>1130</v>
      </c>
      <c r="T558" s="25">
        <v>3</v>
      </c>
      <c r="U558" s="25">
        <v>1130</v>
      </c>
      <c r="V558" s="25">
        <v>1</v>
      </c>
      <c r="W558" s="25">
        <v>650</v>
      </c>
      <c r="X558" s="25">
        <v>4</v>
      </c>
      <c r="Y558" s="25">
        <v>1370</v>
      </c>
      <c r="Z558" s="25">
        <v>1</v>
      </c>
      <c r="AA558" s="25">
        <v>650</v>
      </c>
      <c r="AB558" s="25">
        <v>4</v>
      </c>
      <c r="AC558" s="25">
        <v>1370</v>
      </c>
      <c r="AD558" s="25">
        <v>0</v>
      </c>
      <c r="AE558" s="25">
        <v>410</v>
      </c>
      <c r="AF558" s="25">
        <v>7</v>
      </c>
      <c r="AG558" s="25">
        <v>2090</v>
      </c>
      <c r="AH558" s="25">
        <v>4</v>
      </c>
      <c r="AI558" s="25">
        <v>1370</v>
      </c>
      <c r="AJ558" s="25">
        <v>49</v>
      </c>
      <c r="AK558" s="31">
        <f t="shared" si="17"/>
        <v>0</v>
      </c>
      <c r="AL558" s="25">
        <v>16680</v>
      </c>
    </row>
    <row r="559" spans="1:38">
      <c r="A559" s="29" t="s">
        <v>452</v>
      </c>
      <c r="B559" s="29" t="s">
        <v>2093</v>
      </c>
      <c r="C559" s="29" t="s">
        <v>2094</v>
      </c>
      <c r="D559" s="29" t="s">
        <v>1759</v>
      </c>
      <c r="E559" s="29" t="s">
        <v>1760</v>
      </c>
      <c r="F559" s="29" t="str">
        <f t="shared" si="16"/>
        <v>신음</v>
      </c>
      <c r="G559" s="29" t="s">
        <v>2095</v>
      </c>
      <c r="H559" s="29" t="s">
        <v>475</v>
      </c>
      <c r="I559" s="29" t="s">
        <v>1220</v>
      </c>
      <c r="J559" s="29" t="s">
        <v>477</v>
      </c>
      <c r="K559" s="26" t="s">
        <v>1117</v>
      </c>
      <c r="L559" s="25">
        <v>155</v>
      </c>
      <c r="M559" s="25">
        <v>87060</v>
      </c>
      <c r="N559" s="25">
        <v>218</v>
      </c>
      <c r="O559" s="25">
        <v>133050</v>
      </c>
      <c r="P559" s="25">
        <v>92</v>
      </c>
      <c r="Q559" s="25">
        <v>41390</v>
      </c>
      <c r="R559" s="25">
        <v>121</v>
      </c>
      <c r="S559" s="25">
        <v>62240</v>
      </c>
      <c r="T559" s="25">
        <v>103</v>
      </c>
      <c r="U559" s="25">
        <v>49100</v>
      </c>
      <c r="V559" s="25">
        <v>106</v>
      </c>
      <c r="W559" s="25">
        <v>51290</v>
      </c>
      <c r="X559" s="25">
        <v>156</v>
      </c>
      <c r="Y559" s="25">
        <v>87790</v>
      </c>
      <c r="Z559" s="25">
        <v>145</v>
      </c>
      <c r="AA559" s="25">
        <v>79760</v>
      </c>
      <c r="AB559" s="25">
        <v>182</v>
      </c>
      <c r="AC559" s="25">
        <v>106770</v>
      </c>
      <c r="AD559" s="25">
        <v>152</v>
      </c>
      <c r="AE559" s="25">
        <v>84870</v>
      </c>
      <c r="AF559" s="25">
        <v>132</v>
      </c>
      <c r="AG559" s="25">
        <v>70270</v>
      </c>
      <c r="AH559" s="25">
        <v>120</v>
      </c>
      <c r="AI559" s="25">
        <v>61510</v>
      </c>
      <c r="AJ559" s="25">
        <v>1682</v>
      </c>
      <c r="AK559" s="31">
        <f t="shared" si="17"/>
        <v>0</v>
      </c>
      <c r="AL559" s="25">
        <v>915100</v>
      </c>
    </row>
    <row r="560" spans="1:38">
      <c r="A560" s="29" t="s">
        <v>452</v>
      </c>
      <c r="B560" s="29" t="s">
        <v>2096</v>
      </c>
      <c r="C560" s="29" t="s">
        <v>2097</v>
      </c>
      <c r="D560" s="29" t="s">
        <v>1759</v>
      </c>
      <c r="E560" s="29" t="s">
        <v>1858</v>
      </c>
      <c r="F560" s="29" t="str">
        <f t="shared" si="16"/>
        <v>응명</v>
      </c>
      <c r="G560" s="29" t="s">
        <v>2098</v>
      </c>
      <c r="H560" s="29" t="s">
        <v>475</v>
      </c>
      <c r="I560" s="29" t="s">
        <v>1220</v>
      </c>
      <c r="J560" s="29" t="s">
        <v>477</v>
      </c>
      <c r="K560" s="26" t="s">
        <v>1117</v>
      </c>
      <c r="L560" s="25">
        <v>0</v>
      </c>
      <c r="M560" s="25">
        <v>0</v>
      </c>
      <c r="N560" s="25">
        <v>0</v>
      </c>
      <c r="O560" s="25">
        <v>0</v>
      </c>
      <c r="P560" s="25">
        <v>0</v>
      </c>
      <c r="Q560" s="25">
        <v>0</v>
      </c>
      <c r="R560" s="25">
        <v>0</v>
      </c>
      <c r="S560" s="25">
        <v>0</v>
      </c>
      <c r="T560" s="25">
        <v>0</v>
      </c>
      <c r="U560" s="25">
        <v>0</v>
      </c>
      <c r="V560" s="25">
        <v>0</v>
      </c>
      <c r="W560" s="25">
        <v>0</v>
      </c>
      <c r="X560" s="25">
        <v>26</v>
      </c>
      <c r="Y560" s="25">
        <v>6650</v>
      </c>
      <c r="Z560" s="25">
        <v>103</v>
      </c>
      <c r="AA560" s="25">
        <v>49100</v>
      </c>
      <c r="AB560" s="25">
        <v>104</v>
      </c>
      <c r="AC560" s="25">
        <v>49830</v>
      </c>
      <c r="AD560" s="25">
        <v>123</v>
      </c>
      <c r="AE560" s="25">
        <v>63700</v>
      </c>
      <c r="AF560" s="25">
        <v>107</v>
      </c>
      <c r="AG560" s="25">
        <v>52020</v>
      </c>
      <c r="AH560" s="25">
        <v>67</v>
      </c>
      <c r="AI560" s="25">
        <v>24140</v>
      </c>
      <c r="AJ560" s="25">
        <v>530</v>
      </c>
      <c r="AK560" s="31">
        <f t="shared" si="17"/>
        <v>0</v>
      </c>
      <c r="AL560" s="25">
        <v>245440</v>
      </c>
    </row>
    <row r="561" spans="1:38">
      <c r="A561" s="29" t="s">
        <v>452</v>
      </c>
      <c r="B561" s="29" t="s">
        <v>2099</v>
      </c>
      <c r="C561" s="29" t="s">
        <v>2100</v>
      </c>
      <c r="D561" s="29" t="s">
        <v>1759</v>
      </c>
      <c r="E561" s="29" t="s">
        <v>1858</v>
      </c>
      <c r="F561" s="29" t="str">
        <f t="shared" si="16"/>
        <v>대광</v>
      </c>
      <c r="G561" s="29" t="s">
        <v>2101</v>
      </c>
      <c r="H561" s="29" t="s">
        <v>1242</v>
      </c>
      <c r="I561" s="29" t="s">
        <v>1220</v>
      </c>
      <c r="J561" s="29" t="s">
        <v>477</v>
      </c>
      <c r="K561" s="26" t="s">
        <v>1117</v>
      </c>
      <c r="L561" s="25">
        <v>53</v>
      </c>
      <c r="M561" s="25">
        <v>10430</v>
      </c>
      <c r="N561" s="25">
        <v>0</v>
      </c>
      <c r="O561" s="25">
        <v>360</v>
      </c>
      <c r="P561" s="25">
        <v>0</v>
      </c>
      <c r="Q561" s="25">
        <v>360</v>
      </c>
      <c r="R561" s="25">
        <v>0</v>
      </c>
      <c r="S561" s="25">
        <v>360</v>
      </c>
      <c r="T561" s="25">
        <v>0</v>
      </c>
      <c r="U561" s="25">
        <v>360</v>
      </c>
      <c r="V561" s="25">
        <v>0</v>
      </c>
      <c r="W561" s="25">
        <v>360</v>
      </c>
      <c r="X561" s="25">
        <v>0</v>
      </c>
      <c r="Y561" s="25">
        <v>360</v>
      </c>
      <c r="Z561" s="25">
        <v>0</v>
      </c>
      <c r="AA561" s="25">
        <v>360</v>
      </c>
      <c r="AB561" s="25">
        <v>0</v>
      </c>
      <c r="AC561" s="25">
        <v>360</v>
      </c>
      <c r="AD561" s="25">
        <v>0</v>
      </c>
      <c r="AE561" s="25">
        <v>360</v>
      </c>
      <c r="AF561" s="25">
        <v>0</v>
      </c>
      <c r="AG561" s="25">
        <v>360</v>
      </c>
      <c r="AH561" s="25">
        <v>0</v>
      </c>
      <c r="AI561" s="25">
        <v>360</v>
      </c>
      <c r="AJ561" s="25">
        <v>53</v>
      </c>
      <c r="AK561" s="31">
        <f t="shared" si="17"/>
        <v>53</v>
      </c>
      <c r="AL561" s="25">
        <v>14390</v>
      </c>
    </row>
    <row r="562" spans="1:38">
      <c r="A562" s="29" t="s">
        <v>452</v>
      </c>
      <c r="B562" s="29" t="s">
        <v>2102</v>
      </c>
      <c r="C562" s="29" t="s">
        <v>2103</v>
      </c>
      <c r="D562" s="29" t="s">
        <v>1759</v>
      </c>
      <c r="E562" s="29" t="s">
        <v>1760</v>
      </c>
      <c r="F562" s="29" t="str">
        <f t="shared" si="16"/>
        <v>신음</v>
      </c>
      <c r="G562" s="29" t="s">
        <v>2033</v>
      </c>
      <c r="H562" s="29" t="s">
        <v>1314</v>
      </c>
      <c r="I562" s="29" t="s">
        <v>459</v>
      </c>
      <c r="J562" s="29" t="s">
        <v>477</v>
      </c>
      <c r="K562" s="26" t="s">
        <v>1117</v>
      </c>
      <c r="L562" s="25">
        <v>0</v>
      </c>
      <c r="M562" s="25">
        <v>510</v>
      </c>
      <c r="N562" s="25">
        <v>0</v>
      </c>
      <c r="O562" s="25">
        <v>510</v>
      </c>
      <c r="P562" s="25">
        <v>0</v>
      </c>
      <c r="Q562" s="25">
        <v>510</v>
      </c>
      <c r="R562" s="25">
        <v>0</v>
      </c>
      <c r="S562" s="25">
        <v>510</v>
      </c>
      <c r="T562" s="25">
        <v>0</v>
      </c>
      <c r="U562" s="25">
        <v>510</v>
      </c>
      <c r="V562" s="25">
        <v>0</v>
      </c>
      <c r="W562" s="25">
        <v>510</v>
      </c>
      <c r="X562" s="25">
        <v>0</v>
      </c>
      <c r="Y562" s="25">
        <v>510</v>
      </c>
      <c r="Z562" s="25">
        <v>0</v>
      </c>
      <c r="AA562" s="25">
        <v>510</v>
      </c>
      <c r="AB562" s="25">
        <v>0</v>
      </c>
      <c r="AC562" s="25">
        <v>510</v>
      </c>
      <c r="AD562" s="25">
        <v>0</v>
      </c>
      <c r="AE562" s="25">
        <v>510</v>
      </c>
      <c r="AF562" s="25">
        <v>0</v>
      </c>
      <c r="AG562" s="25">
        <v>510</v>
      </c>
      <c r="AH562" s="25">
        <v>0</v>
      </c>
      <c r="AI562" s="25">
        <v>510</v>
      </c>
      <c r="AJ562" s="25">
        <v>0</v>
      </c>
      <c r="AK562" s="31">
        <f t="shared" si="17"/>
        <v>0</v>
      </c>
      <c r="AL562" s="25">
        <v>6120</v>
      </c>
    </row>
    <row r="563" spans="1:38">
      <c r="A563" s="29" t="s">
        <v>452</v>
      </c>
      <c r="B563" s="29" t="s">
        <v>2104</v>
      </c>
      <c r="C563" s="29" t="s">
        <v>2105</v>
      </c>
      <c r="D563" s="29" t="s">
        <v>1759</v>
      </c>
      <c r="E563" s="29" t="s">
        <v>1760</v>
      </c>
      <c r="F563" s="29" t="str">
        <f t="shared" si="16"/>
        <v>신음</v>
      </c>
      <c r="G563" s="29" t="s">
        <v>2033</v>
      </c>
      <c r="H563" s="29" t="s">
        <v>1314</v>
      </c>
      <c r="I563" s="29" t="s">
        <v>459</v>
      </c>
      <c r="J563" s="29" t="s">
        <v>477</v>
      </c>
      <c r="K563" s="26" t="s">
        <v>1117</v>
      </c>
      <c r="L563" s="25">
        <v>476</v>
      </c>
      <c r="M563" s="25">
        <v>224230</v>
      </c>
      <c r="N563" s="25">
        <v>515</v>
      </c>
      <c r="O563" s="25">
        <v>242560</v>
      </c>
      <c r="P563" s="25">
        <v>457</v>
      </c>
      <c r="Q563" s="25">
        <v>215300</v>
      </c>
      <c r="R563" s="25">
        <v>489</v>
      </c>
      <c r="S563" s="25">
        <v>230340</v>
      </c>
      <c r="T563" s="25">
        <v>401</v>
      </c>
      <c r="U563" s="25">
        <v>188980</v>
      </c>
      <c r="V563" s="25">
        <v>400</v>
      </c>
      <c r="W563" s="25">
        <v>188510</v>
      </c>
      <c r="X563" s="25">
        <v>412</v>
      </c>
      <c r="Y563" s="25">
        <v>194150</v>
      </c>
      <c r="Z563" s="25">
        <v>356</v>
      </c>
      <c r="AA563" s="25">
        <v>167830</v>
      </c>
      <c r="AB563" s="25">
        <v>360</v>
      </c>
      <c r="AC563" s="25">
        <v>169710</v>
      </c>
      <c r="AD563" s="25">
        <v>335</v>
      </c>
      <c r="AE563" s="25">
        <v>157960</v>
      </c>
      <c r="AF563" s="25">
        <v>382</v>
      </c>
      <c r="AG563" s="25">
        <v>180050</v>
      </c>
      <c r="AH563" s="25">
        <v>337</v>
      </c>
      <c r="AI563" s="25">
        <v>158900</v>
      </c>
      <c r="AJ563" s="25">
        <v>4920</v>
      </c>
      <c r="AK563" s="31">
        <f t="shared" si="17"/>
        <v>0</v>
      </c>
      <c r="AL563" s="25">
        <v>2318520</v>
      </c>
    </row>
    <row r="564" spans="1:38">
      <c r="A564" s="29" t="s">
        <v>452</v>
      </c>
      <c r="B564" s="29" t="s">
        <v>2106</v>
      </c>
      <c r="C564" s="29" t="s">
        <v>2107</v>
      </c>
      <c r="D564" s="29" t="s">
        <v>1759</v>
      </c>
      <c r="E564" s="29" t="s">
        <v>1760</v>
      </c>
      <c r="F564" s="29" t="str">
        <f t="shared" si="16"/>
        <v>신음</v>
      </c>
      <c r="G564" s="29" t="s">
        <v>2108</v>
      </c>
      <c r="H564" s="29" t="s">
        <v>1242</v>
      </c>
      <c r="I564" s="29" t="s">
        <v>1220</v>
      </c>
      <c r="J564" s="29" t="s">
        <v>477</v>
      </c>
      <c r="K564" s="26" t="s">
        <v>1117</v>
      </c>
      <c r="L564" s="25">
        <v>700</v>
      </c>
      <c r="M564" s="25">
        <v>218360</v>
      </c>
      <c r="N564" s="25">
        <v>563</v>
      </c>
      <c r="O564" s="25">
        <v>169040</v>
      </c>
      <c r="P564" s="25">
        <v>764</v>
      </c>
      <c r="Q564" s="25">
        <v>241400</v>
      </c>
      <c r="R564" s="25">
        <v>796</v>
      </c>
      <c r="S564" s="25">
        <v>252920</v>
      </c>
      <c r="T564" s="25">
        <v>906</v>
      </c>
      <c r="U564" s="25">
        <v>292520</v>
      </c>
      <c r="V564" s="25">
        <v>919</v>
      </c>
      <c r="W564" s="25">
        <v>297200</v>
      </c>
      <c r="X564" s="25">
        <v>979</v>
      </c>
      <c r="Y564" s="25">
        <v>318800</v>
      </c>
      <c r="Z564" s="25">
        <v>910</v>
      </c>
      <c r="AA564" s="25">
        <v>293960</v>
      </c>
      <c r="AB564" s="25">
        <v>783</v>
      </c>
      <c r="AC564" s="25">
        <v>248240</v>
      </c>
      <c r="AD564" s="25">
        <v>724</v>
      </c>
      <c r="AE564" s="25">
        <v>227000</v>
      </c>
      <c r="AF564" s="25">
        <v>761</v>
      </c>
      <c r="AG564" s="25">
        <v>240320</v>
      </c>
      <c r="AH564" s="25">
        <v>758</v>
      </c>
      <c r="AI564" s="25">
        <v>239240</v>
      </c>
      <c r="AJ564" s="25">
        <v>9563</v>
      </c>
      <c r="AK564" s="32">
        <v>0</v>
      </c>
      <c r="AL564" s="25">
        <v>3039000</v>
      </c>
    </row>
    <row r="565" spans="1:38">
      <c r="A565" s="29" t="s">
        <v>452</v>
      </c>
      <c r="B565" s="29" t="s">
        <v>2109</v>
      </c>
      <c r="C565" s="29" t="s">
        <v>2110</v>
      </c>
      <c r="D565" s="29" t="s">
        <v>1759</v>
      </c>
      <c r="E565" s="29" t="s">
        <v>1760</v>
      </c>
      <c r="F565" s="29" t="str">
        <f t="shared" si="16"/>
        <v>신음</v>
      </c>
      <c r="G565" s="29" t="s">
        <v>2111</v>
      </c>
      <c r="H565" s="29" t="s">
        <v>475</v>
      </c>
      <c r="I565" s="29" t="s">
        <v>1220</v>
      </c>
      <c r="J565" s="29" t="s">
        <v>477</v>
      </c>
      <c r="K565" s="26" t="s">
        <v>1117</v>
      </c>
      <c r="L565" s="25">
        <v>3</v>
      </c>
      <c r="M565" s="25">
        <v>1130</v>
      </c>
      <c r="N565" s="25">
        <v>0</v>
      </c>
      <c r="O565" s="25">
        <v>410</v>
      </c>
      <c r="P565" s="25">
        <v>0</v>
      </c>
      <c r="Q565" s="25">
        <v>0</v>
      </c>
      <c r="R565" s="25">
        <v>0</v>
      </c>
      <c r="S565" s="25">
        <v>0</v>
      </c>
      <c r="T565" s="25">
        <v>17</v>
      </c>
      <c r="U565" s="25">
        <v>4490</v>
      </c>
      <c r="V565" s="25">
        <v>53</v>
      </c>
      <c r="W565" s="25">
        <v>14480</v>
      </c>
      <c r="X565" s="25">
        <v>0</v>
      </c>
      <c r="Y565" s="25">
        <v>410</v>
      </c>
      <c r="Z565" s="25">
        <v>0</v>
      </c>
      <c r="AA565" s="25">
        <v>410</v>
      </c>
      <c r="AB565" s="25">
        <v>0</v>
      </c>
      <c r="AC565" s="25">
        <v>410</v>
      </c>
      <c r="AD565" s="25">
        <v>0</v>
      </c>
      <c r="AE565" s="25">
        <v>410</v>
      </c>
      <c r="AF565" s="25">
        <v>0</v>
      </c>
      <c r="AG565" s="25">
        <v>410</v>
      </c>
      <c r="AH565" s="25">
        <v>0</v>
      </c>
      <c r="AI565" s="25">
        <v>410</v>
      </c>
      <c r="AJ565" s="25">
        <v>73</v>
      </c>
      <c r="AK565" s="31">
        <f t="shared" si="17"/>
        <v>0</v>
      </c>
      <c r="AL565" s="25">
        <v>22970</v>
      </c>
    </row>
    <row r="566" spans="1:38">
      <c r="A566" s="29" t="s">
        <v>452</v>
      </c>
      <c r="B566" s="29" t="s">
        <v>2112</v>
      </c>
      <c r="C566" s="29" t="s">
        <v>2113</v>
      </c>
      <c r="D566" s="29" t="s">
        <v>1759</v>
      </c>
      <c r="E566" s="29" t="s">
        <v>1858</v>
      </c>
      <c r="F566" s="29" t="str">
        <f t="shared" si="16"/>
        <v>대광</v>
      </c>
      <c r="G566" s="29" t="s">
        <v>2114</v>
      </c>
      <c r="H566" s="29" t="s">
        <v>1242</v>
      </c>
      <c r="I566" s="29" t="s">
        <v>1315</v>
      </c>
      <c r="J566" s="29" t="s">
        <v>477</v>
      </c>
      <c r="K566" s="26" t="s">
        <v>1117</v>
      </c>
      <c r="L566" s="25">
        <v>0</v>
      </c>
      <c r="M566" s="25">
        <v>360</v>
      </c>
      <c r="N566" s="25">
        <v>0</v>
      </c>
      <c r="O566" s="25">
        <v>360</v>
      </c>
      <c r="P566" s="25">
        <v>0</v>
      </c>
      <c r="Q566" s="25">
        <v>360</v>
      </c>
      <c r="R566" s="25">
        <v>0</v>
      </c>
      <c r="S566" s="25">
        <v>360</v>
      </c>
      <c r="T566" s="25">
        <v>0</v>
      </c>
      <c r="U566" s="25">
        <v>360</v>
      </c>
      <c r="V566" s="25">
        <v>1</v>
      </c>
      <c r="W566" s="25">
        <v>550</v>
      </c>
      <c r="X566" s="25">
        <v>0</v>
      </c>
      <c r="Y566" s="25">
        <v>360</v>
      </c>
      <c r="Z566" s="25">
        <v>2</v>
      </c>
      <c r="AA566" s="25">
        <v>740</v>
      </c>
      <c r="AB566" s="25">
        <v>7</v>
      </c>
      <c r="AC566" s="25">
        <v>1690</v>
      </c>
      <c r="AD566" s="25">
        <v>2</v>
      </c>
      <c r="AE566" s="25">
        <v>740</v>
      </c>
      <c r="AF566" s="25">
        <v>0</v>
      </c>
      <c r="AG566" s="25">
        <v>360</v>
      </c>
      <c r="AH566" s="25">
        <v>0</v>
      </c>
      <c r="AI566" s="25">
        <v>360</v>
      </c>
      <c r="AJ566" s="25">
        <v>12</v>
      </c>
      <c r="AK566" s="31">
        <f t="shared" si="17"/>
        <v>12</v>
      </c>
      <c r="AL566" s="25">
        <v>6600</v>
      </c>
    </row>
    <row r="567" spans="1:38">
      <c r="A567" s="29" t="s">
        <v>452</v>
      </c>
      <c r="B567" s="29" t="s">
        <v>2115</v>
      </c>
      <c r="C567" s="29" t="s">
        <v>2116</v>
      </c>
      <c r="D567" s="29" t="s">
        <v>1759</v>
      </c>
      <c r="E567" s="29" t="s">
        <v>1858</v>
      </c>
      <c r="F567" s="29" t="str">
        <f t="shared" si="16"/>
        <v>응명</v>
      </c>
      <c r="G567" s="29" t="s">
        <v>1999</v>
      </c>
      <c r="H567" s="29" t="s">
        <v>1242</v>
      </c>
      <c r="I567" s="29" t="s">
        <v>1248</v>
      </c>
      <c r="J567" s="29" t="s">
        <v>477</v>
      </c>
      <c r="K567" s="26" t="s">
        <v>1117</v>
      </c>
      <c r="L567" s="25">
        <v>1354</v>
      </c>
      <c r="M567" s="25">
        <v>453800</v>
      </c>
      <c r="N567" s="25">
        <v>1448</v>
      </c>
      <c r="O567" s="25">
        <v>487640</v>
      </c>
      <c r="P567" s="25">
        <v>1447</v>
      </c>
      <c r="Q567" s="25">
        <v>487280</v>
      </c>
      <c r="R567" s="25">
        <v>1346</v>
      </c>
      <c r="S567" s="25">
        <v>450920</v>
      </c>
      <c r="T567" s="25">
        <v>1431</v>
      </c>
      <c r="U567" s="25">
        <v>481520</v>
      </c>
      <c r="V567" s="25">
        <v>1375</v>
      </c>
      <c r="W567" s="25">
        <v>461360</v>
      </c>
      <c r="X567" s="25">
        <v>1416</v>
      </c>
      <c r="Y567" s="25">
        <v>476120</v>
      </c>
      <c r="Z567" s="25">
        <v>1372</v>
      </c>
      <c r="AA567" s="25">
        <v>460280</v>
      </c>
      <c r="AB567" s="25">
        <v>1440</v>
      </c>
      <c r="AC567" s="25">
        <v>484760</v>
      </c>
      <c r="AD567" s="25">
        <v>1493</v>
      </c>
      <c r="AE567" s="25">
        <v>503840</v>
      </c>
      <c r="AF567" s="25">
        <v>1581</v>
      </c>
      <c r="AG567" s="25">
        <v>535520</v>
      </c>
      <c r="AH567" s="25">
        <v>1568</v>
      </c>
      <c r="AI567" s="25">
        <v>530840</v>
      </c>
      <c r="AJ567" s="25">
        <v>17271</v>
      </c>
      <c r="AK567" s="31">
        <f t="shared" si="17"/>
        <v>17271</v>
      </c>
      <c r="AL567" s="25">
        <v>5813880</v>
      </c>
    </row>
    <row r="568" spans="1:38">
      <c r="A568" s="29" t="s">
        <v>452</v>
      </c>
      <c r="B568" s="29" t="s">
        <v>2117</v>
      </c>
      <c r="C568" s="29" t="s">
        <v>2118</v>
      </c>
      <c r="D568" s="29" t="s">
        <v>1759</v>
      </c>
      <c r="E568" s="29" t="s">
        <v>1858</v>
      </c>
      <c r="F568" s="29" t="str">
        <f t="shared" si="16"/>
        <v>응명</v>
      </c>
      <c r="G568" s="29" t="s">
        <v>2051</v>
      </c>
      <c r="H568" s="29" t="s">
        <v>475</v>
      </c>
      <c r="I568" s="29" t="s">
        <v>1248</v>
      </c>
      <c r="J568" s="29" t="s">
        <v>477</v>
      </c>
      <c r="K568" s="26" t="s">
        <v>1117</v>
      </c>
      <c r="L568" s="25">
        <v>0</v>
      </c>
      <c r="M568" s="25">
        <v>410</v>
      </c>
      <c r="N568" s="25">
        <v>0</v>
      </c>
      <c r="O568" s="25">
        <v>410</v>
      </c>
      <c r="P568" s="25">
        <v>0</v>
      </c>
      <c r="Q568" s="25">
        <v>410</v>
      </c>
      <c r="R568" s="25">
        <v>0</v>
      </c>
      <c r="S568" s="25">
        <v>410</v>
      </c>
      <c r="T568" s="25">
        <v>0</v>
      </c>
      <c r="U568" s="25">
        <v>410</v>
      </c>
      <c r="V568" s="25">
        <v>0</v>
      </c>
      <c r="W568" s="25">
        <v>410</v>
      </c>
      <c r="X568" s="25">
        <v>0</v>
      </c>
      <c r="Y568" s="25">
        <v>410</v>
      </c>
      <c r="Z568" s="25">
        <v>0</v>
      </c>
      <c r="AA568" s="25">
        <v>410</v>
      </c>
      <c r="AB568" s="25">
        <v>0</v>
      </c>
      <c r="AC568" s="25">
        <v>410</v>
      </c>
      <c r="AD568" s="25">
        <v>306</v>
      </c>
      <c r="AE568" s="25">
        <v>197530</v>
      </c>
      <c r="AF568" s="25">
        <v>0</v>
      </c>
      <c r="AG568" s="25">
        <v>410</v>
      </c>
      <c r="AH568" s="25">
        <v>7</v>
      </c>
      <c r="AI568" s="25">
        <v>2090</v>
      </c>
      <c r="AJ568" s="25">
        <v>313</v>
      </c>
      <c r="AK568" s="31">
        <f t="shared" si="17"/>
        <v>0</v>
      </c>
      <c r="AL568" s="25">
        <v>203720</v>
      </c>
    </row>
    <row r="569" spans="1:38">
      <c r="A569" s="29" t="s">
        <v>452</v>
      </c>
      <c r="B569" s="29" t="s">
        <v>2119</v>
      </c>
      <c r="C569" s="29" t="s">
        <v>2120</v>
      </c>
      <c r="D569" s="29" t="s">
        <v>1759</v>
      </c>
      <c r="E569" s="29" t="s">
        <v>1858</v>
      </c>
      <c r="F569" s="29" t="str">
        <f t="shared" si="16"/>
        <v>대광</v>
      </c>
      <c r="G569" s="29" t="s">
        <v>2121</v>
      </c>
      <c r="H569" s="29" t="s">
        <v>475</v>
      </c>
      <c r="I569" s="29" t="s">
        <v>1248</v>
      </c>
      <c r="J569" s="29" t="s">
        <v>477</v>
      </c>
      <c r="K569" s="26" t="s">
        <v>1117</v>
      </c>
      <c r="L569" s="25">
        <v>1922</v>
      </c>
      <c r="M569" s="25">
        <v>1487950</v>
      </c>
      <c r="N569" s="25">
        <v>1523</v>
      </c>
      <c r="O569" s="25">
        <v>1160770</v>
      </c>
      <c r="P569" s="25">
        <v>1477</v>
      </c>
      <c r="Q569" s="25">
        <v>1123050</v>
      </c>
      <c r="R569" s="25">
        <v>1793</v>
      </c>
      <c r="S569" s="25">
        <v>1382170</v>
      </c>
      <c r="T569" s="25">
        <v>1710</v>
      </c>
      <c r="U569" s="25">
        <v>1314110</v>
      </c>
      <c r="V569" s="25">
        <v>2557</v>
      </c>
      <c r="W569" s="25">
        <v>2008650</v>
      </c>
      <c r="X569" s="25">
        <v>2596</v>
      </c>
      <c r="Y569" s="25">
        <v>2040630</v>
      </c>
      <c r="Z569" s="25">
        <v>1896</v>
      </c>
      <c r="AA569" s="25">
        <v>1466630</v>
      </c>
      <c r="AB569" s="25">
        <v>3075</v>
      </c>
      <c r="AC569" s="25">
        <v>2433410</v>
      </c>
      <c r="AD569" s="25">
        <v>2466</v>
      </c>
      <c r="AE569" s="25">
        <v>1934030</v>
      </c>
      <c r="AF569" s="25">
        <v>2517</v>
      </c>
      <c r="AG569" s="25">
        <v>1975850</v>
      </c>
      <c r="AH569" s="25">
        <v>2315</v>
      </c>
      <c r="AI569" s="25">
        <v>1810210</v>
      </c>
      <c r="AJ569" s="25">
        <v>25847</v>
      </c>
      <c r="AK569" s="31">
        <f t="shared" si="17"/>
        <v>0</v>
      </c>
      <c r="AL569" s="25">
        <v>20137460</v>
      </c>
    </row>
    <row r="570" spans="1:38">
      <c r="A570" s="29" t="s">
        <v>452</v>
      </c>
      <c r="B570" s="29" t="s">
        <v>2122</v>
      </c>
      <c r="C570" s="29" t="s">
        <v>2123</v>
      </c>
      <c r="D570" s="29" t="s">
        <v>1759</v>
      </c>
      <c r="E570" s="29" t="s">
        <v>1858</v>
      </c>
      <c r="F570" s="29" t="str">
        <f t="shared" si="16"/>
        <v>대광</v>
      </c>
      <c r="G570" s="29" t="s">
        <v>2124</v>
      </c>
      <c r="H570" s="29" t="s">
        <v>475</v>
      </c>
      <c r="I570" s="29" t="s">
        <v>1220</v>
      </c>
      <c r="J570" s="29" t="s">
        <v>477</v>
      </c>
      <c r="K570" s="26" t="s">
        <v>1117</v>
      </c>
      <c r="L570" s="25">
        <v>0</v>
      </c>
      <c r="M570" s="25">
        <v>410</v>
      </c>
      <c r="N570" s="25">
        <v>0</v>
      </c>
      <c r="O570" s="25">
        <v>410</v>
      </c>
      <c r="P570" s="25">
        <v>0</v>
      </c>
      <c r="Q570" s="25">
        <v>410</v>
      </c>
      <c r="R570" s="25">
        <v>0</v>
      </c>
      <c r="S570" s="25">
        <v>410</v>
      </c>
      <c r="T570" s="25">
        <v>0</v>
      </c>
      <c r="U570" s="25">
        <v>410</v>
      </c>
      <c r="V570" s="25">
        <v>0</v>
      </c>
      <c r="W570" s="25">
        <v>410</v>
      </c>
      <c r="X570" s="25">
        <v>0</v>
      </c>
      <c r="Y570" s="25">
        <v>410</v>
      </c>
      <c r="Z570" s="25">
        <v>0</v>
      </c>
      <c r="AA570" s="25">
        <v>410</v>
      </c>
      <c r="AB570" s="25">
        <v>0</v>
      </c>
      <c r="AC570" s="25">
        <v>410</v>
      </c>
      <c r="AD570" s="25">
        <v>0</v>
      </c>
      <c r="AE570" s="25">
        <v>410</v>
      </c>
      <c r="AF570" s="25">
        <v>0</v>
      </c>
      <c r="AG570" s="25">
        <v>410</v>
      </c>
      <c r="AH570" s="25">
        <v>0</v>
      </c>
      <c r="AI570" s="25">
        <v>410</v>
      </c>
      <c r="AJ570" s="25">
        <v>0</v>
      </c>
      <c r="AK570" s="31">
        <f t="shared" si="17"/>
        <v>0</v>
      </c>
      <c r="AL570" s="25">
        <v>4920</v>
      </c>
    </row>
    <row r="571" spans="1:38">
      <c r="A571" s="29" t="s">
        <v>452</v>
      </c>
      <c r="B571" s="29" t="s">
        <v>2125</v>
      </c>
      <c r="C571" s="29" t="s">
        <v>2126</v>
      </c>
      <c r="D571" s="29" t="s">
        <v>1759</v>
      </c>
      <c r="E571" s="29" t="s">
        <v>1858</v>
      </c>
      <c r="F571" s="29" t="str">
        <f t="shared" si="16"/>
        <v>대광</v>
      </c>
      <c r="G571" s="29" t="s">
        <v>2127</v>
      </c>
      <c r="H571" s="29" t="s">
        <v>475</v>
      </c>
      <c r="I571" s="29" t="s">
        <v>1220</v>
      </c>
      <c r="J571" s="29" t="s">
        <v>477</v>
      </c>
      <c r="K571" s="26" t="s">
        <v>1117</v>
      </c>
      <c r="L571" s="25">
        <v>460</v>
      </c>
      <c r="M571" s="25">
        <v>316110</v>
      </c>
      <c r="N571" s="25">
        <v>395</v>
      </c>
      <c r="O571" s="25">
        <v>266060</v>
      </c>
      <c r="P571" s="25">
        <v>423</v>
      </c>
      <c r="Q571" s="25">
        <v>287620</v>
      </c>
      <c r="R571" s="25">
        <v>523</v>
      </c>
      <c r="S571" s="25">
        <v>364620</v>
      </c>
      <c r="T571" s="25">
        <v>453</v>
      </c>
      <c r="U571" s="25">
        <v>310720</v>
      </c>
      <c r="V571" s="25">
        <v>387</v>
      </c>
      <c r="W571" s="25">
        <v>259900</v>
      </c>
      <c r="X571" s="25">
        <v>449</v>
      </c>
      <c r="Y571" s="25">
        <v>307640</v>
      </c>
      <c r="Z571" s="25">
        <v>268</v>
      </c>
      <c r="AA571" s="25">
        <v>169550</v>
      </c>
      <c r="AB571" s="25">
        <v>122</v>
      </c>
      <c r="AC571" s="25">
        <v>62970</v>
      </c>
      <c r="AD571" s="25">
        <v>259</v>
      </c>
      <c r="AE571" s="25">
        <v>162980</v>
      </c>
      <c r="AF571" s="25">
        <v>317</v>
      </c>
      <c r="AG571" s="25">
        <v>206000</v>
      </c>
      <c r="AH571" s="25">
        <v>315</v>
      </c>
      <c r="AI571" s="25">
        <v>204460</v>
      </c>
      <c r="AJ571" s="25">
        <v>4371</v>
      </c>
      <c r="AK571" s="31">
        <f t="shared" si="17"/>
        <v>0</v>
      </c>
      <c r="AL571" s="25">
        <v>2918630</v>
      </c>
    </row>
    <row r="572" spans="1:38">
      <c r="A572" s="29" t="s">
        <v>452</v>
      </c>
      <c r="B572" s="29" t="s">
        <v>2128</v>
      </c>
      <c r="C572" s="29" t="s">
        <v>2129</v>
      </c>
      <c r="D572" s="29" t="s">
        <v>1759</v>
      </c>
      <c r="E572" s="29" t="s">
        <v>1858</v>
      </c>
      <c r="F572" s="29" t="str">
        <f t="shared" si="16"/>
        <v>응명</v>
      </c>
      <c r="G572" s="29" t="s">
        <v>2130</v>
      </c>
      <c r="H572" s="29" t="s">
        <v>475</v>
      </c>
      <c r="I572" s="29" t="s">
        <v>1273</v>
      </c>
      <c r="J572" s="29" t="s">
        <v>477</v>
      </c>
      <c r="K572" s="26" t="s">
        <v>1117</v>
      </c>
      <c r="L572" s="25">
        <v>50</v>
      </c>
      <c r="M572" s="25">
        <v>12410</v>
      </c>
      <c r="N572" s="25">
        <v>40</v>
      </c>
      <c r="O572" s="25">
        <v>10010</v>
      </c>
      <c r="P572" s="25">
        <v>60</v>
      </c>
      <c r="Q572" s="25">
        <v>19310</v>
      </c>
      <c r="R572" s="25">
        <v>42</v>
      </c>
      <c r="S572" s="25">
        <v>10490</v>
      </c>
      <c r="T572" s="25">
        <v>32</v>
      </c>
      <c r="U572" s="25">
        <v>8090</v>
      </c>
      <c r="V572" s="25">
        <v>34</v>
      </c>
      <c r="W572" s="25">
        <v>8570</v>
      </c>
      <c r="X572" s="25">
        <v>69</v>
      </c>
      <c r="Y572" s="25">
        <v>25520</v>
      </c>
      <c r="Z572" s="25">
        <v>77</v>
      </c>
      <c r="AA572" s="25">
        <v>31040</v>
      </c>
      <c r="AB572" s="25">
        <v>41</v>
      </c>
      <c r="AC572" s="25">
        <v>10250</v>
      </c>
      <c r="AD572" s="25">
        <v>1</v>
      </c>
      <c r="AE572" s="25">
        <v>650</v>
      </c>
      <c r="AF572" s="25">
        <v>0</v>
      </c>
      <c r="AG572" s="25">
        <v>410</v>
      </c>
      <c r="AH572" s="25">
        <v>3</v>
      </c>
      <c r="AI572" s="25">
        <v>1130</v>
      </c>
      <c r="AJ572" s="25">
        <v>449</v>
      </c>
      <c r="AK572" s="31">
        <f t="shared" si="17"/>
        <v>0</v>
      </c>
      <c r="AL572" s="25">
        <v>137880</v>
      </c>
    </row>
    <row r="573" spans="1:38">
      <c r="A573" s="29" t="s">
        <v>452</v>
      </c>
      <c r="B573" s="29" t="s">
        <v>2131</v>
      </c>
      <c r="C573" s="29" t="s">
        <v>2132</v>
      </c>
      <c r="D573" s="29" t="s">
        <v>1759</v>
      </c>
      <c r="E573" s="29" t="s">
        <v>1858</v>
      </c>
      <c r="F573" s="29" t="str">
        <f t="shared" si="16"/>
        <v>대광</v>
      </c>
      <c r="G573" s="29" t="s">
        <v>2101</v>
      </c>
      <c r="H573" s="29" t="s">
        <v>475</v>
      </c>
      <c r="I573" s="29" t="s">
        <v>476</v>
      </c>
      <c r="J573" s="29" t="s">
        <v>477</v>
      </c>
      <c r="K573" s="26" t="s">
        <v>1117</v>
      </c>
      <c r="L573" s="25">
        <v>126</v>
      </c>
      <c r="M573" s="25">
        <v>65890</v>
      </c>
      <c r="N573" s="25">
        <v>168</v>
      </c>
      <c r="O573" s="25">
        <v>96550</v>
      </c>
      <c r="P573" s="25">
        <v>96</v>
      </c>
      <c r="Q573" s="25">
        <v>44150</v>
      </c>
      <c r="R573" s="25">
        <v>18</v>
      </c>
      <c r="S573" s="25">
        <v>4730</v>
      </c>
      <c r="T573" s="25">
        <v>233</v>
      </c>
      <c r="U573" s="25">
        <v>144000</v>
      </c>
      <c r="V573" s="25">
        <v>146</v>
      </c>
      <c r="W573" s="25">
        <v>80490</v>
      </c>
      <c r="X573" s="25">
        <v>4</v>
      </c>
      <c r="Y573" s="25">
        <v>1370</v>
      </c>
      <c r="Z573" s="25">
        <v>6</v>
      </c>
      <c r="AA573" s="25">
        <v>1850</v>
      </c>
      <c r="AB573" s="25">
        <v>7</v>
      </c>
      <c r="AC573" s="25">
        <v>2090</v>
      </c>
      <c r="AD573" s="25">
        <v>12</v>
      </c>
      <c r="AE573" s="25">
        <v>3290</v>
      </c>
      <c r="AF573" s="25">
        <v>11</v>
      </c>
      <c r="AG573" s="25">
        <v>3050</v>
      </c>
      <c r="AH573" s="25">
        <v>4</v>
      </c>
      <c r="AI573" s="25">
        <v>1370</v>
      </c>
      <c r="AJ573" s="25">
        <v>831</v>
      </c>
      <c r="AK573" s="31">
        <f t="shared" si="17"/>
        <v>0</v>
      </c>
      <c r="AL573" s="25">
        <v>448830</v>
      </c>
    </row>
    <row r="574" spans="1:38">
      <c r="A574" s="29" t="s">
        <v>452</v>
      </c>
      <c r="B574" s="29" t="s">
        <v>2133</v>
      </c>
      <c r="C574" s="29" t="s">
        <v>2134</v>
      </c>
      <c r="D574" s="29" t="s">
        <v>1759</v>
      </c>
      <c r="E574" s="29" t="s">
        <v>1858</v>
      </c>
      <c r="F574" s="29" t="str">
        <f t="shared" si="16"/>
        <v>대광</v>
      </c>
      <c r="G574" s="29" t="s">
        <v>2135</v>
      </c>
      <c r="H574" s="29" t="s">
        <v>475</v>
      </c>
      <c r="I574" s="29" t="s">
        <v>476</v>
      </c>
      <c r="J574" s="29" t="s">
        <v>477</v>
      </c>
      <c r="K574" s="26" t="s">
        <v>1117</v>
      </c>
      <c r="L574" s="25">
        <v>37</v>
      </c>
      <c r="M574" s="25">
        <v>9290</v>
      </c>
      <c r="N574" s="25">
        <v>27</v>
      </c>
      <c r="O574" s="25">
        <v>6890</v>
      </c>
      <c r="P574" s="25">
        <v>41</v>
      </c>
      <c r="Q574" s="25">
        <v>10250</v>
      </c>
      <c r="R574" s="25">
        <v>28</v>
      </c>
      <c r="S574" s="25">
        <v>7130</v>
      </c>
      <c r="T574" s="25">
        <v>34</v>
      </c>
      <c r="U574" s="25">
        <v>8570</v>
      </c>
      <c r="V574" s="25">
        <v>48</v>
      </c>
      <c r="W574" s="25">
        <v>11930</v>
      </c>
      <c r="X574" s="25">
        <v>58</v>
      </c>
      <c r="Y574" s="25">
        <v>17930</v>
      </c>
      <c r="Z574" s="25">
        <v>50</v>
      </c>
      <c r="AA574" s="25">
        <v>12410</v>
      </c>
      <c r="AB574" s="25">
        <v>63</v>
      </c>
      <c r="AC574" s="25">
        <v>21380</v>
      </c>
      <c r="AD574" s="25">
        <v>41</v>
      </c>
      <c r="AE574" s="25">
        <v>10250</v>
      </c>
      <c r="AF574" s="25">
        <v>51</v>
      </c>
      <c r="AG574" s="25">
        <v>13100</v>
      </c>
      <c r="AH574" s="25">
        <v>26</v>
      </c>
      <c r="AI574" s="25">
        <v>6650</v>
      </c>
      <c r="AJ574" s="25">
        <v>504</v>
      </c>
      <c r="AK574" s="31">
        <f t="shared" si="17"/>
        <v>0</v>
      </c>
      <c r="AL574" s="25">
        <v>135780</v>
      </c>
    </row>
    <row r="575" spans="1:38">
      <c r="A575" s="29" t="s">
        <v>452</v>
      </c>
      <c r="B575" s="29" t="s">
        <v>2136</v>
      </c>
      <c r="C575" s="29" t="s">
        <v>2137</v>
      </c>
      <c r="D575" s="29" t="s">
        <v>1759</v>
      </c>
      <c r="E575" s="29" t="s">
        <v>1858</v>
      </c>
      <c r="F575" s="29" t="str">
        <f t="shared" si="16"/>
        <v>대광</v>
      </c>
      <c r="G575" s="29" t="s">
        <v>2138</v>
      </c>
      <c r="H575" s="29" t="s">
        <v>475</v>
      </c>
      <c r="I575" s="29" t="s">
        <v>1220</v>
      </c>
      <c r="J575" s="29" t="s">
        <v>477</v>
      </c>
      <c r="K575" s="26" t="s">
        <v>1117</v>
      </c>
      <c r="L575" s="25">
        <v>238</v>
      </c>
      <c r="M575" s="25">
        <v>147650</v>
      </c>
      <c r="N575" s="25">
        <v>261</v>
      </c>
      <c r="O575" s="25">
        <v>164440</v>
      </c>
      <c r="P575" s="25">
        <v>228</v>
      </c>
      <c r="Q575" s="25">
        <v>140350</v>
      </c>
      <c r="R575" s="25">
        <v>467</v>
      </c>
      <c r="S575" s="25">
        <v>321500</v>
      </c>
      <c r="T575" s="25">
        <v>232</v>
      </c>
      <c r="U575" s="25">
        <v>143270</v>
      </c>
      <c r="V575" s="25">
        <v>202</v>
      </c>
      <c r="W575" s="25">
        <v>121370</v>
      </c>
      <c r="X575" s="25">
        <v>239</v>
      </c>
      <c r="Y575" s="25">
        <v>148380</v>
      </c>
      <c r="Z575" s="25">
        <v>220</v>
      </c>
      <c r="AA575" s="25">
        <v>134510</v>
      </c>
      <c r="AB575" s="25">
        <v>408</v>
      </c>
      <c r="AC575" s="25">
        <v>276070</v>
      </c>
      <c r="AD575" s="25">
        <v>149</v>
      </c>
      <c r="AE575" s="25">
        <v>82680</v>
      </c>
      <c r="AF575" s="25">
        <v>183</v>
      </c>
      <c r="AG575" s="25">
        <v>107500</v>
      </c>
      <c r="AH575" s="25">
        <v>133</v>
      </c>
      <c r="AI575" s="25">
        <v>71000</v>
      </c>
      <c r="AJ575" s="25">
        <v>2960</v>
      </c>
      <c r="AK575" s="31">
        <f t="shared" si="17"/>
        <v>0</v>
      </c>
      <c r="AL575" s="25">
        <v>1858720</v>
      </c>
    </row>
    <row r="576" spans="1:38">
      <c r="A576" s="29" t="s">
        <v>452</v>
      </c>
      <c r="B576" s="29" t="s">
        <v>2139</v>
      </c>
      <c r="C576" s="29" t="s">
        <v>2140</v>
      </c>
      <c r="D576" s="29" t="s">
        <v>1759</v>
      </c>
      <c r="E576" s="29" t="s">
        <v>2141</v>
      </c>
      <c r="F576" s="29" t="str">
        <f t="shared" si="16"/>
        <v>교동</v>
      </c>
      <c r="G576" s="29" t="s">
        <v>2142</v>
      </c>
      <c r="H576" s="29" t="s">
        <v>1314</v>
      </c>
      <c r="I576" s="29" t="s">
        <v>1248</v>
      </c>
      <c r="J576" s="29" t="s">
        <v>477</v>
      </c>
      <c r="K576" s="26" t="s">
        <v>478</v>
      </c>
      <c r="L576" s="25">
        <v>491</v>
      </c>
      <c r="M576" s="25">
        <v>231280</v>
      </c>
      <c r="N576" s="25">
        <v>468</v>
      </c>
      <c r="O576" s="25">
        <v>220470</v>
      </c>
      <c r="P576" s="25">
        <v>491</v>
      </c>
      <c r="Q576" s="25">
        <v>231280</v>
      </c>
      <c r="R576" s="25">
        <v>460</v>
      </c>
      <c r="S576" s="25">
        <v>216710</v>
      </c>
      <c r="T576" s="25">
        <v>358</v>
      </c>
      <c r="U576" s="25">
        <v>168770</v>
      </c>
      <c r="V576" s="25">
        <v>390</v>
      </c>
      <c r="W576" s="25">
        <v>183810</v>
      </c>
      <c r="X576" s="25">
        <v>327</v>
      </c>
      <c r="Y576" s="25">
        <v>154200</v>
      </c>
      <c r="Z576" s="25">
        <v>265</v>
      </c>
      <c r="AA576" s="25">
        <v>125060</v>
      </c>
      <c r="AB576" s="25">
        <v>124</v>
      </c>
      <c r="AC576" s="25">
        <v>58790</v>
      </c>
      <c r="AD576" s="25">
        <v>241</v>
      </c>
      <c r="AE576" s="25">
        <v>113780</v>
      </c>
      <c r="AF576" s="25">
        <v>468</v>
      </c>
      <c r="AG576" s="25">
        <v>220470</v>
      </c>
      <c r="AH576" s="25">
        <v>452</v>
      </c>
      <c r="AI576" s="25">
        <v>212950</v>
      </c>
      <c r="AJ576" s="25">
        <v>4535</v>
      </c>
      <c r="AK576" s="31">
        <f t="shared" si="17"/>
        <v>0</v>
      </c>
      <c r="AL576" s="25">
        <v>2137570</v>
      </c>
    </row>
    <row r="577" spans="1:38">
      <c r="A577" s="29" t="s">
        <v>452</v>
      </c>
      <c r="B577" s="29" t="s">
        <v>2143</v>
      </c>
      <c r="C577" s="29" t="s">
        <v>2144</v>
      </c>
      <c r="D577" s="29" t="s">
        <v>1759</v>
      </c>
      <c r="E577" s="29" t="s">
        <v>2141</v>
      </c>
      <c r="F577" s="29" t="str">
        <f t="shared" si="16"/>
        <v>삼락</v>
      </c>
      <c r="G577" s="29" t="s">
        <v>2145</v>
      </c>
      <c r="H577" s="29" t="s">
        <v>475</v>
      </c>
      <c r="I577" s="29" t="s">
        <v>459</v>
      </c>
      <c r="J577" s="29" t="s">
        <v>477</v>
      </c>
      <c r="K577" s="26" t="s">
        <v>1117</v>
      </c>
      <c r="L577" s="25">
        <v>0</v>
      </c>
      <c r="M577" s="25">
        <v>410</v>
      </c>
      <c r="N577" s="25">
        <v>0</v>
      </c>
      <c r="O577" s="25">
        <v>410</v>
      </c>
      <c r="P577" s="25">
        <v>0</v>
      </c>
      <c r="Q577" s="25">
        <v>410</v>
      </c>
      <c r="R577" s="25">
        <v>0</v>
      </c>
      <c r="S577" s="25">
        <v>410</v>
      </c>
      <c r="T577" s="25">
        <v>0</v>
      </c>
      <c r="U577" s="25">
        <v>410</v>
      </c>
      <c r="V577" s="25">
        <v>0</v>
      </c>
      <c r="W577" s="25">
        <v>410</v>
      </c>
      <c r="X577" s="25">
        <v>0</v>
      </c>
      <c r="Y577" s="25">
        <v>410</v>
      </c>
      <c r="Z577" s="25">
        <v>0</v>
      </c>
      <c r="AA577" s="25">
        <v>410</v>
      </c>
      <c r="AB577" s="25">
        <v>0</v>
      </c>
      <c r="AC577" s="25">
        <v>410</v>
      </c>
      <c r="AD577" s="25">
        <v>0</v>
      </c>
      <c r="AE577" s="25">
        <v>410</v>
      </c>
      <c r="AF577" s="25">
        <v>0</v>
      </c>
      <c r="AG577" s="25">
        <v>410</v>
      </c>
      <c r="AH577" s="25">
        <v>0</v>
      </c>
      <c r="AI577" s="25">
        <v>410</v>
      </c>
      <c r="AJ577" s="25">
        <v>0</v>
      </c>
      <c r="AK577" s="31">
        <f t="shared" si="17"/>
        <v>0</v>
      </c>
      <c r="AL577" s="25">
        <v>4920</v>
      </c>
    </row>
    <row r="578" spans="1:38">
      <c r="A578" s="29" t="s">
        <v>452</v>
      </c>
      <c r="B578" s="29" t="s">
        <v>2146</v>
      </c>
      <c r="C578" s="29" t="s">
        <v>2147</v>
      </c>
      <c r="D578" s="29" t="s">
        <v>1759</v>
      </c>
      <c r="E578" s="29" t="s">
        <v>2141</v>
      </c>
      <c r="F578" s="29" t="str">
        <f t="shared" si="16"/>
        <v>삼락</v>
      </c>
      <c r="G578" s="29" t="s">
        <v>2148</v>
      </c>
      <c r="H578" s="29" t="s">
        <v>458</v>
      </c>
      <c r="I578" s="29" t="s">
        <v>1248</v>
      </c>
      <c r="J578" s="29" t="s">
        <v>477</v>
      </c>
      <c r="K578" s="26" t="s">
        <v>1117</v>
      </c>
      <c r="L578" s="25">
        <v>0</v>
      </c>
      <c r="M578" s="25">
        <v>330</v>
      </c>
      <c r="N578" s="25">
        <v>0</v>
      </c>
      <c r="O578" s="25">
        <v>330</v>
      </c>
      <c r="P578" s="25">
        <v>0</v>
      </c>
      <c r="Q578" s="25">
        <v>330</v>
      </c>
      <c r="R578" s="25">
        <v>0</v>
      </c>
      <c r="S578" s="25">
        <v>330</v>
      </c>
      <c r="T578" s="25">
        <v>0</v>
      </c>
      <c r="U578" s="25">
        <v>330</v>
      </c>
      <c r="V578" s="25">
        <v>0</v>
      </c>
      <c r="W578" s="25">
        <v>330</v>
      </c>
      <c r="X578" s="25">
        <v>0</v>
      </c>
      <c r="Y578" s="25">
        <v>330</v>
      </c>
      <c r="Z578" s="25">
        <v>0</v>
      </c>
      <c r="AA578" s="25">
        <v>330</v>
      </c>
      <c r="AB578" s="25">
        <v>0</v>
      </c>
      <c r="AC578" s="25">
        <v>330</v>
      </c>
      <c r="AD578" s="25">
        <v>0</v>
      </c>
      <c r="AE578" s="25">
        <v>330</v>
      </c>
      <c r="AF578" s="25">
        <v>0</v>
      </c>
      <c r="AG578" s="25">
        <v>330</v>
      </c>
      <c r="AH578" s="25">
        <v>0</v>
      </c>
      <c r="AI578" s="25">
        <v>330</v>
      </c>
      <c r="AJ578" s="25">
        <v>0</v>
      </c>
      <c r="AK578" s="31">
        <f t="shared" si="17"/>
        <v>0</v>
      </c>
      <c r="AL578" s="25">
        <v>3960</v>
      </c>
    </row>
    <row r="579" spans="1:38">
      <c r="A579" s="29" t="s">
        <v>452</v>
      </c>
      <c r="B579" s="29" t="s">
        <v>2149</v>
      </c>
      <c r="C579" s="29" t="s">
        <v>2150</v>
      </c>
      <c r="D579" s="29" t="s">
        <v>1759</v>
      </c>
      <c r="E579" s="29" t="s">
        <v>2141</v>
      </c>
      <c r="F579" s="29" t="str">
        <f t="shared" ref="F579:F642" si="18">LEFT(G579,2)</f>
        <v>교동</v>
      </c>
      <c r="G579" s="29" t="s">
        <v>2151</v>
      </c>
      <c r="H579" s="29" t="s">
        <v>475</v>
      </c>
      <c r="I579" s="29" t="s">
        <v>1220</v>
      </c>
      <c r="J579" s="29" t="s">
        <v>477</v>
      </c>
      <c r="K579" s="26" t="s">
        <v>1117</v>
      </c>
      <c r="L579" s="25">
        <v>0</v>
      </c>
      <c r="M579" s="25">
        <v>410</v>
      </c>
      <c r="N579" s="25">
        <v>0</v>
      </c>
      <c r="O579" s="25">
        <v>0</v>
      </c>
      <c r="P579" s="25">
        <v>0</v>
      </c>
      <c r="Q579" s="25">
        <v>0</v>
      </c>
      <c r="R579" s="25">
        <v>0</v>
      </c>
      <c r="S579" s="25">
        <v>0</v>
      </c>
      <c r="T579" s="25">
        <v>0</v>
      </c>
      <c r="U579" s="25">
        <v>0</v>
      </c>
      <c r="V579" s="25">
        <v>0</v>
      </c>
      <c r="W579" s="25">
        <v>0</v>
      </c>
      <c r="X579" s="25">
        <v>0</v>
      </c>
      <c r="Y579" s="25">
        <v>0</v>
      </c>
      <c r="Z579" s="25">
        <v>0</v>
      </c>
      <c r="AA579" s="25">
        <v>0</v>
      </c>
      <c r="AB579" s="25">
        <v>0</v>
      </c>
      <c r="AC579" s="25">
        <v>0</v>
      </c>
      <c r="AD579" s="25">
        <v>0</v>
      </c>
      <c r="AE579" s="25">
        <v>0</v>
      </c>
      <c r="AF579" s="25">
        <v>0</v>
      </c>
      <c r="AG579" s="25">
        <v>0</v>
      </c>
      <c r="AH579" s="25">
        <v>0</v>
      </c>
      <c r="AI579" s="25">
        <v>0</v>
      </c>
      <c r="AJ579" s="25">
        <v>0</v>
      </c>
      <c r="AK579" s="31">
        <f t="shared" ref="AK579:AK642" si="19">IF(H579="산업용",AJ579,0)</f>
        <v>0</v>
      </c>
      <c r="AL579" s="25">
        <v>410</v>
      </c>
    </row>
    <row r="580" spans="1:38">
      <c r="A580" s="29" t="s">
        <v>452</v>
      </c>
      <c r="B580" s="29" t="s">
        <v>2152</v>
      </c>
      <c r="C580" s="29" t="s">
        <v>2153</v>
      </c>
      <c r="D580" s="29" t="s">
        <v>1759</v>
      </c>
      <c r="E580" s="29" t="s">
        <v>2141</v>
      </c>
      <c r="F580" s="29" t="str">
        <f t="shared" si="18"/>
        <v>교동</v>
      </c>
      <c r="G580" s="29" t="s">
        <v>2154</v>
      </c>
      <c r="H580" s="29" t="s">
        <v>475</v>
      </c>
      <c r="I580" s="29" t="s">
        <v>1248</v>
      </c>
      <c r="J580" s="29" t="s">
        <v>477</v>
      </c>
      <c r="K580" s="26" t="s">
        <v>1117</v>
      </c>
      <c r="L580" s="25">
        <v>0</v>
      </c>
      <c r="M580" s="25">
        <v>410</v>
      </c>
      <c r="N580" s="25">
        <v>0</v>
      </c>
      <c r="O580" s="25">
        <v>410</v>
      </c>
      <c r="P580" s="25">
        <v>0</v>
      </c>
      <c r="Q580" s="25">
        <v>410</v>
      </c>
      <c r="R580" s="25">
        <v>0</v>
      </c>
      <c r="S580" s="25">
        <v>410</v>
      </c>
      <c r="T580" s="25">
        <v>0</v>
      </c>
      <c r="U580" s="25">
        <v>410</v>
      </c>
      <c r="V580" s="25">
        <v>0</v>
      </c>
      <c r="W580" s="25">
        <v>410</v>
      </c>
      <c r="X580" s="25">
        <v>0</v>
      </c>
      <c r="Y580" s="25">
        <v>410</v>
      </c>
      <c r="Z580" s="25">
        <v>0</v>
      </c>
      <c r="AA580" s="25">
        <v>410</v>
      </c>
      <c r="AB580" s="25">
        <v>0</v>
      </c>
      <c r="AC580" s="25">
        <v>410</v>
      </c>
      <c r="AD580" s="25">
        <v>0</v>
      </c>
      <c r="AE580" s="25">
        <v>410</v>
      </c>
      <c r="AF580" s="25">
        <v>0</v>
      </c>
      <c r="AG580" s="25">
        <v>410</v>
      </c>
      <c r="AH580" s="25">
        <v>0</v>
      </c>
      <c r="AI580" s="25">
        <v>410</v>
      </c>
      <c r="AJ580" s="25">
        <v>0</v>
      </c>
      <c r="AK580" s="31">
        <f t="shared" si="19"/>
        <v>0</v>
      </c>
      <c r="AL580" s="25">
        <v>4920</v>
      </c>
    </row>
    <row r="581" spans="1:38">
      <c r="A581" s="29" t="s">
        <v>452</v>
      </c>
      <c r="B581" s="29" t="s">
        <v>2155</v>
      </c>
      <c r="C581" s="29" t="s">
        <v>2156</v>
      </c>
      <c r="D581" s="29" t="s">
        <v>1759</v>
      </c>
      <c r="E581" s="29" t="s">
        <v>2141</v>
      </c>
      <c r="F581" s="29" t="str">
        <f t="shared" si="18"/>
        <v>삼락</v>
      </c>
      <c r="G581" s="29" t="s">
        <v>2157</v>
      </c>
      <c r="H581" s="29" t="s">
        <v>475</v>
      </c>
      <c r="I581" s="29" t="s">
        <v>459</v>
      </c>
      <c r="J581" s="29" t="s">
        <v>477</v>
      </c>
      <c r="K581" s="26" t="s">
        <v>1117</v>
      </c>
      <c r="L581" s="25">
        <v>98</v>
      </c>
      <c r="M581" s="25">
        <v>45530</v>
      </c>
      <c r="N581" s="25">
        <v>80</v>
      </c>
      <c r="O581" s="25">
        <v>33110</v>
      </c>
      <c r="P581" s="25">
        <v>65</v>
      </c>
      <c r="Q581" s="25">
        <v>22760</v>
      </c>
      <c r="R581" s="25">
        <v>58</v>
      </c>
      <c r="S581" s="25">
        <v>17930</v>
      </c>
      <c r="T581" s="25">
        <v>74</v>
      </c>
      <c r="U581" s="25">
        <v>28970</v>
      </c>
      <c r="V581" s="25">
        <v>57</v>
      </c>
      <c r="W581" s="25">
        <v>17240</v>
      </c>
      <c r="X581" s="25">
        <v>56</v>
      </c>
      <c r="Y581" s="25">
        <v>16550</v>
      </c>
      <c r="Z581" s="25">
        <v>11</v>
      </c>
      <c r="AA581" s="25">
        <v>3050</v>
      </c>
      <c r="AB581" s="25">
        <v>7</v>
      </c>
      <c r="AC581" s="25">
        <v>2090</v>
      </c>
      <c r="AD581" s="25">
        <v>80</v>
      </c>
      <c r="AE581" s="25">
        <v>33110</v>
      </c>
      <c r="AF581" s="25">
        <v>68</v>
      </c>
      <c r="AG581" s="25">
        <v>24830</v>
      </c>
      <c r="AH581" s="25">
        <v>47</v>
      </c>
      <c r="AI581" s="25">
        <v>11690</v>
      </c>
      <c r="AJ581" s="25">
        <v>701</v>
      </c>
      <c r="AK581" s="31">
        <f t="shared" si="19"/>
        <v>0</v>
      </c>
      <c r="AL581" s="25">
        <v>256860</v>
      </c>
    </row>
    <row r="582" spans="1:38">
      <c r="A582" s="29" t="s">
        <v>452</v>
      </c>
      <c r="B582" s="29" t="s">
        <v>2158</v>
      </c>
      <c r="C582" s="29" t="s">
        <v>2159</v>
      </c>
      <c r="D582" s="29" t="s">
        <v>1759</v>
      </c>
      <c r="E582" s="29" t="s">
        <v>2141</v>
      </c>
      <c r="F582" s="29" t="str">
        <f t="shared" si="18"/>
        <v>삼락</v>
      </c>
      <c r="G582" s="29" t="s">
        <v>2160</v>
      </c>
      <c r="H582" s="29" t="s">
        <v>475</v>
      </c>
      <c r="I582" s="29" t="s">
        <v>1220</v>
      </c>
      <c r="J582" s="29" t="s">
        <v>477</v>
      </c>
      <c r="K582" s="26" t="s">
        <v>478</v>
      </c>
      <c r="L582" s="25">
        <v>84</v>
      </c>
      <c r="M582" s="25">
        <v>35870</v>
      </c>
      <c r="N582" s="25">
        <v>78</v>
      </c>
      <c r="O582" s="25">
        <v>31730</v>
      </c>
      <c r="P582" s="25">
        <v>96</v>
      </c>
      <c r="Q582" s="25">
        <v>44150</v>
      </c>
      <c r="R582" s="25">
        <v>99</v>
      </c>
      <c r="S582" s="25">
        <v>46220</v>
      </c>
      <c r="T582" s="25">
        <v>87</v>
      </c>
      <c r="U582" s="25">
        <v>37940</v>
      </c>
      <c r="V582" s="25">
        <v>72</v>
      </c>
      <c r="W582" s="25">
        <v>27590</v>
      </c>
      <c r="X582" s="25">
        <v>93</v>
      </c>
      <c r="Y582" s="25">
        <v>42080</v>
      </c>
      <c r="Z582" s="25">
        <v>78</v>
      </c>
      <c r="AA582" s="25">
        <v>31730</v>
      </c>
      <c r="AB582" s="25">
        <v>36</v>
      </c>
      <c r="AC582" s="25">
        <v>9050</v>
      </c>
      <c r="AD582" s="25">
        <v>60</v>
      </c>
      <c r="AE582" s="25">
        <v>19310</v>
      </c>
      <c r="AF582" s="25">
        <v>390</v>
      </c>
      <c r="AG582" s="25">
        <v>262210</v>
      </c>
      <c r="AH582" s="25">
        <v>474</v>
      </c>
      <c r="AI582" s="25">
        <v>326890</v>
      </c>
      <c r="AJ582" s="25">
        <v>1647</v>
      </c>
      <c r="AK582" s="31">
        <f t="shared" si="19"/>
        <v>0</v>
      </c>
      <c r="AL582" s="25">
        <v>914770</v>
      </c>
    </row>
    <row r="583" spans="1:38">
      <c r="A583" s="29" t="s">
        <v>452</v>
      </c>
      <c r="B583" s="29" t="s">
        <v>2161</v>
      </c>
      <c r="C583" s="29" t="s">
        <v>2162</v>
      </c>
      <c r="D583" s="29" t="s">
        <v>1759</v>
      </c>
      <c r="E583" s="29" t="s">
        <v>2141</v>
      </c>
      <c r="F583" s="29" t="str">
        <f t="shared" si="18"/>
        <v>삼락</v>
      </c>
      <c r="G583" s="29" t="s">
        <v>2163</v>
      </c>
      <c r="H583" s="29" t="s">
        <v>475</v>
      </c>
      <c r="I583" s="29" t="s">
        <v>1248</v>
      </c>
      <c r="J583" s="29" t="s">
        <v>477</v>
      </c>
      <c r="K583" s="26" t="s">
        <v>1117</v>
      </c>
      <c r="L583" s="25">
        <v>0</v>
      </c>
      <c r="M583" s="25">
        <v>410</v>
      </c>
      <c r="N583" s="25">
        <v>0</v>
      </c>
      <c r="O583" s="25">
        <v>410</v>
      </c>
      <c r="P583" s="25">
        <v>0</v>
      </c>
      <c r="Q583" s="25">
        <v>410</v>
      </c>
      <c r="R583" s="25">
        <v>0</v>
      </c>
      <c r="S583" s="25">
        <v>410</v>
      </c>
      <c r="T583" s="25">
        <v>0</v>
      </c>
      <c r="U583" s="25">
        <v>410</v>
      </c>
      <c r="V583" s="25">
        <v>0</v>
      </c>
      <c r="W583" s="25">
        <v>410</v>
      </c>
      <c r="X583" s="25">
        <v>0</v>
      </c>
      <c r="Y583" s="25">
        <v>410</v>
      </c>
      <c r="Z583" s="25">
        <v>0</v>
      </c>
      <c r="AA583" s="25">
        <v>410</v>
      </c>
      <c r="AB583" s="25">
        <v>0</v>
      </c>
      <c r="AC583" s="25">
        <v>410</v>
      </c>
      <c r="AD583" s="25">
        <v>0</v>
      </c>
      <c r="AE583" s="25">
        <v>410</v>
      </c>
      <c r="AF583" s="25">
        <v>0</v>
      </c>
      <c r="AG583" s="25">
        <v>410</v>
      </c>
      <c r="AH583" s="25">
        <v>0</v>
      </c>
      <c r="AI583" s="25">
        <v>410</v>
      </c>
      <c r="AJ583" s="25">
        <v>0</v>
      </c>
      <c r="AK583" s="31">
        <f t="shared" si="19"/>
        <v>0</v>
      </c>
      <c r="AL583" s="25">
        <v>4920</v>
      </c>
    </row>
    <row r="584" spans="1:38">
      <c r="A584" s="29" t="s">
        <v>452</v>
      </c>
      <c r="B584" s="29" t="s">
        <v>2164</v>
      </c>
      <c r="C584" s="29" t="s">
        <v>2165</v>
      </c>
      <c r="D584" s="29" t="s">
        <v>1759</v>
      </c>
      <c r="E584" s="29" t="s">
        <v>2141</v>
      </c>
      <c r="F584" s="29" t="str">
        <f t="shared" si="18"/>
        <v>삼락</v>
      </c>
      <c r="G584" s="29" t="s">
        <v>2166</v>
      </c>
      <c r="H584" s="29" t="s">
        <v>475</v>
      </c>
      <c r="I584" s="29" t="s">
        <v>1289</v>
      </c>
      <c r="J584" s="29" t="s">
        <v>477</v>
      </c>
      <c r="K584" s="26" t="s">
        <v>1117</v>
      </c>
      <c r="L584" s="25">
        <v>222</v>
      </c>
      <c r="M584" s="25">
        <v>135970</v>
      </c>
      <c r="N584" s="25">
        <v>110</v>
      </c>
      <c r="O584" s="25">
        <v>54210</v>
      </c>
      <c r="P584" s="25">
        <v>153</v>
      </c>
      <c r="Q584" s="25">
        <v>85600</v>
      </c>
      <c r="R584" s="25">
        <v>160</v>
      </c>
      <c r="S584" s="25">
        <v>90710</v>
      </c>
      <c r="T584" s="25">
        <v>160</v>
      </c>
      <c r="U584" s="25">
        <v>90710</v>
      </c>
      <c r="V584" s="25">
        <v>153</v>
      </c>
      <c r="W584" s="25">
        <v>85600</v>
      </c>
      <c r="X584" s="25">
        <v>144</v>
      </c>
      <c r="Y584" s="25">
        <v>79030</v>
      </c>
      <c r="Z584" s="25">
        <v>145</v>
      </c>
      <c r="AA584" s="25">
        <v>79760</v>
      </c>
      <c r="AB584" s="25">
        <v>58</v>
      </c>
      <c r="AC584" s="25">
        <v>17930</v>
      </c>
      <c r="AD584" s="25">
        <v>140</v>
      </c>
      <c r="AE584" s="25">
        <v>76110</v>
      </c>
      <c r="AF584" s="25">
        <v>138</v>
      </c>
      <c r="AG584" s="25">
        <v>74650</v>
      </c>
      <c r="AH584" s="25">
        <v>156</v>
      </c>
      <c r="AI584" s="25">
        <v>87790</v>
      </c>
      <c r="AJ584" s="25">
        <v>1739</v>
      </c>
      <c r="AK584" s="31">
        <f t="shared" si="19"/>
        <v>0</v>
      </c>
      <c r="AL584" s="25">
        <v>958070</v>
      </c>
    </row>
    <row r="585" spans="1:38">
      <c r="A585" s="29" t="s">
        <v>452</v>
      </c>
      <c r="B585" s="29" t="s">
        <v>2167</v>
      </c>
      <c r="C585" s="29" t="s">
        <v>2168</v>
      </c>
      <c r="D585" s="29" t="s">
        <v>1759</v>
      </c>
      <c r="E585" s="29" t="s">
        <v>2141</v>
      </c>
      <c r="F585" s="29" t="str">
        <f t="shared" si="18"/>
        <v>삼락</v>
      </c>
      <c r="G585" s="29" t="s">
        <v>2169</v>
      </c>
      <c r="H585" s="29" t="s">
        <v>475</v>
      </c>
      <c r="I585" s="29" t="s">
        <v>1220</v>
      </c>
      <c r="J585" s="29" t="s">
        <v>477</v>
      </c>
      <c r="K585" s="26" t="s">
        <v>478</v>
      </c>
      <c r="L585" s="25">
        <v>126</v>
      </c>
      <c r="M585" s="25">
        <v>65890</v>
      </c>
      <c r="N585" s="25">
        <v>15</v>
      </c>
      <c r="O585" s="25">
        <v>4010</v>
      </c>
      <c r="P585" s="25">
        <v>144</v>
      </c>
      <c r="Q585" s="25">
        <v>79030</v>
      </c>
      <c r="R585" s="25">
        <v>97</v>
      </c>
      <c r="S585" s="25">
        <v>44840</v>
      </c>
      <c r="T585" s="25">
        <v>97</v>
      </c>
      <c r="U585" s="25">
        <v>44840</v>
      </c>
      <c r="V585" s="25">
        <v>97</v>
      </c>
      <c r="W585" s="25">
        <v>44840</v>
      </c>
      <c r="X585" s="25">
        <v>210</v>
      </c>
      <c r="Y585" s="25">
        <v>127210</v>
      </c>
      <c r="Z585" s="25">
        <v>282</v>
      </c>
      <c r="AA585" s="25">
        <v>179770</v>
      </c>
      <c r="AB585" s="25">
        <v>27</v>
      </c>
      <c r="AC585" s="25">
        <v>6890</v>
      </c>
      <c r="AD585" s="25">
        <v>186</v>
      </c>
      <c r="AE585" s="25">
        <v>109690</v>
      </c>
      <c r="AF585" s="25">
        <v>249</v>
      </c>
      <c r="AG585" s="25">
        <v>155680</v>
      </c>
      <c r="AH585" s="25">
        <v>186</v>
      </c>
      <c r="AI585" s="25">
        <v>109690</v>
      </c>
      <c r="AJ585" s="25">
        <v>1716</v>
      </c>
      <c r="AK585" s="31">
        <f t="shared" si="19"/>
        <v>0</v>
      </c>
      <c r="AL585" s="25">
        <v>972380</v>
      </c>
    </row>
    <row r="586" spans="1:38">
      <c r="A586" s="29" t="s">
        <v>452</v>
      </c>
      <c r="B586" s="29" t="s">
        <v>2170</v>
      </c>
      <c r="C586" s="29" t="s">
        <v>2171</v>
      </c>
      <c r="D586" s="29" t="s">
        <v>1759</v>
      </c>
      <c r="E586" s="29" t="s">
        <v>2141</v>
      </c>
      <c r="F586" s="29" t="str">
        <f t="shared" si="18"/>
        <v>삼락</v>
      </c>
      <c r="G586" s="29" t="s">
        <v>2172</v>
      </c>
      <c r="H586" s="29" t="s">
        <v>475</v>
      </c>
      <c r="I586" s="29" t="s">
        <v>1315</v>
      </c>
      <c r="J586" s="29" t="s">
        <v>477</v>
      </c>
      <c r="K586" s="26" t="s">
        <v>478</v>
      </c>
      <c r="L586" s="25">
        <v>60</v>
      </c>
      <c r="M586" s="25">
        <v>19310</v>
      </c>
      <c r="N586" s="25">
        <v>0</v>
      </c>
      <c r="O586" s="25">
        <v>410</v>
      </c>
      <c r="P586" s="25">
        <v>0</v>
      </c>
      <c r="Q586" s="25">
        <v>410</v>
      </c>
      <c r="R586" s="25">
        <v>0</v>
      </c>
      <c r="S586" s="25">
        <v>410</v>
      </c>
      <c r="T586" s="25">
        <v>0</v>
      </c>
      <c r="U586" s="25">
        <v>410</v>
      </c>
      <c r="V586" s="25">
        <v>0</v>
      </c>
      <c r="W586" s="25">
        <v>410</v>
      </c>
      <c r="X586" s="25">
        <v>0</v>
      </c>
      <c r="Y586" s="25">
        <v>410</v>
      </c>
      <c r="Z586" s="25">
        <v>0</v>
      </c>
      <c r="AA586" s="25">
        <v>410</v>
      </c>
      <c r="AB586" s="25">
        <v>0</v>
      </c>
      <c r="AC586" s="25">
        <v>410</v>
      </c>
      <c r="AD586" s="25">
        <v>0</v>
      </c>
      <c r="AE586" s="25">
        <v>410</v>
      </c>
      <c r="AF586" s="25">
        <v>0</v>
      </c>
      <c r="AG586" s="25">
        <v>410</v>
      </c>
      <c r="AH586" s="25">
        <v>0</v>
      </c>
      <c r="AI586" s="25">
        <v>410</v>
      </c>
      <c r="AJ586" s="25">
        <v>60</v>
      </c>
      <c r="AK586" s="31">
        <f t="shared" si="19"/>
        <v>0</v>
      </c>
      <c r="AL586" s="25">
        <v>23820</v>
      </c>
    </row>
    <row r="587" spans="1:38">
      <c r="A587" s="29" t="s">
        <v>452</v>
      </c>
      <c r="B587" s="29" t="s">
        <v>2173</v>
      </c>
      <c r="C587" s="29" t="s">
        <v>2174</v>
      </c>
      <c r="D587" s="29" t="s">
        <v>1759</v>
      </c>
      <c r="E587" s="29" t="s">
        <v>2141</v>
      </c>
      <c r="F587" s="29" t="str">
        <f t="shared" si="18"/>
        <v>삼락</v>
      </c>
      <c r="G587" s="29" t="s">
        <v>2175</v>
      </c>
      <c r="H587" s="29" t="s">
        <v>475</v>
      </c>
      <c r="I587" s="29" t="s">
        <v>1289</v>
      </c>
      <c r="J587" s="29" t="s">
        <v>477</v>
      </c>
      <c r="K587" s="26" t="s">
        <v>1117</v>
      </c>
      <c r="L587" s="25">
        <v>0</v>
      </c>
      <c r="M587" s="25">
        <v>410</v>
      </c>
      <c r="N587" s="25">
        <v>0</v>
      </c>
      <c r="O587" s="25">
        <v>410</v>
      </c>
      <c r="P587" s="25">
        <v>0</v>
      </c>
      <c r="Q587" s="25">
        <v>410</v>
      </c>
      <c r="R587" s="25">
        <v>0</v>
      </c>
      <c r="S587" s="25">
        <v>410</v>
      </c>
      <c r="T587" s="25">
        <v>0</v>
      </c>
      <c r="U587" s="25">
        <v>410</v>
      </c>
      <c r="V587" s="25">
        <v>0</v>
      </c>
      <c r="W587" s="25">
        <v>410</v>
      </c>
      <c r="X587" s="25">
        <v>0</v>
      </c>
      <c r="Y587" s="25">
        <v>410</v>
      </c>
      <c r="Z587" s="25">
        <v>0</v>
      </c>
      <c r="AA587" s="25">
        <v>410</v>
      </c>
      <c r="AB587" s="25">
        <v>0</v>
      </c>
      <c r="AC587" s="25">
        <v>410</v>
      </c>
      <c r="AD587" s="25">
        <v>0</v>
      </c>
      <c r="AE587" s="25">
        <v>410</v>
      </c>
      <c r="AF587" s="25">
        <v>0</v>
      </c>
      <c r="AG587" s="25">
        <v>410</v>
      </c>
      <c r="AH587" s="25">
        <v>0</v>
      </c>
      <c r="AI587" s="25">
        <v>410</v>
      </c>
      <c r="AJ587" s="25">
        <v>0</v>
      </c>
      <c r="AK587" s="31">
        <f t="shared" si="19"/>
        <v>0</v>
      </c>
      <c r="AL587" s="25">
        <v>4920</v>
      </c>
    </row>
    <row r="588" spans="1:38">
      <c r="A588" s="29" t="s">
        <v>452</v>
      </c>
      <c r="B588" s="29" t="s">
        <v>2176</v>
      </c>
      <c r="C588" s="29" t="s">
        <v>2177</v>
      </c>
      <c r="D588" s="29" t="s">
        <v>1759</v>
      </c>
      <c r="E588" s="29" t="s">
        <v>2141</v>
      </c>
      <c r="F588" s="29" t="str">
        <f t="shared" si="18"/>
        <v>삼락</v>
      </c>
      <c r="G588" s="29" t="s">
        <v>2178</v>
      </c>
      <c r="H588" s="29" t="s">
        <v>458</v>
      </c>
      <c r="I588" s="29" t="s">
        <v>459</v>
      </c>
      <c r="J588" s="29" t="s">
        <v>460</v>
      </c>
      <c r="K588" s="26" t="s">
        <v>459</v>
      </c>
      <c r="P588" s="25">
        <v>0</v>
      </c>
      <c r="Q588" s="25">
        <v>0</v>
      </c>
      <c r="V588" s="25">
        <v>0</v>
      </c>
      <c r="W588" s="25">
        <v>0</v>
      </c>
      <c r="AB588" s="25">
        <v>0</v>
      </c>
      <c r="AC588" s="25">
        <v>0</v>
      </c>
      <c r="AH588" s="25">
        <v>0</v>
      </c>
      <c r="AI588" s="25">
        <v>0</v>
      </c>
      <c r="AJ588" s="25">
        <v>0</v>
      </c>
      <c r="AK588" s="31">
        <f t="shared" si="19"/>
        <v>0</v>
      </c>
      <c r="AL588" s="25">
        <v>0</v>
      </c>
    </row>
    <row r="589" spans="1:38">
      <c r="A589" s="29" t="s">
        <v>452</v>
      </c>
      <c r="B589" s="29" t="s">
        <v>2179</v>
      </c>
      <c r="C589" s="29" t="s">
        <v>2180</v>
      </c>
      <c r="D589" s="29" t="s">
        <v>1759</v>
      </c>
      <c r="E589" s="29" t="s">
        <v>2141</v>
      </c>
      <c r="F589" s="29" t="str">
        <f t="shared" si="18"/>
        <v>삼락</v>
      </c>
      <c r="G589" s="29" t="s">
        <v>2181</v>
      </c>
      <c r="H589" s="29" t="s">
        <v>458</v>
      </c>
      <c r="I589" s="29" t="s">
        <v>459</v>
      </c>
      <c r="J589" s="29" t="s">
        <v>460</v>
      </c>
      <c r="K589" s="26" t="s">
        <v>459</v>
      </c>
      <c r="P589" s="25">
        <v>0</v>
      </c>
      <c r="Q589" s="25">
        <v>990</v>
      </c>
      <c r="V589" s="25">
        <v>0</v>
      </c>
      <c r="W589" s="25">
        <v>990</v>
      </c>
      <c r="AB589" s="25">
        <v>0</v>
      </c>
      <c r="AC589" s="25">
        <v>990</v>
      </c>
      <c r="AH589" s="25">
        <v>0</v>
      </c>
      <c r="AI589" s="25">
        <v>990</v>
      </c>
      <c r="AJ589" s="25">
        <v>0</v>
      </c>
      <c r="AK589" s="31">
        <f t="shared" si="19"/>
        <v>0</v>
      </c>
      <c r="AL589" s="25">
        <v>3960</v>
      </c>
    </row>
    <row r="590" spans="1:38">
      <c r="A590" s="29" t="s">
        <v>452</v>
      </c>
      <c r="B590" s="29" t="s">
        <v>2182</v>
      </c>
      <c r="C590" s="29" t="s">
        <v>2183</v>
      </c>
      <c r="D590" s="29" t="s">
        <v>1759</v>
      </c>
      <c r="E590" s="29" t="s">
        <v>2141</v>
      </c>
      <c r="F590" s="29" t="str">
        <f t="shared" si="18"/>
        <v>삼락</v>
      </c>
      <c r="G590" s="29" t="s">
        <v>2184</v>
      </c>
      <c r="H590" s="29" t="s">
        <v>458</v>
      </c>
      <c r="I590" s="29" t="s">
        <v>459</v>
      </c>
      <c r="J590" s="29" t="s">
        <v>460</v>
      </c>
      <c r="K590" s="26" t="s">
        <v>459</v>
      </c>
      <c r="P590" s="25">
        <v>0</v>
      </c>
      <c r="Q590" s="25">
        <v>990</v>
      </c>
      <c r="V590" s="25">
        <v>0</v>
      </c>
      <c r="W590" s="25">
        <v>990</v>
      </c>
      <c r="AB590" s="25">
        <v>0</v>
      </c>
      <c r="AC590" s="25">
        <v>990</v>
      </c>
      <c r="AH590" s="25">
        <v>0</v>
      </c>
      <c r="AI590" s="25">
        <v>990</v>
      </c>
      <c r="AJ590" s="25">
        <v>0</v>
      </c>
      <c r="AK590" s="31">
        <f t="shared" si="19"/>
        <v>0</v>
      </c>
      <c r="AL590" s="25">
        <v>3960</v>
      </c>
    </row>
    <row r="591" spans="1:38">
      <c r="A591" s="29" t="s">
        <v>452</v>
      </c>
      <c r="B591" s="29" t="s">
        <v>2185</v>
      </c>
      <c r="C591" s="29" t="s">
        <v>2186</v>
      </c>
      <c r="D591" s="29" t="s">
        <v>1759</v>
      </c>
      <c r="E591" s="29" t="s">
        <v>2141</v>
      </c>
      <c r="F591" s="29" t="str">
        <f t="shared" si="18"/>
        <v>삼락</v>
      </c>
      <c r="G591" s="29" t="s">
        <v>2187</v>
      </c>
      <c r="H591" s="29" t="s">
        <v>458</v>
      </c>
      <c r="I591" s="29" t="s">
        <v>459</v>
      </c>
      <c r="J591" s="29" t="s">
        <v>460</v>
      </c>
      <c r="K591" s="26" t="s">
        <v>459</v>
      </c>
      <c r="P591" s="25">
        <v>0</v>
      </c>
      <c r="Q591" s="25">
        <v>990</v>
      </c>
      <c r="V591" s="25">
        <v>0</v>
      </c>
      <c r="W591" s="25">
        <v>990</v>
      </c>
      <c r="AB591" s="25">
        <v>0</v>
      </c>
      <c r="AC591" s="25">
        <v>990</v>
      </c>
      <c r="AH591" s="25">
        <v>0</v>
      </c>
      <c r="AI591" s="25">
        <v>990</v>
      </c>
      <c r="AJ591" s="25">
        <v>0</v>
      </c>
      <c r="AK591" s="31">
        <f t="shared" si="19"/>
        <v>0</v>
      </c>
      <c r="AL591" s="25">
        <v>3960</v>
      </c>
    </row>
    <row r="592" spans="1:38">
      <c r="A592" s="29" t="s">
        <v>452</v>
      </c>
      <c r="B592" s="29" t="s">
        <v>2188</v>
      </c>
      <c r="C592" s="29" t="s">
        <v>2189</v>
      </c>
      <c r="D592" s="29" t="s">
        <v>1759</v>
      </c>
      <c r="E592" s="29" t="s">
        <v>2141</v>
      </c>
      <c r="F592" s="29" t="str">
        <f t="shared" si="18"/>
        <v>교동</v>
      </c>
      <c r="G592" s="29" t="s">
        <v>2190</v>
      </c>
      <c r="H592" s="29" t="s">
        <v>475</v>
      </c>
      <c r="I592" s="29" t="s">
        <v>1220</v>
      </c>
      <c r="J592" s="29" t="s">
        <v>477</v>
      </c>
      <c r="K592" s="26" t="s">
        <v>1117</v>
      </c>
      <c r="L592" s="25">
        <v>58</v>
      </c>
      <c r="M592" s="25">
        <v>17930</v>
      </c>
      <c r="N592" s="25">
        <v>58</v>
      </c>
      <c r="O592" s="25">
        <v>17930</v>
      </c>
      <c r="P592" s="25">
        <v>58</v>
      </c>
      <c r="Q592" s="25">
        <v>17930</v>
      </c>
      <c r="R592" s="25">
        <v>58</v>
      </c>
      <c r="S592" s="25">
        <v>17930</v>
      </c>
      <c r="T592" s="25">
        <v>126</v>
      </c>
      <c r="U592" s="25">
        <v>65890</v>
      </c>
      <c r="V592" s="25">
        <v>64</v>
      </c>
      <c r="W592" s="25">
        <v>22070</v>
      </c>
      <c r="X592" s="25">
        <v>76</v>
      </c>
      <c r="Y592" s="25">
        <v>30350</v>
      </c>
      <c r="Z592" s="25">
        <v>39</v>
      </c>
      <c r="AA592" s="25">
        <v>9770</v>
      </c>
      <c r="AB592" s="25">
        <v>53</v>
      </c>
      <c r="AC592" s="25">
        <v>14480</v>
      </c>
      <c r="AD592" s="25">
        <v>27</v>
      </c>
      <c r="AE592" s="25">
        <v>6890</v>
      </c>
      <c r="AF592" s="25">
        <v>65</v>
      </c>
      <c r="AG592" s="25">
        <v>22760</v>
      </c>
      <c r="AH592" s="25">
        <v>42</v>
      </c>
      <c r="AI592" s="25">
        <v>10490</v>
      </c>
      <c r="AJ592" s="25">
        <v>724</v>
      </c>
      <c r="AK592" s="31">
        <f t="shared" si="19"/>
        <v>0</v>
      </c>
      <c r="AL592" s="25">
        <v>254420</v>
      </c>
    </row>
    <row r="593" spans="1:38">
      <c r="A593" s="29" t="s">
        <v>452</v>
      </c>
      <c r="B593" s="29" t="s">
        <v>2191</v>
      </c>
      <c r="C593" s="29" t="s">
        <v>2192</v>
      </c>
      <c r="D593" s="29" t="s">
        <v>2193</v>
      </c>
      <c r="E593" s="29" t="s">
        <v>1319</v>
      </c>
      <c r="F593" s="29" t="str">
        <f t="shared" si="18"/>
        <v>다수</v>
      </c>
      <c r="G593" s="29" t="s">
        <v>2194</v>
      </c>
      <c r="H593" s="29" t="s">
        <v>458</v>
      </c>
      <c r="I593" s="29" t="s">
        <v>459</v>
      </c>
      <c r="J593" s="29" t="s">
        <v>460</v>
      </c>
      <c r="K593" s="26" t="s">
        <v>459</v>
      </c>
      <c r="P593" s="25">
        <v>24</v>
      </c>
      <c r="Q593" s="25">
        <v>5310</v>
      </c>
      <c r="V593" s="25">
        <v>24</v>
      </c>
      <c r="W593" s="25">
        <v>5310</v>
      </c>
      <c r="AB593" s="25">
        <v>24</v>
      </c>
      <c r="AC593" s="25">
        <v>5310</v>
      </c>
      <c r="AH593" s="25">
        <v>24</v>
      </c>
      <c r="AI593" s="25">
        <v>5310</v>
      </c>
      <c r="AJ593" s="25">
        <v>96</v>
      </c>
      <c r="AK593" s="31">
        <f t="shared" si="19"/>
        <v>0</v>
      </c>
      <c r="AL593" s="25">
        <v>21240</v>
      </c>
    </row>
    <row r="594" spans="1:38">
      <c r="A594" s="29" t="s">
        <v>452</v>
      </c>
      <c r="B594" s="29" t="s">
        <v>2195</v>
      </c>
      <c r="C594" s="29" t="s">
        <v>2196</v>
      </c>
      <c r="D594" s="29" t="s">
        <v>2193</v>
      </c>
      <c r="E594" s="29" t="s">
        <v>1319</v>
      </c>
      <c r="F594" s="29" t="str">
        <f t="shared" si="18"/>
        <v>다수</v>
      </c>
      <c r="G594" s="29" t="s">
        <v>2197</v>
      </c>
      <c r="H594" s="29" t="s">
        <v>458</v>
      </c>
      <c r="I594" s="29" t="s">
        <v>459</v>
      </c>
      <c r="J594" s="29" t="s">
        <v>460</v>
      </c>
      <c r="K594" s="26" t="s">
        <v>459</v>
      </c>
      <c r="P594" s="25">
        <v>24</v>
      </c>
      <c r="Q594" s="25">
        <v>5310</v>
      </c>
      <c r="V594" s="25">
        <v>24</v>
      </c>
      <c r="W594" s="25">
        <v>5310</v>
      </c>
      <c r="AB594" s="25">
        <v>24</v>
      </c>
      <c r="AC594" s="25">
        <v>5310</v>
      </c>
      <c r="AH594" s="25">
        <v>24</v>
      </c>
      <c r="AI594" s="25">
        <v>5310</v>
      </c>
      <c r="AJ594" s="25">
        <v>96</v>
      </c>
      <c r="AK594" s="31">
        <f t="shared" si="19"/>
        <v>0</v>
      </c>
      <c r="AL594" s="25">
        <v>21240</v>
      </c>
    </row>
    <row r="595" spans="1:38">
      <c r="A595" s="29" t="s">
        <v>452</v>
      </c>
      <c r="B595" s="29" t="s">
        <v>2198</v>
      </c>
      <c r="C595" s="29" t="s">
        <v>2199</v>
      </c>
      <c r="D595" s="29" t="s">
        <v>2200</v>
      </c>
      <c r="E595" s="29" t="s">
        <v>2201</v>
      </c>
      <c r="F595" s="29" t="str">
        <f t="shared" si="18"/>
        <v>부곡</v>
      </c>
      <c r="G595" s="29" t="s">
        <v>2202</v>
      </c>
      <c r="H595" s="29" t="s">
        <v>458</v>
      </c>
      <c r="I595" s="29" t="s">
        <v>459</v>
      </c>
      <c r="J595" s="29" t="s">
        <v>460</v>
      </c>
      <c r="K595" s="26" t="s">
        <v>459</v>
      </c>
      <c r="P595" s="25">
        <v>18</v>
      </c>
      <c r="Q595" s="25">
        <v>0</v>
      </c>
      <c r="V595" s="25">
        <v>18</v>
      </c>
      <c r="W595" s="25">
        <v>0</v>
      </c>
      <c r="AB595" s="25">
        <v>18</v>
      </c>
      <c r="AC595" s="25">
        <v>0</v>
      </c>
      <c r="AH595" s="25">
        <v>18</v>
      </c>
      <c r="AI595" s="25">
        <v>0</v>
      </c>
      <c r="AJ595" s="25">
        <v>72</v>
      </c>
      <c r="AK595" s="31">
        <f t="shared" si="19"/>
        <v>0</v>
      </c>
      <c r="AL595" s="25">
        <v>0</v>
      </c>
    </row>
    <row r="596" spans="1:38">
      <c r="A596" s="29" t="s">
        <v>452</v>
      </c>
      <c r="B596" s="29" t="s">
        <v>2203</v>
      </c>
      <c r="C596" s="29" t="s">
        <v>2204</v>
      </c>
      <c r="D596" s="29" t="s">
        <v>2200</v>
      </c>
      <c r="E596" s="29" t="s">
        <v>2201</v>
      </c>
      <c r="F596" s="29" t="str">
        <f t="shared" si="18"/>
        <v>부곡</v>
      </c>
      <c r="G596" s="29" t="s">
        <v>2205</v>
      </c>
      <c r="H596" s="29" t="s">
        <v>475</v>
      </c>
      <c r="I596" s="29" t="s">
        <v>1220</v>
      </c>
      <c r="J596" s="29" t="s">
        <v>477</v>
      </c>
      <c r="K596" s="26" t="s">
        <v>1117</v>
      </c>
      <c r="L596" s="25">
        <v>0</v>
      </c>
      <c r="M596" s="25">
        <v>410</v>
      </c>
      <c r="N596" s="25">
        <v>0</v>
      </c>
      <c r="O596" s="25">
        <v>410</v>
      </c>
      <c r="P596" s="25">
        <v>0</v>
      </c>
      <c r="Q596" s="25">
        <v>410</v>
      </c>
      <c r="R596" s="25">
        <v>0</v>
      </c>
      <c r="S596" s="25">
        <v>410</v>
      </c>
      <c r="T596" s="25">
        <v>0</v>
      </c>
      <c r="U596" s="25">
        <v>410</v>
      </c>
      <c r="V596" s="25">
        <v>0</v>
      </c>
      <c r="W596" s="25">
        <v>410</v>
      </c>
      <c r="X596" s="25">
        <v>0</v>
      </c>
      <c r="Y596" s="25">
        <v>410</v>
      </c>
      <c r="Z596" s="25">
        <v>0</v>
      </c>
      <c r="AA596" s="25">
        <v>410</v>
      </c>
      <c r="AB596" s="25">
        <v>0</v>
      </c>
      <c r="AC596" s="25">
        <v>410</v>
      </c>
      <c r="AD596" s="25">
        <v>0</v>
      </c>
      <c r="AE596" s="25">
        <v>410</v>
      </c>
      <c r="AF596" s="25">
        <v>0</v>
      </c>
      <c r="AG596" s="25">
        <v>410</v>
      </c>
      <c r="AH596" s="25">
        <v>0</v>
      </c>
      <c r="AI596" s="25">
        <v>410</v>
      </c>
      <c r="AJ596" s="25">
        <v>0</v>
      </c>
      <c r="AK596" s="31">
        <f t="shared" si="19"/>
        <v>0</v>
      </c>
      <c r="AL596" s="25">
        <v>4920</v>
      </c>
    </row>
    <row r="597" spans="1:38">
      <c r="A597" s="29" t="s">
        <v>452</v>
      </c>
      <c r="B597" s="29" t="s">
        <v>2206</v>
      </c>
      <c r="C597" s="29" t="s">
        <v>2207</v>
      </c>
      <c r="D597" s="29" t="s">
        <v>2200</v>
      </c>
      <c r="E597" s="29" t="s">
        <v>2201</v>
      </c>
      <c r="F597" s="29" t="str">
        <f t="shared" si="18"/>
        <v>부곡</v>
      </c>
      <c r="G597" s="29" t="s">
        <v>2208</v>
      </c>
      <c r="H597" s="29" t="s">
        <v>475</v>
      </c>
      <c r="I597" s="29" t="s">
        <v>1220</v>
      </c>
      <c r="J597" s="29" t="s">
        <v>477</v>
      </c>
      <c r="K597" s="26" t="s">
        <v>478</v>
      </c>
      <c r="L597" s="25">
        <v>48</v>
      </c>
      <c r="M597" s="25">
        <v>11930</v>
      </c>
      <c r="N597" s="25">
        <v>60</v>
      </c>
      <c r="O597" s="25">
        <v>19310</v>
      </c>
      <c r="P597" s="25">
        <v>60</v>
      </c>
      <c r="Q597" s="25">
        <v>19310</v>
      </c>
      <c r="R597" s="25">
        <v>27</v>
      </c>
      <c r="S597" s="25">
        <v>6890</v>
      </c>
      <c r="T597" s="25">
        <v>27</v>
      </c>
      <c r="U597" s="25">
        <v>6890</v>
      </c>
      <c r="V597" s="25">
        <v>36</v>
      </c>
      <c r="W597" s="25">
        <v>9050</v>
      </c>
      <c r="X597" s="25">
        <v>27</v>
      </c>
      <c r="Y597" s="25">
        <v>6890</v>
      </c>
      <c r="Z597" s="25">
        <v>33</v>
      </c>
      <c r="AA597" s="25">
        <v>8330</v>
      </c>
      <c r="AB597" s="25">
        <v>24</v>
      </c>
      <c r="AC597" s="25">
        <v>6170</v>
      </c>
      <c r="AD597" s="25">
        <v>30</v>
      </c>
      <c r="AE597" s="25">
        <v>7610</v>
      </c>
      <c r="AF597" s="25">
        <v>33</v>
      </c>
      <c r="AG597" s="25">
        <v>8330</v>
      </c>
      <c r="AH597" s="25">
        <v>21</v>
      </c>
      <c r="AI597" s="25">
        <v>5450</v>
      </c>
      <c r="AJ597" s="25">
        <v>426</v>
      </c>
      <c r="AK597" s="31">
        <f t="shared" si="19"/>
        <v>0</v>
      </c>
      <c r="AL597" s="25">
        <v>116160</v>
      </c>
    </row>
    <row r="598" spans="1:38">
      <c r="A598" s="29" t="s">
        <v>452</v>
      </c>
      <c r="B598" s="29" t="s">
        <v>2209</v>
      </c>
      <c r="C598" s="29" t="s">
        <v>2210</v>
      </c>
      <c r="D598" s="29" t="s">
        <v>2200</v>
      </c>
      <c r="E598" s="29" t="s">
        <v>2201</v>
      </c>
      <c r="F598" s="29" t="str">
        <f t="shared" si="18"/>
        <v>부곡</v>
      </c>
      <c r="G598" s="29" t="s">
        <v>2211</v>
      </c>
      <c r="H598" s="29" t="s">
        <v>458</v>
      </c>
      <c r="I598" s="29" t="s">
        <v>459</v>
      </c>
      <c r="J598" s="29" t="s">
        <v>460</v>
      </c>
      <c r="K598" s="26" t="s">
        <v>459</v>
      </c>
      <c r="P598" s="25">
        <v>18</v>
      </c>
      <c r="Q598" s="25">
        <v>4230</v>
      </c>
      <c r="V598" s="25">
        <v>18</v>
      </c>
      <c r="W598" s="25">
        <v>4230</v>
      </c>
      <c r="AB598" s="25">
        <v>18</v>
      </c>
      <c r="AC598" s="25">
        <v>4230</v>
      </c>
      <c r="AH598" s="25">
        <v>18</v>
      </c>
      <c r="AI598" s="25">
        <v>4230</v>
      </c>
      <c r="AJ598" s="25">
        <v>72</v>
      </c>
      <c r="AK598" s="31">
        <f t="shared" si="19"/>
        <v>0</v>
      </c>
      <c r="AL598" s="25">
        <v>16920</v>
      </c>
    </row>
    <row r="599" spans="1:38">
      <c r="A599" s="29" t="s">
        <v>452</v>
      </c>
      <c r="B599" s="29" t="s">
        <v>2212</v>
      </c>
      <c r="C599" s="29" t="s">
        <v>2213</v>
      </c>
      <c r="D599" s="29" t="s">
        <v>2200</v>
      </c>
      <c r="E599" s="29" t="s">
        <v>2201</v>
      </c>
      <c r="F599" s="29" t="str">
        <f t="shared" si="18"/>
        <v>부곡</v>
      </c>
      <c r="G599" s="29" t="s">
        <v>2214</v>
      </c>
      <c r="H599" s="29" t="s">
        <v>458</v>
      </c>
      <c r="I599" s="29" t="s">
        <v>459</v>
      </c>
      <c r="J599" s="29" t="s">
        <v>460</v>
      </c>
      <c r="K599" s="26" t="s">
        <v>459</v>
      </c>
      <c r="P599" s="25">
        <v>18</v>
      </c>
      <c r="Q599" s="25">
        <v>0</v>
      </c>
      <c r="V599" s="25">
        <v>18</v>
      </c>
      <c r="W599" s="25">
        <v>0</v>
      </c>
      <c r="AB599" s="25">
        <v>18</v>
      </c>
      <c r="AC599" s="25">
        <v>0</v>
      </c>
      <c r="AH599" s="25">
        <v>18</v>
      </c>
      <c r="AI599" s="25">
        <v>0</v>
      </c>
      <c r="AJ599" s="25">
        <v>72</v>
      </c>
      <c r="AK599" s="31">
        <f t="shared" si="19"/>
        <v>0</v>
      </c>
      <c r="AL599" s="25">
        <v>0</v>
      </c>
    </row>
    <row r="600" spans="1:38">
      <c r="A600" s="29" t="s">
        <v>452</v>
      </c>
      <c r="B600" s="29" t="s">
        <v>2215</v>
      </c>
      <c r="C600" s="29" t="s">
        <v>2216</v>
      </c>
      <c r="D600" s="29" t="s">
        <v>2200</v>
      </c>
      <c r="E600" s="29" t="s">
        <v>2201</v>
      </c>
      <c r="F600" s="29" t="str">
        <f t="shared" si="18"/>
        <v>부곡</v>
      </c>
      <c r="G600" s="29" t="s">
        <v>2217</v>
      </c>
      <c r="H600" s="29" t="s">
        <v>458</v>
      </c>
      <c r="I600" s="29" t="s">
        <v>459</v>
      </c>
      <c r="J600" s="29" t="s">
        <v>460</v>
      </c>
      <c r="K600" s="26" t="s">
        <v>459</v>
      </c>
      <c r="P600" s="25">
        <v>30</v>
      </c>
      <c r="Q600" s="25">
        <v>6390</v>
      </c>
      <c r="V600" s="25">
        <v>30</v>
      </c>
      <c r="W600" s="25">
        <v>6390</v>
      </c>
      <c r="AB600" s="25">
        <v>30</v>
      </c>
      <c r="AC600" s="25">
        <v>6390</v>
      </c>
      <c r="AH600" s="25">
        <v>30</v>
      </c>
      <c r="AI600" s="25">
        <v>6390</v>
      </c>
      <c r="AJ600" s="25">
        <v>120</v>
      </c>
      <c r="AK600" s="31">
        <f t="shared" si="19"/>
        <v>0</v>
      </c>
      <c r="AL600" s="25">
        <v>25560</v>
      </c>
    </row>
    <row r="601" spans="1:38">
      <c r="A601" s="29" t="s">
        <v>452</v>
      </c>
      <c r="B601" s="29" t="s">
        <v>2218</v>
      </c>
      <c r="C601" s="29" t="s">
        <v>2219</v>
      </c>
      <c r="D601" s="29" t="s">
        <v>2200</v>
      </c>
      <c r="E601" s="29" t="s">
        <v>2201</v>
      </c>
      <c r="F601" s="29" t="str">
        <f t="shared" si="18"/>
        <v>부곡</v>
      </c>
      <c r="G601" s="29" t="s">
        <v>2220</v>
      </c>
      <c r="H601" s="29" t="s">
        <v>458</v>
      </c>
      <c r="I601" s="29" t="s">
        <v>459</v>
      </c>
      <c r="J601" s="29" t="s">
        <v>460</v>
      </c>
      <c r="K601" s="26" t="s">
        <v>459</v>
      </c>
      <c r="P601" s="25">
        <v>30</v>
      </c>
      <c r="Q601" s="25">
        <v>6390</v>
      </c>
      <c r="V601" s="25">
        <v>30</v>
      </c>
      <c r="W601" s="25">
        <v>6390</v>
      </c>
      <c r="AB601" s="25">
        <v>30</v>
      </c>
      <c r="AC601" s="25">
        <v>6390</v>
      </c>
      <c r="AH601" s="25">
        <v>30</v>
      </c>
      <c r="AI601" s="25">
        <v>6390</v>
      </c>
      <c r="AJ601" s="25">
        <v>120</v>
      </c>
      <c r="AK601" s="31">
        <f t="shared" si="19"/>
        <v>0</v>
      </c>
      <c r="AL601" s="25">
        <v>25560</v>
      </c>
    </row>
    <row r="602" spans="1:38">
      <c r="A602" s="29" t="s">
        <v>452</v>
      </c>
      <c r="B602" s="29" t="s">
        <v>2221</v>
      </c>
      <c r="C602" s="29" t="s">
        <v>2222</v>
      </c>
      <c r="D602" s="29" t="s">
        <v>2200</v>
      </c>
      <c r="E602" s="29" t="s">
        <v>2201</v>
      </c>
      <c r="F602" s="29" t="str">
        <f t="shared" si="18"/>
        <v>부곡</v>
      </c>
      <c r="G602" s="29" t="s">
        <v>2223</v>
      </c>
      <c r="H602" s="29" t="s">
        <v>475</v>
      </c>
      <c r="I602" s="29" t="s">
        <v>1289</v>
      </c>
      <c r="J602" s="29" t="s">
        <v>477</v>
      </c>
      <c r="K602" s="26" t="s">
        <v>478</v>
      </c>
      <c r="L602" s="25">
        <v>0</v>
      </c>
      <c r="M602" s="25">
        <v>0</v>
      </c>
      <c r="N602" s="25">
        <v>0</v>
      </c>
      <c r="O602" s="25">
        <v>0</v>
      </c>
      <c r="P602" s="25">
        <v>0</v>
      </c>
      <c r="Q602" s="25">
        <v>0</v>
      </c>
      <c r="R602" s="25">
        <v>0</v>
      </c>
      <c r="S602" s="25">
        <v>0</v>
      </c>
      <c r="T602" s="25">
        <v>0</v>
      </c>
      <c r="U602" s="25">
        <v>0</v>
      </c>
      <c r="V602" s="25">
        <v>0</v>
      </c>
      <c r="W602" s="25">
        <v>0</v>
      </c>
      <c r="X602" s="25">
        <v>0</v>
      </c>
      <c r="Y602" s="25">
        <v>0</v>
      </c>
      <c r="Z602" s="25">
        <v>0</v>
      </c>
      <c r="AA602" s="25">
        <v>0</v>
      </c>
      <c r="AB602" s="25">
        <v>0</v>
      </c>
      <c r="AC602" s="25">
        <v>0</v>
      </c>
      <c r="AD602" s="25">
        <v>0</v>
      </c>
      <c r="AE602" s="25">
        <v>0</v>
      </c>
      <c r="AF602" s="25">
        <v>0</v>
      </c>
      <c r="AG602" s="25">
        <v>0</v>
      </c>
      <c r="AH602" s="25">
        <v>0</v>
      </c>
      <c r="AI602" s="25">
        <v>0</v>
      </c>
      <c r="AJ602" s="25">
        <v>0</v>
      </c>
      <c r="AK602" s="31">
        <f t="shared" si="19"/>
        <v>0</v>
      </c>
      <c r="AL602" s="25">
        <v>0</v>
      </c>
    </row>
    <row r="603" spans="1:38">
      <c r="A603" s="29" t="s">
        <v>452</v>
      </c>
      <c r="B603" s="29" t="s">
        <v>2224</v>
      </c>
      <c r="C603" s="29" t="s">
        <v>2225</v>
      </c>
      <c r="D603" s="29" t="s">
        <v>2200</v>
      </c>
      <c r="E603" s="29" t="s">
        <v>2201</v>
      </c>
      <c r="F603" s="29" t="str">
        <f t="shared" si="18"/>
        <v>부곡</v>
      </c>
      <c r="G603" s="29" t="s">
        <v>2223</v>
      </c>
      <c r="H603" s="29" t="s">
        <v>475</v>
      </c>
      <c r="I603" s="29" t="s">
        <v>1289</v>
      </c>
      <c r="J603" s="29" t="s">
        <v>477</v>
      </c>
      <c r="K603" s="26" t="s">
        <v>478</v>
      </c>
      <c r="L603" s="25">
        <v>0</v>
      </c>
      <c r="M603" s="25">
        <v>0</v>
      </c>
      <c r="N603" s="25">
        <v>0</v>
      </c>
      <c r="O603" s="25">
        <v>0</v>
      </c>
      <c r="P603" s="25">
        <v>0</v>
      </c>
      <c r="Q603" s="25">
        <v>0</v>
      </c>
      <c r="R603" s="25">
        <v>0</v>
      </c>
      <c r="S603" s="25">
        <v>0</v>
      </c>
      <c r="T603" s="25">
        <v>0</v>
      </c>
      <c r="U603" s="25">
        <v>0</v>
      </c>
      <c r="V603" s="25">
        <v>0</v>
      </c>
      <c r="W603" s="25">
        <v>0</v>
      </c>
      <c r="X603" s="25">
        <v>0</v>
      </c>
      <c r="Y603" s="25">
        <v>0</v>
      </c>
      <c r="Z603" s="25">
        <v>0</v>
      </c>
      <c r="AA603" s="25">
        <v>0</v>
      </c>
      <c r="AB603" s="25">
        <v>0</v>
      </c>
      <c r="AC603" s="25">
        <v>0</v>
      </c>
      <c r="AD603" s="25">
        <v>0</v>
      </c>
      <c r="AE603" s="25">
        <v>0</v>
      </c>
      <c r="AF603" s="25">
        <v>0</v>
      </c>
      <c r="AG603" s="25">
        <v>0</v>
      </c>
      <c r="AH603" s="25">
        <v>0</v>
      </c>
      <c r="AI603" s="25">
        <v>0</v>
      </c>
      <c r="AJ603" s="25">
        <v>0</v>
      </c>
      <c r="AK603" s="31">
        <f t="shared" si="19"/>
        <v>0</v>
      </c>
      <c r="AL603" s="25">
        <v>0</v>
      </c>
    </row>
    <row r="604" spans="1:38">
      <c r="A604" s="29" t="s">
        <v>452</v>
      </c>
      <c r="B604" s="29" t="s">
        <v>2226</v>
      </c>
      <c r="C604" s="29" t="s">
        <v>2227</v>
      </c>
      <c r="D604" s="29" t="s">
        <v>2200</v>
      </c>
      <c r="E604" s="29" t="s">
        <v>2201</v>
      </c>
      <c r="F604" s="29" t="str">
        <f t="shared" si="18"/>
        <v>부곡</v>
      </c>
      <c r="G604" s="29" t="s">
        <v>2228</v>
      </c>
      <c r="H604" s="29" t="s">
        <v>1314</v>
      </c>
      <c r="I604" s="29" t="s">
        <v>1315</v>
      </c>
      <c r="J604" s="29" t="s">
        <v>477</v>
      </c>
      <c r="K604" s="26" t="s">
        <v>1117</v>
      </c>
      <c r="L604" s="25">
        <v>605</v>
      </c>
      <c r="M604" s="25">
        <v>284860</v>
      </c>
      <c r="N604" s="25">
        <v>2525</v>
      </c>
      <c r="O604" s="25">
        <v>1972010</v>
      </c>
      <c r="P604" s="25">
        <v>1742</v>
      </c>
      <c r="Q604" s="25">
        <v>1157510</v>
      </c>
      <c r="R604" s="25">
        <v>1417</v>
      </c>
      <c r="S604" s="25">
        <v>841640</v>
      </c>
      <c r="T604" s="25">
        <v>1600</v>
      </c>
      <c r="U604" s="25">
        <v>1015510</v>
      </c>
      <c r="V604" s="25">
        <v>924</v>
      </c>
      <c r="W604" s="25">
        <v>434790</v>
      </c>
      <c r="X604" s="25">
        <v>721</v>
      </c>
      <c r="Y604" s="25">
        <v>339380</v>
      </c>
      <c r="Z604" s="25">
        <v>751</v>
      </c>
      <c r="AA604" s="25">
        <v>353480</v>
      </c>
      <c r="AB604" s="25">
        <v>755</v>
      </c>
      <c r="AC604" s="25">
        <v>355360</v>
      </c>
      <c r="AD604" s="25">
        <v>631</v>
      </c>
      <c r="AE604" s="25">
        <v>297080</v>
      </c>
      <c r="AF604" s="25">
        <v>164</v>
      </c>
      <c r="AG604" s="25">
        <v>77590</v>
      </c>
      <c r="AH604" s="25">
        <v>1075</v>
      </c>
      <c r="AI604" s="25">
        <v>537260</v>
      </c>
      <c r="AJ604" s="25">
        <v>12910</v>
      </c>
      <c r="AK604" s="31">
        <f t="shared" si="19"/>
        <v>0</v>
      </c>
      <c r="AL604" s="25">
        <v>7666470</v>
      </c>
    </row>
    <row r="605" spans="1:38">
      <c r="A605" s="29" t="s">
        <v>452</v>
      </c>
      <c r="B605" s="29" t="s">
        <v>2229</v>
      </c>
      <c r="C605" s="29" t="s">
        <v>2230</v>
      </c>
      <c r="D605" s="29" t="s">
        <v>2200</v>
      </c>
      <c r="E605" s="29" t="s">
        <v>2201</v>
      </c>
      <c r="F605" s="29" t="str">
        <f t="shared" si="18"/>
        <v>부곡</v>
      </c>
      <c r="G605" s="29" t="s">
        <v>2231</v>
      </c>
      <c r="H605" s="29" t="s">
        <v>475</v>
      </c>
      <c r="I605" s="29" t="s">
        <v>459</v>
      </c>
      <c r="J605" s="29" t="s">
        <v>460</v>
      </c>
      <c r="K605" s="26" t="s">
        <v>459</v>
      </c>
      <c r="P605" s="25">
        <v>60</v>
      </c>
      <c r="Q605" s="25">
        <v>0</v>
      </c>
      <c r="V605" s="25">
        <v>60</v>
      </c>
      <c r="W605" s="25">
        <v>0</v>
      </c>
      <c r="AB605" s="25">
        <v>60</v>
      </c>
      <c r="AC605" s="25">
        <v>0</v>
      </c>
      <c r="AH605" s="25">
        <v>60</v>
      </c>
      <c r="AI605" s="25">
        <v>0</v>
      </c>
      <c r="AJ605" s="25">
        <v>240</v>
      </c>
      <c r="AK605" s="31">
        <f t="shared" si="19"/>
        <v>0</v>
      </c>
      <c r="AL605" s="25">
        <v>0</v>
      </c>
    </row>
    <row r="606" spans="1:38">
      <c r="A606" s="29" t="s">
        <v>452</v>
      </c>
      <c r="B606" s="29" t="s">
        <v>2232</v>
      </c>
      <c r="C606" s="29" t="s">
        <v>2233</v>
      </c>
      <c r="D606" s="29" t="s">
        <v>2200</v>
      </c>
      <c r="E606" s="29" t="s">
        <v>2201</v>
      </c>
      <c r="F606" s="29" t="str">
        <f t="shared" si="18"/>
        <v>부곡</v>
      </c>
      <c r="G606" s="29" t="s">
        <v>2234</v>
      </c>
      <c r="H606" s="29" t="s">
        <v>475</v>
      </c>
      <c r="I606" s="29" t="s">
        <v>1220</v>
      </c>
      <c r="J606" s="29" t="s">
        <v>477</v>
      </c>
      <c r="K606" s="26" t="s">
        <v>478</v>
      </c>
      <c r="L606" s="25">
        <v>0</v>
      </c>
      <c r="M606" s="25">
        <v>0</v>
      </c>
      <c r="N606" s="25">
        <v>0</v>
      </c>
      <c r="O606" s="25">
        <v>0</v>
      </c>
      <c r="P606" s="25">
        <v>0</v>
      </c>
      <c r="Q606" s="25">
        <v>0</v>
      </c>
      <c r="R606" s="25">
        <v>0</v>
      </c>
      <c r="S606" s="25">
        <v>0</v>
      </c>
      <c r="T606" s="25">
        <v>0</v>
      </c>
      <c r="U606" s="25">
        <v>0</v>
      </c>
      <c r="V606" s="25">
        <v>0</v>
      </c>
      <c r="W606" s="25">
        <v>0</v>
      </c>
      <c r="X606" s="25">
        <v>0</v>
      </c>
      <c r="Y606" s="25">
        <v>0</v>
      </c>
      <c r="Z606" s="25">
        <v>0</v>
      </c>
      <c r="AA606" s="25">
        <v>0</v>
      </c>
      <c r="AB606" s="25">
        <v>0</v>
      </c>
      <c r="AC606" s="25">
        <v>0</v>
      </c>
      <c r="AD606" s="25">
        <v>0</v>
      </c>
      <c r="AE606" s="25">
        <v>0</v>
      </c>
      <c r="AF606" s="25">
        <v>0</v>
      </c>
      <c r="AG606" s="25">
        <v>0</v>
      </c>
      <c r="AH606" s="25">
        <v>0</v>
      </c>
      <c r="AI606" s="25">
        <v>0</v>
      </c>
      <c r="AJ606" s="25">
        <v>0</v>
      </c>
      <c r="AK606" s="31">
        <f t="shared" si="19"/>
        <v>0</v>
      </c>
      <c r="AL606" s="25">
        <v>0</v>
      </c>
    </row>
    <row r="607" spans="1:38">
      <c r="A607" s="29" t="s">
        <v>452</v>
      </c>
      <c r="B607" s="29" t="s">
        <v>2235</v>
      </c>
      <c r="C607" s="29" t="s">
        <v>2236</v>
      </c>
      <c r="D607" s="29" t="s">
        <v>2200</v>
      </c>
      <c r="E607" s="29" t="s">
        <v>2201</v>
      </c>
      <c r="F607" s="29" t="str">
        <f t="shared" si="18"/>
        <v>부곡</v>
      </c>
      <c r="G607" s="29" t="s">
        <v>2237</v>
      </c>
      <c r="H607" s="29" t="s">
        <v>458</v>
      </c>
      <c r="I607" s="29" t="s">
        <v>476</v>
      </c>
      <c r="J607" s="29" t="s">
        <v>477</v>
      </c>
      <c r="K607" s="26" t="s">
        <v>1117</v>
      </c>
      <c r="L607" s="25">
        <v>0</v>
      </c>
      <c r="M607" s="25">
        <v>330</v>
      </c>
      <c r="N607" s="25">
        <v>0</v>
      </c>
      <c r="O607" s="25">
        <v>330</v>
      </c>
      <c r="P607" s="25">
        <v>0</v>
      </c>
      <c r="Q607" s="25">
        <v>330</v>
      </c>
      <c r="R607" s="25">
        <v>0</v>
      </c>
      <c r="S607" s="25">
        <v>330</v>
      </c>
      <c r="T607" s="25">
        <v>0</v>
      </c>
      <c r="U607" s="25">
        <v>330</v>
      </c>
      <c r="V607" s="25">
        <v>0</v>
      </c>
      <c r="W607" s="25">
        <v>330</v>
      </c>
      <c r="X607" s="25">
        <v>0</v>
      </c>
      <c r="Y607" s="25">
        <v>330</v>
      </c>
      <c r="Z607" s="25">
        <v>0</v>
      </c>
      <c r="AA607" s="25">
        <v>330</v>
      </c>
      <c r="AB607" s="25">
        <v>0</v>
      </c>
      <c r="AC607" s="25">
        <v>330</v>
      </c>
      <c r="AD607" s="25">
        <v>0</v>
      </c>
      <c r="AE607" s="25">
        <v>330</v>
      </c>
      <c r="AF607" s="25">
        <v>0</v>
      </c>
      <c r="AG607" s="25">
        <v>330</v>
      </c>
      <c r="AH607" s="25">
        <v>0</v>
      </c>
      <c r="AI607" s="25">
        <v>330</v>
      </c>
      <c r="AJ607" s="25">
        <v>0</v>
      </c>
      <c r="AK607" s="31">
        <f t="shared" si="19"/>
        <v>0</v>
      </c>
      <c r="AL607" s="25">
        <v>3960</v>
      </c>
    </row>
    <row r="608" spans="1:38">
      <c r="A608" s="29" t="s">
        <v>452</v>
      </c>
      <c r="B608" s="29" t="s">
        <v>2238</v>
      </c>
      <c r="C608" s="29" t="s">
        <v>2239</v>
      </c>
      <c r="D608" s="29" t="s">
        <v>2200</v>
      </c>
      <c r="E608" s="29" t="s">
        <v>2201</v>
      </c>
      <c r="F608" s="29" t="str">
        <f t="shared" si="18"/>
        <v>부곡</v>
      </c>
      <c r="G608" s="29" t="s">
        <v>2240</v>
      </c>
      <c r="H608" s="29" t="s">
        <v>1242</v>
      </c>
      <c r="I608" s="29" t="s">
        <v>459</v>
      </c>
      <c r="J608" s="29" t="s">
        <v>477</v>
      </c>
      <c r="K608" s="26" t="s">
        <v>1117</v>
      </c>
      <c r="L608" s="25">
        <v>0</v>
      </c>
      <c r="M608" s="25">
        <v>360</v>
      </c>
      <c r="N608" s="25">
        <v>0</v>
      </c>
      <c r="O608" s="25">
        <v>360</v>
      </c>
      <c r="P608" s="25">
        <v>186</v>
      </c>
      <c r="Q608" s="25">
        <v>35700</v>
      </c>
      <c r="R608" s="25">
        <v>0</v>
      </c>
      <c r="S608" s="25">
        <v>360</v>
      </c>
      <c r="T608" s="25">
        <v>0</v>
      </c>
      <c r="U608" s="25">
        <v>360</v>
      </c>
      <c r="V608" s="25">
        <v>0</v>
      </c>
      <c r="W608" s="25">
        <v>360</v>
      </c>
      <c r="X608" s="25">
        <v>0</v>
      </c>
      <c r="Y608" s="25">
        <v>360</v>
      </c>
      <c r="Z608" s="25">
        <v>0</v>
      </c>
      <c r="AA608" s="25">
        <v>360</v>
      </c>
      <c r="AB608" s="25">
        <v>0</v>
      </c>
      <c r="AC608" s="25">
        <v>360</v>
      </c>
      <c r="AD608" s="25">
        <v>0</v>
      </c>
      <c r="AE608" s="25">
        <v>360</v>
      </c>
      <c r="AF608" s="25">
        <v>0</v>
      </c>
      <c r="AG608" s="25">
        <v>360</v>
      </c>
      <c r="AH608" s="25">
        <v>0</v>
      </c>
      <c r="AI608" s="25">
        <v>360</v>
      </c>
      <c r="AJ608" s="25">
        <v>186</v>
      </c>
      <c r="AK608" s="32">
        <v>0</v>
      </c>
      <c r="AL608" s="25">
        <v>39660</v>
      </c>
    </row>
    <row r="609" spans="1:38">
      <c r="A609" s="29" t="s">
        <v>452</v>
      </c>
      <c r="B609" s="29" t="s">
        <v>2241</v>
      </c>
      <c r="C609" s="29" t="s">
        <v>2242</v>
      </c>
      <c r="D609" s="29" t="s">
        <v>2200</v>
      </c>
      <c r="E609" s="29" t="s">
        <v>2201</v>
      </c>
      <c r="F609" s="29" t="str">
        <f t="shared" si="18"/>
        <v>부곡</v>
      </c>
      <c r="G609" s="29" t="s">
        <v>2243</v>
      </c>
      <c r="H609" s="29" t="s">
        <v>475</v>
      </c>
      <c r="I609" s="29" t="s">
        <v>1220</v>
      </c>
      <c r="J609" s="29" t="s">
        <v>477</v>
      </c>
      <c r="K609" s="26" t="s">
        <v>1117</v>
      </c>
      <c r="L609" s="25">
        <v>27</v>
      </c>
      <c r="M609" s="25">
        <v>6890</v>
      </c>
      <c r="N609" s="25">
        <v>60</v>
      </c>
      <c r="O609" s="25">
        <v>19310</v>
      </c>
      <c r="P609" s="25">
        <v>51</v>
      </c>
      <c r="Q609" s="25">
        <v>13100</v>
      </c>
      <c r="R609" s="25">
        <v>36</v>
      </c>
      <c r="S609" s="25">
        <v>9050</v>
      </c>
      <c r="T609" s="25">
        <v>58</v>
      </c>
      <c r="U609" s="25">
        <v>17930</v>
      </c>
      <c r="V609" s="25">
        <v>59</v>
      </c>
      <c r="W609" s="25">
        <v>18620</v>
      </c>
      <c r="X609" s="25">
        <v>58</v>
      </c>
      <c r="Y609" s="25">
        <v>17930</v>
      </c>
      <c r="Z609" s="25">
        <v>15</v>
      </c>
      <c r="AA609" s="25">
        <v>4010</v>
      </c>
      <c r="AB609" s="25">
        <v>17</v>
      </c>
      <c r="AC609" s="25">
        <v>4490</v>
      </c>
      <c r="AD609" s="25">
        <v>16</v>
      </c>
      <c r="AE609" s="25">
        <v>4250</v>
      </c>
      <c r="AF609" s="25">
        <v>29</v>
      </c>
      <c r="AG609" s="25">
        <v>7370</v>
      </c>
      <c r="AH609" s="25">
        <v>13</v>
      </c>
      <c r="AI609" s="25">
        <v>3530</v>
      </c>
      <c r="AJ609" s="25">
        <v>439</v>
      </c>
      <c r="AK609" s="31">
        <f t="shared" si="19"/>
        <v>0</v>
      </c>
      <c r="AL609" s="25">
        <v>126480</v>
      </c>
    </row>
    <row r="610" spans="1:38">
      <c r="A610" s="29" t="s">
        <v>452</v>
      </c>
      <c r="B610" s="29" t="s">
        <v>2244</v>
      </c>
      <c r="C610" s="29" t="s">
        <v>2245</v>
      </c>
      <c r="D610" s="29" t="s">
        <v>2200</v>
      </c>
      <c r="E610" s="29" t="s">
        <v>2201</v>
      </c>
      <c r="F610" s="29" t="str">
        <f t="shared" si="18"/>
        <v>부곡</v>
      </c>
      <c r="G610" s="29" t="s">
        <v>2246</v>
      </c>
      <c r="H610" s="29" t="s">
        <v>475</v>
      </c>
      <c r="I610" s="29" t="s">
        <v>476</v>
      </c>
      <c r="J610" s="29" t="s">
        <v>477</v>
      </c>
      <c r="K610" s="26" t="s">
        <v>1117</v>
      </c>
      <c r="L610" s="25">
        <v>0</v>
      </c>
      <c r="M610" s="25">
        <v>410</v>
      </c>
      <c r="N610" s="25">
        <v>0</v>
      </c>
      <c r="O610" s="25">
        <v>410</v>
      </c>
      <c r="P610" s="25">
        <v>0</v>
      </c>
      <c r="Q610" s="25">
        <v>410</v>
      </c>
      <c r="R610" s="25">
        <v>0</v>
      </c>
      <c r="S610" s="25">
        <v>410</v>
      </c>
      <c r="T610" s="25">
        <v>0</v>
      </c>
      <c r="U610" s="25">
        <v>410</v>
      </c>
      <c r="V610" s="25">
        <v>0</v>
      </c>
      <c r="W610" s="25">
        <v>410</v>
      </c>
      <c r="X610" s="25">
        <v>0</v>
      </c>
      <c r="Y610" s="25">
        <v>410</v>
      </c>
      <c r="Z610" s="25">
        <v>0</v>
      </c>
      <c r="AA610" s="25">
        <v>410</v>
      </c>
      <c r="AB610" s="25">
        <v>0</v>
      </c>
      <c r="AC610" s="25">
        <v>410</v>
      </c>
      <c r="AD610" s="25">
        <v>0</v>
      </c>
      <c r="AE610" s="25">
        <v>410</v>
      </c>
      <c r="AF610" s="25">
        <v>0</v>
      </c>
      <c r="AG610" s="25">
        <v>410</v>
      </c>
      <c r="AH610" s="25">
        <v>0</v>
      </c>
      <c r="AI610" s="25">
        <v>410</v>
      </c>
      <c r="AJ610" s="25">
        <v>0</v>
      </c>
      <c r="AK610" s="31">
        <f t="shared" si="19"/>
        <v>0</v>
      </c>
      <c r="AL610" s="25">
        <v>4920</v>
      </c>
    </row>
    <row r="611" spans="1:38">
      <c r="A611" s="29" t="s">
        <v>452</v>
      </c>
      <c r="B611" s="29" t="s">
        <v>2247</v>
      </c>
      <c r="C611" s="29" t="s">
        <v>2248</v>
      </c>
      <c r="D611" s="29" t="s">
        <v>2200</v>
      </c>
      <c r="E611" s="29" t="s">
        <v>2201</v>
      </c>
      <c r="F611" s="29" t="str">
        <f t="shared" si="18"/>
        <v>부곡</v>
      </c>
      <c r="G611" s="29" t="s">
        <v>2249</v>
      </c>
      <c r="H611" s="29" t="s">
        <v>475</v>
      </c>
      <c r="I611" s="29" t="s">
        <v>1289</v>
      </c>
      <c r="J611" s="29" t="s">
        <v>477</v>
      </c>
      <c r="K611" s="26" t="s">
        <v>1117</v>
      </c>
      <c r="L611" s="25">
        <v>135</v>
      </c>
      <c r="M611" s="25">
        <v>72460</v>
      </c>
      <c r="N611" s="25">
        <v>81</v>
      </c>
      <c r="O611" s="25">
        <v>33800</v>
      </c>
      <c r="P611" s="25">
        <v>30</v>
      </c>
      <c r="Q611" s="25">
        <v>7610</v>
      </c>
      <c r="R611" s="25">
        <v>180</v>
      </c>
      <c r="S611" s="25">
        <v>105310</v>
      </c>
      <c r="T611" s="25">
        <v>151</v>
      </c>
      <c r="U611" s="25">
        <v>84140</v>
      </c>
      <c r="V611" s="25">
        <v>161</v>
      </c>
      <c r="W611" s="25">
        <v>91440</v>
      </c>
      <c r="X611" s="25">
        <v>163</v>
      </c>
      <c r="Y611" s="25">
        <v>92900</v>
      </c>
      <c r="Z611" s="25">
        <v>126</v>
      </c>
      <c r="AA611" s="25">
        <v>65890</v>
      </c>
      <c r="AB611" s="25">
        <v>33</v>
      </c>
      <c r="AC611" s="25">
        <v>8330</v>
      </c>
      <c r="AD611" s="25">
        <v>46</v>
      </c>
      <c r="AE611" s="25">
        <v>11450</v>
      </c>
      <c r="AF611" s="25">
        <v>63</v>
      </c>
      <c r="AG611" s="25">
        <v>21380</v>
      </c>
      <c r="AH611" s="25">
        <v>52</v>
      </c>
      <c r="AI611" s="25">
        <v>13790</v>
      </c>
      <c r="AJ611" s="25">
        <v>1221</v>
      </c>
      <c r="AK611" s="31">
        <f t="shared" si="19"/>
        <v>0</v>
      </c>
      <c r="AL611" s="25">
        <v>608500</v>
      </c>
    </row>
    <row r="612" spans="1:38">
      <c r="A612" s="29" t="s">
        <v>452</v>
      </c>
      <c r="B612" s="29" t="s">
        <v>2250</v>
      </c>
      <c r="C612" s="29" t="s">
        <v>2251</v>
      </c>
      <c r="D612" s="29" t="s">
        <v>2200</v>
      </c>
      <c r="E612" s="29" t="s">
        <v>2201</v>
      </c>
      <c r="F612" s="29" t="str">
        <f t="shared" si="18"/>
        <v>부곡</v>
      </c>
      <c r="G612" s="29" t="s">
        <v>2252</v>
      </c>
      <c r="H612" s="29" t="s">
        <v>458</v>
      </c>
      <c r="I612" s="29" t="s">
        <v>1248</v>
      </c>
      <c r="J612" s="29" t="s">
        <v>477</v>
      </c>
      <c r="K612" s="26" t="s">
        <v>1117</v>
      </c>
      <c r="L612" s="25">
        <v>0</v>
      </c>
      <c r="M612" s="25">
        <v>330</v>
      </c>
      <c r="N612" s="25">
        <v>0</v>
      </c>
      <c r="O612" s="25">
        <v>330</v>
      </c>
      <c r="P612" s="25">
        <v>0</v>
      </c>
      <c r="Q612" s="25">
        <v>330</v>
      </c>
      <c r="R612" s="25">
        <v>0</v>
      </c>
      <c r="S612" s="25">
        <v>330</v>
      </c>
      <c r="T612" s="25">
        <v>0</v>
      </c>
      <c r="U612" s="25">
        <v>330</v>
      </c>
      <c r="V612" s="25">
        <v>0</v>
      </c>
      <c r="W612" s="25">
        <v>330</v>
      </c>
      <c r="X612" s="25">
        <v>0</v>
      </c>
      <c r="Y612" s="25">
        <v>330</v>
      </c>
      <c r="Z612" s="25">
        <v>0</v>
      </c>
      <c r="AA612" s="25">
        <v>330</v>
      </c>
      <c r="AB612" s="25">
        <v>0</v>
      </c>
      <c r="AC612" s="25">
        <v>330</v>
      </c>
      <c r="AD612" s="25">
        <v>0</v>
      </c>
      <c r="AE612" s="25">
        <v>330</v>
      </c>
      <c r="AF612" s="25">
        <v>0</v>
      </c>
      <c r="AG612" s="25">
        <v>330</v>
      </c>
      <c r="AH612" s="25">
        <v>0</v>
      </c>
      <c r="AI612" s="25">
        <v>330</v>
      </c>
      <c r="AJ612" s="25">
        <v>0</v>
      </c>
      <c r="AK612" s="31">
        <f t="shared" si="19"/>
        <v>0</v>
      </c>
      <c r="AL612" s="25">
        <v>3960</v>
      </c>
    </row>
    <row r="613" spans="1:38">
      <c r="A613" s="29" t="s">
        <v>452</v>
      </c>
      <c r="B613" s="29" t="s">
        <v>2253</v>
      </c>
      <c r="C613" s="29" t="s">
        <v>2254</v>
      </c>
      <c r="D613" s="29" t="s">
        <v>2200</v>
      </c>
      <c r="E613" s="29" t="s">
        <v>2201</v>
      </c>
      <c r="F613" s="29" t="str">
        <f t="shared" si="18"/>
        <v>부곡</v>
      </c>
      <c r="G613" s="29" t="s">
        <v>2252</v>
      </c>
      <c r="H613" s="29" t="s">
        <v>458</v>
      </c>
      <c r="I613" s="29" t="s">
        <v>1248</v>
      </c>
      <c r="J613" s="29" t="s">
        <v>477</v>
      </c>
      <c r="K613" s="26" t="s">
        <v>1117</v>
      </c>
      <c r="L613" s="25">
        <v>0</v>
      </c>
      <c r="M613" s="25">
        <v>330</v>
      </c>
      <c r="N613" s="25">
        <v>0</v>
      </c>
      <c r="O613" s="25">
        <v>330</v>
      </c>
      <c r="P613" s="25">
        <v>0</v>
      </c>
      <c r="Q613" s="25">
        <v>330</v>
      </c>
      <c r="R613" s="25">
        <v>0</v>
      </c>
      <c r="S613" s="25">
        <v>330</v>
      </c>
      <c r="T613" s="25">
        <v>0</v>
      </c>
      <c r="U613" s="25">
        <v>330</v>
      </c>
      <c r="V613" s="25">
        <v>0</v>
      </c>
      <c r="W613" s="25">
        <v>330</v>
      </c>
      <c r="X613" s="25">
        <v>0</v>
      </c>
      <c r="Y613" s="25">
        <v>330</v>
      </c>
      <c r="Z613" s="25">
        <v>0</v>
      </c>
      <c r="AA613" s="25">
        <v>330</v>
      </c>
      <c r="AB613" s="25">
        <v>0</v>
      </c>
      <c r="AC613" s="25">
        <v>330</v>
      </c>
      <c r="AD613" s="25">
        <v>0</v>
      </c>
      <c r="AE613" s="25">
        <v>330</v>
      </c>
      <c r="AF613" s="25">
        <v>0</v>
      </c>
      <c r="AG613" s="25">
        <v>330</v>
      </c>
      <c r="AH613" s="25">
        <v>0</v>
      </c>
      <c r="AI613" s="25">
        <v>330</v>
      </c>
      <c r="AJ613" s="25">
        <v>0</v>
      </c>
      <c r="AK613" s="31">
        <f t="shared" si="19"/>
        <v>0</v>
      </c>
      <c r="AL613" s="25">
        <v>3960</v>
      </c>
    </row>
    <row r="614" spans="1:38">
      <c r="A614" s="29" t="s">
        <v>452</v>
      </c>
      <c r="B614" s="29" t="s">
        <v>2255</v>
      </c>
      <c r="C614" s="29" t="s">
        <v>2256</v>
      </c>
      <c r="D614" s="29" t="s">
        <v>2200</v>
      </c>
      <c r="E614" s="29" t="s">
        <v>2201</v>
      </c>
      <c r="F614" s="29" t="str">
        <f t="shared" si="18"/>
        <v>부곡</v>
      </c>
      <c r="G614" s="29" t="s">
        <v>2257</v>
      </c>
      <c r="H614" s="29" t="s">
        <v>475</v>
      </c>
      <c r="I614" s="29" t="s">
        <v>1248</v>
      </c>
      <c r="J614" s="29" t="s">
        <v>477</v>
      </c>
      <c r="K614" s="26" t="s">
        <v>478</v>
      </c>
      <c r="L614" s="25">
        <v>117</v>
      </c>
      <c r="M614" s="25">
        <v>59320</v>
      </c>
      <c r="N614" s="25">
        <v>46</v>
      </c>
      <c r="O614" s="25">
        <v>11450</v>
      </c>
      <c r="P614" s="25">
        <v>163</v>
      </c>
      <c r="Q614" s="25">
        <v>92900</v>
      </c>
      <c r="R614" s="25">
        <v>132</v>
      </c>
      <c r="S614" s="25">
        <v>70270</v>
      </c>
      <c r="T614" s="25">
        <v>163</v>
      </c>
      <c r="U614" s="25">
        <v>92900</v>
      </c>
      <c r="V614" s="25">
        <v>156</v>
      </c>
      <c r="W614" s="25">
        <v>87790</v>
      </c>
      <c r="X614" s="25">
        <v>140</v>
      </c>
      <c r="Y614" s="25">
        <v>76110</v>
      </c>
      <c r="Z614" s="25">
        <v>195</v>
      </c>
      <c r="AA614" s="25">
        <v>116260</v>
      </c>
      <c r="AB614" s="25">
        <v>101</v>
      </c>
      <c r="AC614" s="25">
        <v>47640</v>
      </c>
      <c r="AD614" s="25">
        <v>101</v>
      </c>
      <c r="AE614" s="25">
        <v>47640</v>
      </c>
      <c r="AF614" s="25">
        <v>140</v>
      </c>
      <c r="AG614" s="25">
        <v>76110</v>
      </c>
      <c r="AH614" s="25">
        <v>117</v>
      </c>
      <c r="AI614" s="25">
        <v>59320</v>
      </c>
      <c r="AJ614" s="25">
        <v>1571</v>
      </c>
      <c r="AK614" s="31">
        <f t="shared" si="19"/>
        <v>0</v>
      </c>
      <c r="AL614" s="25">
        <v>837710</v>
      </c>
    </row>
    <row r="615" spans="1:38">
      <c r="A615" s="29" t="s">
        <v>452</v>
      </c>
      <c r="B615" s="29" t="s">
        <v>2258</v>
      </c>
      <c r="C615" s="29" t="s">
        <v>2259</v>
      </c>
      <c r="D615" s="29" t="s">
        <v>2200</v>
      </c>
      <c r="E615" s="29" t="s">
        <v>2201</v>
      </c>
      <c r="F615" s="29" t="str">
        <f t="shared" si="18"/>
        <v>부곡</v>
      </c>
      <c r="G615" s="29" t="s">
        <v>2260</v>
      </c>
      <c r="H615" s="29" t="s">
        <v>475</v>
      </c>
      <c r="I615" s="29" t="s">
        <v>1220</v>
      </c>
      <c r="J615" s="29" t="s">
        <v>477</v>
      </c>
      <c r="K615" s="26" t="s">
        <v>478</v>
      </c>
      <c r="L615" s="25">
        <v>21</v>
      </c>
      <c r="M615" s="25">
        <v>5450</v>
      </c>
      <c r="N615" s="25">
        <v>21</v>
      </c>
      <c r="O615" s="25">
        <v>5450</v>
      </c>
      <c r="P615" s="25">
        <v>57</v>
      </c>
      <c r="Q615" s="25">
        <v>17240</v>
      </c>
      <c r="R615" s="25">
        <v>27</v>
      </c>
      <c r="S615" s="25">
        <v>6890</v>
      </c>
      <c r="T615" s="25">
        <v>9</v>
      </c>
      <c r="U615" s="25">
        <v>2570</v>
      </c>
      <c r="V615" s="25">
        <v>27</v>
      </c>
      <c r="W615" s="25">
        <v>6890</v>
      </c>
      <c r="X615" s="25">
        <v>30</v>
      </c>
      <c r="Y615" s="25">
        <v>7610</v>
      </c>
      <c r="Z615" s="25">
        <v>12</v>
      </c>
      <c r="AA615" s="25">
        <v>3290</v>
      </c>
      <c r="AB615" s="25">
        <v>0</v>
      </c>
      <c r="AC615" s="25">
        <v>410</v>
      </c>
      <c r="AD615" s="25">
        <v>9</v>
      </c>
      <c r="AE615" s="25">
        <v>2570</v>
      </c>
      <c r="AF615" s="25">
        <v>9</v>
      </c>
      <c r="AG615" s="25">
        <v>2570</v>
      </c>
      <c r="AH615" s="25">
        <v>18</v>
      </c>
      <c r="AI615" s="25">
        <v>4730</v>
      </c>
      <c r="AJ615" s="25">
        <v>240</v>
      </c>
      <c r="AK615" s="31">
        <f t="shared" si="19"/>
        <v>0</v>
      </c>
      <c r="AL615" s="25">
        <v>65670</v>
      </c>
    </row>
    <row r="616" spans="1:38">
      <c r="A616" s="29" t="s">
        <v>452</v>
      </c>
      <c r="B616" s="29" t="s">
        <v>2261</v>
      </c>
      <c r="C616" s="29" t="s">
        <v>2230</v>
      </c>
      <c r="D616" s="29" t="s">
        <v>2200</v>
      </c>
      <c r="E616" s="29" t="s">
        <v>2201</v>
      </c>
      <c r="F616" s="29" t="str">
        <f t="shared" si="18"/>
        <v>부곡</v>
      </c>
      <c r="G616" s="29" t="s">
        <v>2262</v>
      </c>
      <c r="H616" s="29" t="s">
        <v>475</v>
      </c>
      <c r="I616" s="29" t="s">
        <v>476</v>
      </c>
      <c r="J616" s="29" t="s">
        <v>477</v>
      </c>
      <c r="K616" s="26" t="s">
        <v>478</v>
      </c>
      <c r="L616" s="25">
        <v>0</v>
      </c>
      <c r="M616" s="25">
        <v>410</v>
      </c>
      <c r="N616" s="25">
        <v>0</v>
      </c>
      <c r="O616" s="25">
        <v>410</v>
      </c>
      <c r="P616" s="25">
        <v>0</v>
      </c>
      <c r="Q616" s="25">
        <v>410</v>
      </c>
      <c r="R616" s="25">
        <v>0</v>
      </c>
      <c r="S616" s="25">
        <v>410</v>
      </c>
      <c r="T616" s="25">
        <v>0</v>
      </c>
      <c r="U616" s="25">
        <v>410</v>
      </c>
      <c r="V616" s="25">
        <v>0</v>
      </c>
      <c r="W616" s="25">
        <v>410</v>
      </c>
      <c r="X616" s="25">
        <v>0</v>
      </c>
      <c r="Y616" s="25">
        <v>410</v>
      </c>
      <c r="Z616" s="25">
        <v>0</v>
      </c>
      <c r="AA616" s="25">
        <v>410</v>
      </c>
      <c r="AB616" s="25">
        <v>0</v>
      </c>
      <c r="AC616" s="25">
        <v>410</v>
      </c>
      <c r="AD616" s="25">
        <v>0</v>
      </c>
      <c r="AE616" s="25">
        <v>410</v>
      </c>
      <c r="AF616" s="25">
        <v>0</v>
      </c>
      <c r="AG616" s="25">
        <v>410</v>
      </c>
      <c r="AH616" s="25">
        <v>0</v>
      </c>
      <c r="AI616" s="25">
        <v>410</v>
      </c>
      <c r="AJ616" s="25">
        <v>0</v>
      </c>
      <c r="AK616" s="31">
        <f t="shared" si="19"/>
        <v>0</v>
      </c>
      <c r="AL616" s="25">
        <v>4920</v>
      </c>
    </row>
    <row r="617" spans="1:38">
      <c r="A617" s="29" t="s">
        <v>452</v>
      </c>
      <c r="B617" s="29" t="s">
        <v>2263</v>
      </c>
      <c r="C617" s="29" t="s">
        <v>2264</v>
      </c>
      <c r="D617" s="29" t="s">
        <v>2200</v>
      </c>
      <c r="E617" s="29" t="s">
        <v>2201</v>
      </c>
      <c r="F617" s="29" t="str">
        <f t="shared" si="18"/>
        <v>부곡</v>
      </c>
      <c r="G617" s="29" t="s">
        <v>2265</v>
      </c>
      <c r="H617" s="29" t="s">
        <v>475</v>
      </c>
      <c r="I617" s="29" t="s">
        <v>476</v>
      </c>
      <c r="J617" s="29" t="s">
        <v>477</v>
      </c>
      <c r="K617" s="26" t="s">
        <v>478</v>
      </c>
      <c r="L617" s="25">
        <v>0</v>
      </c>
      <c r="M617" s="25">
        <v>410</v>
      </c>
      <c r="N617" s="25">
        <v>0</v>
      </c>
      <c r="O617" s="25">
        <v>410</v>
      </c>
      <c r="P617" s="25">
        <v>0</v>
      </c>
      <c r="Q617" s="25">
        <v>410</v>
      </c>
      <c r="R617" s="25">
        <v>0</v>
      </c>
      <c r="S617" s="25">
        <v>410</v>
      </c>
      <c r="T617" s="25">
        <v>0</v>
      </c>
      <c r="U617" s="25">
        <v>410</v>
      </c>
      <c r="V617" s="25">
        <v>0</v>
      </c>
      <c r="W617" s="25">
        <v>410</v>
      </c>
      <c r="X617" s="25">
        <v>0</v>
      </c>
      <c r="Y617" s="25">
        <v>410</v>
      </c>
      <c r="Z617" s="25">
        <v>0</v>
      </c>
      <c r="AA617" s="25">
        <v>410</v>
      </c>
      <c r="AB617" s="25">
        <v>0</v>
      </c>
      <c r="AC617" s="25">
        <v>410</v>
      </c>
      <c r="AD617" s="25">
        <v>0</v>
      </c>
      <c r="AE617" s="25">
        <v>410</v>
      </c>
      <c r="AF617" s="25">
        <v>0</v>
      </c>
      <c r="AG617" s="25">
        <v>410</v>
      </c>
      <c r="AH617" s="25">
        <v>0</v>
      </c>
      <c r="AI617" s="25">
        <v>410</v>
      </c>
      <c r="AJ617" s="25">
        <v>0</v>
      </c>
      <c r="AK617" s="31">
        <f t="shared" si="19"/>
        <v>0</v>
      </c>
      <c r="AL617" s="25">
        <v>4920</v>
      </c>
    </row>
    <row r="618" spans="1:38">
      <c r="A618" s="29" t="s">
        <v>452</v>
      </c>
      <c r="B618" s="29" t="s">
        <v>2266</v>
      </c>
      <c r="C618" s="29" t="s">
        <v>2267</v>
      </c>
      <c r="D618" s="29" t="s">
        <v>2200</v>
      </c>
      <c r="E618" s="29" t="s">
        <v>2201</v>
      </c>
      <c r="F618" s="29" t="str">
        <f t="shared" si="18"/>
        <v>부곡</v>
      </c>
      <c r="G618" s="29" t="s">
        <v>2268</v>
      </c>
      <c r="H618" s="29" t="s">
        <v>1314</v>
      </c>
      <c r="I618" s="29" t="s">
        <v>1315</v>
      </c>
      <c r="J618" s="29" t="s">
        <v>477</v>
      </c>
      <c r="K618" s="26" t="s">
        <v>1117</v>
      </c>
      <c r="L618" s="25">
        <v>3112</v>
      </c>
      <c r="M618" s="25">
        <v>2594230</v>
      </c>
      <c r="N618" s="25">
        <v>3251</v>
      </c>
      <c r="O618" s="25">
        <v>2741570</v>
      </c>
      <c r="P618" s="25">
        <v>3076</v>
      </c>
      <c r="Q618" s="25">
        <v>2556070</v>
      </c>
      <c r="R618" s="25">
        <v>3059</v>
      </c>
      <c r="S618" s="25">
        <v>2538050</v>
      </c>
      <c r="T618" s="25">
        <v>3363</v>
      </c>
      <c r="U618" s="25">
        <v>2860290</v>
      </c>
      <c r="V618" s="25">
        <v>2320</v>
      </c>
      <c r="W618" s="25">
        <v>1754710</v>
      </c>
      <c r="X618" s="25">
        <v>2030</v>
      </c>
      <c r="Y618" s="25">
        <v>1447310</v>
      </c>
      <c r="Z618" s="25">
        <v>2117</v>
      </c>
      <c r="AA618" s="25">
        <v>1539530</v>
      </c>
      <c r="AB618" s="25">
        <v>2867</v>
      </c>
      <c r="AC618" s="25">
        <v>2334530</v>
      </c>
      <c r="AD618" s="25">
        <v>2371</v>
      </c>
      <c r="AE618" s="25">
        <v>1808770</v>
      </c>
      <c r="AF618" s="25">
        <v>2342</v>
      </c>
      <c r="AG618" s="25">
        <v>1778030</v>
      </c>
      <c r="AH618" s="25">
        <v>2424</v>
      </c>
      <c r="AI618" s="25">
        <v>1864950</v>
      </c>
      <c r="AJ618" s="25">
        <v>32332</v>
      </c>
      <c r="AK618" s="31">
        <f t="shared" si="19"/>
        <v>0</v>
      </c>
      <c r="AL618" s="25">
        <v>25818040</v>
      </c>
    </row>
    <row r="619" spans="1:38">
      <c r="A619" s="29" t="s">
        <v>452</v>
      </c>
      <c r="B619" s="29" t="s">
        <v>2269</v>
      </c>
      <c r="C619" s="29" t="s">
        <v>2270</v>
      </c>
      <c r="D619" s="29" t="s">
        <v>2200</v>
      </c>
      <c r="E619" s="29" t="s">
        <v>2201</v>
      </c>
      <c r="F619" s="29" t="str">
        <f t="shared" si="18"/>
        <v>부곡</v>
      </c>
      <c r="G619" s="29" t="s">
        <v>2271</v>
      </c>
      <c r="H619" s="29" t="s">
        <v>475</v>
      </c>
      <c r="I619" s="29" t="s">
        <v>476</v>
      </c>
      <c r="J619" s="29" t="s">
        <v>477</v>
      </c>
      <c r="K619" s="26" t="s">
        <v>1117</v>
      </c>
      <c r="L619" s="25">
        <v>0</v>
      </c>
      <c r="M619" s="25">
        <v>410</v>
      </c>
      <c r="N619" s="25">
        <v>0</v>
      </c>
      <c r="O619" s="25">
        <v>410</v>
      </c>
      <c r="P619" s="25">
        <v>0</v>
      </c>
      <c r="Q619" s="25">
        <v>410</v>
      </c>
      <c r="R619" s="25">
        <v>0</v>
      </c>
      <c r="S619" s="25">
        <v>410</v>
      </c>
      <c r="T619" s="25">
        <v>0</v>
      </c>
      <c r="U619" s="25">
        <v>410</v>
      </c>
      <c r="V619" s="25">
        <v>0</v>
      </c>
      <c r="W619" s="25">
        <v>410</v>
      </c>
      <c r="X619" s="25">
        <v>0</v>
      </c>
      <c r="Y619" s="25">
        <v>410</v>
      </c>
      <c r="Z619" s="25">
        <v>0</v>
      </c>
      <c r="AA619" s="25">
        <v>410</v>
      </c>
      <c r="AB619" s="25">
        <v>0</v>
      </c>
      <c r="AC619" s="25">
        <v>410</v>
      </c>
      <c r="AD619" s="25">
        <v>0</v>
      </c>
      <c r="AE619" s="25">
        <v>410</v>
      </c>
      <c r="AF619" s="25">
        <v>0</v>
      </c>
      <c r="AG619" s="25">
        <v>410</v>
      </c>
      <c r="AH619" s="25">
        <v>0</v>
      </c>
      <c r="AI619" s="25">
        <v>410</v>
      </c>
      <c r="AJ619" s="25">
        <v>0</v>
      </c>
      <c r="AK619" s="31">
        <f t="shared" si="19"/>
        <v>0</v>
      </c>
      <c r="AL619" s="25">
        <v>4920</v>
      </c>
    </row>
    <row r="620" spans="1:38">
      <c r="A620" s="29" t="s">
        <v>452</v>
      </c>
      <c r="B620" s="29" t="s">
        <v>2272</v>
      </c>
      <c r="C620" s="29" t="s">
        <v>2273</v>
      </c>
      <c r="D620" s="29" t="s">
        <v>2200</v>
      </c>
      <c r="E620" s="29" t="s">
        <v>2201</v>
      </c>
      <c r="F620" s="29" t="str">
        <f t="shared" si="18"/>
        <v>백옥</v>
      </c>
      <c r="G620" s="29" t="s">
        <v>2274</v>
      </c>
      <c r="H620" s="29" t="s">
        <v>458</v>
      </c>
      <c r="I620" s="29" t="s">
        <v>476</v>
      </c>
      <c r="J620" s="29" t="s">
        <v>477</v>
      </c>
      <c r="K620" s="26" t="s">
        <v>1117</v>
      </c>
      <c r="L620" s="25">
        <v>166</v>
      </c>
      <c r="M620" s="25">
        <v>95930</v>
      </c>
      <c r="N620" s="25">
        <v>198</v>
      </c>
      <c r="O620" s="25">
        <v>116730</v>
      </c>
      <c r="P620" s="25">
        <v>176</v>
      </c>
      <c r="Q620" s="25">
        <v>102430</v>
      </c>
      <c r="R620" s="25">
        <v>171</v>
      </c>
      <c r="S620" s="25">
        <v>99180</v>
      </c>
      <c r="T620" s="25">
        <v>194</v>
      </c>
      <c r="U620" s="25">
        <v>114130</v>
      </c>
      <c r="V620" s="25">
        <v>206</v>
      </c>
      <c r="W620" s="25">
        <v>121930</v>
      </c>
      <c r="X620" s="25">
        <v>226</v>
      </c>
      <c r="Y620" s="25">
        <v>134930</v>
      </c>
      <c r="Z620" s="25">
        <v>263</v>
      </c>
      <c r="AA620" s="25">
        <v>158980</v>
      </c>
      <c r="AB620" s="25">
        <v>304</v>
      </c>
      <c r="AC620" s="25">
        <v>185630</v>
      </c>
      <c r="AD620" s="25">
        <v>217</v>
      </c>
      <c r="AE620" s="25">
        <v>129080</v>
      </c>
      <c r="AF620" s="25">
        <v>265</v>
      </c>
      <c r="AG620" s="25">
        <v>160280</v>
      </c>
      <c r="AH620" s="25">
        <v>230</v>
      </c>
      <c r="AI620" s="25">
        <v>137530</v>
      </c>
      <c r="AJ620" s="25">
        <v>2616</v>
      </c>
      <c r="AK620" s="31">
        <f t="shared" si="19"/>
        <v>0</v>
      </c>
      <c r="AL620" s="25">
        <v>1556760</v>
      </c>
    </row>
    <row r="621" spans="1:38">
      <c r="A621" s="29" t="s">
        <v>452</v>
      </c>
      <c r="B621" s="29" t="s">
        <v>2275</v>
      </c>
      <c r="C621" s="29" t="s">
        <v>2276</v>
      </c>
      <c r="D621" s="29" t="s">
        <v>2200</v>
      </c>
      <c r="E621" s="29" t="s">
        <v>2201</v>
      </c>
      <c r="F621" s="29" t="str">
        <f t="shared" si="18"/>
        <v>부곡</v>
      </c>
      <c r="G621" s="29" t="s">
        <v>2277</v>
      </c>
      <c r="H621" s="29" t="s">
        <v>1314</v>
      </c>
      <c r="I621" s="29" t="s">
        <v>1289</v>
      </c>
      <c r="J621" s="29" t="s">
        <v>477</v>
      </c>
      <c r="K621" s="26" t="s">
        <v>1117</v>
      </c>
      <c r="L621" s="25">
        <v>0</v>
      </c>
      <c r="M621" s="25">
        <v>510</v>
      </c>
      <c r="N621" s="25">
        <v>0</v>
      </c>
      <c r="O621" s="25">
        <v>510</v>
      </c>
      <c r="P621" s="25">
        <v>0</v>
      </c>
      <c r="Q621" s="25">
        <v>510</v>
      </c>
      <c r="R621" s="25">
        <v>0</v>
      </c>
      <c r="S621" s="25">
        <v>510</v>
      </c>
      <c r="T621" s="25">
        <v>0</v>
      </c>
      <c r="U621" s="25">
        <v>510</v>
      </c>
      <c r="V621" s="25">
        <v>0</v>
      </c>
      <c r="W621" s="25">
        <v>510</v>
      </c>
      <c r="X621" s="25">
        <v>0</v>
      </c>
      <c r="Y621" s="25">
        <v>510</v>
      </c>
      <c r="Z621" s="25">
        <v>0</v>
      </c>
      <c r="AA621" s="25">
        <v>510</v>
      </c>
      <c r="AB621" s="25">
        <v>0</v>
      </c>
      <c r="AC621" s="25">
        <v>510</v>
      </c>
      <c r="AD621" s="25">
        <v>0</v>
      </c>
      <c r="AE621" s="25">
        <v>510</v>
      </c>
      <c r="AF621" s="25">
        <v>0</v>
      </c>
      <c r="AG621" s="25">
        <v>510</v>
      </c>
      <c r="AH621" s="25">
        <v>0</v>
      </c>
      <c r="AI621" s="25">
        <v>510</v>
      </c>
      <c r="AJ621" s="25">
        <v>0</v>
      </c>
      <c r="AK621" s="31">
        <f t="shared" si="19"/>
        <v>0</v>
      </c>
      <c r="AL621" s="25">
        <v>6120</v>
      </c>
    </row>
    <row r="622" spans="1:38">
      <c r="A622" s="29" t="s">
        <v>452</v>
      </c>
      <c r="B622" s="29" t="s">
        <v>2278</v>
      </c>
      <c r="C622" s="29" t="s">
        <v>2279</v>
      </c>
      <c r="D622" s="29" t="s">
        <v>2200</v>
      </c>
      <c r="E622" s="29" t="s">
        <v>2201</v>
      </c>
      <c r="F622" s="29" t="str">
        <f t="shared" si="18"/>
        <v>부곡</v>
      </c>
      <c r="G622" s="29" t="s">
        <v>2277</v>
      </c>
      <c r="H622" s="29" t="s">
        <v>1314</v>
      </c>
      <c r="I622" s="29" t="s">
        <v>1289</v>
      </c>
      <c r="J622" s="29" t="s">
        <v>477</v>
      </c>
      <c r="K622" s="26" t="s">
        <v>1117</v>
      </c>
      <c r="L622" s="25">
        <v>971</v>
      </c>
      <c r="M622" s="25">
        <v>456880</v>
      </c>
      <c r="N622" s="25">
        <v>930</v>
      </c>
      <c r="O622" s="25">
        <v>437610</v>
      </c>
      <c r="P622" s="25">
        <v>950</v>
      </c>
      <c r="Q622" s="25">
        <v>447010</v>
      </c>
      <c r="R622" s="25">
        <v>263</v>
      </c>
      <c r="S622" s="25">
        <v>124120</v>
      </c>
      <c r="T622" s="25">
        <v>0</v>
      </c>
      <c r="U622" s="25">
        <v>510</v>
      </c>
      <c r="V622" s="25">
        <v>1007</v>
      </c>
      <c r="W622" s="25">
        <v>476740</v>
      </c>
      <c r="X622" s="25">
        <v>880</v>
      </c>
      <c r="Y622" s="25">
        <v>414110</v>
      </c>
      <c r="Z622" s="25">
        <v>1132</v>
      </c>
      <c r="AA622" s="25">
        <v>587990</v>
      </c>
      <c r="AB622" s="25">
        <v>1023</v>
      </c>
      <c r="AC622" s="25">
        <v>490980</v>
      </c>
      <c r="AD622" s="25">
        <v>102</v>
      </c>
      <c r="AE622" s="25">
        <v>48450</v>
      </c>
      <c r="AF622" s="25">
        <v>172</v>
      </c>
      <c r="AG622" s="25">
        <v>81350</v>
      </c>
      <c r="AH622" s="25">
        <v>20</v>
      </c>
      <c r="AI622" s="25">
        <v>9910</v>
      </c>
      <c r="AJ622" s="25">
        <v>7450</v>
      </c>
      <c r="AK622" s="31">
        <f t="shared" si="19"/>
        <v>0</v>
      </c>
      <c r="AL622" s="25">
        <v>3575660</v>
      </c>
    </row>
    <row r="623" spans="1:38">
      <c r="A623" s="29" t="s">
        <v>452</v>
      </c>
      <c r="B623" s="29" t="s">
        <v>2280</v>
      </c>
      <c r="C623" s="29" t="s">
        <v>2281</v>
      </c>
      <c r="D623" s="29" t="s">
        <v>2200</v>
      </c>
      <c r="E623" s="29" t="s">
        <v>2201</v>
      </c>
      <c r="F623" s="29" t="str">
        <f t="shared" si="18"/>
        <v>백옥</v>
      </c>
      <c r="G623" s="29" t="s">
        <v>2282</v>
      </c>
      <c r="H623" s="29" t="s">
        <v>475</v>
      </c>
      <c r="I623" s="29" t="s">
        <v>1220</v>
      </c>
      <c r="J623" s="29" t="s">
        <v>477</v>
      </c>
      <c r="K623" s="26" t="s">
        <v>1117</v>
      </c>
      <c r="N623" s="25">
        <v>111</v>
      </c>
      <c r="O623" s="25">
        <v>54940</v>
      </c>
      <c r="P623" s="25">
        <v>109</v>
      </c>
      <c r="Q623" s="25">
        <v>53480</v>
      </c>
      <c r="R623" s="25">
        <v>84</v>
      </c>
      <c r="S623" s="25">
        <v>35870</v>
      </c>
      <c r="T623" s="25">
        <v>154</v>
      </c>
      <c r="U623" s="25">
        <v>86330</v>
      </c>
      <c r="V623" s="25">
        <v>171</v>
      </c>
      <c r="W623" s="25">
        <v>98740</v>
      </c>
      <c r="X623" s="25">
        <v>106</v>
      </c>
      <c r="Y623" s="25">
        <v>51290</v>
      </c>
      <c r="Z623" s="25">
        <v>82</v>
      </c>
      <c r="AA623" s="25">
        <v>34490</v>
      </c>
      <c r="AB623" s="25">
        <v>46</v>
      </c>
      <c r="AC623" s="25">
        <v>11450</v>
      </c>
      <c r="AD623" s="25">
        <v>109</v>
      </c>
      <c r="AE623" s="25">
        <v>53480</v>
      </c>
      <c r="AF623" s="25">
        <v>181</v>
      </c>
      <c r="AG623" s="25">
        <v>106040</v>
      </c>
      <c r="AH623" s="25">
        <v>90</v>
      </c>
      <c r="AI623" s="25">
        <v>40010</v>
      </c>
      <c r="AJ623" s="25">
        <v>1243</v>
      </c>
      <c r="AK623" s="31">
        <f t="shared" si="19"/>
        <v>0</v>
      </c>
      <c r="AL623" s="25">
        <v>626120</v>
      </c>
    </row>
    <row r="624" spans="1:38">
      <c r="A624" s="29" t="s">
        <v>452</v>
      </c>
      <c r="B624" s="29" t="s">
        <v>2283</v>
      </c>
      <c r="C624" s="29" t="s">
        <v>2284</v>
      </c>
      <c r="D624" s="29" t="s">
        <v>2200</v>
      </c>
      <c r="E624" s="29" t="s">
        <v>2201</v>
      </c>
      <c r="F624" s="29" t="str">
        <f t="shared" si="18"/>
        <v>부곡</v>
      </c>
      <c r="G624" s="29" t="s">
        <v>2285</v>
      </c>
      <c r="H624" s="29" t="s">
        <v>1314</v>
      </c>
      <c r="I624" s="29" t="s">
        <v>1248</v>
      </c>
      <c r="J624" s="29" t="s">
        <v>477</v>
      </c>
      <c r="K624" s="26" t="s">
        <v>1117</v>
      </c>
      <c r="P624" s="25">
        <v>3801</v>
      </c>
      <c r="Q624" s="25">
        <v>3324570</v>
      </c>
      <c r="R624" s="25">
        <v>1250</v>
      </c>
      <c r="S624" s="25">
        <v>693010</v>
      </c>
      <c r="T624" s="25">
        <v>617</v>
      </c>
      <c r="U624" s="25">
        <v>290500</v>
      </c>
      <c r="V624" s="25">
        <v>630</v>
      </c>
      <c r="W624" s="25">
        <v>296610</v>
      </c>
      <c r="X624" s="25">
        <v>508</v>
      </c>
      <c r="Y624" s="25">
        <v>239270</v>
      </c>
      <c r="Z624" s="25">
        <v>484</v>
      </c>
      <c r="AA624" s="25">
        <v>227990</v>
      </c>
      <c r="AB624" s="25">
        <v>333</v>
      </c>
      <c r="AC624" s="25">
        <v>157020</v>
      </c>
      <c r="AD624" s="25">
        <v>313</v>
      </c>
      <c r="AE624" s="25">
        <v>147620</v>
      </c>
      <c r="AF624" s="25">
        <v>285</v>
      </c>
      <c r="AG624" s="25">
        <v>134460</v>
      </c>
      <c r="AH624" s="25">
        <v>700</v>
      </c>
      <c r="AI624" s="25">
        <v>329510</v>
      </c>
      <c r="AJ624" s="25">
        <v>8921</v>
      </c>
      <c r="AK624" s="31">
        <f t="shared" si="19"/>
        <v>0</v>
      </c>
      <c r="AL624" s="25">
        <v>5840560</v>
      </c>
    </row>
    <row r="625" spans="1:38">
      <c r="A625" s="29" t="s">
        <v>452</v>
      </c>
      <c r="B625" s="29" t="s">
        <v>2286</v>
      </c>
      <c r="C625" s="29" t="s">
        <v>2287</v>
      </c>
      <c r="D625" s="29" t="s">
        <v>2200</v>
      </c>
      <c r="E625" s="29" t="s">
        <v>2201</v>
      </c>
      <c r="F625" s="29" t="str">
        <f t="shared" si="18"/>
        <v>부곡</v>
      </c>
      <c r="G625" s="29" t="s">
        <v>2288</v>
      </c>
      <c r="H625" s="29" t="s">
        <v>458</v>
      </c>
      <c r="I625" s="29" t="s">
        <v>1220</v>
      </c>
      <c r="J625" s="29" t="s">
        <v>477</v>
      </c>
      <c r="K625" s="26" t="s">
        <v>1117</v>
      </c>
      <c r="AJ625" s="25">
        <v>0</v>
      </c>
      <c r="AK625" s="31">
        <f t="shared" si="19"/>
        <v>0</v>
      </c>
      <c r="AL625" s="25">
        <v>0</v>
      </c>
    </row>
    <row r="626" spans="1:38">
      <c r="A626" s="29" t="s">
        <v>452</v>
      </c>
      <c r="B626" s="29" t="s">
        <v>2289</v>
      </c>
      <c r="C626" s="29" t="s">
        <v>2290</v>
      </c>
      <c r="D626" s="29" t="s">
        <v>2291</v>
      </c>
      <c r="E626" s="29" t="s">
        <v>2292</v>
      </c>
      <c r="F626" s="29" t="str">
        <f t="shared" si="18"/>
        <v>지좌</v>
      </c>
      <c r="G626" s="29" t="s">
        <v>2293</v>
      </c>
      <c r="H626" s="29" t="s">
        <v>458</v>
      </c>
      <c r="I626" s="29" t="s">
        <v>459</v>
      </c>
      <c r="J626" s="29" t="s">
        <v>460</v>
      </c>
      <c r="K626" s="26" t="s">
        <v>459</v>
      </c>
      <c r="P626" s="25">
        <v>30</v>
      </c>
      <c r="Q626" s="25">
        <v>6390</v>
      </c>
      <c r="V626" s="25">
        <v>30</v>
      </c>
      <c r="W626" s="25">
        <v>6390</v>
      </c>
      <c r="AB626" s="25">
        <v>30</v>
      </c>
      <c r="AC626" s="25">
        <v>6390</v>
      </c>
      <c r="AH626" s="25">
        <v>30</v>
      </c>
      <c r="AI626" s="25">
        <v>6390</v>
      </c>
      <c r="AJ626" s="25">
        <v>120</v>
      </c>
      <c r="AK626" s="31">
        <f t="shared" si="19"/>
        <v>0</v>
      </c>
      <c r="AL626" s="25">
        <v>25560</v>
      </c>
    </row>
    <row r="627" spans="1:38">
      <c r="A627" s="29" t="s">
        <v>452</v>
      </c>
      <c r="B627" s="29" t="s">
        <v>2294</v>
      </c>
      <c r="C627" s="29" t="s">
        <v>2295</v>
      </c>
      <c r="D627" s="29" t="s">
        <v>2296</v>
      </c>
      <c r="E627" s="29" t="s">
        <v>2297</v>
      </c>
      <c r="F627" s="29" t="str">
        <f t="shared" si="18"/>
        <v>산1</v>
      </c>
      <c r="G627" s="29" t="s">
        <v>2298</v>
      </c>
      <c r="H627" s="29" t="s">
        <v>458</v>
      </c>
      <c r="I627" s="29" t="s">
        <v>459</v>
      </c>
      <c r="J627" s="29" t="s">
        <v>460</v>
      </c>
      <c r="K627" s="26" t="s">
        <v>459</v>
      </c>
      <c r="P627" s="25">
        <v>36</v>
      </c>
      <c r="Q627" s="25">
        <v>7470</v>
      </c>
      <c r="V627" s="25">
        <v>36</v>
      </c>
      <c r="W627" s="25">
        <v>7470</v>
      </c>
      <c r="AB627" s="25">
        <v>36</v>
      </c>
      <c r="AC627" s="25">
        <v>7470</v>
      </c>
      <c r="AH627" s="25">
        <v>36</v>
      </c>
      <c r="AI627" s="25">
        <v>7470</v>
      </c>
      <c r="AJ627" s="25">
        <v>144</v>
      </c>
      <c r="AK627" s="31">
        <f t="shared" si="19"/>
        <v>0</v>
      </c>
      <c r="AL627" s="25">
        <v>29880</v>
      </c>
    </row>
    <row r="628" spans="1:38">
      <c r="A628" s="29" t="s">
        <v>452</v>
      </c>
      <c r="B628" s="29" t="s">
        <v>2299</v>
      </c>
      <c r="C628" s="29" t="s">
        <v>2300</v>
      </c>
      <c r="D628" s="29" t="s">
        <v>2296</v>
      </c>
      <c r="E628" s="29" t="s">
        <v>2297</v>
      </c>
      <c r="F628" s="29" t="str">
        <f t="shared" si="18"/>
        <v>70</v>
      </c>
      <c r="G628" s="29" t="s">
        <v>2301</v>
      </c>
      <c r="H628" s="29" t="s">
        <v>458</v>
      </c>
      <c r="I628" s="29" t="s">
        <v>459</v>
      </c>
      <c r="J628" s="29" t="s">
        <v>460</v>
      </c>
      <c r="K628" s="26" t="s">
        <v>459</v>
      </c>
      <c r="P628" s="25">
        <v>30</v>
      </c>
      <c r="Q628" s="25">
        <v>6390</v>
      </c>
      <c r="V628" s="25">
        <v>30</v>
      </c>
      <c r="W628" s="25">
        <v>6390</v>
      </c>
      <c r="AB628" s="25">
        <v>30</v>
      </c>
      <c r="AC628" s="25">
        <v>6390</v>
      </c>
      <c r="AH628" s="25">
        <v>30</v>
      </c>
      <c r="AI628" s="25">
        <v>6390</v>
      </c>
      <c r="AJ628" s="25">
        <v>120</v>
      </c>
      <c r="AK628" s="31">
        <f t="shared" si="19"/>
        <v>0</v>
      </c>
      <c r="AL628" s="25">
        <v>25560</v>
      </c>
    </row>
    <row r="629" spans="1:38">
      <c r="A629" s="29" t="s">
        <v>452</v>
      </c>
      <c r="B629" s="29" t="s">
        <v>2302</v>
      </c>
      <c r="C629" s="29" t="s">
        <v>2303</v>
      </c>
      <c r="D629" s="29" t="s">
        <v>2296</v>
      </c>
      <c r="E629" s="29" t="s">
        <v>2297</v>
      </c>
      <c r="F629" s="29" t="str">
        <f t="shared" si="18"/>
        <v>70</v>
      </c>
      <c r="G629" s="29" t="s">
        <v>2304</v>
      </c>
      <c r="H629" s="29" t="s">
        <v>458</v>
      </c>
      <c r="I629" s="29" t="s">
        <v>459</v>
      </c>
      <c r="J629" s="29" t="s">
        <v>460</v>
      </c>
      <c r="K629" s="26" t="s">
        <v>459</v>
      </c>
      <c r="P629" s="25">
        <v>12</v>
      </c>
      <c r="Q629" s="25">
        <v>3150</v>
      </c>
      <c r="V629" s="25">
        <v>12</v>
      </c>
      <c r="W629" s="25">
        <v>3150</v>
      </c>
      <c r="AB629" s="25">
        <v>12</v>
      </c>
      <c r="AC629" s="25">
        <v>3150</v>
      </c>
      <c r="AH629" s="25">
        <v>12</v>
      </c>
      <c r="AI629" s="25">
        <v>3150</v>
      </c>
      <c r="AJ629" s="25">
        <v>48</v>
      </c>
      <c r="AK629" s="31">
        <f t="shared" si="19"/>
        <v>0</v>
      </c>
      <c r="AL629" s="25">
        <v>12600</v>
      </c>
    </row>
    <row r="630" spans="1:38">
      <c r="A630" s="29" t="s">
        <v>452</v>
      </c>
      <c r="B630" s="29" t="s">
        <v>2305</v>
      </c>
      <c r="C630" s="29" t="s">
        <v>2306</v>
      </c>
      <c r="D630" s="29" t="s">
        <v>2296</v>
      </c>
      <c r="E630" s="29" t="s">
        <v>2297</v>
      </c>
      <c r="F630" s="29" t="str">
        <f t="shared" si="18"/>
        <v>지좌</v>
      </c>
      <c r="G630" s="29" t="s">
        <v>2307</v>
      </c>
      <c r="H630" s="29" t="s">
        <v>458</v>
      </c>
      <c r="I630" s="29" t="s">
        <v>459</v>
      </c>
      <c r="J630" s="29" t="s">
        <v>460</v>
      </c>
      <c r="K630" s="26" t="s">
        <v>459</v>
      </c>
      <c r="P630" s="25">
        <v>42</v>
      </c>
      <c r="Q630" s="25">
        <v>0</v>
      </c>
      <c r="V630" s="25">
        <v>42</v>
      </c>
      <c r="W630" s="25">
        <v>0</v>
      </c>
      <c r="AB630" s="25">
        <v>42</v>
      </c>
      <c r="AC630" s="25">
        <v>0</v>
      </c>
      <c r="AH630" s="25">
        <v>42</v>
      </c>
      <c r="AI630" s="25">
        <v>0</v>
      </c>
      <c r="AJ630" s="25">
        <v>168</v>
      </c>
      <c r="AK630" s="31">
        <f t="shared" si="19"/>
        <v>0</v>
      </c>
      <c r="AL630" s="25">
        <v>0</v>
      </c>
    </row>
    <row r="631" spans="1:38">
      <c r="A631" s="29" t="s">
        <v>452</v>
      </c>
      <c r="B631" s="29" t="s">
        <v>2308</v>
      </c>
      <c r="C631" s="29" t="s">
        <v>2309</v>
      </c>
      <c r="D631" s="29" t="s">
        <v>2296</v>
      </c>
      <c r="E631" s="29" t="s">
        <v>2297</v>
      </c>
      <c r="F631" s="29" t="str">
        <f t="shared" si="18"/>
        <v>지좌</v>
      </c>
      <c r="G631" s="29" t="s">
        <v>2310</v>
      </c>
      <c r="H631" s="29" t="s">
        <v>458</v>
      </c>
      <c r="I631" s="29" t="s">
        <v>459</v>
      </c>
      <c r="J631" s="29" t="s">
        <v>460</v>
      </c>
      <c r="K631" s="26" t="s">
        <v>459</v>
      </c>
      <c r="P631" s="25">
        <v>18</v>
      </c>
      <c r="Q631" s="25">
        <v>0</v>
      </c>
      <c r="V631" s="25">
        <v>18</v>
      </c>
      <c r="W631" s="25">
        <v>0</v>
      </c>
      <c r="AB631" s="25">
        <v>18</v>
      </c>
      <c r="AC631" s="25">
        <v>0</v>
      </c>
      <c r="AH631" s="25">
        <v>18</v>
      </c>
      <c r="AI631" s="25">
        <v>0</v>
      </c>
      <c r="AJ631" s="25">
        <v>72</v>
      </c>
      <c r="AK631" s="31">
        <f t="shared" si="19"/>
        <v>0</v>
      </c>
      <c r="AL631" s="25">
        <v>0</v>
      </c>
    </row>
    <row r="632" spans="1:38">
      <c r="A632" s="29" t="s">
        <v>452</v>
      </c>
      <c r="B632" s="29" t="s">
        <v>2311</v>
      </c>
      <c r="C632" s="29" t="s">
        <v>2312</v>
      </c>
      <c r="D632" s="29" t="s">
        <v>2296</v>
      </c>
      <c r="E632" s="29" t="s">
        <v>2297</v>
      </c>
      <c r="F632" s="29" t="str">
        <f t="shared" si="18"/>
        <v>지좌</v>
      </c>
      <c r="G632" s="29" t="s">
        <v>2313</v>
      </c>
      <c r="H632" s="29" t="s">
        <v>458</v>
      </c>
      <c r="I632" s="29" t="s">
        <v>459</v>
      </c>
      <c r="J632" s="29" t="s">
        <v>460</v>
      </c>
      <c r="K632" s="26" t="s">
        <v>459</v>
      </c>
      <c r="P632" s="25">
        <v>24</v>
      </c>
      <c r="Q632" s="25">
        <v>0</v>
      </c>
      <c r="V632" s="25">
        <v>24</v>
      </c>
      <c r="W632" s="25">
        <v>0</v>
      </c>
      <c r="AB632" s="25">
        <v>24</v>
      </c>
      <c r="AC632" s="25">
        <v>0</v>
      </c>
      <c r="AH632" s="25">
        <v>24</v>
      </c>
      <c r="AI632" s="25">
        <v>0</v>
      </c>
      <c r="AJ632" s="25">
        <v>96</v>
      </c>
      <c r="AK632" s="31">
        <f t="shared" si="19"/>
        <v>0</v>
      </c>
      <c r="AL632" s="25">
        <v>0</v>
      </c>
    </row>
    <row r="633" spans="1:38">
      <c r="A633" s="29" t="s">
        <v>452</v>
      </c>
      <c r="B633" s="29" t="s">
        <v>2314</v>
      </c>
      <c r="C633" s="29" t="s">
        <v>2315</v>
      </c>
      <c r="D633" s="29" t="s">
        <v>2296</v>
      </c>
      <c r="E633" s="29" t="s">
        <v>2297</v>
      </c>
      <c r="F633" s="29" t="str">
        <f t="shared" si="18"/>
        <v>지좌</v>
      </c>
      <c r="G633" s="29" t="s">
        <v>2316</v>
      </c>
      <c r="H633" s="29" t="s">
        <v>458</v>
      </c>
      <c r="I633" s="29" t="s">
        <v>459</v>
      </c>
      <c r="J633" s="29" t="s">
        <v>460</v>
      </c>
      <c r="K633" s="26" t="s">
        <v>459</v>
      </c>
      <c r="P633" s="25">
        <v>30</v>
      </c>
      <c r="Q633" s="25">
        <v>0</v>
      </c>
      <c r="V633" s="25">
        <v>30</v>
      </c>
      <c r="W633" s="25">
        <v>0</v>
      </c>
      <c r="AB633" s="25">
        <v>30</v>
      </c>
      <c r="AC633" s="25">
        <v>0</v>
      </c>
      <c r="AH633" s="25">
        <v>30</v>
      </c>
      <c r="AI633" s="25">
        <v>0</v>
      </c>
      <c r="AJ633" s="25">
        <v>120</v>
      </c>
      <c r="AK633" s="31">
        <f t="shared" si="19"/>
        <v>0</v>
      </c>
      <c r="AL633" s="25">
        <v>0</v>
      </c>
    </row>
    <row r="634" spans="1:38">
      <c r="A634" s="29" t="s">
        <v>452</v>
      </c>
      <c r="B634" s="29" t="s">
        <v>2317</v>
      </c>
      <c r="C634" s="29" t="s">
        <v>2318</v>
      </c>
      <c r="D634" s="29" t="s">
        <v>2296</v>
      </c>
      <c r="E634" s="29" t="s">
        <v>2297</v>
      </c>
      <c r="F634" s="29" t="str">
        <f t="shared" si="18"/>
        <v>지좌</v>
      </c>
      <c r="G634" s="29" t="s">
        <v>2319</v>
      </c>
      <c r="H634" s="29" t="s">
        <v>458</v>
      </c>
      <c r="I634" s="29" t="s">
        <v>459</v>
      </c>
      <c r="J634" s="29" t="s">
        <v>460</v>
      </c>
      <c r="K634" s="26" t="s">
        <v>459</v>
      </c>
      <c r="P634" s="25">
        <v>30</v>
      </c>
      <c r="Q634" s="25">
        <v>0</v>
      </c>
      <c r="V634" s="25">
        <v>30</v>
      </c>
      <c r="W634" s="25">
        <v>0</v>
      </c>
      <c r="AB634" s="25">
        <v>30</v>
      </c>
      <c r="AC634" s="25">
        <v>0</v>
      </c>
      <c r="AH634" s="25">
        <v>30</v>
      </c>
      <c r="AI634" s="25">
        <v>0</v>
      </c>
      <c r="AJ634" s="25">
        <v>120</v>
      </c>
      <c r="AK634" s="31">
        <f t="shared" si="19"/>
        <v>0</v>
      </c>
      <c r="AL634" s="25">
        <v>0</v>
      </c>
    </row>
    <row r="635" spans="1:38">
      <c r="A635" s="29" t="s">
        <v>452</v>
      </c>
      <c r="B635" s="29" t="s">
        <v>2320</v>
      </c>
      <c r="C635" s="29" t="s">
        <v>2321</v>
      </c>
      <c r="D635" s="29" t="s">
        <v>2296</v>
      </c>
      <c r="E635" s="29" t="s">
        <v>2297</v>
      </c>
      <c r="F635" s="29" t="str">
        <f t="shared" si="18"/>
        <v>지좌</v>
      </c>
      <c r="G635" s="29" t="s">
        <v>2322</v>
      </c>
      <c r="H635" s="29" t="s">
        <v>458</v>
      </c>
      <c r="I635" s="29" t="s">
        <v>459</v>
      </c>
      <c r="J635" s="29" t="s">
        <v>460</v>
      </c>
      <c r="K635" s="26" t="s">
        <v>459</v>
      </c>
      <c r="P635" s="25">
        <v>0</v>
      </c>
      <c r="Q635" s="25">
        <v>990</v>
      </c>
      <c r="V635" s="25">
        <v>0</v>
      </c>
      <c r="W635" s="25">
        <v>990</v>
      </c>
      <c r="AB635" s="25">
        <v>0</v>
      </c>
      <c r="AC635" s="25">
        <v>990</v>
      </c>
      <c r="AH635" s="25">
        <v>0</v>
      </c>
      <c r="AI635" s="25">
        <v>990</v>
      </c>
      <c r="AJ635" s="25">
        <v>0</v>
      </c>
      <c r="AK635" s="31">
        <f t="shared" si="19"/>
        <v>0</v>
      </c>
      <c r="AL635" s="25">
        <v>3960</v>
      </c>
    </row>
    <row r="636" spans="1:38">
      <c r="A636" s="29" t="s">
        <v>452</v>
      </c>
      <c r="B636" s="29" t="s">
        <v>2323</v>
      </c>
      <c r="C636" s="29" t="s">
        <v>2324</v>
      </c>
      <c r="D636" s="29" t="s">
        <v>2296</v>
      </c>
      <c r="E636" s="29" t="s">
        <v>2297</v>
      </c>
      <c r="F636" s="29" t="str">
        <f t="shared" si="18"/>
        <v>지좌</v>
      </c>
      <c r="G636" s="29" t="s">
        <v>2313</v>
      </c>
      <c r="H636" s="29" t="s">
        <v>458</v>
      </c>
      <c r="I636" s="29" t="s">
        <v>459</v>
      </c>
      <c r="J636" s="29" t="s">
        <v>460</v>
      </c>
      <c r="K636" s="26" t="s">
        <v>459</v>
      </c>
      <c r="P636" s="25">
        <v>36</v>
      </c>
      <c r="Q636" s="25">
        <v>0</v>
      </c>
      <c r="V636" s="25">
        <v>36</v>
      </c>
      <c r="W636" s="25">
        <v>0</v>
      </c>
      <c r="AB636" s="25">
        <v>36</v>
      </c>
      <c r="AC636" s="25">
        <v>0</v>
      </c>
      <c r="AH636" s="25">
        <v>36</v>
      </c>
      <c r="AI636" s="25">
        <v>0</v>
      </c>
      <c r="AJ636" s="25">
        <v>144</v>
      </c>
      <c r="AK636" s="31">
        <f t="shared" si="19"/>
        <v>0</v>
      </c>
      <c r="AL636" s="25">
        <v>0</v>
      </c>
    </row>
    <row r="637" spans="1:38">
      <c r="A637" s="29" t="s">
        <v>452</v>
      </c>
      <c r="B637" s="29" t="s">
        <v>2325</v>
      </c>
      <c r="C637" s="29" t="s">
        <v>2326</v>
      </c>
      <c r="D637" s="29" t="s">
        <v>2296</v>
      </c>
      <c r="E637" s="29" t="s">
        <v>2297</v>
      </c>
      <c r="F637" s="29" t="str">
        <f t="shared" si="18"/>
        <v>지좌</v>
      </c>
      <c r="G637" s="29" t="s">
        <v>2327</v>
      </c>
      <c r="H637" s="29" t="s">
        <v>458</v>
      </c>
      <c r="I637" s="29" t="s">
        <v>459</v>
      </c>
      <c r="J637" s="29" t="s">
        <v>460</v>
      </c>
      <c r="K637" s="26" t="s">
        <v>459</v>
      </c>
      <c r="P637" s="25">
        <v>90</v>
      </c>
      <c r="Q637" s="25">
        <v>0</v>
      </c>
      <c r="V637" s="25">
        <v>90</v>
      </c>
      <c r="W637" s="25">
        <v>0</v>
      </c>
      <c r="AB637" s="25">
        <v>90</v>
      </c>
      <c r="AC637" s="25">
        <v>0</v>
      </c>
      <c r="AH637" s="25">
        <v>90</v>
      </c>
      <c r="AI637" s="25">
        <v>0</v>
      </c>
      <c r="AJ637" s="25">
        <v>360</v>
      </c>
      <c r="AK637" s="31">
        <f t="shared" si="19"/>
        <v>0</v>
      </c>
      <c r="AL637" s="25">
        <v>0</v>
      </c>
    </row>
    <row r="638" spans="1:38">
      <c r="A638" s="29" t="s">
        <v>452</v>
      </c>
      <c r="B638" s="29" t="s">
        <v>2328</v>
      </c>
      <c r="C638" s="29" t="s">
        <v>2329</v>
      </c>
      <c r="D638" s="29" t="s">
        <v>2296</v>
      </c>
      <c r="E638" s="29" t="s">
        <v>2297</v>
      </c>
      <c r="F638" s="29" t="str">
        <f t="shared" si="18"/>
        <v>지좌</v>
      </c>
      <c r="G638" s="29" t="s">
        <v>2330</v>
      </c>
      <c r="H638" s="29" t="s">
        <v>458</v>
      </c>
      <c r="I638" s="29" t="s">
        <v>459</v>
      </c>
      <c r="J638" s="29" t="s">
        <v>460</v>
      </c>
      <c r="K638" s="26" t="s">
        <v>459</v>
      </c>
      <c r="P638" s="25">
        <v>54</v>
      </c>
      <c r="Q638" s="25">
        <v>0</v>
      </c>
      <c r="V638" s="25">
        <v>54</v>
      </c>
      <c r="W638" s="25">
        <v>0</v>
      </c>
      <c r="AB638" s="25">
        <v>54</v>
      </c>
      <c r="AC638" s="25">
        <v>0</v>
      </c>
      <c r="AH638" s="25">
        <v>54</v>
      </c>
      <c r="AI638" s="25">
        <v>0</v>
      </c>
      <c r="AJ638" s="25">
        <v>216</v>
      </c>
      <c r="AK638" s="31">
        <f t="shared" si="19"/>
        <v>0</v>
      </c>
      <c r="AL638" s="25">
        <v>0</v>
      </c>
    </row>
    <row r="639" spans="1:38">
      <c r="A639" s="29" t="s">
        <v>452</v>
      </c>
      <c r="B639" s="29" t="s">
        <v>2331</v>
      </c>
      <c r="C639" s="29" t="s">
        <v>2332</v>
      </c>
      <c r="D639" s="29" t="s">
        <v>2296</v>
      </c>
      <c r="E639" s="29" t="s">
        <v>2297</v>
      </c>
      <c r="F639" s="29" t="str">
        <f t="shared" si="18"/>
        <v>70</v>
      </c>
      <c r="G639" s="29" t="s">
        <v>2333</v>
      </c>
      <c r="H639" s="29" t="s">
        <v>458</v>
      </c>
      <c r="I639" s="29" t="s">
        <v>459</v>
      </c>
      <c r="J639" s="29" t="s">
        <v>460</v>
      </c>
      <c r="K639" s="26" t="s">
        <v>459</v>
      </c>
      <c r="P639" s="25">
        <v>12</v>
      </c>
      <c r="Q639" s="25">
        <v>3150</v>
      </c>
      <c r="V639" s="25">
        <v>12</v>
      </c>
      <c r="W639" s="25">
        <v>3150</v>
      </c>
      <c r="AB639" s="25">
        <v>12</v>
      </c>
      <c r="AC639" s="25">
        <v>3150</v>
      </c>
      <c r="AH639" s="25">
        <v>12</v>
      </c>
      <c r="AI639" s="25">
        <v>3150</v>
      </c>
      <c r="AJ639" s="25">
        <v>48</v>
      </c>
      <c r="AK639" s="31">
        <f t="shared" si="19"/>
        <v>0</v>
      </c>
      <c r="AL639" s="25">
        <v>12600</v>
      </c>
    </row>
    <row r="640" spans="1:38">
      <c r="A640" s="29" t="s">
        <v>452</v>
      </c>
      <c r="B640" s="29" t="s">
        <v>2334</v>
      </c>
      <c r="C640" s="29" t="s">
        <v>2335</v>
      </c>
      <c r="D640" s="29" t="s">
        <v>2296</v>
      </c>
      <c r="E640" s="29" t="s">
        <v>2297</v>
      </c>
      <c r="F640" s="29" t="str">
        <f t="shared" si="18"/>
        <v>지좌</v>
      </c>
      <c r="G640" s="29" t="s">
        <v>2336</v>
      </c>
      <c r="H640" s="29" t="s">
        <v>458</v>
      </c>
      <c r="I640" s="29" t="s">
        <v>459</v>
      </c>
      <c r="J640" s="29" t="s">
        <v>460</v>
      </c>
      <c r="K640" s="26" t="s">
        <v>459</v>
      </c>
      <c r="L640" s="25">
        <v>36</v>
      </c>
      <c r="M640" s="25">
        <v>11830</v>
      </c>
      <c r="N640" s="25">
        <v>36</v>
      </c>
      <c r="O640" s="25">
        <v>11830</v>
      </c>
      <c r="P640" s="25">
        <v>36</v>
      </c>
      <c r="Q640" s="25">
        <v>11830</v>
      </c>
      <c r="R640" s="25">
        <v>36</v>
      </c>
      <c r="S640" s="25">
        <v>11830</v>
      </c>
      <c r="T640" s="25">
        <v>36</v>
      </c>
      <c r="U640" s="25">
        <v>11830</v>
      </c>
      <c r="V640" s="25">
        <v>36</v>
      </c>
      <c r="W640" s="25">
        <v>11830</v>
      </c>
      <c r="X640" s="25">
        <v>36</v>
      </c>
      <c r="Y640" s="25">
        <v>11830</v>
      </c>
      <c r="Z640" s="25">
        <v>36</v>
      </c>
      <c r="AA640" s="25">
        <v>11830</v>
      </c>
      <c r="AB640" s="25">
        <v>36</v>
      </c>
      <c r="AC640" s="25">
        <v>11830</v>
      </c>
      <c r="AD640" s="25">
        <v>36</v>
      </c>
      <c r="AE640" s="25">
        <v>11830</v>
      </c>
      <c r="AF640" s="25">
        <v>36</v>
      </c>
      <c r="AG640" s="25">
        <v>11830</v>
      </c>
      <c r="AH640" s="25">
        <v>36</v>
      </c>
      <c r="AI640" s="25">
        <v>11830</v>
      </c>
      <c r="AJ640" s="25">
        <v>432</v>
      </c>
      <c r="AK640" s="31">
        <f t="shared" si="19"/>
        <v>0</v>
      </c>
      <c r="AL640" s="25">
        <v>141960</v>
      </c>
    </row>
    <row r="641" spans="1:38">
      <c r="A641" s="29" t="s">
        <v>452</v>
      </c>
      <c r="B641" s="29" t="s">
        <v>2337</v>
      </c>
      <c r="C641" s="29" t="s">
        <v>2338</v>
      </c>
      <c r="D641" s="29" t="s">
        <v>2296</v>
      </c>
      <c r="E641" s="29" t="s">
        <v>2297</v>
      </c>
      <c r="F641" s="29" t="str">
        <f t="shared" si="18"/>
        <v>32</v>
      </c>
      <c r="G641" s="29" t="s">
        <v>2339</v>
      </c>
      <c r="H641" s="29" t="s">
        <v>458</v>
      </c>
      <c r="I641" s="29" t="s">
        <v>459</v>
      </c>
      <c r="J641" s="29" t="s">
        <v>460</v>
      </c>
      <c r="K641" s="26" t="s">
        <v>459</v>
      </c>
      <c r="P641" s="25">
        <v>18</v>
      </c>
      <c r="Q641" s="25">
        <v>4230</v>
      </c>
      <c r="V641" s="25">
        <v>18</v>
      </c>
      <c r="W641" s="25">
        <v>4230</v>
      </c>
      <c r="AB641" s="25">
        <v>18</v>
      </c>
      <c r="AC641" s="25">
        <v>4230</v>
      </c>
      <c r="AH641" s="25">
        <v>18</v>
      </c>
      <c r="AI641" s="25">
        <v>4230</v>
      </c>
      <c r="AJ641" s="25">
        <v>72</v>
      </c>
      <c r="AK641" s="31">
        <f t="shared" si="19"/>
        <v>0</v>
      </c>
      <c r="AL641" s="25">
        <v>16920</v>
      </c>
    </row>
    <row r="642" spans="1:38">
      <c r="A642" s="29" t="s">
        <v>452</v>
      </c>
      <c r="B642" s="29" t="s">
        <v>2340</v>
      </c>
      <c r="C642" s="29" t="s">
        <v>2341</v>
      </c>
      <c r="D642" s="29" t="s">
        <v>2296</v>
      </c>
      <c r="E642" s="29" t="s">
        <v>2297</v>
      </c>
      <c r="F642" s="29" t="str">
        <f t="shared" si="18"/>
        <v>33</v>
      </c>
      <c r="G642" s="29" t="s">
        <v>2342</v>
      </c>
      <c r="H642" s="29" t="s">
        <v>458</v>
      </c>
      <c r="I642" s="29" t="s">
        <v>459</v>
      </c>
      <c r="J642" s="29" t="s">
        <v>460</v>
      </c>
      <c r="K642" s="26" t="s">
        <v>459</v>
      </c>
      <c r="P642" s="25">
        <v>30</v>
      </c>
      <c r="Q642" s="25">
        <v>6390</v>
      </c>
      <c r="V642" s="25">
        <v>30</v>
      </c>
      <c r="W642" s="25">
        <v>6390</v>
      </c>
      <c r="AB642" s="25">
        <v>30</v>
      </c>
      <c r="AC642" s="25">
        <v>6390</v>
      </c>
      <c r="AH642" s="25">
        <v>30</v>
      </c>
      <c r="AI642" s="25">
        <v>6390</v>
      </c>
      <c r="AJ642" s="25">
        <v>120</v>
      </c>
      <c r="AK642" s="31">
        <f t="shared" si="19"/>
        <v>0</v>
      </c>
      <c r="AL642" s="25">
        <v>25560</v>
      </c>
    </row>
    <row r="643" spans="1:38">
      <c r="A643" s="29" t="s">
        <v>452</v>
      </c>
      <c r="B643" s="29" t="s">
        <v>2343</v>
      </c>
      <c r="C643" s="29" t="s">
        <v>2344</v>
      </c>
      <c r="D643" s="29" t="s">
        <v>2296</v>
      </c>
      <c r="E643" s="29" t="s">
        <v>2297</v>
      </c>
      <c r="F643" s="29" t="str">
        <f t="shared" ref="F643:F706" si="20">LEFT(G643,2)</f>
        <v>지좌</v>
      </c>
      <c r="G643" s="29" t="s">
        <v>2345</v>
      </c>
      <c r="H643" s="29" t="s">
        <v>458</v>
      </c>
      <c r="I643" s="29" t="s">
        <v>459</v>
      </c>
      <c r="J643" s="29" t="s">
        <v>460</v>
      </c>
      <c r="K643" s="26" t="s">
        <v>459</v>
      </c>
      <c r="P643" s="25">
        <v>24</v>
      </c>
      <c r="Q643" s="25">
        <v>5310</v>
      </c>
      <c r="V643" s="25">
        <v>24</v>
      </c>
      <c r="W643" s="25">
        <v>5310</v>
      </c>
      <c r="AB643" s="25">
        <v>24</v>
      </c>
      <c r="AC643" s="25">
        <v>5310</v>
      </c>
      <c r="AH643" s="25">
        <v>24</v>
      </c>
      <c r="AI643" s="25">
        <v>5310</v>
      </c>
      <c r="AJ643" s="25">
        <v>96</v>
      </c>
      <c r="AK643" s="31">
        <f t="shared" ref="AK643:AK706" si="21">IF(H643="산업용",AJ643,0)</f>
        <v>0</v>
      </c>
      <c r="AL643" s="25">
        <v>21240</v>
      </c>
    </row>
    <row r="644" spans="1:38">
      <c r="A644" s="29" t="s">
        <v>452</v>
      </c>
      <c r="B644" s="29" t="s">
        <v>2346</v>
      </c>
      <c r="C644" s="29" t="s">
        <v>2347</v>
      </c>
      <c r="D644" s="29" t="s">
        <v>2296</v>
      </c>
      <c r="E644" s="29" t="s">
        <v>2297</v>
      </c>
      <c r="F644" s="29" t="str">
        <f t="shared" si="20"/>
        <v>지좌</v>
      </c>
      <c r="G644" s="29" t="s">
        <v>2348</v>
      </c>
      <c r="H644" s="29" t="s">
        <v>458</v>
      </c>
      <c r="I644" s="29" t="s">
        <v>459</v>
      </c>
      <c r="J644" s="29" t="s">
        <v>460</v>
      </c>
      <c r="K644" s="26" t="s">
        <v>459</v>
      </c>
      <c r="P644" s="25">
        <v>24</v>
      </c>
      <c r="Q644" s="25">
        <v>0</v>
      </c>
      <c r="V644" s="25">
        <v>24</v>
      </c>
      <c r="W644" s="25">
        <v>0</v>
      </c>
      <c r="AB644" s="25">
        <v>24</v>
      </c>
      <c r="AC644" s="25">
        <v>0</v>
      </c>
      <c r="AH644" s="25">
        <v>24</v>
      </c>
      <c r="AI644" s="25">
        <v>0</v>
      </c>
      <c r="AJ644" s="25">
        <v>96</v>
      </c>
      <c r="AK644" s="31">
        <f t="shared" si="21"/>
        <v>0</v>
      </c>
      <c r="AL644" s="25">
        <v>0</v>
      </c>
    </row>
    <row r="645" spans="1:38">
      <c r="A645" s="29" t="s">
        <v>452</v>
      </c>
      <c r="B645" s="29" t="s">
        <v>2349</v>
      </c>
      <c r="C645" s="29" t="s">
        <v>2350</v>
      </c>
      <c r="D645" s="29" t="s">
        <v>2296</v>
      </c>
      <c r="E645" s="29" t="s">
        <v>2297</v>
      </c>
      <c r="F645" s="29" t="str">
        <f t="shared" si="20"/>
        <v>지좌</v>
      </c>
      <c r="G645" s="29" t="s">
        <v>2351</v>
      </c>
      <c r="H645" s="29" t="s">
        <v>458</v>
      </c>
      <c r="I645" s="29" t="s">
        <v>459</v>
      </c>
      <c r="J645" s="29" t="s">
        <v>460</v>
      </c>
      <c r="K645" s="26" t="s">
        <v>459</v>
      </c>
      <c r="P645" s="25">
        <v>48</v>
      </c>
      <c r="Q645" s="25">
        <v>9630</v>
      </c>
      <c r="V645" s="25">
        <v>48</v>
      </c>
      <c r="W645" s="25">
        <v>9630</v>
      </c>
      <c r="AB645" s="25">
        <v>48</v>
      </c>
      <c r="AC645" s="25">
        <v>9630</v>
      </c>
      <c r="AH645" s="25">
        <v>48</v>
      </c>
      <c r="AI645" s="25">
        <v>9630</v>
      </c>
      <c r="AJ645" s="25">
        <v>192</v>
      </c>
      <c r="AK645" s="31">
        <f t="shared" si="21"/>
        <v>0</v>
      </c>
      <c r="AL645" s="25">
        <v>38520</v>
      </c>
    </row>
    <row r="646" spans="1:38">
      <c r="A646" s="29" t="s">
        <v>452</v>
      </c>
      <c r="B646" s="29" t="s">
        <v>2352</v>
      </c>
      <c r="C646" s="29" t="s">
        <v>2353</v>
      </c>
      <c r="D646" s="29" t="s">
        <v>2296</v>
      </c>
      <c r="E646" s="29" t="s">
        <v>2297</v>
      </c>
      <c r="F646" s="29" t="str">
        <f t="shared" si="20"/>
        <v>지좌</v>
      </c>
      <c r="G646" s="29" t="s">
        <v>2351</v>
      </c>
      <c r="H646" s="29" t="s">
        <v>458</v>
      </c>
      <c r="I646" s="29" t="s">
        <v>459</v>
      </c>
      <c r="J646" s="29" t="s">
        <v>460</v>
      </c>
      <c r="K646" s="26" t="s">
        <v>459</v>
      </c>
      <c r="P646" s="25">
        <v>42</v>
      </c>
      <c r="Q646" s="25">
        <v>8550</v>
      </c>
      <c r="V646" s="25">
        <v>42</v>
      </c>
      <c r="W646" s="25">
        <v>8550</v>
      </c>
      <c r="AB646" s="25">
        <v>42</v>
      </c>
      <c r="AC646" s="25">
        <v>8550</v>
      </c>
      <c r="AH646" s="25">
        <v>42</v>
      </c>
      <c r="AI646" s="25">
        <v>8550</v>
      </c>
      <c r="AJ646" s="25">
        <v>168</v>
      </c>
      <c r="AK646" s="31">
        <f t="shared" si="21"/>
        <v>0</v>
      </c>
      <c r="AL646" s="25">
        <v>34200</v>
      </c>
    </row>
    <row r="647" spans="1:38">
      <c r="A647" s="29" t="s">
        <v>452</v>
      </c>
      <c r="B647" s="29" t="s">
        <v>2354</v>
      </c>
      <c r="C647" s="29" t="s">
        <v>2355</v>
      </c>
      <c r="D647" s="29" t="s">
        <v>2296</v>
      </c>
      <c r="E647" s="29" t="s">
        <v>2297</v>
      </c>
      <c r="F647" s="29" t="str">
        <f t="shared" si="20"/>
        <v>지좌</v>
      </c>
      <c r="G647" s="29" t="s">
        <v>2356</v>
      </c>
      <c r="H647" s="29" t="s">
        <v>458</v>
      </c>
      <c r="I647" s="29" t="s">
        <v>459</v>
      </c>
      <c r="J647" s="29" t="s">
        <v>460</v>
      </c>
      <c r="K647" s="26" t="s">
        <v>459</v>
      </c>
      <c r="P647" s="25">
        <v>42</v>
      </c>
      <c r="Q647" s="25">
        <v>8550</v>
      </c>
      <c r="V647" s="25">
        <v>42</v>
      </c>
      <c r="W647" s="25">
        <v>8550</v>
      </c>
      <c r="AB647" s="25">
        <v>42</v>
      </c>
      <c r="AC647" s="25">
        <v>8550</v>
      </c>
      <c r="AH647" s="25">
        <v>42</v>
      </c>
      <c r="AI647" s="25">
        <v>8550</v>
      </c>
      <c r="AJ647" s="25">
        <v>168</v>
      </c>
      <c r="AK647" s="31">
        <f t="shared" si="21"/>
        <v>0</v>
      </c>
      <c r="AL647" s="25">
        <v>34200</v>
      </c>
    </row>
    <row r="648" spans="1:38">
      <c r="A648" s="29" t="s">
        <v>452</v>
      </c>
      <c r="B648" s="29" t="s">
        <v>2357</v>
      </c>
      <c r="C648" s="29" t="s">
        <v>2358</v>
      </c>
      <c r="D648" s="29" t="s">
        <v>2296</v>
      </c>
      <c r="E648" s="29" t="s">
        <v>2297</v>
      </c>
      <c r="F648" s="29" t="str">
        <f t="shared" si="20"/>
        <v>49</v>
      </c>
      <c r="G648" s="29" t="s">
        <v>2359</v>
      </c>
      <c r="H648" s="29" t="s">
        <v>458</v>
      </c>
      <c r="I648" s="29" t="s">
        <v>459</v>
      </c>
      <c r="J648" s="29" t="s">
        <v>460</v>
      </c>
      <c r="K648" s="26" t="s">
        <v>459</v>
      </c>
      <c r="P648" s="25">
        <v>30</v>
      </c>
      <c r="Q648" s="25">
        <v>6390</v>
      </c>
      <c r="V648" s="25">
        <v>30</v>
      </c>
      <c r="W648" s="25">
        <v>6390</v>
      </c>
      <c r="AB648" s="25">
        <v>30</v>
      </c>
      <c r="AC648" s="25">
        <v>6390</v>
      </c>
      <c r="AH648" s="25">
        <v>30</v>
      </c>
      <c r="AI648" s="25">
        <v>6390</v>
      </c>
      <c r="AJ648" s="25">
        <v>120</v>
      </c>
      <c r="AK648" s="31">
        <f t="shared" si="21"/>
        <v>0</v>
      </c>
      <c r="AL648" s="25">
        <v>25560</v>
      </c>
    </row>
    <row r="649" spans="1:38">
      <c r="A649" s="29" t="s">
        <v>452</v>
      </c>
      <c r="B649" s="29" t="s">
        <v>2360</v>
      </c>
      <c r="C649" s="29" t="s">
        <v>2361</v>
      </c>
      <c r="D649" s="29" t="s">
        <v>2296</v>
      </c>
      <c r="E649" s="29" t="s">
        <v>2297</v>
      </c>
      <c r="F649" s="29" t="str">
        <f t="shared" si="20"/>
        <v>지좌</v>
      </c>
      <c r="G649" s="29" t="s">
        <v>2362</v>
      </c>
      <c r="H649" s="29" t="s">
        <v>458</v>
      </c>
      <c r="I649" s="29" t="s">
        <v>459</v>
      </c>
      <c r="J649" s="29" t="s">
        <v>460</v>
      </c>
      <c r="K649" s="26" t="s">
        <v>459</v>
      </c>
      <c r="P649" s="25">
        <v>30</v>
      </c>
      <c r="Q649" s="25">
        <v>6390</v>
      </c>
      <c r="V649" s="25">
        <v>30</v>
      </c>
      <c r="W649" s="25">
        <v>6390</v>
      </c>
      <c r="AB649" s="25">
        <v>30</v>
      </c>
      <c r="AC649" s="25">
        <v>6390</v>
      </c>
      <c r="AH649" s="25">
        <v>30</v>
      </c>
      <c r="AI649" s="25">
        <v>6390</v>
      </c>
      <c r="AJ649" s="25">
        <v>120</v>
      </c>
      <c r="AK649" s="31">
        <f t="shared" si="21"/>
        <v>0</v>
      </c>
      <c r="AL649" s="25">
        <v>25560</v>
      </c>
    </row>
    <row r="650" spans="1:38">
      <c r="A650" s="29" t="s">
        <v>452</v>
      </c>
      <c r="B650" s="29" t="s">
        <v>2363</v>
      </c>
      <c r="C650" s="29" t="s">
        <v>2364</v>
      </c>
      <c r="D650" s="29" t="s">
        <v>2296</v>
      </c>
      <c r="E650" s="29" t="s">
        <v>2297</v>
      </c>
      <c r="F650" s="29" t="str">
        <f t="shared" si="20"/>
        <v>지좌</v>
      </c>
      <c r="G650" s="29" t="s">
        <v>2365</v>
      </c>
      <c r="H650" s="29" t="s">
        <v>458</v>
      </c>
      <c r="I650" s="29" t="s">
        <v>459</v>
      </c>
      <c r="J650" s="29" t="s">
        <v>460</v>
      </c>
      <c r="K650" s="26" t="s">
        <v>459</v>
      </c>
      <c r="P650" s="25">
        <v>6</v>
      </c>
      <c r="Q650" s="25">
        <v>0</v>
      </c>
      <c r="V650" s="25">
        <v>6</v>
      </c>
      <c r="W650" s="25">
        <v>0</v>
      </c>
      <c r="AB650" s="25">
        <v>6</v>
      </c>
      <c r="AC650" s="25">
        <v>0</v>
      </c>
      <c r="AH650" s="25">
        <v>6</v>
      </c>
      <c r="AI650" s="25">
        <v>0</v>
      </c>
      <c r="AJ650" s="25">
        <v>24</v>
      </c>
      <c r="AK650" s="31">
        <f t="shared" si="21"/>
        <v>0</v>
      </c>
      <c r="AL650" s="25">
        <v>0</v>
      </c>
    </row>
    <row r="651" spans="1:38">
      <c r="A651" s="29" t="s">
        <v>452</v>
      </c>
      <c r="B651" s="29" t="s">
        <v>2366</v>
      </c>
      <c r="C651" s="29" t="s">
        <v>2367</v>
      </c>
      <c r="D651" s="29" t="s">
        <v>2296</v>
      </c>
      <c r="E651" s="29" t="s">
        <v>2297</v>
      </c>
      <c r="F651" s="29" t="str">
        <f t="shared" si="20"/>
        <v>70</v>
      </c>
      <c r="G651" s="29" t="s">
        <v>2368</v>
      </c>
      <c r="H651" s="29" t="s">
        <v>458</v>
      </c>
      <c r="I651" s="29" t="s">
        <v>459</v>
      </c>
      <c r="J651" s="29" t="s">
        <v>460</v>
      </c>
      <c r="K651" s="26" t="s">
        <v>459</v>
      </c>
      <c r="P651" s="25">
        <v>24</v>
      </c>
      <c r="Q651" s="25">
        <v>5310</v>
      </c>
      <c r="V651" s="25">
        <v>24</v>
      </c>
      <c r="W651" s="25">
        <v>5310</v>
      </c>
      <c r="AB651" s="25">
        <v>24</v>
      </c>
      <c r="AC651" s="25">
        <v>5310</v>
      </c>
      <c r="AH651" s="25">
        <v>24</v>
      </c>
      <c r="AI651" s="25">
        <v>5310</v>
      </c>
      <c r="AJ651" s="25">
        <v>96</v>
      </c>
      <c r="AK651" s="31">
        <f t="shared" si="21"/>
        <v>0</v>
      </c>
      <c r="AL651" s="25">
        <v>21240</v>
      </c>
    </row>
    <row r="652" spans="1:38">
      <c r="A652" s="29" t="s">
        <v>452</v>
      </c>
      <c r="B652" s="29" t="s">
        <v>2369</v>
      </c>
      <c r="C652" s="29" t="s">
        <v>2370</v>
      </c>
      <c r="D652" s="29" t="s">
        <v>2296</v>
      </c>
      <c r="E652" s="29" t="s">
        <v>2297</v>
      </c>
      <c r="F652" s="29" t="str">
        <f t="shared" si="20"/>
        <v>지좌</v>
      </c>
      <c r="G652" s="29" t="s">
        <v>2371</v>
      </c>
      <c r="H652" s="29" t="s">
        <v>458</v>
      </c>
      <c r="I652" s="29" t="s">
        <v>459</v>
      </c>
      <c r="J652" s="29" t="s">
        <v>460</v>
      </c>
      <c r="K652" s="26" t="s">
        <v>459</v>
      </c>
      <c r="P652" s="25">
        <v>24</v>
      </c>
      <c r="Q652" s="25">
        <v>5310</v>
      </c>
      <c r="V652" s="25">
        <v>24</v>
      </c>
      <c r="W652" s="25">
        <v>5310</v>
      </c>
      <c r="AB652" s="25">
        <v>24</v>
      </c>
      <c r="AC652" s="25">
        <v>5310</v>
      </c>
      <c r="AH652" s="25">
        <v>24</v>
      </c>
      <c r="AI652" s="25">
        <v>5310</v>
      </c>
      <c r="AJ652" s="25">
        <v>96</v>
      </c>
      <c r="AK652" s="31">
        <f t="shared" si="21"/>
        <v>0</v>
      </c>
      <c r="AL652" s="25">
        <v>21240</v>
      </c>
    </row>
    <row r="653" spans="1:38">
      <c r="A653" s="29" t="s">
        <v>452</v>
      </c>
      <c r="B653" s="29" t="s">
        <v>2372</v>
      </c>
      <c r="C653" s="29" t="s">
        <v>2373</v>
      </c>
      <c r="D653" s="29" t="s">
        <v>2296</v>
      </c>
      <c r="E653" s="29" t="s">
        <v>2297</v>
      </c>
      <c r="F653" s="29" t="str">
        <f t="shared" si="20"/>
        <v>41</v>
      </c>
      <c r="G653" s="29" t="s">
        <v>2374</v>
      </c>
      <c r="H653" s="29" t="s">
        <v>458</v>
      </c>
      <c r="I653" s="29" t="s">
        <v>459</v>
      </c>
      <c r="J653" s="29" t="s">
        <v>460</v>
      </c>
      <c r="K653" s="26" t="s">
        <v>459</v>
      </c>
      <c r="P653" s="25">
        <v>18</v>
      </c>
      <c r="Q653" s="25">
        <v>4230</v>
      </c>
      <c r="V653" s="25">
        <v>18</v>
      </c>
      <c r="W653" s="25">
        <v>4230</v>
      </c>
      <c r="AB653" s="25">
        <v>18</v>
      </c>
      <c r="AC653" s="25">
        <v>4230</v>
      </c>
      <c r="AH653" s="25">
        <v>18</v>
      </c>
      <c r="AI653" s="25">
        <v>4230</v>
      </c>
      <c r="AJ653" s="25">
        <v>72</v>
      </c>
      <c r="AK653" s="31">
        <f t="shared" si="21"/>
        <v>0</v>
      </c>
      <c r="AL653" s="25">
        <v>16920</v>
      </c>
    </row>
    <row r="654" spans="1:38">
      <c r="A654" s="29" t="s">
        <v>452</v>
      </c>
      <c r="B654" s="29" t="s">
        <v>2375</v>
      </c>
      <c r="C654" s="29" t="s">
        <v>2376</v>
      </c>
      <c r="D654" s="29" t="s">
        <v>2296</v>
      </c>
      <c r="E654" s="29" t="s">
        <v>2297</v>
      </c>
      <c r="F654" s="29" t="str">
        <f t="shared" si="20"/>
        <v>42</v>
      </c>
      <c r="G654" s="29" t="s">
        <v>2377</v>
      </c>
      <c r="H654" s="29" t="s">
        <v>458</v>
      </c>
      <c r="I654" s="29" t="s">
        <v>459</v>
      </c>
      <c r="J654" s="29" t="s">
        <v>460</v>
      </c>
      <c r="K654" s="26" t="s">
        <v>459</v>
      </c>
      <c r="P654" s="25">
        <v>48</v>
      </c>
      <c r="Q654" s="25">
        <v>0</v>
      </c>
      <c r="V654" s="25">
        <v>48</v>
      </c>
      <c r="W654" s="25">
        <v>0</v>
      </c>
      <c r="AB654" s="25">
        <v>48</v>
      </c>
      <c r="AC654" s="25">
        <v>0</v>
      </c>
      <c r="AH654" s="25">
        <v>48</v>
      </c>
      <c r="AI654" s="25">
        <v>0</v>
      </c>
      <c r="AJ654" s="25">
        <v>192</v>
      </c>
      <c r="AK654" s="31">
        <f t="shared" si="21"/>
        <v>0</v>
      </c>
      <c r="AL654" s="25">
        <v>0</v>
      </c>
    </row>
    <row r="655" spans="1:38">
      <c r="A655" s="29" t="s">
        <v>452</v>
      </c>
      <c r="B655" s="29" t="s">
        <v>2378</v>
      </c>
      <c r="C655" s="29" t="s">
        <v>2379</v>
      </c>
      <c r="D655" s="29" t="s">
        <v>2296</v>
      </c>
      <c r="E655" s="29" t="s">
        <v>2297</v>
      </c>
      <c r="F655" s="29" t="str">
        <f t="shared" si="20"/>
        <v>70</v>
      </c>
      <c r="G655" s="29" t="s">
        <v>2380</v>
      </c>
      <c r="H655" s="29" t="s">
        <v>458</v>
      </c>
      <c r="I655" s="29" t="s">
        <v>459</v>
      </c>
      <c r="J655" s="29" t="s">
        <v>460</v>
      </c>
      <c r="K655" s="26" t="s">
        <v>459</v>
      </c>
      <c r="P655" s="25">
        <v>6</v>
      </c>
      <c r="Q655" s="25">
        <v>2070</v>
      </c>
      <c r="V655" s="25">
        <v>6</v>
      </c>
      <c r="W655" s="25">
        <v>2070</v>
      </c>
      <c r="AB655" s="25">
        <v>6</v>
      </c>
      <c r="AC655" s="25">
        <v>2070</v>
      </c>
      <c r="AH655" s="25">
        <v>6</v>
      </c>
      <c r="AI655" s="25">
        <v>2070</v>
      </c>
      <c r="AJ655" s="25">
        <v>24</v>
      </c>
      <c r="AK655" s="31">
        <f t="shared" si="21"/>
        <v>0</v>
      </c>
      <c r="AL655" s="25">
        <v>8280</v>
      </c>
    </row>
    <row r="656" spans="1:38">
      <c r="A656" s="29" t="s">
        <v>452</v>
      </c>
      <c r="B656" s="29" t="s">
        <v>2381</v>
      </c>
      <c r="C656" s="29" t="s">
        <v>2382</v>
      </c>
      <c r="D656" s="29" t="s">
        <v>2296</v>
      </c>
      <c r="E656" s="29" t="s">
        <v>2297</v>
      </c>
      <c r="F656" s="29" t="str">
        <f t="shared" si="20"/>
        <v>36</v>
      </c>
      <c r="G656" s="29" t="s">
        <v>2383</v>
      </c>
      <c r="H656" s="29" t="s">
        <v>458</v>
      </c>
      <c r="I656" s="29" t="s">
        <v>459</v>
      </c>
      <c r="J656" s="29" t="s">
        <v>460</v>
      </c>
      <c r="K656" s="26" t="s">
        <v>459</v>
      </c>
      <c r="P656" s="25">
        <v>48</v>
      </c>
      <c r="Q656" s="25">
        <v>9630</v>
      </c>
      <c r="V656" s="25">
        <v>48</v>
      </c>
      <c r="W656" s="25">
        <v>9630</v>
      </c>
      <c r="AB656" s="25">
        <v>48</v>
      </c>
      <c r="AC656" s="25">
        <v>9630</v>
      </c>
      <c r="AH656" s="25">
        <v>48</v>
      </c>
      <c r="AI656" s="25">
        <v>9630</v>
      </c>
      <c r="AJ656" s="25">
        <v>192</v>
      </c>
      <c r="AK656" s="31">
        <f t="shared" si="21"/>
        <v>0</v>
      </c>
      <c r="AL656" s="25">
        <v>38520</v>
      </c>
    </row>
    <row r="657" spans="1:38">
      <c r="A657" s="29" t="s">
        <v>452</v>
      </c>
      <c r="B657" s="29" t="s">
        <v>2384</v>
      </c>
      <c r="C657" s="29" t="s">
        <v>2385</v>
      </c>
      <c r="D657" s="29" t="s">
        <v>2296</v>
      </c>
      <c r="E657" s="29" t="s">
        <v>2297</v>
      </c>
      <c r="F657" s="29" t="str">
        <f t="shared" si="20"/>
        <v>지좌</v>
      </c>
      <c r="G657" s="29" t="s">
        <v>2386</v>
      </c>
      <c r="H657" s="29" t="s">
        <v>458</v>
      </c>
      <c r="I657" s="29" t="s">
        <v>459</v>
      </c>
      <c r="J657" s="29" t="s">
        <v>460</v>
      </c>
      <c r="K657" s="26" t="s">
        <v>459</v>
      </c>
      <c r="P657" s="25">
        <v>30</v>
      </c>
      <c r="Q657" s="25">
        <v>6390</v>
      </c>
      <c r="V657" s="25">
        <v>30</v>
      </c>
      <c r="W657" s="25">
        <v>6390</v>
      </c>
      <c r="AB657" s="25">
        <v>30</v>
      </c>
      <c r="AC657" s="25">
        <v>6390</v>
      </c>
      <c r="AH657" s="25">
        <v>30</v>
      </c>
      <c r="AI657" s="25">
        <v>6390</v>
      </c>
      <c r="AJ657" s="25">
        <v>120</v>
      </c>
      <c r="AK657" s="31">
        <f t="shared" si="21"/>
        <v>0</v>
      </c>
      <c r="AL657" s="25">
        <v>25560</v>
      </c>
    </row>
    <row r="658" spans="1:38">
      <c r="A658" s="29" t="s">
        <v>452</v>
      </c>
      <c r="B658" s="29" t="s">
        <v>2387</v>
      </c>
      <c r="C658" s="29" t="s">
        <v>2388</v>
      </c>
      <c r="D658" s="29" t="s">
        <v>2296</v>
      </c>
      <c r="E658" s="29" t="s">
        <v>2297</v>
      </c>
      <c r="F658" s="29" t="str">
        <f t="shared" si="20"/>
        <v>지좌</v>
      </c>
      <c r="G658" s="29" t="s">
        <v>2389</v>
      </c>
      <c r="H658" s="29" t="s">
        <v>458</v>
      </c>
      <c r="I658" s="29" t="s">
        <v>459</v>
      </c>
      <c r="J658" s="29" t="s">
        <v>460</v>
      </c>
      <c r="K658" s="26" t="s">
        <v>459</v>
      </c>
      <c r="P658" s="25">
        <v>6</v>
      </c>
      <c r="Q658" s="25">
        <v>2070</v>
      </c>
      <c r="V658" s="25">
        <v>6</v>
      </c>
      <c r="W658" s="25">
        <v>2070</v>
      </c>
      <c r="AB658" s="25">
        <v>6</v>
      </c>
      <c r="AC658" s="25">
        <v>2070</v>
      </c>
      <c r="AH658" s="25">
        <v>6</v>
      </c>
      <c r="AI658" s="25">
        <v>2070</v>
      </c>
      <c r="AJ658" s="25">
        <v>24</v>
      </c>
      <c r="AK658" s="31">
        <f t="shared" si="21"/>
        <v>0</v>
      </c>
      <c r="AL658" s="25">
        <v>8280</v>
      </c>
    </row>
    <row r="659" spans="1:38">
      <c r="A659" s="29" t="s">
        <v>452</v>
      </c>
      <c r="B659" s="29" t="s">
        <v>2390</v>
      </c>
      <c r="C659" s="29" t="s">
        <v>2391</v>
      </c>
      <c r="D659" s="29" t="s">
        <v>2296</v>
      </c>
      <c r="E659" s="29" t="s">
        <v>2297</v>
      </c>
      <c r="F659" s="29" t="str">
        <f t="shared" si="20"/>
        <v>지좌</v>
      </c>
      <c r="G659" s="29" t="s">
        <v>2386</v>
      </c>
      <c r="H659" s="29" t="s">
        <v>458</v>
      </c>
      <c r="I659" s="29" t="s">
        <v>459</v>
      </c>
      <c r="J659" s="29" t="s">
        <v>460</v>
      </c>
      <c r="K659" s="26" t="s">
        <v>459</v>
      </c>
      <c r="P659" s="25">
        <v>30</v>
      </c>
      <c r="Q659" s="25">
        <v>6390</v>
      </c>
      <c r="V659" s="25">
        <v>30</v>
      </c>
      <c r="W659" s="25">
        <v>6390</v>
      </c>
      <c r="AB659" s="25">
        <v>30</v>
      </c>
      <c r="AC659" s="25">
        <v>6390</v>
      </c>
      <c r="AH659" s="25">
        <v>30</v>
      </c>
      <c r="AI659" s="25">
        <v>6390</v>
      </c>
      <c r="AJ659" s="25">
        <v>120</v>
      </c>
      <c r="AK659" s="31">
        <f t="shared" si="21"/>
        <v>0</v>
      </c>
      <c r="AL659" s="25">
        <v>25560</v>
      </c>
    </row>
    <row r="660" spans="1:38">
      <c r="A660" s="29" t="s">
        <v>452</v>
      </c>
      <c r="B660" s="29" t="s">
        <v>2392</v>
      </c>
      <c r="C660" s="29" t="s">
        <v>2393</v>
      </c>
      <c r="D660" s="29" t="s">
        <v>2296</v>
      </c>
      <c r="E660" s="29" t="s">
        <v>2297</v>
      </c>
      <c r="F660" s="29" t="str">
        <f t="shared" si="20"/>
        <v>지좌</v>
      </c>
      <c r="G660" s="29" t="s">
        <v>2394</v>
      </c>
      <c r="H660" s="29" t="s">
        <v>458</v>
      </c>
      <c r="I660" s="29" t="s">
        <v>459</v>
      </c>
      <c r="J660" s="29" t="s">
        <v>460</v>
      </c>
      <c r="K660" s="26" t="s">
        <v>459</v>
      </c>
      <c r="P660" s="25">
        <v>24</v>
      </c>
      <c r="Q660" s="25">
        <v>5310</v>
      </c>
      <c r="V660" s="25">
        <v>24</v>
      </c>
      <c r="W660" s="25">
        <v>5310</v>
      </c>
      <c r="AB660" s="25">
        <v>24</v>
      </c>
      <c r="AC660" s="25">
        <v>5310</v>
      </c>
      <c r="AH660" s="25">
        <v>24</v>
      </c>
      <c r="AI660" s="25">
        <v>5310</v>
      </c>
      <c r="AJ660" s="25">
        <v>96</v>
      </c>
      <c r="AK660" s="31">
        <f t="shared" si="21"/>
        <v>0</v>
      </c>
      <c r="AL660" s="25">
        <v>21240</v>
      </c>
    </row>
    <row r="661" spans="1:38">
      <c r="A661" s="29" t="s">
        <v>452</v>
      </c>
      <c r="B661" s="29" t="s">
        <v>2395</v>
      </c>
      <c r="C661" s="29" t="s">
        <v>2396</v>
      </c>
      <c r="D661" s="29" t="s">
        <v>2296</v>
      </c>
      <c r="E661" s="29" t="s">
        <v>2297</v>
      </c>
      <c r="F661" s="29" t="str">
        <f t="shared" si="20"/>
        <v>지좌</v>
      </c>
      <c r="G661" s="29" t="s">
        <v>2397</v>
      </c>
      <c r="H661" s="29" t="s">
        <v>458</v>
      </c>
      <c r="I661" s="29" t="s">
        <v>459</v>
      </c>
      <c r="J661" s="29" t="s">
        <v>460</v>
      </c>
      <c r="K661" s="26" t="s">
        <v>459</v>
      </c>
      <c r="P661" s="25">
        <v>24</v>
      </c>
      <c r="Q661" s="25">
        <v>5310</v>
      </c>
      <c r="V661" s="25">
        <v>24</v>
      </c>
      <c r="W661" s="25">
        <v>5310</v>
      </c>
      <c r="AB661" s="25">
        <v>24</v>
      </c>
      <c r="AC661" s="25">
        <v>5310</v>
      </c>
      <c r="AH661" s="25">
        <v>24</v>
      </c>
      <c r="AI661" s="25">
        <v>5310</v>
      </c>
      <c r="AJ661" s="25">
        <v>96</v>
      </c>
      <c r="AK661" s="31">
        <f t="shared" si="21"/>
        <v>0</v>
      </c>
      <c r="AL661" s="25">
        <v>21240</v>
      </c>
    </row>
    <row r="662" spans="1:38">
      <c r="A662" s="29" t="s">
        <v>452</v>
      </c>
      <c r="B662" s="29" t="s">
        <v>2398</v>
      </c>
      <c r="C662" s="29" t="s">
        <v>2399</v>
      </c>
      <c r="D662" s="29" t="s">
        <v>2296</v>
      </c>
      <c r="E662" s="29" t="s">
        <v>2297</v>
      </c>
      <c r="F662" s="29" t="str">
        <f t="shared" si="20"/>
        <v>지좌</v>
      </c>
      <c r="G662" s="29" t="s">
        <v>2400</v>
      </c>
      <c r="H662" s="29" t="s">
        <v>458</v>
      </c>
      <c r="I662" s="29" t="s">
        <v>459</v>
      </c>
      <c r="J662" s="29" t="s">
        <v>460</v>
      </c>
      <c r="K662" s="26" t="s">
        <v>459</v>
      </c>
      <c r="P662" s="25">
        <v>30</v>
      </c>
      <c r="Q662" s="25">
        <v>6390</v>
      </c>
      <c r="V662" s="25">
        <v>30</v>
      </c>
      <c r="W662" s="25">
        <v>6390</v>
      </c>
      <c r="AB662" s="25">
        <v>30</v>
      </c>
      <c r="AC662" s="25">
        <v>6390</v>
      </c>
      <c r="AH662" s="25">
        <v>30</v>
      </c>
      <c r="AI662" s="25">
        <v>6390</v>
      </c>
      <c r="AJ662" s="25">
        <v>120</v>
      </c>
      <c r="AK662" s="31">
        <f t="shared" si="21"/>
        <v>0</v>
      </c>
      <c r="AL662" s="25">
        <v>25560</v>
      </c>
    </row>
    <row r="663" spans="1:38">
      <c r="A663" s="29" t="s">
        <v>452</v>
      </c>
      <c r="B663" s="29" t="s">
        <v>2401</v>
      </c>
      <c r="C663" s="29" t="s">
        <v>2402</v>
      </c>
      <c r="D663" s="29" t="s">
        <v>2296</v>
      </c>
      <c r="E663" s="29" t="s">
        <v>2297</v>
      </c>
      <c r="F663" s="29" t="str">
        <f t="shared" si="20"/>
        <v>지좌</v>
      </c>
      <c r="G663" s="29" t="s">
        <v>2400</v>
      </c>
      <c r="H663" s="29" t="s">
        <v>458</v>
      </c>
      <c r="I663" s="29" t="s">
        <v>459</v>
      </c>
      <c r="J663" s="29" t="s">
        <v>460</v>
      </c>
      <c r="K663" s="26" t="s">
        <v>459</v>
      </c>
      <c r="P663" s="25">
        <v>12</v>
      </c>
      <c r="Q663" s="25">
        <v>3150</v>
      </c>
      <c r="V663" s="25">
        <v>12</v>
      </c>
      <c r="W663" s="25">
        <v>3150</v>
      </c>
      <c r="AB663" s="25">
        <v>12</v>
      </c>
      <c r="AC663" s="25">
        <v>3150</v>
      </c>
      <c r="AH663" s="25">
        <v>12</v>
      </c>
      <c r="AI663" s="25">
        <v>3150</v>
      </c>
      <c r="AJ663" s="25">
        <v>48</v>
      </c>
      <c r="AK663" s="31">
        <f t="shared" si="21"/>
        <v>0</v>
      </c>
      <c r="AL663" s="25">
        <v>12600</v>
      </c>
    </row>
    <row r="664" spans="1:38">
      <c r="A664" s="29" t="s">
        <v>452</v>
      </c>
      <c r="B664" s="29" t="s">
        <v>2403</v>
      </c>
      <c r="C664" s="29" t="s">
        <v>2404</v>
      </c>
      <c r="D664" s="29" t="s">
        <v>2296</v>
      </c>
      <c r="E664" s="29" t="s">
        <v>2297</v>
      </c>
      <c r="F664" s="29" t="str">
        <f t="shared" si="20"/>
        <v>67</v>
      </c>
      <c r="G664" s="29" t="s">
        <v>2405</v>
      </c>
      <c r="H664" s="29" t="s">
        <v>458</v>
      </c>
      <c r="I664" s="29" t="s">
        <v>459</v>
      </c>
      <c r="J664" s="29" t="s">
        <v>460</v>
      </c>
      <c r="K664" s="26" t="s">
        <v>459</v>
      </c>
      <c r="P664" s="25">
        <v>30</v>
      </c>
      <c r="Q664" s="25">
        <v>6390</v>
      </c>
      <c r="V664" s="25">
        <v>30</v>
      </c>
      <c r="W664" s="25">
        <v>6390</v>
      </c>
      <c r="AB664" s="25">
        <v>30</v>
      </c>
      <c r="AC664" s="25">
        <v>6390</v>
      </c>
      <c r="AH664" s="25">
        <v>30</v>
      </c>
      <c r="AI664" s="25">
        <v>6390</v>
      </c>
      <c r="AJ664" s="25">
        <v>120</v>
      </c>
      <c r="AK664" s="31">
        <f t="shared" si="21"/>
        <v>0</v>
      </c>
      <c r="AL664" s="25">
        <v>25560</v>
      </c>
    </row>
    <row r="665" spans="1:38">
      <c r="A665" s="29" t="s">
        <v>452</v>
      </c>
      <c r="B665" s="29" t="s">
        <v>2406</v>
      </c>
      <c r="C665" s="29" t="s">
        <v>2407</v>
      </c>
      <c r="D665" s="29" t="s">
        <v>2296</v>
      </c>
      <c r="E665" s="29" t="s">
        <v>2297</v>
      </c>
      <c r="F665" s="29" t="str">
        <f t="shared" si="20"/>
        <v>지좌</v>
      </c>
      <c r="G665" s="29" t="s">
        <v>2386</v>
      </c>
      <c r="H665" s="29" t="s">
        <v>458</v>
      </c>
      <c r="I665" s="29" t="s">
        <v>459</v>
      </c>
      <c r="J665" s="29" t="s">
        <v>460</v>
      </c>
      <c r="K665" s="26" t="s">
        <v>459</v>
      </c>
      <c r="P665" s="25">
        <v>24</v>
      </c>
      <c r="Q665" s="25">
        <v>0</v>
      </c>
      <c r="V665" s="25">
        <v>24</v>
      </c>
      <c r="W665" s="25">
        <v>0</v>
      </c>
      <c r="AB665" s="25">
        <v>24</v>
      </c>
      <c r="AC665" s="25">
        <v>0</v>
      </c>
      <c r="AH665" s="25">
        <v>24</v>
      </c>
      <c r="AI665" s="25">
        <v>0</v>
      </c>
      <c r="AJ665" s="25">
        <v>96</v>
      </c>
      <c r="AK665" s="31">
        <f t="shared" si="21"/>
        <v>0</v>
      </c>
      <c r="AL665" s="25">
        <v>0</v>
      </c>
    </row>
    <row r="666" spans="1:38">
      <c r="A666" s="29" t="s">
        <v>452</v>
      </c>
      <c r="B666" s="29" t="s">
        <v>2408</v>
      </c>
      <c r="C666" s="29" t="s">
        <v>2409</v>
      </c>
      <c r="D666" s="29" t="s">
        <v>2296</v>
      </c>
      <c r="E666" s="29" t="s">
        <v>2297</v>
      </c>
      <c r="F666" s="29" t="str">
        <f t="shared" si="20"/>
        <v>32</v>
      </c>
      <c r="G666" s="29" t="s">
        <v>2410</v>
      </c>
      <c r="H666" s="29" t="s">
        <v>458</v>
      </c>
      <c r="I666" s="29" t="s">
        <v>459</v>
      </c>
      <c r="J666" s="29" t="s">
        <v>460</v>
      </c>
      <c r="K666" s="26" t="s">
        <v>459</v>
      </c>
      <c r="P666" s="25">
        <v>24</v>
      </c>
      <c r="Q666" s="25">
        <v>5310</v>
      </c>
      <c r="V666" s="25">
        <v>24</v>
      </c>
      <c r="W666" s="25">
        <v>5310</v>
      </c>
      <c r="AB666" s="25">
        <v>24</v>
      </c>
      <c r="AC666" s="25">
        <v>5310</v>
      </c>
      <c r="AH666" s="25">
        <v>24</v>
      </c>
      <c r="AI666" s="25">
        <v>5310</v>
      </c>
      <c r="AJ666" s="25">
        <v>96</v>
      </c>
      <c r="AK666" s="31">
        <f t="shared" si="21"/>
        <v>0</v>
      </c>
      <c r="AL666" s="25">
        <v>21240</v>
      </c>
    </row>
    <row r="667" spans="1:38">
      <c r="A667" s="29" t="s">
        <v>452</v>
      </c>
      <c r="B667" s="29" t="s">
        <v>2411</v>
      </c>
      <c r="C667" s="29" t="s">
        <v>2412</v>
      </c>
      <c r="D667" s="29" t="s">
        <v>2296</v>
      </c>
      <c r="E667" s="29" t="s">
        <v>2297</v>
      </c>
      <c r="F667" s="29" t="str">
        <f t="shared" si="20"/>
        <v>33</v>
      </c>
      <c r="G667" s="29" t="s">
        <v>2413</v>
      </c>
      <c r="H667" s="29" t="s">
        <v>458</v>
      </c>
      <c r="I667" s="29" t="s">
        <v>459</v>
      </c>
      <c r="J667" s="29" t="s">
        <v>460</v>
      </c>
      <c r="K667" s="26" t="s">
        <v>459</v>
      </c>
      <c r="P667" s="25">
        <v>30</v>
      </c>
      <c r="Q667" s="25">
        <v>6390</v>
      </c>
      <c r="V667" s="25">
        <v>30</v>
      </c>
      <c r="W667" s="25">
        <v>6390</v>
      </c>
      <c r="AB667" s="25">
        <v>30</v>
      </c>
      <c r="AC667" s="25">
        <v>6390</v>
      </c>
      <c r="AH667" s="25">
        <v>30</v>
      </c>
      <c r="AI667" s="25">
        <v>6390</v>
      </c>
      <c r="AJ667" s="25">
        <v>120</v>
      </c>
      <c r="AK667" s="31">
        <f t="shared" si="21"/>
        <v>0</v>
      </c>
      <c r="AL667" s="25">
        <v>25560</v>
      </c>
    </row>
    <row r="668" spans="1:38">
      <c r="A668" s="29" t="s">
        <v>452</v>
      </c>
      <c r="B668" s="29" t="s">
        <v>2414</v>
      </c>
      <c r="C668" s="29" t="s">
        <v>2415</v>
      </c>
      <c r="D668" s="29" t="s">
        <v>2296</v>
      </c>
      <c r="E668" s="29" t="s">
        <v>2297</v>
      </c>
      <c r="F668" s="29" t="str">
        <f t="shared" si="20"/>
        <v>44</v>
      </c>
      <c r="G668" s="29" t="s">
        <v>2416</v>
      </c>
      <c r="H668" s="29" t="s">
        <v>458</v>
      </c>
      <c r="I668" s="29" t="s">
        <v>459</v>
      </c>
      <c r="J668" s="29" t="s">
        <v>460</v>
      </c>
      <c r="K668" s="26" t="s">
        <v>459</v>
      </c>
      <c r="P668" s="25">
        <v>18</v>
      </c>
      <c r="Q668" s="25">
        <v>4230</v>
      </c>
      <c r="V668" s="25">
        <v>18</v>
      </c>
      <c r="W668" s="25">
        <v>4230</v>
      </c>
      <c r="AB668" s="25">
        <v>18</v>
      </c>
      <c r="AC668" s="25">
        <v>4230</v>
      </c>
      <c r="AH668" s="25">
        <v>18</v>
      </c>
      <c r="AI668" s="25">
        <v>4230</v>
      </c>
      <c r="AJ668" s="25">
        <v>72</v>
      </c>
      <c r="AK668" s="31">
        <f t="shared" si="21"/>
        <v>0</v>
      </c>
      <c r="AL668" s="25">
        <v>16920</v>
      </c>
    </row>
    <row r="669" spans="1:38">
      <c r="A669" s="29" t="s">
        <v>452</v>
      </c>
      <c r="B669" s="29" t="s">
        <v>2417</v>
      </c>
      <c r="C669" s="29" t="s">
        <v>2418</v>
      </c>
      <c r="D669" s="29" t="s">
        <v>2296</v>
      </c>
      <c r="E669" s="29" t="s">
        <v>2297</v>
      </c>
      <c r="F669" s="29" t="str">
        <f t="shared" si="20"/>
        <v>44</v>
      </c>
      <c r="G669" s="29" t="s">
        <v>2419</v>
      </c>
      <c r="H669" s="29" t="s">
        <v>458</v>
      </c>
      <c r="I669" s="29" t="s">
        <v>459</v>
      </c>
      <c r="J669" s="29" t="s">
        <v>460</v>
      </c>
      <c r="K669" s="26" t="s">
        <v>459</v>
      </c>
      <c r="P669" s="25">
        <v>12</v>
      </c>
      <c r="Q669" s="25">
        <v>3150</v>
      </c>
      <c r="V669" s="25">
        <v>12</v>
      </c>
      <c r="W669" s="25">
        <v>3150</v>
      </c>
      <c r="AB669" s="25">
        <v>12</v>
      </c>
      <c r="AC669" s="25">
        <v>3150</v>
      </c>
      <c r="AH669" s="25">
        <v>12</v>
      </c>
      <c r="AI669" s="25">
        <v>3150</v>
      </c>
      <c r="AJ669" s="25">
        <v>48</v>
      </c>
      <c r="AK669" s="31">
        <f t="shared" si="21"/>
        <v>0</v>
      </c>
      <c r="AL669" s="25">
        <v>12600</v>
      </c>
    </row>
    <row r="670" spans="1:38">
      <c r="A670" s="29" t="s">
        <v>452</v>
      </c>
      <c r="B670" s="29" t="s">
        <v>2420</v>
      </c>
      <c r="C670" s="29" t="s">
        <v>2421</v>
      </c>
      <c r="D670" s="29" t="s">
        <v>2296</v>
      </c>
      <c r="E670" s="29" t="s">
        <v>2297</v>
      </c>
      <c r="F670" s="29" t="str">
        <f t="shared" si="20"/>
        <v>40</v>
      </c>
      <c r="G670" s="29" t="s">
        <v>2422</v>
      </c>
      <c r="H670" s="29" t="s">
        <v>458</v>
      </c>
      <c r="I670" s="29" t="s">
        <v>459</v>
      </c>
      <c r="J670" s="29" t="s">
        <v>460</v>
      </c>
      <c r="K670" s="26" t="s">
        <v>459</v>
      </c>
      <c r="P670" s="25">
        <v>30</v>
      </c>
      <c r="Q670" s="25">
        <v>6390</v>
      </c>
      <c r="V670" s="25">
        <v>30</v>
      </c>
      <c r="W670" s="25">
        <v>6390</v>
      </c>
      <c r="AB670" s="25">
        <v>30</v>
      </c>
      <c r="AC670" s="25">
        <v>6390</v>
      </c>
      <c r="AH670" s="25">
        <v>30</v>
      </c>
      <c r="AI670" s="25">
        <v>6390</v>
      </c>
      <c r="AJ670" s="25">
        <v>120</v>
      </c>
      <c r="AK670" s="31">
        <f t="shared" si="21"/>
        <v>0</v>
      </c>
      <c r="AL670" s="25">
        <v>25560</v>
      </c>
    </row>
    <row r="671" spans="1:38">
      <c r="A671" s="29" t="s">
        <v>452</v>
      </c>
      <c r="B671" s="29" t="s">
        <v>2423</v>
      </c>
      <c r="C671" s="29" t="s">
        <v>2424</v>
      </c>
      <c r="D671" s="29" t="s">
        <v>2296</v>
      </c>
      <c r="E671" s="29" t="s">
        <v>2297</v>
      </c>
      <c r="F671" s="29" t="str">
        <f t="shared" si="20"/>
        <v>지좌</v>
      </c>
      <c r="G671" s="29" t="s">
        <v>2425</v>
      </c>
      <c r="H671" s="29" t="s">
        <v>475</v>
      </c>
      <c r="I671" s="29" t="s">
        <v>1220</v>
      </c>
      <c r="J671" s="29" t="s">
        <v>477</v>
      </c>
      <c r="K671" s="26" t="s">
        <v>478</v>
      </c>
      <c r="L671" s="25">
        <v>0</v>
      </c>
      <c r="M671" s="25">
        <v>0</v>
      </c>
      <c r="N671" s="25">
        <v>0</v>
      </c>
      <c r="O671" s="25">
        <v>0</v>
      </c>
      <c r="P671" s="25">
        <v>0</v>
      </c>
      <c r="Q671" s="25">
        <v>0</v>
      </c>
      <c r="R671" s="25">
        <v>0</v>
      </c>
      <c r="S671" s="25">
        <v>0</v>
      </c>
      <c r="T671" s="25">
        <v>0</v>
      </c>
      <c r="U671" s="25">
        <v>0</v>
      </c>
      <c r="V671" s="25">
        <v>0</v>
      </c>
      <c r="W671" s="25">
        <v>0</v>
      </c>
      <c r="X671" s="25">
        <v>0</v>
      </c>
      <c r="Y671" s="25">
        <v>0</v>
      </c>
      <c r="Z671" s="25">
        <v>0</v>
      </c>
      <c r="AA671" s="25">
        <v>0</v>
      </c>
      <c r="AB671" s="25">
        <v>0</v>
      </c>
      <c r="AC671" s="25">
        <v>0</v>
      </c>
      <c r="AD671" s="25">
        <v>0</v>
      </c>
      <c r="AE671" s="25">
        <v>0</v>
      </c>
      <c r="AF671" s="25">
        <v>0</v>
      </c>
      <c r="AG671" s="25">
        <v>0</v>
      </c>
      <c r="AH671" s="25">
        <v>0</v>
      </c>
      <c r="AI671" s="25">
        <v>0</v>
      </c>
      <c r="AJ671" s="25">
        <v>0</v>
      </c>
      <c r="AK671" s="31">
        <f t="shared" si="21"/>
        <v>0</v>
      </c>
      <c r="AL671" s="25">
        <v>0</v>
      </c>
    </row>
    <row r="672" spans="1:38">
      <c r="A672" s="29" t="s">
        <v>452</v>
      </c>
      <c r="B672" s="29" t="s">
        <v>2426</v>
      </c>
      <c r="C672" s="29" t="s">
        <v>2427</v>
      </c>
      <c r="D672" s="29" t="s">
        <v>2296</v>
      </c>
      <c r="E672" s="29" t="s">
        <v>2297</v>
      </c>
      <c r="F672" s="29" t="str">
        <f t="shared" si="20"/>
        <v>지좌</v>
      </c>
      <c r="G672" s="29" t="s">
        <v>2428</v>
      </c>
      <c r="H672" s="29" t="s">
        <v>475</v>
      </c>
      <c r="I672" s="29" t="s">
        <v>1116</v>
      </c>
      <c r="J672" s="29" t="s">
        <v>477</v>
      </c>
      <c r="K672" s="26" t="s">
        <v>478</v>
      </c>
      <c r="L672" s="25">
        <v>0</v>
      </c>
      <c r="M672" s="25">
        <v>0</v>
      </c>
      <c r="N672" s="25">
        <v>0</v>
      </c>
      <c r="O672" s="25">
        <v>0</v>
      </c>
      <c r="P672" s="25">
        <v>0</v>
      </c>
      <c r="Q672" s="25">
        <v>0</v>
      </c>
      <c r="R672" s="25">
        <v>0</v>
      </c>
      <c r="S672" s="25">
        <v>0</v>
      </c>
      <c r="T672" s="25">
        <v>0</v>
      </c>
      <c r="U672" s="25">
        <v>0</v>
      </c>
      <c r="V672" s="25">
        <v>0</v>
      </c>
      <c r="W672" s="25">
        <v>0</v>
      </c>
      <c r="X672" s="25">
        <v>0</v>
      </c>
      <c r="Y672" s="25">
        <v>0</v>
      </c>
      <c r="Z672" s="25">
        <v>0</v>
      </c>
      <c r="AA672" s="25">
        <v>0</v>
      </c>
      <c r="AB672" s="25">
        <v>0</v>
      </c>
      <c r="AC672" s="25">
        <v>0</v>
      </c>
      <c r="AD672" s="25">
        <v>0</v>
      </c>
      <c r="AE672" s="25">
        <v>0</v>
      </c>
      <c r="AF672" s="25">
        <v>0</v>
      </c>
      <c r="AG672" s="25">
        <v>0</v>
      </c>
      <c r="AH672" s="25">
        <v>0</v>
      </c>
      <c r="AI672" s="25">
        <v>0</v>
      </c>
      <c r="AJ672" s="25">
        <v>0</v>
      </c>
      <c r="AK672" s="31">
        <f t="shared" si="21"/>
        <v>0</v>
      </c>
      <c r="AL672" s="25">
        <v>0</v>
      </c>
    </row>
    <row r="673" spans="1:38">
      <c r="A673" s="29" t="s">
        <v>452</v>
      </c>
      <c r="B673" s="29" t="s">
        <v>2429</v>
      </c>
      <c r="C673" s="29" t="s">
        <v>2430</v>
      </c>
      <c r="D673" s="29" t="s">
        <v>2296</v>
      </c>
      <c r="E673" s="29" t="s">
        <v>2297</v>
      </c>
      <c r="F673" s="29" t="str">
        <f t="shared" si="20"/>
        <v>77</v>
      </c>
      <c r="G673" s="29" t="s">
        <v>2431</v>
      </c>
      <c r="H673" s="29" t="s">
        <v>1242</v>
      </c>
      <c r="I673" s="29" t="s">
        <v>459</v>
      </c>
      <c r="J673" s="29" t="s">
        <v>460</v>
      </c>
      <c r="K673" s="26" t="s">
        <v>459</v>
      </c>
      <c r="L673" s="25">
        <v>500</v>
      </c>
      <c r="M673" s="25">
        <v>0</v>
      </c>
      <c r="N673" s="25">
        <v>500</v>
      </c>
      <c r="O673" s="25">
        <v>0</v>
      </c>
      <c r="P673" s="25">
        <v>500</v>
      </c>
      <c r="Q673" s="25">
        <v>0</v>
      </c>
      <c r="R673" s="25">
        <v>500</v>
      </c>
      <c r="S673" s="25">
        <v>0</v>
      </c>
      <c r="T673" s="25">
        <v>500</v>
      </c>
      <c r="U673" s="25">
        <v>0</v>
      </c>
      <c r="V673" s="25">
        <v>500</v>
      </c>
      <c r="W673" s="25">
        <v>0</v>
      </c>
      <c r="X673" s="25">
        <v>500</v>
      </c>
      <c r="Y673" s="25">
        <v>0</v>
      </c>
      <c r="Z673" s="25">
        <v>500</v>
      </c>
      <c r="AA673" s="25">
        <v>0</v>
      </c>
      <c r="AB673" s="25">
        <v>500</v>
      </c>
      <c r="AC673" s="25">
        <v>0</v>
      </c>
      <c r="AD673" s="25">
        <v>500</v>
      </c>
      <c r="AE673" s="25">
        <v>0</v>
      </c>
      <c r="AF673" s="25">
        <v>500</v>
      </c>
      <c r="AG673" s="25">
        <v>0</v>
      </c>
      <c r="AH673" s="25">
        <v>500</v>
      </c>
      <c r="AI673" s="25">
        <v>0</v>
      </c>
      <c r="AJ673" s="25">
        <v>6000</v>
      </c>
      <c r="AK673" s="32">
        <v>0</v>
      </c>
      <c r="AL673" s="25">
        <v>0</v>
      </c>
    </row>
    <row r="674" spans="1:38">
      <c r="A674" s="29" t="s">
        <v>452</v>
      </c>
      <c r="B674" s="29" t="s">
        <v>2432</v>
      </c>
      <c r="C674" s="29" t="s">
        <v>2433</v>
      </c>
      <c r="D674" s="29" t="s">
        <v>2296</v>
      </c>
      <c r="E674" s="29" t="s">
        <v>2297</v>
      </c>
      <c r="F674" s="29" t="str">
        <f t="shared" si="20"/>
        <v>지좌</v>
      </c>
      <c r="G674" s="29" t="s">
        <v>2434</v>
      </c>
      <c r="H674" s="29" t="s">
        <v>1314</v>
      </c>
      <c r="I674" s="29" t="s">
        <v>1248</v>
      </c>
      <c r="J674" s="29" t="s">
        <v>477</v>
      </c>
      <c r="K674" s="26" t="s">
        <v>478</v>
      </c>
      <c r="L674" s="25">
        <v>0</v>
      </c>
      <c r="M674" s="25">
        <v>0</v>
      </c>
      <c r="N674" s="25">
        <v>0</v>
      </c>
      <c r="O674" s="25">
        <v>0</v>
      </c>
      <c r="P674" s="25">
        <v>0</v>
      </c>
      <c r="Q674" s="25">
        <v>0</v>
      </c>
      <c r="R674" s="25">
        <v>0</v>
      </c>
      <c r="S674" s="25">
        <v>0</v>
      </c>
      <c r="T674" s="25">
        <v>0</v>
      </c>
      <c r="U674" s="25">
        <v>0</v>
      </c>
      <c r="V674" s="25">
        <v>0</v>
      </c>
      <c r="W674" s="25">
        <v>0</v>
      </c>
      <c r="X674" s="25">
        <v>0</v>
      </c>
      <c r="Y674" s="25">
        <v>0</v>
      </c>
      <c r="Z674" s="25">
        <v>0</v>
      </c>
      <c r="AA674" s="25">
        <v>0</v>
      </c>
      <c r="AB674" s="25">
        <v>0</v>
      </c>
      <c r="AC674" s="25">
        <v>0</v>
      </c>
      <c r="AD674" s="25">
        <v>0</v>
      </c>
      <c r="AE674" s="25">
        <v>0</v>
      </c>
      <c r="AF674" s="25">
        <v>0</v>
      </c>
      <c r="AG674" s="25">
        <v>0</v>
      </c>
      <c r="AH674" s="25">
        <v>0</v>
      </c>
      <c r="AI674" s="25">
        <v>0</v>
      </c>
      <c r="AJ674" s="25">
        <v>0</v>
      </c>
      <c r="AK674" s="31">
        <f t="shared" si="21"/>
        <v>0</v>
      </c>
      <c r="AL674" s="25">
        <v>0</v>
      </c>
    </row>
    <row r="675" spans="1:38">
      <c r="A675" s="29" t="s">
        <v>452</v>
      </c>
      <c r="B675" s="29" t="s">
        <v>2435</v>
      </c>
      <c r="C675" s="29" t="s">
        <v>2436</v>
      </c>
      <c r="D675" s="29" t="s">
        <v>2296</v>
      </c>
      <c r="E675" s="29" t="s">
        <v>2297</v>
      </c>
      <c r="F675" s="29" t="str">
        <f t="shared" si="20"/>
        <v>지좌</v>
      </c>
      <c r="G675" s="29" t="s">
        <v>2437</v>
      </c>
      <c r="H675" s="29" t="s">
        <v>475</v>
      </c>
      <c r="I675" s="29" t="s">
        <v>1220</v>
      </c>
      <c r="J675" s="29" t="s">
        <v>477</v>
      </c>
      <c r="K675" s="26" t="s">
        <v>1117</v>
      </c>
      <c r="L675" s="25">
        <v>0</v>
      </c>
      <c r="M675" s="25">
        <v>410</v>
      </c>
      <c r="N675" s="25">
        <v>0</v>
      </c>
      <c r="O675" s="25">
        <v>410</v>
      </c>
      <c r="P675" s="25">
        <v>0</v>
      </c>
      <c r="Q675" s="25">
        <v>410</v>
      </c>
      <c r="R675" s="25">
        <v>0</v>
      </c>
      <c r="S675" s="25">
        <v>410</v>
      </c>
      <c r="T675" s="25">
        <v>0</v>
      </c>
      <c r="U675" s="25">
        <v>410</v>
      </c>
      <c r="V675" s="25">
        <v>0</v>
      </c>
      <c r="W675" s="25">
        <v>410</v>
      </c>
      <c r="X675" s="25">
        <v>0</v>
      </c>
      <c r="Y675" s="25">
        <v>410</v>
      </c>
      <c r="Z675" s="25">
        <v>0</v>
      </c>
      <c r="AA675" s="25">
        <v>410</v>
      </c>
      <c r="AB675" s="25">
        <v>3</v>
      </c>
      <c r="AC675" s="25">
        <v>1130</v>
      </c>
      <c r="AD675" s="25">
        <v>1</v>
      </c>
      <c r="AE675" s="25">
        <v>650</v>
      </c>
      <c r="AF675" s="25">
        <v>4</v>
      </c>
      <c r="AG675" s="25">
        <v>1370</v>
      </c>
      <c r="AH675" s="25">
        <v>1</v>
      </c>
      <c r="AI675" s="25">
        <v>650</v>
      </c>
      <c r="AJ675" s="25">
        <v>9</v>
      </c>
      <c r="AK675" s="31">
        <f t="shared" si="21"/>
        <v>0</v>
      </c>
      <c r="AL675" s="25">
        <v>7080</v>
      </c>
    </row>
    <row r="676" spans="1:38">
      <c r="A676" s="29" t="s">
        <v>452</v>
      </c>
      <c r="B676" s="29" t="s">
        <v>2438</v>
      </c>
      <c r="C676" s="29" t="s">
        <v>2439</v>
      </c>
      <c r="D676" s="29" t="s">
        <v>2296</v>
      </c>
      <c r="E676" s="29" t="s">
        <v>2297</v>
      </c>
      <c r="F676" s="29" t="str">
        <f t="shared" si="20"/>
        <v>지좌</v>
      </c>
      <c r="G676" s="29" t="s">
        <v>2440</v>
      </c>
      <c r="H676" s="29" t="s">
        <v>1314</v>
      </c>
      <c r="I676" s="29" t="s">
        <v>1289</v>
      </c>
      <c r="J676" s="29" t="s">
        <v>477</v>
      </c>
      <c r="K676" s="26" t="s">
        <v>478</v>
      </c>
      <c r="L676" s="25">
        <v>556</v>
      </c>
      <c r="M676" s="25">
        <v>261830</v>
      </c>
      <c r="N676" s="25">
        <v>614</v>
      </c>
      <c r="O676" s="25">
        <v>289090</v>
      </c>
      <c r="P676" s="25">
        <v>624</v>
      </c>
      <c r="Q676" s="25">
        <v>293790</v>
      </c>
      <c r="R676" s="25">
        <v>451</v>
      </c>
      <c r="S676" s="25">
        <v>212480</v>
      </c>
      <c r="T676" s="25">
        <v>648</v>
      </c>
      <c r="U676" s="25">
        <v>305070</v>
      </c>
      <c r="V676" s="25">
        <v>532</v>
      </c>
      <c r="W676" s="25">
        <v>250550</v>
      </c>
      <c r="X676" s="25">
        <v>446</v>
      </c>
      <c r="Y676" s="25">
        <v>210130</v>
      </c>
      <c r="Z676" s="25">
        <v>374</v>
      </c>
      <c r="AA676" s="25">
        <v>176290</v>
      </c>
      <c r="AB676" s="25">
        <v>393</v>
      </c>
      <c r="AC676" s="25">
        <v>185220</v>
      </c>
      <c r="AD676" s="25">
        <v>494</v>
      </c>
      <c r="AE676" s="25">
        <v>232690</v>
      </c>
      <c r="AF676" s="25">
        <v>475</v>
      </c>
      <c r="AG676" s="25">
        <v>223760</v>
      </c>
      <c r="AH676" s="25">
        <v>633</v>
      </c>
      <c r="AI676" s="25">
        <v>298020</v>
      </c>
      <c r="AJ676" s="25">
        <v>6240</v>
      </c>
      <c r="AK676" s="31">
        <f t="shared" si="21"/>
        <v>0</v>
      </c>
      <c r="AL676" s="25">
        <v>2938920</v>
      </c>
    </row>
    <row r="677" spans="1:38">
      <c r="A677" s="29" t="s">
        <v>452</v>
      </c>
      <c r="B677" s="29" t="s">
        <v>2441</v>
      </c>
      <c r="C677" s="29" t="s">
        <v>2442</v>
      </c>
      <c r="D677" s="29" t="s">
        <v>2296</v>
      </c>
      <c r="E677" s="29" t="s">
        <v>2297</v>
      </c>
      <c r="F677" s="29" t="str">
        <f t="shared" si="20"/>
        <v>지좌</v>
      </c>
      <c r="G677" s="29" t="s">
        <v>2443</v>
      </c>
      <c r="H677" s="29" t="s">
        <v>475</v>
      </c>
      <c r="I677" s="29" t="s">
        <v>1315</v>
      </c>
      <c r="J677" s="29" t="s">
        <v>477</v>
      </c>
      <c r="K677" s="26" t="s">
        <v>1117</v>
      </c>
      <c r="L677" s="25">
        <v>209</v>
      </c>
      <c r="M677" s="25">
        <v>126480</v>
      </c>
      <c r="N677" s="25">
        <v>193</v>
      </c>
      <c r="O677" s="25">
        <v>114800</v>
      </c>
      <c r="P677" s="25">
        <v>167</v>
      </c>
      <c r="Q677" s="25">
        <v>95820</v>
      </c>
      <c r="R677" s="25">
        <v>125</v>
      </c>
      <c r="S677" s="25">
        <v>65160</v>
      </c>
      <c r="T677" s="25">
        <v>100</v>
      </c>
      <c r="U677" s="25">
        <v>46910</v>
      </c>
      <c r="V677" s="25">
        <v>100</v>
      </c>
      <c r="W677" s="25">
        <v>46910</v>
      </c>
      <c r="X677" s="25">
        <v>107</v>
      </c>
      <c r="Y677" s="25">
        <v>52020</v>
      </c>
      <c r="Z677" s="25">
        <v>102</v>
      </c>
      <c r="AA677" s="25">
        <v>48370</v>
      </c>
      <c r="AB677" s="25">
        <v>41</v>
      </c>
      <c r="AC677" s="25">
        <v>10250</v>
      </c>
      <c r="AD677" s="25">
        <v>107</v>
      </c>
      <c r="AE677" s="25">
        <v>52020</v>
      </c>
      <c r="AF677" s="25">
        <v>81</v>
      </c>
      <c r="AG677" s="25">
        <v>33800</v>
      </c>
      <c r="AH677" s="25">
        <v>209</v>
      </c>
      <c r="AI677" s="25">
        <v>126480</v>
      </c>
      <c r="AJ677" s="25">
        <v>1541</v>
      </c>
      <c r="AK677" s="31">
        <f t="shared" si="21"/>
        <v>0</v>
      </c>
      <c r="AL677" s="25">
        <v>819020</v>
      </c>
    </row>
    <row r="678" spans="1:38">
      <c r="A678" s="29" t="s">
        <v>452</v>
      </c>
      <c r="B678" s="29" t="s">
        <v>2444</v>
      </c>
      <c r="C678" s="29" t="s">
        <v>2445</v>
      </c>
      <c r="D678" s="29" t="s">
        <v>2296</v>
      </c>
      <c r="E678" s="29" t="s">
        <v>2297</v>
      </c>
      <c r="F678" s="29" t="str">
        <f t="shared" si="20"/>
        <v>지좌</v>
      </c>
      <c r="G678" s="29" t="s">
        <v>2446</v>
      </c>
      <c r="H678" s="29" t="s">
        <v>475</v>
      </c>
      <c r="I678" s="29" t="s">
        <v>1248</v>
      </c>
      <c r="J678" s="29" t="s">
        <v>477</v>
      </c>
      <c r="K678" s="26" t="s">
        <v>1117</v>
      </c>
      <c r="L678" s="25">
        <v>345</v>
      </c>
      <c r="M678" s="25">
        <v>227560</v>
      </c>
      <c r="N678" s="25">
        <v>281</v>
      </c>
      <c r="O678" s="25">
        <v>179040</v>
      </c>
      <c r="P678" s="25">
        <v>146</v>
      </c>
      <c r="Q678" s="25">
        <v>80490</v>
      </c>
      <c r="R678" s="25">
        <v>188</v>
      </c>
      <c r="S678" s="25">
        <v>111150</v>
      </c>
      <c r="T678" s="25">
        <v>220</v>
      </c>
      <c r="U678" s="25">
        <v>134510</v>
      </c>
      <c r="V678" s="25">
        <v>131</v>
      </c>
      <c r="W678" s="25">
        <v>69540</v>
      </c>
      <c r="X678" s="25">
        <v>73</v>
      </c>
      <c r="Y678" s="25">
        <v>28280</v>
      </c>
      <c r="Z678" s="25">
        <v>22</v>
      </c>
      <c r="AA678" s="25">
        <v>5690</v>
      </c>
      <c r="AB678" s="25">
        <v>21</v>
      </c>
      <c r="AC678" s="25">
        <v>5450</v>
      </c>
      <c r="AD678" s="25">
        <v>185</v>
      </c>
      <c r="AE678" s="25">
        <v>108960</v>
      </c>
      <c r="AF678" s="25">
        <v>199</v>
      </c>
      <c r="AG678" s="25">
        <v>119180</v>
      </c>
      <c r="AH678" s="25">
        <v>250</v>
      </c>
      <c r="AI678" s="25">
        <v>156410</v>
      </c>
      <c r="AJ678" s="25">
        <v>2061</v>
      </c>
      <c r="AK678" s="31">
        <f t="shared" si="21"/>
        <v>0</v>
      </c>
      <c r="AL678" s="25">
        <v>1226260</v>
      </c>
    </row>
    <row r="679" spans="1:38">
      <c r="A679" s="29" t="s">
        <v>452</v>
      </c>
      <c r="B679" s="29" t="s">
        <v>2447</v>
      </c>
      <c r="C679" s="29" t="s">
        <v>2448</v>
      </c>
      <c r="D679" s="29" t="s">
        <v>2296</v>
      </c>
      <c r="E679" s="29" t="s">
        <v>2297</v>
      </c>
      <c r="F679" s="29" t="str">
        <f t="shared" si="20"/>
        <v>덕곡</v>
      </c>
      <c r="G679" s="29" t="s">
        <v>2449</v>
      </c>
      <c r="H679" s="29" t="s">
        <v>475</v>
      </c>
      <c r="I679" s="29" t="s">
        <v>1220</v>
      </c>
      <c r="J679" s="29" t="s">
        <v>477</v>
      </c>
      <c r="K679" s="26" t="s">
        <v>1117</v>
      </c>
      <c r="L679" s="25">
        <v>457</v>
      </c>
      <c r="M679" s="25">
        <v>313800</v>
      </c>
      <c r="N679" s="25">
        <v>616</v>
      </c>
      <c r="O679" s="25">
        <v>436230</v>
      </c>
      <c r="P679" s="25">
        <v>544</v>
      </c>
      <c r="Q679" s="25">
        <v>380790</v>
      </c>
      <c r="R679" s="25">
        <v>442</v>
      </c>
      <c r="S679" s="25">
        <v>302250</v>
      </c>
      <c r="T679" s="25">
        <v>707</v>
      </c>
      <c r="U679" s="25">
        <v>506300</v>
      </c>
      <c r="V679" s="25">
        <v>320</v>
      </c>
      <c r="W679" s="25">
        <v>208310</v>
      </c>
      <c r="X679" s="25">
        <v>697</v>
      </c>
      <c r="Y679" s="25">
        <v>498600</v>
      </c>
      <c r="Z679" s="25">
        <v>229</v>
      </c>
      <c r="AA679" s="25">
        <v>141080</v>
      </c>
      <c r="AB679" s="25">
        <v>240</v>
      </c>
      <c r="AC679" s="25">
        <v>149110</v>
      </c>
      <c r="AD679" s="25">
        <v>327</v>
      </c>
      <c r="AE679" s="25">
        <v>213700</v>
      </c>
      <c r="AF679" s="25">
        <v>294</v>
      </c>
      <c r="AG679" s="25">
        <v>188530</v>
      </c>
      <c r="AH679" s="25">
        <v>233</v>
      </c>
      <c r="AI679" s="25">
        <v>144000</v>
      </c>
      <c r="AJ679" s="25">
        <v>5106</v>
      </c>
      <c r="AK679" s="31">
        <f t="shared" si="21"/>
        <v>0</v>
      </c>
      <c r="AL679" s="25">
        <v>3482700</v>
      </c>
    </row>
    <row r="680" spans="1:38">
      <c r="A680" s="29" t="s">
        <v>452</v>
      </c>
      <c r="B680" s="29" t="s">
        <v>2450</v>
      </c>
      <c r="C680" s="29" t="s">
        <v>2451</v>
      </c>
      <c r="D680" s="29" t="s">
        <v>2296</v>
      </c>
      <c r="E680" s="29" t="s">
        <v>2297</v>
      </c>
      <c r="F680" s="29" t="str">
        <f t="shared" si="20"/>
        <v>지좌</v>
      </c>
      <c r="G680" s="29" t="s">
        <v>2452</v>
      </c>
      <c r="H680" s="29" t="s">
        <v>475</v>
      </c>
      <c r="I680" s="29" t="s">
        <v>1248</v>
      </c>
      <c r="J680" s="29" t="s">
        <v>477</v>
      </c>
      <c r="K680" s="26" t="s">
        <v>1117</v>
      </c>
      <c r="L680" s="25">
        <v>300</v>
      </c>
      <c r="M680" s="25">
        <v>192910</v>
      </c>
      <c r="N680" s="25">
        <v>300</v>
      </c>
      <c r="O680" s="25">
        <v>192910</v>
      </c>
      <c r="P680" s="25">
        <v>300</v>
      </c>
      <c r="Q680" s="25">
        <v>192910</v>
      </c>
      <c r="R680" s="25">
        <v>300</v>
      </c>
      <c r="S680" s="25">
        <v>192910</v>
      </c>
      <c r="T680" s="25">
        <v>300</v>
      </c>
      <c r="U680" s="25">
        <v>192910</v>
      </c>
      <c r="V680" s="25">
        <v>300</v>
      </c>
      <c r="W680" s="25">
        <v>192910</v>
      </c>
      <c r="X680" s="25">
        <v>300</v>
      </c>
      <c r="Y680" s="25">
        <v>192910</v>
      </c>
      <c r="Z680" s="25">
        <v>229</v>
      </c>
      <c r="AA680" s="25">
        <v>141080</v>
      </c>
      <c r="AB680" s="25">
        <v>160</v>
      </c>
      <c r="AC680" s="25">
        <v>90710</v>
      </c>
      <c r="AD680" s="25">
        <v>226</v>
      </c>
      <c r="AE680" s="25">
        <v>138890</v>
      </c>
      <c r="AF680" s="25">
        <v>191</v>
      </c>
      <c r="AG680" s="25">
        <v>113340</v>
      </c>
      <c r="AH680" s="25">
        <v>224</v>
      </c>
      <c r="AI680" s="25">
        <v>137430</v>
      </c>
      <c r="AJ680" s="25">
        <v>3130</v>
      </c>
      <c r="AK680" s="31">
        <f t="shared" si="21"/>
        <v>0</v>
      </c>
      <c r="AL680" s="25">
        <v>1971820</v>
      </c>
    </row>
    <row r="681" spans="1:38">
      <c r="A681" s="29" t="s">
        <v>452</v>
      </c>
      <c r="B681" s="29" t="s">
        <v>2453</v>
      </c>
      <c r="C681" s="29" t="s">
        <v>2454</v>
      </c>
      <c r="D681" s="29" t="s">
        <v>2296</v>
      </c>
      <c r="E681" s="29" t="s">
        <v>2297</v>
      </c>
      <c r="F681" s="29" t="str">
        <f t="shared" si="20"/>
        <v>덕곡</v>
      </c>
      <c r="G681" s="29" t="s">
        <v>2455</v>
      </c>
      <c r="H681" s="29" t="s">
        <v>458</v>
      </c>
      <c r="I681" s="29" t="s">
        <v>459</v>
      </c>
      <c r="J681" s="29" t="s">
        <v>477</v>
      </c>
      <c r="K681" s="26" t="s">
        <v>1117</v>
      </c>
      <c r="L681" s="25">
        <v>0</v>
      </c>
      <c r="M681" s="25">
        <v>330</v>
      </c>
      <c r="N681" s="25">
        <v>0</v>
      </c>
      <c r="O681" s="25">
        <v>330</v>
      </c>
      <c r="P681" s="25">
        <v>0</v>
      </c>
      <c r="Q681" s="25">
        <v>330</v>
      </c>
      <c r="R681" s="25">
        <v>0</v>
      </c>
      <c r="S681" s="25">
        <v>330</v>
      </c>
      <c r="T681" s="25">
        <v>0</v>
      </c>
      <c r="U681" s="25">
        <v>330</v>
      </c>
      <c r="V681" s="25">
        <v>0</v>
      </c>
      <c r="W681" s="25">
        <v>330</v>
      </c>
      <c r="X681" s="25">
        <v>0</v>
      </c>
      <c r="Y681" s="25">
        <v>330</v>
      </c>
      <c r="Z681" s="25">
        <v>0</v>
      </c>
      <c r="AA681" s="25">
        <v>330</v>
      </c>
      <c r="AB681" s="25">
        <v>0</v>
      </c>
      <c r="AC681" s="25">
        <v>330</v>
      </c>
      <c r="AD681" s="25">
        <v>0</v>
      </c>
      <c r="AE681" s="25">
        <v>330</v>
      </c>
      <c r="AF681" s="25">
        <v>0</v>
      </c>
      <c r="AG681" s="25">
        <v>330</v>
      </c>
      <c r="AH681" s="25">
        <v>0</v>
      </c>
      <c r="AI681" s="25">
        <v>330</v>
      </c>
      <c r="AJ681" s="25">
        <v>0</v>
      </c>
      <c r="AK681" s="31">
        <f t="shared" si="21"/>
        <v>0</v>
      </c>
      <c r="AL681" s="25">
        <v>3960</v>
      </c>
    </row>
    <row r="682" spans="1:38">
      <c r="A682" s="29" t="s">
        <v>452</v>
      </c>
      <c r="B682" s="29" t="s">
        <v>2456</v>
      </c>
      <c r="C682" s="29" t="s">
        <v>2457</v>
      </c>
      <c r="D682" s="29" t="s">
        <v>2296</v>
      </c>
      <c r="E682" s="29" t="s">
        <v>2297</v>
      </c>
      <c r="F682" s="29" t="str">
        <f t="shared" si="20"/>
        <v>지좌</v>
      </c>
      <c r="G682" s="29" t="s">
        <v>2458</v>
      </c>
      <c r="H682" s="29" t="s">
        <v>1242</v>
      </c>
      <c r="I682" s="29" t="s">
        <v>1220</v>
      </c>
      <c r="J682" s="29" t="s">
        <v>477</v>
      </c>
      <c r="K682" s="26" t="s">
        <v>478</v>
      </c>
      <c r="L682" s="25">
        <v>0</v>
      </c>
      <c r="M682" s="25">
        <v>360</v>
      </c>
      <c r="N682" s="25">
        <v>0</v>
      </c>
      <c r="O682" s="25">
        <v>360</v>
      </c>
      <c r="P682" s="25">
        <v>0</v>
      </c>
      <c r="Q682" s="25">
        <v>360</v>
      </c>
      <c r="R682" s="25">
        <v>0</v>
      </c>
      <c r="S682" s="25">
        <v>360</v>
      </c>
      <c r="T682" s="25">
        <v>0</v>
      </c>
      <c r="U682" s="25">
        <v>360</v>
      </c>
      <c r="V682" s="25">
        <v>0</v>
      </c>
      <c r="W682" s="25">
        <v>360</v>
      </c>
      <c r="X682" s="25">
        <v>0</v>
      </c>
      <c r="Y682" s="25">
        <v>360</v>
      </c>
      <c r="Z682" s="25">
        <v>0</v>
      </c>
      <c r="AA682" s="25">
        <v>360</v>
      </c>
      <c r="AB682" s="25">
        <v>0</v>
      </c>
      <c r="AC682" s="25">
        <v>360</v>
      </c>
      <c r="AD682" s="25">
        <v>0</v>
      </c>
      <c r="AE682" s="25">
        <v>360</v>
      </c>
      <c r="AF682" s="25">
        <v>0</v>
      </c>
      <c r="AG682" s="25">
        <v>360</v>
      </c>
      <c r="AH682" s="25">
        <v>0</v>
      </c>
      <c r="AI682" s="25">
        <v>360</v>
      </c>
      <c r="AJ682" s="25">
        <v>0</v>
      </c>
      <c r="AK682" s="32">
        <v>0</v>
      </c>
      <c r="AL682" s="25">
        <v>4320</v>
      </c>
    </row>
    <row r="683" spans="1:38">
      <c r="A683" s="29" t="s">
        <v>452</v>
      </c>
      <c r="B683" s="29" t="s">
        <v>2459</v>
      </c>
      <c r="C683" s="29" t="s">
        <v>2460</v>
      </c>
      <c r="D683" s="29" t="s">
        <v>2296</v>
      </c>
      <c r="E683" s="29" t="s">
        <v>2297</v>
      </c>
      <c r="F683" s="29" t="str">
        <f t="shared" si="20"/>
        <v>지좌</v>
      </c>
      <c r="G683" s="29" t="s">
        <v>2461</v>
      </c>
      <c r="H683" s="29" t="s">
        <v>475</v>
      </c>
      <c r="I683" s="29" t="s">
        <v>1220</v>
      </c>
      <c r="J683" s="29" t="s">
        <v>477</v>
      </c>
      <c r="K683" s="26" t="s">
        <v>1117</v>
      </c>
      <c r="L683" s="25">
        <v>49</v>
      </c>
      <c r="M683" s="25">
        <v>12170</v>
      </c>
      <c r="N683" s="25">
        <v>83</v>
      </c>
      <c r="O683" s="25">
        <v>35180</v>
      </c>
      <c r="P683" s="25">
        <v>68</v>
      </c>
      <c r="Q683" s="25">
        <v>24830</v>
      </c>
      <c r="R683" s="25">
        <v>141</v>
      </c>
      <c r="S683" s="25">
        <v>76840</v>
      </c>
      <c r="T683" s="25">
        <v>132</v>
      </c>
      <c r="U683" s="25">
        <v>70270</v>
      </c>
      <c r="V683" s="25">
        <v>120</v>
      </c>
      <c r="W683" s="25">
        <v>61510</v>
      </c>
      <c r="X683" s="25">
        <v>101</v>
      </c>
      <c r="Y683" s="25">
        <v>47640</v>
      </c>
      <c r="Z683" s="25">
        <v>111</v>
      </c>
      <c r="AA683" s="25">
        <v>54940</v>
      </c>
      <c r="AB683" s="25">
        <v>118</v>
      </c>
      <c r="AC683" s="25">
        <v>60050</v>
      </c>
      <c r="AD683" s="25">
        <v>146</v>
      </c>
      <c r="AE683" s="25">
        <v>80490</v>
      </c>
      <c r="AF683" s="25">
        <v>135</v>
      </c>
      <c r="AG683" s="25">
        <v>72460</v>
      </c>
      <c r="AH683" s="25">
        <v>130</v>
      </c>
      <c r="AI683" s="25">
        <v>68810</v>
      </c>
      <c r="AJ683" s="25">
        <v>1334</v>
      </c>
      <c r="AK683" s="31">
        <f t="shared" si="21"/>
        <v>0</v>
      </c>
      <c r="AL683" s="25">
        <v>665190</v>
      </c>
    </row>
    <row r="684" spans="1:38">
      <c r="A684" s="29" t="s">
        <v>452</v>
      </c>
      <c r="B684" s="29" t="s">
        <v>2462</v>
      </c>
      <c r="C684" s="29" t="s">
        <v>2463</v>
      </c>
      <c r="D684" s="29" t="s">
        <v>2296</v>
      </c>
      <c r="E684" s="29" t="s">
        <v>2297</v>
      </c>
      <c r="F684" s="29" t="str">
        <f t="shared" si="20"/>
        <v>지좌</v>
      </c>
      <c r="G684" s="29" t="s">
        <v>2464</v>
      </c>
      <c r="H684" s="29" t="s">
        <v>458</v>
      </c>
      <c r="I684" s="29" t="s">
        <v>459</v>
      </c>
      <c r="J684" s="29" t="s">
        <v>460</v>
      </c>
      <c r="K684" s="26" t="s">
        <v>459</v>
      </c>
      <c r="P684" s="25">
        <v>0</v>
      </c>
      <c r="Q684" s="25">
        <v>990</v>
      </c>
      <c r="V684" s="25">
        <v>0</v>
      </c>
      <c r="W684" s="25">
        <v>990</v>
      </c>
      <c r="AB684" s="25">
        <v>0</v>
      </c>
      <c r="AC684" s="25">
        <v>990</v>
      </c>
      <c r="AH684" s="25">
        <v>0</v>
      </c>
      <c r="AI684" s="25">
        <v>990</v>
      </c>
      <c r="AJ684" s="25">
        <v>0</v>
      </c>
      <c r="AK684" s="31">
        <f t="shared" si="21"/>
        <v>0</v>
      </c>
      <c r="AL684" s="25">
        <v>3960</v>
      </c>
    </row>
    <row r="685" spans="1:38">
      <c r="A685" s="29" t="s">
        <v>452</v>
      </c>
      <c r="B685" s="29" t="s">
        <v>2465</v>
      </c>
      <c r="C685" s="29" t="s">
        <v>2466</v>
      </c>
      <c r="D685" s="29" t="s">
        <v>2296</v>
      </c>
      <c r="E685" s="29" t="s">
        <v>2297</v>
      </c>
      <c r="F685" s="29" t="str">
        <f t="shared" si="20"/>
        <v>지좌</v>
      </c>
      <c r="G685" s="29" t="s">
        <v>2467</v>
      </c>
      <c r="H685" s="29" t="s">
        <v>458</v>
      </c>
      <c r="I685" s="29" t="s">
        <v>459</v>
      </c>
      <c r="J685" s="29" t="s">
        <v>460</v>
      </c>
      <c r="K685" s="26" t="s">
        <v>459</v>
      </c>
      <c r="P685" s="25">
        <v>0</v>
      </c>
      <c r="Q685" s="25">
        <v>990</v>
      </c>
      <c r="V685" s="25">
        <v>0</v>
      </c>
      <c r="W685" s="25">
        <v>990</v>
      </c>
      <c r="AB685" s="25">
        <v>0</v>
      </c>
      <c r="AC685" s="25">
        <v>990</v>
      </c>
      <c r="AH685" s="25">
        <v>0</v>
      </c>
      <c r="AI685" s="25">
        <v>990</v>
      </c>
      <c r="AJ685" s="25">
        <v>0</v>
      </c>
      <c r="AK685" s="31">
        <f t="shared" si="21"/>
        <v>0</v>
      </c>
      <c r="AL685" s="25">
        <v>3960</v>
      </c>
    </row>
    <row r="686" spans="1:38">
      <c r="A686" s="29" t="s">
        <v>452</v>
      </c>
      <c r="B686" s="29" t="s">
        <v>2468</v>
      </c>
      <c r="C686" s="29" t="s">
        <v>2469</v>
      </c>
      <c r="D686" s="29" t="s">
        <v>2296</v>
      </c>
      <c r="E686" s="29" t="s">
        <v>2297</v>
      </c>
      <c r="F686" s="29" t="str">
        <f t="shared" si="20"/>
        <v>지좌</v>
      </c>
      <c r="G686" s="29" t="s">
        <v>2470</v>
      </c>
      <c r="H686" s="29" t="s">
        <v>458</v>
      </c>
      <c r="I686" s="29" t="s">
        <v>459</v>
      </c>
      <c r="J686" s="29" t="s">
        <v>460</v>
      </c>
      <c r="K686" s="26" t="s">
        <v>459</v>
      </c>
      <c r="P686" s="25">
        <v>0</v>
      </c>
      <c r="Q686" s="25">
        <v>990</v>
      </c>
      <c r="V686" s="25">
        <v>0</v>
      </c>
      <c r="W686" s="25">
        <v>990</v>
      </c>
      <c r="AB686" s="25">
        <v>0</v>
      </c>
      <c r="AC686" s="25">
        <v>990</v>
      </c>
      <c r="AH686" s="25">
        <v>0</v>
      </c>
      <c r="AI686" s="25">
        <v>990</v>
      </c>
      <c r="AJ686" s="25">
        <v>0</v>
      </c>
      <c r="AK686" s="31">
        <f t="shared" si="21"/>
        <v>0</v>
      </c>
      <c r="AL686" s="25">
        <v>3960</v>
      </c>
    </row>
    <row r="687" spans="1:38">
      <c r="A687" s="29" t="s">
        <v>452</v>
      </c>
      <c r="B687" s="29" t="s">
        <v>2471</v>
      </c>
      <c r="C687" s="29" t="s">
        <v>2472</v>
      </c>
      <c r="D687" s="29" t="s">
        <v>2296</v>
      </c>
      <c r="E687" s="29" t="s">
        <v>2297</v>
      </c>
      <c r="F687" s="29" t="str">
        <f t="shared" si="20"/>
        <v>지좌</v>
      </c>
      <c r="G687" s="29" t="s">
        <v>2473</v>
      </c>
      <c r="H687" s="29" t="s">
        <v>458</v>
      </c>
      <c r="I687" s="29" t="s">
        <v>459</v>
      </c>
      <c r="J687" s="29" t="s">
        <v>460</v>
      </c>
      <c r="K687" s="26" t="s">
        <v>459</v>
      </c>
      <c r="P687" s="25">
        <v>0</v>
      </c>
      <c r="Q687" s="25">
        <v>0</v>
      </c>
      <c r="V687" s="25">
        <v>0</v>
      </c>
      <c r="W687" s="25">
        <v>0</v>
      </c>
      <c r="AB687" s="25">
        <v>0</v>
      </c>
      <c r="AC687" s="25">
        <v>0</v>
      </c>
      <c r="AH687" s="25">
        <v>0</v>
      </c>
      <c r="AI687" s="25">
        <v>0</v>
      </c>
      <c r="AJ687" s="25">
        <v>0</v>
      </c>
      <c r="AK687" s="31">
        <f t="shared" si="21"/>
        <v>0</v>
      </c>
      <c r="AL687" s="25">
        <v>0</v>
      </c>
    </row>
    <row r="688" spans="1:38">
      <c r="A688" s="29" t="s">
        <v>452</v>
      </c>
      <c r="B688" s="29" t="s">
        <v>2474</v>
      </c>
      <c r="C688" s="29" t="s">
        <v>2475</v>
      </c>
      <c r="D688" s="29" t="s">
        <v>2296</v>
      </c>
      <c r="E688" s="29" t="s">
        <v>2297</v>
      </c>
      <c r="F688" s="29" t="str">
        <f t="shared" si="20"/>
        <v>지좌</v>
      </c>
      <c r="G688" s="29" t="s">
        <v>2476</v>
      </c>
      <c r="H688" s="29" t="s">
        <v>458</v>
      </c>
      <c r="I688" s="29" t="s">
        <v>459</v>
      </c>
      <c r="J688" s="29" t="s">
        <v>460</v>
      </c>
      <c r="K688" s="26" t="s">
        <v>459</v>
      </c>
      <c r="P688" s="25">
        <v>0</v>
      </c>
      <c r="Q688" s="25">
        <v>990</v>
      </c>
      <c r="V688" s="25">
        <v>0</v>
      </c>
      <c r="W688" s="25">
        <v>990</v>
      </c>
      <c r="AB688" s="25">
        <v>0</v>
      </c>
      <c r="AC688" s="25">
        <v>990</v>
      </c>
      <c r="AH688" s="25">
        <v>0</v>
      </c>
      <c r="AI688" s="25">
        <v>990</v>
      </c>
      <c r="AJ688" s="25">
        <v>0</v>
      </c>
      <c r="AK688" s="31">
        <f t="shared" si="21"/>
        <v>0</v>
      </c>
      <c r="AL688" s="25">
        <v>3960</v>
      </c>
    </row>
    <row r="689" spans="1:38">
      <c r="A689" s="29" t="s">
        <v>452</v>
      </c>
      <c r="B689" s="29" t="s">
        <v>2477</v>
      </c>
      <c r="C689" s="29" t="s">
        <v>2478</v>
      </c>
      <c r="D689" s="29" t="s">
        <v>2296</v>
      </c>
      <c r="E689" s="29" t="s">
        <v>2297</v>
      </c>
      <c r="F689" s="29" t="str">
        <f t="shared" si="20"/>
        <v>지좌</v>
      </c>
      <c r="G689" s="29" t="s">
        <v>2479</v>
      </c>
      <c r="H689" s="29" t="s">
        <v>458</v>
      </c>
      <c r="I689" s="29" t="s">
        <v>459</v>
      </c>
      <c r="J689" s="29" t="s">
        <v>460</v>
      </c>
      <c r="K689" s="26" t="s">
        <v>459</v>
      </c>
      <c r="P689" s="25">
        <v>0</v>
      </c>
      <c r="Q689" s="25">
        <v>990</v>
      </c>
      <c r="V689" s="25">
        <v>0</v>
      </c>
      <c r="W689" s="25">
        <v>990</v>
      </c>
      <c r="AB689" s="25">
        <v>0</v>
      </c>
      <c r="AC689" s="25">
        <v>990</v>
      </c>
      <c r="AH689" s="25">
        <v>0</v>
      </c>
      <c r="AI689" s="25">
        <v>990</v>
      </c>
      <c r="AJ689" s="25">
        <v>0</v>
      </c>
      <c r="AK689" s="31">
        <f t="shared" si="21"/>
        <v>0</v>
      </c>
      <c r="AL689" s="25">
        <v>3960</v>
      </c>
    </row>
    <row r="690" spans="1:38">
      <c r="A690" s="29" t="s">
        <v>452</v>
      </c>
      <c r="B690" s="29" t="s">
        <v>2480</v>
      </c>
      <c r="C690" s="29" t="s">
        <v>2481</v>
      </c>
      <c r="D690" s="29" t="s">
        <v>2296</v>
      </c>
      <c r="E690" s="29" t="s">
        <v>2297</v>
      </c>
      <c r="F690" s="29" t="str">
        <f t="shared" si="20"/>
        <v>지좌</v>
      </c>
      <c r="G690" s="29" t="s">
        <v>2482</v>
      </c>
      <c r="H690" s="29" t="s">
        <v>458</v>
      </c>
      <c r="I690" s="29" t="s">
        <v>459</v>
      </c>
      <c r="J690" s="29" t="s">
        <v>460</v>
      </c>
      <c r="K690" s="26" t="s">
        <v>459</v>
      </c>
      <c r="P690" s="25">
        <v>0</v>
      </c>
      <c r="Q690" s="25">
        <v>990</v>
      </c>
      <c r="V690" s="25">
        <v>0</v>
      </c>
      <c r="W690" s="25">
        <v>990</v>
      </c>
      <c r="AB690" s="25">
        <v>0</v>
      </c>
      <c r="AC690" s="25">
        <v>990</v>
      </c>
      <c r="AH690" s="25">
        <v>0</v>
      </c>
      <c r="AI690" s="25">
        <v>990</v>
      </c>
      <c r="AJ690" s="25">
        <v>0</v>
      </c>
      <c r="AK690" s="31">
        <f t="shared" si="21"/>
        <v>0</v>
      </c>
      <c r="AL690" s="25">
        <v>3960</v>
      </c>
    </row>
    <row r="691" spans="1:38">
      <c r="A691" s="29" t="s">
        <v>452</v>
      </c>
      <c r="B691" s="29" t="s">
        <v>2483</v>
      </c>
      <c r="C691" s="29" t="s">
        <v>2484</v>
      </c>
      <c r="D691" s="29" t="s">
        <v>2296</v>
      </c>
      <c r="E691" s="29" t="s">
        <v>2297</v>
      </c>
      <c r="F691" s="29" t="str">
        <f t="shared" si="20"/>
        <v>지좌</v>
      </c>
      <c r="G691" s="29" t="s">
        <v>2485</v>
      </c>
      <c r="H691" s="29" t="s">
        <v>458</v>
      </c>
      <c r="I691" s="29" t="s">
        <v>459</v>
      </c>
      <c r="J691" s="29" t="s">
        <v>460</v>
      </c>
      <c r="K691" s="26" t="s">
        <v>459</v>
      </c>
      <c r="P691" s="25">
        <v>0</v>
      </c>
      <c r="Q691" s="25">
        <v>990</v>
      </c>
      <c r="V691" s="25">
        <v>0</v>
      </c>
      <c r="W691" s="25">
        <v>990</v>
      </c>
      <c r="AB691" s="25">
        <v>0</v>
      </c>
      <c r="AC691" s="25">
        <v>990</v>
      </c>
      <c r="AH691" s="25">
        <v>0</v>
      </c>
      <c r="AI691" s="25">
        <v>990</v>
      </c>
      <c r="AJ691" s="25">
        <v>0</v>
      </c>
      <c r="AK691" s="31">
        <f t="shared" si="21"/>
        <v>0</v>
      </c>
      <c r="AL691" s="25">
        <v>3960</v>
      </c>
    </row>
    <row r="692" spans="1:38">
      <c r="A692" s="29" t="s">
        <v>452</v>
      </c>
      <c r="B692" s="29" t="s">
        <v>2486</v>
      </c>
      <c r="C692" s="29" t="s">
        <v>2487</v>
      </c>
      <c r="D692" s="29" t="s">
        <v>2296</v>
      </c>
      <c r="E692" s="29" t="s">
        <v>2297</v>
      </c>
      <c r="F692" s="29" t="str">
        <f t="shared" si="20"/>
        <v>지좌</v>
      </c>
      <c r="G692" s="29" t="s">
        <v>2488</v>
      </c>
      <c r="H692" s="29" t="s">
        <v>458</v>
      </c>
      <c r="I692" s="29" t="s">
        <v>459</v>
      </c>
      <c r="J692" s="29" t="s">
        <v>460</v>
      </c>
      <c r="K692" s="26" t="s">
        <v>459</v>
      </c>
      <c r="P692" s="25">
        <v>0</v>
      </c>
      <c r="Q692" s="25">
        <v>990</v>
      </c>
      <c r="V692" s="25">
        <v>0</v>
      </c>
      <c r="W692" s="25">
        <v>990</v>
      </c>
      <c r="AB692" s="25">
        <v>0</v>
      </c>
      <c r="AC692" s="25">
        <v>990</v>
      </c>
      <c r="AH692" s="25">
        <v>0</v>
      </c>
      <c r="AI692" s="25">
        <v>990</v>
      </c>
      <c r="AJ692" s="25">
        <v>0</v>
      </c>
      <c r="AK692" s="31">
        <f t="shared" si="21"/>
        <v>0</v>
      </c>
      <c r="AL692" s="25">
        <v>3960</v>
      </c>
    </row>
    <row r="693" spans="1:38">
      <c r="A693" s="29" t="s">
        <v>452</v>
      </c>
      <c r="B693" s="29" t="s">
        <v>2489</v>
      </c>
      <c r="C693" s="29" t="s">
        <v>2490</v>
      </c>
      <c r="D693" s="29" t="s">
        <v>2296</v>
      </c>
      <c r="E693" s="29" t="s">
        <v>2297</v>
      </c>
      <c r="F693" s="29" t="str">
        <f t="shared" si="20"/>
        <v>지좌</v>
      </c>
      <c r="G693" s="29" t="s">
        <v>2491</v>
      </c>
      <c r="H693" s="29" t="s">
        <v>458</v>
      </c>
      <c r="I693" s="29" t="s">
        <v>459</v>
      </c>
      <c r="J693" s="29" t="s">
        <v>460</v>
      </c>
      <c r="K693" s="26" t="s">
        <v>459</v>
      </c>
      <c r="P693" s="25">
        <v>0</v>
      </c>
      <c r="Q693" s="25">
        <v>990</v>
      </c>
      <c r="V693" s="25">
        <v>0</v>
      </c>
      <c r="W693" s="25">
        <v>990</v>
      </c>
      <c r="AB693" s="25">
        <v>0</v>
      </c>
      <c r="AC693" s="25">
        <v>990</v>
      </c>
      <c r="AH693" s="25">
        <v>0</v>
      </c>
      <c r="AI693" s="25">
        <v>990</v>
      </c>
      <c r="AJ693" s="25">
        <v>0</v>
      </c>
      <c r="AK693" s="31">
        <f t="shared" si="21"/>
        <v>0</v>
      </c>
      <c r="AL693" s="25">
        <v>3960</v>
      </c>
    </row>
    <row r="694" spans="1:38">
      <c r="A694" s="29" t="s">
        <v>452</v>
      </c>
      <c r="B694" s="29" t="s">
        <v>2492</v>
      </c>
      <c r="C694" s="29" t="s">
        <v>2493</v>
      </c>
      <c r="D694" s="29" t="s">
        <v>2296</v>
      </c>
      <c r="E694" s="29" t="s">
        <v>2297</v>
      </c>
      <c r="F694" s="29" t="str">
        <f t="shared" si="20"/>
        <v>지좌</v>
      </c>
      <c r="G694" s="29" t="s">
        <v>2494</v>
      </c>
      <c r="H694" s="29" t="s">
        <v>458</v>
      </c>
      <c r="I694" s="29" t="s">
        <v>459</v>
      </c>
      <c r="J694" s="29" t="s">
        <v>460</v>
      </c>
      <c r="K694" s="26" t="s">
        <v>459</v>
      </c>
      <c r="P694" s="25">
        <v>0</v>
      </c>
      <c r="Q694" s="25">
        <v>990</v>
      </c>
      <c r="V694" s="25">
        <v>0</v>
      </c>
      <c r="W694" s="25">
        <v>990</v>
      </c>
      <c r="AB694" s="25">
        <v>0</v>
      </c>
      <c r="AC694" s="25">
        <v>990</v>
      </c>
      <c r="AH694" s="25">
        <v>0</v>
      </c>
      <c r="AI694" s="25">
        <v>990</v>
      </c>
      <c r="AJ694" s="25">
        <v>0</v>
      </c>
      <c r="AK694" s="31">
        <f t="shared" si="21"/>
        <v>0</v>
      </c>
      <c r="AL694" s="25">
        <v>3960</v>
      </c>
    </row>
    <row r="695" spans="1:38">
      <c r="A695" s="29" t="s">
        <v>452</v>
      </c>
      <c r="B695" s="29" t="s">
        <v>2495</v>
      </c>
      <c r="C695" s="29" t="s">
        <v>2496</v>
      </c>
      <c r="D695" s="29" t="s">
        <v>2296</v>
      </c>
      <c r="E695" s="29" t="s">
        <v>2297</v>
      </c>
      <c r="F695" s="29" t="str">
        <f t="shared" si="20"/>
        <v>지좌</v>
      </c>
      <c r="G695" s="29" t="s">
        <v>2497</v>
      </c>
      <c r="H695" s="29" t="s">
        <v>458</v>
      </c>
      <c r="I695" s="29" t="s">
        <v>459</v>
      </c>
      <c r="J695" s="29" t="s">
        <v>460</v>
      </c>
      <c r="K695" s="26" t="s">
        <v>459</v>
      </c>
      <c r="P695" s="25">
        <v>0</v>
      </c>
      <c r="Q695" s="25">
        <v>990</v>
      </c>
      <c r="V695" s="25">
        <v>0</v>
      </c>
      <c r="W695" s="25">
        <v>990</v>
      </c>
      <c r="AB695" s="25">
        <v>0</v>
      </c>
      <c r="AC695" s="25">
        <v>990</v>
      </c>
      <c r="AH695" s="25">
        <v>0</v>
      </c>
      <c r="AI695" s="25">
        <v>990</v>
      </c>
      <c r="AJ695" s="25">
        <v>0</v>
      </c>
      <c r="AK695" s="31">
        <f t="shared" si="21"/>
        <v>0</v>
      </c>
      <c r="AL695" s="25">
        <v>3960</v>
      </c>
    </row>
    <row r="696" spans="1:38">
      <c r="A696" s="29" t="s">
        <v>452</v>
      </c>
      <c r="B696" s="29" t="s">
        <v>2498</v>
      </c>
      <c r="C696" s="29" t="s">
        <v>2499</v>
      </c>
      <c r="D696" s="29" t="s">
        <v>2296</v>
      </c>
      <c r="E696" s="29" t="s">
        <v>2297</v>
      </c>
      <c r="F696" s="29" t="str">
        <f t="shared" si="20"/>
        <v>덕곡</v>
      </c>
      <c r="G696" s="29" t="s">
        <v>2500</v>
      </c>
      <c r="H696" s="29" t="s">
        <v>475</v>
      </c>
      <c r="I696" s="29" t="s">
        <v>1220</v>
      </c>
      <c r="J696" s="29" t="s">
        <v>477</v>
      </c>
      <c r="K696" s="26" t="s">
        <v>1117</v>
      </c>
      <c r="L696" s="25">
        <v>46</v>
      </c>
      <c r="M696" s="25">
        <v>11450</v>
      </c>
      <c r="N696" s="25">
        <v>89</v>
      </c>
      <c r="O696" s="25">
        <v>39320</v>
      </c>
      <c r="P696" s="25">
        <v>72</v>
      </c>
      <c r="Q696" s="25">
        <v>27590</v>
      </c>
      <c r="R696" s="25">
        <v>63</v>
      </c>
      <c r="S696" s="25">
        <v>21380</v>
      </c>
      <c r="T696" s="25">
        <v>104</v>
      </c>
      <c r="U696" s="25">
        <v>49830</v>
      </c>
      <c r="V696" s="25">
        <v>111</v>
      </c>
      <c r="W696" s="25">
        <v>54940</v>
      </c>
      <c r="X696" s="25">
        <v>64</v>
      </c>
      <c r="Y696" s="25">
        <v>22070</v>
      </c>
      <c r="Z696" s="25">
        <v>54</v>
      </c>
      <c r="AA696" s="25">
        <v>15170</v>
      </c>
      <c r="AB696" s="25">
        <v>67</v>
      </c>
      <c r="AC696" s="25">
        <v>24140</v>
      </c>
      <c r="AD696" s="25">
        <v>76</v>
      </c>
      <c r="AE696" s="25">
        <v>30350</v>
      </c>
      <c r="AF696" s="25">
        <v>72</v>
      </c>
      <c r="AG696" s="25">
        <v>27590</v>
      </c>
      <c r="AH696" s="25">
        <v>51</v>
      </c>
      <c r="AI696" s="25">
        <v>13100</v>
      </c>
      <c r="AJ696" s="25">
        <v>869</v>
      </c>
      <c r="AK696" s="31">
        <f t="shared" si="21"/>
        <v>0</v>
      </c>
      <c r="AL696" s="25">
        <v>336930</v>
      </c>
    </row>
    <row r="697" spans="1:38">
      <c r="A697" s="29" t="s">
        <v>452</v>
      </c>
      <c r="B697" s="29" t="s">
        <v>2501</v>
      </c>
      <c r="C697" s="29" t="s">
        <v>499</v>
      </c>
      <c r="D697" s="29" t="s">
        <v>2502</v>
      </c>
      <c r="E697" s="29" t="s">
        <v>2502</v>
      </c>
      <c r="F697" s="29" t="str">
        <f t="shared" si="20"/>
        <v>지례</v>
      </c>
      <c r="G697" s="29" t="s">
        <v>2503</v>
      </c>
      <c r="H697" s="29" t="s">
        <v>458</v>
      </c>
      <c r="I697" s="29" t="s">
        <v>459</v>
      </c>
      <c r="J697" s="29" t="s">
        <v>460</v>
      </c>
      <c r="K697" s="26" t="s">
        <v>459</v>
      </c>
      <c r="P697" s="25">
        <v>0</v>
      </c>
      <c r="Q697" s="25">
        <v>990</v>
      </c>
      <c r="V697" s="25">
        <v>0</v>
      </c>
      <c r="W697" s="25">
        <v>990</v>
      </c>
      <c r="AB697" s="25">
        <v>0</v>
      </c>
      <c r="AC697" s="25">
        <v>990</v>
      </c>
      <c r="AH697" s="25">
        <v>0</v>
      </c>
      <c r="AI697" s="25">
        <v>990</v>
      </c>
      <c r="AJ697" s="25">
        <v>0</v>
      </c>
      <c r="AK697" s="31">
        <f t="shared" si="21"/>
        <v>0</v>
      </c>
      <c r="AL697" s="25">
        <v>3960</v>
      </c>
    </row>
    <row r="698" spans="1:38">
      <c r="A698" s="29" t="s">
        <v>452</v>
      </c>
      <c r="B698" s="29" t="s">
        <v>2504</v>
      </c>
      <c r="C698" s="29" t="s">
        <v>2505</v>
      </c>
      <c r="D698" s="29" t="s">
        <v>2502</v>
      </c>
      <c r="E698" s="29" t="s">
        <v>2502</v>
      </c>
      <c r="F698" s="29" t="str">
        <f t="shared" si="20"/>
        <v>지례</v>
      </c>
      <c r="G698" s="29" t="s">
        <v>2506</v>
      </c>
      <c r="H698" s="29" t="s">
        <v>458</v>
      </c>
      <c r="I698" s="29" t="s">
        <v>459</v>
      </c>
      <c r="J698" s="29" t="s">
        <v>460</v>
      </c>
      <c r="K698" s="26" t="s">
        <v>459</v>
      </c>
      <c r="P698" s="25">
        <v>0</v>
      </c>
      <c r="Q698" s="25">
        <v>0</v>
      </c>
      <c r="V698" s="25">
        <v>0</v>
      </c>
      <c r="W698" s="25">
        <v>0</v>
      </c>
      <c r="AB698" s="25">
        <v>0</v>
      </c>
      <c r="AC698" s="25">
        <v>0</v>
      </c>
      <c r="AH698" s="25">
        <v>0</v>
      </c>
      <c r="AI698" s="25">
        <v>0</v>
      </c>
      <c r="AJ698" s="25">
        <v>0</v>
      </c>
      <c r="AK698" s="31">
        <f t="shared" si="21"/>
        <v>0</v>
      </c>
      <c r="AL698" s="25">
        <v>0</v>
      </c>
    </row>
    <row r="699" spans="1:38">
      <c r="A699" s="29" t="s">
        <v>452</v>
      </c>
      <c r="B699" s="29" t="s">
        <v>2507</v>
      </c>
      <c r="C699" s="29" t="s">
        <v>2508</v>
      </c>
      <c r="D699" s="29" t="s">
        <v>2502</v>
      </c>
      <c r="E699" s="29" t="s">
        <v>2502</v>
      </c>
      <c r="F699" s="29" t="str">
        <f t="shared" si="20"/>
        <v>지례</v>
      </c>
      <c r="G699" s="29" t="s">
        <v>2509</v>
      </c>
      <c r="H699" s="29" t="s">
        <v>458</v>
      </c>
      <c r="I699" s="29" t="s">
        <v>459</v>
      </c>
      <c r="J699" s="29" t="s">
        <v>460</v>
      </c>
      <c r="K699" s="26" t="s">
        <v>459</v>
      </c>
      <c r="P699" s="25">
        <v>0</v>
      </c>
      <c r="Q699" s="25">
        <v>990</v>
      </c>
      <c r="V699" s="25">
        <v>0</v>
      </c>
      <c r="W699" s="25">
        <v>990</v>
      </c>
      <c r="AB699" s="25">
        <v>0</v>
      </c>
      <c r="AC699" s="25">
        <v>990</v>
      </c>
      <c r="AH699" s="25">
        <v>0</v>
      </c>
      <c r="AI699" s="25">
        <v>990</v>
      </c>
      <c r="AJ699" s="25">
        <v>0</v>
      </c>
      <c r="AK699" s="31">
        <f t="shared" si="21"/>
        <v>0</v>
      </c>
      <c r="AL699" s="25">
        <v>3960</v>
      </c>
    </row>
    <row r="700" spans="1:38">
      <c r="A700" s="29" t="s">
        <v>452</v>
      </c>
      <c r="B700" s="29" t="s">
        <v>2510</v>
      </c>
      <c r="C700" s="29" t="s">
        <v>2511</v>
      </c>
      <c r="D700" s="29" t="s">
        <v>2502</v>
      </c>
      <c r="E700" s="29" t="s">
        <v>2502</v>
      </c>
      <c r="F700" s="29" t="str">
        <f t="shared" si="20"/>
        <v>지례</v>
      </c>
      <c r="G700" s="29" t="s">
        <v>2512</v>
      </c>
      <c r="H700" s="29" t="s">
        <v>458</v>
      </c>
      <c r="I700" s="29" t="s">
        <v>459</v>
      </c>
      <c r="J700" s="29" t="s">
        <v>460</v>
      </c>
      <c r="K700" s="26" t="s">
        <v>459</v>
      </c>
      <c r="P700" s="25">
        <v>0</v>
      </c>
      <c r="Q700" s="25">
        <v>990</v>
      </c>
      <c r="V700" s="25">
        <v>0</v>
      </c>
      <c r="W700" s="25">
        <v>990</v>
      </c>
      <c r="AB700" s="25">
        <v>0</v>
      </c>
      <c r="AC700" s="25">
        <v>990</v>
      </c>
      <c r="AH700" s="25">
        <v>0</v>
      </c>
      <c r="AI700" s="25">
        <v>990</v>
      </c>
      <c r="AJ700" s="25">
        <v>0</v>
      </c>
      <c r="AK700" s="31">
        <f t="shared" si="21"/>
        <v>0</v>
      </c>
      <c r="AL700" s="25">
        <v>3960</v>
      </c>
    </row>
    <row r="701" spans="1:38">
      <c r="A701" s="29" t="s">
        <v>452</v>
      </c>
      <c r="B701" s="29" t="s">
        <v>2513</v>
      </c>
      <c r="C701" s="29" t="s">
        <v>2514</v>
      </c>
      <c r="D701" s="29" t="s">
        <v>2502</v>
      </c>
      <c r="E701" s="29" t="s">
        <v>2502</v>
      </c>
      <c r="F701" s="29" t="str">
        <f t="shared" si="20"/>
        <v>지례</v>
      </c>
      <c r="G701" s="29" t="s">
        <v>2515</v>
      </c>
      <c r="H701" s="29" t="s">
        <v>458</v>
      </c>
      <c r="I701" s="29" t="s">
        <v>459</v>
      </c>
      <c r="J701" s="29" t="s">
        <v>460</v>
      </c>
      <c r="K701" s="26" t="s">
        <v>459</v>
      </c>
      <c r="P701" s="25">
        <v>0</v>
      </c>
      <c r="Q701" s="25">
        <v>990</v>
      </c>
      <c r="V701" s="25">
        <v>0</v>
      </c>
      <c r="W701" s="25">
        <v>990</v>
      </c>
      <c r="AB701" s="25">
        <v>0</v>
      </c>
      <c r="AC701" s="25">
        <v>990</v>
      </c>
      <c r="AH701" s="25">
        <v>0</v>
      </c>
      <c r="AI701" s="25">
        <v>990</v>
      </c>
      <c r="AJ701" s="25">
        <v>0</v>
      </c>
      <c r="AK701" s="31">
        <f t="shared" si="21"/>
        <v>0</v>
      </c>
      <c r="AL701" s="25">
        <v>3960</v>
      </c>
    </row>
    <row r="702" spans="1:38">
      <c r="A702" s="29" t="s">
        <v>452</v>
      </c>
      <c r="B702" s="29" t="s">
        <v>2516</v>
      </c>
      <c r="C702" s="29" t="s">
        <v>2517</v>
      </c>
      <c r="D702" s="29" t="s">
        <v>2502</v>
      </c>
      <c r="E702" s="29" t="s">
        <v>2502</v>
      </c>
      <c r="F702" s="29" t="str">
        <f t="shared" si="20"/>
        <v>지례</v>
      </c>
      <c r="G702" s="29" t="s">
        <v>2518</v>
      </c>
      <c r="H702" s="29" t="s">
        <v>458</v>
      </c>
      <c r="I702" s="29" t="s">
        <v>459</v>
      </c>
      <c r="J702" s="29" t="s">
        <v>460</v>
      </c>
      <c r="K702" s="26" t="s">
        <v>459</v>
      </c>
      <c r="P702" s="25">
        <v>0</v>
      </c>
      <c r="Q702" s="25">
        <v>990</v>
      </c>
      <c r="V702" s="25">
        <v>0</v>
      </c>
      <c r="W702" s="25">
        <v>990</v>
      </c>
      <c r="AB702" s="25">
        <v>0</v>
      </c>
      <c r="AC702" s="25">
        <v>990</v>
      </c>
      <c r="AH702" s="25">
        <v>0</v>
      </c>
      <c r="AI702" s="25">
        <v>990</v>
      </c>
      <c r="AJ702" s="25">
        <v>0</v>
      </c>
      <c r="AK702" s="31">
        <f t="shared" si="21"/>
        <v>0</v>
      </c>
      <c r="AL702" s="25">
        <v>3960</v>
      </c>
    </row>
    <row r="703" spans="1:38">
      <c r="A703" s="29" t="s">
        <v>452</v>
      </c>
      <c r="B703" s="29" t="s">
        <v>2519</v>
      </c>
      <c r="C703" s="29" t="s">
        <v>2520</v>
      </c>
      <c r="D703" s="29" t="s">
        <v>2502</v>
      </c>
      <c r="E703" s="29" t="s">
        <v>2502</v>
      </c>
      <c r="F703" s="29" t="str">
        <f t="shared" si="20"/>
        <v>지례</v>
      </c>
      <c r="G703" s="29" t="s">
        <v>2521</v>
      </c>
      <c r="H703" s="29" t="s">
        <v>458</v>
      </c>
      <c r="I703" s="29" t="s">
        <v>459</v>
      </c>
      <c r="J703" s="29" t="s">
        <v>460</v>
      </c>
      <c r="K703" s="26" t="s">
        <v>459</v>
      </c>
      <c r="P703" s="25">
        <v>0</v>
      </c>
      <c r="Q703" s="25">
        <v>990</v>
      </c>
      <c r="V703" s="25">
        <v>0</v>
      </c>
      <c r="W703" s="25">
        <v>990</v>
      </c>
      <c r="AB703" s="25">
        <v>0</v>
      </c>
      <c r="AC703" s="25">
        <v>990</v>
      </c>
      <c r="AH703" s="25">
        <v>0</v>
      </c>
      <c r="AI703" s="25">
        <v>990</v>
      </c>
      <c r="AJ703" s="25">
        <v>0</v>
      </c>
      <c r="AK703" s="31">
        <f t="shared" si="21"/>
        <v>0</v>
      </c>
      <c r="AL703" s="25">
        <v>3960</v>
      </c>
    </row>
    <row r="704" spans="1:38">
      <c r="A704" s="29" t="s">
        <v>452</v>
      </c>
      <c r="B704" s="29" t="s">
        <v>2522</v>
      </c>
      <c r="C704" s="29" t="s">
        <v>2523</v>
      </c>
      <c r="D704" s="29" t="s">
        <v>2502</v>
      </c>
      <c r="E704" s="29" t="s">
        <v>2502</v>
      </c>
      <c r="F704" s="29" t="str">
        <f t="shared" si="20"/>
        <v>지례</v>
      </c>
      <c r="G704" s="29" t="s">
        <v>2524</v>
      </c>
      <c r="H704" s="29" t="s">
        <v>458</v>
      </c>
      <c r="I704" s="29" t="s">
        <v>459</v>
      </c>
      <c r="J704" s="29" t="s">
        <v>460</v>
      </c>
      <c r="K704" s="26" t="s">
        <v>459</v>
      </c>
      <c r="P704" s="25">
        <v>0</v>
      </c>
      <c r="Q704" s="25">
        <v>990</v>
      </c>
      <c r="V704" s="25">
        <v>0</v>
      </c>
      <c r="W704" s="25">
        <v>990</v>
      </c>
      <c r="AB704" s="25">
        <v>0</v>
      </c>
      <c r="AC704" s="25">
        <v>990</v>
      </c>
      <c r="AH704" s="25">
        <v>0</v>
      </c>
      <c r="AI704" s="25">
        <v>990</v>
      </c>
      <c r="AJ704" s="25">
        <v>0</v>
      </c>
      <c r="AK704" s="31">
        <f t="shared" si="21"/>
        <v>0</v>
      </c>
      <c r="AL704" s="25">
        <v>3960</v>
      </c>
    </row>
    <row r="705" spans="1:38">
      <c r="A705" s="29" t="s">
        <v>452</v>
      </c>
      <c r="B705" s="29" t="s">
        <v>2525</v>
      </c>
      <c r="C705" s="29" t="s">
        <v>2526</v>
      </c>
      <c r="D705" s="29" t="s">
        <v>2502</v>
      </c>
      <c r="E705" s="29" t="s">
        <v>2502</v>
      </c>
      <c r="F705" s="29" t="str">
        <f t="shared" si="20"/>
        <v>지례</v>
      </c>
      <c r="G705" s="29" t="s">
        <v>2506</v>
      </c>
      <c r="H705" s="29" t="s">
        <v>458</v>
      </c>
      <c r="I705" s="29" t="s">
        <v>459</v>
      </c>
      <c r="J705" s="29" t="s">
        <v>460</v>
      </c>
      <c r="K705" s="26" t="s">
        <v>459</v>
      </c>
      <c r="P705" s="25">
        <v>0</v>
      </c>
      <c r="Q705" s="25">
        <v>990</v>
      </c>
      <c r="V705" s="25">
        <v>0</v>
      </c>
      <c r="W705" s="25">
        <v>990</v>
      </c>
      <c r="AB705" s="25">
        <v>0</v>
      </c>
      <c r="AC705" s="25">
        <v>990</v>
      </c>
      <c r="AH705" s="25">
        <v>0</v>
      </c>
      <c r="AI705" s="25">
        <v>990</v>
      </c>
      <c r="AJ705" s="25">
        <v>0</v>
      </c>
      <c r="AK705" s="31">
        <f t="shared" si="21"/>
        <v>0</v>
      </c>
      <c r="AL705" s="25">
        <v>3960</v>
      </c>
    </row>
    <row r="706" spans="1:38">
      <c r="A706" s="29" t="s">
        <v>452</v>
      </c>
      <c r="B706" s="29" t="s">
        <v>2527</v>
      </c>
      <c r="C706" s="29" t="s">
        <v>2528</v>
      </c>
      <c r="D706" s="29" t="s">
        <v>2502</v>
      </c>
      <c r="E706" s="29" t="s">
        <v>2502</v>
      </c>
      <c r="F706" s="29" t="str">
        <f t="shared" si="20"/>
        <v>지례</v>
      </c>
      <c r="G706" s="29" t="s">
        <v>2529</v>
      </c>
      <c r="H706" s="29" t="s">
        <v>458</v>
      </c>
      <c r="I706" s="29" t="s">
        <v>459</v>
      </c>
      <c r="J706" s="29" t="s">
        <v>460</v>
      </c>
      <c r="K706" s="26" t="s">
        <v>459</v>
      </c>
      <c r="P706" s="25">
        <v>0</v>
      </c>
      <c r="Q706" s="25">
        <v>990</v>
      </c>
      <c r="V706" s="25">
        <v>0</v>
      </c>
      <c r="W706" s="25">
        <v>990</v>
      </c>
      <c r="AB706" s="25">
        <v>0</v>
      </c>
      <c r="AC706" s="25">
        <v>990</v>
      </c>
      <c r="AH706" s="25">
        <v>0</v>
      </c>
      <c r="AI706" s="25">
        <v>990</v>
      </c>
      <c r="AJ706" s="25">
        <v>0</v>
      </c>
      <c r="AK706" s="31">
        <f t="shared" si="21"/>
        <v>0</v>
      </c>
      <c r="AL706" s="25">
        <v>3960</v>
      </c>
    </row>
    <row r="707" spans="1:38">
      <c r="A707" s="29" t="s">
        <v>452</v>
      </c>
      <c r="B707" s="29" t="s">
        <v>2530</v>
      </c>
      <c r="C707" s="29" t="s">
        <v>2531</v>
      </c>
      <c r="D707" s="29" t="s">
        <v>2502</v>
      </c>
      <c r="E707" s="29" t="s">
        <v>2502</v>
      </c>
      <c r="F707" s="29" t="str">
        <f t="shared" ref="F707:F731" si="22">LEFT(G707,2)</f>
        <v>지례</v>
      </c>
      <c r="G707" s="29" t="s">
        <v>2532</v>
      </c>
      <c r="H707" s="29" t="s">
        <v>458</v>
      </c>
      <c r="I707" s="29" t="s">
        <v>459</v>
      </c>
      <c r="J707" s="29" t="s">
        <v>460</v>
      </c>
      <c r="K707" s="26" t="s">
        <v>459</v>
      </c>
      <c r="P707" s="25">
        <v>0</v>
      </c>
      <c r="Q707" s="25">
        <v>990</v>
      </c>
      <c r="V707" s="25">
        <v>0</v>
      </c>
      <c r="W707" s="25">
        <v>990</v>
      </c>
      <c r="AB707" s="25">
        <v>0</v>
      </c>
      <c r="AC707" s="25">
        <v>990</v>
      </c>
      <c r="AH707" s="25">
        <v>0</v>
      </c>
      <c r="AI707" s="25">
        <v>990</v>
      </c>
      <c r="AJ707" s="25">
        <v>0</v>
      </c>
      <c r="AK707" s="31">
        <f t="shared" ref="AK707:AK731" si="23">IF(H707="산업용",AJ707,0)</f>
        <v>0</v>
      </c>
      <c r="AL707" s="25">
        <v>3960</v>
      </c>
    </row>
    <row r="708" spans="1:38">
      <c r="A708" s="29" t="s">
        <v>452</v>
      </c>
      <c r="B708" s="29" t="s">
        <v>2533</v>
      </c>
      <c r="C708" s="29" t="s">
        <v>2534</v>
      </c>
      <c r="D708" s="29" t="s">
        <v>2502</v>
      </c>
      <c r="E708" s="29" t="s">
        <v>2502</v>
      </c>
      <c r="F708" s="29" t="str">
        <f t="shared" si="22"/>
        <v>지례</v>
      </c>
      <c r="G708" s="29" t="s">
        <v>2535</v>
      </c>
      <c r="H708" s="29" t="s">
        <v>458</v>
      </c>
      <c r="I708" s="29" t="s">
        <v>459</v>
      </c>
      <c r="J708" s="29" t="s">
        <v>460</v>
      </c>
      <c r="K708" s="26" t="s">
        <v>459</v>
      </c>
      <c r="P708" s="25">
        <v>0</v>
      </c>
      <c r="Q708" s="25">
        <v>990</v>
      </c>
      <c r="V708" s="25">
        <v>0</v>
      </c>
      <c r="W708" s="25">
        <v>990</v>
      </c>
      <c r="AB708" s="25">
        <v>0</v>
      </c>
      <c r="AC708" s="25">
        <v>990</v>
      </c>
      <c r="AH708" s="25">
        <v>0</v>
      </c>
      <c r="AI708" s="25">
        <v>990</v>
      </c>
      <c r="AJ708" s="25">
        <v>0</v>
      </c>
      <c r="AK708" s="31">
        <f t="shared" si="23"/>
        <v>0</v>
      </c>
      <c r="AL708" s="25">
        <v>3960</v>
      </c>
    </row>
    <row r="709" spans="1:38">
      <c r="A709" s="29" t="s">
        <v>452</v>
      </c>
      <c r="B709" s="29" t="s">
        <v>2536</v>
      </c>
      <c r="C709" s="29" t="s">
        <v>2537</v>
      </c>
      <c r="D709" s="29" t="s">
        <v>2502</v>
      </c>
      <c r="E709" s="29" t="s">
        <v>2502</v>
      </c>
      <c r="F709" s="29" t="str">
        <f t="shared" si="22"/>
        <v>지례</v>
      </c>
      <c r="G709" s="29" t="s">
        <v>2538</v>
      </c>
      <c r="H709" s="29" t="s">
        <v>458</v>
      </c>
      <c r="I709" s="29" t="s">
        <v>459</v>
      </c>
      <c r="J709" s="29" t="s">
        <v>460</v>
      </c>
      <c r="K709" s="26" t="s">
        <v>459</v>
      </c>
      <c r="P709" s="25">
        <v>0</v>
      </c>
      <c r="Q709" s="25">
        <v>990</v>
      </c>
      <c r="V709" s="25">
        <v>0</v>
      </c>
      <c r="W709" s="25">
        <v>990</v>
      </c>
      <c r="AB709" s="25">
        <v>0</v>
      </c>
      <c r="AC709" s="25">
        <v>990</v>
      </c>
      <c r="AH709" s="25">
        <v>0</v>
      </c>
      <c r="AI709" s="25">
        <v>990</v>
      </c>
      <c r="AJ709" s="25">
        <v>0</v>
      </c>
      <c r="AK709" s="31">
        <f t="shared" si="23"/>
        <v>0</v>
      </c>
      <c r="AL709" s="25">
        <v>3960</v>
      </c>
    </row>
    <row r="710" spans="1:38">
      <c r="A710" s="29" t="s">
        <v>452</v>
      </c>
      <c r="B710" s="29" t="s">
        <v>2539</v>
      </c>
      <c r="C710" s="29" t="s">
        <v>2540</v>
      </c>
      <c r="D710" s="29" t="s">
        <v>2502</v>
      </c>
      <c r="E710" s="29" t="s">
        <v>2502</v>
      </c>
      <c r="F710" s="29" t="str">
        <f t="shared" si="22"/>
        <v>지례</v>
      </c>
      <c r="G710" s="29" t="s">
        <v>2541</v>
      </c>
      <c r="H710" s="29" t="s">
        <v>458</v>
      </c>
      <c r="I710" s="29" t="s">
        <v>459</v>
      </c>
      <c r="J710" s="29" t="s">
        <v>460</v>
      </c>
      <c r="K710" s="26" t="s">
        <v>459</v>
      </c>
      <c r="P710" s="25">
        <v>0</v>
      </c>
      <c r="Q710" s="25">
        <v>990</v>
      </c>
      <c r="V710" s="25">
        <v>0</v>
      </c>
      <c r="W710" s="25">
        <v>990</v>
      </c>
      <c r="AB710" s="25">
        <v>0</v>
      </c>
      <c r="AC710" s="25">
        <v>990</v>
      </c>
      <c r="AH710" s="25">
        <v>0</v>
      </c>
      <c r="AI710" s="25">
        <v>990</v>
      </c>
      <c r="AJ710" s="25">
        <v>0</v>
      </c>
      <c r="AK710" s="31">
        <f t="shared" si="23"/>
        <v>0</v>
      </c>
      <c r="AL710" s="25">
        <v>3960</v>
      </c>
    </row>
    <row r="711" spans="1:38">
      <c r="A711" s="29" t="s">
        <v>452</v>
      </c>
      <c r="B711" s="29" t="s">
        <v>2542</v>
      </c>
      <c r="C711" s="29" t="s">
        <v>2511</v>
      </c>
      <c r="D711" s="29" t="s">
        <v>2502</v>
      </c>
      <c r="E711" s="29" t="s">
        <v>2502</v>
      </c>
      <c r="F711" s="29" t="str">
        <f t="shared" si="22"/>
        <v>지례</v>
      </c>
      <c r="G711" s="29" t="s">
        <v>2543</v>
      </c>
      <c r="H711" s="29" t="s">
        <v>458</v>
      </c>
      <c r="I711" s="29" t="s">
        <v>459</v>
      </c>
      <c r="J711" s="29" t="s">
        <v>460</v>
      </c>
      <c r="K711" s="26" t="s">
        <v>459</v>
      </c>
      <c r="P711" s="25">
        <v>0</v>
      </c>
      <c r="Q711" s="25">
        <v>990</v>
      </c>
      <c r="V711" s="25">
        <v>0</v>
      </c>
      <c r="W711" s="25">
        <v>990</v>
      </c>
      <c r="AB711" s="25">
        <v>0</v>
      </c>
      <c r="AC711" s="25">
        <v>990</v>
      </c>
      <c r="AH711" s="25">
        <v>0</v>
      </c>
      <c r="AI711" s="25">
        <v>990</v>
      </c>
      <c r="AJ711" s="25">
        <v>0</v>
      </c>
      <c r="AK711" s="31">
        <f t="shared" si="23"/>
        <v>0</v>
      </c>
      <c r="AL711" s="25">
        <v>3960</v>
      </c>
    </row>
    <row r="712" spans="1:38">
      <c r="A712" s="29" t="s">
        <v>452</v>
      </c>
      <c r="B712" s="29" t="s">
        <v>2544</v>
      </c>
      <c r="C712" s="29" t="s">
        <v>2545</v>
      </c>
      <c r="D712" s="29" t="s">
        <v>2502</v>
      </c>
      <c r="E712" s="29" t="s">
        <v>2502</v>
      </c>
      <c r="F712" s="29" t="str">
        <f t="shared" si="22"/>
        <v>지례</v>
      </c>
      <c r="G712" s="29" t="s">
        <v>2546</v>
      </c>
      <c r="H712" s="29" t="s">
        <v>458</v>
      </c>
      <c r="I712" s="29" t="s">
        <v>459</v>
      </c>
      <c r="J712" s="29" t="s">
        <v>460</v>
      </c>
      <c r="K712" s="26" t="s">
        <v>459</v>
      </c>
      <c r="P712" s="25">
        <v>0</v>
      </c>
      <c r="Q712" s="25">
        <v>990</v>
      </c>
      <c r="V712" s="25">
        <v>0</v>
      </c>
      <c r="W712" s="25">
        <v>990</v>
      </c>
      <c r="AB712" s="25">
        <v>0</v>
      </c>
      <c r="AC712" s="25">
        <v>990</v>
      </c>
      <c r="AH712" s="25">
        <v>0</v>
      </c>
      <c r="AI712" s="25">
        <v>990</v>
      </c>
      <c r="AJ712" s="25">
        <v>0</v>
      </c>
      <c r="AK712" s="31">
        <f t="shared" si="23"/>
        <v>0</v>
      </c>
      <c r="AL712" s="25">
        <v>3960</v>
      </c>
    </row>
    <row r="713" spans="1:38">
      <c r="A713" s="29" t="s">
        <v>452</v>
      </c>
      <c r="B713" s="29" t="s">
        <v>2547</v>
      </c>
      <c r="C713" s="29" t="s">
        <v>2548</v>
      </c>
      <c r="D713" s="29" t="s">
        <v>2502</v>
      </c>
      <c r="E713" s="29" t="s">
        <v>2502</v>
      </c>
      <c r="F713" s="29" t="str">
        <f t="shared" si="22"/>
        <v>지례</v>
      </c>
      <c r="G713" s="29" t="s">
        <v>2549</v>
      </c>
      <c r="H713" s="29" t="s">
        <v>458</v>
      </c>
      <c r="I713" s="29" t="s">
        <v>459</v>
      </c>
      <c r="J713" s="29" t="s">
        <v>460</v>
      </c>
      <c r="K713" s="26" t="s">
        <v>459</v>
      </c>
      <c r="P713" s="25">
        <v>0</v>
      </c>
      <c r="Q713" s="25">
        <v>990</v>
      </c>
      <c r="V713" s="25">
        <v>0</v>
      </c>
      <c r="W713" s="25">
        <v>990</v>
      </c>
      <c r="AB713" s="25">
        <v>0</v>
      </c>
      <c r="AC713" s="25">
        <v>990</v>
      </c>
      <c r="AH713" s="25">
        <v>0</v>
      </c>
      <c r="AI713" s="25">
        <v>990</v>
      </c>
      <c r="AJ713" s="25">
        <v>0</v>
      </c>
      <c r="AK713" s="31">
        <f t="shared" si="23"/>
        <v>0</v>
      </c>
      <c r="AL713" s="25">
        <v>3960</v>
      </c>
    </row>
    <row r="714" spans="1:38">
      <c r="A714" s="29" t="s">
        <v>452</v>
      </c>
      <c r="B714" s="29" t="s">
        <v>2550</v>
      </c>
      <c r="C714" s="29" t="s">
        <v>2551</v>
      </c>
      <c r="D714" s="29" t="s">
        <v>2552</v>
      </c>
      <c r="E714" s="29" t="s">
        <v>2552</v>
      </c>
      <c r="F714" s="29" t="str">
        <f t="shared" si="22"/>
        <v>감문</v>
      </c>
      <c r="G714" s="29" t="s">
        <v>2553</v>
      </c>
      <c r="H714" s="29" t="s">
        <v>458</v>
      </c>
      <c r="I714" s="29" t="s">
        <v>459</v>
      </c>
      <c r="J714" s="29" t="s">
        <v>460</v>
      </c>
      <c r="K714" s="26" t="s">
        <v>459</v>
      </c>
      <c r="P714" s="25">
        <v>0</v>
      </c>
      <c r="Q714" s="25">
        <v>990</v>
      </c>
      <c r="V714" s="25">
        <v>0</v>
      </c>
      <c r="W714" s="25">
        <v>990</v>
      </c>
      <c r="AB714" s="25">
        <v>0</v>
      </c>
      <c r="AC714" s="25">
        <v>990</v>
      </c>
      <c r="AH714" s="25">
        <v>0</v>
      </c>
      <c r="AI714" s="25">
        <v>990</v>
      </c>
      <c r="AJ714" s="25">
        <v>0</v>
      </c>
      <c r="AK714" s="31">
        <f t="shared" si="23"/>
        <v>0</v>
      </c>
      <c r="AL714" s="25">
        <v>3960</v>
      </c>
    </row>
    <row r="715" spans="1:38">
      <c r="A715" s="29" t="s">
        <v>452</v>
      </c>
      <c r="B715" s="29" t="s">
        <v>2554</v>
      </c>
      <c r="C715" s="29" t="s">
        <v>2555</v>
      </c>
      <c r="D715" s="29" t="s">
        <v>2552</v>
      </c>
      <c r="E715" s="29" t="s">
        <v>2552</v>
      </c>
      <c r="F715" s="29" t="str">
        <f t="shared" si="22"/>
        <v>감문</v>
      </c>
      <c r="G715" s="29" t="s">
        <v>2556</v>
      </c>
      <c r="H715" s="29" t="s">
        <v>458</v>
      </c>
      <c r="I715" s="29" t="s">
        <v>459</v>
      </c>
      <c r="J715" s="29" t="s">
        <v>460</v>
      </c>
      <c r="K715" s="26" t="s">
        <v>459</v>
      </c>
      <c r="P715" s="25">
        <v>0</v>
      </c>
      <c r="Q715" s="25">
        <v>990</v>
      </c>
      <c r="V715" s="25">
        <v>0</v>
      </c>
      <c r="W715" s="25">
        <v>990</v>
      </c>
      <c r="AB715" s="25">
        <v>0</v>
      </c>
      <c r="AC715" s="25">
        <v>990</v>
      </c>
      <c r="AH715" s="25">
        <v>0</v>
      </c>
      <c r="AI715" s="25">
        <v>990</v>
      </c>
      <c r="AJ715" s="25">
        <v>0</v>
      </c>
      <c r="AK715" s="31">
        <f t="shared" si="23"/>
        <v>0</v>
      </c>
      <c r="AL715" s="25">
        <v>3960</v>
      </c>
    </row>
    <row r="716" spans="1:38">
      <c r="A716" s="29" t="s">
        <v>452</v>
      </c>
      <c r="B716" s="29" t="s">
        <v>2557</v>
      </c>
      <c r="C716" s="29" t="s">
        <v>2558</v>
      </c>
      <c r="D716" s="29" t="s">
        <v>2559</v>
      </c>
      <c r="E716" s="29" t="s">
        <v>2559</v>
      </c>
      <c r="F716" s="29" t="str">
        <f t="shared" si="22"/>
        <v>김천</v>
      </c>
      <c r="G716" s="29" t="s">
        <v>2560</v>
      </c>
      <c r="H716" s="29" t="s">
        <v>458</v>
      </c>
      <c r="I716" s="29" t="s">
        <v>459</v>
      </c>
      <c r="J716" s="29" t="s">
        <v>460</v>
      </c>
      <c r="K716" s="26" t="s">
        <v>459</v>
      </c>
      <c r="P716" s="25">
        <v>0</v>
      </c>
      <c r="Q716" s="25">
        <v>0</v>
      </c>
      <c r="V716" s="25">
        <v>0</v>
      </c>
      <c r="W716" s="25">
        <v>0</v>
      </c>
      <c r="AB716" s="25">
        <v>0</v>
      </c>
      <c r="AC716" s="25">
        <v>0</v>
      </c>
      <c r="AH716" s="25">
        <v>0</v>
      </c>
      <c r="AI716" s="25">
        <v>0</v>
      </c>
      <c r="AJ716" s="25">
        <v>0</v>
      </c>
      <c r="AK716" s="31">
        <f t="shared" si="23"/>
        <v>0</v>
      </c>
      <c r="AL716" s="25">
        <v>0</v>
      </c>
    </row>
    <row r="717" spans="1:38">
      <c r="A717" s="29" t="s">
        <v>452</v>
      </c>
      <c r="B717" s="29" t="s">
        <v>2561</v>
      </c>
      <c r="C717" s="29" t="s">
        <v>2562</v>
      </c>
      <c r="D717" s="29" t="s">
        <v>2559</v>
      </c>
      <c r="E717" s="29" t="s">
        <v>2559</v>
      </c>
      <c r="F717" s="29" t="str">
        <f t="shared" si="22"/>
        <v>어모</v>
      </c>
      <c r="G717" s="29" t="s">
        <v>2563</v>
      </c>
      <c r="H717" s="29" t="s">
        <v>458</v>
      </c>
      <c r="I717" s="29" t="s">
        <v>459</v>
      </c>
      <c r="J717" s="29" t="s">
        <v>460</v>
      </c>
      <c r="K717" s="26" t="s">
        <v>459</v>
      </c>
      <c r="P717" s="25">
        <v>0</v>
      </c>
      <c r="Q717" s="25">
        <v>990</v>
      </c>
      <c r="V717" s="25">
        <v>0</v>
      </c>
      <c r="W717" s="25">
        <v>990</v>
      </c>
      <c r="AB717" s="25">
        <v>0</v>
      </c>
      <c r="AC717" s="25">
        <v>990</v>
      </c>
      <c r="AH717" s="25">
        <v>0</v>
      </c>
      <c r="AI717" s="25">
        <v>990</v>
      </c>
      <c r="AJ717" s="25">
        <v>0</v>
      </c>
      <c r="AK717" s="31">
        <f t="shared" si="23"/>
        <v>0</v>
      </c>
      <c r="AL717" s="25">
        <v>3960</v>
      </c>
    </row>
    <row r="718" spans="1:38">
      <c r="A718" s="29" t="s">
        <v>452</v>
      </c>
      <c r="B718" s="29" t="s">
        <v>2564</v>
      </c>
      <c r="C718" s="29" t="s">
        <v>2565</v>
      </c>
      <c r="D718" s="29" t="s">
        <v>2559</v>
      </c>
      <c r="E718" s="29" t="s">
        <v>2559</v>
      </c>
      <c r="F718" s="29" t="str">
        <f t="shared" si="22"/>
        <v>김천</v>
      </c>
      <c r="G718" s="29" t="s">
        <v>2566</v>
      </c>
      <c r="H718" s="29" t="s">
        <v>458</v>
      </c>
      <c r="I718" s="29" t="s">
        <v>459</v>
      </c>
      <c r="J718" s="29" t="s">
        <v>460</v>
      </c>
      <c r="K718" s="26" t="s">
        <v>459</v>
      </c>
      <c r="P718" s="25">
        <v>0</v>
      </c>
      <c r="Q718" s="25">
        <v>990</v>
      </c>
      <c r="V718" s="25">
        <v>0</v>
      </c>
      <c r="W718" s="25">
        <v>990</v>
      </c>
      <c r="AB718" s="25">
        <v>0</v>
      </c>
      <c r="AC718" s="25">
        <v>990</v>
      </c>
      <c r="AH718" s="25">
        <v>0</v>
      </c>
      <c r="AI718" s="25">
        <v>990</v>
      </c>
      <c r="AJ718" s="25">
        <v>0</v>
      </c>
      <c r="AK718" s="31">
        <f t="shared" si="23"/>
        <v>0</v>
      </c>
      <c r="AL718" s="25">
        <v>3960</v>
      </c>
    </row>
    <row r="719" spans="1:38">
      <c r="A719" s="29" t="s">
        <v>452</v>
      </c>
      <c r="B719" s="29" t="s">
        <v>2567</v>
      </c>
      <c r="C719" s="29" t="s">
        <v>2568</v>
      </c>
      <c r="D719" s="29" t="s">
        <v>2559</v>
      </c>
      <c r="E719" s="29" t="s">
        <v>2559</v>
      </c>
      <c r="F719" s="29" t="str">
        <f t="shared" si="22"/>
        <v>어모</v>
      </c>
      <c r="G719" s="29" t="s">
        <v>2569</v>
      </c>
      <c r="H719" s="29" t="s">
        <v>458</v>
      </c>
      <c r="I719" s="29" t="s">
        <v>459</v>
      </c>
      <c r="J719" s="29" t="s">
        <v>460</v>
      </c>
      <c r="K719" s="26" t="s">
        <v>459</v>
      </c>
      <c r="P719" s="25">
        <v>0</v>
      </c>
      <c r="Q719" s="25">
        <v>0</v>
      </c>
      <c r="V719" s="25">
        <v>0</v>
      </c>
      <c r="W719" s="25">
        <v>0</v>
      </c>
      <c r="AB719" s="25">
        <v>0</v>
      </c>
      <c r="AC719" s="25">
        <v>0</v>
      </c>
      <c r="AH719" s="25">
        <v>0</v>
      </c>
      <c r="AI719" s="25">
        <v>0</v>
      </c>
      <c r="AJ719" s="25">
        <v>0</v>
      </c>
      <c r="AK719" s="31">
        <f t="shared" si="23"/>
        <v>0</v>
      </c>
      <c r="AL719" s="25">
        <v>0</v>
      </c>
    </row>
    <row r="720" spans="1:38">
      <c r="A720" s="29" t="s">
        <v>452</v>
      </c>
      <c r="B720" s="29" t="s">
        <v>2570</v>
      </c>
      <c r="C720" s="29" t="s">
        <v>2571</v>
      </c>
      <c r="D720" s="29" t="s">
        <v>2559</v>
      </c>
      <c r="E720" s="29" t="s">
        <v>2559</v>
      </c>
      <c r="F720" s="29" t="str">
        <f t="shared" si="22"/>
        <v>어모</v>
      </c>
      <c r="G720" s="29" t="s">
        <v>2572</v>
      </c>
      <c r="H720" s="29" t="s">
        <v>458</v>
      </c>
      <c r="I720" s="29" t="s">
        <v>459</v>
      </c>
      <c r="J720" s="29" t="s">
        <v>460</v>
      </c>
      <c r="K720" s="26" t="s">
        <v>459</v>
      </c>
      <c r="P720" s="25">
        <v>0</v>
      </c>
      <c r="Q720" s="25">
        <v>990</v>
      </c>
      <c r="V720" s="25">
        <v>0</v>
      </c>
      <c r="W720" s="25">
        <v>990</v>
      </c>
      <c r="AB720" s="25">
        <v>0</v>
      </c>
      <c r="AC720" s="25">
        <v>990</v>
      </c>
      <c r="AH720" s="25">
        <v>0</v>
      </c>
      <c r="AI720" s="25">
        <v>990</v>
      </c>
      <c r="AJ720" s="25">
        <v>0</v>
      </c>
      <c r="AK720" s="31">
        <f t="shared" si="23"/>
        <v>0</v>
      </c>
      <c r="AL720" s="25">
        <v>3960</v>
      </c>
    </row>
    <row r="721" spans="1:38">
      <c r="A721" s="29" t="s">
        <v>452</v>
      </c>
      <c r="B721" s="29" t="s">
        <v>2573</v>
      </c>
      <c r="C721" s="29" t="s">
        <v>2574</v>
      </c>
      <c r="D721" s="29" t="s">
        <v>2559</v>
      </c>
      <c r="E721" s="29" t="s">
        <v>2559</v>
      </c>
      <c r="F721" s="29" t="str">
        <f t="shared" si="22"/>
        <v>어모</v>
      </c>
      <c r="G721" s="29" t="s">
        <v>2575</v>
      </c>
      <c r="H721" s="29" t="s">
        <v>458</v>
      </c>
      <c r="I721" s="29" t="s">
        <v>459</v>
      </c>
      <c r="J721" s="29" t="s">
        <v>460</v>
      </c>
      <c r="K721" s="26" t="s">
        <v>459</v>
      </c>
      <c r="P721" s="25">
        <v>0</v>
      </c>
      <c r="Q721" s="25">
        <v>990</v>
      </c>
      <c r="V721" s="25">
        <v>0</v>
      </c>
      <c r="W721" s="25">
        <v>990</v>
      </c>
      <c r="AB721" s="25">
        <v>0</v>
      </c>
      <c r="AC721" s="25">
        <v>990</v>
      </c>
      <c r="AH721" s="25">
        <v>0</v>
      </c>
      <c r="AI721" s="25">
        <v>990</v>
      </c>
      <c r="AJ721" s="25">
        <v>0</v>
      </c>
      <c r="AK721" s="31">
        <f t="shared" si="23"/>
        <v>0</v>
      </c>
      <c r="AL721" s="25">
        <v>3960</v>
      </c>
    </row>
    <row r="722" spans="1:38">
      <c r="A722" s="29" t="s">
        <v>452</v>
      </c>
      <c r="B722" s="29" t="s">
        <v>2576</v>
      </c>
      <c r="C722" s="29" t="s">
        <v>2577</v>
      </c>
      <c r="D722" s="29" t="s">
        <v>2559</v>
      </c>
      <c r="E722" s="29" t="s">
        <v>2559</v>
      </c>
      <c r="F722" s="29" t="str">
        <f t="shared" si="22"/>
        <v>어모</v>
      </c>
      <c r="G722" s="29" t="s">
        <v>2578</v>
      </c>
      <c r="H722" s="29" t="s">
        <v>458</v>
      </c>
      <c r="I722" s="29" t="s">
        <v>459</v>
      </c>
      <c r="J722" s="29" t="s">
        <v>460</v>
      </c>
      <c r="K722" s="26" t="s">
        <v>459</v>
      </c>
      <c r="P722" s="25">
        <v>0</v>
      </c>
      <c r="Q722" s="25">
        <v>990</v>
      </c>
      <c r="V722" s="25">
        <v>0</v>
      </c>
      <c r="W722" s="25">
        <v>990</v>
      </c>
      <c r="AB722" s="25">
        <v>0</v>
      </c>
      <c r="AC722" s="25">
        <v>990</v>
      </c>
      <c r="AH722" s="25">
        <v>0</v>
      </c>
      <c r="AI722" s="25">
        <v>990</v>
      </c>
      <c r="AJ722" s="25">
        <v>0</v>
      </c>
      <c r="AK722" s="31">
        <f t="shared" si="23"/>
        <v>0</v>
      </c>
      <c r="AL722" s="25">
        <v>3960</v>
      </c>
    </row>
    <row r="723" spans="1:38">
      <c r="A723" s="29" t="s">
        <v>452</v>
      </c>
      <c r="B723" s="29" t="s">
        <v>2579</v>
      </c>
      <c r="C723" s="29" t="s">
        <v>2580</v>
      </c>
      <c r="D723" s="29" t="s">
        <v>2559</v>
      </c>
      <c r="E723" s="29" t="s">
        <v>2559</v>
      </c>
      <c r="F723" s="29" t="str">
        <f t="shared" si="22"/>
        <v>어모</v>
      </c>
      <c r="G723" s="29" t="s">
        <v>2581</v>
      </c>
      <c r="H723" s="29" t="s">
        <v>458</v>
      </c>
      <c r="I723" s="29" t="s">
        <v>459</v>
      </c>
      <c r="J723" s="29" t="s">
        <v>460</v>
      </c>
      <c r="K723" s="26" t="s">
        <v>459</v>
      </c>
      <c r="P723" s="25">
        <v>0</v>
      </c>
      <c r="Q723" s="25">
        <v>990</v>
      </c>
      <c r="V723" s="25">
        <v>0</v>
      </c>
      <c r="W723" s="25">
        <v>990</v>
      </c>
      <c r="AB723" s="25">
        <v>0</v>
      </c>
      <c r="AC723" s="25">
        <v>990</v>
      </c>
      <c r="AH723" s="25">
        <v>0</v>
      </c>
      <c r="AI723" s="25">
        <v>990</v>
      </c>
      <c r="AJ723" s="25">
        <v>0</v>
      </c>
      <c r="AK723" s="31">
        <f t="shared" si="23"/>
        <v>0</v>
      </c>
      <c r="AL723" s="25">
        <v>3960</v>
      </c>
    </row>
    <row r="724" spans="1:38">
      <c r="A724" s="29" t="s">
        <v>452</v>
      </c>
      <c r="B724" s="29" t="s">
        <v>2582</v>
      </c>
      <c r="C724" s="29" t="s">
        <v>2583</v>
      </c>
      <c r="D724" s="29" t="s">
        <v>2559</v>
      </c>
      <c r="E724" s="29" t="s">
        <v>2559</v>
      </c>
      <c r="F724" s="29" t="str">
        <f t="shared" si="22"/>
        <v>어모</v>
      </c>
      <c r="G724" s="29" t="s">
        <v>2584</v>
      </c>
      <c r="H724" s="29" t="s">
        <v>458</v>
      </c>
      <c r="I724" s="29" t="s">
        <v>459</v>
      </c>
      <c r="J724" s="29" t="s">
        <v>460</v>
      </c>
      <c r="K724" s="26" t="s">
        <v>459</v>
      </c>
      <c r="P724" s="25">
        <v>0</v>
      </c>
      <c r="Q724" s="25">
        <v>990</v>
      </c>
      <c r="V724" s="25">
        <v>0</v>
      </c>
      <c r="W724" s="25">
        <v>990</v>
      </c>
      <c r="AB724" s="25">
        <v>0</v>
      </c>
      <c r="AC724" s="25">
        <v>990</v>
      </c>
      <c r="AH724" s="25">
        <v>0</v>
      </c>
      <c r="AI724" s="25">
        <v>990</v>
      </c>
      <c r="AJ724" s="25">
        <v>0</v>
      </c>
      <c r="AK724" s="31">
        <f t="shared" si="23"/>
        <v>0</v>
      </c>
      <c r="AL724" s="25">
        <v>3960</v>
      </c>
    </row>
    <row r="725" spans="1:38">
      <c r="A725" s="29" t="s">
        <v>452</v>
      </c>
      <c r="B725" s="29" t="s">
        <v>2585</v>
      </c>
      <c r="C725" s="29" t="s">
        <v>2586</v>
      </c>
      <c r="D725" s="29" t="s">
        <v>2587</v>
      </c>
      <c r="E725" s="29" t="s">
        <v>2587</v>
      </c>
      <c r="F725" s="29" t="str">
        <f t="shared" si="22"/>
        <v>봉산</v>
      </c>
      <c r="G725" s="29" t="s">
        <v>2588</v>
      </c>
      <c r="H725" s="29" t="s">
        <v>458</v>
      </c>
      <c r="I725" s="29" t="s">
        <v>459</v>
      </c>
      <c r="J725" s="29" t="s">
        <v>460</v>
      </c>
      <c r="K725" s="26" t="s">
        <v>459</v>
      </c>
      <c r="P725" s="25">
        <v>0</v>
      </c>
      <c r="Q725" s="25">
        <v>990</v>
      </c>
      <c r="V725" s="25">
        <v>0</v>
      </c>
      <c r="W725" s="25">
        <v>990</v>
      </c>
      <c r="AB725" s="25">
        <v>0</v>
      </c>
      <c r="AC725" s="25">
        <v>990</v>
      </c>
      <c r="AH725" s="25">
        <v>0</v>
      </c>
      <c r="AI725" s="25">
        <v>990</v>
      </c>
      <c r="AJ725" s="25">
        <v>0</v>
      </c>
      <c r="AK725" s="31">
        <f t="shared" si="23"/>
        <v>0</v>
      </c>
      <c r="AL725" s="25">
        <v>3960</v>
      </c>
    </row>
    <row r="726" spans="1:38">
      <c r="A726" s="29" t="s">
        <v>452</v>
      </c>
      <c r="B726" s="29" t="s">
        <v>2589</v>
      </c>
      <c r="C726" s="29" t="s">
        <v>2590</v>
      </c>
      <c r="D726" s="29" t="s">
        <v>2587</v>
      </c>
      <c r="E726" s="29" t="s">
        <v>2587</v>
      </c>
      <c r="F726" s="29" t="str">
        <f t="shared" si="22"/>
        <v>봉산</v>
      </c>
      <c r="G726" s="29" t="s">
        <v>2591</v>
      </c>
      <c r="H726" s="29" t="s">
        <v>458</v>
      </c>
      <c r="I726" s="29" t="s">
        <v>459</v>
      </c>
      <c r="J726" s="29" t="s">
        <v>460</v>
      </c>
      <c r="K726" s="26" t="s">
        <v>459</v>
      </c>
      <c r="P726" s="25">
        <v>0</v>
      </c>
      <c r="Q726" s="25">
        <v>990</v>
      </c>
      <c r="V726" s="25">
        <v>0</v>
      </c>
      <c r="W726" s="25">
        <v>990</v>
      </c>
      <c r="AB726" s="25">
        <v>0</v>
      </c>
      <c r="AC726" s="25">
        <v>990</v>
      </c>
      <c r="AH726" s="25">
        <v>0</v>
      </c>
      <c r="AI726" s="25">
        <v>990</v>
      </c>
      <c r="AJ726" s="25">
        <v>0</v>
      </c>
      <c r="AK726" s="31">
        <f t="shared" si="23"/>
        <v>0</v>
      </c>
      <c r="AL726" s="25">
        <v>3960</v>
      </c>
    </row>
    <row r="727" spans="1:38">
      <c r="A727" s="29" t="s">
        <v>452</v>
      </c>
      <c r="B727" s="29" t="s">
        <v>2592</v>
      </c>
      <c r="C727" s="29" t="s">
        <v>2593</v>
      </c>
      <c r="D727" s="29" t="s">
        <v>2587</v>
      </c>
      <c r="E727" s="29" t="s">
        <v>2587</v>
      </c>
      <c r="F727" s="29" t="str">
        <f t="shared" si="22"/>
        <v>봉산</v>
      </c>
      <c r="G727" s="29" t="s">
        <v>2594</v>
      </c>
      <c r="H727" s="29" t="s">
        <v>458</v>
      </c>
      <c r="I727" s="29" t="s">
        <v>459</v>
      </c>
      <c r="J727" s="29" t="s">
        <v>460</v>
      </c>
      <c r="K727" s="26" t="s">
        <v>459</v>
      </c>
      <c r="P727" s="25">
        <v>0</v>
      </c>
      <c r="Q727" s="25">
        <v>990</v>
      </c>
      <c r="V727" s="25">
        <v>0</v>
      </c>
      <c r="W727" s="25">
        <v>990</v>
      </c>
      <c r="AB727" s="25">
        <v>0</v>
      </c>
      <c r="AC727" s="25">
        <v>990</v>
      </c>
      <c r="AH727" s="25">
        <v>0</v>
      </c>
      <c r="AI727" s="25">
        <v>990</v>
      </c>
      <c r="AJ727" s="25">
        <v>0</v>
      </c>
      <c r="AK727" s="31">
        <f t="shared" si="23"/>
        <v>0</v>
      </c>
      <c r="AL727" s="25">
        <v>3960</v>
      </c>
    </row>
    <row r="728" spans="1:38">
      <c r="A728" s="29" t="s">
        <v>452</v>
      </c>
      <c r="B728" s="29" t="s">
        <v>2595</v>
      </c>
      <c r="C728" s="29" t="s">
        <v>2596</v>
      </c>
      <c r="D728" s="29" t="s">
        <v>2587</v>
      </c>
      <c r="E728" s="29" t="s">
        <v>2587</v>
      </c>
      <c r="F728" s="29" t="str">
        <f t="shared" si="22"/>
        <v>봉산</v>
      </c>
      <c r="G728" s="29" t="s">
        <v>2597</v>
      </c>
      <c r="H728" s="29" t="s">
        <v>458</v>
      </c>
      <c r="I728" s="29" t="s">
        <v>459</v>
      </c>
      <c r="J728" s="29" t="s">
        <v>460</v>
      </c>
      <c r="K728" s="26" t="s">
        <v>459</v>
      </c>
      <c r="P728" s="25">
        <v>0</v>
      </c>
      <c r="Q728" s="25">
        <v>990</v>
      </c>
      <c r="V728" s="25">
        <v>0</v>
      </c>
      <c r="W728" s="25">
        <v>990</v>
      </c>
      <c r="AB728" s="25">
        <v>0</v>
      </c>
      <c r="AC728" s="25">
        <v>990</v>
      </c>
      <c r="AH728" s="25">
        <v>0</v>
      </c>
      <c r="AI728" s="25">
        <v>990</v>
      </c>
      <c r="AJ728" s="25">
        <v>0</v>
      </c>
      <c r="AK728" s="31">
        <f t="shared" si="23"/>
        <v>0</v>
      </c>
      <c r="AL728" s="25">
        <v>3960</v>
      </c>
    </row>
    <row r="729" spans="1:38">
      <c r="A729" s="29" t="s">
        <v>452</v>
      </c>
      <c r="B729" s="29" t="s">
        <v>2598</v>
      </c>
      <c r="C729" s="29" t="s">
        <v>2599</v>
      </c>
      <c r="D729" s="29" t="s">
        <v>2587</v>
      </c>
      <c r="E729" s="29" t="s">
        <v>2587</v>
      </c>
      <c r="F729" s="29" t="str">
        <f t="shared" si="22"/>
        <v>봉산</v>
      </c>
      <c r="G729" s="29" t="s">
        <v>2600</v>
      </c>
      <c r="H729" s="29" t="s">
        <v>458</v>
      </c>
      <c r="I729" s="29" t="s">
        <v>459</v>
      </c>
      <c r="J729" s="29" t="s">
        <v>460</v>
      </c>
      <c r="K729" s="26" t="s">
        <v>459</v>
      </c>
      <c r="P729" s="25">
        <v>0</v>
      </c>
      <c r="Q729" s="25">
        <v>990</v>
      </c>
      <c r="V729" s="25">
        <v>0</v>
      </c>
      <c r="W729" s="25">
        <v>990</v>
      </c>
      <c r="AB729" s="25">
        <v>0</v>
      </c>
      <c r="AC729" s="25">
        <v>990</v>
      </c>
      <c r="AH729" s="25">
        <v>0</v>
      </c>
      <c r="AI729" s="25">
        <v>990</v>
      </c>
      <c r="AJ729" s="25">
        <v>0</v>
      </c>
      <c r="AK729" s="31">
        <f t="shared" si="23"/>
        <v>0</v>
      </c>
      <c r="AL729" s="25">
        <v>3960</v>
      </c>
    </row>
    <row r="730" spans="1:38">
      <c r="A730" s="29" t="s">
        <v>452</v>
      </c>
      <c r="B730" s="29" t="s">
        <v>2601</v>
      </c>
      <c r="C730" s="29" t="s">
        <v>2602</v>
      </c>
      <c r="D730" s="29" t="s">
        <v>2603</v>
      </c>
      <c r="E730" s="29" t="s">
        <v>2603</v>
      </c>
      <c r="F730" s="29" t="str">
        <f t="shared" si="22"/>
        <v>대항</v>
      </c>
      <c r="G730" s="29" t="s">
        <v>2604</v>
      </c>
      <c r="H730" s="29" t="s">
        <v>458</v>
      </c>
      <c r="I730" s="29" t="s">
        <v>459</v>
      </c>
      <c r="J730" s="29" t="s">
        <v>460</v>
      </c>
      <c r="K730" s="26" t="s">
        <v>459</v>
      </c>
      <c r="P730" s="25">
        <v>0</v>
      </c>
      <c r="Q730" s="25">
        <v>990</v>
      </c>
      <c r="V730" s="25">
        <v>0</v>
      </c>
      <c r="W730" s="25">
        <v>990</v>
      </c>
      <c r="AB730" s="25">
        <v>0</v>
      </c>
      <c r="AC730" s="25">
        <v>990</v>
      </c>
      <c r="AH730" s="25">
        <v>0</v>
      </c>
      <c r="AI730" s="25">
        <v>990</v>
      </c>
      <c r="AJ730" s="25">
        <v>0</v>
      </c>
      <c r="AK730" s="31">
        <f t="shared" si="23"/>
        <v>0</v>
      </c>
      <c r="AL730" s="25">
        <v>3960</v>
      </c>
    </row>
    <row r="731" spans="1:38">
      <c r="A731" s="29" t="s">
        <v>452</v>
      </c>
      <c r="B731" s="29" t="s">
        <v>2605</v>
      </c>
      <c r="C731" s="29" t="s">
        <v>2606</v>
      </c>
      <c r="D731" s="29" t="s">
        <v>2603</v>
      </c>
      <c r="E731" s="29" t="s">
        <v>2603</v>
      </c>
      <c r="F731" s="29" t="str">
        <f t="shared" si="22"/>
        <v>대항</v>
      </c>
      <c r="G731" s="29" t="s">
        <v>2607</v>
      </c>
      <c r="H731" s="29" t="s">
        <v>458</v>
      </c>
      <c r="I731" s="29" t="s">
        <v>459</v>
      </c>
      <c r="J731" s="29" t="s">
        <v>460</v>
      </c>
      <c r="K731" s="26" t="s">
        <v>459</v>
      </c>
      <c r="P731" s="25">
        <v>0</v>
      </c>
      <c r="Q731" s="25">
        <v>990</v>
      </c>
      <c r="V731" s="25">
        <v>0</v>
      </c>
      <c r="W731" s="25">
        <v>990</v>
      </c>
      <c r="AB731" s="25">
        <v>0</v>
      </c>
      <c r="AC731" s="25">
        <v>990</v>
      </c>
      <c r="AH731" s="25">
        <v>0</v>
      </c>
      <c r="AI731" s="25">
        <v>990</v>
      </c>
      <c r="AJ731" s="25">
        <v>0</v>
      </c>
      <c r="AK731" s="31">
        <f t="shared" si="23"/>
        <v>0</v>
      </c>
      <c r="AL731" s="25">
        <v>3960</v>
      </c>
    </row>
  </sheetData>
  <phoneticPr fontId="2" type="noConversion"/>
  <pageMargins left="0.70866141732283472" right="0.70866141732283472" top="0.74803149606299213" bottom="0.74803149606299213" header="0.31496062992125984" footer="0.31496062992125984"/>
  <pageSetup paperSize="8" scale="76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731"/>
  <sheetViews>
    <sheetView topLeftCell="C493" workbookViewId="0">
      <selection activeCell="F514" sqref="F514"/>
    </sheetView>
  </sheetViews>
  <sheetFormatPr defaultRowHeight="14.25"/>
  <cols>
    <col min="1" max="1" width="7" style="28" bestFit="1" customWidth="1"/>
    <col min="2" max="2" width="23.33203125" style="28" bestFit="1" customWidth="1"/>
    <col min="3" max="3" width="36.5" style="28" bestFit="1" customWidth="1"/>
    <col min="4" max="6" width="21" style="28" customWidth="1"/>
    <col min="7" max="7" width="60" style="28" bestFit="1" customWidth="1"/>
    <col min="8" max="8" width="9.33203125" style="28"/>
    <col min="9" max="9" width="11.33203125" style="28" hidden="1" customWidth="1"/>
    <col min="10" max="10" width="0" style="28" hidden="1" customWidth="1"/>
    <col min="11" max="11" width="14.6640625" style="25" hidden="1" customWidth="1"/>
    <col min="12" max="12" width="11.33203125" style="25" hidden="1" customWidth="1"/>
    <col min="13" max="13" width="14.6640625" style="25" hidden="1" customWidth="1"/>
    <col min="14" max="14" width="11.33203125" style="25" hidden="1" customWidth="1"/>
    <col min="15" max="15" width="14.6640625" style="25" hidden="1" customWidth="1"/>
    <col min="16" max="16" width="11.33203125" style="25" hidden="1" customWidth="1"/>
    <col min="17" max="17" width="14.6640625" style="25" hidden="1" customWidth="1"/>
    <col min="18" max="18" width="11.33203125" style="25" hidden="1" customWidth="1"/>
    <col min="19" max="19" width="14.6640625" style="25" hidden="1" customWidth="1"/>
    <col min="20" max="20" width="11.33203125" style="25" hidden="1" customWidth="1"/>
    <col min="21" max="21" width="14.6640625" style="25" hidden="1" customWidth="1"/>
    <col min="22" max="22" width="11.33203125" style="25" hidden="1" customWidth="1"/>
    <col min="23" max="23" width="14.6640625" style="25" hidden="1" customWidth="1"/>
    <col min="24" max="24" width="11.33203125" style="25" hidden="1" customWidth="1"/>
    <col min="25" max="25" width="14.6640625" style="25" hidden="1" customWidth="1"/>
    <col min="26" max="26" width="11.33203125" style="25" hidden="1" customWidth="1"/>
    <col min="27" max="27" width="14.6640625" style="25" hidden="1" customWidth="1"/>
    <col min="28" max="28" width="11.33203125" style="25" hidden="1" customWidth="1"/>
    <col min="29" max="29" width="14.6640625" style="25" hidden="1" customWidth="1"/>
    <col min="30" max="30" width="12.1640625" style="25" hidden="1" customWidth="1"/>
    <col min="31" max="31" width="14.83203125" style="25" hidden="1" customWidth="1"/>
    <col min="32" max="32" width="12.1640625" style="25" hidden="1" customWidth="1"/>
    <col min="33" max="33" width="14.83203125" style="25" hidden="1" customWidth="1"/>
    <col min="34" max="34" width="12.1640625" style="25" hidden="1" customWidth="1"/>
    <col min="35" max="35" width="14.83203125" style="25" hidden="1" customWidth="1"/>
    <col min="36" max="36" width="15.83203125" style="25" bestFit="1" customWidth="1"/>
    <col min="37" max="37" width="14.83203125" style="25" bestFit="1" customWidth="1"/>
    <col min="38" max="38" width="19.1640625" style="25" bestFit="1" customWidth="1"/>
    <col min="39" max="39" width="9.33203125" style="25"/>
    <col min="40" max="16384" width="9.33203125" style="28"/>
  </cols>
  <sheetData>
    <row r="1" spans="1:38">
      <c r="A1" s="27" t="s">
        <v>416</v>
      </c>
      <c r="B1" s="27" t="s">
        <v>417</v>
      </c>
      <c r="C1" s="27" t="s">
        <v>418</v>
      </c>
      <c r="D1" s="27" t="s">
        <v>419</v>
      </c>
      <c r="E1" s="27" t="s">
        <v>420</v>
      </c>
      <c r="F1" s="27"/>
      <c r="G1" s="27" t="s">
        <v>421</v>
      </c>
      <c r="H1" s="27" t="s">
        <v>422</v>
      </c>
      <c r="I1" s="27" t="s">
        <v>423</v>
      </c>
      <c r="J1" s="27" t="s">
        <v>424</v>
      </c>
      <c r="K1" s="24" t="s">
        <v>425</v>
      </c>
      <c r="L1" s="24" t="s">
        <v>426</v>
      </c>
      <c r="M1" s="24" t="s">
        <v>427</v>
      </c>
      <c r="N1" s="24" t="s">
        <v>428</v>
      </c>
      <c r="O1" s="24" t="s">
        <v>429</v>
      </c>
      <c r="P1" s="24" t="s">
        <v>430</v>
      </c>
      <c r="Q1" s="24" t="s">
        <v>431</v>
      </c>
      <c r="R1" s="24" t="s">
        <v>432</v>
      </c>
      <c r="S1" s="24" t="s">
        <v>433</v>
      </c>
      <c r="T1" s="24" t="s">
        <v>434</v>
      </c>
      <c r="U1" s="24" t="s">
        <v>435</v>
      </c>
      <c r="V1" s="24" t="s">
        <v>436</v>
      </c>
      <c r="W1" s="24" t="s">
        <v>437</v>
      </c>
      <c r="X1" s="24" t="s">
        <v>438</v>
      </c>
      <c r="Y1" s="24" t="s">
        <v>439</v>
      </c>
      <c r="Z1" s="24" t="s">
        <v>440</v>
      </c>
      <c r="AA1" s="24" t="s">
        <v>441</v>
      </c>
      <c r="AB1" s="24" t="s">
        <v>442</v>
      </c>
      <c r="AC1" s="24" t="s">
        <v>443</v>
      </c>
      <c r="AD1" s="24" t="s">
        <v>444</v>
      </c>
      <c r="AE1" s="24" t="s">
        <v>445</v>
      </c>
      <c r="AF1" s="24" t="s">
        <v>446</v>
      </c>
      <c r="AG1" s="24" t="s">
        <v>447</v>
      </c>
      <c r="AH1" s="24" t="s">
        <v>448</v>
      </c>
      <c r="AI1" s="24" t="s">
        <v>449</v>
      </c>
      <c r="AJ1" s="24" t="s">
        <v>450</v>
      </c>
      <c r="AK1" s="30" t="s">
        <v>2629</v>
      </c>
      <c r="AL1" s="24" t="s">
        <v>451</v>
      </c>
    </row>
    <row r="2" spans="1:38">
      <c r="A2" s="29" t="s">
        <v>452</v>
      </c>
      <c r="B2" s="29" t="s">
        <v>453</v>
      </c>
      <c r="C2" s="29" t="s">
        <v>454</v>
      </c>
      <c r="D2" s="29" t="s">
        <v>466</v>
      </c>
      <c r="E2" s="29" t="s">
        <v>467</v>
      </c>
      <c r="F2" s="29" t="str">
        <f>LEFT(G2,2)</f>
        <v>감호</v>
      </c>
      <c r="G2" s="29" t="s">
        <v>457</v>
      </c>
      <c r="H2" s="29" t="s">
        <v>458</v>
      </c>
      <c r="I2" s="29" t="s">
        <v>459</v>
      </c>
      <c r="J2" s="29" t="s">
        <v>460</v>
      </c>
      <c r="K2" s="26" t="s">
        <v>459</v>
      </c>
      <c r="P2" s="25">
        <v>6</v>
      </c>
      <c r="Q2" s="25">
        <v>2070</v>
      </c>
      <c r="V2" s="25">
        <v>6</v>
      </c>
      <c r="W2" s="25">
        <v>2070</v>
      </c>
      <c r="AB2" s="25">
        <v>6</v>
      </c>
      <c r="AC2" s="25">
        <v>2070</v>
      </c>
      <c r="AH2" s="25">
        <v>6</v>
      </c>
      <c r="AI2" s="25">
        <v>2070</v>
      </c>
      <c r="AJ2" s="25">
        <v>24</v>
      </c>
      <c r="AK2" s="31">
        <f>IF(H2="산업용",AJ2,0)</f>
        <v>0</v>
      </c>
      <c r="AL2" s="25">
        <v>8280</v>
      </c>
    </row>
    <row r="3" spans="1:38">
      <c r="A3" s="29" t="s">
        <v>452</v>
      </c>
      <c r="B3" s="29" t="s">
        <v>461</v>
      </c>
      <c r="C3" s="29" t="s">
        <v>462</v>
      </c>
      <c r="D3" s="29" t="s">
        <v>466</v>
      </c>
      <c r="E3" s="29" t="s">
        <v>467</v>
      </c>
      <c r="F3" s="29" t="str">
        <f t="shared" ref="F3:F66" si="0">LEFT(G3,2)</f>
        <v>감호</v>
      </c>
      <c r="G3" s="29" t="s">
        <v>463</v>
      </c>
      <c r="H3" s="29" t="s">
        <v>458</v>
      </c>
      <c r="I3" s="29" t="s">
        <v>459</v>
      </c>
      <c r="J3" s="29" t="s">
        <v>460</v>
      </c>
      <c r="K3" s="26" t="s">
        <v>459</v>
      </c>
      <c r="P3" s="25">
        <v>30</v>
      </c>
      <c r="Q3" s="25">
        <v>6390</v>
      </c>
      <c r="V3" s="25">
        <v>30</v>
      </c>
      <c r="W3" s="25">
        <v>6390</v>
      </c>
      <c r="AB3" s="25">
        <v>30</v>
      </c>
      <c r="AC3" s="25">
        <v>6390</v>
      </c>
      <c r="AH3" s="25">
        <v>30</v>
      </c>
      <c r="AI3" s="25">
        <v>6390</v>
      </c>
      <c r="AJ3" s="25">
        <v>120</v>
      </c>
      <c r="AK3" s="31">
        <f t="shared" ref="AK3:AK66" si="1">IF(H3="산업용",AJ3,0)</f>
        <v>0</v>
      </c>
      <c r="AL3" s="25">
        <v>25560</v>
      </c>
    </row>
    <row r="4" spans="1:38">
      <c r="A4" s="29" t="s">
        <v>452</v>
      </c>
      <c r="B4" s="29" t="s">
        <v>464</v>
      </c>
      <c r="C4" s="29" t="s">
        <v>465</v>
      </c>
      <c r="D4" s="29" t="s">
        <v>466</v>
      </c>
      <c r="E4" s="29" t="s">
        <v>467</v>
      </c>
      <c r="F4" s="29" t="str">
        <f t="shared" si="0"/>
        <v>감호</v>
      </c>
      <c r="G4" s="29" t="s">
        <v>468</v>
      </c>
      <c r="H4" s="29" t="s">
        <v>458</v>
      </c>
      <c r="I4" s="29" t="s">
        <v>459</v>
      </c>
      <c r="J4" s="29" t="s">
        <v>460</v>
      </c>
      <c r="K4" s="26" t="s">
        <v>459</v>
      </c>
      <c r="P4" s="25">
        <v>30</v>
      </c>
      <c r="Q4" s="25">
        <v>0</v>
      </c>
      <c r="V4" s="25">
        <v>30</v>
      </c>
      <c r="W4" s="25">
        <v>0</v>
      </c>
      <c r="AB4" s="25">
        <v>30</v>
      </c>
      <c r="AC4" s="25">
        <v>0</v>
      </c>
      <c r="AH4" s="25">
        <v>30</v>
      </c>
      <c r="AI4" s="25">
        <v>0</v>
      </c>
      <c r="AJ4" s="25">
        <v>120</v>
      </c>
      <c r="AK4" s="31">
        <f t="shared" si="1"/>
        <v>0</v>
      </c>
      <c r="AL4" s="25">
        <v>0</v>
      </c>
    </row>
    <row r="5" spans="1:38">
      <c r="A5" s="29" t="s">
        <v>452</v>
      </c>
      <c r="B5" s="29" t="s">
        <v>469</v>
      </c>
      <c r="C5" s="29" t="s">
        <v>470</v>
      </c>
      <c r="D5" s="29" t="s">
        <v>466</v>
      </c>
      <c r="E5" s="29" t="s">
        <v>467</v>
      </c>
      <c r="F5" s="29" t="str">
        <f t="shared" si="0"/>
        <v>감호</v>
      </c>
      <c r="G5" s="29" t="s">
        <v>471</v>
      </c>
      <c r="H5" s="29" t="s">
        <v>458</v>
      </c>
      <c r="I5" s="29" t="s">
        <v>459</v>
      </c>
      <c r="J5" s="29" t="s">
        <v>460</v>
      </c>
      <c r="K5" s="26" t="s">
        <v>459</v>
      </c>
      <c r="P5" s="25">
        <v>18</v>
      </c>
      <c r="Q5" s="25">
        <v>4230</v>
      </c>
      <c r="V5" s="25">
        <v>18</v>
      </c>
      <c r="W5" s="25">
        <v>4230</v>
      </c>
      <c r="AB5" s="25">
        <v>18</v>
      </c>
      <c r="AC5" s="25">
        <v>4230</v>
      </c>
      <c r="AH5" s="25">
        <v>18</v>
      </c>
      <c r="AI5" s="25">
        <v>4230</v>
      </c>
      <c r="AJ5" s="25">
        <v>72</v>
      </c>
      <c r="AK5" s="31">
        <f t="shared" si="1"/>
        <v>0</v>
      </c>
      <c r="AL5" s="25">
        <v>16920</v>
      </c>
    </row>
    <row r="6" spans="1:38">
      <c r="A6" s="29" t="s">
        <v>452</v>
      </c>
      <c r="B6" s="29" t="s">
        <v>472</v>
      </c>
      <c r="C6" s="29" t="s">
        <v>473</v>
      </c>
      <c r="D6" s="29" t="s">
        <v>466</v>
      </c>
      <c r="E6" s="29" t="s">
        <v>467</v>
      </c>
      <c r="F6" s="29" t="str">
        <f t="shared" si="0"/>
        <v>용두</v>
      </c>
      <c r="G6" s="29" t="s">
        <v>474</v>
      </c>
      <c r="H6" s="29" t="s">
        <v>475</v>
      </c>
      <c r="I6" s="29" t="s">
        <v>476</v>
      </c>
      <c r="J6" s="29" t="s">
        <v>477</v>
      </c>
      <c r="K6" s="26" t="s">
        <v>478</v>
      </c>
      <c r="L6" s="25">
        <v>48</v>
      </c>
      <c r="M6" s="25">
        <v>11930</v>
      </c>
      <c r="N6" s="25">
        <v>73</v>
      </c>
      <c r="O6" s="25">
        <v>28280</v>
      </c>
      <c r="P6" s="25">
        <v>28</v>
      </c>
      <c r="Q6" s="25">
        <v>7130</v>
      </c>
      <c r="R6" s="25">
        <v>30</v>
      </c>
      <c r="S6" s="25">
        <v>7610</v>
      </c>
      <c r="T6" s="25">
        <v>51</v>
      </c>
      <c r="U6" s="25">
        <v>13100</v>
      </c>
      <c r="V6" s="25">
        <v>36</v>
      </c>
      <c r="W6" s="25">
        <v>9050</v>
      </c>
      <c r="X6" s="25">
        <v>72</v>
      </c>
      <c r="Y6" s="25">
        <v>27590</v>
      </c>
      <c r="Z6" s="25">
        <v>40</v>
      </c>
      <c r="AA6" s="25">
        <v>10010</v>
      </c>
      <c r="AB6" s="25">
        <v>84</v>
      </c>
      <c r="AC6" s="25">
        <v>35870</v>
      </c>
      <c r="AD6" s="25">
        <v>31</v>
      </c>
      <c r="AE6" s="25">
        <v>7850</v>
      </c>
      <c r="AF6" s="25">
        <v>31</v>
      </c>
      <c r="AG6" s="25">
        <v>7850</v>
      </c>
      <c r="AH6" s="25">
        <v>49</v>
      </c>
      <c r="AI6" s="25">
        <v>12170</v>
      </c>
      <c r="AJ6" s="25">
        <v>573</v>
      </c>
      <c r="AK6" s="31">
        <f t="shared" si="1"/>
        <v>0</v>
      </c>
      <c r="AL6" s="25">
        <v>178440</v>
      </c>
    </row>
    <row r="7" spans="1:38">
      <c r="A7" s="29" t="s">
        <v>452</v>
      </c>
      <c r="B7" s="29" t="s">
        <v>479</v>
      </c>
      <c r="C7" s="29" t="s">
        <v>480</v>
      </c>
      <c r="D7" s="29" t="s">
        <v>466</v>
      </c>
      <c r="E7" s="29" t="s">
        <v>467</v>
      </c>
      <c r="F7" s="29" t="str">
        <f t="shared" si="0"/>
        <v>용두</v>
      </c>
      <c r="G7" s="29" t="s">
        <v>481</v>
      </c>
      <c r="H7" s="29" t="s">
        <v>458</v>
      </c>
      <c r="I7" s="29" t="s">
        <v>459</v>
      </c>
      <c r="J7" s="29" t="s">
        <v>482</v>
      </c>
      <c r="K7" s="26" t="s">
        <v>459</v>
      </c>
      <c r="P7" s="25">
        <v>24</v>
      </c>
      <c r="Q7" s="25">
        <v>5310</v>
      </c>
      <c r="V7" s="25">
        <v>24</v>
      </c>
      <c r="W7" s="25">
        <v>5310</v>
      </c>
      <c r="AB7" s="25">
        <v>24</v>
      </c>
      <c r="AC7" s="25">
        <v>5310</v>
      </c>
      <c r="AH7" s="25">
        <v>24</v>
      </c>
      <c r="AI7" s="25">
        <v>5310</v>
      </c>
      <c r="AJ7" s="25">
        <v>96</v>
      </c>
      <c r="AK7" s="31">
        <f t="shared" si="1"/>
        <v>0</v>
      </c>
      <c r="AL7" s="25">
        <v>21240</v>
      </c>
    </row>
    <row r="8" spans="1:38">
      <c r="A8" s="29" t="s">
        <v>452</v>
      </c>
      <c r="B8" s="29" t="s">
        <v>483</v>
      </c>
      <c r="C8" s="29" t="s">
        <v>484</v>
      </c>
      <c r="D8" s="29" t="s">
        <v>466</v>
      </c>
      <c r="E8" s="29" t="s">
        <v>467</v>
      </c>
      <c r="F8" s="29" t="str">
        <f t="shared" si="0"/>
        <v>감호</v>
      </c>
      <c r="G8" s="29" t="s">
        <v>485</v>
      </c>
      <c r="H8" s="29" t="s">
        <v>458</v>
      </c>
      <c r="I8" s="29" t="s">
        <v>459</v>
      </c>
      <c r="J8" s="29" t="s">
        <v>460</v>
      </c>
      <c r="K8" s="26" t="s">
        <v>459</v>
      </c>
      <c r="L8" s="25">
        <v>46</v>
      </c>
      <c r="M8" s="25">
        <v>0</v>
      </c>
      <c r="N8" s="25">
        <v>46</v>
      </c>
      <c r="O8" s="25">
        <v>0</v>
      </c>
      <c r="P8" s="25">
        <v>46</v>
      </c>
      <c r="Q8" s="25">
        <v>0</v>
      </c>
      <c r="R8" s="25">
        <v>46</v>
      </c>
      <c r="S8" s="25">
        <v>0</v>
      </c>
      <c r="T8" s="25">
        <v>46</v>
      </c>
      <c r="U8" s="25">
        <v>0</v>
      </c>
      <c r="V8" s="25">
        <v>46</v>
      </c>
      <c r="W8" s="25">
        <v>0</v>
      </c>
      <c r="X8" s="25">
        <v>46</v>
      </c>
      <c r="Y8" s="25">
        <v>0</v>
      </c>
      <c r="Z8" s="25">
        <v>46</v>
      </c>
      <c r="AA8" s="25">
        <v>0</v>
      </c>
      <c r="AB8" s="25">
        <v>46</v>
      </c>
      <c r="AC8" s="25">
        <v>0</v>
      </c>
      <c r="AD8" s="25">
        <v>46</v>
      </c>
      <c r="AE8" s="25">
        <v>0</v>
      </c>
      <c r="AF8" s="25">
        <v>46</v>
      </c>
      <c r="AG8" s="25">
        <v>0</v>
      </c>
      <c r="AH8" s="25">
        <v>46</v>
      </c>
      <c r="AI8" s="25">
        <v>0</v>
      </c>
      <c r="AJ8" s="25">
        <v>552</v>
      </c>
      <c r="AK8" s="31">
        <f t="shared" si="1"/>
        <v>0</v>
      </c>
      <c r="AL8" s="25">
        <v>0</v>
      </c>
    </row>
    <row r="9" spans="1:38">
      <c r="A9" s="29" t="s">
        <v>452</v>
      </c>
      <c r="B9" s="29" t="s">
        <v>486</v>
      </c>
      <c r="C9" s="29" t="s">
        <v>487</v>
      </c>
      <c r="D9" s="29" t="s">
        <v>466</v>
      </c>
      <c r="E9" s="29" t="s">
        <v>467</v>
      </c>
      <c r="F9" s="29" t="str">
        <f t="shared" si="0"/>
        <v>감호</v>
      </c>
      <c r="G9" s="29" t="s">
        <v>488</v>
      </c>
      <c r="H9" s="29" t="s">
        <v>475</v>
      </c>
      <c r="I9" s="29" t="s">
        <v>459</v>
      </c>
      <c r="J9" s="29" t="s">
        <v>460</v>
      </c>
      <c r="K9" s="26" t="s">
        <v>459</v>
      </c>
      <c r="P9" s="25">
        <v>90</v>
      </c>
      <c r="Q9" s="25">
        <v>22830</v>
      </c>
      <c r="V9" s="25">
        <v>90</v>
      </c>
      <c r="W9" s="25">
        <v>22830</v>
      </c>
      <c r="AB9" s="25">
        <v>90</v>
      </c>
      <c r="AC9" s="25">
        <v>22830</v>
      </c>
      <c r="AH9" s="25">
        <v>90</v>
      </c>
      <c r="AI9" s="25">
        <v>22830</v>
      </c>
      <c r="AJ9" s="25">
        <v>360</v>
      </c>
      <c r="AK9" s="31">
        <f t="shared" si="1"/>
        <v>0</v>
      </c>
      <c r="AL9" s="25">
        <v>91320</v>
      </c>
    </row>
    <row r="10" spans="1:38">
      <c r="A10" s="29" t="s">
        <v>452</v>
      </c>
      <c r="B10" s="29" t="s">
        <v>489</v>
      </c>
      <c r="C10" s="29" t="s">
        <v>490</v>
      </c>
      <c r="D10" s="29" t="s">
        <v>466</v>
      </c>
      <c r="E10" s="29" t="s">
        <v>467</v>
      </c>
      <c r="F10" s="29" t="str">
        <f t="shared" si="0"/>
        <v>감호</v>
      </c>
      <c r="G10" s="29" t="s">
        <v>491</v>
      </c>
      <c r="H10" s="29" t="s">
        <v>458</v>
      </c>
      <c r="I10" s="29" t="s">
        <v>459</v>
      </c>
      <c r="J10" s="29" t="s">
        <v>460</v>
      </c>
      <c r="K10" s="26" t="s">
        <v>459</v>
      </c>
      <c r="P10" s="25">
        <v>24</v>
      </c>
      <c r="Q10" s="25">
        <v>5310</v>
      </c>
      <c r="V10" s="25">
        <v>24</v>
      </c>
      <c r="W10" s="25">
        <v>5310</v>
      </c>
      <c r="AB10" s="25">
        <v>24</v>
      </c>
      <c r="AC10" s="25">
        <v>5310</v>
      </c>
      <c r="AH10" s="25">
        <v>24</v>
      </c>
      <c r="AI10" s="25">
        <v>5310</v>
      </c>
      <c r="AJ10" s="25">
        <v>96</v>
      </c>
      <c r="AK10" s="31">
        <f t="shared" si="1"/>
        <v>0</v>
      </c>
      <c r="AL10" s="25">
        <v>21240</v>
      </c>
    </row>
    <row r="11" spans="1:38">
      <c r="A11" s="29" t="s">
        <v>452</v>
      </c>
      <c r="B11" s="29" t="s">
        <v>492</v>
      </c>
      <c r="C11" s="29" t="s">
        <v>493</v>
      </c>
      <c r="D11" s="29" t="s">
        <v>466</v>
      </c>
      <c r="E11" s="29" t="s">
        <v>467</v>
      </c>
      <c r="F11" s="29" t="str">
        <f t="shared" si="0"/>
        <v>감호</v>
      </c>
      <c r="G11" s="29" t="s">
        <v>494</v>
      </c>
      <c r="H11" s="29" t="s">
        <v>458</v>
      </c>
      <c r="I11" s="29" t="s">
        <v>459</v>
      </c>
      <c r="J11" s="29" t="s">
        <v>460</v>
      </c>
      <c r="K11" s="26" t="s">
        <v>459</v>
      </c>
      <c r="P11" s="25">
        <v>24</v>
      </c>
      <c r="Q11" s="25">
        <v>5310</v>
      </c>
      <c r="V11" s="25">
        <v>24</v>
      </c>
      <c r="W11" s="25">
        <v>5310</v>
      </c>
      <c r="AB11" s="25">
        <v>24</v>
      </c>
      <c r="AC11" s="25">
        <v>5310</v>
      </c>
      <c r="AH11" s="25">
        <v>24</v>
      </c>
      <c r="AI11" s="25">
        <v>5310</v>
      </c>
      <c r="AJ11" s="25">
        <v>96</v>
      </c>
      <c r="AK11" s="31">
        <f t="shared" si="1"/>
        <v>0</v>
      </c>
      <c r="AL11" s="25">
        <v>21240</v>
      </c>
    </row>
    <row r="12" spans="1:38">
      <c r="A12" s="29" t="s">
        <v>452</v>
      </c>
      <c r="B12" s="29" t="s">
        <v>495</v>
      </c>
      <c r="C12" s="29" t="s">
        <v>496</v>
      </c>
      <c r="D12" s="29" t="s">
        <v>466</v>
      </c>
      <c r="E12" s="29" t="s">
        <v>467</v>
      </c>
      <c r="F12" s="29" t="str">
        <f t="shared" si="0"/>
        <v>용두</v>
      </c>
      <c r="G12" s="29" t="s">
        <v>497</v>
      </c>
      <c r="H12" s="29" t="s">
        <v>458</v>
      </c>
      <c r="I12" s="29" t="s">
        <v>459</v>
      </c>
      <c r="J12" s="29" t="s">
        <v>460</v>
      </c>
      <c r="K12" s="26" t="s">
        <v>459</v>
      </c>
      <c r="P12" s="25">
        <v>0</v>
      </c>
      <c r="Q12" s="25">
        <v>990</v>
      </c>
      <c r="V12" s="25">
        <v>0</v>
      </c>
      <c r="W12" s="25">
        <v>990</v>
      </c>
      <c r="AB12" s="25">
        <v>0</v>
      </c>
      <c r="AC12" s="25">
        <v>990</v>
      </c>
      <c r="AH12" s="25">
        <v>0</v>
      </c>
      <c r="AI12" s="25">
        <v>990</v>
      </c>
      <c r="AJ12" s="25">
        <v>0</v>
      </c>
      <c r="AK12" s="31">
        <f t="shared" si="1"/>
        <v>0</v>
      </c>
      <c r="AL12" s="25">
        <v>3960</v>
      </c>
    </row>
    <row r="13" spans="1:38">
      <c r="A13" s="29" t="s">
        <v>452</v>
      </c>
      <c r="B13" s="29" t="s">
        <v>498</v>
      </c>
      <c r="C13" s="29" t="s">
        <v>499</v>
      </c>
      <c r="D13" s="29" t="s">
        <v>466</v>
      </c>
      <c r="E13" s="29" t="s">
        <v>467</v>
      </c>
      <c r="F13" s="29" t="str">
        <f t="shared" si="0"/>
        <v>감호</v>
      </c>
      <c r="G13" s="29" t="s">
        <v>500</v>
      </c>
      <c r="H13" s="29" t="s">
        <v>458</v>
      </c>
      <c r="I13" s="29" t="s">
        <v>459</v>
      </c>
      <c r="J13" s="29" t="s">
        <v>460</v>
      </c>
      <c r="K13" s="26" t="s">
        <v>459</v>
      </c>
      <c r="P13" s="25">
        <v>30</v>
      </c>
      <c r="Q13" s="25">
        <v>6390</v>
      </c>
      <c r="V13" s="25">
        <v>30</v>
      </c>
      <c r="W13" s="25">
        <v>6390</v>
      </c>
      <c r="AB13" s="25">
        <v>30</v>
      </c>
      <c r="AC13" s="25">
        <v>6390</v>
      </c>
      <c r="AH13" s="25">
        <v>30</v>
      </c>
      <c r="AI13" s="25">
        <v>6390</v>
      </c>
      <c r="AJ13" s="25">
        <v>120</v>
      </c>
      <c r="AK13" s="31">
        <f t="shared" si="1"/>
        <v>0</v>
      </c>
      <c r="AL13" s="25">
        <v>25560</v>
      </c>
    </row>
    <row r="14" spans="1:38">
      <c r="A14" s="29" t="s">
        <v>452</v>
      </c>
      <c r="B14" s="29" t="s">
        <v>501</v>
      </c>
      <c r="C14" s="29" t="s">
        <v>502</v>
      </c>
      <c r="D14" s="29" t="s">
        <v>466</v>
      </c>
      <c r="E14" s="29" t="s">
        <v>467</v>
      </c>
      <c r="F14" s="29" t="str">
        <f t="shared" si="0"/>
        <v>용두</v>
      </c>
      <c r="G14" s="29" t="s">
        <v>503</v>
      </c>
      <c r="H14" s="29" t="s">
        <v>458</v>
      </c>
      <c r="I14" s="29" t="s">
        <v>459</v>
      </c>
      <c r="J14" s="29" t="s">
        <v>460</v>
      </c>
      <c r="K14" s="26" t="s">
        <v>459</v>
      </c>
      <c r="P14" s="25">
        <v>36</v>
      </c>
      <c r="Q14" s="25">
        <v>7470</v>
      </c>
      <c r="V14" s="25">
        <v>36</v>
      </c>
      <c r="W14" s="25">
        <v>7470</v>
      </c>
      <c r="AB14" s="25">
        <v>36</v>
      </c>
      <c r="AC14" s="25">
        <v>7470</v>
      </c>
      <c r="AH14" s="25">
        <v>36</v>
      </c>
      <c r="AI14" s="25">
        <v>7470</v>
      </c>
      <c r="AJ14" s="25">
        <v>144</v>
      </c>
      <c r="AK14" s="31">
        <f t="shared" si="1"/>
        <v>0</v>
      </c>
      <c r="AL14" s="25">
        <v>29880</v>
      </c>
    </row>
    <row r="15" spans="1:38">
      <c r="A15" s="29" t="s">
        <v>452</v>
      </c>
      <c r="B15" s="29" t="s">
        <v>504</v>
      </c>
      <c r="C15" s="29" t="s">
        <v>505</v>
      </c>
      <c r="D15" s="29" t="s">
        <v>466</v>
      </c>
      <c r="E15" s="29" t="s">
        <v>467</v>
      </c>
      <c r="F15" s="29" t="str">
        <f t="shared" si="0"/>
        <v>감호</v>
      </c>
      <c r="G15" s="29" t="s">
        <v>506</v>
      </c>
      <c r="H15" s="29" t="s">
        <v>458</v>
      </c>
      <c r="I15" s="29" t="s">
        <v>459</v>
      </c>
      <c r="J15" s="29" t="s">
        <v>460</v>
      </c>
      <c r="K15" s="26" t="s">
        <v>459</v>
      </c>
      <c r="P15" s="25">
        <v>42</v>
      </c>
      <c r="Q15" s="25">
        <v>0</v>
      </c>
      <c r="V15" s="25">
        <v>42</v>
      </c>
      <c r="W15" s="25">
        <v>0</v>
      </c>
      <c r="AB15" s="25">
        <v>42</v>
      </c>
      <c r="AC15" s="25">
        <v>0</v>
      </c>
      <c r="AH15" s="25">
        <v>42</v>
      </c>
      <c r="AI15" s="25">
        <v>0</v>
      </c>
      <c r="AJ15" s="25">
        <v>168</v>
      </c>
      <c r="AK15" s="31">
        <f t="shared" si="1"/>
        <v>0</v>
      </c>
      <c r="AL15" s="25">
        <v>0</v>
      </c>
    </row>
    <row r="16" spans="1:38">
      <c r="A16" s="29" t="s">
        <v>452</v>
      </c>
      <c r="B16" s="29" t="s">
        <v>507</v>
      </c>
      <c r="C16" s="29" t="s">
        <v>508</v>
      </c>
      <c r="D16" s="29" t="s">
        <v>466</v>
      </c>
      <c r="E16" s="29" t="s">
        <v>467</v>
      </c>
      <c r="F16" s="29" t="str">
        <f t="shared" si="0"/>
        <v>감호</v>
      </c>
      <c r="G16" s="29" t="s">
        <v>509</v>
      </c>
      <c r="H16" s="29" t="s">
        <v>458</v>
      </c>
      <c r="I16" s="29" t="s">
        <v>459</v>
      </c>
      <c r="J16" s="29" t="s">
        <v>460</v>
      </c>
      <c r="K16" s="26" t="s">
        <v>459</v>
      </c>
      <c r="P16" s="25">
        <v>24</v>
      </c>
      <c r="Q16" s="25">
        <v>5310</v>
      </c>
      <c r="V16" s="25">
        <v>24</v>
      </c>
      <c r="W16" s="25">
        <v>5310</v>
      </c>
      <c r="AB16" s="25">
        <v>24</v>
      </c>
      <c r="AC16" s="25">
        <v>5310</v>
      </c>
      <c r="AH16" s="25">
        <v>24</v>
      </c>
      <c r="AI16" s="25">
        <v>5310</v>
      </c>
      <c r="AJ16" s="25">
        <v>96</v>
      </c>
      <c r="AK16" s="31">
        <f t="shared" si="1"/>
        <v>0</v>
      </c>
      <c r="AL16" s="25">
        <v>21240</v>
      </c>
    </row>
    <row r="17" spans="1:38">
      <c r="A17" s="29" t="s">
        <v>452</v>
      </c>
      <c r="B17" s="29" t="s">
        <v>510</v>
      </c>
      <c r="C17" s="29" t="s">
        <v>511</v>
      </c>
      <c r="D17" s="29" t="s">
        <v>466</v>
      </c>
      <c r="E17" s="29" t="s">
        <v>467</v>
      </c>
      <c r="F17" s="29" t="str">
        <f t="shared" si="0"/>
        <v>감호</v>
      </c>
      <c r="G17" s="29" t="s">
        <v>512</v>
      </c>
      <c r="H17" s="29" t="s">
        <v>458</v>
      </c>
      <c r="I17" s="29" t="s">
        <v>459</v>
      </c>
      <c r="J17" s="29" t="s">
        <v>460</v>
      </c>
      <c r="K17" s="26" t="s">
        <v>459</v>
      </c>
      <c r="P17" s="25">
        <v>18</v>
      </c>
      <c r="Q17" s="25">
        <v>4230</v>
      </c>
      <c r="V17" s="25">
        <v>18</v>
      </c>
      <c r="W17" s="25">
        <v>4230</v>
      </c>
      <c r="AB17" s="25">
        <v>18</v>
      </c>
      <c r="AC17" s="25">
        <v>4230</v>
      </c>
      <c r="AH17" s="25">
        <v>18</v>
      </c>
      <c r="AI17" s="25">
        <v>4230</v>
      </c>
      <c r="AJ17" s="25">
        <v>72</v>
      </c>
      <c r="AK17" s="31">
        <f t="shared" si="1"/>
        <v>0</v>
      </c>
      <c r="AL17" s="25">
        <v>16920</v>
      </c>
    </row>
    <row r="18" spans="1:38">
      <c r="A18" s="29" t="s">
        <v>452</v>
      </c>
      <c r="B18" s="29" t="s">
        <v>513</v>
      </c>
      <c r="C18" s="29" t="s">
        <v>514</v>
      </c>
      <c r="D18" s="29" t="s">
        <v>466</v>
      </c>
      <c r="E18" s="29" t="s">
        <v>467</v>
      </c>
      <c r="F18" s="29" t="str">
        <f t="shared" si="0"/>
        <v>감호</v>
      </c>
      <c r="G18" s="29" t="s">
        <v>515</v>
      </c>
      <c r="H18" s="29" t="s">
        <v>458</v>
      </c>
      <c r="I18" s="29" t="s">
        <v>459</v>
      </c>
      <c r="J18" s="29" t="s">
        <v>460</v>
      </c>
      <c r="K18" s="26" t="s">
        <v>459</v>
      </c>
      <c r="P18" s="25">
        <v>24</v>
      </c>
      <c r="Q18" s="25">
        <v>5310</v>
      </c>
      <c r="V18" s="25">
        <v>24</v>
      </c>
      <c r="W18" s="25">
        <v>5310</v>
      </c>
      <c r="AB18" s="25">
        <v>24</v>
      </c>
      <c r="AC18" s="25">
        <v>5310</v>
      </c>
      <c r="AH18" s="25">
        <v>24</v>
      </c>
      <c r="AI18" s="25">
        <v>5310</v>
      </c>
      <c r="AJ18" s="25">
        <v>96</v>
      </c>
      <c r="AK18" s="31">
        <f t="shared" si="1"/>
        <v>0</v>
      </c>
      <c r="AL18" s="25">
        <v>21240</v>
      </c>
    </row>
    <row r="19" spans="1:38">
      <c r="A19" s="29" t="s">
        <v>452</v>
      </c>
      <c r="B19" s="29" t="s">
        <v>516</v>
      </c>
      <c r="C19" s="29" t="s">
        <v>517</v>
      </c>
      <c r="D19" s="29" t="s">
        <v>466</v>
      </c>
      <c r="E19" s="29" t="s">
        <v>467</v>
      </c>
      <c r="F19" s="29" t="str">
        <f t="shared" si="0"/>
        <v>감호</v>
      </c>
      <c r="G19" s="29" t="s">
        <v>518</v>
      </c>
      <c r="H19" s="29" t="s">
        <v>458</v>
      </c>
      <c r="I19" s="29" t="s">
        <v>459</v>
      </c>
      <c r="J19" s="29" t="s">
        <v>460</v>
      </c>
      <c r="K19" s="26" t="s">
        <v>459</v>
      </c>
      <c r="P19" s="25">
        <v>12</v>
      </c>
      <c r="Q19" s="25">
        <v>3150</v>
      </c>
      <c r="V19" s="25">
        <v>12</v>
      </c>
      <c r="W19" s="25">
        <v>3150</v>
      </c>
      <c r="AB19" s="25">
        <v>12</v>
      </c>
      <c r="AC19" s="25">
        <v>3150</v>
      </c>
      <c r="AH19" s="25">
        <v>12</v>
      </c>
      <c r="AI19" s="25">
        <v>3150</v>
      </c>
      <c r="AJ19" s="25">
        <v>48</v>
      </c>
      <c r="AK19" s="31">
        <f t="shared" si="1"/>
        <v>0</v>
      </c>
      <c r="AL19" s="25">
        <v>12600</v>
      </c>
    </row>
    <row r="20" spans="1:38">
      <c r="A20" s="29" t="s">
        <v>452</v>
      </c>
      <c r="B20" s="29" t="s">
        <v>519</v>
      </c>
      <c r="C20" s="29" t="s">
        <v>520</v>
      </c>
      <c r="D20" s="29" t="s">
        <v>466</v>
      </c>
      <c r="E20" s="29" t="s">
        <v>467</v>
      </c>
      <c r="F20" s="29" t="str">
        <f t="shared" si="0"/>
        <v>감호</v>
      </c>
      <c r="G20" s="29" t="s">
        <v>521</v>
      </c>
      <c r="H20" s="29" t="s">
        <v>458</v>
      </c>
      <c r="I20" s="29" t="s">
        <v>459</v>
      </c>
      <c r="J20" s="29" t="s">
        <v>460</v>
      </c>
      <c r="K20" s="26" t="s">
        <v>459</v>
      </c>
      <c r="P20" s="25">
        <v>30</v>
      </c>
      <c r="Q20" s="25">
        <v>6390</v>
      </c>
      <c r="V20" s="25">
        <v>30</v>
      </c>
      <c r="W20" s="25">
        <v>6390</v>
      </c>
      <c r="AB20" s="25">
        <v>30</v>
      </c>
      <c r="AC20" s="25">
        <v>6390</v>
      </c>
      <c r="AH20" s="25">
        <v>30</v>
      </c>
      <c r="AI20" s="25">
        <v>6390</v>
      </c>
      <c r="AJ20" s="25">
        <v>120</v>
      </c>
      <c r="AK20" s="31">
        <f t="shared" si="1"/>
        <v>0</v>
      </c>
      <c r="AL20" s="25">
        <v>25560</v>
      </c>
    </row>
    <row r="21" spans="1:38">
      <c r="A21" s="29" t="s">
        <v>452</v>
      </c>
      <c r="B21" s="29" t="s">
        <v>522</v>
      </c>
      <c r="C21" s="29" t="s">
        <v>523</v>
      </c>
      <c r="D21" s="29" t="s">
        <v>466</v>
      </c>
      <c r="E21" s="29" t="s">
        <v>467</v>
      </c>
      <c r="F21" s="29" t="str">
        <f t="shared" si="0"/>
        <v>감호</v>
      </c>
      <c r="G21" s="29" t="s">
        <v>526</v>
      </c>
      <c r="H21" s="29" t="s">
        <v>458</v>
      </c>
      <c r="I21" s="29" t="s">
        <v>459</v>
      </c>
      <c r="J21" s="29" t="s">
        <v>460</v>
      </c>
      <c r="K21" s="26" t="s">
        <v>459</v>
      </c>
      <c r="P21" s="25">
        <v>30</v>
      </c>
      <c r="Q21" s="25">
        <v>6390</v>
      </c>
      <c r="V21" s="25">
        <v>30</v>
      </c>
      <c r="W21" s="25">
        <v>6390</v>
      </c>
      <c r="AB21" s="25">
        <v>30</v>
      </c>
      <c r="AC21" s="25">
        <v>6390</v>
      </c>
      <c r="AH21" s="25">
        <v>30</v>
      </c>
      <c r="AI21" s="25">
        <v>6390</v>
      </c>
      <c r="AJ21" s="25">
        <v>120</v>
      </c>
      <c r="AK21" s="31">
        <f t="shared" si="1"/>
        <v>0</v>
      </c>
      <c r="AL21" s="25">
        <v>25560</v>
      </c>
    </row>
    <row r="22" spans="1:38">
      <c r="A22" s="29" t="s">
        <v>452</v>
      </c>
      <c r="B22" s="29" t="s">
        <v>527</v>
      </c>
      <c r="C22" s="29" t="s">
        <v>528</v>
      </c>
      <c r="D22" s="29" t="s">
        <v>466</v>
      </c>
      <c r="E22" s="29" t="s">
        <v>467</v>
      </c>
      <c r="F22" s="29" t="str">
        <f t="shared" si="0"/>
        <v>감호</v>
      </c>
      <c r="G22" s="29" t="s">
        <v>529</v>
      </c>
      <c r="H22" s="29" t="s">
        <v>458</v>
      </c>
      <c r="I22" s="29" t="s">
        <v>459</v>
      </c>
      <c r="J22" s="29" t="s">
        <v>460</v>
      </c>
      <c r="K22" s="26" t="s">
        <v>459</v>
      </c>
      <c r="P22" s="25">
        <v>30</v>
      </c>
      <c r="Q22" s="25">
        <v>6390</v>
      </c>
      <c r="V22" s="25">
        <v>30</v>
      </c>
      <c r="W22" s="25">
        <v>6390</v>
      </c>
      <c r="AB22" s="25">
        <v>30</v>
      </c>
      <c r="AC22" s="25">
        <v>6390</v>
      </c>
      <c r="AH22" s="25">
        <v>30</v>
      </c>
      <c r="AI22" s="25">
        <v>6390</v>
      </c>
      <c r="AJ22" s="25">
        <v>120</v>
      </c>
      <c r="AK22" s="31">
        <f t="shared" si="1"/>
        <v>0</v>
      </c>
      <c r="AL22" s="25">
        <v>25560</v>
      </c>
    </row>
    <row r="23" spans="1:38">
      <c r="A23" s="29" t="s">
        <v>452</v>
      </c>
      <c r="B23" s="29" t="s">
        <v>530</v>
      </c>
      <c r="C23" s="29" t="s">
        <v>531</v>
      </c>
      <c r="D23" s="29" t="s">
        <v>466</v>
      </c>
      <c r="E23" s="29" t="s">
        <v>467</v>
      </c>
      <c r="F23" s="29" t="str">
        <f t="shared" si="0"/>
        <v>감호</v>
      </c>
      <c r="G23" s="29" t="s">
        <v>532</v>
      </c>
      <c r="H23" s="29" t="s">
        <v>458</v>
      </c>
      <c r="I23" s="29" t="s">
        <v>459</v>
      </c>
      <c r="J23" s="29" t="s">
        <v>460</v>
      </c>
      <c r="K23" s="26" t="s">
        <v>459</v>
      </c>
      <c r="P23" s="25">
        <v>18</v>
      </c>
      <c r="Q23" s="25">
        <v>4230</v>
      </c>
      <c r="V23" s="25">
        <v>18</v>
      </c>
      <c r="W23" s="25">
        <v>4230</v>
      </c>
      <c r="AB23" s="25">
        <v>18</v>
      </c>
      <c r="AC23" s="25">
        <v>4230</v>
      </c>
      <c r="AH23" s="25">
        <v>18</v>
      </c>
      <c r="AI23" s="25">
        <v>4230</v>
      </c>
      <c r="AJ23" s="25">
        <v>72</v>
      </c>
      <c r="AK23" s="31">
        <f t="shared" si="1"/>
        <v>0</v>
      </c>
      <c r="AL23" s="25">
        <v>16920</v>
      </c>
    </row>
    <row r="24" spans="1:38">
      <c r="A24" s="29" t="s">
        <v>452</v>
      </c>
      <c r="B24" s="29" t="s">
        <v>533</v>
      </c>
      <c r="C24" s="29" t="s">
        <v>534</v>
      </c>
      <c r="D24" s="29" t="s">
        <v>466</v>
      </c>
      <c r="E24" s="29" t="s">
        <v>467</v>
      </c>
      <c r="F24" s="29" t="str">
        <f t="shared" si="0"/>
        <v>감호</v>
      </c>
      <c r="G24" s="29" t="s">
        <v>535</v>
      </c>
      <c r="H24" s="29" t="s">
        <v>458</v>
      </c>
      <c r="I24" s="29" t="s">
        <v>459</v>
      </c>
      <c r="J24" s="29" t="s">
        <v>460</v>
      </c>
      <c r="K24" s="26" t="s">
        <v>459</v>
      </c>
      <c r="P24" s="25">
        <v>24</v>
      </c>
      <c r="Q24" s="25">
        <v>5310</v>
      </c>
      <c r="V24" s="25">
        <v>24</v>
      </c>
      <c r="W24" s="25">
        <v>5310</v>
      </c>
      <c r="AB24" s="25">
        <v>24</v>
      </c>
      <c r="AC24" s="25">
        <v>5310</v>
      </c>
      <c r="AH24" s="25">
        <v>24</v>
      </c>
      <c r="AI24" s="25">
        <v>5310</v>
      </c>
      <c r="AJ24" s="25">
        <v>96</v>
      </c>
      <c r="AK24" s="31">
        <f t="shared" si="1"/>
        <v>0</v>
      </c>
      <c r="AL24" s="25">
        <v>21240</v>
      </c>
    </row>
    <row r="25" spans="1:38">
      <c r="A25" s="29" t="s">
        <v>452</v>
      </c>
      <c r="B25" s="29" t="s">
        <v>536</v>
      </c>
      <c r="C25" s="29" t="s">
        <v>537</v>
      </c>
      <c r="D25" s="29" t="s">
        <v>466</v>
      </c>
      <c r="E25" s="29" t="s">
        <v>467</v>
      </c>
      <c r="F25" s="29" t="str">
        <f t="shared" si="0"/>
        <v>감호</v>
      </c>
      <c r="G25" s="29" t="s">
        <v>538</v>
      </c>
      <c r="H25" s="29" t="s">
        <v>475</v>
      </c>
      <c r="I25" s="29" t="s">
        <v>459</v>
      </c>
      <c r="J25" s="29" t="s">
        <v>460</v>
      </c>
      <c r="K25" s="26" t="s">
        <v>459</v>
      </c>
      <c r="P25" s="25">
        <v>42</v>
      </c>
      <c r="Q25" s="25">
        <v>11310</v>
      </c>
      <c r="V25" s="25">
        <v>42</v>
      </c>
      <c r="W25" s="25">
        <v>11310</v>
      </c>
      <c r="AB25" s="25">
        <v>42</v>
      </c>
      <c r="AC25" s="25">
        <v>11310</v>
      </c>
      <c r="AH25" s="25">
        <v>42</v>
      </c>
      <c r="AI25" s="25">
        <v>11310</v>
      </c>
      <c r="AJ25" s="25">
        <v>168</v>
      </c>
      <c r="AK25" s="31">
        <f t="shared" si="1"/>
        <v>0</v>
      </c>
      <c r="AL25" s="25">
        <v>45240</v>
      </c>
    </row>
    <row r="26" spans="1:38">
      <c r="A26" s="29" t="s">
        <v>452</v>
      </c>
      <c r="B26" s="29" t="s">
        <v>539</v>
      </c>
      <c r="C26" s="29" t="s">
        <v>540</v>
      </c>
      <c r="D26" s="29" t="s">
        <v>466</v>
      </c>
      <c r="E26" s="29" t="s">
        <v>467</v>
      </c>
      <c r="F26" s="29" t="str">
        <f t="shared" si="0"/>
        <v>감호</v>
      </c>
      <c r="G26" s="29" t="s">
        <v>541</v>
      </c>
      <c r="H26" s="29" t="s">
        <v>475</v>
      </c>
      <c r="I26" s="29" t="s">
        <v>459</v>
      </c>
      <c r="J26" s="29" t="s">
        <v>460</v>
      </c>
      <c r="K26" s="26" t="s">
        <v>459</v>
      </c>
      <c r="P26" s="25">
        <v>48</v>
      </c>
      <c r="Q26" s="25">
        <v>0</v>
      </c>
      <c r="V26" s="25">
        <v>48</v>
      </c>
      <c r="W26" s="25">
        <v>0</v>
      </c>
      <c r="AB26" s="25">
        <v>48</v>
      </c>
      <c r="AC26" s="25">
        <v>0</v>
      </c>
      <c r="AH26" s="25">
        <v>48</v>
      </c>
      <c r="AI26" s="25">
        <v>0</v>
      </c>
      <c r="AJ26" s="25">
        <v>192</v>
      </c>
      <c r="AK26" s="31">
        <f t="shared" si="1"/>
        <v>0</v>
      </c>
      <c r="AL26" s="25">
        <v>0</v>
      </c>
    </row>
    <row r="27" spans="1:38">
      <c r="A27" s="29" t="s">
        <v>452</v>
      </c>
      <c r="B27" s="29" t="s">
        <v>542</v>
      </c>
      <c r="C27" s="29" t="s">
        <v>543</v>
      </c>
      <c r="D27" s="29" t="s">
        <v>466</v>
      </c>
      <c r="E27" s="29" t="s">
        <v>467</v>
      </c>
      <c r="F27" s="29" t="str">
        <f t="shared" si="0"/>
        <v>감호</v>
      </c>
      <c r="G27" s="29" t="s">
        <v>544</v>
      </c>
      <c r="H27" s="29" t="s">
        <v>475</v>
      </c>
      <c r="I27" s="29" t="s">
        <v>459</v>
      </c>
      <c r="J27" s="29" t="s">
        <v>460</v>
      </c>
      <c r="K27" s="26" t="s">
        <v>459</v>
      </c>
      <c r="P27" s="25">
        <v>36</v>
      </c>
      <c r="Q27" s="25">
        <v>9870</v>
      </c>
      <c r="V27" s="25">
        <v>36</v>
      </c>
      <c r="W27" s="25">
        <v>9870</v>
      </c>
      <c r="AB27" s="25">
        <v>36</v>
      </c>
      <c r="AC27" s="25">
        <v>9870</v>
      </c>
      <c r="AH27" s="25">
        <v>36</v>
      </c>
      <c r="AI27" s="25">
        <v>9870</v>
      </c>
      <c r="AJ27" s="25">
        <v>144</v>
      </c>
      <c r="AK27" s="31">
        <f t="shared" si="1"/>
        <v>0</v>
      </c>
      <c r="AL27" s="25">
        <v>39480</v>
      </c>
    </row>
    <row r="28" spans="1:38">
      <c r="A28" s="29" t="s">
        <v>452</v>
      </c>
      <c r="B28" s="29" t="s">
        <v>545</v>
      </c>
      <c r="C28" s="29" t="s">
        <v>546</v>
      </c>
      <c r="D28" s="29" t="s">
        <v>466</v>
      </c>
      <c r="E28" s="29" t="s">
        <v>467</v>
      </c>
      <c r="F28" s="29" t="str">
        <f t="shared" si="0"/>
        <v>감호</v>
      </c>
      <c r="G28" s="29" t="s">
        <v>547</v>
      </c>
      <c r="H28" s="29" t="s">
        <v>475</v>
      </c>
      <c r="I28" s="29" t="s">
        <v>459</v>
      </c>
      <c r="J28" s="29" t="s">
        <v>460</v>
      </c>
      <c r="K28" s="26" t="s">
        <v>459</v>
      </c>
      <c r="P28" s="25">
        <v>30</v>
      </c>
      <c r="Q28" s="25">
        <v>8430</v>
      </c>
      <c r="V28" s="25">
        <v>30</v>
      </c>
      <c r="W28" s="25">
        <v>8430</v>
      </c>
      <c r="AB28" s="25">
        <v>30</v>
      </c>
      <c r="AC28" s="25">
        <v>8430</v>
      </c>
      <c r="AH28" s="25">
        <v>30</v>
      </c>
      <c r="AI28" s="25">
        <v>8430</v>
      </c>
      <c r="AJ28" s="25">
        <v>120</v>
      </c>
      <c r="AK28" s="31">
        <f t="shared" si="1"/>
        <v>0</v>
      </c>
      <c r="AL28" s="25">
        <v>33720</v>
      </c>
    </row>
    <row r="29" spans="1:38">
      <c r="A29" s="29" t="s">
        <v>452</v>
      </c>
      <c r="B29" s="29" t="s">
        <v>548</v>
      </c>
      <c r="C29" s="29" t="s">
        <v>549</v>
      </c>
      <c r="D29" s="29" t="s">
        <v>466</v>
      </c>
      <c r="E29" s="29" t="s">
        <v>467</v>
      </c>
      <c r="F29" s="29" t="str">
        <f t="shared" si="0"/>
        <v>감호</v>
      </c>
      <c r="G29" s="29" t="s">
        <v>550</v>
      </c>
      <c r="H29" s="29" t="s">
        <v>458</v>
      </c>
      <c r="I29" s="29" t="s">
        <v>459</v>
      </c>
      <c r="J29" s="29" t="s">
        <v>460</v>
      </c>
      <c r="K29" s="26" t="s">
        <v>459</v>
      </c>
      <c r="P29" s="25">
        <v>12</v>
      </c>
      <c r="Q29" s="25">
        <v>3150</v>
      </c>
      <c r="V29" s="25">
        <v>12</v>
      </c>
      <c r="W29" s="25">
        <v>3150</v>
      </c>
      <c r="AB29" s="25">
        <v>12</v>
      </c>
      <c r="AC29" s="25">
        <v>3150</v>
      </c>
      <c r="AH29" s="25">
        <v>12</v>
      </c>
      <c r="AI29" s="25">
        <v>3150</v>
      </c>
      <c r="AJ29" s="25">
        <v>48</v>
      </c>
      <c r="AK29" s="31">
        <f t="shared" si="1"/>
        <v>0</v>
      </c>
      <c r="AL29" s="25">
        <v>12600</v>
      </c>
    </row>
    <row r="30" spans="1:38">
      <c r="A30" s="29" t="s">
        <v>452</v>
      </c>
      <c r="B30" s="29" t="s">
        <v>551</v>
      </c>
      <c r="C30" s="29" t="s">
        <v>552</v>
      </c>
      <c r="D30" s="29" t="s">
        <v>466</v>
      </c>
      <c r="E30" s="29" t="s">
        <v>467</v>
      </c>
      <c r="F30" s="29" t="str">
        <f t="shared" si="0"/>
        <v>감호</v>
      </c>
      <c r="G30" s="29" t="s">
        <v>553</v>
      </c>
      <c r="H30" s="29" t="s">
        <v>458</v>
      </c>
      <c r="I30" s="29" t="s">
        <v>459</v>
      </c>
      <c r="J30" s="29" t="s">
        <v>460</v>
      </c>
      <c r="K30" s="26" t="s">
        <v>459</v>
      </c>
      <c r="P30" s="25">
        <v>30</v>
      </c>
      <c r="Q30" s="25">
        <v>6390</v>
      </c>
      <c r="V30" s="25">
        <v>30</v>
      </c>
      <c r="W30" s="25">
        <v>6390</v>
      </c>
      <c r="AB30" s="25">
        <v>30</v>
      </c>
      <c r="AC30" s="25">
        <v>6390</v>
      </c>
      <c r="AH30" s="25">
        <v>30</v>
      </c>
      <c r="AI30" s="25">
        <v>6390</v>
      </c>
      <c r="AJ30" s="25">
        <v>120</v>
      </c>
      <c r="AK30" s="31">
        <f t="shared" si="1"/>
        <v>0</v>
      </c>
      <c r="AL30" s="25">
        <v>25560</v>
      </c>
    </row>
    <row r="31" spans="1:38">
      <c r="A31" s="29" t="s">
        <v>452</v>
      </c>
      <c r="B31" s="29" t="s">
        <v>554</v>
      </c>
      <c r="C31" s="29" t="s">
        <v>555</v>
      </c>
      <c r="D31" s="29" t="s">
        <v>466</v>
      </c>
      <c r="E31" s="29" t="s">
        <v>467</v>
      </c>
      <c r="F31" s="29" t="str">
        <f t="shared" si="0"/>
        <v>감호</v>
      </c>
      <c r="G31" s="29" t="s">
        <v>556</v>
      </c>
      <c r="H31" s="29" t="s">
        <v>458</v>
      </c>
      <c r="I31" s="29" t="s">
        <v>459</v>
      </c>
      <c r="J31" s="29" t="s">
        <v>460</v>
      </c>
      <c r="K31" s="26" t="s">
        <v>459</v>
      </c>
      <c r="P31" s="25">
        <v>30</v>
      </c>
      <c r="Q31" s="25">
        <v>0</v>
      </c>
      <c r="V31" s="25">
        <v>30</v>
      </c>
      <c r="W31" s="25">
        <v>0</v>
      </c>
      <c r="AB31" s="25">
        <v>30</v>
      </c>
      <c r="AC31" s="25">
        <v>0</v>
      </c>
      <c r="AH31" s="25">
        <v>30</v>
      </c>
      <c r="AI31" s="25">
        <v>0</v>
      </c>
      <c r="AJ31" s="25">
        <v>120</v>
      </c>
      <c r="AK31" s="31">
        <f t="shared" si="1"/>
        <v>0</v>
      </c>
      <c r="AL31" s="25">
        <v>0</v>
      </c>
    </row>
    <row r="32" spans="1:38">
      <c r="A32" s="29" t="s">
        <v>452</v>
      </c>
      <c r="B32" s="29" t="s">
        <v>557</v>
      </c>
      <c r="C32" s="29" t="s">
        <v>558</v>
      </c>
      <c r="D32" s="29" t="s">
        <v>466</v>
      </c>
      <c r="E32" s="29" t="s">
        <v>467</v>
      </c>
      <c r="F32" s="29" t="str">
        <f t="shared" si="0"/>
        <v>감호</v>
      </c>
      <c r="G32" s="29" t="s">
        <v>559</v>
      </c>
      <c r="H32" s="29" t="s">
        <v>458</v>
      </c>
      <c r="I32" s="29" t="s">
        <v>459</v>
      </c>
      <c r="J32" s="29" t="s">
        <v>460</v>
      </c>
      <c r="K32" s="26" t="s">
        <v>459</v>
      </c>
      <c r="P32" s="25">
        <v>24</v>
      </c>
      <c r="Q32" s="25">
        <v>5310</v>
      </c>
      <c r="V32" s="25">
        <v>24</v>
      </c>
      <c r="W32" s="25">
        <v>5310</v>
      </c>
      <c r="AB32" s="25">
        <v>24</v>
      </c>
      <c r="AC32" s="25">
        <v>5310</v>
      </c>
      <c r="AH32" s="25">
        <v>24</v>
      </c>
      <c r="AI32" s="25">
        <v>5310</v>
      </c>
      <c r="AJ32" s="25">
        <v>96</v>
      </c>
      <c r="AK32" s="31">
        <f t="shared" si="1"/>
        <v>0</v>
      </c>
      <c r="AL32" s="25">
        <v>21240</v>
      </c>
    </row>
    <row r="33" spans="1:38">
      <c r="A33" s="29" t="s">
        <v>452</v>
      </c>
      <c r="B33" s="29" t="s">
        <v>560</v>
      </c>
      <c r="C33" s="29" t="s">
        <v>561</v>
      </c>
      <c r="D33" s="29" t="s">
        <v>466</v>
      </c>
      <c r="E33" s="29" t="s">
        <v>467</v>
      </c>
      <c r="F33" s="29" t="str">
        <f t="shared" si="0"/>
        <v>감호</v>
      </c>
      <c r="G33" s="29" t="s">
        <v>562</v>
      </c>
      <c r="H33" s="29" t="s">
        <v>475</v>
      </c>
      <c r="I33" s="29" t="s">
        <v>459</v>
      </c>
      <c r="J33" s="29" t="s">
        <v>460</v>
      </c>
      <c r="K33" s="26" t="s">
        <v>459</v>
      </c>
      <c r="P33" s="25">
        <v>30</v>
      </c>
      <c r="Q33" s="25">
        <v>0</v>
      </c>
      <c r="V33" s="25">
        <v>30</v>
      </c>
      <c r="W33" s="25">
        <v>0</v>
      </c>
      <c r="AB33" s="25">
        <v>30</v>
      </c>
      <c r="AC33" s="25">
        <v>0</v>
      </c>
      <c r="AH33" s="25">
        <v>30</v>
      </c>
      <c r="AI33" s="25">
        <v>0</v>
      </c>
      <c r="AJ33" s="25">
        <v>120</v>
      </c>
      <c r="AK33" s="31">
        <f t="shared" si="1"/>
        <v>0</v>
      </c>
      <c r="AL33" s="25">
        <v>0</v>
      </c>
    </row>
    <row r="34" spans="1:38">
      <c r="A34" s="29" t="s">
        <v>452</v>
      </c>
      <c r="B34" s="29" t="s">
        <v>563</v>
      </c>
      <c r="C34" s="29" t="s">
        <v>564</v>
      </c>
      <c r="D34" s="29" t="s">
        <v>466</v>
      </c>
      <c r="E34" s="29" t="s">
        <v>467</v>
      </c>
      <c r="F34" s="29" t="str">
        <f t="shared" si="0"/>
        <v>용두</v>
      </c>
      <c r="G34" s="29" t="s">
        <v>565</v>
      </c>
      <c r="H34" s="29" t="s">
        <v>458</v>
      </c>
      <c r="I34" s="29" t="s">
        <v>459</v>
      </c>
      <c r="J34" s="29" t="s">
        <v>460</v>
      </c>
      <c r="K34" s="26" t="s">
        <v>459</v>
      </c>
      <c r="P34" s="25">
        <v>12</v>
      </c>
      <c r="Q34" s="25">
        <v>3150</v>
      </c>
      <c r="V34" s="25">
        <v>12</v>
      </c>
      <c r="W34" s="25">
        <v>3150</v>
      </c>
      <c r="AB34" s="25">
        <v>12</v>
      </c>
      <c r="AC34" s="25">
        <v>3150</v>
      </c>
      <c r="AH34" s="25">
        <v>12</v>
      </c>
      <c r="AI34" s="25">
        <v>3150</v>
      </c>
      <c r="AJ34" s="25">
        <v>48</v>
      </c>
      <c r="AK34" s="31">
        <f t="shared" si="1"/>
        <v>0</v>
      </c>
      <c r="AL34" s="25">
        <v>12600</v>
      </c>
    </row>
    <row r="35" spans="1:38">
      <c r="A35" s="29" t="s">
        <v>452</v>
      </c>
      <c r="B35" s="29" t="s">
        <v>566</v>
      </c>
      <c r="C35" s="29" t="s">
        <v>567</v>
      </c>
      <c r="D35" s="29" t="s">
        <v>466</v>
      </c>
      <c r="E35" s="29" t="s">
        <v>467</v>
      </c>
      <c r="F35" s="29" t="str">
        <f t="shared" si="0"/>
        <v>감호</v>
      </c>
      <c r="G35" s="29" t="s">
        <v>568</v>
      </c>
      <c r="H35" s="29" t="s">
        <v>458</v>
      </c>
      <c r="I35" s="29" t="s">
        <v>459</v>
      </c>
      <c r="J35" s="29" t="s">
        <v>460</v>
      </c>
      <c r="K35" s="26" t="s">
        <v>459</v>
      </c>
      <c r="P35" s="25">
        <v>30</v>
      </c>
      <c r="Q35" s="25">
        <v>0</v>
      </c>
      <c r="V35" s="25">
        <v>30</v>
      </c>
      <c r="W35" s="25">
        <v>0</v>
      </c>
      <c r="AB35" s="25">
        <v>30</v>
      </c>
      <c r="AC35" s="25">
        <v>0</v>
      </c>
      <c r="AH35" s="25">
        <v>30</v>
      </c>
      <c r="AI35" s="25">
        <v>0</v>
      </c>
      <c r="AJ35" s="25">
        <v>120</v>
      </c>
      <c r="AK35" s="31">
        <f t="shared" si="1"/>
        <v>0</v>
      </c>
      <c r="AL35" s="25">
        <v>0</v>
      </c>
    </row>
    <row r="36" spans="1:38">
      <c r="A36" s="29" t="s">
        <v>452</v>
      </c>
      <c r="B36" s="29" t="s">
        <v>569</v>
      </c>
      <c r="C36" s="29" t="s">
        <v>570</v>
      </c>
      <c r="D36" s="29" t="s">
        <v>466</v>
      </c>
      <c r="E36" s="29" t="s">
        <v>467</v>
      </c>
      <c r="F36" s="29" t="str">
        <f t="shared" si="0"/>
        <v>감호</v>
      </c>
      <c r="G36" s="29" t="s">
        <v>571</v>
      </c>
      <c r="H36" s="29" t="s">
        <v>475</v>
      </c>
      <c r="I36" s="29" t="s">
        <v>459</v>
      </c>
      <c r="J36" s="29" t="s">
        <v>460</v>
      </c>
      <c r="K36" s="26" t="s">
        <v>459</v>
      </c>
      <c r="P36" s="25">
        <v>48</v>
      </c>
      <c r="Q36" s="25">
        <v>0</v>
      </c>
      <c r="V36" s="25">
        <v>48</v>
      </c>
      <c r="W36" s="25">
        <v>0</v>
      </c>
      <c r="AB36" s="25">
        <v>48</v>
      </c>
      <c r="AC36" s="25">
        <v>0</v>
      </c>
      <c r="AH36" s="25">
        <v>48</v>
      </c>
      <c r="AI36" s="25">
        <v>0</v>
      </c>
      <c r="AJ36" s="25">
        <v>192</v>
      </c>
      <c r="AK36" s="31">
        <f t="shared" si="1"/>
        <v>0</v>
      </c>
      <c r="AL36" s="25">
        <v>0</v>
      </c>
    </row>
    <row r="37" spans="1:38">
      <c r="A37" s="29" t="s">
        <v>452</v>
      </c>
      <c r="B37" s="29" t="s">
        <v>572</v>
      </c>
      <c r="C37" s="29" t="s">
        <v>573</v>
      </c>
      <c r="D37" s="29" t="s">
        <v>466</v>
      </c>
      <c r="E37" s="29" t="s">
        <v>467</v>
      </c>
      <c r="F37" s="29" t="str">
        <f t="shared" si="0"/>
        <v>감호</v>
      </c>
      <c r="G37" s="29" t="s">
        <v>574</v>
      </c>
      <c r="H37" s="29" t="s">
        <v>458</v>
      </c>
      <c r="I37" s="29" t="s">
        <v>459</v>
      </c>
      <c r="J37" s="29" t="s">
        <v>460</v>
      </c>
      <c r="K37" s="26" t="s">
        <v>459</v>
      </c>
      <c r="P37" s="25">
        <v>42</v>
      </c>
      <c r="Q37" s="25">
        <v>8550</v>
      </c>
      <c r="V37" s="25">
        <v>42</v>
      </c>
      <c r="W37" s="25">
        <v>8550</v>
      </c>
      <c r="AB37" s="25">
        <v>42</v>
      </c>
      <c r="AC37" s="25">
        <v>8550</v>
      </c>
      <c r="AH37" s="25">
        <v>42</v>
      </c>
      <c r="AI37" s="25">
        <v>8550</v>
      </c>
      <c r="AJ37" s="25">
        <v>168</v>
      </c>
      <c r="AK37" s="31">
        <f t="shared" si="1"/>
        <v>0</v>
      </c>
      <c r="AL37" s="25">
        <v>34200</v>
      </c>
    </row>
    <row r="38" spans="1:38">
      <c r="A38" s="29" t="s">
        <v>452</v>
      </c>
      <c r="B38" s="29" t="s">
        <v>575</v>
      </c>
      <c r="C38" s="29" t="s">
        <v>576</v>
      </c>
      <c r="D38" s="29" t="s">
        <v>466</v>
      </c>
      <c r="E38" s="29" t="s">
        <v>467</v>
      </c>
      <c r="F38" s="29" t="str">
        <f t="shared" si="0"/>
        <v>감호</v>
      </c>
      <c r="G38" s="29" t="s">
        <v>577</v>
      </c>
      <c r="H38" s="29" t="s">
        <v>458</v>
      </c>
      <c r="I38" s="29" t="s">
        <v>459</v>
      </c>
      <c r="J38" s="29" t="s">
        <v>460</v>
      </c>
      <c r="K38" s="26" t="s">
        <v>459</v>
      </c>
      <c r="P38" s="25">
        <v>30</v>
      </c>
      <c r="Q38" s="25">
        <v>6390</v>
      </c>
      <c r="V38" s="25">
        <v>30</v>
      </c>
      <c r="W38" s="25">
        <v>6390</v>
      </c>
      <c r="AB38" s="25">
        <v>30</v>
      </c>
      <c r="AC38" s="25">
        <v>6390</v>
      </c>
      <c r="AH38" s="25">
        <v>30</v>
      </c>
      <c r="AI38" s="25">
        <v>6390</v>
      </c>
      <c r="AJ38" s="25">
        <v>120</v>
      </c>
      <c r="AK38" s="31">
        <f t="shared" si="1"/>
        <v>0</v>
      </c>
      <c r="AL38" s="25">
        <v>25560</v>
      </c>
    </row>
    <row r="39" spans="1:38">
      <c r="A39" s="29" t="s">
        <v>452</v>
      </c>
      <c r="B39" s="29" t="s">
        <v>578</v>
      </c>
      <c r="C39" s="29" t="s">
        <v>579</v>
      </c>
      <c r="D39" s="29" t="s">
        <v>466</v>
      </c>
      <c r="E39" s="29" t="s">
        <v>467</v>
      </c>
      <c r="F39" s="29" t="str">
        <f t="shared" si="0"/>
        <v>용두</v>
      </c>
      <c r="G39" s="29" t="s">
        <v>580</v>
      </c>
      <c r="H39" s="29" t="s">
        <v>458</v>
      </c>
      <c r="I39" s="29" t="s">
        <v>459</v>
      </c>
      <c r="J39" s="29" t="s">
        <v>460</v>
      </c>
      <c r="K39" s="26" t="s">
        <v>459</v>
      </c>
      <c r="P39" s="25">
        <v>18</v>
      </c>
      <c r="Q39" s="25">
        <v>4230</v>
      </c>
      <c r="V39" s="25">
        <v>18</v>
      </c>
      <c r="W39" s="25">
        <v>4230</v>
      </c>
      <c r="AB39" s="25">
        <v>18</v>
      </c>
      <c r="AC39" s="25">
        <v>4230</v>
      </c>
      <c r="AH39" s="25">
        <v>18</v>
      </c>
      <c r="AI39" s="25">
        <v>4230</v>
      </c>
      <c r="AJ39" s="25">
        <v>72</v>
      </c>
      <c r="AK39" s="31">
        <f t="shared" si="1"/>
        <v>0</v>
      </c>
      <c r="AL39" s="25">
        <v>16920</v>
      </c>
    </row>
    <row r="40" spans="1:38">
      <c r="A40" s="29" t="s">
        <v>452</v>
      </c>
      <c r="B40" s="29" t="s">
        <v>581</v>
      </c>
      <c r="C40" s="29" t="s">
        <v>582</v>
      </c>
      <c r="D40" s="29" t="s">
        <v>466</v>
      </c>
      <c r="E40" s="29" t="s">
        <v>467</v>
      </c>
      <c r="F40" s="29" t="str">
        <f t="shared" si="0"/>
        <v>감호</v>
      </c>
      <c r="G40" s="29" t="s">
        <v>583</v>
      </c>
      <c r="H40" s="29" t="s">
        <v>458</v>
      </c>
      <c r="I40" s="29" t="s">
        <v>459</v>
      </c>
      <c r="J40" s="29" t="s">
        <v>460</v>
      </c>
      <c r="K40" s="26" t="s">
        <v>459</v>
      </c>
      <c r="P40" s="25">
        <v>18</v>
      </c>
      <c r="Q40" s="25">
        <v>0</v>
      </c>
      <c r="V40" s="25">
        <v>18</v>
      </c>
      <c r="W40" s="25">
        <v>0</v>
      </c>
      <c r="AB40" s="25">
        <v>18</v>
      </c>
      <c r="AC40" s="25">
        <v>0</v>
      </c>
      <c r="AH40" s="25">
        <v>18</v>
      </c>
      <c r="AI40" s="25">
        <v>0</v>
      </c>
      <c r="AJ40" s="25">
        <v>72</v>
      </c>
      <c r="AK40" s="31">
        <f t="shared" si="1"/>
        <v>0</v>
      </c>
      <c r="AL40" s="25">
        <v>0</v>
      </c>
    </row>
    <row r="41" spans="1:38">
      <c r="A41" s="29" t="s">
        <v>452</v>
      </c>
      <c r="B41" s="29" t="s">
        <v>584</v>
      </c>
      <c r="C41" s="29" t="s">
        <v>585</v>
      </c>
      <c r="D41" s="29" t="s">
        <v>466</v>
      </c>
      <c r="E41" s="29" t="s">
        <v>467</v>
      </c>
      <c r="F41" s="29" t="str">
        <f t="shared" si="0"/>
        <v>감호</v>
      </c>
      <c r="G41" s="29" t="s">
        <v>586</v>
      </c>
      <c r="H41" s="29" t="s">
        <v>458</v>
      </c>
      <c r="I41" s="29" t="s">
        <v>459</v>
      </c>
      <c r="J41" s="29" t="s">
        <v>460</v>
      </c>
      <c r="K41" s="26" t="s">
        <v>459</v>
      </c>
      <c r="P41" s="25">
        <v>12</v>
      </c>
      <c r="Q41" s="25">
        <v>0</v>
      </c>
      <c r="V41" s="25">
        <v>12</v>
      </c>
      <c r="W41" s="25">
        <v>0</v>
      </c>
      <c r="AB41" s="25">
        <v>12</v>
      </c>
      <c r="AC41" s="25">
        <v>0</v>
      </c>
      <c r="AH41" s="25">
        <v>12</v>
      </c>
      <c r="AI41" s="25">
        <v>0</v>
      </c>
      <c r="AJ41" s="25">
        <v>48</v>
      </c>
      <c r="AK41" s="31">
        <f t="shared" si="1"/>
        <v>0</v>
      </c>
      <c r="AL41" s="25">
        <v>0</v>
      </c>
    </row>
    <row r="42" spans="1:38">
      <c r="A42" s="29" t="s">
        <v>452</v>
      </c>
      <c r="B42" s="29" t="s">
        <v>587</v>
      </c>
      <c r="C42" s="29" t="s">
        <v>588</v>
      </c>
      <c r="D42" s="29" t="s">
        <v>466</v>
      </c>
      <c r="E42" s="29" t="s">
        <v>467</v>
      </c>
      <c r="F42" s="29" t="str">
        <f t="shared" si="0"/>
        <v>감호</v>
      </c>
      <c r="G42" s="29" t="s">
        <v>589</v>
      </c>
      <c r="H42" s="29" t="s">
        <v>458</v>
      </c>
      <c r="I42" s="29" t="s">
        <v>459</v>
      </c>
      <c r="J42" s="29" t="s">
        <v>460</v>
      </c>
      <c r="K42" s="26" t="s">
        <v>459</v>
      </c>
      <c r="P42" s="25">
        <v>30</v>
      </c>
      <c r="Q42" s="25">
        <v>6390</v>
      </c>
      <c r="V42" s="25">
        <v>30</v>
      </c>
      <c r="W42" s="25">
        <v>6390</v>
      </c>
      <c r="AB42" s="25">
        <v>30</v>
      </c>
      <c r="AC42" s="25">
        <v>6390</v>
      </c>
      <c r="AH42" s="25">
        <v>30</v>
      </c>
      <c r="AI42" s="25">
        <v>6390</v>
      </c>
      <c r="AJ42" s="25">
        <v>120</v>
      </c>
      <c r="AK42" s="31">
        <f t="shared" si="1"/>
        <v>0</v>
      </c>
      <c r="AL42" s="25">
        <v>25560</v>
      </c>
    </row>
    <row r="43" spans="1:38">
      <c r="A43" s="29" t="s">
        <v>452</v>
      </c>
      <c r="B43" s="29" t="s">
        <v>590</v>
      </c>
      <c r="C43" s="29" t="s">
        <v>591</v>
      </c>
      <c r="D43" s="29" t="s">
        <v>466</v>
      </c>
      <c r="E43" s="29" t="s">
        <v>467</v>
      </c>
      <c r="F43" s="29" t="str">
        <f t="shared" si="0"/>
        <v>감호</v>
      </c>
      <c r="G43" s="29" t="s">
        <v>592</v>
      </c>
      <c r="H43" s="29" t="s">
        <v>458</v>
      </c>
      <c r="I43" s="29" t="s">
        <v>459</v>
      </c>
      <c r="J43" s="29" t="s">
        <v>460</v>
      </c>
      <c r="K43" s="26" t="s">
        <v>459</v>
      </c>
      <c r="P43" s="25">
        <v>24</v>
      </c>
      <c r="Q43" s="25">
        <v>5310</v>
      </c>
      <c r="V43" s="25">
        <v>24</v>
      </c>
      <c r="W43" s="25">
        <v>5310</v>
      </c>
      <c r="AB43" s="25">
        <v>24</v>
      </c>
      <c r="AC43" s="25">
        <v>5310</v>
      </c>
      <c r="AH43" s="25">
        <v>24</v>
      </c>
      <c r="AI43" s="25">
        <v>5310</v>
      </c>
      <c r="AJ43" s="25">
        <v>96</v>
      </c>
      <c r="AK43" s="31">
        <f t="shared" si="1"/>
        <v>0</v>
      </c>
      <c r="AL43" s="25">
        <v>21240</v>
      </c>
    </row>
    <row r="44" spans="1:38">
      <c r="A44" s="29" t="s">
        <v>452</v>
      </c>
      <c r="B44" s="29" t="s">
        <v>593</v>
      </c>
      <c r="C44" s="29" t="s">
        <v>594</v>
      </c>
      <c r="D44" s="29" t="s">
        <v>466</v>
      </c>
      <c r="E44" s="29" t="s">
        <v>467</v>
      </c>
      <c r="F44" s="29" t="str">
        <f t="shared" si="0"/>
        <v>감호</v>
      </c>
      <c r="G44" s="29" t="s">
        <v>595</v>
      </c>
      <c r="H44" s="29" t="s">
        <v>458</v>
      </c>
      <c r="I44" s="29" t="s">
        <v>459</v>
      </c>
      <c r="J44" s="29" t="s">
        <v>460</v>
      </c>
      <c r="K44" s="26" t="s">
        <v>459</v>
      </c>
      <c r="P44" s="25">
        <v>12</v>
      </c>
      <c r="Q44" s="25">
        <v>3150</v>
      </c>
      <c r="V44" s="25">
        <v>12</v>
      </c>
      <c r="W44" s="25">
        <v>3150</v>
      </c>
      <c r="AB44" s="25">
        <v>12</v>
      </c>
      <c r="AC44" s="25">
        <v>3150</v>
      </c>
      <c r="AH44" s="25">
        <v>12</v>
      </c>
      <c r="AI44" s="25">
        <v>3150</v>
      </c>
      <c r="AJ44" s="25">
        <v>48</v>
      </c>
      <c r="AK44" s="31">
        <f t="shared" si="1"/>
        <v>0</v>
      </c>
      <c r="AL44" s="25">
        <v>12600</v>
      </c>
    </row>
    <row r="45" spans="1:38">
      <c r="A45" s="29" t="s">
        <v>452</v>
      </c>
      <c r="B45" s="29" t="s">
        <v>596</v>
      </c>
      <c r="C45" s="29" t="s">
        <v>597</v>
      </c>
      <c r="D45" s="29" t="s">
        <v>466</v>
      </c>
      <c r="E45" s="29" t="s">
        <v>467</v>
      </c>
      <c r="F45" s="29" t="str">
        <f t="shared" si="0"/>
        <v>감호</v>
      </c>
      <c r="G45" s="29" t="s">
        <v>598</v>
      </c>
      <c r="H45" s="29" t="s">
        <v>475</v>
      </c>
      <c r="I45" s="29" t="s">
        <v>459</v>
      </c>
      <c r="J45" s="29" t="s">
        <v>460</v>
      </c>
      <c r="K45" s="26" t="s">
        <v>459</v>
      </c>
      <c r="P45" s="25">
        <v>60</v>
      </c>
      <c r="Q45" s="25">
        <v>15630</v>
      </c>
      <c r="V45" s="25">
        <v>60</v>
      </c>
      <c r="W45" s="25">
        <v>15630</v>
      </c>
      <c r="AB45" s="25">
        <v>60</v>
      </c>
      <c r="AC45" s="25">
        <v>15630</v>
      </c>
      <c r="AH45" s="25">
        <v>60</v>
      </c>
      <c r="AI45" s="25">
        <v>15630</v>
      </c>
      <c r="AJ45" s="25">
        <v>240</v>
      </c>
      <c r="AK45" s="31">
        <f t="shared" si="1"/>
        <v>0</v>
      </c>
      <c r="AL45" s="25">
        <v>62520</v>
      </c>
    </row>
    <row r="46" spans="1:38">
      <c r="A46" s="29" t="s">
        <v>452</v>
      </c>
      <c r="B46" s="29" t="s">
        <v>599</v>
      </c>
      <c r="C46" s="29" t="s">
        <v>600</v>
      </c>
      <c r="D46" s="29" t="s">
        <v>466</v>
      </c>
      <c r="E46" s="29" t="s">
        <v>467</v>
      </c>
      <c r="F46" s="29" t="str">
        <f t="shared" si="0"/>
        <v>감호</v>
      </c>
      <c r="G46" s="29" t="s">
        <v>601</v>
      </c>
      <c r="H46" s="29" t="s">
        <v>458</v>
      </c>
      <c r="I46" s="29" t="s">
        <v>459</v>
      </c>
      <c r="J46" s="29" t="s">
        <v>460</v>
      </c>
      <c r="K46" s="26" t="s">
        <v>459</v>
      </c>
      <c r="P46" s="25">
        <v>18</v>
      </c>
      <c r="Q46" s="25">
        <v>4230</v>
      </c>
      <c r="V46" s="25">
        <v>18</v>
      </c>
      <c r="W46" s="25">
        <v>4230</v>
      </c>
      <c r="AB46" s="25">
        <v>18</v>
      </c>
      <c r="AC46" s="25">
        <v>4230</v>
      </c>
      <c r="AH46" s="25">
        <v>18</v>
      </c>
      <c r="AI46" s="25">
        <v>4230</v>
      </c>
      <c r="AJ46" s="25">
        <v>72</v>
      </c>
      <c r="AK46" s="31">
        <f t="shared" si="1"/>
        <v>0</v>
      </c>
      <c r="AL46" s="25">
        <v>16920</v>
      </c>
    </row>
    <row r="47" spans="1:38">
      <c r="A47" s="29" t="s">
        <v>452</v>
      </c>
      <c r="B47" s="29" t="s">
        <v>602</v>
      </c>
      <c r="C47" s="29" t="s">
        <v>603</v>
      </c>
      <c r="D47" s="29" t="s">
        <v>466</v>
      </c>
      <c r="E47" s="29" t="s">
        <v>467</v>
      </c>
      <c r="F47" s="29" t="str">
        <f t="shared" si="0"/>
        <v>감호</v>
      </c>
      <c r="G47" s="29" t="s">
        <v>604</v>
      </c>
      <c r="H47" s="29" t="s">
        <v>458</v>
      </c>
      <c r="I47" s="29" t="s">
        <v>459</v>
      </c>
      <c r="J47" s="29" t="s">
        <v>460</v>
      </c>
      <c r="K47" s="26" t="s">
        <v>459</v>
      </c>
      <c r="P47" s="25">
        <v>24</v>
      </c>
      <c r="Q47" s="25">
        <v>5310</v>
      </c>
      <c r="V47" s="25">
        <v>24</v>
      </c>
      <c r="W47" s="25">
        <v>5310</v>
      </c>
      <c r="AB47" s="25">
        <v>24</v>
      </c>
      <c r="AC47" s="25">
        <v>5310</v>
      </c>
      <c r="AH47" s="25">
        <v>24</v>
      </c>
      <c r="AI47" s="25">
        <v>5310</v>
      </c>
      <c r="AJ47" s="25">
        <v>96</v>
      </c>
      <c r="AK47" s="31">
        <f t="shared" si="1"/>
        <v>0</v>
      </c>
      <c r="AL47" s="25">
        <v>21240</v>
      </c>
    </row>
    <row r="48" spans="1:38">
      <c r="A48" s="29" t="s">
        <v>452</v>
      </c>
      <c r="B48" s="29" t="s">
        <v>605</v>
      </c>
      <c r="C48" s="29" t="s">
        <v>606</v>
      </c>
      <c r="D48" s="29" t="s">
        <v>466</v>
      </c>
      <c r="E48" s="29" t="s">
        <v>467</v>
      </c>
      <c r="F48" s="29" t="str">
        <f t="shared" si="0"/>
        <v>감호</v>
      </c>
      <c r="G48" s="29" t="s">
        <v>607</v>
      </c>
      <c r="H48" s="29" t="s">
        <v>458</v>
      </c>
      <c r="I48" s="29" t="s">
        <v>459</v>
      </c>
      <c r="J48" s="29" t="s">
        <v>460</v>
      </c>
      <c r="K48" s="26" t="s">
        <v>459</v>
      </c>
      <c r="P48" s="25">
        <v>24</v>
      </c>
      <c r="Q48" s="25">
        <v>5310</v>
      </c>
      <c r="V48" s="25">
        <v>24</v>
      </c>
      <c r="W48" s="25">
        <v>5310</v>
      </c>
      <c r="AB48" s="25">
        <v>24</v>
      </c>
      <c r="AC48" s="25">
        <v>5310</v>
      </c>
      <c r="AH48" s="25">
        <v>24</v>
      </c>
      <c r="AI48" s="25">
        <v>5310</v>
      </c>
      <c r="AJ48" s="25">
        <v>96</v>
      </c>
      <c r="AK48" s="31">
        <f t="shared" si="1"/>
        <v>0</v>
      </c>
      <c r="AL48" s="25">
        <v>21240</v>
      </c>
    </row>
    <row r="49" spans="1:38">
      <c r="A49" s="29" t="s">
        <v>452</v>
      </c>
      <c r="B49" s="29" t="s">
        <v>608</v>
      </c>
      <c r="C49" s="29" t="s">
        <v>609</v>
      </c>
      <c r="D49" s="29" t="s">
        <v>466</v>
      </c>
      <c r="E49" s="29" t="s">
        <v>467</v>
      </c>
      <c r="F49" s="29" t="str">
        <f t="shared" si="0"/>
        <v>감호</v>
      </c>
      <c r="G49" s="29" t="s">
        <v>610</v>
      </c>
      <c r="H49" s="29" t="s">
        <v>458</v>
      </c>
      <c r="I49" s="29" t="s">
        <v>459</v>
      </c>
      <c r="J49" s="29" t="s">
        <v>460</v>
      </c>
      <c r="K49" s="26" t="s">
        <v>459</v>
      </c>
      <c r="P49" s="25">
        <v>36</v>
      </c>
      <c r="Q49" s="25">
        <v>7470</v>
      </c>
      <c r="V49" s="25">
        <v>36</v>
      </c>
      <c r="W49" s="25">
        <v>7470</v>
      </c>
      <c r="AB49" s="25">
        <v>36</v>
      </c>
      <c r="AC49" s="25">
        <v>7470</v>
      </c>
      <c r="AH49" s="25">
        <v>36</v>
      </c>
      <c r="AI49" s="25">
        <v>7470</v>
      </c>
      <c r="AJ49" s="25">
        <v>144</v>
      </c>
      <c r="AK49" s="31">
        <f t="shared" si="1"/>
        <v>0</v>
      </c>
      <c r="AL49" s="25">
        <v>29880</v>
      </c>
    </row>
    <row r="50" spans="1:38">
      <c r="A50" s="29" t="s">
        <v>452</v>
      </c>
      <c r="B50" s="29" t="s">
        <v>611</v>
      </c>
      <c r="C50" s="29" t="s">
        <v>612</v>
      </c>
      <c r="D50" s="29" t="s">
        <v>466</v>
      </c>
      <c r="E50" s="29" t="s">
        <v>467</v>
      </c>
      <c r="F50" s="29" t="str">
        <f t="shared" si="0"/>
        <v>감호</v>
      </c>
      <c r="G50" s="29" t="s">
        <v>613</v>
      </c>
      <c r="H50" s="29" t="s">
        <v>458</v>
      </c>
      <c r="I50" s="29" t="s">
        <v>459</v>
      </c>
      <c r="J50" s="29" t="s">
        <v>460</v>
      </c>
      <c r="K50" s="26" t="s">
        <v>459</v>
      </c>
      <c r="P50" s="25">
        <v>30</v>
      </c>
      <c r="Q50" s="25">
        <v>6390</v>
      </c>
      <c r="V50" s="25">
        <v>30</v>
      </c>
      <c r="W50" s="25">
        <v>6390</v>
      </c>
      <c r="AB50" s="25">
        <v>30</v>
      </c>
      <c r="AC50" s="25">
        <v>6390</v>
      </c>
      <c r="AH50" s="25">
        <v>30</v>
      </c>
      <c r="AI50" s="25">
        <v>6390</v>
      </c>
      <c r="AJ50" s="25">
        <v>120</v>
      </c>
      <c r="AK50" s="31">
        <f t="shared" si="1"/>
        <v>0</v>
      </c>
      <c r="AL50" s="25">
        <v>25560</v>
      </c>
    </row>
    <row r="51" spans="1:38">
      <c r="A51" s="29" t="s">
        <v>452</v>
      </c>
      <c r="B51" s="29" t="s">
        <v>614</v>
      </c>
      <c r="C51" s="29" t="s">
        <v>615</v>
      </c>
      <c r="D51" s="29" t="s">
        <v>466</v>
      </c>
      <c r="E51" s="29" t="s">
        <v>467</v>
      </c>
      <c r="F51" s="29" t="str">
        <f t="shared" si="0"/>
        <v>감호</v>
      </c>
      <c r="G51" s="29" t="s">
        <v>616</v>
      </c>
      <c r="H51" s="29" t="s">
        <v>458</v>
      </c>
      <c r="I51" s="29" t="s">
        <v>459</v>
      </c>
      <c r="J51" s="29" t="s">
        <v>460</v>
      </c>
      <c r="K51" s="26" t="s">
        <v>459</v>
      </c>
      <c r="P51" s="25">
        <v>18</v>
      </c>
      <c r="Q51" s="25">
        <v>4230</v>
      </c>
      <c r="V51" s="25">
        <v>18</v>
      </c>
      <c r="W51" s="25">
        <v>4230</v>
      </c>
      <c r="AB51" s="25">
        <v>18</v>
      </c>
      <c r="AC51" s="25">
        <v>4230</v>
      </c>
      <c r="AH51" s="25">
        <v>18</v>
      </c>
      <c r="AI51" s="25">
        <v>4230</v>
      </c>
      <c r="AJ51" s="25">
        <v>72</v>
      </c>
      <c r="AK51" s="31">
        <f t="shared" si="1"/>
        <v>0</v>
      </c>
      <c r="AL51" s="25">
        <v>16920</v>
      </c>
    </row>
    <row r="52" spans="1:38">
      <c r="A52" s="29" t="s">
        <v>452</v>
      </c>
      <c r="B52" s="29" t="s">
        <v>617</v>
      </c>
      <c r="C52" s="29" t="s">
        <v>618</v>
      </c>
      <c r="D52" s="29" t="s">
        <v>466</v>
      </c>
      <c r="E52" s="29" t="s">
        <v>467</v>
      </c>
      <c r="F52" s="29" t="str">
        <f t="shared" si="0"/>
        <v>감호</v>
      </c>
      <c r="G52" s="29" t="s">
        <v>619</v>
      </c>
      <c r="H52" s="29" t="s">
        <v>458</v>
      </c>
      <c r="I52" s="29" t="s">
        <v>459</v>
      </c>
      <c r="J52" s="29" t="s">
        <v>460</v>
      </c>
      <c r="K52" s="26" t="s">
        <v>459</v>
      </c>
      <c r="P52" s="25">
        <v>30</v>
      </c>
      <c r="Q52" s="25">
        <v>0</v>
      </c>
      <c r="V52" s="25">
        <v>30</v>
      </c>
      <c r="W52" s="25">
        <v>0</v>
      </c>
      <c r="AB52" s="25">
        <v>30</v>
      </c>
      <c r="AC52" s="25">
        <v>0</v>
      </c>
      <c r="AH52" s="25">
        <v>30</v>
      </c>
      <c r="AI52" s="25">
        <v>0</v>
      </c>
      <c r="AJ52" s="25">
        <v>120</v>
      </c>
      <c r="AK52" s="31">
        <f t="shared" si="1"/>
        <v>0</v>
      </c>
      <c r="AL52" s="25">
        <v>0</v>
      </c>
    </row>
    <row r="53" spans="1:38">
      <c r="A53" s="29" t="s">
        <v>452</v>
      </c>
      <c r="B53" s="29" t="s">
        <v>620</v>
      </c>
      <c r="C53" s="29" t="s">
        <v>621</v>
      </c>
      <c r="D53" s="29" t="s">
        <v>466</v>
      </c>
      <c r="E53" s="29" t="s">
        <v>467</v>
      </c>
      <c r="F53" s="29" t="str">
        <f t="shared" si="0"/>
        <v>감호</v>
      </c>
      <c r="G53" s="29" t="s">
        <v>622</v>
      </c>
      <c r="H53" s="29" t="s">
        <v>458</v>
      </c>
      <c r="I53" s="29" t="s">
        <v>459</v>
      </c>
      <c r="J53" s="29" t="s">
        <v>460</v>
      </c>
      <c r="K53" s="26" t="s">
        <v>459</v>
      </c>
      <c r="P53" s="25">
        <v>48</v>
      </c>
      <c r="Q53" s="25">
        <v>0</v>
      </c>
      <c r="V53" s="25">
        <v>48</v>
      </c>
      <c r="W53" s="25">
        <v>0</v>
      </c>
      <c r="AB53" s="25">
        <v>48</v>
      </c>
      <c r="AC53" s="25">
        <v>0</v>
      </c>
      <c r="AH53" s="25">
        <v>48</v>
      </c>
      <c r="AI53" s="25">
        <v>0</v>
      </c>
      <c r="AJ53" s="25">
        <v>192</v>
      </c>
      <c r="AK53" s="31">
        <f t="shared" si="1"/>
        <v>0</v>
      </c>
      <c r="AL53" s="25">
        <v>0</v>
      </c>
    </row>
    <row r="54" spans="1:38">
      <c r="A54" s="29" t="s">
        <v>452</v>
      </c>
      <c r="B54" s="29" t="s">
        <v>623</v>
      </c>
      <c r="C54" s="29" t="s">
        <v>624</v>
      </c>
      <c r="D54" s="29" t="s">
        <v>466</v>
      </c>
      <c r="E54" s="29" t="s">
        <v>467</v>
      </c>
      <c r="F54" s="29" t="str">
        <f t="shared" si="0"/>
        <v>감호</v>
      </c>
      <c r="G54" s="29" t="s">
        <v>625</v>
      </c>
      <c r="H54" s="29" t="s">
        <v>475</v>
      </c>
      <c r="I54" s="29" t="s">
        <v>459</v>
      </c>
      <c r="J54" s="29" t="s">
        <v>460</v>
      </c>
      <c r="K54" s="26" t="s">
        <v>459</v>
      </c>
      <c r="P54" s="25">
        <v>60</v>
      </c>
      <c r="Q54" s="25">
        <v>0</v>
      </c>
      <c r="V54" s="25">
        <v>60</v>
      </c>
      <c r="W54" s="25">
        <v>0</v>
      </c>
      <c r="AB54" s="25">
        <v>60</v>
      </c>
      <c r="AC54" s="25">
        <v>0</v>
      </c>
      <c r="AH54" s="25">
        <v>60</v>
      </c>
      <c r="AI54" s="25">
        <v>0</v>
      </c>
      <c r="AJ54" s="25">
        <v>240</v>
      </c>
      <c r="AK54" s="31">
        <f t="shared" si="1"/>
        <v>0</v>
      </c>
      <c r="AL54" s="25">
        <v>0</v>
      </c>
    </row>
    <row r="55" spans="1:38">
      <c r="A55" s="29" t="s">
        <v>452</v>
      </c>
      <c r="B55" s="29" t="s">
        <v>626</v>
      </c>
      <c r="C55" s="29" t="s">
        <v>627</v>
      </c>
      <c r="D55" s="29" t="s">
        <v>466</v>
      </c>
      <c r="E55" s="29" t="s">
        <v>467</v>
      </c>
      <c r="F55" s="29" t="str">
        <f t="shared" si="0"/>
        <v>감호</v>
      </c>
      <c r="G55" s="29" t="s">
        <v>628</v>
      </c>
      <c r="H55" s="29" t="s">
        <v>475</v>
      </c>
      <c r="I55" s="29" t="s">
        <v>459</v>
      </c>
      <c r="J55" s="29" t="s">
        <v>460</v>
      </c>
      <c r="K55" s="26" t="s">
        <v>459</v>
      </c>
      <c r="P55" s="25">
        <v>60</v>
      </c>
      <c r="Q55" s="25">
        <v>15630</v>
      </c>
      <c r="V55" s="25">
        <v>60</v>
      </c>
      <c r="W55" s="25">
        <v>15630</v>
      </c>
      <c r="AB55" s="25">
        <v>60</v>
      </c>
      <c r="AC55" s="25">
        <v>15630</v>
      </c>
      <c r="AH55" s="25">
        <v>60</v>
      </c>
      <c r="AI55" s="25">
        <v>15630</v>
      </c>
      <c r="AJ55" s="25">
        <v>240</v>
      </c>
      <c r="AK55" s="31">
        <f t="shared" si="1"/>
        <v>0</v>
      </c>
      <c r="AL55" s="25">
        <v>62520</v>
      </c>
    </row>
    <row r="56" spans="1:38">
      <c r="A56" s="29" t="s">
        <v>452</v>
      </c>
      <c r="B56" s="29" t="s">
        <v>629</v>
      </c>
      <c r="C56" s="29" t="s">
        <v>630</v>
      </c>
      <c r="D56" s="29" t="s">
        <v>466</v>
      </c>
      <c r="E56" s="29" t="s">
        <v>467</v>
      </c>
      <c r="F56" s="29" t="str">
        <f t="shared" si="0"/>
        <v>감호</v>
      </c>
      <c r="G56" s="29" t="s">
        <v>631</v>
      </c>
      <c r="H56" s="29" t="s">
        <v>475</v>
      </c>
      <c r="I56" s="29" t="s">
        <v>459</v>
      </c>
      <c r="J56" s="29" t="s">
        <v>460</v>
      </c>
      <c r="K56" s="26" t="s">
        <v>459</v>
      </c>
      <c r="P56" s="25">
        <v>18</v>
      </c>
      <c r="Q56" s="25">
        <v>5550</v>
      </c>
      <c r="V56" s="25">
        <v>18</v>
      </c>
      <c r="W56" s="25">
        <v>5550</v>
      </c>
      <c r="AB56" s="25">
        <v>18</v>
      </c>
      <c r="AC56" s="25">
        <v>5550</v>
      </c>
      <c r="AH56" s="25">
        <v>18</v>
      </c>
      <c r="AI56" s="25">
        <v>5550</v>
      </c>
      <c r="AJ56" s="25">
        <v>72</v>
      </c>
      <c r="AK56" s="31">
        <f t="shared" si="1"/>
        <v>0</v>
      </c>
      <c r="AL56" s="25">
        <v>22200</v>
      </c>
    </row>
    <row r="57" spans="1:38">
      <c r="A57" s="29" t="s">
        <v>452</v>
      </c>
      <c r="B57" s="29" t="s">
        <v>632</v>
      </c>
      <c r="C57" s="29" t="s">
        <v>615</v>
      </c>
      <c r="D57" s="29" t="s">
        <v>466</v>
      </c>
      <c r="E57" s="29" t="s">
        <v>467</v>
      </c>
      <c r="F57" s="29" t="str">
        <f t="shared" si="0"/>
        <v>감호</v>
      </c>
      <c r="G57" s="29" t="s">
        <v>616</v>
      </c>
      <c r="H57" s="29" t="s">
        <v>458</v>
      </c>
      <c r="I57" s="29" t="s">
        <v>459</v>
      </c>
      <c r="J57" s="29" t="s">
        <v>460</v>
      </c>
      <c r="K57" s="26" t="s">
        <v>459</v>
      </c>
      <c r="P57" s="25">
        <v>12</v>
      </c>
      <c r="Q57" s="25">
        <v>3150</v>
      </c>
      <c r="V57" s="25">
        <v>12</v>
      </c>
      <c r="W57" s="25">
        <v>3150</v>
      </c>
      <c r="AB57" s="25">
        <v>12</v>
      </c>
      <c r="AC57" s="25">
        <v>3150</v>
      </c>
      <c r="AH57" s="25">
        <v>12</v>
      </c>
      <c r="AI57" s="25">
        <v>3150</v>
      </c>
      <c r="AJ57" s="25">
        <v>48</v>
      </c>
      <c r="AK57" s="31">
        <f t="shared" si="1"/>
        <v>0</v>
      </c>
      <c r="AL57" s="25">
        <v>12600</v>
      </c>
    </row>
    <row r="58" spans="1:38">
      <c r="A58" s="29" t="s">
        <v>452</v>
      </c>
      <c r="B58" s="29" t="s">
        <v>633</v>
      </c>
      <c r="C58" s="29" t="s">
        <v>634</v>
      </c>
      <c r="D58" s="29" t="s">
        <v>466</v>
      </c>
      <c r="E58" s="29" t="s">
        <v>467</v>
      </c>
      <c r="F58" s="29" t="str">
        <f t="shared" si="0"/>
        <v>감호</v>
      </c>
      <c r="G58" s="29" t="s">
        <v>635</v>
      </c>
      <c r="H58" s="29" t="s">
        <v>458</v>
      </c>
      <c r="I58" s="29" t="s">
        <v>459</v>
      </c>
      <c r="J58" s="29" t="s">
        <v>460</v>
      </c>
      <c r="K58" s="26" t="s">
        <v>459</v>
      </c>
      <c r="P58" s="25">
        <v>30</v>
      </c>
      <c r="Q58" s="25">
        <v>6390</v>
      </c>
      <c r="V58" s="25">
        <v>30</v>
      </c>
      <c r="W58" s="25">
        <v>6390</v>
      </c>
      <c r="AB58" s="25">
        <v>30</v>
      </c>
      <c r="AC58" s="25">
        <v>6390</v>
      </c>
      <c r="AH58" s="25">
        <v>30</v>
      </c>
      <c r="AI58" s="25">
        <v>6390</v>
      </c>
      <c r="AJ58" s="25">
        <v>120</v>
      </c>
      <c r="AK58" s="31">
        <f t="shared" si="1"/>
        <v>0</v>
      </c>
      <c r="AL58" s="25">
        <v>25560</v>
      </c>
    </row>
    <row r="59" spans="1:38">
      <c r="A59" s="29" t="s">
        <v>452</v>
      </c>
      <c r="B59" s="29" t="s">
        <v>636</v>
      </c>
      <c r="C59" s="29" t="s">
        <v>637</v>
      </c>
      <c r="D59" s="29" t="s">
        <v>466</v>
      </c>
      <c r="E59" s="29" t="s">
        <v>467</v>
      </c>
      <c r="F59" s="29" t="str">
        <f t="shared" si="0"/>
        <v>감호</v>
      </c>
      <c r="G59" s="29" t="s">
        <v>638</v>
      </c>
      <c r="H59" s="29" t="s">
        <v>458</v>
      </c>
      <c r="I59" s="29" t="s">
        <v>459</v>
      </c>
      <c r="J59" s="29" t="s">
        <v>460</v>
      </c>
      <c r="K59" s="26" t="s">
        <v>459</v>
      </c>
      <c r="P59" s="25">
        <v>30</v>
      </c>
      <c r="Q59" s="25">
        <v>0</v>
      </c>
      <c r="V59" s="25">
        <v>30</v>
      </c>
      <c r="W59" s="25">
        <v>0</v>
      </c>
      <c r="AB59" s="25">
        <v>30</v>
      </c>
      <c r="AC59" s="25">
        <v>0</v>
      </c>
      <c r="AH59" s="25">
        <v>30</v>
      </c>
      <c r="AI59" s="25">
        <v>0</v>
      </c>
      <c r="AJ59" s="25">
        <v>120</v>
      </c>
      <c r="AK59" s="31">
        <f t="shared" si="1"/>
        <v>0</v>
      </c>
      <c r="AL59" s="25">
        <v>0</v>
      </c>
    </row>
    <row r="60" spans="1:38">
      <c r="A60" s="29" t="s">
        <v>452</v>
      </c>
      <c r="B60" s="29" t="s">
        <v>639</v>
      </c>
      <c r="C60" s="29" t="s">
        <v>640</v>
      </c>
      <c r="D60" s="29" t="s">
        <v>466</v>
      </c>
      <c r="E60" s="29" t="s">
        <v>467</v>
      </c>
      <c r="F60" s="29" t="str">
        <f t="shared" si="0"/>
        <v>감호</v>
      </c>
      <c r="G60" s="29" t="s">
        <v>641</v>
      </c>
      <c r="H60" s="29" t="s">
        <v>458</v>
      </c>
      <c r="I60" s="29" t="s">
        <v>459</v>
      </c>
      <c r="J60" s="29" t="s">
        <v>460</v>
      </c>
      <c r="K60" s="26" t="s">
        <v>459</v>
      </c>
      <c r="P60" s="25">
        <v>30</v>
      </c>
      <c r="Q60" s="25">
        <v>0</v>
      </c>
      <c r="V60" s="25">
        <v>30</v>
      </c>
      <c r="W60" s="25">
        <v>0</v>
      </c>
      <c r="AB60" s="25">
        <v>30</v>
      </c>
      <c r="AC60" s="25">
        <v>0</v>
      </c>
      <c r="AH60" s="25">
        <v>30</v>
      </c>
      <c r="AI60" s="25">
        <v>0</v>
      </c>
      <c r="AJ60" s="25">
        <v>120</v>
      </c>
      <c r="AK60" s="31">
        <f t="shared" si="1"/>
        <v>0</v>
      </c>
      <c r="AL60" s="25">
        <v>0</v>
      </c>
    </row>
    <row r="61" spans="1:38">
      <c r="A61" s="29" t="s">
        <v>452</v>
      </c>
      <c r="B61" s="29" t="s">
        <v>642</v>
      </c>
      <c r="C61" s="29" t="s">
        <v>643</v>
      </c>
      <c r="D61" s="29" t="s">
        <v>466</v>
      </c>
      <c r="E61" s="29" t="s">
        <v>467</v>
      </c>
      <c r="F61" s="29" t="str">
        <f t="shared" si="0"/>
        <v>감호</v>
      </c>
      <c r="G61" s="29" t="s">
        <v>644</v>
      </c>
      <c r="H61" s="29" t="s">
        <v>458</v>
      </c>
      <c r="I61" s="29" t="s">
        <v>459</v>
      </c>
      <c r="J61" s="29" t="s">
        <v>460</v>
      </c>
      <c r="K61" s="26" t="s">
        <v>459</v>
      </c>
      <c r="P61" s="25">
        <v>18</v>
      </c>
      <c r="Q61" s="25">
        <v>0</v>
      </c>
      <c r="V61" s="25">
        <v>18</v>
      </c>
      <c r="W61" s="25">
        <v>0</v>
      </c>
      <c r="AB61" s="25">
        <v>18</v>
      </c>
      <c r="AC61" s="25">
        <v>0</v>
      </c>
      <c r="AH61" s="25">
        <v>18</v>
      </c>
      <c r="AI61" s="25">
        <v>0</v>
      </c>
      <c r="AJ61" s="25">
        <v>72</v>
      </c>
      <c r="AK61" s="31">
        <f t="shared" si="1"/>
        <v>0</v>
      </c>
      <c r="AL61" s="25">
        <v>0</v>
      </c>
    </row>
    <row r="62" spans="1:38">
      <c r="A62" s="29" t="s">
        <v>452</v>
      </c>
      <c r="B62" s="29" t="s">
        <v>645</v>
      </c>
      <c r="C62" s="29" t="s">
        <v>646</v>
      </c>
      <c r="D62" s="29" t="s">
        <v>466</v>
      </c>
      <c r="E62" s="29" t="s">
        <v>467</v>
      </c>
      <c r="F62" s="29" t="str">
        <f t="shared" si="0"/>
        <v>감호</v>
      </c>
      <c r="G62" s="29" t="s">
        <v>647</v>
      </c>
      <c r="H62" s="29" t="s">
        <v>475</v>
      </c>
      <c r="I62" s="29" t="s">
        <v>459</v>
      </c>
      <c r="J62" s="29" t="s">
        <v>460</v>
      </c>
      <c r="K62" s="26" t="s">
        <v>459</v>
      </c>
      <c r="P62" s="25">
        <v>6</v>
      </c>
      <c r="Q62" s="25">
        <v>2670</v>
      </c>
      <c r="V62" s="25">
        <v>6</v>
      </c>
      <c r="W62" s="25">
        <v>2670</v>
      </c>
      <c r="AB62" s="25">
        <v>6</v>
      </c>
      <c r="AC62" s="25">
        <v>2670</v>
      </c>
      <c r="AH62" s="25">
        <v>6</v>
      </c>
      <c r="AI62" s="25">
        <v>2670</v>
      </c>
      <c r="AJ62" s="25">
        <v>24</v>
      </c>
      <c r="AK62" s="31">
        <f t="shared" si="1"/>
        <v>0</v>
      </c>
      <c r="AL62" s="25">
        <v>10680</v>
      </c>
    </row>
    <row r="63" spans="1:38">
      <c r="A63" s="29" t="s">
        <v>452</v>
      </c>
      <c r="B63" s="29" t="s">
        <v>648</v>
      </c>
      <c r="C63" s="29" t="s">
        <v>649</v>
      </c>
      <c r="D63" s="29" t="s">
        <v>466</v>
      </c>
      <c r="E63" s="29" t="s">
        <v>467</v>
      </c>
      <c r="F63" s="29" t="str">
        <f t="shared" si="0"/>
        <v>감호</v>
      </c>
      <c r="G63" s="29" t="s">
        <v>650</v>
      </c>
      <c r="H63" s="29" t="s">
        <v>458</v>
      </c>
      <c r="I63" s="29" t="s">
        <v>459</v>
      </c>
      <c r="J63" s="29" t="s">
        <v>460</v>
      </c>
      <c r="K63" s="26" t="s">
        <v>459</v>
      </c>
      <c r="P63" s="25">
        <v>24</v>
      </c>
      <c r="Q63" s="25">
        <v>5310</v>
      </c>
      <c r="V63" s="25">
        <v>24</v>
      </c>
      <c r="W63" s="25">
        <v>5310</v>
      </c>
      <c r="AB63" s="25">
        <v>24</v>
      </c>
      <c r="AC63" s="25">
        <v>5310</v>
      </c>
      <c r="AH63" s="25">
        <v>24</v>
      </c>
      <c r="AI63" s="25">
        <v>5310</v>
      </c>
      <c r="AJ63" s="25">
        <v>96</v>
      </c>
      <c r="AK63" s="31">
        <f t="shared" si="1"/>
        <v>0</v>
      </c>
      <c r="AL63" s="25">
        <v>21240</v>
      </c>
    </row>
    <row r="64" spans="1:38">
      <c r="A64" s="29" t="s">
        <v>452</v>
      </c>
      <c r="B64" s="29" t="s">
        <v>651</v>
      </c>
      <c r="C64" s="29" t="s">
        <v>652</v>
      </c>
      <c r="D64" s="29" t="s">
        <v>466</v>
      </c>
      <c r="E64" s="29" t="s">
        <v>467</v>
      </c>
      <c r="F64" s="29" t="str">
        <f t="shared" si="0"/>
        <v>용두</v>
      </c>
      <c r="G64" s="29" t="s">
        <v>653</v>
      </c>
      <c r="H64" s="29" t="s">
        <v>458</v>
      </c>
      <c r="I64" s="29" t="s">
        <v>459</v>
      </c>
      <c r="J64" s="29" t="s">
        <v>460</v>
      </c>
      <c r="K64" s="26" t="s">
        <v>459</v>
      </c>
      <c r="P64" s="25">
        <v>24</v>
      </c>
      <c r="Q64" s="25">
        <v>5310</v>
      </c>
      <c r="V64" s="25">
        <v>24</v>
      </c>
      <c r="W64" s="25">
        <v>5310</v>
      </c>
      <c r="AB64" s="25">
        <v>24</v>
      </c>
      <c r="AC64" s="25">
        <v>5310</v>
      </c>
      <c r="AH64" s="25">
        <v>24</v>
      </c>
      <c r="AI64" s="25">
        <v>5310</v>
      </c>
      <c r="AJ64" s="25">
        <v>96</v>
      </c>
      <c r="AK64" s="31">
        <f t="shared" si="1"/>
        <v>0</v>
      </c>
      <c r="AL64" s="25">
        <v>21240</v>
      </c>
    </row>
    <row r="65" spans="1:38">
      <c r="A65" s="29" t="s">
        <v>452</v>
      </c>
      <c r="B65" s="29" t="s">
        <v>654</v>
      </c>
      <c r="C65" s="29" t="s">
        <v>655</v>
      </c>
      <c r="D65" s="29" t="s">
        <v>466</v>
      </c>
      <c r="E65" s="29" t="s">
        <v>467</v>
      </c>
      <c r="F65" s="29" t="str">
        <f t="shared" si="0"/>
        <v>감호</v>
      </c>
      <c r="G65" s="29" t="s">
        <v>650</v>
      </c>
      <c r="H65" s="29" t="s">
        <v>475</v>
      </c>
      <c r="I65" s="29" t="s">
        <v>459</v>
      </c>
      <c r="J65" s="29" t="s">
        <v>460</v>
      </c>
      <c r="K65" s="26" t="s">
        <v>459</v>
      </c>
      <c r="P65" s="25">
        <v>24</v>
      </c>
      <c r="Q65" s="25">
        <v>6990</v>
      </c>
      <c r="V65" s="25">
        <v>24</v>
      </c>
      <c r="W65" s="25">
        <v>6990</v>
      </c>
      <c r="AB65" s="25">
        <v>24</v>
      </c>
      <c r="AC65" s="25">
        <v>6990</v>
      </c>
      <c r="AH65" s="25">
        <v>24</v>
      </c>
      <c r="AI65" s="25">
        <v>6990</v>
      </c>
      <c r="AJ65" s="25">
        <v>96</v>
      </c>
      <c r="AK65" s="31">
        <f t="shared" si="1"/>
        <v>0</v>
      </c>
      <c r="AL65" s="25">
        <v>27960</v>
      </c>
    </row>
    <row r="66" spans="1:38">
      <c r="A66" s="29" t="s">
        <v>452</v>
      </c>
      <c r="B66" s="29" t="s">
        <v>656</v>
      </c>
      <c r="C66" s="29" t="s">
        <v>657</v>
      </c>
      <c r="D66" s="29" t="s">
        <v>466</v>
      </c>
      <c r="E66" s="29" t="s">
        <v>467</v>
      </c>
      <c r="F66" s="29" t="str">
        <f t="shared" si="0"/>
        <v>감호</v>
      </c>
      <c r="G66" s="29" t="s">
        <v>658</v>
      </c>
      <c r="H66" s="29" t="s">
        <v>458</v>
      </c>
      <c r="I66" s="29" t="s">
        <v>459</v>
      </c>
      <c r="J66" s="29" t="s">
        <v>460</v>
      </c>
      <c r="K66" s="26" t="s">
        <v>459</v>
      </c>
      <c r="P66" s="25">
        <v>36</v>
      </c>
      <c r="Q66" s="25">
        <v>7470</v>
      </c>
      <c r="V66" s="25">
        <v>36</v>
      </c>
      <c r="W66" s="25">
        <v>7470</v>
      </c>
      <c r="AB66" s="25">
        <v>36</v>
      </c>
      <c r="AC66" s="25">
        <v>7470</v>
      </c>
      <c r="AH66" s="25">
        <v>36</v>
      </c>
      <c r="AI66" s="25">
        <v>7470</v>
      </c>
      <c r="AJ66" s="25">
        <v>144</v>
      </c>
      <c r="AK66" s="31">
        <f t="shared" si="1"/>
        <v>0</v>
      </c>
      <c r="AL66" s="25">
        <v>29880</v>
      </c>
    </row>
    <row r="67" spans="1:38">
      <c r="A67" s="29" t="s">
        <v>452</v>
      </c>
      <c r="B67" s="29" t="s">
        <v>659</v>
      </c>
      <c r="C67" s="29" t="s">
        <v>660</v>
      </c>
      <c r="D67" s="29" t="s">
        <v>466</v>
      </c>
      <c r="E67" s="29" t="s">
        <v>467</v>
      </c>
      <c r="F67" s="29" t="str">
        <f t="shared" ref="F67:F130" si="2">LEFT(G67,2)</f>
        <v>감호</v>
      </c>
      <c r="G67" s="29" t="s">
        <v>661</v>
      </c>
      <c r="H67" s="29" t="s">
        <v>475</v>
      </c>
      <c r="I67" s="29" t="s">
        <v>459</v>
      </c>
      <c r="J67" s="29" t="s">
        <v>460</v>
      </c>
      <c r="K67" s="26" t="s">
        <v>459</v>
      </c>
      <c r="P67" s="25">
        <v>36</v>
      </c>
      <c r="Q67" s="25">
        <v>9870</v>
      </c>
      <c r="V67" s="25">
        <v>36</v>
      </c>
      <c r="W67" s="25">
        <v>9870</v>
      </c>
      <c r="AB67" s="25">
        <v>36</v>
      </c>
      <c r="AC67" s="25">
        <v>9870</v>
      </c>
      <c r="AH67" s="25">
        <v>36</v>
      </c>
      <c r="AI67" s="25">
        <v>9870</v>
      </c>
      <c r="AJ67" s="25">
        <v>144</v>
      </c>
      <c r="AK67" s="31">
        <f t="shared" ref="AK67:AK130" si="3">IF(H67="산업용",AJ67,0)</f>
        <v>0</v>
      </c>
      <c r="AL67" s="25">
        <v>39480</v>
      </c>
    </row>
    <row r="68" spans="1:38">
      <c r="A68" s="29" t="s">
        <v>452</v>
      </c>
      <c r="B68" s="29" t="s">
        <v>662</v>
      </c>
      <c r="C68" s="29" t="s">
        <v>663</v>
      </c>
      <c r="D68" s="29" t="s">
        <v>466</v>
      </c>
      <c r="E68" s="29" t="s">
        <v>467</v>
      </c>
      <c r="F68" s="29" t="str">
        <f t="shared" si="2"/>
        <v>감호</v>
      </c>
      <c r="G68" s="29" t="s">
        <v>664</v>
      </c>
      <c r="H68" s="29" t="s">
        <v>458</v>
      </c>
      <c r="I68" s="29" t="s">
        <v>459</v>
      </c>
      <c r="J68" s="29" t="s">
        <v>460</v>
      </c>
      <c r="K68" s="26" t="s">
        <v>459</v>
      </c>
      <c r="P68" s="25">
        <v>30</v>
      </c>
      <c r="Q68" s="25">
        <v>6390</v>
      </c>
      <c r="V68" s="25">
        <v>30</v>
      </c>
      <c r="W68" s="25">
        <v>6390</v>
      </c>
      <c r="AB68" s="25">
        <v>30</v>
      </c>
      <c r="AC68" s="25">
        <v>6390</v>
      </c>
      <c r="AH68" s="25">
        <v>30</v>
      </c>
      <c r="AI68" s="25">
        <v>6390</v>
      </c>
      <c r="AJ68" s="25">
        <v>120</v>
      </c>
      <c r="AK68" s="31">
        <f t="shared" si="3"/>
        <v>0</v>
      </c>
      <c r="AL68" s="25">
        <v>25560</v>
      </c>
    </row>
    <row r="69" spans="1:38">
      <c r="A69" s="29" t="s">
        <v>452</v>
      </c>
      <c r="B69" s="29" t="s">
        <v>665</v>
      </c>
      <c r="C69" s="29" t="s">
        <v>666</v>
      </c>
      <c r="D69" s="29" t="s">
        <v>466</v>
      </c>
      <c r="E69" s="29" t="s">
        <v>467</v>
      </c>
      <c r="F69" s="29" t="str">
        <f t="shared" si="2"/>
        <v>감호</v>
      </c>
      <c r="G69" s="29" t="s">
        <v>661</v>
      </c>
      <c r="H69" s="29" t="s">
        <v>458</v>
      </c>
      <c r="I69" s="29" t="s">
        <v>459</v>
      </c>
      <c r="J69" s="29" t="s">
        <v>460</v>
      </c>
      <c r="K69" s="26" t="s">
        <v>459</v>
      </c>
      <c r="P69" s="25">
        <v>27</v>
      </c>
      <c r="Q69" s="25">
        <v>5850</v>
      </c>
      <c r="V69" s="25">
        <v>27</v>
      </c>
      <c r="W69" s="25">
        <v>5850</v>
      </c>
      <c r="AB69" s="25">
        <v>27</v>
      </c>
      <c r="AC69" s="25">
        <v>5850</v>
      </c>
      <c r="AH69" s="25">
        <v>27</v>
      </c>
      <c r="AI69" s="25">
        <v>5850</v>
      </c>
      <c r="AJ69" s="25">
        <v>108</v>
      </c>
      <c r="AK69" s="31">
        <f t="shared" si="3"/>
        <v>0</v>
      </c>
      <c r="AL69" s="25">
        <v>23400</v>
      </c>
    </row>
    <row r="70" spans="1:38">
      <c r="A70" s="29" t="s">
        <v>452</v>
      </c>
      <c r="B70" s="29" t="s">
        <v>667</v>
      </c>
      <c r="C70" s="29" t="s">
        <v>668</v>
      </c>
      <c r="D70" s="29" t="s">
        <v>466</v>
      </c>
      <c r="E70" s="29" t="s">
        <v>467</v>
      </c>
      <c r="F70" s="29" t="str">
        <f t="shared" si="2"/>
        <v>감호</v>
      </c>
      <c r="G70" s="29" t="s">
        <v>669</v>
      </c>
      <c r="H70" s="29" t="s">
        <v>458</v>
      </c>
      <c r="I70" s="29" t="s">
        <v>459</v>
      </c>
      <c r="J70" s="29" t="s">
        <v>460</v>
      </c>
      <c r="K70" s="26" t="s">
        <v>459</v>
      </c>
      <c r="P70" s="25">
        <v>18</v>
      </c>
      <c r="Q70" s="25">
        <v>4230</v>
      </c>
      <c r="V70" s="25">
        <v>18</v>
      </c>
      <c r="W70" s="25">
        <v>4230</v>
      </c>
      <c r="AB70" s="25">
        <v>18</v>
      </c>
      <c r="AC70" s="25">
        <v>4230</v>
      </c>
      <c r="AH70" s="25">
        <v>18</v>
      </c>
      <c r="AI70" s="25">
        <v>4230</v>
      </c>
      <c r="AJ70" s="25">
        <v>72</v>
      </c>
      <c r="AK70" s="31">
        <f t="shared" si="3"/>
        <v>0</v>
      </c>
      <c r="AL70" s="25">
        <v>16920</v>
      </c>
    </row>
    <row r="71" spans="1:38">
      <c r="A71" s="29" t="s">
        <v>452</v>
      </c>
      <c r="B71" s="29" t="s">
        <v>670</v>
      </c>
      <c r="C71" s="29" t="s">
        <v>671</v>
      </c>
      <c r="D71" s="29" t="s">
        <v>466</v>
      </c>
      <c r="E71" s="29" t="s">
        <v>467</v>
      </c>
      <c r="F71" s="29" t="str">
        <f t="shared" si="2"/>
        <v>감호</v>
      </c>
      <c r="G71" s="29" t="s">
        <v>672</v>
      </c>
      <c r="H71" s="29" t="s">
        <v>475</v>
      </c>
      <c r="I71" s="29" t="s">
        <v>459</v>
      </c>
      <c r="J71" s="29" t="s">
        <v>460</v>
      </c>
      <c r="K71" s="26" t="s">
        <v>459</v>
      </c>
      <c r="P71" s="25">
        <v>24</v>
      </c>
      <c r="Q71" s="25">
        <v>6990</v>
      </c>
      <c r="V71" s="25">
        <v>24</v>
      </c>
      <c r="W71" s="25">
        <v>6990</v>
      </c>
      <c r="AB71" s="25">
        <v>24</v>
      </c>
      <c r="AC71" s="25">
        <v>6990</v>
      </c>
      <c r="AH71" s="25">
        <v>24</v>
      </c>
      <c r="AI71" s="25">
        <v>6990</v>
      </c>
      <c r="AJ71" s="25">
        <v>96</v>
      </c>
      <c r="AK71" s="31">
        <f t="shared" si="3"/>
        <v>0</v>
      </c>
      <c r="AL71" s="25">
        <v>27960</v>
      </c>
    </row>
    <row r="72" spans="1:38">
      <c r="A72" s="29" t="s">
        <v>452</v>
      </c>
      <c r="B72" s="29" t="s">
        <v>673</v>
      </c>
      <c r="C72" s="29" t="s">
        <v>674</v>
      </c>
      <c r="D72" s="29" t="s">
        <v>466</v>
      </c>
      <c r="E72" s="29" t="s">
        <v>467</v>
      </c>
      <c r="F72" s="29" t="str">
        <f t="shared" si="2"/>
        <v>감호</v>
      </c>
      <c r="G72" s="29" t="s">
        <v>675</v>
      </c>
      <c r="H72" s="29" t="s">
        <v>458</v>
      </c>
      <c r="I72" s="29" t="s">
        <v>459</v>
      </c>
      <c r="J72" s="29" t="s">
        <v>460</v>
      </c>
      <c r="K72" s="26" t="s">
        <v>459</v>
      </c>
      <c r="P72" s="25">
        <v>18</v>
      </c>
      <c r="Q72" s="25">
        <v>4230</v>
      </c>
      <c r="V72" s="25">
        <v>18</v>
      </c>
      <c r="W72" s="25">
        <v>4230</v>
      </c>
      <c r="AB72" s="25">
        <v>18</v>
      </c>
      <c r="AC72" s="25">
        <v>4230</v>
      </c>
      <c r="AH72" s="25">
        <v>18</v>
      </c>
      <c r="AI72" s="25">
        <v>4230</v>
      </c>
      <c r="AJ72" s="25">
        <v>72</v>
      </c>
      <c r="AK72" s="31">
        <f t="shared" si="3"/>
        <v>0</v>
      </c>
      <c r="AL72" s="25">
        <v>16920</v>
      </c>
    </row>
    <row r="73" spans="1:38">
      <c r="A73" s="29" t="s">
        <v>452</v>
      </c>
      <c r="B73" s="29" t="s">
        <v>676</v>
      </c>
      <c r="C73" s="29" t="s">
        <v>677</v>
      </c>
      <c r="D73" s="29" t="s">
        <v>466</v>
      </c>
      <c r="E73" s="29" t="s">
        <v>467</v>
      </c>
      <c r="F73" s="29" t="str">
        <f t="shared" si="2"/>
        <v>감호</v>
      </c>
      <c r="G73" s="29" t="s">
        <v>678</v>
      </c>
      <c r="H73" s="29" t="s">
        <v>458</v>
      </c>
      <c r="I73" s="29" t="s">
        <v>459</v>
      </c>
      <c r="J73" s="29" t="s">
        <v>460</v>
      </c>
      <c r="K73" s="26" t="s">
        <v>459</v>
      </c>
      <c r="P73" s="25">
        <v>30</v>
      </c>
      <c r="Q73" s="25">
        <v>6390</v>
      </c>
      <c r="V73" s="25">
        <v>30</v>
      </c>
      <c r="W73" s="25">
        <v>6390</v>
      </c>
      <c r="AB73" s="25">
        <v>30</v>
      </c>
      <c r="AC73" s="25">
        <v>6390</v>
      </c>
      <c r="AH73" s="25">
        <v>30</v>
      </c>
      <c r="AI73" s="25">
        <v>6390</v>
      </c>
      <c r="AJ73" s="25">
        <v>120</v>
      </c>
      <c r="AK73" s="31">
        <f t="shared" si="3"/>
        <v>0</v>
      </c>
      <c r="AL73" s="25">
        <v>25560</v>
      </c>
    </row>
    <row r="74" spans="1:38">
      <c r="A74" s="29" t="s">
        <v>452</v>
      </c>
      <c r="B74" s="29" t="s">
        <v>679</v>
      </c>
      <c r="C74" s="29" t="s">
        <v>680</v>
      </c>
      <c r="D74" s="29" t="s">
        <v>466</v>
      </c>
      <c r="E74" s="29" t="s">
        <v>467</v>
      </c>
      <c r="F74" s="29" t="str">
        <f t="shared" si="2"/>
        <v>감호</v>
      </c>
      <c r="G74" s="29" t="s">
        <v>681</v>
      </c>
      <c r="H74" s="29" t="s">
        <v>458</v>
      </c>
      <c r="I74" s="29" t="s">
        <v>459</v>
      </c>
      <c r="J74" s="29" t="s">
        <v>460</v>
      </c>
      <c r="K74" s="26" t="s">
        <v>459</v>
      </c>
      <c r="P74" s="25">
        <v>48</v>
      </c>
      <c r="Q74" s="25">
        <v>9630</v>
      </c>
      <c r="V74" s="25">
        <v>48</v>
      </c>
      <c r="W74" s="25">
        <v>9630</v>
      </c>
      <c r="AB74" s="25">
        <v>48</v>
      </c>
      <c r="AC74" s="25">
        <v>9630</v>
      </c>
      <c r="AH74" s="25">
        <v>48</v>
      </c>
      <c r="AI74" s="25">
        <v>9630</v>
      </c>
      <c r="AJ74" s="25">
        <v>192</v>
      </c>
      <c r="AK74" s="31">
        <f t="shared" si="3"/>
        <v>0</v>
      </c>
      <c r="AL74" s="25">
        <v>38520</v>
      </c>
    </row>
    <row r="75" spans="1:38">
      <c r="A75" s="29" t="s">
        <v>452</v>
      </c>
      <c r="B75" s="29" t="s">
        <v>682</v>
      </c>
      <c r="C75" s="29" t="s">
        <v>683</v>
      </c>
      <c r="D75" s="29" t="s">
        <v>466</v>
      </c>
      <c r="E75" s="29" t="s">
        <v>467</v>
      </c>
      <c r="F75" s="29" t="str">
        <f t="shared" si="2"/>
        <v>감호</v>
      </c>
      <c r="G75" s="29" t="s">
        <v>684</v>
      </c>
      <c r="H75" s="29" t="s">
        <v>458</v>
      </c>
      <c r="I75" s="29" t="s">
        <v>459</v>
      </c>
      <c r="J75" s="29" t="s">
        <v>460</v>
      </c>
      <c r="K75" s="26" t="s">
        <v>459</v>
      </c>
      <c r="P75" s="25">
        <v>42</v>
      </c>
      <c r="Q75" s="25">
        <v>8550</v>
      </c>
      <c r="V75" s="25">
        <v>42</v>
      </c>
      <c r="W75" s="25">
        <v>8550</v>
      </c>
      <c r="AB75" s="25">
        <v>42</v>
      </c>
      <c r="AC75" s="25">
        <v>8550</v>
      </c>
      <c r="AH75" s="25">
        <v>42</v>
      </c>
      <c r="AI75" s="25">
        <v>8550</v>
      </c>
      <c r="AJ75" s="25">
        <v>168</v>
      </c>
      <c r="AK75" s="31">
        <f t="shared" si="3"/>
        <v>0</v>
      </c>
      <c r="AL75" s="25">
        <v>34200</v>
      </c>
    </row>
    <row r="76" spans="1:38">
      <c r="A76" s="29" t="s">
        <v>452</v>
      </c>
      <c r="B76" s="29" t="s">
        <v>685</v>
      </c>
      <c r="C76" s="29" t="s">
        <v>686</v>
      </c>
      <c r="D76" s="29" t="s">
        <v>466</v>
      </c>
      <c r="E76" s="29" t="s">
        <v>467</v>
      </c>
      <c r="F76" s="29" t="str">
        <f t="shared" si="2"/>
        <v>감호</v>
      </c>
      <c r="G76" s="29" t="s">
        <v>687</v>
      </c>
      <c r="H76" s="29" t="s">
        <v>458</v>
      </c>
      <c r="I76" s="29" t="s">
        <v>459</v>
      </c>
      <c r="J76" s="29" t="s">
        <v>460</v>
      </c>
      <c r="K76" s="26" t="s">
        <v>459</v>
      </c>
      <c r="P76" s="25">
        <v>90</v>
      </c>
      <c r="Q76" s="25">
        <v>0</v>
      </c>
      <c r="V76" s="25">
        <v>90</v>
      </c>
      <c r="W76" s="25">
        <v>0</v>
      </c>
      <c r="AB76" s="25">
        <v>90</v>
      </c>
      <c r="AC76" s="25">
        <v>0</v>
      </c>
      <c r="AH76" s="25">
        <v>90</v>
      </c>
      <c r="AI76" s="25">
        <v>0</v>
      </c>
      <c r="AJ76" s="25">
        <v>360</v>
      </c>
      <c r="AK76" s="31">
        <f t="shared" si="3"/>
        <v>0</v>
      </c>
      <c r="AL76" s="25">
        <v>0</v>
      </c>
    </row>
    <row r="77" spans="1:38">
      <c r="A77" s="29" t="s">
        <v>452</v>
      </c>
      <c r="B77" s="29" t="s">
        <v>688</v>
      </c>
      <c r="C77" s="29" t="s">
        <v>689</v>
      </c>
      <c r="D77" s="29" t="s">
        <v>466</v>
      </c>
      <c r="E77" s="29" t="s">
        <v>467</v>
      </c>
      <c r="F77" s="29" t="str">
        <f t="shared" si="2"/>
        <v>감호</v>
      </c>
      <c r="G77" s="29" t="s">
        <v>690</v>
      </c>
      <c r="H77" s="29" t="s">
        <v>475</v>
      </c>
      <c r="I77" s="29" t="s">
        <v>459</v>
      </c>
      <c r="J77" s="29" t="s">
        <v>460</v>
      </c>
      <c r="K77" s="26" t="s">
        <v>459</v>
      </c>
      <c r="P77" s="25">
        <v>18</v>
      </c>
      <c r="Q77" s="25">
        <v>0</v>
      </c>
      <c r="V77" s="25">
        <v>18</v>
      </c>
      <c r="W77" s="25">
        <v>0</v>
      </c>
      <c r="AB77" s="25">
        <v>18</v>
      </c>
      <c r="AC77" s="25">
        <v>0</v>
      </c>
      <c r="AH77" s="25">
        <v>18</v>
      </c>
      <c r="AI77" s="25">
        <v>0</v>
      </c>
      <c r="AJ77" s="25">
        <v>72</v>
      </c>
      <c r="AK77" s="31">
        <f t="shared" si="3"/>
        <v>0</v>
      </c>
      <c r="AL77" s="25">
        <v>0</v>
      </c>
    </row>
    <row r="78" spans="1:38">
      <c r="A78" s="29" t="s">
        <v>452</v>
      </c>
      <c r="B78" s="29" t="s">
        <v>691</v>
      </c>
      <c r="C78" s="29" t="s">
        <v>692</v>
      </c>
      <c r="D78" s="29" t="s">
        <v>466</v>
      </c>
      <c r="E78" s="29" t="s">
        <v>467</v>
      </c>
      <c r="F78" s="29" t="str">
        <f t="shared" si="2"/>
        <v>감호</v>
      </c>
      <c r="G78" s="29" t="s">
        <v>695</v>
      </c>
      <c r="H78" s="29" t="s">
        <v>475</v>
      </c>
      <c r="I78" s="29" t="s">
        <v>459</v>
      </c>
      <c r="J78" s="29" t="s">
        <v>460</v>
      </c>
      <c r="K78" s="26" t="s">
        <v>459</v>
      </c>
      <c r="P78" s="25">
        <v>18</v>
      </c>
      <c r="Q78" s="25">
        <v>5550</v>
      </c>
      <c r="V78" s="25">
        <v>18</v>
      </c>
      <c r="W78" s="25">
        <v>5550</v>
      </c>
      <c r="AB78" s="25">
        <v>18</v>
      </c>
      <c r="AC78" s="25">
        <v>5550</v>
      </c>
      <c r="AH78" s="25">
        <v>18</v>
      </c>
      <c r="AI78" s="25">
        <v>5550</v>
      </c>
      <c r="AJ78" s="25">
        <v>72</v>
      </c>
      <c r="AK78" s="31">
        <f t="shared" si="3"/>
        <v>0</v>
      </c>
      <c r="AL78" s="25">
        <v>22200</v>
      </c>
    </row>
    <row r="79" spans="1:38">
      <c r="A79" s="29" t="s">
        <v>452</v>
      </c>
      <c r="B79" s="29" t="s">
        <v>696</v>
      </c>
      <c r="C79" s="29" t="s">
        <v>697</v>
      </c>
      <c r="D79" s="29" t="s">
        <v>466</v>
      </c>
      <c r="E79" s="29" t="s">
        <v>467</v>
      </c>
      <c r="F79" s="29" t="str">
        <f t="shared" si="2"/>
        <v>감호</v>
      </c>
      <c r="G79" s="29" t="s">
        <v>698</v>
      </c>
      <c r="H79" s="29" t="s">
        <v>458</v>
      </c>
      <c r="I79" s="29" t="s">
        <v>459</v>
      </c>
      <c r="J79" s="29" t="s">
        <v>460</v>
      </c>
      <c r="K79" s="26" t="s">
        <v>459</v>
      </c>
      <c r="P79" s="25">
        <v>30</v>
      </c>
      <c r="Q79" s="25">
        <v>6390</v>
      </c>
      <c r="V79" s="25">
        <v>30</v>
      </c>
      <c r="W79" s="25">
        <v>6390</v>
      </c>
      <c r="AB79" s="25">
        <v>30</v>
      </c>
      <c r="AC79" s="25">
        <v>6390</v>
      </c>
      <c r="AH79" s="25">
        <v>30</v>
      </c>
      <c r="AI79" s="25">
        <v>6390</v>
      </c>
      <c r="AJ79" s="25">
        <v>120</v>
      </c>
      <c r="AK79" s="31">
        <f t="shared" si="3"/>
        <v>0</v>
      </c>
      <c r="AL79" s="25">
        <v>25560</v>
      </c>
    </row>
    <row r="80" spans="1:38">
      <c r="A80" s="29" t="s">
        <v>452</v>
      </c>
      <c r="B80" s="29" t="s">
        <v>699</v>
      </c>
      <c r="C80" s="29" t="s">
        <v>700</v>
      </c>
      <c r="D80" s="29" t="s">
        <v>466</v>
      </c>
      <c r="E80" s="29" t="s">
        <v>467</v>
      </c>
      <c r="F80" s="29" t="str">
        <f t="shared" si="2"/>
        <v>감호</v>
      </c>
      <c r="G80" s="29" t="s">
        <v>701</v>
      </c>
      <c r="H80" s="29" t="s">
        <v>475</v>
      </c>
      <c r="I80" s="29" t="s">
        <v>459</v>
      </c>
      <c r="J80" s="29" t="s">
        <v>460</v>
      </c>
      <c r="K80" s="26" t="s">
        <v>459</v>
      </c>
      <c r="P80" s="25">
        <v>30</v>
      </c>
      <c r="Q80" s="25">
        <v>8430</v>
      </c>
      <c r="V80" s="25">
        <v>30</v>
      </c>
      <c r="W80" s="25">
        <v>8430</v>
      </c>
      <c r="AB80" s="25">
        <v>30</v>
      </c>
      <c r="AC80" s="25">
        <v>8430</v>
      </c>
      <c r="AH80" s="25">
        <v>30</v>
      </c>
      <c r="AI80" s="25">
        <v>8430</v>
      </c>
      <c r="AJ80" s="25">
        <v>120</v>
      </c>
      <c r="AK80" s="31">
        <f t="shared" si="3"/>
        <v>0</v>
      </c>
      <c r="AL80" s="25">
        <v>33720</v>
      </c>
    </row>
    <row r="81" spans="1:38">
      <c r="A81" s="29" t="s">
        <v>452</v>
      </c>
      <c r="B81" s="29" t="s">
        <v>702</v>
      </c>
      <c r="C81" s="29" t="s">
        <v>703</v>
      </c>
      <c r="D81" s="29" t="s">
        <v>466</v>
      </c>
      <c r="E81" s="29" t="s">
        <v>467</v>
      </c>
      <c r="F81" s="29" t="str">
        <f t="shared" si="2"/>
        <v>감호</v>
      </c>
      <c r="G81" s="29" t="s">
        <v>704</v>
      </c>
      <c r="H81" s="29" t="s">
        <v>458</v>
      </c>
      <c r="I81" s="29" t="s">
        <v>459</v>
      </c>
      <c r="J81" s="29" t="s">
        <v>460</v>
      </c>
      <c r="K81" s="26" t="s">
        <v>459</v>
      </c>
      <c r="P81" s="25">
        <v>60</v>
      </c>
      <c r="Q81" s="25">
        <v>11790</v>
      </c>
      <c r="V81" s="25">
        <v>60</v>
      </c>
      <c r="W81" s="25">
        <v>11790</v>
      </c>
      <c r="AB81" s="25">
        <v>60</v>
      </c>
      <c r="AC81" s="25">
        <v>11790</v>
      </c>
      <c r="AH81" s="25">
        <v>60</v>
      </c>
      <c r="AI81" s="25">
        <v>11790</v>
      </c>
      <c r="AJ81" s="25">
        <v>240</v>
      </c>
      <c r="AK81" s="31">
        <f t="shared" si="3"/>
        <v>0</v>
      </c>
      <c r="AL81" s="25">
        <v>47160</v>
      </c>
    </row>
    <row r="82" spans="1:38">
      <c r="A82" s="29" t="s">
        <v>452</v>
      </c>
      <c r="B82" s="29" t="s">
        <v>705</v>
      </c>
      <c r="C82" s="29" t="s">
        <v>706</v>
      </c>
      <c r="D82" s="29" t="s">
        <v>466</v>
      </c>
      <c r="E82" s="29" t="s">
        <v>467</v>
      </c>
      <c r="F82" s="29" t="str">
        <f t="shared" si="2"/>
        <v>감호</v>
      </c>
      <c r="G82" s="29" t="s">
        <v>707</v>
      </c>
      <c r="H82" s="29" t="s">
        <v>475</v>
      </c>
      <c r="I82" s="29" t="s">
        <v>459</v>
      </c>
      <c r="J82" s="29" t="s">
        <v>460</v>
      </c>
      <c r="K82" s="26" t="s">
        <v>459</v>
      </c>
      <c r="P82" s="25">
        <v>30</v>
      </c>
      <c r="Q82" s="25">
        <v>8430</v>
      </c>
      <c r="V82" s="25">
        <v>30</v>
      </c>
      <c r="W82" s="25">
        <v>8430</v>
      </c>
      <c r="AB82" s="25">
        <v>30</v>
      </c>
      <c r="AC82" s="25">
        <v>8430</v>
      </c>
      <c r="AH82" s="25">
        <v>30</v>
      </c>
      <c r="AI82" s="25">
        <v>8430</v>
      </c>
      <c r="AJ82" s="25">
        <v>120</v>
      </c>
      <c r="AK82" s="31">
        <f t="shared" si="3"/>
        <v>0</v>
      </c>
      <c r="AL82" s="25">
        <v>33720</v>
      </c>
    </row>
    <row r="83" spans="1:38">
      <c r="A83" s="29" t="s">
        <v>452</v>
      </c>
      <c r="B83" s="29" t="s">
        <v>708</v>
      </c>
      <c r="C83" s="29" t="s">
        <v>709</v>
      </c>
      <c r="D83" s="29" t="s">
        <v>466</v>
      </c>
      <c r="E83" s="29" t="s">
        <v>467</v>
      </c>
      <c r="F83" s="29" t="str">
        <f t="shared" si="2"/>
        <v>감호</v>
      </c>
      <c r="G83" s="29" t="s">
        <v>710</v>
      </c>
      <c r="H83" s="29" t="s">
        <v>458</v>
      </c>
      <c r="I83" s="29" t="s">
        <v>459</v>
      </c>
      <c r="J83" s="29" t="s">
        <v>460</v>
      </c>
      <c r="K83" s="26" t="s">
        <v>459</v>
      </c>
      <c r="P83" s="25">
        <v>24</v>
      </c>
      <c r="Q83" s="25">
        <v>0</v>
      </c>
      <c r="V83" s="25">
        <v>24</v>
      </c>
      <c r="W83" s="25">
        <v>0</v>
      </c>
      <c r="AB83" s="25">
        <v>24</v>
      </c>
      <c r="AC83" s="25">
        <v>0</v>
      </c>
      <c r="AH83" s="25">
        <v>24</v>
      </c>
      <c r="AI83" s="25">
        <v>0</v>
      </c>
      <c r="AJ83" s="25">
        <v>96</v>
      </c>
      <c r="AK83" s="31">
        <f t="shared" si="3"/>
        <v>0</v>
      </c>
      <c r="AL83" s="25">
        <v>0</v>
      </c>
    </row>
    <row r="84" spans="1:38">
      <c r="A84" s="29" t="s">
        <v>452</v>
      </c>
      <c r="B84" s="29" t="s">
        <v>711</v>
      </c>
      <c r="C84" s="29" t="s">
        <v>712</v>
      </c>
      <c r="D84" s="29" t="s">
        <v>466</v>
      </c>
      <c r="E84" s="29" t="s">
        <v>467</v>
      </c>
      <c r="F84" s="29" t="str">
        <f t="shared" si="2"/>
        <v>감호</v>
      </c>
      <c r="G84" s="29" t="s">
        <v>713</v>
      </c>
      <c r="H84" s="29" t="s">
        <v>458</v>
      </c>
      <c r="I84" s="29" t="s">
        <v>459</v>
      </c>
      <c r="J84" s="29" t="s">
        <v>460</v>
      </c>
      <c r="K84" s="26" t="s">
        <v>459</v>
      </c>
      <c r="P84" s="25">
        <v>36</v>
      </c>
      <c r="Q84" s="25">
        <v>7470</v>
      </c>
      <c r="V84" s="25">
        <v>36</v>
      </c>
      <c r="W84" s="25">
        <v>7470</v>
      </c>
      <c r="AB84" s="25">
        <v>36</v>
      </c>
      <c r="AC84" s="25">
        <v>7470</v>
      </c>
      <c r="AH84" s="25">
        <v>36</v>
      </c>
      <c r="AI84" s="25">
        <v>7470</v>
      </c>
      <c r="AJ84" s="25">
        <v>144</v>
      </c>
      <c r="AK84" s="31">
        <f t="shared" si="3"/>
        <v>0</v>
      </c>
      <c r="AL84" s="25">
        <v>29880</v>
      </c>
    </row>
    <row r="85" spans="1:38">
      <c r="A85" s="29" t="s">
        <v>452</v>
      </c>
      <c r="B85" s="29" t="s">
        <v>714</v>
      </c>
      <c r="C85" s="29" t="s">
        <v>706</v>
      </c>
      <c r="D85" s="29" t="s">
        <v>466</v>
      </c>
      <c r="E85" s="29" t="s">
        <v>467</v>
      </c>
      <c r="F85" s="29" t="str">
        <f t="shared" si="2"/>
        <v>감호</v>
      </c>
      <c r="G85" s="29" t="s">
        <v>707</v>
      </c>
      <c r="H85" s="29" t="s">
        <v>458</v>
      </c>
      <c r="I85" s="29" t="s">
        <v>459</v>
      </c>
      <c r="J85" s="29" t="s">
        <v>460</v>
      </c>
      <c r="K85" s="26" t="s">
        <v>459</v>
      </c>
      <c r="P85" s="25">
        <v>66</v>
      </c>
      <c r="Q85" s="25">
        <v>14550</v>
      </c>
      <c r="V85" s="25">
        <v>66</v>
      </c>
      <c r="W85" s="25">
        <v>14550</v>
      </c>
      <c r="AB85" s="25">
        <v>66</v>
      </c>
      <c r="AC85" s="25">
        <v>14550</v>
      </c>
      <c r="AH85" s="25">
        <v>66</v>
      </c>
      <c r="AI85" s="25">
        <v>14550</v>
      </c>
      <c r="AJ85" s="25">
        <v>264</v>
      </c>
      <c r="AK85" s="31">
        <f t="shared" si="3"/>
        <v>0</v>
      </c>
      <c r="AL85" s="25">
        <v>58200</v>
      </c>
    </row>
    <row r="86" spans="1:38">
      <c r="A86" s="29" t="s">
        <v>452</v>
      </c>
      <c r="B86" s="29" t="s">
        <v>715</v>
      </c>
      <c r="C86" s="29" t="s">
        <v>716</v>
      </c>
      <c r="D86" s="29" t="s">
        <v>466</v>
      </c>
      <c r="E86" s="29" t="s">
        <v>467</v>
      </c>
      <c r="F86" s="29" t="str">
        <f t="shared" si="2"/>
        <v>감호</v>
      </c>
      <c r="G86" s="29" t="s">
        <v>717</v>
      </c>
      <c r="H86" s="29" t="s">
        <v>458</v>
      </c>
      <c r="I86" s="29" t="s">
        <v>459</v>
      </c>
      <c r="J86" s="29" t="s">
        <v>460</v>
      </c>
      <c r="K86" s="26" t="s">
        <v>459</v>
      </c>
      <c r="P86" s="25">
        <v>6</v>
      </c>
      <c r="Q86" s="25">
        <v>2070</v>
      </c>
      <c r="V86" s="25">
        <v>6</v>
      </c>
      <c r="W86" s="25">
        <v>2070</v>
      </c>
      <c r="AB86" s="25">
        <v>6</v>
      </c>
      <c r="AC86" s="25">
        <v>2070</v>
      </c>
      <c r="AH86" s="25">
        <v>6</v>
      </c>
      <c r="AI86" s="25">
        <v>2070</v>
      </c>
      <c r="AJ86" s="25">
        <v>24</v>
      </c>
      <c r="AK86" s="31">
        <f t="shared" si="3"/>
        <v>0</v>
      </c>
      <c r="AL86" s="25">
        <v>8280</v>
      </c>
    </row>
    <row r="87" spans="1:38">
      <c r="A87" s="29" t="s">
        <v>452</v>
      </c>
      <c r="B87" s="29" t="s">
        <v>718</v>
      </c>
      <c r="C87" s="29" t="s">
        <v>719</v>
      </c>
      <c r="D87" s="29" t="s">
        <v>466</v>
      </c>
      <c r="E87" s="29" t="s">
        <v>467</v>
      </c>
      <c r="F87" s="29" t="str">
        <f t="shared" si="2"/>
        <v>감호</v>
      </c>
      <c r="G87" s="29" t="s">
        <v>720</v>
      </c>
      <c r="H87" s="29" t="s">
        <v>458</v>
      </c>
      <c r="I87" s="29" t="s">
        <v>459</v>
      </c>
      <c r="J87" s="29" t="s">
        <v>460</v>
      </c>
      <c r="K87" s="26" t="s">
        <v>459</v>
      </c>
      <c r="P87" s="25">
        <v>30</v>
      </c>
      <c r="Q87" s="25">
        <v>6390</v>
      </c>
      <c r="V87" s="25">
        <v>30</v>
      </c>
      <c r="W87" s="25">
        <v>6390</v>
      </c>
      <c r="AB87" s="25">
        <v>30</v>
      </c>
      <c r="AC87" s="25">
        <v>6390</v>
      </c>
      <c r="AH87" s="25">
        <v>30</v>
      </c>
      <c r="AI87" s="25">
        <v>6390</v>
      </c>
      <c r="AJ87" s="25">
        <v>120</v>
      </c>
      <c r="AK87" s="31">
        <f t="shared" si="3"/>
        <v>0</v>
      </c>
      <c r="AL87" s="25">
        <v>25560</v>
      </c>
    </row>
    <row r="88" spans="1:38">
      <c r="A88" s="29" t="s">
        <v>452</v>
      </c>
      <c r="B88" s="29" t="s">
        <v>721</v>
      </c>
      <c r="C88" s="29" t="s">
        <v>722</v>
      </c>
      <c r="D88" s="29" t="s">
        <v>466</v>
      </c>
      <c r="E88" s="29" t="s">
        <v>467</v>
      </c>
      <c r="F88" s="29" t="str">
        <f t="shared" si="2"/>
        <v>감호</v>
      </c>
      <c r="G88" s="29" t="s">
        <v>723</v>
      </c>
      <c r="H88" s="29" t="s">
        <v>458</v>
      </c>
      <c r="I88" s="29" t="s">
        <v>459</v>
      </c>
      <c r="J88" s="29" t="s">
        <v>460</v>
      </c>
      <c r="K88" s="26" t="s">
        <v>459</v>
      </c>
      <c r="P88" s="25">
        <v>36</v>
      </c>
      <c r="Q88" s="25">
        <v>0</v>
      </c>
      <c r="V88" s="25">
        <v>36</v>
      </c>
      <c r="W88" s="25">
        <v>0</v>
      </c>
      <c r="AB88" s="25">
        <v>36</v>
      </c>
      <c r="AC88" s="25">
        <v>0</v>
      </c>
      <c r="AH88" s="25">
        <v>36</v>
      </c>
      <c r="AI88" s="25">
        <v>0</v>
      </c>
      <c r="AJ88" s="25">
        <v>144</v>
      </c>
      <c r="AK88" s="31">
        <f t="shared" si="3"/>
        <v>0</v>
      </c>
      <c r="AL88" s="25">
        <v>0</v>
      </c>
    </row>
    <row r="89" spans="1:38">
      <c r="A89" s="29" t="s">
        <v>452</v>
      </c>
      <c r="B89" s="29" t="s">
        <v>724</v>
      </c>
      <c r="C89" s="29" t="s">
        <v>725</v>
      </c>
      <c r="D89" s="29" t="s">
        <v>466</v>
      </c>
      <c r="E89" s="29" t="s">
        <v>467</v>
      </c>
      <c r="F89" s="29" t="str">
        <f t="shared" si="2"/>
        <v>감호</v>
      </c>
      <c r="G89" s="29" t="s">
        <v>726</v>
      </c>
      <c r="H89" s="29" t="s">
        <v>475</v>
      </c>
      <c r="I89" s="29" t="s">
        <v>459</v>
      </c>
      <c r="J89" s="29" t="s">
        <v>460</v>
      </c>
      <c r="K89" s="26" t="s">
        <v>459</v>
      </c>
      <c r="P89" s="25">
        <v>108</v>
      </c>
      <c r="Q89" s="25">
        <v>27150</v>
      </c>
      <c r="V89" s="25">
        <v>108</v>
      </c>
      <c r="W89" s="25">
        <v>27150</v>
      </c>
      <c r="AB89" s="25">
        <v>108</v>
      </c>
      <c r="AC89" s="25">
        <v>27150</v>
      </c>
      <c r="AH89" s="25">
        <v>108</v>
      </c>
      <c r="AI89" s="25">
        <v>27150</v>
      </c>
      <c r="AJ89" s="25">
        <v>432</v>
      </c>
      <c r="AK89" s="31">
        <f t="shared" si="3"/>
        <v>0</v>
      </c>
      <c r="AL89" s="25">
        <v>108600</v>
      </c>
    </row>
    <row r="90" spans="1:38">
      <c r="A90" s="29" t="s">
        <v>452</v>
      </c>
      <c r="B90" s="29" t="s">
        <v>727</v>
      </c>
      <c r="C90" s="29" t="s">
        <v>728</v>
      </c>
      <c r="D90" s="29" t="s">
        <v>466</v>
      </c>
      <c r="E90" s="29" t="s">
        <v>467</v>
      </c>
      <c r="F90" s="29" t="str">
        <f t="shared" si="2"/>
        <v>감호</v>
      </c>
      <c r="G90" s="29" t="s">
        <v>729</v>
      </c>
      <c r="H90" s="29" t="s">
        <v>458</v>
      </c>
      <c r="I90" s="29" t="s">
        <v>459</v>
      </c>
      <c r="J90" s="29" t="s">
        <v>460</v>
      </c>
      <c r="K90" s="26" t="s">
        <v>459</v>
      </c>
      <c r="P90" s="25">
        <v>18</v>
      </c>
      <c r="Q90" s="25">
        <v>4230</v>
      </c>
      <c r="V90" s="25">
        <v>18</v>
      </c>
      <c r="W90" s="25">
        <v>4230</v>
      </c>
      <c r="AB90" s="25">
        <v>18</v>
      </c>
      <c r="AC90" s="25">
        <v>4230</v>
      </c>
      <c r="AH90" s="25">
        <v>18</v>
      </c>
      <c r="AI90" s="25">
        <v>4230</v>
      </c>
      <c r="AJ90" s="25">
        <v>72</v>
      </c>
      <c r="AK90" s="31">
        <f t="shared" si="3"/>
        <v>0</v>
      </c>
      <c r="AL90" s="25">
        <v>16920</v>
      </c>
    </row>
    <row r="91" spans="1:38">
      <c r="A91" s="29" t="s">
        <v>452</v>
      </c>
      <c r="B91" s="29" t="s">
        <v>730</v>
      </c>
      <c r="C91" s="29" t="s">
        <v>731</v>
      </c>
      <c r="D91" s="29" t="s">
        <v>466</v>
      </c>
      <c r="E91" s="29" t="s">
        <v>467</v>
      </c>
      <c r="F91" s="29" t="str">
        <f t="shared" si="2"/>
        <v>감호</v>
      </c>
      <c r="G91" s="29" t="s">
        <v>732</v>
      </c>
      <c r="H91" s="29" t="s">
        <v>458</v>
      </c>
      <c r="I91" s="29" t="s">
        <v>459</v>
      </c>
      <c r="J91" s="29" t="s">
        <v>460</v>
      </c>
      <c r="K91" s="26" t="s">
        <v>459</v>
      </c>
      <c r="P91" s="25">
        <v>30</v>
      </c>
      <c r="Q91" s="25">
        <v>6390</v>
      </c>
      <c r="V91" s="25">
        <v>30</v>
      </c>
      <c r="W91" s="25">
        <v>6390</v>
      </c>
      <c r="AB91" s="25">
        <v>30</v>
      </c>
      <c r="AC91" s="25">
        <v>6390</v>
      </c>
      <c r="AH91" s="25">
        <v>30</v>
      </c>
      <c r="AI91" s="25">
        <v>6390</v>
      </c>
      <c r="AJ91" s="25">
        <v>120</v>
      </c>
      <c r="AK91" s="31">
        <f t="shared" si="3"/>
        <v>0</v>
      </c>
      <c r="AL91" s="25">
        <v>25560</v>
      </c>
    </row>
    <row r="92" spans="1:38">
      <c r="A92" s="29" t="s">
        <v>452</v>
      </c>
      <c r="B92" s="29" t="s">
        <v>733</v>
      </c>
      <c r="C92" s="29" t="s">
        <v>734</v>
      </c>
      <c r="D92" s="29" t="s">
        <v>466</v>
      </c>
      <c r="E92" s="29" t="s">
        <v>467</v>
      </c>
      <c r="F92" s="29" t="str">
        <f t="shared" si="2"/>
        <v>감호</v>
      </c>
      <c r="G92" s="29" t="s">
        <v>735</v>
      </c>
      <c r="H92" s="29" t="s">
        <v>458</v>
      </c>
      <c r="I92" s="29" t="s">
        <v>459</v>
      </c>
      <c r="J92" s="29" t="s">
        <v>460</v>
      </c>
      <c r="K92" s="26" t="s">
        <v>459</v>
      </c>
      <c r="P92" s="25">
        <v>12</v>
      </c>
      <c r="Q92" s="25">
        <v>3150</v>
      </c>
      <c r="V92" s="25">
        <v>12</v>
      </c>
      <c r="W92" s="25">
        <v>3150</v>
      </c>
      <c r="AB92" s="25">
        <v>12</v>
      </c>
      <c r="AC92" s="25">
        <v>3150</v>
      </c>
      <c r="AH92" s="25">
        <v>12</v>
      </c>
      <c r="AI92" s="25">
        <v>3150</v>
      </c>
      <c r="AJ92" s="25">
        <v>48</v>
      </c>
      <c r="AK92" s="31">
        <f t="shared" si="3"/>
        <v>0</v>
      </c>
      <c r="AL92" s="25">
        <v>12600</v>
      </c>
    </row>
    <row r="93" spans="1:38">
      <c r="A93" s="29" t="s">
        <v>452</v>
      </c>
      <c r="B93" s="29" t="s">
        <v>736</v>
      </c>
      <c r="C93" s="29" t="s">
        <v>737</v>
      </c>
      <c r="D93" s="29" t="s">
        <v>466</v>
      </c>
      <c r="E93" s="29" t="s">
        <v>467</v>
      </c>
      <c r="F93" s="29" t="str">
        <f t="shared" si="2"/>
        <v>감호</v>
      </c>
      <c r="G93" s="29" t="s">
        <v>738</v>
      </c>
      <c r="H93" s="29" t="s">
        <v>458</v>
      </c>
      <c r="I93" s="29" t="s">
        <v>459</v>
      </c>
      <c r="J93" s="29" t="s">
        <v>460</v>
      </c>
      <c r="K93" s="26" t="s">
        <v>459</v>
      </c>
      <c r="P93" s="25">
        <v>30</v>
      </c>
      <c r="Q93" s="25">
        <v>6390</v>
      </c>
      <c r="V93" s="25">
        <v>30</v>
      </c>
      <c r="W93" s="25">
        <v>6390</v>
      </c>
      <c r="AB93" s="25">
        <v>30</v>
      </c>
      <c r="AC93" s="25">
        <v>6390</v>
      </c>
      <c r="AH93" s="25">
        <v>30</v>
      </c>
      <c r="AI93" s="25">
        <v>6390</v>
      </c>
      <c r="AJ93" s="25">
        <v>120</v>
      </c>
      <c r="AK93" s="31">
        <f t="shared" si="3"/>
        <v>0</v>
      </c>
      <c r="AL93" s="25">
        <v>25560</v>
      </c>
    </row>
    <row r="94" spans="1:38">
      <c r="A94" s="29" t="s">
        <v>452</v>
      </c>
      <c r="B94" s="29" t="s">
        <v>739</v>
      </c>
      <c r="C94" s="29" t="s">
        <v>646</v>
      </c>
      <c r="D94" s="29" t="s">
        <v>466</v>
      </c>
      <c r="E94" s="29" t="s">
        <v>467</v>
      </c>
      <c r="F94" s="29" t="str">
        <f t="shared" si="2"/>
        <v>감호</v>
      </c>
      <c r="G94" s="29" t="s">
        <v>740</v>
      </c>
      <c r="H94" s="29" t="s">
        <v>458</v>
      </c>
      <c r="I94" s="29" t="s">
        <v>459</v>
      </c>
      <c r="J94" s="29" t="s">
        <v>460</v>
      </c>
      <c r="K94" s="26" t="s">
        <v>459</v>
      </c>
      <c r="P94" s="25">
        <v>24</v>
      </c>
      <c r="Q94" s="25">
        <v>0</v>
      </c>
      <c r="V94" s="25">
        <v>24</v>
      </c>
      <c r="W94" s="25">
        <v>0</v>
      </c>
      <c r="AB94" s="25">
        <v>24</v>
      </c>
      <c r="AC94" s="25">
        <v>0</v>
      </c>
      <c r="AH94" s="25">
        <v>24</v>
      </c>
      <c r="AI94" s="25">
        <v>0</v>
      </c>
      <c r="AJ94" s="25">
        <v>96</v>
      </c>
      <c r="AK94" s="31">
        <f t="shared" si="3"/>
        <v>0</v>
      </c>
      <c r="AL94" s="25">
        <v>0</v>
      </c>
    </row>
    <row r="95" spans="1:38">
      <c r="A95" s="29" t="s">
        <v>452</v>
      </c>
      <c r="B95" s="29" t="s">
        <v>741</v>
      </c>
      <c r="C95" s="29" t="s">
        <v>742</v>
      </c>
      <c r="D95" s="29" t="s">
        <v>466</v>
      </c>
      <c r="E95" s="29" t="s">
        <v>467</v>
      </c>
      <c r="F95" s="29" t="str">
        <f t="shared" si="2"/>
        <v>감호</v>
      </c>
      <c r="G95" s="29" t="s">
        <v>743</v>
      </c>
      <c r="H95" s="29" t="s">
        <v>458</v>
      </c>
      <c r="I95" s="29" t="s">
        <v>459</v>
      </c>
      <c r="J95" s="29" t="s">
        <v>460</v>
      </c>
      <c r="K95" s="26" t="s">
        <v>459</v>
      </c>
      <c r="P95" s="25">
        <v>30</v>
      </c>
      <c r="Q95" s="25">
        <v>6390</v>
      </c>
      <c r="V95" s="25">
        <v>30</v>
      </c>
      <c r="W95" s="25">
        <v>6390</v>
      </c>
      <c r="AB95" s="25">
        <v>30</v>
      </c>
      <c r="AC95" s="25">
        <v>6390</v>
      </c>
      <c r="AH95" s="25">
        <v>30</v>
      </c>
      <c r="AI95" s="25">
        <v>6390</v>
      </c>
      <c r="AJ95" s="25">
        <v>120</v>
      </c>
      <c r="AK95" s="31">
        <f t="shared" si="3"/>
        <v>0</v>
      </c>
      <c r="AL95" s="25">
        <v>25560</v>
      </c>
    </row>
    <row r="96" spans="1:38">
      <c r="A96" s="29" t="s">
        <v>452</v>
      </c>
      <c r="B96" s="29" t="s">
        <v>744</v>
      </c>
      <c r="C96" s="29" t="s">
        <v>745</v>
      </c>
      <c r="D96" s="29" t="s">
        <v>466</v>
      </c>
      <c r="E96" s="29" t="s">
        <v>467</v>
      </c>
      <c r="F96" s="29" t="str">
        <f t="shared" si="2"/>
        <v>감호</v>
      </c>
      <c r="G96" s="29" t="s">
        <v>746</v>
      </c>
      <c r="H96" s="29" t="s">
        <v>458</v>
      </c>
      <c r="I96" s="29" t="s">
        <v>459</v>
      </c>
      <c r="J96" s="29" t="s">
        <v>460</v>
      </c>
      <c r="K96" s="26" t="s">
        <v>459</v>
      </c>
      <c r="P96" s="25">
        <v>30</v>
      </c>
      <c r="Q96" s="25">
        <v>0</v>
      </c>
      <c r="V96" s="25">
        <v>30</v>
      </c>
      <c r="W96" s="25">
        <v>0</v>
      </c>
      <c r="AB96" s="25">
        <v>30</v>
      </c>
      <c r="AC96" s="25">
        <v>0</v>
      </c>
      <c r="AH96" s="25">
        <v>30</v>
      </c>
      <c r="AI96" s="25">
        <v>0</v>
      </c>
      <c r="AJ96" s="25">
        <v>120</v>
      </c>
      <c r="AK96" s="31">
        <f t="shared" si="3"/>
        <v>0</v>
      </c>
      <c r="AL96" s="25">
        <v>0</v>
      </c>
    </row>
    <row r="97" spans="1:38">
      <c r="A97" s="29" t="s">
        <v>452</v>
      </c>
      <c r="B97" s="29" t="s">
        <v>747</v>
      </c>
      <c r="C97" s="29" t="s">
        <v>748</v>
      </c>
      <c r="D97" s="29" t="s">
        <v>466</v>
      </c>
      <c r="E97" s="29" t="s">
        <v>467</v>
      </c>
      <c r="F97" s="29" t="str">
        <f t="shared" si="2"/>
        <v>감호</v>
      </c>
      <c r="G97" s="29" t="s">
        <v>746</v>
      </c>
      <c r="H97" s="29" t="s">
        <v>458</v>
      </c>
      <c r="I97" s="29" t="s">
        <v>459</v>
      </c>
      <c r="J97" s="29" t="s">
        <v>460</v>
      </c>
      <c r="K97" s="26" t="s">
        <v>459</v>
      </c>
      <c r="P97" s="25">
        <v>12</v>
      </c>
      <c r="Q97" s="25">
        <v>0</v>
      </c>
      <c r="V97" s="25">
        <v>12</v>
      </c>
      <c r="W97" s="25">
        <v>0</v>
      </c>
      <c r="AB97" s="25">
        <v>12</v>
      </c>
      <c r="AC97" s="25">
        <v>0</v>
      </c>
      <c r="AH97" s="25">
        <v>12</v>
      </c>
      <c r="AI97" s="25">
        <v>0</v>
      </c>
      <c r="AJ97" s="25">
        <v>48</v>
      </c>
      <c r="AK97" s="31">
        <f t="shared" si="3"/>
        <v>0</v>
      </c>
      <c r="AL97" s="25">
        <v>0</v>
      </c>
    </row>
    <row r="98" spans="1:38">
      <c r="A98" s="29" t="s">
        <v>452</v>
      </c>
      <c r="B98" s="29" t="s">
        <v>749</v>
      </c>
      <c r="C98" s="29" t="s">
        <v>750</v>
      </c>
      <c r="D98" s="29" t="s">
        <v>466</v>
      </c>
      <c r="E98" s="29" t="s">
        <v>467</v>
      </c>
      <c r="F98" s="29" t="str">
        <f t="shared" si="2"/>
        <v>감호</v>
      </c>
      <c r="G98" s="29" t="s">
        <v>751</v>
      </c>
      <c r="H98" s="29" t="s">
        <v>475</v>
      </c>
      <c r="I98" s="29" t="s">
        <v>459</v>
      </c>
      <c r="J98" s="29" t="s">
        <v>460</v>
      </c>
      <c r="K98" s="26" t="s">
        <v>459</v>
      </c>
      <c r="L98" s="25">
        <v>40</v>
      </c>
      <c r="M98" s="25">
        <v>10010</v>
      </c>
      <c r="N98" s="25">
        <v>40</v>
      </c>
      <c r="O98" s="25">
        <v>10010</v>
      </c>
      <c r="P98" s="25">
        <v>40</v>
      </c>
      <c r="Q98" s="25">
        <v>10010</v>
      </c>
      <c r="R98" s="25">
        <v>40</v>
      </c>
      <c r="S98" s="25">
        <v>10010</v>
      </c>
      <c r="T98" s="25">
        <v>40</v>
      </c>
      <c r="U98" s="25">
        <v>10010</v>
      </c>
      <c r="V98" s="25">
        <v>40</v>
      </c>
      <c r="W98" s="25">
        <v>10010</v>
      </c>
      <c r="X98" s="25">
        <v>40</v>
      </c>
      <c r="Y98" s="25">
        <v>10010</v>
      </c>
      <c r="Z98" s="25">
        <v>40</v>
      </c>
      <c r="AA98" s="25">
        <v>10010</v>
      </c>
      <c r="AB98" s="25">
        <v>40</v>
      </c>
      <c r="AC98" s="25">
        <v>10010</v>
      </c>
      <c r="AD98" s="25">
        <v>40</v>
      </c>
      <c r="AE98" s="25">
        <v>10010</v>
      </c>
      <c r="AF98" s="25">
        <v>40</v>
      </c>
      <c r="AG98" s="25">
        <v>10010</v>
      </c>
      <c r="AH98" s="25">
        <v>40</v>
      </c>
      <c r="AI98" s="25">
        <v>10010</v>
      </c>
      <c r="AJ98" s="25">
        <v>480</v>
      </c>
      <c r="AK98" s="31">
        <f t="shared" si="3"/>
        <v>0</v>
      </c>
      <c r="AL98" s="25">
        <v>120120</v>
      </c>
    </row>
    <row r="99" spans="1:38">
      <c r="A99" s="29" t="s">
        <v>452</v>
      </c>
      <c r="B99" s="29" t="s">
        <v>752</v>
      </c>
      <c r="C99" s="29" t="s">
        <v>753</v>
      </c>
      <c r="D99" s="29" t="s">
        <v>466</v>
      </c>
      <c r="E99" s="29" t="s">
        <v>467</v>
      </c>
      <c r="F99" s="29" t="str">
        <f t="shared" si="2"/>
        <v>감호</v>
      </c>
      <c r="G99" s="29" t="s">
        <v>754</v>
      </c>
      <c r="H99" s="29" t="s">
        <v>458</v>
      </c>
      <c r="I99" s="29" t="s">
        <v>459</v>
      </c>
      <c r="J99" s="29" t="s">
        <v>460</v>
      </c>
      <c r="K99" s="26" t="s">
        <v>459</v>
      </c>
      <c r="P99" s="25">
        <v>42</v>
      </c>
      <c r="Q99" s="25">
        <v>0</v>
      </c>
      <c r="V99" s="25">
        <v>42</v>
      </c>
      <c r="W99" s="25">
        <v>0</v>
      </c>
      <c r="AB99" s="25">
        <v>42</v>
      </c>
      <c r="AC99" s="25">
        <v>0</v>
      </c>
      <c r="AH99" s="25">
        <v>42</v>
      </c>
      <c r="AI99" s="25">
        <v>0</v>
      </c>
      <c r="AJ99" s="25">
        <v>168</v>
      </c>
      <c r="AK99" s="31">
        <f t="shared" si="3"/>
        <v>0</v>
      </c>
      <c r="AL99" s="25">
        <v>0</v>
      </c>
    </row>
    <row r="100" spans="1:38">
      <c r="A100" s="29" t="s">
        <v>452</v>
      </c>
      <c r="B100" s="29" t="s">
        <v>755</v>
      </c>
      <c r="C100" s="29" t="s">
        <v>756</v>
      </c>
      <c r="D100" s="29" t="s">
        <v>466</v>
      </c>
      <c r="E100" s="29" t="s">
        <v>467</v>
      </c>
      <c r="F100" s="29" t="str">
        <f t="shared" si="2"/>
        <v>감호</v>
      </c>
      <c r="G100" s="29" t="s">
        <v>757</v>
      </c>
      <c r="H100" s="29" t="s">
        <v>458</v>
      </c>
      <c r="I100" s="29" t="s">
        <v>459</v>
      </c>
      <c r="J100" s="29" t="s">
        <v>460</v>
      </c>
      <c r="K100" s="26" t="s">
        <v>459</v>
      </c>
      <c r="P100" s="25">
        <v>36</v>
      </c>
      <c r="Q100" s="25">
        <v>7470</v>
      </c>
      <c r="V100" s="25">
        <v>36</v>
      </c>
      <c r="W100" s="25">
        <v>7470</v>
      </c>
      <c r="AB100" s="25">
        <v>36</v>
      </c>
      <c r="AC100" s="25">
        <v>7470</v>
      </c>
      <c r="AH100" s="25">
        <v>36</v>
      </c>
      <c r="AI100" s="25">
        <v>7470</v>
      </c>
      <c r="AJ100" s="25">
        <v>144</v>
      </c>
      <c r="AK100" s="31">
        <f t="shared" si="3"/>
        <v>0</v>
      </c>
      <c r="AL100" s="25">
        <v>29880</v>
      </c>
    </row>
    <row r="101" spans="1:38">
      <c r="A101" s="29" t="s">
        <v>452</v>
      </c>
      <c r="B101" s="29" t="s">
        <v>758</v>
      </c>
      <c r="C101" s="29" t="s">
        <v>759</v>
      </c>
      <c r="D101" s="29" t="s">
        <v>466</v>
      </c>
      <c r="E101" s="29" t="s">
        <v>467</v>
      </c>
      <c r="F101" s="29" t="str">
        <f t="shared" si="2"/>
        <v>감호</v>
      </c>
      <c r="G101" s="29" t="s">
        <v>760</v>
      </c>
      <c r="H101" s="29" t="s">
        <v>458</v>
      </c>
      <c r="I101" s="29" t="s">
        <v>459</v>
      </c>
      <c r="J101" s="29" t="s">
        <v>460</v>
      </c>
      <c r="K101" s="26" t="s">
        <v>459</v>
      </c>
      <c r="P101" s="25">
        <v>30</v>
      </c>
      <c r="Q101" s="25">
        <v>6390</v>
      </c>
      <c r="V101" s="25">
        <v>30</v>
      </c>
      <c r="W101" s="25">
        <v>6390</v>
      </c>
      <c r="AB101" s="25">
        <v>30</v>
      </c>
      <c r="AC101" s="25">
        <v>6390</v>
      </c>
      <c r="AH101" s="25">
        <v>30</v>
      </c>
      <c r="AI101" s="25">
        <v>6390</v>
      </c>
      <c r="AJ101" s="25">
        <v>120</v>
      </c>
      <c r="AK101" s="31">
        <f t="shared" si="3"/>
        <v>0</v>
      </c>
      <c r="AL101" s="25">
        <v>25560</v>
      </c>
    </row>
    <row r="102" spans="1:38">
      <c r="A102" s="29" t="s">
        <v>452</v>
      </c>
      <c r="B102" s="29" t="s">
        <v>761</v>
      </c>
      <c r="C102" s="29" t="s">
        <v>762</v>
      </c>
      <c r="D102" s="29" t="s">
        <v>466</v>
      </c>
      <c r="E102" s="29" t="s">
        <v>467</v>
      </c>
      <c r="F102" s="29" t="str">
        <f t="shared" si="2"/>
        <v>감호</v>
      </c>
      <c r="G102" s="29" t="s">
        <v>763</v>
      </c>
      <c r="H102" s="29" t="s">
        <v>458</v>
      </c>
      <c r="I102" s="29" t="s">
        <v>459</v>
      </c>
      <c r="J102" s="29" t="s">
        <v>460</v>
      </c>
      <c r="K102" s="26" t="s">
        <v>459</v>
      </c>
      <c r="P102" s="25">
        <v>30</v>
      </c>
      <c r="Q102" s="25">
        <v>6390</v>
      </c>
      <c r="V102" s="25">
        <v>30</v>
      </c>
      <c r="W102" s="25">
        <v>6390</v>
      </c>
      <c r="AB102" s="25">
        <v>30</v>
      </c>
      <c r="AC102" s="25">
        <v>6390</v>
      </c>
      <c r="AH102" s="25">
        <v>30</v>
      </c>
      <c r="AI102" s="25">
        <v>6390</v>
      </c>
      <c r="AJ102" s="25">
        <v>120</v>
      </c>
      <c r="AK102" s="31">
        <f t="shared" si="3"/>
        <v>0</v>
      </c>
      <c r="AL102" s="25">
        <v>25560</v>
      </c>
    </row>
    <row r="103" spans="1:38">
      <c r="A103" s="29" t="s">
        <v>452</v>
      </c>
      <c r="B103" s="29" t="s">
        <v>764</v>
      </c>
      <c r="C103" s="29" t="s">
        <v>765</v>
      </c>
      <c r="D103" s="29" t="s">
        <v>466</v>
      </c>
      <c r="E103" s="29" t="s">
        <v>467</v>
      </c>
      <c r="F103" s="29" t="str">
        <f t="shared" si="2"/>
        <v>아랫</v>
      </c>
      <c r="G103" s="29" t="s">
        <v>766</v>
      </c>
      <c r="H103" s="29" t="s">
        <v>458</v>
      </c>
      <c r="I103" s="29" t="s">
        <v>459</v>
      </c>
      <c r="J103" s="29" t="s">
        <v>460</v>
      </c>
      <c r="K103" s="26" t="s">
        <v>459</v>
      </c>
      <c r="P103" s="25">
        <v>18</v>
      </c>
      <c r="Q103" s="25">
        <v>4230</v>
      </c>
      <c r="V103" s="25">
        <v>18</v>
      </c>
      <c r="W103" s="25">
        <v>4230</v>
      </c>
      <c r="AB103" s="25">
        <v>18</v>
      </c>
      <c r="AC103" s="25">
        <v>4230</v>
      </c>
      <c r="AH103" s="25">
        <v>18</v>
      </c>
      <c r="AI103" s="25">
        <v>4230</v>
      </c>
      <c r="AJ103" s="25">
        <v>72</v>
      </c>
      <c r="AK103" s="31">
        <f t="shared" si="3"/>
        <v>0</v>
      </c>
      <c r="AL103" s="25">
        <v>16920</v>
      </c>
    </row>
    <row r="104" spans="1:38">
      <c r="A104" s="29" t="s">
        <v>452</v>
      </c>
      <c r="B104" s="29" t="s">
        <v>767</v>
      </c>
      <c r="C104" s="29" t="s">
        <v>768</v>
      </c>
      <c r="D104" s="29" t="s">
        <v>466</v>
      </c>
      <c r="E104" s="29" t="s">
        <v>467</v>
      </c>
      <c r="F104" s="29" t="str">
        <f t="shared" si="2"/>
        <v>감호</v>
      </c>
      <c r="G104" s="29" t="s">
        <v>769</v>
      </c>
      <c r="H104" s="29" t="s">
        <v>458</v>
      </c>
      <c r="I104" s="29" t="s">
        <v>459</v>
      </c>
      <c r="J104" s="29" t="s">
        <v>460</v>
      </c>
      <c r="K104" s="26" t="s">
        <v>459</v>
      </c>
      <c r="P104" s="25">
        <v>30</v>
      </c>
      <c r="Q104" s="25">
        <v>6390</v>
      </c>
      <c r="V104" s="25">
        <v>30</v>
      </c>
      <c r="W104" s="25">
        <v>6390</v>
      </c>
      <c r="AB104" s="25">
        <v>30</v>
      </c>
      <c r="AC104" s="25">
        <v>6390</v>
      </c>
      <c r="AH104" s="25">
        <v>30</v>
      </c>
      <c r="AI104" s="25">
        <v>6390</v>
      </c>
      <c r="AJ104" s="25">
        <v>120</v>
      </c>
      <c r="AK104" s="31">
        <f t="shared" si="3"/>
        <v>0</v>
      </c>
      <c r="AL104" s="25">
        <v>25560</v>
      </c>
    </row>
    <row r="105" spans="1:38">
      <c r="A105" s="29" t="s">
        <v>452</v>
      </c>
      <c r="B105" s="29" t="s">
        <v>770</v>
      </c>
      <c r="C105" s="29" t="s">
        <v>771</v>
      </c>
      <c r="D105" s="29" t="s">
        <v>466</v>
      </c>
      <c r="E105" s="29" t="s">
        <v>467</v>
      </c>
      <c r="F105" s="29" t="str">
        <f t="shared" si="2"/>
        <v>감호</v>
      </c>
      <c r="G105" s="29" t="s">
        <v>760</v>
      </c>
      <c r="H105" s="29" t="s">
        <v>458</v>
      </c>
      <c r="I105" s="29" t="s">
        <v>459</v>
      </c>
      <c r="J105" s="29" t="s">
        <v>460</v>
      </c>
      <c r="K105" s="26" t="s">
        <v>459</v>
      </c>
      <c r="P105" s="25">
        <v>6</v>
      </c>
      <c r="Q105" s="25">
        <v>2070</v>
      </c>
      <c r="V105" s="25">
        <v>6</v>
      </c>
      <c r="W105" s="25">
        <v>2070</v>
      </c>
      <c r="AB105" s="25">
        <v>6</v>
      </c>
      <c r="AC105" s="25">
        <v>2070</v>
      </c>
      <c r="AH105" s="25">
        <v>6</v>
      </c>
      <c r="AI105" s="25">
        <v>2070</v>
      </c>
      <c r="AJ105" s="25">
        <v>24</v>
      </c>
      <c r="AK105" s="31">
        <f t="shared" si="3"/>
        <v>0</v>
      </c>
      <c r="AL105" s="25">
        <v>8280</v>
      </c>
    </row>
    <row r="106" spans="1:38">
      <c r="A106" s="29" t="s">
        <v>452</v>
      </c>
      <c r="B106" s="29" t="s">
        <v>772</v>
      </c>
      <c r="C106" s="29" t="s">
        <v>773</v>
      </c>
      <c r="D106" s="29" t="s">
        <v>466</v>
      </c>
      <c r="E106" s="29" t="s">
        <v>467</v>
      </c>
      <c r="F106" s="29" t="str">
        <f t="shared" si="2"/>
        <v>감호</v>
      </c>
      <c r="G106" s="29" t="s">
        <v>774</v>
      </c>
      <c r="H106" s="29" t="s">
        <v>458</v>
      </c>
      <c r="I106" s="29" t="s">
        <v>459</v>
      </c>
      <c r="J106" s="29" t="s">
        <v>460</v>
      </c>
      <c r="K106" s="26" t="s">
        <v>459</v>
      </c>
      <c r="P106" s="25">
        <v>18</v>
      </c>
      <c r="Q106" s="25">
        <v>4230</v>
      </c>
      <c r="V106" s="25">
        <v>18</v>
      </c>
      <c r="W106" s="25">
        <v>4230</v>
      </c>
      <c r="AB106" s="25">
        <v>18</v>
      </c>
      <c r="AC106" s="25">
        <v>4230</v>
      </c>
      <c r="AH106" s="25">
        <v>18</v>
      </c>
      <c r="AI106" s="25">
        <v>4230</v>
      </c>
      <c r="AJ106" s="25">
        <v>72</v>
      </c>
      <c r="AK106" s="31">
        <f t="shared" si="3"/>
        <v>0</v>
      </c>
      <c r="AL106" s="25">
        <v>16920</v>
      </c>
    </row>
    <row r="107" spans="1:38">
      <c r="A107" s="29" t="s">
        <v>452</v>
      </c>
      <c r="B107" s="29" t="s">
        <v>775</v>
      </c>
      <c r="C107" s="29" t="s">
        <v>776</v>
      </c>
      <c r="D107" s="29" t="s">
        <v>466</v>
      </c>
      <c r="E107" s="29" t="s">
        <v>467</v>
      </c>
      <c r="F107" s="29" t="str">
        <f t="shared" si="2"/>
        <v>감호</v>
      </c>
      <c r="G107" s="29" t="s">
        <v>779</v>
      </c>
      <c r="H107" s="29" t="s">
        <v>458</v>
      </c>
      <c r="I107" s="29" t="s">
        <v>459</v>
      </c>
      <c r="J107" s="29" t="s">
        <v>460</v>
      </c>
      <c r="K107" s="26" t="s">
        <v>459</v>
      </c>
      <c r="P107" s="25">
        <v>30</v>
      </c>
      <c r="Q107" s="25">
        <v>0</v>
      </c>
      <c r="V107" s="25">
        <v>30</v>
      </c>
      <c r="W107" s="25">
        <v>0</v>
      </c>
      <c r="AB107" s="25">
        <v>30</v>
      </c>
      <c r="AC107" s="25">
        <v>0</v>
      </c>
      <c r="AH107" s="25">
        <v>30</v>
      </c>
      <c r="AI107" s="25">
        <v>0</v>
      </c>
      <c r="AJ107" s="25">
        <v>120</v>
      </c>
      <c r="AK107" s="31">
        <f t="shared" si="3"/>
        <v>0</v>
      </c>
      <c r="AL107" s="25">
        <v>0</v>
      </c>
    </row>
    <row r="108" spans="1:38">
      <c r="A108" s="29" t="s">
        <v>452</v>
      </c>
      <c r="B108" s="29" t="s">
        <v>780</v>
      </c>
      <c r="C108" s="29" t="s">
        <v>781</v>
      </c>
      <c r="D108" s="29" t="s">
        <v>466</v>
      </c>
      <c r="E108" s="29" t="s">
        <v>467</v>
      </c>
      <c r="F108" s="29" t="str">
        <f t="shared" si="2"/>
        <v>감호</v>
      </c>
      <c r="G108" s="29" t="s">
        <v>782</v>
      </c>
      <c r="H108" s="29" t="s">
        <v>458</v>
      </c>
      <c r="I108" s="29" t="s">
        <v>459</v>
      </c>
      <c r="J108" s="29" t="s">
        <v>460</v>
      </c>
      <c r="K108" s="26" t="s">
        <v>459</v>
      </c>
      <c r="P108" s="25">
        <v>6</v>
      </c>
      <c r="Q108" s="25">
        <v>2070</v>
      </c>
      <c r="V108" s="25">
        <v>6</v>
      </c>
      <c r="W108" s="25">
        <v>2070</v>
      </c>
      <c r="AB108" s="25">
        <v>6</v>
      </c>
      <c r="AC108" s="25">
        <v>2070</v>
      </c>
      <c r="AH108" s="25">
        <v>6</v>
      </c>
      <c r="AI108" s="25">
        <v>2070</v>
      </c>
      <c r="AJ108" s="25">
        <v>24</v>
      </c>
      <c r="AK108" s="31">
        <f t="shared" si="3"/>
        <v>0</v>
      </c>
      <c r="AL108" s="25">
        <v>8280</v>
      </c>
    </row>
    <row r="109" spans="1:38">
      <c r="A109" s="29" t="s">
        <v>452</v>
      </c>
      <c r="B109" s="29" t="s">
        <v>783</v>
      </c>
      <c r="C109" s="29" t="s">
        <v>784</v>
      </c>
      <c r="D109" s="29" t="s">
        <v>466</v>
      </c>
      <c r="E109" s="29" t="s">
        <v>467</v>
      </c>
      <c r="F109" s="29" t="str">
        <f t="shared" si="2"/>
        <v>감호</v>
      </c>
      <c r="G109" s="29" t="s">
        <v>760</v>
      </c>
      <c r="H109" s="29" t="s">
        <v>458</v>
      </c>
      <c r="I109" s="29" t="s">
        <v>459</v>
      </c>
      <c r="J109" s="29" t="s">
        <v>460</v>
      </c>
      <c r="K109" s="26" t="s">
        <v>459</v>
      </c>
      <c r="P109" s="25">
        <v>6</v>
      </c>
      <c r="Q109" s="25">
        <v>0</v>
      </c>
      <c r="V109" s="25">
        <v>6</v>
      </c>
      <c r="W109" s="25">
        <v>0</v>
      </c>
      <c r="AB109" s="25">
        <v>6</v>
      </c>
      <c r="AC109" s="25">
        <v>0</v>
      </c>
      <c r="AH109" s="25">
        <v>6</v>
      </c>
      <c r="AI109" s="25">
        <v>0</v>
      </c>
      <c r="AJ109" s="25">
        <v>24</v>
      </c>
      <c r="AK109" s="31">
        <f t="shared" si="3"/>
        <v>0</v>
      </c>
      <c r="AL109" s="25">
        <v>0</v>
      </c>
    </row>
    <row r="110" spans="1:38">
      <c r="A110" s="29" t="s">
        <v>452</v>
      </c>
      <c r="B110" s="29" t="s">
        <v>785</v>
      </c>
      <c r="C110" s="29" t="s">
        <v>786</v>
      </c>
      <c r="D110" s="29" t="s">
        <v>466</v>
      </c>
      <c r="E110" s="29" t="s">
        <v>467</v>
      </c>
      <c r="F110" s="29" t="str">
        <f t="shared" si="2"/>
        <v>감호</v>
      </c>
      <c r="G110" s="29" t="s">
        <v>787</v>
      </c>
      <c r="H110" s="29" t="s">
        <v>458</v>
      </c>
      <c r="I110" s="29" t="s">
        <v>459</v>
      </c>
      <c r="J110" s="29" t="s">
        <v>460</v>
      </c>
      <c r="K110" s="26" t="s">
        <v>459</v>
      </c>
      <c r="P110" s="25">
        <v>12</v>
      </c>
      <c r="Q110" s="25">
        <v>3150</v>
      </c>
      <c r="V110" s="25">
        <v>12</v>
      </c>
      <c r="W110" s="25">
        <v>3150</v>
      </c>
      <c r="AB110" s="25">
        <v>12</v>
      </c>
      <c r="AC110" s="25">
        <v>3150</v>
      </c>
      <c r="AH110" s="25">
        <v>12</v>
      </c>
      <c r="AI110" s="25">
        <v>3150</v>
      </c>
      <c r="AJ110" s="25">
        <v>48</v>
      </c>
      <c r="AK110" s="31">
        <f t="shared" si="3"/>
        <v>0</v>
      </c>
      <c r="AL110" s="25">
        <v>12600</v>
      </c>
    </row>
    <row r="111" spans="1:38">
      <c r="A111" s="29" t="s">
        <v>452</v>
      </c>
      <c r="B111" s="29" t="s">
        <v>788</v>
      </c>
      <c r="C111" s="29" t="s">
        <v>789</v>
      </c>
      <c r="D111" s="29" t="s">
        <v>466</v>
      </c>
      <c r="E111" s="29" t="s">
        <v>467</v>
      </c>
      <c r="F111" s="29" t="str">
        <f t="shared" si="2"/>
        <v>감호</v>
      </c>
      <c r="G111" s="29" t="s">
        <v>790</v>
      </c>
      <c r="H111" s="29" t="s">
        <v>475</v>
      </c>
      <c r="I111" s="29" t="s">
        <v>476</v>
      </c>
      <c r="J111" s="29" t="s">
        <v>477</v>
      </c>
      <c r="K111" s="26" t="s">
        <v>478</v>
      </c>
      <c r="L111" s="25">
        <v>19</v>
      </c>
      <c r="M111" s="25">
        <v>4970</v>
      </c>
      <c r="N111" s="25">
        <v>18</v>
      </c>
      <c r="O111" s="25">
        <v>4730</v>
      </c>
      <c r="P111" s="25">
        <v>0</v>
      </c>
      <c r="Q111" s="25">
        <v>410</v>
      </c>
      <c r="R111" s="25">
        <v>0</v>
      </c>
      <c r="S111" s="25">
        <v>410</v>
      </c>
      <c r="T111" s="25">
        <v>30</v>
      </c>
      <c r="U111" s="25">
        <v>7610</v>
      </c>
      <c r="V111" s="25">
        <v>20</v>
      </c>
      <c r="W111" s="25">
        <v>5210</v>
      </c>
      <c r="X111" s="25">
        <v>42</v>
      </c>
      <c r="Y111" s="25">
        <v>10490</v>
      </c>
      <c r="Z111" s="25">
        <v>0</v>
      </c>
      <c r="AA111" s="25">
        <v>410</v>
      </c>
      <c r="AB111" s="25">
        <v>0</v>
      </c>
      <c r="AC111" s="25">
        <v>410</v>
      </c>
      <c r="AD111" s="25">
        <v>72</v>
      </c>
      <c r="AE111" s="25">
        <v>27590</v>
      </c>
      <c r="AF111" s="25">
        <v>60</v>
      </c>
      <c r="AG111" s="25">
        <v>19310</v>
      </c>
      <c r="AH111" s="25">
        <v>70</v>
      </c>
      <c r="AI111" s="25">
        <v>26210</v>
      </c>
      <c r="AJ111" s="25">
        <v>331</v>
      </c>
      <c r="AK111" s="31">
        <f t="shared" si="3"/>
        <v>0</v>
      </c>
      <c r="AL111" s="25">
        <v>107760</v>
      </c>
    </row>
    <row r="112" spans="1:38">
      <c r="A112" s="29" t="s">
        <v>452</v>
      </c>
      <c r="B112" s="29" t="s">
        <v>791</v>
      </c>
      <c r="C112" s="29" t="s">
        <v>792</v>
      </c>
      <c r="D112" s="29" t="s">
        <v>466</v>
      </c>
      <c r="E112" s="29" t="s">
        <v>467</v>
      </c>
      <c r="F112" s="29" t="str">
        <f t="shared" si="2"/>
        <v>감호</v>
      </c>
      <c r="G112" s="29" t="s">
        <v>774</v>
      </c>
      <c r="H112" s="29" t="s">
        <v>458</v>
      </c>
      <c r="I112" s="29" t="s">
        <v>459</v>
      </c>
      <c r="J112" s="29" t="s">
        <v>460</v>
      </c>
      <c r="K112" s="26" t="s">
        <v>459</v>
      </c>
      <c r="P112" s="25">
        <v>6</v>
      </c>
      <c r="Q112" s="25">
        <v>2070</v>
      </c>
      <c r="V112" s="25">
        <v>6</v>
      </c>
      <c r="W112" s="25">
        <v>2070</v>
      </c>
      <c r="AB112" s="25">
        <v>6</v>
      </c>
      <c r="AC112" s="25">
        <v>2070</v>
      </c>
      <c r="AH112" s="25">
        <v>6</v>
      </c>
      <c r="AI112" s="25">
        <v>2070</v>
      </c>
      <c r="AJ112" s="25">
        <v>24</v>
      </c>
      <c r="AK112" s="31">
        <f t="shared" si="3"/>
        <v>0</v>
      </c>
      <c r="AL112" s="25">
        <v>8280</v>
      </c>
    </row>
    <row r="113" spans="1:38">
      <c r="A113" s="29" t="s">
        <v>452</v>
      </c>
      <c r="B113" s="29" t="s">
        <v>793</v>
      </c>
      <c r="C113" s="29" t="s">
        <v>794</v>
      </c>
      <c r="D113" s="29" t="s">
        <v>466</v>
      </c>
      <c r="E113" s="29" t="s">
        <v>467</v>
      </c>
      <c r="F113" s="29" t="str">
        <f t="shared" si="2"/>
        <v>감호</v>
      </c>
      <c r="G113" s="29" t="s">
        <v>760</v>
      </c>
      <c r="H113" s="29" t="s">
        <v>458</v>
      </c>
      <c r="I113" s="29" t="s">
        <v>459</v>
      </c>
      <c r="J113" s="29" t="s">
        <v>460</v>
      </c>
      <c r="K113" s="26" t="s">
        <v>459</v>
      </c>
      <c r="P113" s="25">
        <v>18</v>
      </c>
      <c r="Q113" s="25">
        <v>4230</v>
      </c>
      <c r="V113" s="25">
        <v>18</v>
      </c>
      <c r="W113" s="25">
        <v>4230</v>
      </c>
      <c r="AB113" s="25">
        <v>18</v>
      </c>
      <c r="AC113" s="25">
        <v>4230</v>
      </c>
      <c r="AH113" s="25">
        <v>18</v>
      </c>
      <c r="AI113" s="25">
        <v>4230</v>
      </c>
      <c r="AJ113" s="25">
        <v>72</v>
      </c>
      <c r="AK113" s="31">
        <f t="shared" si="3"/>
        <v>0</v>
      </c>
      <c r="AL113" s="25">
        <v>16920</v>
      </c>
    </row>
    <row r="114" spans="1:38">
      <c r="A114" s="29" t="s">
        <v>452</v>
      </c>
      <c r="B114" s="29" t="s">
        <v>795</v>
      </c>
      <c r="C114" s="29" t="s">
        <v>796</v>
      </c>
      <c r="D114" s="29" t="s">
        <v>466</v>
      </c>
      <c r="E114" s="29" t="s">
        <v>467</v>
      </c>
      <c r="F114" s="29" t="str">
        <f t="shared" si="2"/>
        <v>감호</v>
      </c>
      <c r="G114" s="29" t="s">
        <v>797</v>
      </c>
      <c r="H114" s="29" t="s">
        <v>458</v>
      </c>
      <c r="I114" s="29" t="s">
        <v>459</v>
      </c>
      <c r="J114" s="29" t="s">
        <v>460</v>
      </c>
      <c r="K114" s="26" t="s">
        <v>459</v>
      </c>
      <c r="P114" s="25">
        <v>12</v>
      </c>
      <c r="Q114" s="25">
        <v>3150</v>
      </c>
      <c r="V114" s="25">
        <v>12</v>
      </c>
      <c r="W114" s="25">
        <v>3150</v>
      </c>
      <c r="AB114" s="25">
        <v>12</v>
      </c>
      <c r="AC114" s="25">
        <v>3150</v>
      </c>
      <c r="AH114" s="25">
        <v>12</v>
      </c>
      <c r="AI114" s="25">
        <v>3150</v>
      </c>
      <c r="AJ114" s="25">
        <v>48</v>
      </c>
      <c r="AK114" s="31">
        <f t="shared" si="3"/>
        <v>0</v>
      </c>
      <c r="AL114" s="25">
        <v>12600</v>
      </c>
    </row>
    <row r="115" spans="1:38">
      <c r="A115" s="29" t="s">
        <v>452</v>
      </c>
      <c r="B115" s="29" t="s">
        <v>798</v>
      </c>
      <c r="C115" s="29" t="s">
        <v>799</v>
      </c>
      <c r="D115" s="29" t="s">
        <v>466</v>
      </c>
      <c r="E115" s="29" t="s">
        <v>467</v>
      </c>
      <c r="F115" s="29" t="str">
        <f t="shared" si="2"/>
        <v>감호</v>
      </c>
      <c r="G115" s="29" t="s">
        <v>797</v>
      </c>
      <c r="H115" s="29" t="s">
        <v>458</v>
      </c>
      <c r="I115" s="29" t="s">
        <v>459</v>
      </c>
      <c r="J115" s="29" t="s">
        <v>460</v>
      </c>
      <c r="K115" s="26" t="s">
        <v>459</v>
      </c>
      <c r="P115" s="25">
        <v>24</v>
      </c>
      <c r="Q115" s="25">
        <v>0</v>
      </c>
      <c r="V115" s="25">
        <v>24</v>
      </c>
      <c r="W115" s="25">
        <v>0</v>
      </c>
      <c r="AB115" s="25">
        <v>24</v>
      </c>
      <c r="AC115" s="25">
        <v>0</v>
      </c>
      <c r="AH115" s="25">
        <v>24</v>
      </c>
      <c r="AI115" s="25">
        <v>0</v>
      </c>
      <c r="AJ115" s="25">
        <v>96</v>
      </c>
      <c r="AK115" s="31">
        <f t="shared" si="3"/>
        <v>0</v>
      </c>
      <c r="AL115" s="25">
        <v>0</v>
      </c>
    </row>
    <row r="116" spans="1:38">
      <c r="A116" s="29" t="s">
        <v>452</v>
      </c>
      <c r="B116" s="29" t="s">
        <v>800</v>
      </c>
      <c r="C116" s="29" t="s">
        <v>801</v>
      </c>
      <c r="D116" s="29" t="s">
        <v>466</v>
      </c>
      <c r="E116" s="29" t="s">
        <v>467</v>
      </c>
      <c r="F116" s="29" t="str">
        <f t="shared" si="2"/>
        <v>감호</v>
      </c>
      <c r="G116" s="29" t="s">
        <v>802</v>
      </c>
      <c r="H116" s="29" t="s">
        <v>458</v>
      </c>
      <c r="I116" s="29" t="s">
        <v>459</v>
      </c>
      <c r="J116" s="29" t="s">
        <v>460</v>
      </c>
      <c r="K116" s="26" t="s">
        <v>459</v>
      </c>
      <c r="P116" s="25">
        <v>54</v>
      </c>
      <c r="Q116" s="25">
        <v>10710</v>
      </c>
      <c r="V116" s="25">
        <v>54</v>
      </c>
      <c r="W116" s="25">
        <v>10710</v>
      </c>
      <c r="AB116" s="25">
        <v>54</v>
      </c>
      <c r="AC116" s="25">
        <v>10710</v>
      </c>
      <c r="AH116" s="25">
        <v>54</v>
      </c>
      <c r="AI116" s="25">
        <v>10710</v>
      </c>
      <c r="AJ116" s="25">
        <v>216</v>
      </c>
      <c r="AK116" s="31">
        <f t="shared" si="3"/>
        <v>0</v>
      </c>
      <c r="AL116" s="25">
        <v>42840</v>
      </c>
    </row>
    <row r="117" spans="1:38">
      <c r="A117" s="29" t="s">
        <v>452</v>
      </c>
      <c r="B117" s="29" t="s">
        <v>803</v>
      </c>
      <c r="C117" s="29" t="s">
        <v>804</v>
      </c>
      <c r="D117" s="29" t="s">
        <v>466</v>
      </c>
      <c r="E117" s="29" t="s">
        <v>467</v>
      </c>
      <c r="F117" s="29" t="str">
        <f t="shared" si="2"/>
        <v>감호</v>
      </c>
      <c r="G117" s="29" t="s">
        <v>805</v>
      </c>
      <c r="H117" s="29" t="s">
        <v>458</v>
      </c>
      <c r="I117" s="29" t="s">
        <v>459</v>
      </c>
      <c r="J117" s="29" t="s">
        <v>460</v>
      </c>
      <c r="K117" s="26" t="s">
        <v>459</v>
      </c>
      <c r="P117" s="25">
        <v>30</v>
      </c>
      <c r="Q117" s="25">
        <v>0</v>
      </c>
      <c r="V117" s="25">
        <v>30</v>
      </c>
      <c r="W117" s="25">
        <v>0</v>
      </c>
      <c r="AB117" s="25">
        <v>30</v>
      </c>
      <c r="AC117" s="25">
        <v>0</v>
      </c>
      <c r="AH117" s="25">
        <v>30</v>
      </c>
      <c r="AI117" s="25">
        <v>0</v>
      </c>
      <c r="AJ117" s="25">
        <v>120</v>
      </c>
      <c r="AK117" s="31">
        <f t="shared" si="3"/>
        <v>0</v>
      </c>
      <c r="AL117" s="25">
        <v>0</v>
      </c>
    </row>
    <row r="118" spans="1:38">
      <c r="A118" s="29" t="s">
        <v>452</v>
      </c>
      <c r="B118" s="29" t="s">
        <v>806</v>
      </c>
      <c r="C118" s="29" t="s">
        <v>807</v>
      </c>
      <c r="D118" s="29" t="s">
        <v>466</v>
      </c>
      <c r="E118" s="29" t="s">
        <v>467</v>
      </c>
      <c r="F118" s="29" t="str">
        <f t="shared" si="2"/>
        <v>감호</v>
      </c>
      <c r="G118" s="29" t="s">
        <v>808</v>
      </c>
      <c r="H118" s="29" t="s">
        <v>458</v>
      </c>
      <c r="I118" s="29" t="s">
        <v>459</v>
      </c>
      <c r="J118" s="29" t="s">
        <v>460</v>
      </c>
      <c r="K118" s="26" t="s">
        <v>459</v>
      </c>
      <c r="P118" s="25">
        <v>36</v>
      </c>
      <c r="Q118" s="25">
        <v>0</v>
      </c>
      <c r="V118" s="25">
        <v>36</v>
      </c>
      <c r="W118" s="25">
        <v>0</v>
      </c>
      <c r="AB118" s="25">
        <v>36</v>
      </c>
      <c r="AC118" s="25">
        <v>0</v>
      </c>
      <c r="AH118" s="25">
        <v>36</v>
      </c>
      <c r="AI118" s="25">
        <v>0</v>
      </c>
      <c r="AJ118" s="25">
        <v>144</v>
      </c>
      <c r="AK118" s="31">
        <f t="shared" si="3"/>
        <v>0</v>
      </c>
      <c r="AL118" s="25">
        <v>0</v>
      </c>
    </row>
    <row r="119" spans="1:38">
      <c r="A119" s="29" t="s">
        <v>452</v>
      </c>
      <c r="B119" s="29" t="s">
        <v>809</v>
      </c>
      <c r="C119" s="29" t="s">
        <v>810</v>
      </c>
      <c r="D119" s="29" t="s">
        <v>466</v>
      </c>
      <c r="E119" s="29" t="s">
        <v>467</v>
      </c>
      <c r="F119" s="29" t="str">
        <f t="shared" si="2"/>
        <v>감호</v>
      </c>
      <c r="G119" s="29" t="s">
        <v>811</v>
      </c>
      <c r="H119" s="29" t="s">
        <v>458</v>
      </c>
      <c r="I119" s="29" t="s">
        <v>459</v>
      </c>
      <c r="J119" s="29" t="s">
        <v>460</v>
      </c>
      <c r="K119" s="26" t="s">
        <v>459</v>
      </c>
      <c r="P119" s="25">
        <v>30</v>
      </c>
      <c r="Q119" s="25">
        <v>6390</v>
      </c>
      <c r="V119" s="25">
        <v>30</v>
      </c>
      <c r="W119" s="25">
        <v>6390</v>
      </c>
      <c r="AB119" s="25">
        <v>30</v>
      </c>
      <c r="AC119" s="25">
        <v>6390</v>
      </c>
      <c r="AH119" s="25">
        <v>30</v>
      </c>
      <c r="AI119" s="25">
        <v>6390</v>
      </c>
      <c r="AJ119" s="25">
        <v>120</v>
      </c>
      <c r="AK119" s="31">
        <f t="shared" si="3"/>
        <v>0</v>
      </c>
      <c r="AL119" s="25">
        <v>25560</v>
      </c>
    </row>
    <row r="120" spans="1:38">
      <c r="A120" s="29" t="s">
        <v>452</v>
      </c>
      <c r="B120" s="29" t="s">
        <v>812</v>
      </c>
      <c r="C120" s="29" t="s">
        <v>813</v>
      </c>
      <c r="D120" s="29" t="s">
        <v>466</v>
      </c>
      <c r="E120" s="29" t="s">
        <v>467</v>
      </c>
      <c r="F120" s="29" t="str">
        <f t="shared" si="2"/>
        <v>감호</v>
      </c>
      <c r="G120" s="29" t="s">
        <v>814</v>
      </c>
      <c r="H120" s="29" t="s">
        <v>458</v>
      </c>
      <c r="I120" s="29" t="s">
        <v>459</v>
      </c>
      <c r="J120" s="29" t="s">
        <v>460</v>
      </c>
      <c r="K120" s="26" t="s">
        <v>459</v>
      </c>
      <c r="P120" s="25">
        <v>30</v>
      </c>
      <c r="Q120" s="25">
        <v>0</v>
      </c>
      <c r="V120" s="25">
        <v>30</v>
      </c>
      <c r="W120" s="25">
        <v>0</v>
      </c>
      <c r="AB120" s="25">
        <v>30</v>
      </c>
      <c r="AC120" s="25">
        <v>0</v>
      </c>
      <c r="AH120" s="25">
        <v>30</v>
      </c>
      <c r="AI120" s="25">
        <v>0</v>
      </c>
      <c r="AJ120" s="25">
        <v>120</v>
      </c>
      <c r="AK120" s="31">
        <f t="shared" si="3"/>
        <v>0</v>
      </c>
      <c r="AL120" s="25">
        <v>0</v>
      </c>
    </row>
    <row r="121" spans="1:38">
      <c r="A121" s="29" t="s">
        <v>452</v>
      </c>
      <c r="B121" s="29" t="s">
        <v>815</v>
      </c>
      <c r="C121" s="29" t="s">
        <v>816</v>
      </c>
      <c r="D121" s="29" t="s">
        <v>466</v>
      </c>
      <c r="E121" s="29" t="s">
        <v>467</v>
      </c>
      <c r="F121" s="29" t="str">
        <f t="shared" si="2"/>
        <v>감호</v>
      </c>
      <c r="G121" s="29" t="s">
        <v>817</v>
      </c>
      <c r="H121" s="29" t="s">
        <v>458</v>
      </c>
      <c r="I121" s="29" t="s">
        <v>459</v>
      </c>
      <c r="J121" s="29" t="s">
        <v>460</v>
      </c>
      <c r="K121" s="26" t="s">
        <v>459</v>
      </c>
      <c r="P121" s="25">
        <v>36</v>
      </c>
      <c r="Q121" s="25">
        <v>7470</v>
      </c>
      <c r="V121" s="25">
        <v>36</v>
      </c>
      <c r="W121" s="25">
        <v>7470</v>
      </c>
      <c r="AB121" s="25">
        <v>36</v>
      </c>
      <c r="AC121" s="25">
        <v>7470</v>
      </c>
      <c r="AH121" s="25">
        <v>36</v>
      </c>
      <c r="AI121" s="25">
        <v>7470</v>
      </c>
      <c r="AJ121" s="25">
        <v>144</v>
      </c>
      <c r="AK121" s="31">
        <f t="shared" si="3"/>
        <v>0</v>
      </c>
      <c r="AL121" s="25">
        <v>29880</v>
      </c>
    </row>
    <row r="122" spans="1:38">
      <c r="A122" s="29" t="s">
        <v>452</v>
      </c>
      <c r="B122" s="29" t="s">
        <v>818</v>
      </c>
      <c r="C122" s="29" t="s">
        <v>819</v>
      </c>
      <c r="D122" s="29" t="s">
        <v>466</v>
      </c>
      <c r="E122" s="29" t="s">
        <v>467</v>
      </c>
      <c r="F122" s="29" t="str">
        <f t="shared" si="2"/>
        <v>감호</v>
      </c>
      <c r="G122" s="29" t="s">
        <v>820</v>
      </c>
      <c r="H122" s="29" t="s">
        <v>458</v>
      </c>
      <c r="I122" s="29" t="s">
        <v>459</v>
      </c>
      <c r="J122" s="29" t="s">
        <v>460</v>
      </c>
      <c r="K122" s="26" t="s">
        <v>459</v>
      </c>
      <c r="P122" s="25">
        <v>27</v>
      </c>
      <c r="Q122" s="25">
        <v>5850</v>
      </c>
      <c r="V122" s="25">
        <v>27</v>
      </c>
      <c r="W122" s="25">
        <v>5850</v>
      </c>
      <c r="AB122" s="25">
        <v>27</v>
      </c>
      <c r="AC122" s="25">
        <v>5850</v>
      </c>
      <c r="AH122" s="25">
        <v>27</v>
      </c>
      <c r="AI122" s="25">
        <v>5850</v>
      </c>
      <c r="AJ122" s="25">
        <v>108</v>
      </c>
      <c r="AK122" s="31">
        <f t="shared" si="3"/>
        <v>0</v>
      </c>
      <c r="AL122" s="25">
        <v>23400</v>
      </c>
    </row>
    <row r="123" spans="1:38">
      <c r="A123" s="29" t="s">
        <v>452</v>
      </c>
      <c r="B123" s="29" t="s">
        <v>821</v>
      </c>
      <c r="C123" s="29" t="s">
        <v>822</v>
      </c>
      <c r="D123" s="29" t="s">
        <v>466</v>
      </c>
      <c r="E123" s="29" t="s">
        <v>467</v>
      </c>
      <c r="F123" s="29" t="str">
        <f t="shared" si="2"/>
        <v>감호</v>
      </c>
      <c r="G123" s="29" t="s">
        <v>823</v>
      </c>
      <c r="H123" s="29" t="s">
        <v>458</v>
      </c>
      <c r="I123" s="29" t="s">
        <v>459</v>
      </c>
      <c r="J123" s="29" t="s">
        <v>460</v>
      </c>
      <c r="K123" s="26" t="s">
        <v>459</v>
      </c>
      <c r="P123" s="25">
        <v>30</v>
      </c>
      <c r="Q123" s="25">
        <v>6390</v>
      </c>
      <c r="V123" s="25">
        <v>30</v>
      </c>
      <c r="W123" s="25">
        <v>6390</v>
      </c>
      <c r="AB123" s="25">
        <v>30</v>
      </c>
      <c r="AC123" s="25">
        <v>6390</v>
      </c>
      <c r="AH123" s="25">
        <v>30</v>
      </c>
      <c r="AI123" s="25">
        <v>6390</v>
      </c>
      <c r="AJ123" s="25">
        <v>120</v>
      </c>
      <c r="AK123" s="31">
        <f t="shared" si="3"/>
        <v>0</v>
      </c>
      <c r="AL123" s="25">
        <v>25560</v>
      </c>
    </row>
    <row r="124" spans="1:38">
      <c r="A124" s="29" t="s">
        <v>452</v>
      </c>
      <c r="B124" s="29" t="s">
        <v>824</v>
      </c>
      <c r="C124" s="29" t="s">
        <v>825</v>
      </c>
      <c r="D124" s="29" t="s">
        <v>466</v>
      </c>
      <c r="E124" s="29" t="s">
        <v>467</v>
      </c>
      <c r="F124" s="29" t="str">
        <f t="shared" si="2"/>
        <v>감호</v>
      </c>
      <c r="G124" s="29" t="s">
        <v>826</v>
      </c>
      <c r="H124" s="29" t="s">
        <v>458</v>
      </c>
      <c r="I124" s="29" t="s">
        <v>459</v>
      </c>
      <c r="J124" s="29" t="s">
        <v>460</v>
      </c>
      <c r="K124" s="26" t="s">
        <v>459</v>
      </c>
      <c r="P124" s="25">
        <v>30</v>
      </c>
      <c r="Q124" s="25">
        <v>0</v>
      </c>
      <c r="V124" s="25">
        <v>30</v>
      </c>
      <c r="W124" s="25">
        <v>0</v>
      </c>
      <c r="AB124" s="25">
        <v>30</v>
      </c>
      <c r="AC124" s="25">
        <v>0</v>
      </c>
      <c r="AH124" s="25">
        <v>30</v>
      </c>
      <c r="AI124" s="25">
        <v>0</v>
      </c>
      <c r="AJ124" s="25">
        <v>120</v>
      </c>
      <c r="AK124" s="31">
        <f t="shared" si="3"/>
        <v>0</v>
      </c>
      <c r="AL124" s="25">
        <v>0</v>
      </c>
    </row>
    <row r="125" spans="1:38">
      <c r="A125" s="29" t="s">
        <v>452</v>
      </c>
      <c r="B125" s="29" t="s">
        <v>827</v>
      </c>
      <c r="C125" s="29" t="s">
        <v>828</v>
      </c>
      <c r="D125" s="29" t="s">
        <v>466</v>
      </c>
      <c r="E125" s="29" t="s">
        <v>467</v>
      </c>
      <c r="F125" s="29" t="str">
        <f t="shared" si="2"/>
        <v>감호</v>
      </c>
      <c r="G125" s="29" t="s">
        <v>829</v>
      </c>
      <c r="H125" s="29" t="s">
        <v>458</v>
      </c>
      <c r="I125" s="29" t="s">
        <v>459</v>
      </c>
      <c r="J125" s="29" t="s">
        <v>460</v>
      </c>
      <c r="K125" s="26" t="s">
        <v>459</v>
      </c>
      <c r="P125" s="25">
        <v>36</v>
      </c>
      <c r="Q125" s="25">
        <v>7470</v>
      </c>
      <c r="V125" s="25">
        <v>36</v>
      </c>
      <c r="W125" s="25">
        <v>7470</v>
      </c>
      <c r="AB125" s="25">
        <v>36</v>
      </c>
      <c r="AC125" s="25">
        <v>7470</v>
      </c>
      <c r="AH125" s="25">
        <v>36</v>
      </c>
      <c r="AI125" s="25">
        <v>7470</v>
      </c>
      <c r="AJ125" s="25">
        <v>144</v>
      </c>
      <c r="AK125" s="31">
        <f t="shared" si="3"/>
        <v>0</v>
      </c>
      <c r="AL125" s="25">
        <v>29880</v>
      </c>
    </row>
    <row r="126" spans="1:38">
      <c r="A126" s="29" t="s">
        <v>452</v>
      </c>
      <c r="B126" s="29" t="s">
        <v>830</v>
      </c>
      <c r="C126" s="29" t="s">
        <v>831</v>
      </c>
      <c r="D126" s="29" t="s">
        <v>466</v>
      </c>
      <c r="E126" s="29" t="s">
        <v>467</v>
      </c>
      <c r="F126" s="29" t="str">
        <f t="shared" si="2"/>
        <v>감호</v>
      </c>
      <c r="G126" s="29" t="s">
        <v>832</v>
      </c>
      <c r="H126" s="29" t="s">
        <v>458</v>
      </c>
      <c r="I126" s="29" t="s">
        <v>459</v>
      </c>
      <c r="J126" s="29" t="s">
        <v>460</v>
      </c>
      <c r="K126" s="26" t="s">
        <v>459</v>
      </c>
      <c r="P126" s="25">
        <v>12</v>
      </c>
      <c r="Q126" s="25">
        <v>3150</v>
      </c>
      <c r="V126" s="25">
        <v>12</v>
      </c>
      <c r="W126" s="25">
        <v>3150</v>
      </c>
      <c r="AB126" s="25">
        <v>12</v>
      </c>
      <c r="AC126" s="25">
        <v>3150</v>
      </c>
      <c r="AH126" s="25">
        <v>12</v>
      </c>
      <c r="AI126" s="25">
        <v>3150</v>
      </c>
      <c r="AJ126" s="25">
        <v>48</v>
      </c>
      <c r="AK126" s="31">
        <f t="shared" si="3"/>
        <v>0</v>
      </c>
      <c r="AL126" s="25">
        <v>12600</v>
      </c>
    </row>
    <row r="127" spans="1:38">
      <c r="A127" s="29" t="s">
        <v>452</v>
      </c>
      <c r="B127" s="29" t="s">
        <v>833</v>
      </c>
      <c r="C127" s="29" t="s">
        <v>834</v>
      </c>
      <c r="D127" s="29" t="s">
        <v>466</v>
      </c>
      <c r="E127" s="29" t="s">
        <v>467</v>
      </c>
      <c r="F127" s="29" t="str">
        <f t="shared" si="2"/>
        <v>감호</v>
      </c>
      <c r="G127" s="29" t="s">
        <v>835</v>
      </c>
      <c r="H127" s="29" t="s">
        <v>458</v>
      </c>
      <c r="I127" s="29" t="s">
        <v>459</v>
      </c>
      <c r="J127" s="29" t="s">
        <v>460</v>
      </c>
      <c r="K127" s="26" t="s">
        <v>459</v>
      </c>
      <c r="P127" s="25">
        <v>30</v>
      </c>
      <c r="Q127" s="25">
        <v>0</v>
      </c>
      <c r="V127" s="25">
        <v>30</v>
      </c>
      <c r="W127" s="25">
        <v>0</v>
      </c>
      <c r="AB127" s="25">
        <v>30</v>
      </c>
      <c r="AC127" s="25">
        <v>0</v>
      </c>
      <c r="AH127" s="25">
        <v>30</v>
      </c>
      <c r="AI127" s="25">
        <v>0</v>
      </c>
      <c r="AJ127" s="25">
        <v>120</v>
      </c>
      <c r="AK127" s="31">
        <f t="shared" si="3"/>
        <v>0</v>
      </c>
      <c r="AL127" s="25">
        <v>0</v>
      </c>
    </row>
    <row r="128" spans="1:38">
      <c r="A128" s="29" t="s">
        <v>452</v>
      </c>
      <c r="B128" s="29" t="s">
        <v>836</v>
      </c>
      <c r="C128" s="29" t="s">
        <v>837</v>
      </c>
      <c r="D128" s="29" t="s">
        <v>466</v>
      </c>
      <c r="E128" s="29" t="s">
        <v>467</v>
      </c>
      <c r="F128" s="29" t="str">
        <f t="shared" si="2"/>
        <v>감호</v>
      </c>
      <c r="G128" s="29" t="s">
        <v>838</v>
      </c>
      <c r="H128" s="29" t="s">
        <v>458</v>
      </c>
      <c r="I128" s="29" t="s">
        <v>459</v>
      </c>
      <c r="J128" s="29" t="s">
        <v>460</v>
      </c>
      <c r="K128" s="26" t="s">
        <v>459</v>
      </c>
      <c r="P128" s="25">
        <v>12</v>
      </c>
      <c r="Q128" s="25">
        <v>0</v>
      </c>
      <c r="V128" s="25">
        <v>12</v>
      </c>
      <c r="W128" s="25">
        <v>0</v>
      </c>
      <c r="AB128" s="25">
        <v>12</v>
      </c>
      <c r="AC128" s="25">
        <v>0</v>
      </c>
      <c r="AH128" s="25">
        <v>12</v>
      </c>
      <c r="AI128" s="25">
        <v>0</v>
      </c>
      <c r="AJ128" s="25">
        <v>48</v>
      </c>
      <c r="AK128" s="31">
        <f t="shared" si="3"/>
        <v>0</v>
      </c>
      <c r="AL128" s="25">
        <v>0</v>
      </c>
    </row>
    <row r="129" spans="1:38">
      <c r="A129" s="29" t="s">
        <v>452</v>
      </c>
      <c r="B129" s="29" t="s">
        <v>839</v>
      </c>
      <c r="C129" s="29" t="s">
        <v>840</v>
      </c>
      <c r="D129" s="29" t="s">
        <v>466</v>
      </c>
      <c r="E129" s="29" t="s">
        <v>467</v>
      </c>
      <c r="F129" s="29" t="str">
        <f t="shared" si="2"/>
        <v>감호</v>
      </c>
      <c r="G129" s="29" t="s">
        <v>841</v>
      </c>
      <c r="H129" s="29" t="s">
        <v>458</v>
      </c>
      <c r="I129" s="29" t="s">
        <v>459</v>
      </c>
      <c r="J129" s="29" t="s">
        <v>460</v>
      </c>
      <c r="K129" s="26" t="s">
        <v>459</v>
      </c>
      <c r="P129" s="25">
        <v>30</v>
      </c>
      <c r="Q129" s="25">
        <v>0</v>
      </c>
      <c r="V129" s="25">
        <v>30</v>
      </c>
      <c r="W129" s="25">
        <v>0</v>
      </c>
      <c r="AB129" s="25">
        <v>30</v>
      </c>
      <c r="AC129" s="25">
        <v>0</v>
      </c>
      <c r="AH129" s="25">
        <v>30</v>
      </c>
      <c r="AI129" s="25">
        <v>0</v>
      </c>
      <c r="AJ129" s="25">
        <v>120</v>
      </c>
      <c r="AK129" s="31">
        <f t="shared" si="3"/>
        <v>0</v>
      </c>
      <c r="AL129" s="25">
        <v>0</v>
      </c>
    </row>
    <row r="130" spans="1:38">
      <c r="A130" s="29" t="s">
        <v>452</v>
      </c>
      <c r="B130" s="29" t="s">
        <v>842</v>
      </c>
      <c r="C130" s="29" t="s">
        <v>843</v>
      </c>
      <c r="D130" s="29" t="s">
        <v>466</v>
      </c>
      <c r="E130" s="29" t="s">
        <v>467</v>
      </c>
      <c r="F130" s="29" t="str">
        <f t="shared" si="2"/>
        <v>감호</v>
      </c>
      <c r="G130" s="29" t="s">
        <v>844</v>
      </c>
      <c r="H130" s="29" t="s">
        <v>475</v>
      </c>
      <c r="I130" s="29" t="s">
        <v>476</v>
      </c>
      <c r="J130" s="29" t="s">
        <v>477</v>
      </c>
      <c r="K130" s="26" t="s">
        <v>478</v>
      </c>
      <c r="L130" s="25">
        <v>7</v>
      </c>
      <c r="M130" s="25">
        <v>2090</v>
      </c>
      <c r="N130" s="25">
        <v>6</v>
      </c>
      <c r="O130" s="25">
        <v>1850</v>
      </c>
      <c r="P130" s="25">
        <v>0</v>
      </c>
      <c r="Q130" s="25">
        <v>410</v>
      </c>
      <c r="R130" s="25">
        <v>0</v>
      </c>
      <c r="S130" s="25">
        <v>410</v>
      </c>
      <c r="T130" s="25">
        <v>0</v>
      </c>
      <c r="U130" s="25">
        <v>410</v>
      </c>
      <c r="V130" s="25">
        <v>0</v>
      </c>
      <c r="W130" s="25">
        <v>410</v>
      </c>
      <c r="X130" s="25">
        <v>0</v>
      </c>
      <c r="Y130" s="25">
        <v>410</v>
      </c>
      <c r="Z130" s="25">
        <v>0</v>
      </c>
      <c r="AA130" s="25">
        <v>410</v>
      </c>
      <c r="AB130" s="25">
        <v>0</v>
      </c>
      <c r="AC130" s="25">
        <v>410</v>
      </c>
      <c r="AD130" s="25">
        <v>0</v>
      </c>
      <c r="AE130" s="25">
        <v>410</v>
      </c>
      <c r="AF130" s="25">
        <v>0</v>
      </c>
      <c r="AG130" s="25">
        <v>410</v>
      </c>
      <c r="AH130" s="25">
        <v>0</v>
      </c>
      <c r="AI130" s="25">
        <v>410</v>
      </c>
      <c r="AJ130" s="25">
        <v>13</v>
      </c>
      <c r="AK130" s="31">
        <f t="shared" si="3"/>
        <v>0</v>
      </c>
      <c r="AL130" s="25">
        <v>8040</v>
      </c>
    </row>
    <row r="131" spans="1:38">
      <c r="A131" s="29" t="s">
        <v>452</v>
      </c>
      <c r="B131" s="29" t="s">
        <v>845</v>
      </c>
      <c r="C131" s="29" t="s">
        <v>846</v>
      </c>
      <c r="D131" s="29" t="s">
        <v>466</v>
      </c>
      <c r="E131" s="29" t="s">
        <v>467</v>
      </c>
      <c r="F131" s="29" t="str">
        <f t="shared" ref="F131:F194" si="4">LEFT(G131,2)</f>
        <v>감호</v>
      </c>
      <c r="G131" s="29" t="s">
        <v>847</v>
      </c>
      <c r="H131" s="29" t="s">
        <v>458</v>
      </c>
      <c r="I131" s="29" t="s">
        <v>459</v>
      </c>
      <c r="J131" s="29" t="s">
        <v>460</v>
      </c>
      <c r="K131" s="26" t="s">
        <v>459</v>
      </c>
      <c r="P131" s="25">
        <v>36</v>
      </c>
      <c r="Q131" s="25">
        <v>0</v>
      </c>
      <c r="V131" s="25">
        <v>36</v>
      </c>
      <c r="W131" s="25">
        <v>0</v>
      </c>
      <c r="AB131" s="25">
        <v>36</v>
      </c>
      <c r="AC131" s="25">
        <v>0</v>
      </c>
      <c r="AH131" s="25">
        <v>36</v>
      </c>
      <c r="AI131" s="25">
        <v>0</v>
      </c>
      <c r="AJ131" s="25">
        <v>144</v>
      </c>
      <c r="AK131" s="31">
        <f t="shared" ref="AK131:AK194" si="5">IF(H131="산업용",AJ131,0)</f>
        <v>0</v>
      </c>
      <c r="AL131" s="25">
        <v>0</v>
      </c>
    </row>
    <row r="132" spans="1:38">
      <c r="A132" s="29" t="s">
        <v>452</v>
      </c>
      <c r="B132" s="29" t="s">
        <v>848</v>
      </c>
      <c r="C132" s="29" t="s">
        <v>849</v>
      </c>
      <c r="D132" s="29" t="s">
        <v>466</v>
      </c>
      <c r="E132" s="29" t="s">
        <v>467</v>
      </c>
      <c r="F132" s="29" t="str">
        <f t="shared" si="4"/>
        <v>감호</v>
      </c>
      <c r="G132" s="29" t="s">
        <v>850</v>
      </c>
      <c r="H132" s="29" t="s">
        <v>475</v>
      </c>
      <c r="I132" s="29" t="s">
        <v>476</v>
      </c>
      <c r="J132" s="29" t="s">
        <v>477</v>
      </c>
      <c r="K132" s="26" t="s">
        <v>478</v>
      </c>
      <c r="L132" s="25">
        <v>40</v>
      </c>
      <c r="M132" s="25">
        <v>10010</v>
      </c>
      <c r="N132" s="25">
        <v>28</v>
      </c>
      <c r="O132" s="25">
        <v>7130</v>
      </c>
      <c r="P132" s="25">
        <v>18</v>
      </c>
      <c r="Q132" s="25">
        <v>4730</v>
      </c>
      <c r="R132" s="25">
        <v>37</v>
      </c>
      <c r="S132" s="25">
        <v>9290</v>
      </c>
      <c r="T132" s="25">
        <v>28</v>
      </c>
      <c r="U132" s="25">
        <v>7130</v>
      </c>
      <c r="V132" s="25">
        <v>31</v>
      </c>
      <c r="W132" s="25">
        <v>7850</v>
      </c>
      <c r="X132" s="25">
        <v>27</v>
      </c>
      <c r="Y132" s="25">
        <v>6890</v>
      </c>
      <c r="Z132" s="25">
        <v>30</v>
      </c>
      <c r="AA132" s="25">
        <v>7610</v>
      </c>
      <c r="AB132" s="25">
        <v>39</v>
      </c>
      <c r="AC132" s="25">
        <v>9770</v>
      </c>
      <c r="AD132" s="25">
        <v>27</v>
      </c>
      <c r="AE132" s="25">
        <v>6890</v>
      </c>
      <c r="AF132" s="25">
        <v>36</v>
      </c>
      <c r="AG132" s="25">
        <v>9050</v>
      </c>
      <c r="AH132" s="25">
        <v>36</v>
      </c>
      <c r="AI132" s="25">
        <v>9050</v>
      </c>
      <c r="AJ132" s="25">
        <v>377</v>
      </c>
      <c r="AK132" s="31">
        <f t="shared" si="5"/>
        <v>0</v>
      </c>
      <c r="AL132" s="25">
        <v>95400</v>
      </c>
    </row>
    <row r="133" spans="1:38">
      <c r="A133" s="29" t="s">
        <v>452</v>
      </c>
      <c r="B133" s="29" t="s">
        <v>851</v>
      </c>
      <c r="C133" s="29" t="s">
        <v>852</v>
      </c>
      <c r="D133" s="29" t="s">
        <v>466</v>
      </c>
      <c r="E133" s="29" t="s">
        <v>467</v>
      </c>
      <c r="F133" s="29" t="str">
        <f t="shared" si="4"/>
        <v>감호</v>
      </c>
      <c r="G133" s="29" t="s">
        <v>853</v>
      </c>
      <c r="H133" s="29" t="s">
        <v>458</v>
      </c>
      <c r="I133" s="29" t="s">
        <v>459</v>
      </c>
      <c r="J133" s="29" t="s">
        <v>460</v>
      </c>
      <c r="K133" s="26" t="s">
        <v>459</v>
      </c>
      <c r="P133" s="25">
        <v>36</v>
      </c>
      <c r="Q133" s="25">
        <v>7470</v>
      </c>
      <c r="V133" s="25">
        <v>36</v>
      </c>
      <c r="W133" s="25">
        <v>7470</v>
      </c>
      <c r="AB133" s="25">
        <v>36</v>
      </c>
      <c r="AC133" s="25">
        <v>7470</v>
      </c>
      <c r="AH133" s="25">
        <v>36</v>
      </c>
      <c r="AI133" s="25">
        <v>7470</v>
      </c>
      <c r="AJ133" s="25">
        <v>144</v>
      </c>
      <c r="AK133" s="31">
        <f t="shared" si="5"/>
        <v>0</v>
      </c>
      <c r="AL133" s="25">
        <v>29880</v>
      </c>
    </row>
    <row r="134" spans="1:38">
      <c r="A134" s="29" t="s">
        <v>452</v>
      </c>
      <c r="B134" s="29" t="s">
        <v>854</v>
      </c>
      <c r="C134" s="29" t="s">
        <v>855</v>
      </c>
      <c r="D134" s="29" t="s">
        <v>466</v>
      </c>
      <c r="E134" s="29" t="s">
        <v>467</v>
      </c>
      <c r="F134" s="29" t="str">
        <f t="shared" si="4"/>
        <v>감호</v>
      </c>
      <c r="G134" s="29" t="s">
        <v>856</v>
      </c>
      <c r="H134" s="29" t="s">
        <v>458</v>
      </c>
      <c r="I134" s="29" t="s">
        <v>459</v>
      </c>
      <c r="J134" s="29" t="s">
        <v>460</v>
      </c>
      <c r="K134" s="26" t="s">
        <v>459</v>
      </c>
      <c r="P134" s="25">
        <v>30</v>
      </c>
      <c r="Q134" s="25">
        <v>6390</v>
      </c>
      <c r="V134" s="25">
        <v>30</v>
      </c>
      <c r="W134" s="25">
        <v>6390</v>
      </c>
      <c r="AB134" s="25">
        <v>30</v>
      </c>
      <c r="AC134" s="25">
        <v>6390</v>
      </c>
      <c r="AH134" s="25">
        <v>30</v>
      </c>
      <c r="AI134" s="25">
        <v>6390</v>
      </c>
      <c r="AJ134" s="25">
        <v>120</v>
      </c>
      <c r="AK134" s="31">
        <f t="shared" si="5"/>
        <v>0</v>
      </c>
      <c r="AL134" s="25">
        <v>25560</v>
      </c>
    </row>
    <row r="135" spans="1:38">
      <c r="A135" s="29" t="s">
        <v>452</v>
      </c>
      <c r="B135" s="29" t="s">
        <v>857</v>
      </c>
      <c r="C135" s="29" t="s">
        <v>858</v>
      </c>
      <c r="D135" s="29" t="s">
        <v>466</v>
      </c>
      <c r="E135" s="29" t="s">
        <v>467</v>
      </c>
      <c r="F135" s="29" t="str">
        <f t="shared" si="4"/>
        <v>감호</v>
      </c>
      <c r="G135" s="29" t="s">
        <v>859</v>
      </c>
      <c r="H135" s="29" t="s">
        <v>458</v>
      </c>
      <c r="I135" s="29" t="s">
        <v>459</v>
      </c>
      <c r="J135" s="29" t="s">
        <v>460</v>
      </c>
      <c r="K135" s="26" t="s">
        <v>459</v>
      </c>
      <c r="P135" s="25">
        <v>30</v>
      </c>
      <c r="Q135" s="25">
        <v>6390</v>
      </c>
      <c r="V135" s="25">
        <v>30</v>
      </c>
      <c r="W135" s="25">
        <v>6390</v>
      </c>
      <c r="AB135" s="25">
        <v>30</v>
      </c>
      <c r="AC135" s="25">
        <v>6390</v>
      </c>
      <c r="AH135" s="25">
        <v>30</v>
      </c>
      <c r="AI135" s="25">
        <v>6390</v>
      </c>
      <c r="AJ135" s="25">
        <v>120</v>
      </c>
      <c r="AK135" s="31">
        <f t="shared" si="5"/>
        <v>0</v>
      </c>
      <c r="AL135" s="25">
        <v>25560</v>
      </c>
    </row>
    <row r="136" spans="1:38">
      <c r="A136" s="29" t="s">
        <v>452</v>
      </c>
      <c r="B136" s="29" t="s">
        <v>860</v>
      </c>
      <c r="C136" s="29" t="s">
        <v>861</v>
      </c>
      <c r="D136" s="29" t="s">
        <v>466</v>
      </c>
      <c r="E136" s="29" t="s">
        <v>467</v>
      </c>
      <c r="F136" s="29" t="str">
        <f t="shared" si="4"/>
        <v>감호</v>
      </c>
      <c r="G136" s="29" t="s">
        <v>862</v>
      </c>
      <c r="H136" s="29" t="s">
        <v>458</v>
      </c>
      <c r="I136" s="29" t="s">
        <v>459</v>
      </c>
      <c r="J136" s="29" t="s">
        <v>460</v>
      </c>
      <c r="K136" s="26" t="s">
        <v>459</v>
      </c>
      <c r="P136" s="25">
        <v>30</v>
      </c>
      <c r="Q136" s="25">
        <v>6390</v>
      </c>
      <c r="V136" s="25">
        <v>30</v>
      </c>
      <c r="W136" s="25">
        <v>6390</v>
      </c>
      <c r="AB136" s="25">
        <v>30</v>
      </c>
      <c r="AC136" s="25">
        <v>6390</v>
      </c>
      <c r="AH136" s="25">
        <v>30</v>
      </c>
      <c r="AI136" s="25">
        <v>6390</v>
      </c>
      <c r="AJ136" s="25">
        <v>120</v>
      </c>
      <c r="AK136" s="31">
        <f t="shared" si="5"/>
        <v>0</v>
      </c>
      <c r="AL136" s="25">
        <v>25560</v>
      </c>
    </row>
    <row r="137" spans="1:38">
      <c r="A137" s="29" t="s">
        <v>452</v>
      </c>
      <c r="B137" s="29" t="s">
        <v>863</v>
      </c>
      <c r="C137" s="29" t="s">
        <v>864</v>
      </c>
      <c r="D137" s="29" t="s">
        <v>466</v>
      </c>
      <c r="E137" s="29" t="s">
        <v>467</v>
      </c>
      <c r="F137" s="29" t="str">
        <f t="shared" si="4"/>
        <v>감호</v>
      </c>
      <c r="G137" s="29" t="s">
        <v>865</v>
      </c>
      <c r="H137" s="29" t="s">
        <v>458</v>
      </c>
      <c r="I137" s="29" t="s">
        <v>459</v>
      </c>
      <c r="J137" s="29" t="s">
        <v>460</v>
      </c>
      <c r="K137" s="26" t="s">
        <v>459</v>
      </c>
      <c r="P137" s="25">
        <v>21</v>
      </c>
      <c r="Q137" s="25">
        <v>4770</v>
      </c>
      <c r="V137" s="25">
        <v>21</v>
      </c>
      <c r="W137" s="25">
        <v>4770</v>
      </c>
      <c r="AB137" s="25">
        <v>21</v>
      </c>
      <c r="AC137" s="25">
        <v>4770</v>
      </c>
      <c r="AH137" s="25">
        <v>21</v>
      </c>
      <c r="AI137" s="25">
        <v>4770</v>
      </c>
      <c r="AJ137" s="25">
        <v>84</v>
      </c>
      <c r="AK137" s="31">
        <f t="shared" si="5"/>
        <v>0</v>
      </c>
      <c r="AL137" s="25">
        <v>19080</v>
      </c>
    </row>
    <row r="138" spans="1:38">
      <c r="A138" s="29" t="s">
        <v>452</v>
      </c>
      <c r="B138" s="29" t="s">
        <v>866</v>
      </c>
      <c r="C138" s="29" t="s">
        <v>867</v>
      </c>
      <c r="D138" s="29" t="s">
        <v>466</v>
      </c>
      <c r="E138" s="29" t="s">
        <v>467</v>
      </c>
      <c r="F138" s="29" t="str">
        <f t="shared" si="4"/>
        <v>감호</v>
      </c>
      <c r="G138" s="29" t="s">
        <v>868</v>
      </c>
      <c r="H138" s="29" t="s">
        <v>458</v>
      </c>
      <c r="I138" s="29" t="s">
        <v>459</v>
      </c>
      <c r="J138" s="29" t="s">
        <v>460</v>
      </c>
      <c r="K138" s="26" t="s">
        <v>459</v>
      </c>
      <c r="P138" s="25">
        <v>24</v>
      </c>
      <c r="Q138" s="25">
        <v>5310</v>
      </c>
      <c r="V138" s="25">
        <v>24</v>
      </c>
      <c r="W138" s="25">
        <v>5310</v>
      </c>
      <c r="AB138" s="25">
        <v>24</v>
      </c>
      <c r="AC138" s="25">
        <v>5310</v>
      </c>
      <c r="AH138" s="25">
        <v>24</v>
      </c>
      <c r="AI138" s="25">
        <v>5310</v>
      </c>
      <c r="AJ138" s="25">
        <v>96</v>
      </c>
      <c r="AK138" s="31">
        <f t="shared" si="5"/>
        <v>0</v>
      </c>
      <c r="AL138" s="25">
        <v>21240</v>
      </c>
    </row>
    <row r="139" spans="1:38">
      <c r="A139" s="29" t="s">
        <v>452</v>
      </c>
      <c r="B139" s="29" t="s">
        <v>869</v>
      </c>
      <c r="C139" s="29" t="s">
        <v>870</v>
      </c>
      <c r="D139" s="29" t="s">
        <v>466</v>
      </c>
      <c r="E139" s="29" t="s">
        <v>467</v>
      </c>
      <c r="F139" s="29" t="str">
        <f t="shared" si="4"/>
        <v>감호</v>
      </c>
      <c r="G139" s="29" t="s">
        <v>871</v>
      </c>
      <c r="H139" s="29" t="s">
        <v>458</v>
      </c>
      <c r="I139" s="29" t="s">
        <v>459</v>
      </c>
      <c r="J139" s="29" t="s">
        <v>460</v>
      </c>
      <c r="K139" s="26" t="s">
        <v>459</v>
      </c>
      <c r="P139" s="25">
        <v>24</v>
      </c>
      <c r="Q139" s="25">
        <v>5310</v>
      </c>
      <c r="V139" s="25">
        <v>24</v>
      </c>
      <c r="W139" s="25">
        <v>5310</v>
      </c>
      <c r="AB139" s="25">
        <v>24</v>
      </c>
      <c r="AC139" s="25">
        <v>5310</v>
      </c>
      <c r="AH139" s="25">
        <v>24</v>
      </c>
      <c r="AI139" s="25">
        <v>5310</v>
      </c>
      <c r="AJ139" s="25">
        <v>96</v>
      </c>
      <c r="AK139" s="31">
        <f t="shared" si="5"/>
        <v>0</v>
      </c>
      <c r="AL139" s="25">
        <v>21240</v>
      </c>
    </row>
    <row r="140" spans="1:38">
      <c r="A140" s="29" t="s">
        <v>452</v>
      </c>
      <c r="B140" s="29" t="s">
        <v>872</v>
      </c>
      <c r="C140" s="29" t="s">
        <v>873</v>
      </c>
      <c r="D140" s="29" t="s">
        <v>466</v>
      </c>
      <c r="E140" s="29" t="s">
        <v>467</v>
      </c>
      <c r="F140" s="29" t="str">
        <f t="shared" si="4"/>
        <v>감호</v>
      </c>
      <c r="G140" s="29" t="s">
        <v>874</v>
      </c>
      <c r="H140" s="29" t="s">
        <v>458</v>
      </c>
      <c r="I140" s="29" t="s">
        <v>459</v>
      </c>
      <c r="J140" s="29" t="s">
        <v>460</v>
      </c>
      <c r="K140" s="26" t="s">
        <v>459</v>
      </c>
      <c r="P140" s="25">
        <v>30</v>
      </c>
      <c r="Q140" s="25">
        <v>6390</v>
      </c>
      <c r="V140" s="25">
        <v>30</v>
      </c>
      <c r="W140" s="25">
        <v>6390</v>
      </c>
      <c r="AB140" s="25">
        <v>30</v>
      </c>
      <c r="AC140" s="25">
        <v>6390</v>
      </c>
      <c r="AH140" s="25">
        <v>30</v>
      </c>
      <c r="AI140" s="25">
        <v>6390</v>
      </c>
      <c r="AJ140" s="25">
        <v>120</v>
      </c>
      <c r="AK140" s="31">
        <f t="shared" si="5"/>
        <v>0</v>
      </c>
      <c r="AL140" s="25">
        <v>25560</v>
      </c>
    </row>
    <row r="141" spans="1:38">
      <c r="A141" s="29" t="s">
        <v>452</v>
      </c>
      <c r="B141" s="29" t="s">
        <v>875</v>
      </c>
      <c r="C141" s="29" t="s">
        <v>876</v>
      </c>
      <c r="D141" s="29" t="s">
        <v>466</v>
      </c>
      <c r="E141" s="29" t="s">
        <v>467</v>
      </c>
      <c r="F141" s="29" t="str">
        <f t="shared" si="4"/>
        <v>감호</v>
      </c>
      <c r="G141" s="29" t="s">
        <v>877</v>
      </c>
      <c r="H141" s="29" t="s">
        <v>458</v>
      </c>
      <c r="I141" s="29" t="s">
        <v>459</v>
      </c>
      <c r="J141" s="29" t="s">
        <v>460</v>
      </c>
      <c r="K141" s="26" t="s">
        <v>459</v>
      </c>
      <c r="P141" s="25">
        <v>30</v>
      </c>
      <c r="Q141" s="25">
        <v>6390</v>
      </c>
      <c r="V141" s="25">
        <v>30</v>
      </c>
      <c r="W141" s="25">
        <v>6390</v>
      </c>
      <c r="AB141" s="25">
        <v>30</v>
      </c>
      <c r="AC141" s="25">
        <v>6390</v>
      </c>
      <c r="AH141" s="25">
        <v>30</v>
      </c>
      <c r="AI141" s="25">
        <v>6390</v>
      </c>
      <c r="AJ141" s="25">
        <v>120</v>
      </c>
      <c r="AK141" s="31">
        <f t="shared" si="5"/>
        <v>0</v>
      </c>
      <c r="AL141" s="25">
        <v>25560</v>
      </c>
    </row>
    <row r="142" spans="1:38">
      <c r="A142" s="29" t="s">
        <v>452</v>
      </c>
      <c r="B142" s="29" t="s">
        <v>878</v>
      </c>
      <c r="C142" s="29" t="s">
        <v>879</v>
      </c>
      <c r="D142" s="29" t="s">
        <v>466</v>
      </c>
      <c r="E142" s="29" t="s">
        <v>467</v>
      </c>
      <c r="F142" s="29" t="str">
        <f t="shared" si="4"/>
        <v>감호</v>
      </c>
      <c r="G142" s="29" t="s">
        <v>880</v>
      </c>
      <c r="H142" s="29" t="s">
        <v>458</v>
      </c>
      <c r="I142" s="29" t="s">
        <v>459</v>
      </c>
      <c r="J142" s="29" t="s">
        <v>460</v>
      </c>
      <c r="K142" s="26" t="s">
        <v>459</v>
      </c>
      <c r="P142" s="25">
        <v>30</v>
      </c>
      <c r="Q142" s="25">
        <v>6390</v>
      </c>
      <c r="V142" s="25">
        <v>30</v>
      </c>
      <c r="W142" s="25">
        <v>6390</v>
      </c>
      <c r="AB142" s="25">
        <v>30</v>
      </c>
      <c r="AC142" s="25">
        <v>6390</v>
      </c>
      <c r="AH142" s="25">
        <v>30</v>
      </c>
      <c r="AI142" s="25">
        <v>6390</v>
      </c>
      <c r="AJ142" s="25">
        <v>120</v>
      </c>
      <c r="AK142" s="31">
        <f t="shared" si="5"/>
        <v>0</v>
      </c>
      <c r="AL142" s="25">
        <v>25560</v>
      </c>
    </row>
    <row r="143" spans="1:38">
      <c r="A143" s="29" t="s">
        <v>452</v>
      </c>
      <c r="B143" s="29" t="s">
        <v>881</v>
      </c>
      <c r="C143" s="29" t="s">
        <v>882</v>
      </c>
      <c r="D143" s="29" t="s">
        <v>466</v>
      </c>
      <c r="E143" s="29" t="s">
        <v>467</v>
      </c>
      <c r="F143" s="29" t="str">
        <f t="shared" si="4"/>
        <v>감호</v>
      </c>
      <c r="G143" s="29" t="s">
        <v>883</v>
      </c>
      <c r="H143" s="29" t="s">
        <v>458</v>
      </c>
      <c r="I143" s="29" t="s">
        <v>459</v>
      </c>
      <c r="J143" s="29" t="s">
        <v>460</v>
      </c>
      <c r="K143" s="26" t="s">
        <v>459</v>
      </c>
      <c r="P143" s="25">
        <v>30</v>
      </c>
      <c r="Q143" s="25">
        <v>6390</v>
      </c>
      <c r="V143" s="25">
        <v>30</v>
      </c>
      <c r="W143" s="25">
        <v>6390</v>
      </c>
      <c r="AB143" s="25">
        <v>30</v>
      </c>
      <c r="AC143" s="25">
        <v>6390</v>
      </c>
      <c r="AH143" s="25">
        <v>30</v>
      </c>
      <c r="AI143" s="25">
        <v>6390</v>
      </c>
      <c r="AJ143" s="25">
        <v>120</v>
      </c>
      <c r="AK143" s="31">
        <f t="shared" si="5"/>
        <v>0</v>
      </c>
      <c r="AL143" s="25">
        <v>25560</v>
      </c>
    </row>
    <row r="144" spans="1:38">
      <c r="A144" s="29" t="s">
        <v>452</v>
      </c>
      <c r="B144" s="29" t="s">
        <v>884</v>
      </c>
      <c r="C144" s="29" t="s">
        <v>885</v>
      </c>
      <c r="D144" s="29" t="s">
        <v>466</v>
      </c>
      <c r="E144" s="29" t="s">
        <v>467</v>
      </c>
      <c r="F144" s="29" t="str">
        <f t="shared" si="4"/>
        <v>감호</v>
      </c>
      <c r="G144" s="29" t="s">
        <v>886</v>
      </c>
      <c r="H144" s="29" t="s">
        <v>458</v>
      </c>
      <c r="I144" s="29" t="s">
        <v>459</v>
      </c>
      <c r="J144" s="29" t="s">
        <v>460</v>
      </c>
      <c r="K144" s="26" t="s">
        <v>459</v>
      </c>
      <c r="P144" s="25">
        <v>18</v>
      </c>
      <c r="Q144" s="25">
        <v>4230</v>
      </c>
      <c r="V144" s="25">
        <v>18</v>
      </c>
      <c r="W144" s="25">
        <v>4230</v>
      </c>
      <c r="AB144" s="25">
        <v>18</v>
      </c>
      <c r="AC144" s="25">
        <v>4230</v>
      </c>
      <c r="AH144" s="25">
        <v>18</v>
      </c>
      <c r="AI144" s="25">
        <v>4230</v>
      </c>
      <c r="AJ144" s="25">
        <v>72</v>
      </c>
      <c r="AK144" s="31">
        <f t="shared" si="5"/>
        <v>0</v>
      </c>
      <c r="AL144" s="25">
        <v>16920</v>
      </c>
    </row>
    <row r="145" spans="1:38">
      <c r="A145" s="29" t="s">
        <v>452</v>
      </c>
      <c r="B145" s="29" t="s">
        <v>887</v>
      </c>
      <c r="C145" s="29" t="s">
        <v>888</v>
      </c>
      <c r="D145" s="29" t="s">
        <v>466</v>
      </c>
      <c r="E145" s="29" t="s">
        <v>467</v>
      </c>
      <c r="F145" s="29" t="str">
        <f t="shared" si="4"/>
        <v>감호</v>
      </c>
      <c r="G145" s="29" t="s">
        <v>889</v>
      </c>
      <c r="H145" s="29" t="s">
        <v>458</v>
      </c>
      <c r="I145" s="29" t="s">
        <v>459</v>
      </c>
      <c r="J145" s="29" t="s">
        <v>460</v>
      </c>
      <c r="K145" s="26" t="s">
        <v>459</v>
      </c>
      <c r="P145" s="25">
        <v>6</v>
      </c>
      <c r="Q145" s="25">
        <v>2070</v>
      </c>
      <c r="V145" s="25">
        <v>6</v>
      </c>
      <c r="W145" s="25">
        <v>2070</v>
      </c>
      <c r="AB145" s="25">
        <v>6</v>
      </c>
      <c r="AC145" s="25">
        <v>2070</v>
      </c>
      <c r="AH145" s="25">
        <v>6</v>
      </c>
      <c r="AI145" s="25">
        <v>2070</v>
      </c>
      <c r="AJ145" s="25">
        <v>24</v>
      </c>
      <c r="AK145" s="31">
        <f t="shared" si="5"/>
        <v>0</v>
      </c>
      <c r="AL145" s="25">
        <v>8280</v>
      </c>
    </row>
    <row r="146" spans="1:38">
      <c r="A146" s="29" t="s">
        <v>452</v>
      </c>
      <c r="B146" s="29" t="s">
        <v>890</v>
      </c>
      <c r="C146" s="29" t="s">
        <v>891</v>
      </c>
      <c r="D146" s="29" t="s">
        <v>466</v>
      </c>
      <c r="E146" s="29" t="s">
        <v>467</v>
      </c>
      <c r="F146" s="29" t="str">
        <f t="shared" si="4"/>
        <v>감호</v>
      </c>
      <c r="G146" s="29" t="s">
        <v>892</v>
      </c>
      <c r="H146" s="29" t="s">
        <v>458</v>
      </c>
      <c r="I146" s="29" t="s">
        <v>459</v>
      </c>
      <c r="J146" s="29" t="s">
        <v>460</v>
      </c>
      <c r="K146" s="26" t="s">
        <v>459</v>
      </c>
      <c r="P146" s="25">
        <v>48</v>
      </c>
      <c r="Q146" s="25">
        <v>9630</v>
      </c>
      <c r="V146" s="25">
        <v>48</v>
      </c>
      <c r="W146" s="25">
        <v>9630</v>
      </c>
      <c r="AB146" s="25">
        <v>48</v>
      </c>
      <c r="AC146" s="25">
        <v>9630</v>
      </c>
      <c r="AH146" s="25">
        <v>48</v>
      </c>
      <c r="AI146" s="25">
        <v>9630</v>
      </c>
      <c r="AJ146" s="25">
        <v>192</v>
      </c>
      <c r="AK146" s="31">
        <f t="shared" si="5"/>
        <v>0</v>
      </c>
      <c r="AL146" s="25">
        <v>38520</v>
      </c>
    </row>
    <row r="147" spans="1:38">
      <c r="A147" s="29" t="s">
        <v>452</v>
      </c>
      <c r="B147" s="29" t="s">
        <v>893</v>
      </c>
      <c r="C147" s="29" t="s">
        <v>894</v>
      </c>
      <c r="D147" s="29" t="s">
        <v>466</v>
      </c>
      <c r="E147" s="29" t="s">
        <v>467</v>
      </c>
      <c r="F147" s="29" t="str">
        <f t="shared" si="4"/>
        <v>감호</v>
      </c>
      <c r="G147" s="29" t="s">
        <v>895</v>
      </c>
      <c r="H147" s="29" t="s">
        <v>458</v>
      </c>
      <c r="I147" s="29" t="s">
        <v>459</v>
      </c>
      <c r="J147" s="29" t="s">
        <v>460</v>
      </c>
      <c r="K147" s="26" t="s">
        <v>459</v>
      </c>
      <c r="P147" s="25">
        <v>72</v>
      </c>
      <c r="Q147" s="25">
        <v>17310</v>
      </c>
      <c r="V147" s="25">
        <v>72</v>
      </c>
      <c r="W147" s="25">
        <v>17310</v>
      </c>
      <c r="AB147" s="25">
        <v>72</v>
      </c>
      <c r="AC147" s="25">
        <v>17310</v>
      </c>
      <c r="AH147" s="25">
        <v>72</v>
      </c>
      <c r="AI147" s="25">
        <v>17310</v>
      </c>
      <c r="AJ147" s="25">
        <v>288</v>
      </c>
      <c r="AK147" s="31">
        <f t="shared" si="5"/>
        <v>0</v>
      </c>
      <c r="AL147" s="25">
        <v>69240</v>
      </c>
    </row>
    <row r="148" spans="1:38">
      <c r="A148" s="29" t="s">
        <v>452</v>
      </c>
      <c r="B148" s="29" t="s">
        <v>896</v>
      </c>
      <c r="C148" s="29" t="s">
        <v>897</v>
      </c>
      <c r="D148" s="29" t="s">
        <v>466</v>
      </c>
      <c r="E148" s="29" t="s">
        <v>467</v>
      </c>
      <c r="F148" s="29" t="str">
        <f t="shared" si="4"/>
        <v>감호</v>
      </c>
      <c r="G148" s="29" t="s">
        <v>898</v>
      </c>
      <c r="H148" s="29" t="s">
        <v>458</v>
      </c>
      <c r="I148" s="29" t="s">
        <v>459</v>
      </c>
      <c r="J148" s="29" t="s">
        <v>460</v>
      </c>
      <c r="K148" s="26" t="s">
        <v>459</v>
      </c>
      <c r="P148" s="25">
        <v>18</v>
      </c>
      <c r="Q148" s="25">
        <v>4230</v>
      </c>
      <c r="V148" s="25">
        <v>18</v>
      </c>
      <c r="W148" s="25">
        <v>4230</v>
      </c>
      <c r="AB148" s="25">
        <v>18</v>
      </c>
      <c r="AC148" s="25">
        <v>4230</v>
      </c>
      <c r="AH148" s="25">
        <v>18</v>
      </c>
      <c r="AI148" s="25">
        <v>4230</v>
      </c>
      <c r="AJ148" s="25">
        <v>72</v>
      </c>
      <c r="AK148" s="31">
        <f t="shared" si="5"/>
        <v>0</v>
      </c>
      <c r="AL148" s="25">
        <v>16920</v>
      </c>
    </row>
    <row r="149" spans="1:38">
      <c r="A149" s="29" t="s">
        <v>452</v>
      </c>
      <c r="B149" s="29" t="s">
        <v>899</v>
      </c>
      <c r="C149" s="29" t="s">
        <v>900</v>
      </c>
      <c r="D149" s="29" t="s">
        <v>466</v>
      </c>
      <c r="E149" s="29" t="s">
        <v>467</v>
      </c>
      <c r="F149" s="29" t="str">
        <f t="shared" si="4"/>
        <v>감호</v>
      </c>
      <c r="G149" s="29" t="s">
        <v>901</v>
      </c>
      <c r="H149" s="29" t="s">
        <v>458</v>
      </c>
      <c r="I149" s="29" t="s">
        <v>459</v>
      </c>
      <c r="J149" s="29" t="s">
        <v>460</v>
      </c>
      <c r="K149" s="26" t="s">
        <v>459</v>
      </c>
      <c r="P149" s="25">
        <v>30</v>
      </c>
      <c r="Q149" s="25">
        <v>6390</v>
      </c>
      <c r="V149" s="25">
        <v>30</v>
      </c>
      <c r="W149" s="25">
        <v>6390</v>
      </c>
      <c r="AB149" s="25">
        <v>30</v>
      </c>
      <c r="AC149" s="25">
        <v>6390</v>
      </c>
      <c r="AH149" s="25">
        <v>30</v>
      </c>
      <c r="AI149" s="25">
        <v>6390</v>
      </c>
      <c r="AJ149" s="25">
        <v>120</v>
      </c>
      <c r="AK149" s="31">
        <f t="shared" si="5"/>
        <v>0</v>
      </c>
      <c r="AL149" s="25">
        <v>25560</v>
      </c>
    </row>
    <row r="150" spans="1:38">
      <c r="A150" s="29" t="s">
        <v>452</v>
      </c>
      <c r="B150" s="29" t="s">
        <v>902</v>
      </c>
      <c r="C150" s="29" t="s">
        <v>903</v>
      </c>
      <c r="D150" s="29" t="s">
        <v>466</v>
      </c>
      <c r="E150" s="29" t="s">
        <v>467</v>
      </c>
      <c r="F150" s="29" t="str">
        <f t="shared" si="4"/>
        <v>감호</v>
      </c>
      <c r="G150" s="29" t="s">
        <v>904</v>
      </c>
      <c r="H150" s="29" t="s">
        <v>458</v>
      </c>
      <c r="I150" s="29" t="s">
        <v>459</v>
      </c>
      <c r="J150" s="29" t="s">
        <v>460</v>
      </c>
      <c r="K150" s="26" t="s">
        <v>459</v>
      </c>
      <c r="P150" s="25">
        <v>54</v>
      </c>
      <c r="Q150" s="25">
        <v>10710</v>
      </c>
      <c r="V150" s="25">
        <v>54</v>
      </c>
      <c r="W150" s="25">
        <v>10710</v>
      </c>
      <c r="AB150" s="25">
        <v>54</v>
      </c>
      <c r="AC150" s="25">
        <v>10710</v>
      </c>
      <c r="AH150" s="25">
        <v>54</v>
      </c>
      <c r="AI150" s="25">
        <v>10710</v>
      </c>
      <c r="AJ150" s="25">
        <v>216</v>
      </c>
      <c r="AK150" s="31">
        <f t="shared" si="5"/>
        <v>0</v>
      </c>
      <c r="AL150" s="25">
        <v>42840</v>
      </c>
    </row>
    <row r="151" spans="1:38">
      <c r="A151" s="29" t="s">
        <v>452</v>
      </c>
      <c r="B151" s="29" t="s">
        <v>905</v>
      </c>
      <c r="C151" s="29" t="s">
        <v>906</v>
      </c>
      <c r="D151" s="29" t="s">
        <v>466</v>
      </c>
      <c r="E151" s="29" t="s">
        <v>467</v>
      </c>
      <c r="F151" s="29" t="str">
        <f t="shared" si="4"/>
        <v>감호</v>
      </c>
      <c r="G151" s="29" t="s">
        <v>907</v>
      </c>
      <c r="H151" s="29" t="s">
        <v>458</v>
      </c>
      <c r="I151" s="29" t="s">
        <v>459</v>
      </c>
      <c r="J151" s="29" t="s">
        <v>460</v>
      </c>
      <c r="K151" s="26" t="s">
        <v>459</v>
      </c>
      <c r="P151" s="25">
        <v>60</v>
      </c>
      <c r="Q151" s="25">
        <v>0</v>
      </c>
      <c r="V151" s="25">
        <v>60</v>
      </c>
      <c r="W151" s="25">
        <v>0</v>
      </c>
      <c r="AB151" s="25">
        <v>60</v>
      </c>
      <c r="AC151" s="25">
        <v>0</v>
      </c>
      <c r="AH151" s="25">
        <v>60</v>
      </c>
      <c r="AI151" s="25">
        <v>0</v>
      </c>
      <c r="AJ151" s="25">
        <v>240</v>
      </c>
      <c r="AK151" s="31">
        <f t="shared" si="5"/>
        <v>0</v>
      </c>
      <c r="AL151" s="25">
        <v>0</v>
      </c>
    </row>
    <row r="152" spans="1:38">
      <c r="A152" s="29" t="s">
        <v>452</v>
      </c>
      <c r="B152" s="29" t="s">
        <v>908</v>
      </c>
      <c r="C152" s="29" t="s">
        <v>909</v>
      </c>
      <c r="D152" s="29" t="s">
        <v>466</v>
      </c>
      <c r="E152" s="29" t="s">
        <v>467</v>
      </c>
      <c r="F152" s="29" t="str">
        <f t="shared" si="4"/>
        <v>감호</v>
      </c>
      <c r="G152" s="29" t="s">
        <v>910</v>
      </c>
      <c r="H152" s="29" t="s">
        <v>458</v>
      </c>
      <c r="I152" s="29" t="s">
        <v>459</v>
      </c>
      <c r="J152" s="29" t="s">
        <v>460</v>
      </c>
      <c r="K152" s="26" t="s">
        <v>459</v>
      </c>
      <c r="P152" s="25">
        <v>21</v>
      </c>
      <c r="Q152" s="25">
        <v>4770</v>
      </c>
      <c r="V152" s="25">
        <v>21</v>
      </c>
      <c r="W152" s="25">
        <v>4770</v>
      </c>
      <c r="AB152" s="25">
        <v>21</v>
      </c>
      <c r="AC152" s="25">
        <v>4770</v>
      </c>
      <c r="AH152" s="25">
        <v>21</v>
      </c>
      <c r="AI152" s="25">
        <v>4770</v>
      </c>
      <c r="AJ152" s="25">
        <v>84</v>
      </c>
      <c r="AK152" s="31">
        <f t="shared" si="5"/>
        <v>0</v>
      </c>
      <c r="AL152" s="25">
        <v>19080</v>
      </c>
    </row>
    <row r="153" spans="1:38">
      <c r="A153" s="29" t="s">
        <v>452</v>
      </c>
      <c r="B153" s="29" t="s">
        <v>911</v>
      </c>
      <c r="C153" s="29" t="s">
        <v>912</v>
      </c>
      <c r="D153" s="29" t="s">
        <v>466</v>
      </c>
      <c r="E153" s="29" t="s">
        <v>467</v>
      </c>
      <c r="F153" s="29" t="str">
        <f t="shared" si="4"/>
        <v>감호</v>
      </c>
      <c r="G153" s="29" t="s">
        <v>913</v>
      </c>
      <c r="H153" s="29" t="s">
        <v>458</v>
      </c>
      <c r="I153" s="29" t="s">
        <v>459</v>
      </c>
      <c r="J153" s="29" t="s">
        <v>460</v>
      </c>
      <c r="K153" s="26" t="s">
        <v>459</v>
      </c>
      <c r="P153" s="25">
        <v>30</v>
      </c>
      <c r="Q153" s="25">
        <v>6390</v>
      </c>
      <c r="V153" s="25">
        <v>30</v>
      </c>
      <c r="W153" s="25">
        <v>6390</v>
      </c>
      <c r="AB153" s="25">
        <v>30</v>
      </c>
      <c r="AC153" s="25">
        <v>6390</v>
      </c>
      <c r="AH153" s="25">
        <v>30</v>
      </c>
      <c r="AI153" s="25">
        <v>6390</v>
      </c>
      <c r="AJ153" s="25">
        <v>120</v>
      </c>
      <c r="AK153" s="31">
        <f t="shared" si="5"/>
        <v>0</v>
      </c>
      <c r="AL153" s="25">
        <v>25560</v>
      </c>
    </row>
    <row r="154" spans="1:38">
      <c r="A154" s="29" t="s">
        <v>452</v>
      </c>
      <c r="B154" s="29" t="s">
        <v>914</v>
      </c>
      <c r="C154" s="29" t="s">
        <v>915</v>
      </c>
      <c r="D154" s="29" t="s">
        <v>466</v>
      </c>
      <c r="E154" s="29" t="s">
        <v>467</v>
      </c>
      <c r="F154" s="29" t="str">
        <f t="shared" si="4"/>
        <v>감호</v>
      </c>
      <c r="G154" s="29" t="s">
        <v>916</v>
      </c>
      <c r="H154" s="29" t="s">
        <v>458</v>
      </c>
      <c r="I154" s="29" t="s">
        <v>459</v>
      </c>
      <c r="J154" s="29" t="s">
        <v>460</v>
      </c>
      <c r="K154" s="26" t="s">
        <v>459</v>
      </c>
      <c r="P154" s="25">
        <v>12</v>
      </c>
      <c r="Q154" s="25">
        <v>3150</v>
      </c>
      <c r="V154" s="25">
        <v>12</v>
      </c>
      <c r="W154" s="25">
        <v>3150</v>
      </c>
      <c r="AB154" s="25">
        <v>12</v>
      </c>
      <c r="AC154" s="25">
        <v>3150</v>
      </c>
      <c r="AH154" s="25">
        <v>12</v>
      </c>
      <c r="AI154" s="25">
        <v>3150</v>
      </c>
      <c r="AJ154" s="25">
        <v>48</v>
      </c>
      <c r="AK154" s="31">
        <f t="shared" si="5"/>
        <v>0</v>
      </c>
      <c r="AL154" s="25">
        <v>12600</v>
      </c>
    </row>
    <row r="155" spans="1:38">
      <c r="A155" s="29" t="s">
        <v>452</v>
      </c>
      <c r="B155" s="29" t="s">
        <v>917</v>
      </c>
      <c r="C155" s="29" t="s">
        <v>918</v>
      </c>
      <c r="D155" s="29" t="s">
        <v>466</v>
      </c>
      <c r="E155" s="29" t="s">
        <v>467</v>
      </c>
      <c r="F155" s="29" t="str">
        <f t="shared" si="4"/>
        <v>감호</v>
      </c>
      <c r="G155" s="29" t="s">
        <v>919</v>
      </c>
      <c r="H155" s="29" t="s">
        <v>458</v>
      </c>
      <c r="I155" s="29" t="s">
        <v>459</v>
      </c>
      <c r="J155" s="29" t="s">
        <v>460</v>
      </c>
      <c r="K155" s="26" t="s">
        <v>459</v>
      </c>
      <c r="P155" s="25">
        <v>36</v>
      </c>
      <c r="Q155" s="25">
        <v>7470</v>
      </c>
      <c r="V155" s="25">
        <v>36</v>
      </c>
      <c r="W155" s="25">
        <v>7470</v>
      </c>
      <c r="AB155" s="25">
        <v>36</v>
      </c>
      <c r="AC155" s="25">
        <v>7470</v>
      </c>
      <c r="AH155" s="25">
        <v>36</v>
      </c>
      <c r="AI155" s="25">
        <v>7470</v>
      </c>
      <c r="AJ155" s="25">
        <v>144</v>
      </c>
      <c r="AK155" s="31">
        <f t="shared" si="5"/>
        <v>0</v>
      </c>
      <c r="AL155" s="25">
        <v>29880</v>
      </c>
    </row>
    <row r="156" spans="1:38">
      <c r="A156" s="29" t="s">
        <v>452</v>
      </c>
      <c r="B156" s="29" t="s">
        <v>920</v>
      </c>
      <c r="C156" s="29" t="s">
        <v>921</v>
      </c>
      <c r="D156" s="29" t="s">
        <v>466</v>
      </c>
      <c r="E156" s="29" t="s">
        <v>467</v>
      </c>
      <c r="F156" s="29" t="str">
        <f t="shared" si="4"/>
        <v>감호</v>
      </c>
      <c r="G156" s="29" t="s">
        <v>922</v>
      </c>
      <c r="H156" s="29" t="s">
        <v>458</v>
      </c>
      <c r="I156" s="29" t="s">
        <v>459</v>
      </c>
      <c r="J156" s="29" t="s">
        <v>460</v>
      </c>
      <c r="K156" s="26" t="s">
        <v>459</v>
      </c>
      <c r="P156" s="25">
        <v>72</v>
      </c>
      <c r="Q156" s="25">
        <v>17310</v>
      </c>
      <c r="V156" s="25">
        <v>72</v>
      </c>
      <c r="W156" s="25">
        <v>17310</v>
      </c>
      <c r="AB156" s="25">
        <v>72</v>
      </c>
      <c r="AC156" s="25">
        <v>17310</v>
      </c>
      <c r="AH156" s="25">
        <v>72</v>
      </c>
      <c r="AI156" s="25">
        <v>17310</v>
      </c>
      <c r="AJ156" s="25">
        <v>288</v>
      </c>
      <c r="AK156" s="31">
        <f t="shared" si="5"/>
        <v>0</v>
      </c>
      <c r="AL156" s="25">
        <v>69240</v>
      </c>
    </row>
    <row r="157" spans="1:38">
      <c r="A157" s="29" t="s">
        <v>452</v>
      </c>
      <c r="B157" s="29" t="s">
        <v>923</v>
      </c>
      <c r="C157" s="29" t="s">
        <v>924</v>
      </c>
      <c r="D157" s="29" t="s">
        <v>466</v>
      </c>
      <c r="E157" s="29" t="s">
        <v>467</v>
      </c>
      <c r="F157" s="29" t="str">
        <f t="shared" si="4"/>
        <v>용두</v>
      </c>
      <c r="G157" s="29" t="s">
        <v>925</v>
      </c>
      <c r="H157" s="29" t="s">
        <v>458</v>
      </c>
      <c r="I157" s="29" t="s">
        <v>459</v>
      </c>
      <c r="J157" s="29" t="s">
        <v>460</v>
      </c>
      <c r="K157" s="26" t="s">
        <v>459</v>
      </c>
      <c r="P157" s="25">
        <v>30</v>
      </c>
      <c r="Q157" s="25">
        <v>6390</v>
      </c>
      <c r="V157" s="25">
        <v>30</v>
      </c>
      <c r="W157" s="25">
        <v>6390</v>
      </c>
      <c r="AB157" s="25">
        <v>30</v>
      </c>
      <c r="AC157" s="25">
        <v>6390</v>
      </c>
      <c r="AH157" s="25">
        <v>30</v>
      </c>
      <c r="AI157" s="25">
        <v>6390</v>
      </c>
      <c r="AJ157" s="25">
        <v>120</v>
      </c>
      <c r="AK157" s="31">
        <f t="shared" si="5"/>
        <v>0</v>
      </c>
      <c r="AL157" s="25">
        <v>25560</v>
      </c>
    </row>
    <row r="158" spans="1:38">
      <c r="A158" s="29" t="s">
        <v>452</v>
      </c>
      <c r="B158" s="29" t="s">
        <v>926</v>
      </c>
      <c r="C158" s="29" t="s">
        <v>927</v>
      </c>
      <c r="D158" s="29" t="s">
        <v>466</v>
      </c>
      <c r="E158" s="29" t="s">
        <v>467</v>
      </c>
      <c r="F158" s="29" t="str">
        <f t="shared" si="4"/>
        <v>용두</v>
      </c>
      <c r="G158" s="29" t="s">
        <v>928</v>
      </c>
      <c r="H158" s="29" t="s">
        <v>458</v>
      </c>
      <c r="I158" s="29" t="s">
        <v>459</v>
      </c>
      <c r="J158" s="29" t="s">
        <v>460</v>
      </c>
      <c r="K158" s="26" t="s">
        <v>459</v>
      </c>
      <c r="P158" s="25">
        <v>24</v>
      </c>
      <c r="Q158" s="25">
        <v>0</v>
      </c>
      <c r="V158" s="25">
        <v>24</v>
      </c>
      <c r="W158" s="25">
        <v>0</v>
      </c>
      <c r="AB158" s="25">
        <v>24</v>
      </c>
      <c r="AC158" s="25">
        <v>0</v>
      </c>
      <c r="AH158" s="25">
        <v>24</v>
      </c>
      <c r="AI158" s="25">
        <v>0</v>
      </c>
      <c r="AJ158" s="25">
        <v>96</v>
      </c>
      <c r="AK158" s="31">
        <f t="shared" si="5"/>
        <v>0</v>
      </c>
      <c r="AL158" s="25">
        <v>0</v>
      </c>
    </row>
    <row r="159" spans="1:38">
      <c r="A159" s="29" t="s">
        <v>452</v>
      </c>
      <c r="B159" s="29" t="s">
        <v>929</v>
      </c>
      <c r="C159" s="29" t="s">
        <v>930</v>
      </c>
      <c r="D159" s="29" t="s">
        <v>466</v>
      </c>
      <c r="E159" s="29" t="s">
        <v>467</v>
      </c>
      <c r="F159" s="29" t="str">
        <f t="shared" si="4"/>
        <v>용두</v>
      </c>
      <c r="G159" s="29" t="s">
        <v>931</v>
      </c>
      <c r="H159" s="29" t="s">
        <v>458</v>
      </c>
      <c r="I159" s="29" t="s">
        <v>459</v>
      </c>
      <c r="J159" s="29" t="s">
        <v>460</v>
      </c>
      <c r="K159" s="26" t="s">
        <v>459</v>
      </c>
      <c r="P159" s="25">
        <v>30</v>
      </c>
      <c r="Q159" s="25">
        <v>6390</v>
      </c>
      <c r="V159" s="25">
        <v>30</v>
      </c>
      <c r="W159" s="25">
        <v>6390</v>
      </c>
      <c r="AB159" s="25">
        <v>30</v>
      </c>
      <c r="AC159" s="25">
        <v>6390</v>
      </c>
      <c r="AH159" s="25">
        <v>30</v>
      </c>
      <c r="AI159" s="25">
        <v>6390</v>
      </c>
      <c r="AJ159" s="25">
        <v>120</v>
      </c>
      <c r="AK159" s="31">
        <f t="shared" si="5"/>
        <v>0</v>
      </c>
      <c r="AL159" s="25">
        <v>25560</v>
      </c>
    </row>
    <row r="160" spans="1:38">
      <c r="A160" s="29" t="s">
        <v>452</v>
      </c>
      <c r="B160" s="29" t="s">
        <v>932</v>
      </c>
      <c r="C160" s="29" t="s">
        <v>933</v>
      </c>
      <c r="D160" s="29" t="s">
        <v>466</v>
      </c>
      <c r="E160" s="29" t="s">
        <v>467</v>
      </c>
      <c r="F160" s="29" t="str">
        <f t="shared" si="4"/>
        <v>용두</v>
      </c>
      <c r="G160" s="29" t="s">
        <v>934</v>
      </c>
      <c r="H160" s="29" t="s">
        <v>458</v>
      </c>
      <c r="I160" s="29" t="s">
        <v>459</v>
      </c>
      <c r="J160" s="29" t="s">
        <v>460</v>
      </c>
      <c r="K160" s="26" t="s">
        <v>459</v>
      </c>
      <c r="P160" s="25">
        <v>24</v>
      </c>
      <c r="Q160" s="25">
        <v>5310</v>
      </c>
      <c r="V160" s="25">
        <v>24</v>
      </c>
      <c r="W160" s="25">
        <v>5310</v>
      </c>
      <c r="AB160" s="25">
        <v>24</v>
      </c>
      <c r="AC160" s="25">
        <v>5310</v>
      </c>
      <c r="AH160" s="25">
        <v>24</v>
      </c>
      <c r="AI160" s="25">
        <v>5310</v>
      </c>
      <c r="AJ160" s="25">
        <v>96</v>
      </c>
      <c r="AK160" s="31">
        <f t="shared" si="5"/>
        <v>0</v>
      </c>
      <c r="AL160" s="25">
        <v>21240</v>
      </c>
    </row>
    <row r="161" spans="1:38">
      <c r="A161" s="29" t="s">
        <v>452</v>
      </c>
      <c r="B161" s="29" t="s">
        <v>935</v>
      </c>
      <c r="C161" s="29" t="s">
        <v>936</v>
      </c>
      <c r="D161" s="29" t="s">
        <v>466</v>
      </c>
      <c r="E161" s="29" t="s">
        <v>467</v>
      </c>
      <c r="F161" s="29" t="str">
        <f t="shared" si="4"/>
        <v>용두</v>
      </c>
      <c r="G161" s="29" t="s">
        <v>937</v>
      </c>
      <c r="H161" s="29" t="s">
        <v>458</v>
      </c>
      <c r="I161" s="29" t="s">
        <v>459</v>
      </c>
      <c r="J161" s="29" t="s">
        <v>460</v>
      </c>
      <c r="K161" s="26" t="s">
        <v>459</v>
      </c>
      <c r="P161" s="25">
        <v>12</v>
      </c>
      <c r="Q161" s="25">
        <v>3150</v>
      </c>
      <c r="V161" s="25">
        <v>12</v>
      </c>
      <c r="W161" s="25">
        <v>3150</v>
      </c>
      <c r="AB161" s="25">
        <v>12</v>
      </c>
      <c r="AC161" s="25">
        <v>3150</v>
      </c>
      <c r="AH161" s="25">
        <v>12</v>
      </c>
      <c r="AI161" s="25">
        <v>3150</v>
      </c>
      <c r="AJ161" s="25">
        <v>48</v>
      </c>
      <c r="AK161" s="31">
        <f t="shared" si="5"/>
        <v>0</v>
      </c>
      <c r="AL161" s="25">
        <v>12600</v>
      </c>
    </row>
    <row r="162" spans="1:38">
      <c r="A162" s="29" t="s">
        <v>452</v>
      </c>
      <c r="B162" s="29" t="s">
        <v>938</v>
      </c>
      <c r="C162" s="29" t="s">
        <v>939</v>
      </c>
      <c r="D162" s="29" t="s">
        <v>466</v>
      </c>
      <c r="E162" s="29" t="s">
        <v>467</v>
      </c>
      <c r="F162" s="29" t="str">
        <f t="shared" si="4"/>
        <v>용두</v>
      </c>
      <c r="G162" s="29" t="s">
        <v>940</v>
      </c>
      <c r="H162" s="29" t="s">
        <v>458</v>
      </c>
      <c r="I162" s="29" t="s">
        <v>459</v>
      </c>
      <c r="J162" s="29" t="s">
        <v>460</v>
      </c>
      <c r="K162" s="26" t="s">
        <v>459</v>
      </c>
      <c r="P162" s="25">
        <v>24</v>
      </c>
      <c r="Q162" s="25">
        <v>5310</v>
      </c>
      <c r="V162" s="25">
        <v>24</v>
      </c>
      <c r="W162" s="25">
        <v>5310</v>
      </c>
      <c r="AB162" s="25">
        <v>24</v>
      </c>
      <c r="AC162" s="25">
        <v>5310</v>
      </c>
      <c r="AH162" s="25">
        <v>24</v>
      </c>
      <c r="AI162" s="25">
        <v>5310</v>
      </c>
      <c r="AJ162" s="25">
        <v>96</v>
      </c>
      <c r="AK162" s="31">
        <f t="shared" si="5"/>
        <v>0</v>
      </c>
      <c r="AL162" s="25">
        <v>21240</v>
      </c>
    </row>
    <row r="163" spans="1:38">
      <c r="A163" s="29" t="s">
        <v>452</v>
      </c>
      <c r="B163" s="29" t="s">
        <v>941</v>
      </c>
      <c r="C163" s="29" t="s">
        <v>942</v>
      </c>
      <c r="D163" s="29" t="s">
        <v>466</v>
      </c>
      <c r="E163" s="29" t="s">
        <v>467</v>
      </c>
      <c r="F163" s="29" t="str">
        <f t="shared" si="4"/>
        <v>용두</v>
      </c>
      <c r="G163" s="29" t="s">
        <v>943</v>
      </c>
      <c r="H163" s="29" t="s">
        <v>458</v>
      </c>
      <c r="I163" s="29" t="s">
        <v>459</v>
      </c>
      <c r="J163" s="29" t="s">
        <v>460</v>
      </c>
      <c r="K163" s="26" t="s">
        <v>459</v>
      </c>
      <c r="P163" s="25">
        <v>30</v>
      </c>
      <c r="Q163" s="25">
        <v>0</v>
      </c>
      <c r="V163" s="25">
        <v>30</v>
      </c>
      <c r="W163" s="25">
        <v>0</v>
      </c>
      <c r="AB163" s="25">
        <v>30</v>
      </c>
      <c r="AC163" s="25">
        <v>0</v>
      </c>
      <c r="AH163" s="25">
        <v>30</v>
      </c>
      <c r="AI163" s="25">
        <v>0</v>
      </c>
      <c r="AJ163" s="25">
        <v>120</v>
      </c>
      <c r="AK163" s="31">
        <f t="shared" si="5"/>
        <v>0</v>
      </c>
      <c r="AL163" s="25">
        <v>0</v>
      </c>
    </row>
    <row r="164" spans="1:38">
      <c r="A164" s="29" t="s">
        <v>452</v>
      </c>
      <c r="B164" s="29" t="s">
        <v>944</v>
      </c>
      <c r="C164" s="29" t="s">
        <v>945</v>
      </c>
      <c r="D164" s="29" t="s">
        <v>466</v>
      </c>
      <c r="E164" s="29" t="s">
        <v>467</v>
      </c>
      <c r="F164" s="29" t="str">
        <f t="shared" si="4"/>
        <v>용두</v>
      </c>
      <c r="G164" s="29" t="s">
        <v>946</v>
      </c>
      <c r="H164" s="29" t="s">
        <v>458</v>
      </c>
      <c r="I164" s="29" t="s">
        <v>459</v>
      </c>
      <c r="J164" s="29" t="s">
        <v>460</v>
      </c>
      <c r="K164" s="26" t="s">
        <v>459</v>
      </c>
      <c r="P164" s="25">
        <v>12</v>
      </c>
      <c r="Q164" s="25">
        <v>3150</v>
      </c>
      <c r="V164" s="25">
        <v>12</v>
      </c>
      <c r="W164" s="25">
        <v>3150</v>
      </c>
      <c r="AB164" s="25">
        <v>12</v>
      </c>
      <c r="AC164" s="25">
        <v>3150</v>
      </c>
      <c r="AH164" s="25">
        <v>12</v>
      </c>
      <c r="AI164" s="25">
        <v>3150</v>
      </c>
      <c r="AJ164" s="25">
        <v>48</v>
      </c>
      <c r="AK164" s="31">
        <f t="shared" si="5"/>
        <v>0</v>
      </c>
      <c r="AL164" s="25">
        <v>12600</v>
      </c>
    </row>
    <row r="165" spans="1:38">
      <c r="A165" s="29" t="s">
        <v>452</v>
      </c>
      <c r="B165" s="29" t="s">
        <v>947</v>
      </c>
      <c r="C165" s="29" t="s">
        <v>948</v>
      </c>
      <c r="D165" s="29" t="s">
        <v>466</v>
      </c>
      <c r="E165" s="29" t="s">
        <v>467</v>
      </c>
      <c r="F165" s="29" t="str">
        <f t="shared" si="4"/>
        <v>용두</v>
      </c>
      <c r="G165" s="29" t="s">
        <v>949</v>
      </c>
      <c r="H165" s="29" t="s">
        <v>458</v>
      </c>
      <c r="I165" s="29" t="s">
        <v>459</v>
      </c>
      <c r="J165" s="29" t="s">
        <v>460</v>
      </c>
      <c r="K165" s="26" t="s">
        <v>459</v>
      </c>
      <c r="P165" s="25">
        <v>30</v>
      </c>
      <c r="Q165" s="25">
        <v>6390</v>
      </c>
      <c r="V165" s="25">
        <v>30</v>
      </c>
      <c r="W165" s="25">
        <v>6390</v>
      </c>
      <c r="AB165" s="25">
        <v>30</v>
      </c>
      <c r="AC165" s="25">
        <v>6390</v>
      </c>
      <c r="AH165" s="25">
        <v>30</v>
      </c>
      <c r="AI165" s="25">
        <v>6390</v>
      </c>
      <c r="AJ165" s="25">
        <v>120</v>
      </c>
      <c r="AK165" s="31">
        <f t="shared" si="5"/>
        <v>0</v>
      </c>
      <c r="AL165" s="25">
        <v>25560</v>
      </c>
    </row>
    <row r="166" spans="1:38">
      <c r="A166" s="29" t="s">
        <v>452</v>
      </c>
      <c r="B166" s="29" t="s">
        <v>950</v>
      </c>
      <c r="C166" s="29" t="s">
        <v>951</v>
      </c>
      <c r="D166" s="29" t="s">
        <v>466</v>
      </c>
      <c r="E166" s="29" t="s">
        <v>467</v>
      </c>
      <c r="F166" s="29" t="str">
        <f t="shared" si="4"/>
        <v>용두</v>
      </c>
      <c r="G166" s="29" t="s">
        <v>952</v>
      </c>
      <c r="H166" s="29" t="s">
        <v>458</v>
      </c>
      <c r="I166" s="29" t="s">
        <v>459</v>
      </c>
      <c r="J166" s="29" t="s">
        <v>460</v>
      </c>
      <c r="K166" s="26" t="s">
        <v>459</v>
      </c>
      <c r="P166" s="25">
        <v>30</v>
      </c>
      <c r="Q166" s="25">
        <v>0</v>
      </c>
      <c r="V166" s="25">
        <v>30</v>
      </c>
      <c r="W166" s="25">
        <v>0</v>
      </c>
      <c r="AB166" s="25">
        <v>30</v>
      </c>
      <c r="AC166" s="25">
        <v>0</v>
      </c>
      <c r="AH166" s="25">
        <v>30</v>
      </c>
      <c r="AI166" s="25">
        <v>0</v>
      </c>
      <c r="AJ166" s="25">
        <v>120</v>
      </c>
      <c r="AK166" s="31">
        <f t="shared" si="5"/>
        <v>0</v>
      </c>
      <c r="AL166" s="25">
        <v>0</v>
      </c>
    </row>
    <row r="167" spans="1:38">
      <c r="A167" s="29" t="s">
        <v>452</v>
      </c>
      <c r="B167" s="29" t="s">
        <v>953</v>
      </c>
      <c r="C167" s="29" t="s">
        <v>954</v>
      </c>
      <c r="D167" s="29" t="s">
        <v>466</v>
      </c>
      <c r="E167" s="29" t="s">
        <v>467</v>
      </c>
      <c r="F167" s="29" t="str">
        <f t="shared" si="4"/>
        <v>용두</v>
      </c>
      <c r="G167" s="29" t="s">
        <v>955</v>
      </c>
      <c r="H167" s="29" t="s">
        <v>458</v>
      </c>
      <c r="I167" s="29" t="s">
        <v>459</v>
      </c>
      <c r="J167" s="29" t="s">
        <v>460</v>
      </c>
      <c r="K167" s="26" t="s">
        <v>459</v>
      </c>
      <c r="P167" s="25">
        <v>24</v>
      </c>
      <c r="Q167" s="25">
        <v>5310</v>
      </c>
      <c r="V167" s="25">
        <v>24</v>
      </c>
      <c r="W167" s="25">
        <v>5310</v>
      </c>
      <c r="AB167" s="25">
        <v>24</v>
      </c>
      <c r="AC167" s="25">
        <v>5310</v>
      </c>
      <c r="AH167" s="25">
        <v>24</v>
      </c>
      <c r="AI167" s="25">
        <v>5310</v>
      </c>
      <c r="AJ167" s="25">
        <v>96</v>
      </c>
      <c r="AK167" s="31">
        <f t="shared" si="5"/>
        <v>0</v>
      </c>
      <c r="AL167" s="25">
        <v>21240</v>
      </c>
    </row>
    <row r="168" spans="1:38">
      <c r="A168" s="29" t="s">
        <v>452</v>
      </c>
      <c r="B168" s="29" t="s">
        <v>956</v>
      </c>
      <c r="C168" s="29" t="s">
        <v>957</v>
      </c>
      <c r="D168" s="29" t="s">
        <v>466</v>
      </c>
      <c r="E168" s="29" t="s">
        <v>467</v>
      </c>
      <c r="F168" s="29" t="str">
        <f t="shared" si="4"/>
        <v>용두</v>
      </c>
      <c r="G168" s="29" t="s">
        <v>958</v>
      </c>
      <c r="H168" s="29" t="s">
        <v>458</v>
      </c>
      <c r="I168" s="29" t="s">
        <v>459</v>
      </c>
      <c r="J168" s="29" t="s">
        <v>460</v>
      </c>
      <c r="K168" s="26" t="s">
        <v>459</v>
      </c>
      <c r="P168" s="25">
        <v>12</v>
      </c>
      <c r="Q168" s="25">
        <v>3150</v>
      </c>
      <c r="V168" s="25">
        <v>12</v>
      </c>
      <c r="W168" s="25">
        <v>3150</v>
      </c>
      <c r="AB168" s="25">
        <v>12</v>
      </c>
      <c r="AC168" s="25">
        <v>3150</v>
      </c>
      <c r="AH168" s="25">
        <v>12</v>
      </c>
      <c r="AI168" s="25">
        <v>3150</v>
      </c>
      <c r="AJ168" s="25">
        <v>48</v>
      </c>
      <c r="AK168" s="31">
        <f t="shared" si="5"/>
        <v>0</v>
      </c>
      <c r="AL168" s="25">
        <v>12600</v>
      </c>
    </row>
    <row r="169" spans="1:38">
      <c r="A169" s="29" t="s">
        <v>452</v>
      </c>
      <c r="B169" s="29" t="s">
        <v>959</v>
      </c>
      <c r="C169" s="29" t="s">
        <v>960</v>
      </c>
      <c r="D169" s="29" t="s">
        <v>466</v>
      </c>
      <c r="E169" s="29" t="s">
        <v>467</v>
      </c>
      <c r="F169" s="29" t="str">
        <f t="shared" si="4"/>
        <v>용두</v>
      </c>
      <c r="G169" s="29" t="s">
        <v>961</v>
      </c>
      <c r="H169" s="29" t="s">
        <v>458</v>
      </c>
      <c r="I169" s="29" t="s">
        <v>459</v>
      </c>
      <c r="J169" s="29" t="s">
        <v>460</v>
      </c>
      <c r="K169" s="26" t="s">
        <v>459</v>
      </c>
      <c r="P169" s="25">
        <v>12</v>
      </c>
      <c r="Q169" s="25">
        <v>3150</v>
      </c>
      <c r="V169" s="25">
        <v>12</v>
      </c>
      <c r="W169" s="25">
        <v>3150</v>
      </c>
      <c r="AB169" s="25">
        <v>12</v>
      </c>
      <c r="AC169" s="25">
        <v>3150</v>
      </c>
      <c r="AH169" s="25">
        <v>12</v>
      </c>
      <c r="AI169" s="25">
        <v>3150</v>
      </c>
      <c r="AJ169" s="25">
        <v>48</v>
      </c>
      <c r="AK169" s="31">
        <f t="shared" si="5"/>
        <v>0</v>
      </c>
      <c r="AL169" s="25">
        <v>12600</v>
      </c>
    </row>
    <row r="170" spans="1:38">
      <c r="A170" s="29" t="s">
        <v>452</v>
      </c>
      <c r="B170" s="29" t="s">
        <v>962</v>
      </c>
      <c r="C170" s="29" t="s">
        <v>963</v>
      </c>
      <c r="D170" s="29" t="s">
        <v>466</v>
      </c>
      <c r="E170" s="29" t="s">
        <v>467</v>
      </c>
      <c r="F170" s="29" t="str">
        <f t="shared" si="4"/>
        <v>용두</v>
      </c>
      <c r="G170" s="29" t="s">
        <v>964</v>
      </c>
      <c r="H170" s="29" t="s">
        <v>458</v>
      </c>
      <c r="I170" s="29" t="s">
        <v>459</v>
      </c>
      <c r="J170" s="29" t="s">
        <v>460</v>
      </c>
      <c r="K170" s="26" t="s">
        <v>459</v>
      </c>
      <c r="P170" s="25">
        <v>18</v>
      </c>
      <c r="Q170" s="25">
        <v>4230</v>
      </c>
      <c r="V170" s="25">
        <v>18</v>
      </c>
      <c r="W170" s="25">
        <v>4230</v>
      </c>
      <c r="AB170" s="25">
        <v>18</v>
      </c>
      <c r="AC170" s="25">
        <v>4230</v>
      </c>
      <c r="AH170" s="25">
        <v>18</v>
      </c>
      <c r="AI170" s="25">
        <v>4230</v>
      </c>
      <c r="AJ170" s="25">
        <v>72</v>
      </c>
      <c r="AK170" s="31">
        <f t="shared" si="5"/>
        <v>0</v>
      </c>
      <c r="AL170" s="25">
        <v>16920</v>
      </c>
    </row>
    <row r="171" spans="1:38">
      <c r="A171" s="29" t="s">
        <v>452</v>
      </c>
      <c r="B171" s="29" t="s">
        <v>965</v>
      </c>
      <c r="C171" s="29" t="s">
        <v>966</v>
      </c>
      <c r="D171" s="29" t="s">
        <v>466</v>
      </c>
      <c r="E171" s="29" t="s">
        <v>467</v>
      </c>
      <c r="F171" s="29" t="str">
        <f t="shared" si="4"/>
        <v>용두</v>
      </c>
      <c r="G171" s="29" t="s">
        <v>967</v>
      </c>
      <c r="H171" s="29" t="s">
        <v>458</v>
      </c>
      <c r="I171" s="29" t="s">
        <v>459</v>
      </c>
      <c r="J171" s="29" t="s">
        <v>460</v>
      </c>
      <c r="K171" s="26" t="s">
        <v>459</v>
      </c>
      <c r="P171" s="25">
        <v>36</v>
      </c>
      <c r="Q171" s="25">
        <v>7470</v>
      </c>
      <c r="V171" s="25">
        <v>36</v>
      </c>
      <c r="W171" s="25">
        <v>7470</v>
      </c>
      <c r="AB171" s="25">
        <v>36</v>
      </c>
      <c r="AC171" s="25">
        <v>7470</v>
      </c>
      <c r="AH171" s="25">
        <v>36</v>
      </c>
      <c r="AI171" s="25">
        <v>7470</v>
      </c>
      <c r="AJ171" s="25">
        <v>144</v>
      </c>
      <c r="AK171" s="31">
        <f t="shared" si="5"/>
        <v>0</v>
      </c>
      <c r="AL171" s="25">
        <v>29880</v>
      </c>
    </row>
    <row r="172" spans="1:38">
      <c r="A172" s="29" t="s">
        <v>452</v>
      </c>
      <c r="B172" s="29" t="s">
        <v>968</v>
      </c>
      <c r="C172" s="29" t="s">
        <v>969</v>
      </c>
      <c r="D172" s="29" t="s">
        <v>466</v>
      </c>
      <c r="E172" s="29" t="s">
        <v>467</v>
      </c>
      <c r="F172" s="29" t="str">
        <f t="shared" si="4"/>
        <v>용두</v>
      </c>
      <c r="G172" s="29" t="s">
        <v>970</v>
      </c>
      <c r="H172" s="29" t="s">
        <v>458</v>
      </c>
      <c r="I172" s="29" t="s">
        <v>459</v>
      </c>
      <c r="J172" s="29" t="s">
        <v>460</v>
      </c>
      <c r="K172" s="26" t="s">
        <v>459</v>
      </c>
      <c r="P172" s="25">
        <v>66</v>
      </c>
      <c r="Q172" s="25">
        <v>14550</v>
      </c>
      <c r="V172" s="25">
        <v>66</v>
      </c>
      <c r="W172" s="25">
        <v>14550</v>
      </c>
      <c r="AB172" s="25">
        <v>66</v>
      </c>
      <c r="AC172" s="25">
        <v>14550</v>
      </c>
      <c r="AH172" s="25">
        <v>66</v>
      </c>
      <c r="AI172" s="25">
        <v>14550</v>
      </c>
      <c r="AJ172" s="25">
        <v>264</v>
      </c>
      <c r="AK172" s="31">
        <f t="shared" si="5"/>
        <v>0</v>
      </c>
      <c r="AL172" s="25">
        <v>58200</v>
      </c>
    </row>
    <row r="173" spans="1:38">
      <c r="A173" s="29" t="s">
        <v>452</v>
      </c>
      <c r="B173" s="29" t="s">
        <v>971</v>
      </c>
      <c r="C173" s="29" t="s">
        <v>972</v>
      </c>
      <c r="D173" s="29" t="s">
        <v>466</v>
      </c>
      <c r="E173" s="29" t="s">
        <v>467</v>
      </c>
      <c r="F173" s="29" t="str">
        <f t="shared" si="4"/>
        <v>용두</v>
      </c>
      <c r="G173" s="29" t="s">
        <v>973</v>
      </c>
      <c r="H173" s="29" t="s">
        <v>458</v>
      </c>
      <c r="I173" s="29" t="s">
        <v>459</v>
      </c>
      <c r="J173" s="29" t="s">
        <v>460</v>
      </c>
      <c r="K173" s="26" t="s">
        <v>459</v>
      </c>
      <c r="P173" s="25">
        <v>12</v>
      </c>
      <c r="Q173" s="25">
        <v>3150</v>
      </c>
      <c r="V173" s="25">
        <v>12</v>
      </c>
      <c r="W173" s="25">
        <v>3150</v>
      </c>
      <c r="AB173" s="25">
        <v>12</v>
      </c>
      <c r="AC173" s="25">
        <v>3150</v>
      </c>
      <c r="AH173" s="25">
        <v>12</v>
      </c>
      <c r="AI173" s="25">
        <v>3150</v>
      </c>
      <c r="AJ173" s="25">
        <v>48</v>
      </c>
      <c r="AK173" s="31">
        <f t="shared" si="5"/>
        <v>0</v>
      </c>
      <c r="AL173" s="25">
        <v>12600</v>
      </c>
    </row>
    <row r="174" spans="1:38">
      <c r="A174" s="29" t="s">
        <v>452</v>
      </c>
      <c r="B174" s="29" t="s">
        <v>974</v>
      </c>
      <c r="C174" s="29" t="s">
        <v>975</v>
      </c>
      <c r="D174" s="29" t="s">
        <v>466</v>
      </c>
      <c r="E174" s="29" t="s">
        <v>467</v>
      </c>
      <c r="F174" s="29" t="str">
        <f t="shared" si="4"/>
        <v>용두</v>
      </c>
      <c r="G174" s="29" t="s">
        <v>976</v>
      </c>
      <c r="H174" s="29" t="s">
        <v>458</v>
      </c>
      <c r="I174" s="29" t="s">
        <v>459</v>
      </c>
      <c r="J174" s="29" t="s">
        <v>460</v>
      </c>
      <c r="K174" s="26" t="s">
        <v>459</v>
      </c>
      <c r="P174" s="25">
        <v>30</v>
      </c>
      <c r="Q174" s="25">
        <v>6390</v>
      </c>
      <c r="V174" s="25">
        <v>30</v>
      </c>
      <c r="W174" s="25">
        <v>6390</v>
      </c>
      <c r="AB174" s="25">
        <v>30</v>
      </c>
      <c r="AC174" s="25">
        <v>6390</v>
      </c>
      <c r="AH174" s="25">
        <v>30</v>
      </c>
      <c r="AI174" s="25">
        <v>6390</v>
      </c>
      <c r="AJ174" s="25">
        <v>120</v>
      </c>
      <c r="AK174" s="31">
        <f t="shared" si="5"/>
        <v>0</v>
      </c>
      <c r="AL174" s="25">
        <v>25560</v>
      </c>
    </row>
    <row r="175" spans="1:38">
      <c r="A175" s="29" t="s">
        <v>452</v>
      </c>
      <c r="B175" s="29" t="s">
        <v>977</v>
      </c>
      <c r="C175" s="29" t="s">
        <v>954</v>
      </c>
      <c r="D175" s="29" t="s">
        <v>466</v>
      </c>
      <c r="E175" s="29" t="s">
        <v>467</v>
      </c>
      <c r="F175" s="29" t="str">
        <f t="shared" si="4"/>
        <v>용두</v>
      </c>
      <c r="G175" s="29" t="s">
        <v>976</v>
      </c>
      <c r="H175" s="29" t="s">
        <v>458</v>
      </c>
      <c r="I175" s="29" t="s">
        <v>459</v>
      </c>
      <c r="J175" s="29" t="s">
        <v>460</v>
      </c>
      <c r="K175" s="26" t="s">
        <v>459</v>
      </c>
      <c r="P175" s="25">
        <v>24</v>
      </c>
      <c r="Q175" s="25">
        <v>5310</v>
      </c>
      <c r="V175" s="25">
        <v>24</v>
      </c>
      <c r="W175" s="25">
        <v>5310</v>
      </c>
      <c r="AB175" s="25">
        <v>24</v>
      </c>
      <c r="AC175" s="25">
        <v>5310</v>
      </c>
      <c r="AH175" s="25">
        <v>24</v>
      </c>
      <c r="AI175" s="25">
        <v>5310</v>
      </c>
      <c r="AJ175" s="25">
        <v>96</v>
      </c>
      <c r="AK175" s="31">
        <f t="shared" si="5"/>
        <v>0</v>
      </c>
      <c r="AL175" s="25">
        <v>21240</v>
      </c>
    </row>
    <row r="176" spans="1:38">
      <c r="A176" s="29" t="s">
        <v>452</v>
      </c>
      <c r="B176" s="29" t="s">
        <v>978</v>
      </c>
      <c r="C176" s="29" t="s">
        <v>979</v>
      </c>
      <c r="D176" s="29" t="s">
        <v>466</v>
      </c>
      <c r="E176" s="29" t="s">
        <v>467</v>
      </c>
      <c r="F176" s="29" t="str">
        <f t="shared" si="4"/>
        <v>용두</v>
      </c>
      <c r="G176" s="29" t="s">
        <v>976</v>
      </c>
      <c r="H176" s="29" t="s">
        <v>458</v>
      </c>
      <c r="I176" s="29" t="s">
        <v>459</v>
      </c>
      <c r="J176" s="29" t="s">
        <v>460</v>
      </c>
      <c r="K176" s="26" t="s">
        <v>459</v>
      </c>
      <c r="P176" s="25">
        <v>30</v>
      </c>
      <c r="Q176" s="25">
        <v>6390</v>
      </c>
      <c r="V176" s="25">
        <v>30</v>
      </c>
      <c r="W176" s="25">
        <v>6390</v>
      </c>
      <c r="AB176" s="25">
        <v>30</v>
      </c>
      <c r="AC176" s="25">
        <v>6390</v>
      </c>
      <c r="AH176" s="25">
        <v>30</v>
      </c>
      <c r="AI176" s="25">
        <v>6390</v>
      </c>
      <c r="AJ176" s="25">
        <v>120</v>
      </c>
      <c r="AK176" s="31">
        <f t="shared" si="5"/>
        <v>0</v>
      </c>
      <c r="AL176" s="25">
        <v>25560</v>
      </c>
    </row>
    <row r="177" spans="1:38">
      <c r="A177" s="29" t="s">
        <v>452</v>
      </c>
      <c r="B177" s="29" t="s">
        <v>980</v>
      </c>
      <c r="C177" s="29" t="s">
        <v>981</v>
      </c>
      <c r="D177" s="29" t="s">
        <v>466</v>
      </c>
      <c r="E177" s="29" t="s">
        <v>467</v>
      </c>
      <c r="F177" s="29" t="str">
        <f t="shared" si="4"/>
        <v>용두</v>
      </c>
      <c r="G177" s="29" t="s">
        <v>982</v>
      </c>
      <c r="H177" s="29" t="s">
        <v>475</v>
      </c>
      <c r="I177" s="29" t="s">
        <v>459</v>
      </c>
      <c r="J177" s="29" t="s">
        <v>460</v>
      </c>
      <c r="K177" s="26" t="s">
        <v>459</v>
      </c>
      <c r="P177" s="25">
        <v>30</v>
      </c>
      <c r="Q177" s="25">
        <v>8430</v>
      </c>
      <c r="V177" s="25">
        <v>30</v>
      </c>
      <c r="W177" s="25">
        <v>8430</v>
      </c>
      <c r="AB177" s="25">
        <v>30</v>
      </c>
      <c r="AC177" s="25">
        <v>8430</v>
      </c>
      <c r="AH177" s="25">
        <v>30</v>
      </c>
      <c r="AI177" s="25">
        <v>8430</v>
      </c>
      <c r="AJ177" s="25">
        <v>120</v>
      </c>
      <c r="AK177" s="31">
        <f t="shared" si="5"/>
        <v>0</v>
      </c>
      <c r="AL177" s="25">
        <v>33720</v>
      </c>
    </row>
    <row r="178" spans="1:38">
      <c r="A178" s="29" t="s">
        <v>452</v>
      </c>
      <c r="B178" s="29" t="s">
        <v>983</v>
      </c>
      <c r="C178" s="29" t="s">
        <v>984</v>
      </c>
      <c r="D178" s="29" t="s">
        <v>466</v>
      </c>
      <c r="E178" s="29" t="s">
        <v>467</v>
      </c>
      <c r="F178" s="29" t="str">
        <f t="shared" si="4"/>
        <v>용두</v>
      </c>
      <c r="G178" s="29" t="s">
        <v>985</v>
      </c>
      <c r="H178" s="29" t="s">
        <v>458</v>
      </c>
      <c r="I178" s="29" t="s">
        <v>459</v>
      </c>
      <c r="J178" s="29" t="s">
        <v>460</v>
      </c>
      <c r="K178" s="26" t="s">
        <v>459</v>
      </c>
      <c r="P178" s="25">
        <v>24</v>
      </c>
      <c r="Q178" s="25">
        <v>5310</v>
      </c>
      <c r="V178" s="25">
        <v>24</v>
      </c>
      <c r="W178" s="25">
        <v>5310</v>
      </c>
      <c r="AB178" s="25">
        <v>24</v>
      </c>
      <c r="AC178" s="25">
        <v>5310</v>
      </c>
      <c r="AH178" s="25">
        <v>24</v>
      </c>
      <c r="AI178" s="25">
        <v>5310</v>
      </c>
      <c r="AJ178" s="25">
        <v>96</v>
      </c>
      <c r="AK178" s="31">
        <f t="shared" si="5"/>
        <v>0</v>
      </c>
      <c r="AL178" s="25">
        <v>21240</v>
      </c>
    </row>
    <row r="179" spans="1:38">
      <c r="A179" s="29" t="s">
        <v>452</v>
      </c>
      <c r="B179" s="29" t="s">
        <v>986</v>
      </c>
      <c r="C179" s="29" t="s">
        <v>987</v>
      </c>
      <c r="D179" s="29" t="s">
        <v>466</v>
      </c>
      <c r="E179" s="29" t="s">
        <v>467</v>
      </c>
      <c r="F179" s="29" t="str">
        <f t="shared" si="4"/>
        <v>용두</v>
      </c>
      <c r="G179" s="29" t="s">
        <v>988</v>
      </c>
      <c r="H179" s="29" t="s">
        <v>458</v>
      </c>
      <c r="I179" s="29" t="s">
        <v>459</v>
      </c>
      <c r="J179" s="29" t="s">
        <v>460</v>
      </c>
      <c r="K179" s="26" t="s">
        <v>459</v>
      </c>
      <c r="P179" s="25">
        <v>42</v>
      </c>
      <c r="Q179" s="25">
        <v>8550</v>
      </c>
      <c r="V179" s="25">
        <v>42</v>
      </c>
      <c r="W179" s="25">
        <v>8550</v>
      </c>
      <c r="AB179" s="25">
        <v>42</v>
      </c>
      <c r="AC179" s="25">
        <v>8550</v>
      </c>
      <c r="AH179" s="25">
        <v>42</v>
      </c>
      <c r="AI179" s="25">
        <v>8550</v>
      </c>
      <c r="AJ179" s="25">
        <v>168</v>
      </c>
      <c r="AK179" s="31">
        <f t="shared" si="5"/>
        <v>0</v>
      </c>
      <c r="AL179" s="25">
        <v>34200</v>
      </c>
    </row>
    <row r="180" spans="1:38">
      <c r="A180" s="29" t="s">
        <v>452</v>
      </c>
      <c r="B180" s="29" t="s">
        <v>989</v>
      </c>
      <c r="C180" s="29" t="s">
        <v>990</v>
      </c>
      <c r="D180" s="29" t="s">
        <v>466</v>
      </c>
      <c r="E180" s="29" t="s">
        <v>467</v>
      </c>
      <c r="F180" s="29" t="str">
        <f t="shared" si="4"/>
        <v>용두</v>
      </c>
      <c r="G180" s="29" t="s">
        <v>991</v>
      </c>
      <c r="H180" s="29" t="s">
        <v>458</v>
      </c>
      <c r="I180" s="29" t="s">
        <v>459</v>
      </c>
      <c r="J180" s="29" t="s">
        <v>460</v>
      </c>
      <c r="K180" s="26" t="s">
        <v>459</v>
      </c>
      <c r="P180" s="25">
        <v>36</v>
      </c>
      <c r="Q180" s="25">
        <v>7470</v>
      </c>
      <c r="V180" s="25">
        <v>36</v>
      </c>
      <c r="W180" s="25">
        <v>7470</v>
      </c>
      <c r="AB180" s="25">
        <v>36</v>
      </c>
      <c r="AC180" s="25">
        <v>7470</v>
      </c>
      <c r="AH180" s="25">
        <v>36</v>
      </c>
      <c r="AI180" s="25">
        <v>7470</v>
      </c>
      <c r="AJ180" s="25">
        <v>144</v>
      </c>
      <c r="AK180" s="31">
        <f t="shared" si="5"/>
        <v>0</v>
      </c>
      <c r="AL180" s="25">
        <v>29880</v>
      </c>
    </row>
    <row r="181" spans="1:38">
      <c r="A181" s="29" t="s">
        <v>452</v>
      </c>
      <c r="B181" s="29" t="s">
        <v>992</v>
      </c>
      <c r="C181" s="29" t="s">
        <v>993</v>
      </c>
      <c r="D181" s="29" t="s">
        <v>466</v>
      </c>
      <c r="E181" s="29" t="s">
        <v>467</v>
      </c>
      <c r="F181" s="29" t="str">
        <f t="shared" si="4"/>
        <v>용두</v>
      </c>
      <c r="G181" s="29" t="s">
        <v>994</v>
      </c>
      <c r="H181" s="29" t="s">
        <v>458</v>
      </c>
      <c r="I181" s="29" t="s">
        <v>459</v>
      </c>
      <c r="J181" s="29" t="s">
        <v>460</v>
      </c>
      <c r="K181" s="26" t="s">
        <v>459</v>
      </c>
      <c r="P181" s="25">
        <v>24</v>
      </c>
      <c r="Q181" s="25">
        <v>0</v>
      </c>
      <c r="V181" s="25">
        <v>24</v>
      </c>
      <c r="W181" s="25">
        <v>0</v>
      </c>
      <c r="AB181" s="25">
        <v>24</v>
      </c>
      <c r="AC181" s="25">
        <v>0</v>
      </c>
      <c r="AH181" s="25">
        <v>24</v>
      </c>
      <c r="AI181" s="25">
        <v>0</v>
      </c>
      <c r="AJ181" s="25">
        <v>96</v>
      </c>
      <c r="AK181" s="31">
        <f t="shared" si="5"/>
        <v>0</v>
      </c>
      <c r="AL181" s="25">
        <v>0</v>
      </c>
    </row>
    <row r="182" spans="1:38">
      <c r="A182" s="29" t="s">
        <v>452</v>
      </c>
      <c r="B182" s="29" t="s">
        <v>995</v>
      </c>
      <c r="C182" s="29" t="s">
        <v>996</v>
      </c>
      <c r="D182" s="29" t="s">
        <v>466</v>
      </c>
      <c r="E182" s="29" t="s">
        <v>467</v>
      </c>
      <c r="F182" s="29" t="str">
        <f t="shared" si="4"/>
        <v>용두</v>
      </c>
      <c r="G182" s="29" t="s">
        <v>997</v>
      </c>
      <c r="H182" s="29" t="s">
        <v>458</v>
      </c>
      <c r="I182" s="29" t="s">
        <v>459</v>
      </c>
      <c r="J182" s="29" t="s">
        <v>460</v>
      </c>
      <c r="K182" s="26" t="s">
        <v>459</v>
      </c>
      <c r="P182" s="25">
        <v>12</v>
      </c>
      <c r="Q182" s="25">
        <v>0</v>
      </c>
      <c r="V182" s="25">
        <v>12</v>
      </c>
      <c r="W182" s="25">
        <v>0</v>
      </c>
      <c r="AB182" s="25">
        <v>12</v>
      </c>
      <c r="AC182" s="25">
        <v>0</v>
      </c>
      <c r="AH182" s="25">
        <v>12</v>
      </c>
      <c r="AI182" s="25">
        <v>0</v>
      </c>
      <c r="AJ182" s="25">
        <v>48</v>
      </c>
      <c r="AK182" s="31">
        <f t="shared" si="5"/>
        <v>0</v>
      </c>
      <c r="AL182" s="25">
        <v>0</v>
      </c>
    </row>
    <row r="183" spans="1:38">
      <c r="A183" s="29" t="s">
        <v>452</v>
      </c>
      <c r="B183" s="29" t="s">
        <v>998</v>
      </c>
      <c r="C183" s="29" t="s">
        <v>999</v>
      </c>
      <c r="D183" s="29" t="s">
        <v>466</v>
      </c>
      <c r="E183" s="29" t="s">
        <v>467</v>
      </c>
      <c r="F183" s="29" t="str">
        <f t="shared" si="4"/>
        <v>용두</v>
      </c>
      <c r="G183" s="29" t="s">
        <v>1000</v>
      </c>
      <c r="H183" s="29" t="s">
        <v>458</v>
      </c>
      <c r="I183" s="29" t="s">
        <v>459</v>
      </c>
      <c r="J183" s="29" t="s">
        <v>460</v>
      </c>
      <c r="K183" s="26" t="s">
        <v>459</v>
      </c>
      <c r="P183" s="25">
        <v>42</v>
      </c>
      <c r="Q183" s="25">
        <v>8550</v>
      </c>
      <c r="V183" s="25">
        <v>42</v>
      </c>
      <c r="W183" s="25">
        <v>8550</v>
      </c>
      <c r="AB183" s="25">
        <v>42</v>
      </c>
      <c r="AC183" s="25">
        <v>8550</v>
      </c>
      <c r="AH183" s="25">
        <v>42</v>
      </c>
      <c r="AI183" s="25">
        <v>8550</v>
      </c>
      <c r="AJ183" s="25">
        <v>168</v>
      </c>
      <c r="AK183" s="31">
        <f t="shared" si="5"/>
        <v>0</v>
      </c>
      <c r="AL183" s="25">
        <v>34200</v>
      </c>
    </row>
    <row r="184" spans="1:38">
      <c r="A184" s="29" t="s">
        <v>452</v>
      </c>
      <c r="B184" s="29" t="s">
        <v>1001</v>
      </c>
      <c r="C184" s="29" t="s">
        <v>1002</v>
      </c>
      <c r="D184" s="29" t="s">
        <v>466</v>
      </c>
      <c r="E184" s="29" t="s">
        <v>467</v>
      </c>
      <c r="F184" s="29" t="str">
        <f t="shared" si="4"/>
        <v>용두</v>
      </c>
      <c r="G184" s="29" t="s">
        <v>1003</v>
      </c>
      <c r="H184" s="29" t="s">
        <v>458</v>
      </c>
      <c r="I184" s="29" t="s">
        <v>459</v>
      </c>
      <c r="J184" s="29" t="s">
        <v>460</v>
      </c>
      <c r="K184" s="26" t="s">
        <v>459</v>
      </c>
      <c r="P184" s="25">
        <v>36</v>
      </c>
      <c r="Q184" s="25">
        <v>7470</v>
      </c>
      <c r="V184" s="25">
        <v>36</v>
      </c>
      <c r="W184" s="25">
        <v>7470</v>
      </c>
      <c r="AB184" s="25">
        <v>36</v>
      </c>
      <c r="AC184" s="25">
        <v>7470</v>
      </c>
      <c r="AH184" s="25">
        <v>36</v>
      </c>
      <c r="AI184" s="25">
        <v>7470</v>
      </c>
      <c r="AJ184" s="25">
        <v>144</v>
      </c>
      <c r="AK184" s="31">
        <f t="shared" si="5"/>
        <v>0</v>
      </c>
      <c r="AL184" s="25">
        <v>29880</v>
      </c>
    </row>
    <row r="185" spans="1:38">
      <c r="A185" s="29" t="s">
        <v>452</v>
      </c>
      <c r="B185" s="29" t="s">
        <v>1004</v>
      </c>
      <c r="C185" s="29" t="s">
        <v>1005</v>
      </c>
      <c r="D185" s="29" t="s">
        <v>466</v>
      </c>
      <c r="E185" s="29" t="s">
        <v>467</v>
      </c>
      <c r="F185" s="29" t="str">
        <f t="shared" si="4"/>
        <v>용두</v>
      </c>
      <c r="G185" s="29" t="s">
        <v>1006</v>
      </c>
      <c r="H185" s="29" t="s">
        <v>458</v>
      </c>
      <c r="I185" s="29" t="s">
        <v>459</v>
      </c>
      <c r="J185" s="29" t="s">
        <v>460</v>
      </c>
      <c r="K185" s="26" t="s">
        <v>459</v>
      </c>
      <c r="P185" s="25">
        <v>12</v>
      </c>
      <c r="Q185" s="25">
        <v>0</v>
      </c>
      <c r="V185" s="25">
        <v>12</v>
      </c>
      <c r="W185" s="25">
        <v>0</v>
      </c>
      <c r="AB185" s="25">
        <v>12</v>
      </c>
      <c r="AC185" s="25">
        <v>0</v>
      </c>
      <c r="AH185" s="25">
        <v>12</v>
      </c>
      <c r="AI185" s="25">
        <v>0</v>
      </c>
      <c r="AJ185" s="25">
        <v>48</v>
      </c>
      <c r="AK185" s="31">
        <f t="shared" si="5"/>
        <v>0</v>
      </c>
      <c r="AL185" s="25">
        <v>0</v>
      </c>
    </row>
    <row r="186" spans="1:38">
      <c r="A186" s="29" t="s">
        <v>452</v>
      </c>
      <c r="B186" s="29" t="s">
        <v>1007</v>
      </c>
      <c r="C186" s="29" t="s">
        <v>1008</v>
      </c>
      <c r="D186" s="29" t="s">
        <v>466</v>
      </c>
      <c r="E186" s="29" t="s">
        <v>467</v>
      </c>
      <c r="F186" s="29" t="str">
        <f t="shared" si="4"/>
        <v>용두</v>
      </c>
      <c r="G186" s="29" t="s">
        <v>1009</v>
      </c>
      <c r="H186" s="29" t="s">
        <v>458</v>
      </c>
      <c r="I186" s="29" t="s">
        <v>459</v>
      </c>
      <c r="J186" s="29" t="s">
        <v>460</v>
      </c>
      <c r="K186" s="26" t="s">
        <v>459</v>
      </c>
      <c r="P186" s="25">
        <v>30</v>
      </c>
      <c r="Q186" s="25">
        <v>6390</v>
      </c>
      <c r="V186" s="25">
        <v>30</v>
      </c>
      <c r="W186" s="25">
        <v>6390</v>
      </c>
      <c r="AB186" s="25">
        <v>30</v>
      </c>
      <c r="AC186" s="25">
        <v>6390</v>
      </c>
      <c r="AH186" s="25">
        <v>30</v>
      </c>
      <c r="AI186" s="25">
        <v>6390</v>
      </c>
      <c r="AJ186" s="25">
        <v>120</v>
      </c>
      <c r="AK186" s="31">
        <f t="shared" si="5"/>
        <v>0</v>
      </c>
      <c r="AL186" s="25">
        <v>25560</v>
      </c>
    </row>
    <row r="187" spans="1:38">
      <c r="A187" s="29" t="s">
        <v>452</v>
      </c>
      <c r="B187" s="29" t="s">
        <v>1010</v>
      </c>
      <c r="C187" s="29" t="s">
        <v>1011</v>
      </c>
      <c r="D187" s="29" t="s">
        <v>466</v>
      </c>
      <c r="E187" s="29" t="s">
        <v>467</v>
      </c>
      <c r="F187" s="29" t="str">
        <f t="shared" si="4"/>
        <v>용두</v>
      </c>
      <c r="G187" s="29" t="s">
        <v>1012</v>
      </c>
      <c r="H187" s="29" t="s">
        <v>458</v>
      </c>
      <c r="I187" s="29" t="s">
        <v>459</v>
      </c>
      <c r="J187" s="29" t="s">
        <v>460</v>
      </c>
      <c r="K187" s="26" t="s">
        <v>459</v>
      </c>
      <c r="P187" s="25">
        <v>6</v>
      </c>
      <c r="Q187" s="25">
        <v>2070</v>
      </c>
      <c r="V187" s="25">
        <v>6</v>
      </c>
      <c r="W187" s="25">
        <v>2070</v>
      </c>
      <c r="AB187" s="25">
        <v>6</v>
      </c>
      <c r="AC187" s="25">
        <v>2070</v>
      </c>
      <c r="AH187" s="25">
        <v>6</v>
      </c>
      <c r="AI187" s="25">
        <v>2070</v>
      </c>
      <c r="AJ187" s="25">
        <v>24</v>
      </c>
      <c r="AK187" s="31">
        <f t="shared" si="5"/>
        <v>0</v>
      </c>
      <c r="AL187" s="25">
        <v>8280</v>
      </c>
    </row>
    <row r="188" spans="1:38">
      <c r="A188" s="29" t="s">
        <v>452</v>
      </c>
      <c r="B188" s="29" t="s">
        <v>1013</v>
      </c>
      <c r="C188" s="29" t="s">
        <v>1014</v>
      </c>
      <c r="D188" s="29" t="s">
        <v>466</v>
      </c>
      <c r="E188" s="29" t="s">
        <v>467</v>
      </c>
      <c r="F188" s="29" t="str">
        <f t="shared" si="4"/>
        <v>용두</v>
      </c>
      <c r="G188" s="29" t="s">
        <v>1015</v>
      </c>
      <c r="H188" s="29" t="s">
        <v>458</v>
      </c>
      <c r="I188" s="29" t="s">
        <v>459</v>
      </c>
      <c r="J188" s="29" t="s">
        <v>460</v>
      </c>
      <c r="K188" s="26" t="s">
        <v>459</v>
      </c>
      <c r="P188" s="25">
        <v>30</v>
      </c>
      <c r="Q188" s="25">
        <v>6390</v>
      </c>
      <c r="V188" s="25">
        <v>30</v>
      </c>
      <c r="W188" s="25">
        <v>6390</v>
      </c>
      <c r="AB188" s="25">
        <v>30</v>
      </c>
      <c r="AC188" s="25">
        <v>6390</v>
      </c>
      <c r="AH188" s="25">
        <v>30</v>
      </c>
      <c r="AI188" s="25">
        <v>6390</v>
      </c>
      <c r="AJ188" s="25">
        <v>120</v>
      </c>
      <c r="AK188" s="31">
        <f t="shared" si="5"/>
        <v>0</v>
      </c>
      <c r="AL188" s="25">
        <v>25560</v>
      </c>
    </row>
    <row r="189" spans="1:38">
      <c r="A189" s="29" t="s">
        <v>452</v>
      </c>
      <c r="B189" s="29" t="s">
        <v>1016</v>
      </c>
      <c r="C189" s="29" t="s">
        <v>1017</v>
      </c>
      <c r="D189" s="29" t="s">
        <v>466</v>
      </c>
      <c r="E189" s="29" t="s">
        <v>467</v>
      </c>
      <c r="F189" s="29" t="str">
        <f t="shared" si="4"/>
        <v>용두</v>
      </c>
      <c r="G189" s="29" t="s">
        <v>1018</v>
      </c>
      <c r="H189" s="29" t="s">
        <v>458</v>
      </c>
      <c r="I189" s="29" t="s">
        <v>459</v>
      </c>
      <c r="J189" s="29" t="s">
        <v>460</v>
      </c>
      <c r="K189" s="26" t="s">
        <v>459</v>
      </c>
      <c r="P189" s="25">
        <v>90</v>
      </c>
      <c r="Q189" s="25">
        <v>25590</v>
      </c>
      <c r="V189" s="25">
        <v>90</v>
      </c>
      <c r="W189" s="25">
        <v>25590</v>
      </c>
      <c r="AB189" s="25">
        <v>90</v>
      </c>
      <c r="AC189" s="25">
        <v>25590</v>
      </c>
      <c r="AH189" s="25">
        <v>90</v>
      </c>
      <c r="AI189" s="25">
        <v>25590</v>
      </c>
      <c r="AJ189" s="25">
        <v>360</v>
      </c>
      <c r="AK189" s="31">
        <f t="shared" si="5"/>
        <v>0</v>
      </c>
      <c r="AL189" s="25">
        <v>102360</v>
      </c>
    </row>
    <row r="190" spans="1:38">
      <c r="A190" s="29" t="s">
        <v>452</v>
      </c>
      <c r="B190" s="29" t="s">
        <v>1019</v>
      </c>
      <c r="C190" s="29" t="s">
        <v>1020</v>
      </c>
      <c r="D190" s="29" t="s">
        <v>466</v>
      </c>
      <c r="E190" s="29" t="s">
        <v>467</v>
      </c>
      <c r="F190" s="29" t="str">
        <f t="shared" si="4"/>
        <v>용두</v>
      </c>
      <c r="G190" s="29" t="s">
        <v>1021</v>
      </c>
      <c r="H190" s="29" t="s">
        <v>458</v>
      </c>
      <c r="I190" s="29" t="s">
        <v>459</v>
      </c>
      <c r="J190" s="29" t="s">
        <v>460</v>
      </c>
      <c r="K190" s="26" t="s">
        <v>459</v>
      </c>
      <c r="P190" s="25">
        <v>30</v>
      </c>
      <c r="Q190" s="25">
        <v>6390</v>
      </c>
      <c r="V190" s="25">
        <v>30</v>
      </c>
      <c r="W190" s="25">
        <v>6390</v>
      </c>
      <c r="AB190" s="25">
        <v>30</v>
      </c>
      <c r="AC190" s="25">
        <v>6390</v>
      </c>
      <c r="AH190" s="25">
        <v>30</v>
      </c>
      <c r="AI190" s="25">
        <v>6390</v>
      </c>
      <c r="AJ190" s="25">
        <v>120</v>
      </c>
      <c r="AK190" s="31">
        <f t="shared" si="5"/>
        <v>0</v>
      </c>
      <c r="AL190" s="25">
        <v>25560</v>
      </c>
    </row>
    <row r="191" spans="1:38">
      <c r="A191" s="29" t="s">
        <v>452</v>
      </c>
      <c r="B191" s="29" t="s">
        <v>1022</v>
      </c>
      <c r="C191" s="29" t="s">
        <v>1023</v>
      </c>
      <c r="D191" s="29" t="s">
        <v>466</v>
      </c>
      <c r="E191" s="29" t="s">
        <v>467</v>
      </c>
      <c r="F191" s="29" t="str">
        <f t="shared" si="4"/>
        <v>용두</v>
      </c>
      <c r="G191" s="29" t="s">
        <v>1024</v>
      </c>
      <c r="H191" s="29" t="s">
        <v>458</v>
      </c>
      <c r="I191" s="29" t="s">
        <v>459</v>
      </c>
      <c r="J191" s="29" t="s">
        <v>460</v>
      </c>
      <c r="K191" s="26" t="s">
        <v>459</v>
      </c>
      <c r="P191" s="25">
        <v>48</v>
      </c>
      <c r="Q191" s="25">
        <v>0</v>
      </c>
      <c r="V191" s="25">
        <v>48</v>
      </c>
      <c r="W191" s="25">
        <v>0</v>
      </c>
      <c r="AB191" s="25">
        <v>48</v>
      </c>
      <c r="AC191" s="25">
        <v>0</v>
      </c>
      <c r="AH191" s="25">
        <v>48</v>
      </c>
      <c r="AI191" s="25">
        <v>0</v>
      </c>
      <c r="AJ191" s="25">
        <v>192</v>
      </c>
      <c r="AK191" s="31">
        <f t="shared" si="5"/>
        <v>0</v>
      </c>
      <c r="AL191" s="25">
        <v>0</v>
      </c>
    </row>
    <row r="192" spans="1:38">
      <c r="A192" s="29" t="s">
        <v>452</v>
      </c>
      <c r="B192" s="29" t="s">
        <v>1025</v>
      </c>
      <c r="C192" s="29" t="s">
        <v>1026</v>
      </c>
      <c r="D192" s="29" t="s">
        <v>466</v>
      </c>
      <c r="E192" s="29" t="s">
        <v>467</v>
      </c>
      <c r="F192" s="29" t="str">
        <f t="shared" si="4"/>
        <v>용두</v>
      </c>
      <c r="G192" s="29" t="s">
        <v>580</v>
      </c>
      <c r="H192" s="29" t="s">
        <v>458</v>
      </c>
      <c r="I192" s="29" t="s">
        <v>459</v>
      </c>
      <c r="J192" s="29" t="s">
        <v>460</v>
      </c>
      <c r="K192" s="26" t="s">
        <v>459</v>
      </c>
      <c r="P192" s="25">
        <v>78</v>
      </c>
      <c r="Q192" s="25">
        <v>20070</v>
      </c>
      <c r="V192" s="25">
        <v>78</v>
      </c>
      <c r="W192" s="25">
        <v>20070</v>
      </c>
      <c r="AB192" s="25">
        <v>78</v>
      </c>
      <c r="AC192" s="25">
        <v>20070</v>
      </c>
      <c r="AH192" s="25">
        <v>78</v>
      </c>
      <c r="AI192" s="25">
        <v>20070</v>
      </c>
      <c r="AJ192" s="25">
        <v>312</v>
      </c>
      <c r="AK192" s="31">
        <f t="shared" si="5"/>
        <v>0</v>
      </c>
      <c r="AL192" s="25">
        <v>80280</v>
      </c>
    </row>
    <row r="193" spans="1:38">
      <c r="A193" s="29" t="s">
        <v>452</v>
      </c>
      <c r="B193" s="29" t="s">
        <v>1027</v>
      </c>
      <c r="C193" s="29" t="s">
        <v>1028</v>
      </c>
      <c r="D193" s="29" t="s">
        <v>466</v>
      </c>
      <c r="E193" s="29" t="s">
        <v>467</v>
      </c>
      <c r="F193" s="29" t="str">
        <f t="shared" si="4"/>
        <v>용두</v>
      </c>
      <c r="G193" s="29" t="s">
        <v>1029</v>
      </c>
      <c r="H193" s="29" t="s">
        <v>458</v>
      </c>
      <c r="I193" s="29" t="s">
        <v>459</v>
      </c>
      <c r="J193" s="29" t="s">
        <v>460</v>
      </c>
      <c r="K193" s="26" t="s">
        <v>459</v>
      </c>
      <c r="P193" s="25">
        <v>18</v>
      </c>
      <c r="Q193" s="25">
        <v>4230</v>
      </c>
      <c r="V193" s="25">
        <v>18</v>
      </c>
      <c r="W193" s="25">
        <v>4230</v>
      </c>
      <c r="AB193" s="25">
        <v>18</v>
      </c>
      <c r="AC193" s="25">
        <v>4230</v>
      </c>
      <c r="AH193" s="25">
        <v>18</v>
      </c>
      <c r="AI193" s="25">
        <v>4230</v>
      </c>
      <c r="AJ193" s="25">
        <v>72</v>
      </c>
      <c r="AK193" s="31">
        <f t="shared" si="5"/>
        <v>0</v>
      </c>
      <c r="AL193" s="25">
        <v>16920</v>
      </c>
    </row>
    <row r="194" spans="1:38">
      <c r="A194" s="29" t="s">
        <v>452</v>
      </c>
      <c r="B194" s="29" t="s">
        <v>1030</v>
      </c>
      <c r="C194" s="29" t="s">
        <v>1031</v>
      </c>
      <c r="D194" s="29" t="s">
        <v>466</v>
      </c>
      <c r="E194" s="29" t="s">
        <v>467</v>
      </c>
      <c r="F194" s="29" t="str">
        <f t="shared" si="4"/>
        <v>용두</v>
      </c>
      <c r="G194" s="29" t="s">
        <v>1032</v>
      </c>
      <c r="H194" s="29" t="s">
        <v>458</v>
      </c>
      <c r="I194" s="29" t="s">
        <v>459</v>
      </c>
      <c r="J194" s="29" t="s">
        <v>460</v>
      </c>
      <c r="K194" s="26" t="s">
        <v>459</v>
      </c>
      <c r="P194" s="25">
        <v>12</v>
      </c>
      <c r="Q194" s="25">
        <v>3150</v>
      </c>
      <c r="V194" s="25">
        <v>12</v>
      </c>
      <c r="W194" s="25">
        <v>3150</v>
      </c>
      <c r="AB194" s="25">
        <v>12</v>
      </c>
      <c r="AC194" s="25">
        <v>3150</v>
      </c>
      <c r="AH194" s="25">
        <v>12</v>
      </c>
      <c r="AI194" s="25">
        <v>3150</v>
      </c>
      <c r="AJ194" s="25">
        <v>48</v>
      </c>
      <c r="AK194" s="31">
        <f t="shared" si="5"/>
        <v>0</v>
      </c>
      <c r="AL194" s="25">
        <v>12600</v>
      </c>
    </row>
    <row r="195" spans="1:38">
      <c r="A195" s="29" t="s">
        <v>452</v>
      </c>
      <c r="B195" s="29" t="s">
        <v>1033</v>
      </c>
      <c r="C195" s="29" t="s">
        <v>1034</v>
      </c>
      <c r="D195" s="29" t="s">
        <v>466</v>
      </c>
      <c r="E195" s="29" t="s">
        <v>467</v>
      </c>
      <c r="F195" s="29" t="str">
        <f t="shared" ref="F195:F258" si="6">LEFT(G195,2)</f>
        <v>용두</v>
      </c>
      <c r="G195" s="29" t="s">
        <v>1035</v>
      </c>
      <c r="H195" s="29" t="s">
        <v>458</v>
      </c>
      <c r="I195" s="29" t="s">
        <v>459</v>
      </c>
      <c r="J195" s="29" t="s">
        <v>460</v>
      </c>
      <c r="K195" s="26" t="s">
        <v>459</v>
      </c>
      <c r="P195" s="25">
        <v>30</v>
      </c>
      <c r="Q195" s="25">
        <v>6390</v>
      </c>
      <c r="V195" s="25">
        <v>30</v>
      </c>
      <c r="W195" s="25">
        <v>6390</v>
      </c>
      <c r="AB195" s="25">
        <v>30</v>
      </c>
      <c r="AC195" s="25">
        <v>6390</v>
      </c>
      <c r="AH195" s="25">
        <v>30</v>
      </c>
      <c r="AI195" s="25">
        <v>6390</v>
      </c>
      <c r="AJ195" s="25">
        <v>120</v>
      </c>
      <c r="AK195" s="31">
        <f t="shared" ref="AK195:AK258" si="7">IF(H195="산업용",AJ195,0)</f>
        <v>0</v>
      </c>
      <c r="AL195" s="25">
        <v>25560</v>
      </c>
    </row>
    <row r="196" spans="1:38">
      <c r="A196" s="29" t="s">
        <v>452</v>
      </c>
      <c r="B196" s="29" t="s">
        <v>1036</v>
      </c>
      <c r="C196" s="29" t="s">
        <v>1037</v>
      </c>
      <c r="D196" s="29" t="s">
        <v>466</v>
      </c>
      <c r="E196" s="29" t="s">
        <v>467</v>
      </c>
      <c r="F196" s="29" t="str">
        <f t="shared" si="6"/>
        <v>용두</v>
      </c>
      <c r="G196" s="29" t="s">
        <v>1038</v>
      </c>
      <c r="H196" s="29" t="s">
        <v>458</v>
      </c>
      <c r="I196" s="29" t="s">
        <v>459</v>
      </c>
      <c r="J196" s="29" t="s">
        <v>460</v>
      </c>
      <c r="K196" s="26" t="s">
        <v>459</v>
      </c>
      <c r="P196" s="25">
        <v>30</v>
      </c>
      <c r="Q196" s="25">
        <v>6390</v>
      </c>
      <c r="V196" s="25">
        <v>30</v>
      </c>
      <c r="W196" s="25">
        <v>6390</v>
      </c>
      <c r="AB196" s="25">
        <v>30</v>
      </c>
      <c r="AC196" s="25">
        <v>6390</v>
      </c>
      <c r="AH196" s="25">
        <v>30</v>
      </c>
      <c r="AI196" s="25">
        <v>6390</v>
      </c>
      <c r="AJ196" s="25">
        <v>120</v>
      </c>
      <c r="AK196" s="31">
        <f t="shared" si="7"/>
        <v>0</v>
      </c>
      <c r="AL196" s="25">
        <v>25560</v>
      </c>
    </row>
    <row r="197" spans="1:38">
      <c r="A197" s="29" t="s">
        <v>452</v>
      </c>
      <c r="B197" s="29" t="s">
        <v>1039</v>
      </c>
      <c r="C197" s="29" t="s">
        <v>1040</v>
      </c>
      <c r="D197" s="29" t="s">
        <v>466</v>
      </c>
      <c r="E197" s="29" t="s">
        <v>467</v>
      </c>
      <c r="F197" s="29" t="str">
        <f t="shared" si="6"/>
        <v>용두</v>
      </c>
      <c r="G197" s="29" t="s">
        <v>1038</v>
      </c>
      <c r="H197" s="29" t="s">
        <v>458</v>
      </c>
      <c r="I197" s="29" t="s">
        <v>459</v>
      </c>
      <c r="J197" s="29" t="s">
        <v>460</v>
      </c>
      <c r="K197" s="26" t="s">
        <v>459</v>
      </c>
      <c r="P197" s="25">
        <v>30</v>
      </c>
      <c r="Q197" s="25">
        <v>6390</v>
      </c>
      <c r="V197" s="25">
        <v>30</v>
      </c>
      <c r="W197" s="25">
        <v>6390</v>
      </c>
      <c r="AB197" s="25">
        <v>30</v>
      </c>
      <c r="AC197" s="25">
        <v>6390</v>
      </c>
      <c r="AH197" s="25">
        <v>30</v>
      </c>
      <c r="AI197" s="25">
        <v>6390</v>
      </c>
      <c r="AJ197" s="25">
        <v>120</v>
      </c>
      <c r="AK197" s="31">
        <f t="shared" si="7"/>
        <v>0</v>
      </c>
      <c r="AL197" s="25">
        <v>25560</v>
      </c>
    </row>
    <row r="198" spans="1:38">
      <c r="A198" s="29" t="s">
        <v>452</v>
      </c>
      <c r="B198" s="29" t="s">
        <v>1041</v>
      </c>
      <c r="C198" s="29" t="s">
        <v>1042</v>
      </c>
      <c r="D198" s="29" t="s">
        <v>466</v>
      </c>
      <c r="E198" s="29" t="s">
        <v>467</v>
      </c>
      <c r="F198" s="29" t="str">
        <f t="shared" si="6"/>
        <v>용두</v>
      </c>
      <c r="G198" s="29" t="s">
        <v>1043</v>
      </c>
      <c r="H198" s="29" t="s">
        <v>458</v>
      </c>
      <c r="I198" s="29" t="s">
        <v>459</v>
      </c>
      <c r="J198" s="29" t="s">
        <v>460</v>
      </c>
      <c r="K198" s="26" t="s">
        <v>459</v>
      </c>
      <c r="P198" s="25">
        <v>30</v>
      </c>
      <c r="Q198" s="25">
        <v>6390</v>
      </c>
      <c r="V198" s="25">
        <v>30</v>
      </c>
      <c r="W198" s="25">
        <v>6390</v>
      </c>
      <c r="AB198" s="25">
        <v>30</v>
      </c>
      <c r="AC198" s="25">
        <v>6390</v>
      </c>
      <c r="AH198" s="25">
        <v>30</v>
      </c>
      <c r="AI198" s="25">
        <v>6390</v>
      </c>
      <c r="AJ198" s="25">
        <v>120</v>
      </c>
      <c r="AK198" s="31">
        <f t="shared" si="7"/>
        <v>0</v>
      </c>
      <c r="AL198" s="25">
        <v>25560</v>
      </c>
    </row>
    <row r="199" spans="1:38">
      <c r="A199" s="29" t="s">
        <v>452</v>
      </c>
      <c r="B199" s="29" t="s">
        <v>1044</v>
      </c>
      <c r="C199" s="29" t="s">
        <v>1045</v>
      </c>
      <c r="D199" s="29" t="s">
        <v>466</v>
      </c>
      <c r="E199" s="29" t="s">
        <v>467</v>
      </c>
      <c r="F199" s="29" t="str">
        <f t="shared" si="6"/>
        <v>용두</v>
      </c>
      <c r="G199" s="29" t="s">
        <v>1046</v>
      </c>
      <c r="H199" s="29" t="s">
        <v>458</v>
      </c>
      <c r="I199" s="29" t="s">
        <v>459</v>
      </c>
      <c r="J199" s="29" t="s">
        <v>460</v>
      </c>
      <c r="K199" s="26" t="s">
        <v>459</v>
      </c>
      <c r="P199" s="25">
        <v>18</v>
      </c>
      <c r="Q199" s="25">
        <v>4230</v>
      </c>
      <c r="V199" s="25">
        <v>18</v>
      </c>
      <c r="W199" s="25">
        <v>4230</v>
      </c>
      <c r="AB199" s="25">
        <v>18</v>
      </c>
      <c r="AC199" s="25">
        <v>4230</v>
      </c>
      <c r="AH199" s="25">
        <v>18</v>
      </c>
      <c r="AI199" s="25">
        <v>4230</v>
      </c>
      <c r="AJ199" s="25">
        <v>72</v>
      </c>
      <c r="AK199" s="31">
        <f t="shared" si="7"/>
        <v>0</v>
      </c>
      <c r="AL199" s="25">
        <v>16920</v>
      </c>
    </row>
    <row r="200" spans="1:38">
      <c r="A200" s="29" t="s">
        <v>452</v>
      </c>
      <c r="B200" s="29" t="s">
        <v>1047</v>
      </c>
      <c r="C200" s="29" t="s">
        <v>1048</v>
      </c>
      <c r="D200" s="29" t="s">
        <v>466</v>
      </c>
      <c r="E200" s="29" t="s">
        <v>467</v>
      </c>
      <c r="F200" s="29" t="str">
        <f t="shared" si="6"/>
        <v>용두</v>
      </c>
      <c r="G200" s="29" t="s">
        <v>1049</v>
      </c>
      <c r="H200" s="29" t="s">
        <v>458</v>
      </c>
      <c r="I200" s="29" t="s">
        <v>459</v>
      </c>
      <c r="J200" s="29" t="s">
        <v>460</v>
      </c>
      <c r="K200" s="26" t="s">
        <v>459</v>
      </c>
      <c r="P200" s="25">
        <v>24</v>
      </c>
      <c r="Q200" s="25">
        <v>0</v>
      </c>
      <c r="V200" s="25">
        <v>24</v>
      </c>
      <c r="W200" s="25">
        <v>0</v>
      </c>
      <c r="AB200" s="25">
        <v>24</v>
      </c>
      <c r="AC200" s="25">
        <v>0</v>
      </c>
      <c r="AH200" s="25">
        <v>24</v>
      </c>
      <c r="AI200" s="25">
        <v>0</v>
      </c>
      <c r="AJ200" s="25">
        <v>96</v>
      </c>
      <c r="AK200" s="31">
        <f t="shared" si="7"/>
        <v>0</v>
      </c>
      <c r="AL200" s="25">
        <v>0</v>
      </c>
    </row>
    <row r="201" spans="1:38">
      <c r="A201" s="29" t="s">
        <v>452</v>
      </c>
      <c r="B201" s="29" t="s">
        <v>1050</v>
      </c>
      <c r="C201" s="29" t="s">
        <v>1051</v>
      </c>
      <c r="D201" s="29" t="s">
        <v>466</v>
      </c>
      <c r="E201" s="29" t="s">
        <v>467</v>
      </c>
      <c r="F201" s="29" t="str">
        <f t="shared" si="6"/>
        <v>용두</v>
      </c>
      <c r="G201" s="29" t="s">
        <v>1052</v>
      </c>
      <c r="H201" s="29" t="s">
        <v>458</v>
      </c>
      <c r="I201" s="29" t="s">
        <v>459</v>
      </c>
      <c r="J201" s="29" t="s">
        <v>460</v>
      </c>
      <c r="K201" s="26" t="s">
        <v>459</v>
      </c>
      <c r="P201" s="25">
        <v>24</v>
      </c>
      <c r="Q201" s="25">
        <v>0</v>
      </c>
      <c r="V201" s="25">
        <v>24</v>
      </c>
      <c r="W201" s="25">
        <v>0</v>
      </c>
      <c r="AB201" s="25">
        <v>24</v>
      </c>
      <c r="AC201" s="25">
        <v>0</v>
      </c>
      <c r="AH201" s="25">
        <v>24</v>
      </c>
      <c r="AI201" s="25">
        <v>0</v>
      </c>
      <c r="AJ201" s="25">
        <v>96</v>
      </c>
      <c r="AK201" s="31">
        <f t="shared" si="7"/>
        <v>0</v>
      </c>
      <c r="AL201" s="25">
        <v>0</v>
      </c>
    </row>
    <row r="202" spans="1:38">
      <c r="A202" s="29" t="s">
        <v>452</v>
      </c>
      <c r="B202" s="29" t="s">
        <v>1053</v>
      </c>
      <c r="C202" s="29" t="s">
        <v>1054</v>
      </c>
      <c r="D202" s="29" t="s">
        <v>466</v>
      </c>
      <c r="E202" s="29" t="s">
        <v>467</v>
      </c>
      <c r="F202" s="29" t="str">
        <f t="shared" si="6"/>
        <v>용두</v>
      </c>
      <c r="G202" s="29" t="s">
        <v>1055</v>
      </c>
      <c r="H202" s="29" t="s">
        <v>458</v>
      </c>
      <c r="I202" s="29" t="s">
        <v>459</v>
      </c>
      <c r="J202" s="29" t="s">
        <v>460</v>
      </c>
      <c r="K202" s="26" t="s">
        <v>459</v>
      </c>
      <c r="P202" s="25">
        <v>42</v>
      </c>
      <c r="Q202" s="25">
        <v>8550</v>
      </c>
      <c r="V202" s="25">
        <v>42</v>
      </c>
      <c r="W202" s="25">
        <v>8550</v>
      </c>
      <c r="AB202" s="25">
        <v>42</v>
      </c>
      <c r="AC202" s="25">
        <v>8550</v>
      </c>
      <c r="AH202" s="25">
        <v>42</v>
      </c>
      <c r="AI202" s="25">
        <v>8550</v>
      </c>
      <c r="AJ202" s="25">
        <v>168</v>
      </c>
      <c r="AK202" s="31">
        <f t="shared" si="7"/>
        <v>0</v>
      </c>
      <c r="AL202" s="25">
        <v>34200</v>
      </c>
    </row>
    <row r="203" spans="1:38">
      <c r="A203" s="29" t="s">
        <v>452</v>
      </c>
      <c r="B203" s="29" t="s">
        <v>1056</v>
      </c>
      <c r="C203" s="29" t="s">
        <v>1057</v>
      </c>
      <c r="D203" s="29" t="s">
        <v>466</v>
      </c>
      <c r="E203" s="29" t="s">
        <v>467</v>
      </c>
      <c r="F203" s="29" t="str">
        <f t="shared" si="6"/>
        <v>용두</v>
      </c>
      <c r="G203" s="29" t="s">
        <v>1058</v>
      </c>
      <c r="H203" s="29" t="s">
        <v>458</v>
      </c>
      <c r="I203" s="29" t="s">
        <v>459</v>
      </c>
      <c r="J203" s="29" t="s">
        <v>460</v>
      </c>
      <c r="K203" s="26" t="s">
        <v>459</v>
      </c>
      <c r="P203" s="25">
        <v>12</v>
      </c>
      <c r="Q203" s="25">
        <v>3150</v>
      </c>
      <c r="V203" s="25">
        <v>12</v>
      </c>
      <c r="W203" s="25">
        <v>3150</v>
      </c>
      <c r="AB203" s="25">
        <v>12</v>
      </c>
      <c r="AC203" s="25">
        <v>3150</v>
      </c>
      <c r="AH203" s="25">
        <v>12</v>
      </c>
      <c r="AI203" s="25">
        <v>3150</v>
      </c>
      <c r="AJ203" s="25">
        <v>48</v>
      </c>
      <c r="AK203" s="31">
        <f t="shared" si="7"/>
        <v>0</v>
      </c>
      <c r="AL203" s="25">
        <v>12600</v>
      </c>
    </row>
    <row r="204" spans="1:38">
      <c r="A204" s="29" t="s">
        <v>452</v>
      </c>
      <c r="B204" s="29" t="s">
        <v>1059</v>
      </c>
      <c r="C204" s="29" t="s">
        <v>1060</v>
      </c>
      <c r="D204" s="29" t="s">
        <v>466</v>
      </c>
      <c r="E204" s="29" t="s">
        <v>467</v>
      </c>
      <c r="F204" s="29" t="str">
        <f t="shared" si="6"/>
        <v>용두</v>
      </c>
      <c r="G204" s="29" t="s">
        <v>1061</v>
      </c>
      <c r="H204" s="29" t="s">
        <v>458</v>
      </c>
      <c r="I204" s="29" t="s">
        <v>459</v>
      </c>
      <c r="J204" s="29" t="s">
        <v>460</v>
      </c>
      <c r="K204" s="26" t="s">
        <v>459</v>
      </c>
      <c r="P204" s="25">
        <v>30</v>
      </c>
      <c r="Q204" s="25">
        <v>6390</v>
      </c>
      <c r="V204" s="25">
        <v>30</v>
      </c>
      <c r="W204" s="25">
        <v>6390</v>
      </c>
      <c r="AB204" s="25">
        <v>30</v>
      </c>
      <c r="AC204" s="25">
        <v>6390</v>
      </c>
      <c r="AH204" s="25">
        <v>30</v>
      </c>
      <c r="AI204" s="25">
        <v>6390</v>
      </c>
      <c r="AJ204" s="25">
        <v>120</v>
      </c>
      <c r="AK204" s="31">
        <f t="shared" si="7"/>
        <v>0</v>
      </c>
      <c r="AL204" s="25">
        <v>25560</v>
      </c>
    </row>
    <row r="205" spans="1:38">
      <c r="A205" s="29" t="s">
        <v>452</v>
      </c>
      <c r="B205" s="29" t="s">
        <v>1062</v>
      </c>
      <c r="C205" s="29" t="s">
        <v>1063</v>
      </c>
      <c r="D205" s="29" t="s">
        <v>466</v>
      </c>
      <c r="E205" s="29" t="s">
        <v>467</v>
      </c>
      <c r="F205" s="29" t="str">
        <f t="shared" si="6"/>
        <v>용두</v>
      </c>
      <c r="G205" s="29" t="s">
        <v>1064</v>
      </c>
      <c r="H205" s="29" t="s">
        <v>458</v>
      </c>
      <c r="I205" s="29" t="s">
        <v>459</v>
      </c>
      <c r="J205" s="29" t="s">
        <v>460</v>
      </c>
      <c r="K205" s="26" t="s">
        <v>459</v>
      </c>
      <c r="P205" s="25">
        <v>36</v>
      </c>
      <c r="Q205" s="25">
        <v>7470</v>
      </c>
      <c r="V205" s="25">
        <v>36</v>
      </c>
      <c r="W205" s="25">
        <v>7470</v>
      </c>
      <c r="AB205" s="25">
        <v>36</v>
      </c>
      <c r="AC205" s="25">
        <v>7470</v>
      </c>
      <c r="AH205" s="25">
        <v>36</v>
      </c>
      <c r="AI205" s="25">
        <v>7470</v>
      </c>
      <c r="AJ205" s="25">
        <v>144</v>
      </c>
      <c r="AK205" s="31">
        <f t="shared" si="7"/>
        <v>0</v>
      </c>
      <c r="AL205" s="25">
        <v>29880</v>
      </c>
    </row>
    <row r="206" spans="1:38">
      <c r="A206" s="29" t="s">
        <v>452</v>
      </c>
      <c r="B206" s="29" t="s">
        <v>1065</v>
      </c>
      <c r="C206" s="29" t="s">
        <v>1066</v>
      </c>
      <c r="D206" s="29" t="s">
        <v>466</v>
      </c>
      <c r="E206" s="29" t="s">
        <v>467</v>
      </c>
      <c r="F206" s="29" t="str">
        <f t="shared" si="6"/>
        <v>용두</v>
      </c>
      <c r="G206" s="29" t="s">
        <v>1067</v>
      </c>
      <c r="H206" s="29" t="s">
        <v>475</v>
      </c>
      <c r="I206" s="29" t="s">
        <v>459</v>
      </c>
      <c r="J206" s="29" t="s">
        <v>460</v>
      </c>
      <c r="K206" s="26" t="s">
        <v>459</v>
      </c>
      <c r="P206" s="25">
        <v>30</v>
      </c>
      <c r="Q206" s="25">
        <v>8430</v>
      </c>
      <c r="V206" s="25">
        <v>30</v>
      </c>
      <c r="W206" s="25">
        <v>8430</v>
      </c>
      <c r="AB206" s="25">
        <v>30</v>
      </c>
      <c r="AC206" s="25">
        <v>8430</v>
      </c>
      <c r="AH206" s="25">
        <v>30</v>
      </c>
      <c r="AI206" s="25">
        <v>8430</v>
      </c>
      <c r="AJ206" s="25">
        <v>120</v>
      </c>
      <c r="AK206" s="31">
        <f t="shared" si="7"/>
        <v>0</v>
      </c>
      <c r="AL206" s="25">
        <v>33720</v>
      </c>
    </row>
    <row r="207" spans="1:38">
      <c r="A207" s="29" t="s">
        <v>452</v>
      </c>
      <c r="B207" s="29" t="s">
        <v>1068</v>
      </c>
      <c r="C207" s="29" t="s">
        <v>1069</v>
      </c>
      <c r="D207" s="29" t="s">
        <v>466</v>
      </c>
      <c r="E207" s="29" t="s">
        <v>467</v>
      </c>
      <c r="F207" s="29" t="str">
        <f t="shared" si="6"/>
        <v>용두</v>
      </c>
      <c r="G207" s="29" t="s">
        <v>1070</v>
      </c>
      <c r="H207" s="29" t="s">
        <v>475</v>
      </c>
      <c r="I207" s="29" t="s">
        <v>459</v>
      </c>
      <c r="J207" s="29" t="s">
        <v>460</v>
      </c>
      <c r="K207" s="26" t="s">
        <v>459</v>
      </c>
      <c r="P207" s="25">
        <v>24</v>
      </c>
      <c r="Q207" s="25">
        <v>6990</v>
      </c>
      <c r="V207" s="25">
        <v>24</v>
      </c>
      <c r="W207" s="25">
        <v>6990</v>
      </c>
      <c r="AB207" s="25">
        <v>24</v>
      </c>
      <c r="AC207" s="25">
        <v>6990</v>
      </c>
      <c r="AH207" s="25">
        <v>24</v>
      </c>
      <c r="AI207" s="25">
        <v>6990</v>
      </c>
      <c r="AJ207" s="25">
        <v>96</v>
      </c>
      <c r="AK207" s="31">
        <f t="shared" si="7"/>
        <v>0</v>
      </c>
      <c r="AL207" s="25">
        <v>27960</v>
      </c>
    </row>
    <row r="208" spans="1:38">
      <c r="A208" s="29" t="s">
        <v>452</v>
      </c>
      <c r="B208" s="29" t="s">
        <v>1071</v>
      </c>
      <c r="C208" s="29" t="s">
        <v>1072</v>
      </c>
      <c r="D208" s="29" t="s">
        <v>466</v>
      </c>
      <c r="E208" s="29" t="s">
        <v>467</v>
      </c>
      <c r="F208" s="29" t="str">
        <f t="shared" si="6"/>
        <v>용두</v>
      </c>
      <c r="G208" s="29" t="s">
        <v>1073</v>
      </c>
      <c r="H208" s="29" t="s">
        <v>458</v>
      </c>
      <c r="I208" s="29" t="s">
        <v>459</v>
      </c>
      <c r="J208" s="29" t="s">
        <v>460</v>
      </c>
      <c r="K208" s="26" t="s">
        <v>459</v>
      </c>
      <c r="P208" s="25">
        <v>30</v>
      </c>
      <c r="Q208" s="25">
        <v>0</v>
      </c>
      <c r="V208" s="25">
        <v>30</v>
      </c>
      <c r="W208" s="25">
        <v>0</v>
      </c>
      <c r="AB208" s="25">
        <v>30</v>
      </c>
      <c r="AC208" s="25">
        <v>0</v>
      </c>
      <c r="AH208" s="25">
        <v>30</v>
      </c>
      <c r="AI208" s="25">
        <v>0</v>
      </c>
      <c r="AJ208" s="25">
        <v>120</v>
      </c>
      <c r="AK208" s="31">
        <f t="shared" si="7"/>
        <v>0</v>
      </c>
      <c r="AL208" s="25">
        <v>0</v>
      </c>
    </row>
    <row r="209" spans="1:38">
      <c r="A209" s="29" t="s">
        <v>452</v>
      </c>
      <c r="B209" s="29" t="s">
        <v>1074</v>
      </c>
      <c r="C209" s="29" t="s">
        <v>1075</v>
      </c>
      <c r="D209" s="29" t="s">
        <v>466</v>
      </c>
      <c r="E209" s="29" t="s">
        <v>467</v>
      </c>
      <c r="F209" s="29" t="str">
        <f t="shared" si="6"/>
        <v>용두</v>
      </c>
      <c r="G209" s="29" t="s">
        <v>1076</v>
      </c>
      <c r="H209" s="29" t="s">
        <v>475</v>
      </c>
      <c r="I209" s="29" t="s">
        <v>459</v>
      </c>
      <c r="J209" s="29" t="s">
        <v>460</v>
      </c>
      <c r="K209" s="26" t="s">
        <v>459</v>
      </c>
      <c r="P209" s="25">
        <v>18</v>
      </c>
      <c r="Q209" s="25">
        <v>5550</v>
      </c>
      <c r="V209" s="25">
        <v>18</v>
      </c>
      <c r="W209" s="25">
        <v>5550</v>
      </c>
      <c r="AB209" s="25">
        <v>18</v>
      </c>
      <c r="AC209" s="25">
        <v>5550</v>
      </c>
      <c r="AH209" s="25">
        <v>18</v>
      </c>
      <c r="AI209" s="25">
        <v>5550</v>
      </c>
      <c r="AJ209" s="25">
        <v>72</v>
      </c>
      <c r="AK209" s="31">
        <f t="shared" si="7"/>
        <v>0</v>
      </c>
      <c r="AL209" s="25">
        <v>22200</v>
      </c>
    </row>
    <row r="210" spans="1:38">
      <c r="A210" s="29" t="s">
        <v>452</v>
      </c>
      <c r="B210" s="29" t="s">
        <v>1077</v>
      </c>
      <c r="C210" s="29" t="s">
        <v>1078</v>
      </c>
      <c r="D210" s="29" t="s">
        <v>466</v>
      </c>
      <c r="E210" s="29" t="s">
        <v>467</v>
      </c>
      <c r="F210" s="29" t="str">
        <f t="shared" si="6"/>
        <v>용두</v>
      </c>
      <c r="G210" s="29" t="s">
        <v>1079</v>
      </c>
      <c r="H210" s="29" t="s">
        <v>458</v>
      </c>
      <c r="I210" s="29" t="s">
        <v>459</v>
      </c>
      <c r="J210" s="29" t="s">
        <v>460</v>
      </c>
      <c r="K210" s="26" t="s">
        <v>459</v>
      </c>
      <c r="P210" s="25">
        <v>36</v>
      </c>
      <c r="Q210" s="25">
        <v>7470</v>
      </c>
      <c r="V210" s="25">
        <v>36</v>
      </c>
      <c r="W210" s="25">
        <v>7470</v>
      </c>
      <c r="AB210" s="25">
        <v>36</v>
      </c>
      <c r="AC210" s="25">
        <v>7470</v>
      </c>
      <c r="AH210" s="25">
        <v>36</v>
      </c>
      <c r="AI210" s="25">
        <v>7470</v>
      </c>
      <c r="AJ210" s="25">
        <v>144</v>
      </c>
      <c r="AK210" s="31">
        <f t="shared" si="7"/>
        <v>0</v>
      </c>
      <c r="AL210" s="25">
        <v>29880</v>
      </c>
    </row>
    <row r="211" spans="1:38">
      <c r="A211" s="29" t="s">
        <v>452</v>
      </c>
      <c r="B211" s="29" t="s">
        <v>1080</v>
      </c>
      <c r="C211" s="29" t="s">
        <v>1081</v>
      </c>
      <c r="D211" s="29" t="s">
        <v>466</v>
      </c>
      <c r="E211" s="29" t="s">
        <v>467</v>
      </c>
      <c r="F211" s="29" t="str">
        <f t="shared" si="6"/>
        <v>용두</v>
      </c>
      <c r="G211" s="29" t="s">
        <v>1082</v>
      </c>
      <c r="H211" s="29" t="s">
        <v>458</v>
      </c>
      <c r="I211" s="29" t="s">
        <v>459</v>
      </c>
      <c r="J211" s="29" t="s">
        <v>460</v>
      </c>
      <c r="K211" s="26" t="s">
        <v>459</v>
      </c>
      <c r="P211" s="25">
        <v>42</v>
      </c>
      <c r="Q211" s="25">
        <v>8550</v>
      </c>
      <c r="V211" s="25">
        <v>42</v>
      </c>
      <c r="W211" s="25">
        <v>8550</v>
      </c>
      <c r="AB211" s="25">
        <v>42</v>
      </c>
      <c r="AC211" s="25">
        <v>8550</v>
      </c>
      <c r="AH211" s="25">
        <v>42</v>
      </c>
      <c r="AI211" s="25">
        <v>8550</v>
      </c>
      <c r="AJ211" s="25">
        <v>168</v>
      </c>
      <c r="AK211" s="31">
        <f t="shared" si="7"/>
        <v>0</v>
      </c>
      <c r="AL211" s="25">
        <v>34200</v>
      </c>
    </row>
    <row r="212" spans="1:38">
      <c r="A212" s="29" t="s">
        <v>452</v>
      </c>
      <c r="B212" s="29" t="s">
        <v>1083</v>
      </c>
      <c r="C212" s="29" t="s">
        <v>1084</v>
      </c>
      <c r="D212" s="29" t="s">
        <v>466</v>
      </c>
      <c r="E212" s="29" t="s">
        <v>467</v>
      </c>
      <c r="F212" s="29" t="str">
        <f t="shared" si="6"/>
        <v>용두</v>
      </c>
      <c r="G212" s="29" t="s">
        <v>1085</v>
      </c>
      <c r="H212" s="29" t="s">
        <v>458</v>
      </c>
      <c r="I212" s="29" t="s">
        <v>459</v>
      </c>
      <c r="J212" s="29" t="s">
        <v>460</v>
      </c>
      <c r="K212" s="26" t="s">
        <v>459</v>
      </c>
      <c r="P212" s="25">
        <v>30</v>
      </c>
      <c r="Q212" s="25">
        <v>6390</v>
      </c>
      <c r="V212" s="25">
        <v>30</v>
      </c>
      <c r="W212" s="25">
        <v>6390</v>
      </c>
      <c r="AB212" s="25">
        <v>30</v>
      </c>
      <c r="AC212" s="25">
        <v>6390</v>
      </c>
      <c r="AH212" s="25">
        <v>30</v>
      </c>
      <c r="AI212" s="25">
        <v>6390</v>
      </c>
      <c r="AJ212" s="25">
        <v>120</v>
      </c>
      <c r="AK212" s="31">
        <f t="shared" si="7"/>
        <v>0</v>
      </c>
      <c r="AL212" s="25">
        <v>25560</v>
      </c>
    </row>
    <row r="213" spans="1:38">
      <c r="A213" s="29" t="s">
        <v>452</v>
      </c>
      <c r="B213" s="29" t="s">
        <v>1086</v>
      </c>
      <c r="C213" s="29" t="s">
        <v>1087</v>
      </c>
      <c r="D213" s="29" t="s">
        <v>466</v>
      </c>
      <c r="E213" s="29" t="s">
        <v>467</v>
      </c>
      <c r="F213" s="29" t="str">
        <f t="shared" si="6"/>
        <v>용두</v>
      </c>
      <c r="G213" s="29" t="s">
        <v>1088</v>
      </c>
      <c r="H213" s="29" t="s">
        <v>475</v>
      </c>
      <c r="I213" s="29" t="s">
        <v>459</v>
      </c>
      <c r="J213" s="29" t="s">
        <v>460</v>
      </c>
      <c r="K213" s="26" t="s">
        <v>459</v>
      </c>
      <c r="P213" s="25">
        <v>90</v>
      </c>
      <c r="Q213" s="25">
        <v>22830</v>
      </c>
      <c r="V213" s="25">
        <v>90</v>
      </c>
      <c r="W213" s="25">
        <v>22830</v>
      </c>
      <c r="AB213" s="25">
        <v>90</v>
      </c>
      <c r="AC213" s="25">
        <v>22830</v>
      </c>
      <c r="AH213" s="25">
        <v>90</v>
      </c>
      <c r="AI213" s="25">
        <v>22830</v>
      </c>
      <c r="AJ213" s="25">
        <v>360</v>
      </c>
      <c r="AK213" s="31">
        <f t="shared" si="7"/>
        <v>0</v>
      </c>
      <c r="AL213" s="25">
        <v>91320</v>
      </c>
    </row>
    <row r="214" spans="1:38">
      <c r="A214" s="29" t="s">
        <v>452</v>
      </c>
      <c r="B214" s="29" t="s">
        <v>1089</v>
      </c>
      <c r="C214" s="29" t="s">
        <v>1090</v>
      </c>
      <c r="D214" s="29" t="s">
        <v>466</v>
      </c>
      <c r="E214" s="29" t="s">
        <v>467</v>
      </c>
      <c r="F214" s="29" t="str">
        <f t="shared" si="6"/>
        <v>용두</v>
      </c>
      <c r="G214" s="29" t="s">
        <v>1091</v>
      </c>
      <c r="H214" s="29" t="s">
        <v>475</v>
      </c>
      <c r="I214" s="29" t="s">
        <v>459</v>
      </c>
      <c r="J214" s="29" t="s">
        <v>460</v>
      </c>
      <c r="K214" s="26" t="s">
        <v>459</v>
      </c>
      <c r="P214" s="25">
        <v>78</v>
      </c>
      <c r="Q214" s="25">
        <v>19950</v>
      </c>
      <c r="V214" s="25">
        <v>78</v>
      </c>
      <c r="W214" s="25">
        <v>19950</v>
      </c>
      <c r="AB214" s="25">
        <v>78</v>
      </c>
      <c r="AC214" s="25">
        <v>19950</v>
      </c>
      <c r="AH214" s="25">
        <v>78</v>
      </c>
      <c r="AI214" s="25">
        <v>19950</v>
      </c>
      <c r="AJ214" s="25">
        <v>312</v>
      </c>
      <c r="AK214" s="31">
        <f t="shared" si="7"/>
        <v>0</v>
      </c>
      <c r="AL214" s="25">
        <v>79800</v>
      </c>
    </row>
    <row r="215" spans="1:38">
      <c r="A215" s="29" t="s">
        <v>452</v>
      </c>
      <c r="B215" s="29" t="s">
        <v>1092</v>
      </c>
      <c r="C215" s="29" t="s">
        <v>1093</v>
      </c>
      <c r="D215" s="29" t="s">
        <v>466</v>
      </c>
      <c r="E215" s="29" t="s">
        <v>467</v>
      </c>
      <c r="F215" s="29" t="str">
        <f t="shared" si="6"/>
        <v>용두</v>
      </c>
      <c r="G215" s="29" t="s">
        <v>1094</v>
      </c>
      <c r="H215" s="29" t="s">
        <v>458</v>
      </c>
      <c r="I215" s="29" t="s">
        <v>459</v>
      </c>
      <c r="J215" s="29" t="s">
        <v>460</v>
      </c>
      <c r="K215" s="26" t="s">
        <v>459</v>
      </c>
      <c r="P215" s="25">
        <v>36</v>
      </c>
      <c r="Q215" s="25">
        <v>7470</v>
      </c>
      <c r="V215" s="25">
        <v>36</v>
      </c>
      <c r="W215" s="25">
        <v>7470</v>
      </c>
      <c r="AB215" s="25">
        <v>36</v>
      </c>
      <c r="AC215" s="25">
        <v>7470</v>
      </c>
      <c r="AH215" s="25">
        <v>36</v>
      </c>
      <c r="AI215" s="25">
        <v>7470</v>
      </c>
      <c r="AJ215" s="25">
        <v>144</v>
      </c>
      <c r="AK215" s="31">
        <f t="shared" si="7"/>
        <v>0</v>
      </c>
      <c r="AL215" s="25">
        <v>29880</v>
      </c>
    </row>
    <row r="216" spans="1:38">
      <c r="A216" s="29" t="s">
        <v>452</v>
      </c>
      <c r="B216" s="29" t="s">
        <v>1095</v>
      </c>
      <c r="C216" s="29" t="s">
        <v>1096</v>
      </c>
      <c r="D216" s="29" t="s">
        <v>466</v>
      </c>
      <c r="E216" s="29" t="s">
        <v>467</v>
      </c>
      <c r="F216" s="29" t="str">
        <f t="shared" si="6"/>
        <v>용두</v>
      </c>
      <c r="G216" s="29" t="s">
        <v>1097</v>
      </c>
      <c r="H216" s="29" t="s">
        <v>475</v>
      </c>
      <c r="I216" s="29" t="s">
        <v>459</v>
      </c>
      <c r="J216" s="29" t="s">
        <v>460</v>
      </c>
      <c r="K216" s="26" t="s">
        <v>459</v>
      </c>
      <c r="P216" s="25">
        <v>60</v>
      </c>
      <c r="Q216" s="25">
        <v>15630</v>
      </c>
      <c r="V216" s="25">
        <v>60</v>
      </c>
      <c r="W216" s="25">
        <v>15630</v>
      </c>
      <c r="AB216" s="25">
        <v>60</v>
      </c>
      <c r="AC216" s="25">
        <v>15630</v>
      </c>
      <c r="AH216" s="25">
        <v>60</v>
      </c>
      <c r="AI216" s="25">
        <v>15630</v>
      </c>
      <c r="AJ216" s="25">
        <v>240</v>
      </c>
      <c r="AK216" s="31">
        <f t="shared" si="7"/>
        <v>0</v>
      </c>
      <c r="AL216" s="25">
        <v>62520</v>
      </c>
    </row>
    <row r="217" spans="1:38">
      <c r="A217" s="29" t="s">
        <v>452</v>
      </c>
      <c r="B217" s="29" t="s">
        <v>1098</v>
      </c>
      <c r="C217" s="29" t="s">
        <v>1099</v>
      </c>
      <c r="D217" s="29" t="s">
        <v>466</v>
      </c>
      <c r="E217" s="29" t="s">
        <v>467</v>
      </c>
      <c r="F217" s="29" t="str">
        <f t="shared" si="6"/>
        <v>용두</v>
      </c>
      <c r="G217" s="29" t="s">
        <v>1100</v>
      </c>
      <c r="H217" s="29" t="s">
        <v>458</v>
      </c>
      <c r="I217" s="29" t="s">
        <v>459</v>
      </c>
      <c r="J217" s="29" t="s">
        <v>460</v>
      </c>
      <c r="K217" s="26" t="s">
        <v>459</v>
      </c>
      <c r="P217" s="25">
        <v>12</v>
      </c>
      <c r="Q217" s="25">
        <v>3150</v>
      </c>
      <c r="V217" s="25">
        <v>12</v>
      </c>
      <c r="W217" s="25">
        <v>3150</v>
      </c>
      <c r="AB217" s="25">
        <v>12</v>
      </c>
      <c r="AC217" s="25">
        <v>3150</v>
      </c>
      <c r="AH217" s="25">
        <v>12</v>
      </c>
      <c r="AI217" s="25">
        <v>3150</v>
      </c>
      <c r="AJ217" s="25">
        <v>48</v>
      </c>
      <c r="AK217" s="31">
        <f t="shared" si="7"/>
        <v>0</v>
      </c>
      <c r="AL217" s="25">
        <v>12600</v>
      </c>
    </row>
    <row r="218" spans="1:38">
      <c r="A218" s="29" t="s">
        <v>452</v>
      </c>
      <c r="B218" s="29" t="s">
        <v>1101</v>
      </c>
      <c r="C218" s="29" t="s">
        <v>1102</v>
      </c>
      <c r="D218" s="29" t="s">
        <v>466</v>
      </c>
      <c r="E218" s="29" t="s">
        <v>467</v>
      </c>
      <c r="F218" s="29" t="str">
        <f t="shared" si="6"/>
        <v>용두</v>
      </c>
      <c r="G218" s="29" t="s">
        <v>1103</v>
      </c>
      <c r="H218" s="29" t="s">
        <v>458</v>
      </c>
      <c r="I218" s="29" t="s">
        <v>459</v>
      </c>
      <c r="J218" s="29" t="s">
        <v>460</v>
      </c>
      <c r="K218" s="26" t="s">
        <v>459</v>
      </c>
      <c r="P218" s="25">
        <v>48</v>
      </c>
      <c r="Q218" s="25">
        <v>9630</v>
      </c>
      <c r="V218" s="25">
        <v>48</v>
      </c>
      <c r="W218" s="25">
        <v>9630</v>
      </c>
      <c r="AB218" s="25">
        <v>48</v>
      </c>
      <c r="AC218" s="25">
        <v>9630</v>
      </c>
      <c r="AH218" s="25">
        <v>48</v>
      </c>
      <c r="AI218" s="25">
        <v>9630</v>
      </c>
      <c r="AJ218" s="25">
        <v>192</v>
      </c>
      <c r="AK218" s="31">
        <f t="shared" si="7"/>
        <v>0</v>
      </c>
      <c r="AL218" s="25">
        <v>38520</v>
      </c>
    </row>
    <row r="219" spans="1:38">
      <c r="A219" s="29" t="s">
        <v>452</v>
      </c>
      <c r="B219" s="29" t="s">
        <v>1104</v>
      </c>
      <c r="C219" s="29" t="s">
        <v>1105</v>
      </c>
      <c r="D219" s="29" t="s">
        <v>466</v>
      </c>
      <c r="E219" s="29" t="s">
        <v>467</v>
      </c>
      <c r="F219" s="29" t="str">
        <f t="shared" si="6"/>
        <v>용두</v>
      </c>
      <c r="G219" s="29" t="s">
        <v>1106</v>
      </c>
      <c r="H219" s="29" t="s">
        <v>458</v>
      </c>
      <c r="I219" s="29" t="s">
        <v>459</v>
      </c>
      <c r="J219" s="29" t="s">
        <v>460</v>
      </c>
      <c r="K219" s="26" t="s">
        <v>459</v>
      </c>
      <c r="P219" s="25">
        <v>42</v>
      </c>
      <c r="Q219" s="25">
        <v>8550</v>
      </c>
      <c r="V219" s="25">
        <v>42</v>
      </c>
      <c r="W219" s="25">
        <v>8550</v>
      </c>
      <c r="AB219" s="25">
        <v>42</v>
      </c>
      <c r="AC219" s="25">
        <v>8550</v>
      </c>
      <c r="AH219" s="25">
        <v>42</v>
      </c>
      <c r="AI219" s="25">
        <v>8550</v>
      </c>
      <c r="AJ219" s="25">
        <v>168</v>
      </c>
      <c r="AK219" s="31">
        <f t="shared" si="7"/>
        <v>0</v>
      </c>
      <c r="AL219" s="25">
        <v>34200</v>
      </c>
    </row>
    <row r="220" spans="1:38">
      <c r="A220" s="29" t="s">
        <v>452</v>
      </c>
      <c r="B220" s="29" t="s">
        <v>1107</v>
      </c>
      <c r="C220" s="29" t="s">
        <v>1108</v>
      </c>
      <c r="D220" s="29" t="s">
        <v>466</v>
      </c>
      <c r="E220" s="29" t="s">
        <v>467</v>
      </c>
      <c r="F220" s="29" t="str">
        <f t="shared" si="6"/>
        <v>용두</v>
      </c>
      <c r="G220" s="29" t="s">
        <v>1106</v>
      </c>
      <c r="H220" s="29" t="s">
        <v>458</v>
      </c>
      <c r="I220" s="29" t="s">
        <v>459</v>
      </c>
      <c r="J220" s="29" t="s">
        <v>460</v>
      </c>
      <c r="K220" s="26" t="s">
        <v>459</v>
      </c>
      <c r="P220" s="25">
        <v>30</v>
      </c>
      <c r="Q220" s="25">
        <v>6390</v>
      </c>
      <c r="V220" s="25">
        <v>30</v>
      </c>
      <c r="W220" s="25">
        <v>6390</v>
      </c>
      <c r="AB220" s="25">
        <v>30</v>
      </c>
      <c r="AC220" s="25">
        <v>6390</v>
      </c>
      <c r="AH220" s="25">
        <v>30</v>
      </c>
      <c r="AI220" s="25">
        <v>6390</v>
      </c>
      <c r="AJ220" s="25">
        <v>120</v>
      </c>
      <c r="AK220" s="31">
        <f t="shared" si="7"/>
        <v>0</v>
      </c>
      <c r="AL220" s="25">
        <v>25560</v>
      </c>
    </row>
    <row r="221" spans="1:38">
      <c r="A221" s="29" t="s">
        <v>452</v>
      </c>
      <c r="B221" s="29" t="s">
        <v>1109</v>
      </c>
      <c r="C221" s="29" t="s">
        <v>1110</v>
      </c>
      <c r="D221" s="29" t="s">
        <v>466</v>
      </c>
      <c r="E221" s="29" t="s">
        <v>467</v>
      </c>
      <c r="F221" s="29" t="str">
        <f t="shared" si="6"/>
        <v>용두</v>
      </c>
      <c r="G221" s="29" t="s">
        <v>1106</v>
      </c>
      <c r="H221" s="29" t="s">
        <v>458</v>
      </c>
      <c r="I221" s="29" t="s">
        <v>459</v>
      </c>
      <c r="J221" s="29" t="s">
        <v>460</v>
      </c>
      <c r="K221" s="26" t="s">
        <v>459</v>
      </c>
      <c r="P221" s="25">
        <v>30</v>
      </c>
      <c r="Q221" s="25">
        <v>6390</v>
      </c>
      <c r="V221" s="25">
        <v>30</v>
      </c>
      <c r="W221" s="25">
        <v>6390</v>
      </c>
      <c r="AB221" s="25">
        <v>30</v>
      </c>
      <c r="AC221" s="25">
        <v>6390</v>
      </c>
      <c r="AH221" s="25">
        <v>30</v>
      </c>
      <c r="AI221" s="25">
        <v>6390</v>
      </c>
      <c r="AJ221" s="25">
        <v>120</v>
      </c>
      <c r="AK221" s="31">
        <f t="shared" si="7"/>
        <v>0</v>
      </c>
      <c r="AL221" s="25">
        <v>25560</v>
      </c>
    </row>
    <row r="222" spans="1:38">
      <c r="A222" s="29" t="s">
        <v>452</v>
      </c>
      <c r="B222" s="29" t="s">
        <v>1111</v>
      </c>
      <c r="C222" s="29" t="s">
        <v>1112</v>
      </c>
      <c r="D222" s="29" t="s">
        <v>466</v>
      </c>
      <c r="E222" s="29" t="s">
        <v>467</v>
      </c>
      <c r="F222" s="29" t="str">
        <f t="shared" si="6"/>
        <v>용두</v>
      </c>
      <c r="G222" s="29" t="s">
        <v>1106</v>
      </c>
      <c r="H222" s="29" t="s">
        <v>458</v>
      </c>
      <c r="I222" s="29" t="s">
        <v>459</v>
      </c>
      <c r="J222" s="29" t="s">
        <v>460</v>
      </c>
      <c r="K222" s="26" t="s">
        <v>459</v>
      </c>
      <c r="P222" s="25">
        <v>24</v>
      </c>
      <c r="Q222" s="25">
        <v>5310</v>
      </c>
      <c r="V222" s="25">
        <v>24</v>
      </c>
      <c r="W222" s="25">
        <v>5310</v>
      </c>
      <c r="AB222" s="25">
        <v>24</v>
      </c>
      <c r="AC222" s="25">
        <v>5310</v>
      </c>
      <c r="AH222" s="25">
        <v>24</v>
      </c>
      <c r="AI222" s="25">
        <v>5310</v>
      </c>
      <c r="AJ222" s="25">
        <v>96</v>
      </c>
      <c r="AK222" s="31">
        <f t="shared" si="7"/>
        <v>0</v>
      </c>
      <c r="AL222" s="25">
        <v>21240</v>
      </c>
    </row>
    <row r="223" spans="1:38">
      <c r="A223" s="29" t="s">
        <v>452</v>
      </c>
      <c r="B223" s="29" t="s">
        <v>1113</v>
      </c>
      <c r="C223" s="29" t="s">
        <v>1114</v>
      </c>
      <c r="D223" s="29" t="s">
        <v>466</v>
      </c>
      <c r="E223" s="29" t="s">
        <v>467</v>
      </c>
      <c r="F223" s="29" t="str">
        <f t="shared" si="6"/>
        <v>용두</v>
      </c>
      <c r="G223" s="29" t="s">
        <v>1115</v>
      </c>
      <c r="H223" s="29" t="s">
        <v>475</v>
      </c>
      <c r="I223" s="29" t="s">
        <v>1116</v>
      </c>
      <c r="J223" s="29" t="s">
        <v>477</v>
      </c>
      <c r="K223" s="26" t="s">
        <v>1117</v>
      </c>
      <c r="L223" s="25">
        <v>121</v>
      </c>
      <c r="M223" s="25">
        <v>62240</v>
      </c>
      <c r="N223" s="25">
        <v>106</v>
      </c>
      <c r="O223" s="25">
        <v>51290</v>
      </c>
      <c r="P223" s="25">
        <v>57</v>
      </c>
      <c r="Q223" s="25">
        <v>17240</v>
      </c>
      <c r="R223" s="25">
        <v>103</v>
      </c>
      <c r="S223" s="25">
        <v>49100</v>
      </c>
      <c r="T223" s="25">
        <v>96</v>
      </c>
      <c r="U223" s="25">
        <v>44150</v>
      </c>
      <c r="V223" s="25">
        <v>117</v>
      </c>
      <c r="W223" s="25">
        <v>59320</v>
      </c>
      <c r="X223" s="25">
        <v>78</v>
      </c>
      <c r="Y223" s="25">
        <v>31730</v>
      </c>
      <c r="Z223" s="25">
        <v>12</v>
      </c>
      <c r="AA223" s="25">
        <v>3290</v>
      </c>
      <c r="AB223" s="25">
        <v>25</v>
      </c>
      <c r="AC223" s="25">
        <v>6410</v>
      </c>
      <c r="AD223" s="25">
        <v>40</v>
      </c>
      <c r="AE223" s="25">
        <v>10010</v>
      </c>
      <c r="AF223" s="25">
        <v>33</v>
      </c>
      <c r="AG223" s="25">
        <v>8330</v>
      </c>
      <c r="AH223" s="25">
        <v>46</v>
      </c>
      <c r="AI223" s="25">
        <v>11450</v>
      </c>
      <c r="AJ223" s="25">
        <v>834</v>
      </c>
      <c r="AK223" s="31">
        <f t="shared" si="7"/>
        <v>0</v>
      </c>
      <c r="AL223" s="25">
        <v>354560</v>
      </c>
    </row>
    <row r="224" spans="1:38">
      <c r="A224" s="29" t="s">
        <v>452</v>
      </c>
      <c r="B224" s="29" t="s">
        <v>1118</v>
      </c>
      <c r="C224" s="29" t="s">
        <v>1119</v>
      </c>
      <c r="D224" s="29" t="s">
        <v>466</v>
      </c>
      <c r="E224" s="29" t="s">
        <v>467</v>
      </c>
      <c r="F224" s="29" t="str">
        <f t="shared" si="6"/>
        <v>용두</v>
      </c>
      <c r="G224" s="29" t="s">
        <v>1120</v>
      </c>
      <c r="H224" s="29" t="s">
        <v>458</v>
      </c>
      <c r="I224" s="29" t="s">
        <v>459</v>
      </c>
      <c r="J224" s="29" t="s">
        <v>460</v>
      </c>
      <c r="K224" s="26" t="s">
        <v>459</v>
      </c>
      <c r="P224" s="25">
        <v>30</v>
      </c>
      <c r="Q224" s="25">
        <v>0</v>
      </c>
      <c r="V224" s="25">
        <v>30</v>
      </c>
      <c r="W224" s="25">
        <v>0</v>
      </c>
      <c r="AB224" s="25">
        <v>30</v>
      </c>
      <c r="AC224" s="25">
        <v>0</v>
      </c>
      <c r="AH224" s="25">
        <v>30</v>
      </c>
      <c r="AI224" s="25">
        <v>0</v>
      </c>
      <c r="AJ224" s="25">
        <v>120</v>
      </c>
      <c r="AK224" s="31">
        <f t="shared" si="7"/>
        <v>0</v>
      </c>
      <c r="AL224" s="25">
        <v>0</v>
      </c>
    </row>
    <row r="225" spans="1:38">
      <c r="A225" s="29" t="s">
        <v>452</v>
      </c>
      <c r="B225" s="29" t="s">
        <v>1121</v>
      </c>
      <c r="C225" s="29" t="s">
        <v>1122</v>
      </c>
      <c r="D225" s="29" t="s">
        <v>466</v>
      </c>
      <c r="E225" s="29" t="s">
        <v>467</v>
      </c>
      <c r="F225" s="29" t="str">
        <f t="shared" si="6"/>
        <v>용두</v>
      </c>
      <c r="G225" s="29" t="s">
        <v>1123</v>
      </c>
      <c r="H225" s="29" t="s">
        <v>458</v>
      </c>
      <c r="I225" s="29" t="s">
        <v>459</v>
      </c>
      <c r="J225" s="29" t="s">
        <v>460</v>
      </c>
      <c r="K225" s="26" t="s">
        <v>459</v>
      </c>
      <c r="P225" s="25">
        <v>18</v>
      </c>
      <c r="Q225" s="25">
        <v>0</v>
      </c>
      <c r="V225" s="25">
        <v>18</v>
      </c>
      <c r="W225" s="25">
        <v>0</v>
      </c>
      <c r="AB225" s="25">
        <v>18</v>
      </c>
      <c r="AC225" s="25">
        <v>0</v>
      </c>
      <c r="AH225" s="25">
        <v>18</v>
      </c>
      <c r="AI225" s="25">
        <v>0</v>
      </c>
      <c r="AJ225" s="25">
        <v>72</v>
      </c>
      <c r="AK225" s="31">
        <f t="shared" si="7"/>
        <v>0</v>
      </c>
      <c r="AL225" s="25">
        <v>0</v>
      </c>
    </row>
    <row r="226" spans="1:38">
      <c r="A226" s="29" t="s">
        <v>452</v>
      </c>
      <c r="B226" s="29" t="s">
        <v>1124</v>
      </c>
      <c r="C226" s="29" t="s">
        <v>1125</v>
      </c>
      <c r="D226" s="29" t="s">
        <v>466</v>
      </c>
      <c r="E226" s="29" t="s">
        <v>467</v>
      </c>
      <c r="F226" s="29" t="str">
        <f t="shared" si="6"/>
        <v>용두</v>
      </c>
      <c r="G226" s="29" t="s">
        <v>1126</v>
      </c>
      <c r="H226" s="29" t="s">
        <v>458</v>
      </c>
      <c r="I226" s="29" t="s">
        <v>459</v>
      </c>
      <c r="J226" s="29" t="s">
        <v>460</v>
      </c>
      <c r="K226" s="26" t="s">
        <v>459</v>
      </c>
      <c r="P226" s="25">
        <v>30</v>
      </c>
      <c r="Q226" s="25">
        <v>6390</v>
      </c>
      <c r="V226" s="25">
        <v>30</v>
      </c>
      <c r="W226" s="25">
        <v>6390</v>
      </c>
      <c r="AB226" s="25">
        <v>30</v>
      </c>
      <c r="AC226" s="25">
        <v>6390</v>
      </c>
      <c r="AH226" s="25">
        <v>30</v>
      </c>
      <c r="AI226" s="25">
        <v>6390</v>
      </c>
      <c r="AJ226" s="25">
        <v>120</v>
      </c>
      <c r="AK226" s="31">
        <f t="shared" si="7"/>
        <v>0</v>
      </c>
      <c r="AL226" s="25">
        <v>25560</v>
      </c>
    </row>
    <row r="227" spans="1:38">
      <c r="A227" s="29" t="s">
        <v>452</v>
      </c>
      <c r="B227" s="29" t="s">
        <v>1127</v>
      </c>
      <c r="C227" s="29" t="s">
        <v>1128</v>
      </c>
      <c r="D227" s="29" t="s">
        <v>466</v>
      </c>
      <c r="E227" s="29" t="s">
        <v>467</v>
      </c>
      <c r="F227" s="29" t="str">
        <f t="shared" si="6"/>
        <v>용두</v>
      </c>
      <c r="G227" s="29" t="s">
        <v>1129</v>
      </c>
      <c r="H227" s="29" t="s">
        <v>458</v>
      </c>
      <c r="I227" s="29" t="s">
        <v>459</v>
      </c>
      <c r="J227" s="29" t="s">
        <v>460</v>
      </c>
      <c r="K227" s="26" t="s">
        <v>459</v>
      </c>
      <c r="P227" s="25">
        <v>24</v>
      </c>
      <c r="Q227" s="25">
        <v>5310</v>
      </c>
      <c r="V227" s="25">
        <v>24</v>
      </c>
      <c r="W227" s="25">
        <v>5310</v>
      </c>
      <c r="AB227" s="25">
        <v>24</v>
      </c>
      <c r="AC227" s="25">
        <v>5310</v>
      </c>
      <c r="AH227" s="25">
        <v>24</v>
      </c>
      <c r="AI227" s="25">
        <v>5310</v>
      </c>
      <c r="AJ227" s="25">
        <v>96</v>
      </c>
      <c r="AK227" s="31">
        <f t="shared" si="7"/>
        <v>0</v>
      </c>
      <c r="AL227" s="25">
        <v>21240</v>
      </c>
    </row>
    <row r="228" spans="1:38">
      <c r="A228" s="29" t="s">
        <v>452</v>
      </c>
      <c r="B228" s="29" t="s">
        <v>1130</v>
      </c>
      <c r="C228" s="29" t="s">
        <v>1131</v>
      </c>
      <c r="D228" s="29" t="s">
        <v>466</v>
      </c>
      <c r="E228" s="29" t="s">
        <v>467</v>
      </c>
      <c r="F228" s="29" t="str">
        <f t="shared" si="6"/>
        <v>용두</v>
      </c>
      <c r="G228" s="29" t="s">
        <v>1123</v>
      </c>
      <c r="H228" s="29" t="s">
        <v>458</v>
      </c>
      <c r="I228" s="29" t="s">
        <v>459</v>
      </c>
      <c r="J228" s="29" t="s">
        <v>460</v>
      </c>
      <c r="K228" s="26" t="s">
        <v>459</v>
      </c>
      <c r="P228" s="25">
        <v>42</v>
      </c>
      <c r="Q228" s="25">
        <v>0</v>
      </c>
      <c r="V228" s="25">
        <v>42</v>
      </c>
      <c r="W228" s="25">
        <v>0</v>
      </c>
      <c r="AB228" s="25">
        <v>42</v>
      </c>
      <c r="AC228" s="25">
        <v>0</v>
      </c>
      <c r="AH228" s="25">
        <v>42</v>
      </c>
      <c r="AI228" s="25">
        <v>0</v>
      </c>
      <c r="AJ228" s="25">
        <v>168</v>
      </c>
      <c r="AK228" s="31">
        <f t="shared" si="7"/>
        <v>0</v>
      </c>
      <c r="AL228" s="25">
        <v>0</v>
      </c>
    </row>
    <row r="229" spans="1:38">
      <c r="A229" s="29" t="s">
        <v>452</v>
      </c>
      <c r="B229" s="29" t="s">
        <v>1132</v>
      </c>
      <c r="C229" s="29" t="s">
        <v>1133</v>
      </c>
      <c r="D229" s="29" t="s">
        <v>466</v>
      </c>
      <c r="E229" s="29" t="s">
        <v>467</v>
      </c>
      <c r="F229" s="29" t="str">
        <f t="shared" si="6"/>
        <v>용두</v>
      </c>
      <c r="G229" s="29" t="s">
        <v>1134</v>
      </c>
      <c r="H229" s="29" t="s">
        <v>458</v>
      </c>
      <c r="I229" s="29" t="s">
        <v>459</v>
      </c>
      <c r="J229" s="29" t="s">
        <v>460</v>
      </c>
      <c r="K229" s="26" t="s">
        <v>459</v>
      </c>
      <c r="P229" s="25">
        <v>66</v>
      </c>
      <c r="Q229" s="25">
        <v>0</v>
      </c>
      <c r="V229" s="25">
        <v>66</v>
      </c>
      <c r="W229" s="25">
        <v>0</v>
      </c>
      <c r="AB229" s="25">
        <v>66</v>
      </c>
      <c r="AC229" s="25">
        <v>0</v>
      </c>
      <c r="AH229" s="25">
        <v>66</v>
      </c>
      <c r="AI229" s="25">
        <v>0</v>
      </c>
      <c r="AJ229" s="25">
        <v>264</v>
      </c>
      <c r="AK229" s="31">
        <f t="shared" si="7"/>
        <v>0</v>
      </c>
      <c r="AL229" s="25">
        <v>0</v>
      </c>
    </row>
    <row r="230" spans="1:38">
      <c r="A230" s="29" t="s">
        <v>452</v>
      </c>
      <c r="B230" s="29" t="s">
        <v>1135</v>
      </c>
      <c r="C230" s="29" t="s">
        <v>1136</v>
      </c>
      <c r="D230" s="29" t="s">
        <v>466</v>
      </c>
      <c r="E230" s="29" t="s">
        <v>467</v>
      </c>
      <c r="F230" s="29" t="str">
        <f t="shared" si="6"/>
        <v>용두</v>
      </c>
      <c r="G230" s="29" t="s">
        <v>1137</v>
      </c>
      <c r="H230" s="29" t="s">
        <v>458</v>
      </c>
      <c r="I230" s="29" t="s">
        <v>459</v>
      </c>
      <c r="J230" s="29" t="s">
        <v>460</v>
      </c>
      <c r="K230" s="26" t="s">
        <v>459</v>
      </c>
      <c r="P230" s="25">
        <v>6</v>
      </c>
      <c r="Q230" s="25">
        <v>0</v>
      </c>
      <c r="V230" s="25">
        <v>6</v>
      </c>
      <c r="W230" s="25">
        <v>0</v>
      </c>
      <c r="AB230" s="25">
        <v>6</v>
      </c>
      <c r="AC230" s="25">
        <v>0</v>
      </c>
      <c r="AH230" s="25">
        <v>6</v>
      </c>
      <c r="AI230" s="25">
        <v>0</v>
      </c>
      <c r="AJ230" s="25">
        <v>24</v>
      </c>
      <c r="AK230" s="31">
        <f t="shared" si="7"/>
        <v>0</v>
      </c>
      <c r="AL230" s="25">
        <v>0</v>
      </c>
    </row>
    <row r="231" spans="1:38">
      <c r="A231" s="29" t="s">
        <v>452</v>
      </c>
      <c r="B231" s="29" t="s">
        <v>1138</v>
      </c>
      <c r="C231" s="29" t="s">
        <v>1139</v>
      </c>
      <c r="D231" s="29" t="s">
        <v>466</v>
      </c>
      <c r="E231" s="29" t="s">
        <v>467</v>
      </c>
      <c r="F231" s="29" t="str">
        <f t="shared" si="6"/>
        <v>용두</v>
      </c>
      <c r="G231" s="29" t="s">
        <v>1140</v>
      </c>
      <c r="H231" s="29" t="s">
        <v>458</v>
      </c>
      <c r="I231" s="29" t="s">
        <v>459</v>
      </c>
      <c r="J231" s="29" t="s">
        <v>460</v>
      </c>
      <c r="K231" s="26" t="s">
        <v>459</v>
      </c>
      <c r="P231" s="25">
        <v>78</v>
      </c>
      <c r="Q231" s="25">
        <v>20070</v>
      </c>
      <c r="V231" s="25">
        <v>78</v>
      </c>
      <c r="W231" s="25">
        <v>20070</v>
      </c>
      <c r="AB231" s="25">
        <v>78</v>
      </c>
      <c r="AC231" s="25">
        <v>20070</v>
      </c>
      <c r="AH231" s="25">
        <v>78</v>
      </c>
      <c r="AI231" s="25">
        <v>20070</v>
      </c>
      <c r="AJ231" s="25">
        <v>312</v>
      </c>
      <c r="AK231" s="31">
        <f t="shared" si="7"/>
        <v>0</v>
      </c>
      <c r="AL231" s="25">
        <v>80280</v>
      </c>
    </row>
    <row r="232" spans="1:38">
      <c r="A232" s="29" t="s">
        <v>452</v>
      </c>
      <c r="B232" s="29" t="s">
        <v>1141</v>
      </c>
      <c r="C232" s="29" t="s">
        <v>1142</v>
      </c>
      <c r="D232" s="29" t="s">
        <v>466</v>
      </c>
      <c r="E232" s="29" t="s">
        <v>467</v>
      </c>
      <c r="F232" s="29" t="str">
        <f t="shared" si="6"/>
        <v>용두</v>
      </c>
      <c r="G232" s="29" t="s">
        <v>1143</v>
      </c>
      <c r="H232" s="29" t="s">
        <v>458</v>
      </c>
      <c r="I232" s="29" t="s">
        <v>459</v>
      </c>
      <c r="J232" s="29" t="s">
        <v>460</v>
      </c>
      <c r="K232" s="26" t="s">
        <v>459</v>
      </c>
      <c r="P232" s="25">
        <v>36</v>
      </c>
      <c r="Q232" s="25">
        <v>7470</v>
      </c>
      <c r="V232" s="25">
        <v>36</v>
      </c>
      <c r="W232" s="25">
        <v>7470</v>
      </c>
      <c r="AB232" s="25">
        <v>36</v>
      </c>
      <c r="AC232" s="25">
        <v>7470</v>
      </c>
      <c r="AH232" s="25">
        <v>36</v>
      </c>
      <c r="AI232" s="25">
        <v>7470</v>
      </c>
      <c r="AJ232" s="25">
        <v>144</v>
      </c>
      <c r="AK232" s="31">
        <f t="shared" si="7"/>
        <v>0</v>
      </c>
      <c r="AL232" s="25">
        <v>29880</v>
      </c>
    </row>
    <row r="233" spans="1:38">
      <c r="A233" s="29" t="s">
        <v>452</v>
      </c>
      <c r="B233" s="29" t="s">
        <v>1144</v>
      </c>
      <c r="C233" s="29" t="s">
        <v>1145</v>
      </c>
      <c r="D233" s="29" t="s">
        <v>466</v>
      </c>
      <c r="E233" s="29" t="s">
        <v>467</v>
      </c>
      <c r="F233" s="29" t="str">
        <f t="shared" si="6"/>
        <v>용두</v>
      </c>
      <c r="G233" s="29" t="s">
        <v>1146</v>
      </c>
      <c r="H233" s="29" t="s">
        <v>458</v>
      </c>
      <c r="I233" s="29" t="s">
        <v>459</v>
      </c>
      <c r="J233" s="29" t="s">
        <v>460</v>
      </c>
      <c r="K233" s="26" t="s">
        <v>459</v>
      </c>
      <c r="P233" s="25">
        <v>30</v>
      </c>
      <c r="Q233" s="25">
        <v>6390</v>
      </c>
      <c r="V233" s="25">
        <v>30</v>
      </c>
      <c r="W233" s="25">
        <v>6390</v>
      </c>
      <c r="AB233" s="25">
        <v>30</v>
      </c>
      <c r="AC233" s="25">
        <v>6390</v>
      </c>
      <c r="AH233" s="25">
        <v>30</v>
      </c>
      <c r="AI233" s="25">
        <v>6390</v>
      </c>
      <c r="AJ233" s="25">
        <v>120</v>
      </c>
      <c r="AK233" s="31">
        <f t="shared" si="7"/>
        <v>0</v>
      </c>
      <c r="AL233" s="25">
        <v>25560</v>
      </c>
    </row>
    <row r="234" spans="1:38">
      <c r="A234" s="29" t="s">
        <v>452</v>
      </c>
      <c r="B234" s="29" t="s">
        <v>1147</v>
      </c>
      <c r="C234" s="29" t="s">
        <v>1148</v>
      </c>
      <c r="D234" s="29" t="s">
        <v>466</v>
      </c>
      <c r="E234" s="29" t="s">
        <v>467</v>
      </c>
      <c r="F234" s="29" t="str">
        <f t="shared" si="6"/>
        <v>용두</v>
      </c>
      <c r="G234" s="29" t="s">
        <v>1149</v>
      </c>
      <c r="H234" s="29" t="s">
        <v>458</v>
      </c>
      <c r="I234" s="29" t="s">
        <v>459</v>
      </c>
      <c r="J234" s="29" t="s">
        <v>460</v>
      </c>
      <c r="K234" s="26" t="s">
        <v>459</v>
      </c>
      <c r="P234" s="25">
        <v>30</v>
      </c>
      <c r="Q234" s="25">
        <v>6390</v>
      </c>
      <c r="V234" s="25">
        <v>30</v>
      </c>
      <c r="W234" s="25">
        <v>6390</v>
      </c>
      <c r="AB234" s="25">
        <v>30</v>
      </c>
      <c r="AC234" s="25">
        <v>6390</v>
      </c>
      <c r="AH234" s="25">
        <v>30</v>
      </c>
      <c r="AI234" s="25">
        <v>6390</v>
      </c>
      <c r="AJ234" s="25">
        <v>120</v>
      </c>
      <c r="AK234" s="31">
        <f t="shared" si="7"/>
        <v>0</v>
      </c>
      <c r="AL234" s="25">
        <v>25560</v>
      </c>
    </row>
    <row r="235" spans="1:38">
      <c r="A235" s="29" t="s">
        <v>452</v>
      </c>
      <c r="B235" s="29" t="s">
        <v>1150</v>
      </c>
      <c r="C235" s="29" t="s">
        <v>1151</v>
      </c>
      <c r="D235" s="29" t="s">
        <v>466</v>
      </c>
      <c r="E235" s="29" t="s">
        <v>467</v>
      </c>
      <c r="F235" s="29" t="str">
        <f t="shared" si="6"/>
        <v>용두</v>
      </c>
      <c r="G235" s="29" t="s">
        <v>1152</v>
      </c>
      <c r="H235" s="29" t="s">
        <v>458</v>
      </c>
      <c r="I235" s="29" t="s">
        <v>459</v>
      </c>
      <c r="J235" s="29" t="s">
        <v>460</v>
      </c>
      <c r="K235" s="26" t="s">
        <v>459</v>
      </c>
      <c r="P235" s="25">
        <v>30</v>
      </c>
      <c r="Q235" s="25">
        <v>6390</v>
      </c>
      <c r="V235" s="25">
        <v>30</v>
      </c>
      <c r="W235" s="25">
        <v>6390</v>
      </c>
      <c r="AB235" s="25">
        <v>30</v>
      </c>
      <c r="AC235" s="25">
        <v>6390</v>
      </c>
      <c r="AH235" s="25">
        <v>30</v>
      </c>
      <c r="AI235" s="25">
        <v>6390</v>
      </c>
      <c r="AJ235" s="25">
        <v>120</v>
      </c>
      <c r="AK235" s="31">
        <f t="shared" si="7"/>
        <v>0</v>
      </c>
      <c r="AL235" s="25">
        <v>25560</v>
      </c>
    </row>
    <row r="236" spans="1:38">
      <c r="A236" s="29" t="s">
        <v>452</v>
      </c>
      <c r="B236" s="29" t="s">
        <v>1153</v>
      </c>
      <c r="C236" s="29" t="s">
        <v>1154</v>
      </c>
      <c r="D236" s="29" t="s">
        <v>466</v>
      </c>
      <c r="E236" s="29" t="s">
        <v>467</v>
      </c>
      <c r="F236" s="29" t="str">
        <f t="shared" si="6"/>
        <v>용두</v>
      </c>
      <c r="G236" s="29" t="s">
        <v>1155</v>
      </c>
      <c r="H236" s="29" t="s">
        <v>458</v>
      </c>
      <c r="I236" s="29" t="s">
        <v>459</v>
      </c>
      <c r="J236" s="29" t="s">
        <v>460</v>
      </c>
      <c r="K236" s="26" t="s">
        <v>459</v>
      </c>
      <c r="P236" s="25">
        <v>36</v>
      </c>
      <c r="Q236" s="25">
        <v>7470</v>
      </c>
      <c r="V236" s="25">
        <v>36</v>
      </c>
      <c r="W236" s="25">
        <v>7470</v>
      </c>
      <c r="AB236" s="25">
        <v>36</v>
      </c>
      <c r="AC236" s="25">
        <v>7470</v>
      </c>
      <c r="AH236" s="25">
        <v>36</v>
      </c>
      <c r="AI236" s="25">
        <v>7470</v>
      </c>
      <c r="AJ236" s="25">
        <v>144</v>
      </c>
      <c r="AK236" s="31">
        <f t="shared" si="7"/>
        <v>0</v>
      </c>
      <c r="AL236" s="25">
        <v>29880</v>
      </c>
    </row>
    <row r="237" spans="1:38">
      <c r="A237" s="29" t="s">
        <v>452</v>
      </c>
      <c r="B237" s="29" t="s">
        <v>1156</v>
      </c>
      <c r="C237" s="29" t="s">
        <v>1157</v>
      </c>
      <c r="D237" s="29" t="s">
        <v>466</v>
      </c>
      <c r="E237" s="29" t="s">
        <v>467</v>
      </c>
      <c r="F237" s="29" t="str">
        <f t="shared" si="6"/>
        <v>용두</v>
      </c>
      <c r="G237" s="29" t="s">
        <v>1158</v>
      </c>
      <c r="H237" s="29" t="s">
        <v>458</v>
      </c>
      <c r="I237" s="29" t="s">
        <v>459</v>
      </c>
      <c r="J237" s="29" t="s">
        <v>460</v>
      </c>
      <c r="K237" s="26" t="s">
        <v>459</v>
      </c>
      <c r="P237" s="25">
        <v>36</v>
      </c>
      <c r="Q237" s="25">
        <v>7470</v>
      </c>
      <c r="V237" s="25">
        <v>36</v>
      </c>
      <c r="W237" s="25">
        <v>7470</v>
      </c>
      <c r="AB237" s="25">
        <v>36</v>
      </c>
      <c r="AC237" s="25">
        <v>7470</v>
      </c>
      <c r="AH237" s="25">
        <v>36</v>
      </c>
      <c r="AI237" s="25">
        <v>7470</v>
      </c>
      <c r="AJ237" s="25">
        <v>144</v>
      </c>
      <c r="AK237" s="31">
        <f t="shared" si="7"/>
        <v>0</v>
      </c>
      <c r="AL237" s="25">
        <v>29880</v>
      </c>
    </row>
    <row r="238" spans="1:38">
      <c r="A238" s="29" t="s">
        <v>452</v>
      </c>
      <c r="B238" s="29" t="s">
        <v>1159</v>
      </c>
      <c r="C238" s="29" t="s">
        <v>1160</v>
      </c>
      <c r="D238" s="29" t="s">
        <v>466</v>
      </c>
      <c r="E238" s="29" t="s">
        <v>467</v>
      </c>
      <c r="F238" s="29" t="str">
        <f t="shared" si="6"/>
        <v>용두</v>
      </c>
      <c r="G238" s="29" t="s">
        <v>1161</v>
      </c>
      <c r="H238" s="29" t="s">
        <v>475</v>
      </c>
      <c r="I238" s="29" t="s">
        <v>459</v>
      </c>
      <c r="J238" s="29" t="s">
        <v>460</v>
      </c>
      <c r="K238" s="26" t="s">
        <v>459</v>
      </c>
      <c r="P238" s="25">
        <v>48</v>
      </c>
      <c r="Q238" s="25">
        <v>0</v>
      </c>
      <c r="V238" s="25">
        <v>48</v>
      </c>
      <c r="W238" s="25">
        <v>0</v>
      </c>
      <c r="AB238" s="25">
        <v>48</v>
      </c>
      <c r="AC238" s="25">
        <v>0</v>
      </c>
      <c r="AH238" s="25">
        <v>48</v>
      </c>
      <c r="AI238" s="25">
        <v>0</v>
      </c>
      <c r="AJ238" s="25">
        <v>192</v>
      </c>
      <c r="AK238" s="31">
        <f t="shared" si="7"/>
        <v>0</v>
      </c>
      <c r="AL238" s="25">
        <v>0</v>
      </c>
    </row>
    <row r="239" spans="1:38">
      <c r="A239" s="29" t="s">
        <v>452</v>
      </c>
      <c r="B239" s="29" t="s">
        <v>1162</v>
      </c>
      <c r="C239" s="29" t="s">
        <v>1163</v>
      </c>
      <c r="D239" s="29" t="s">
        <v>466</v>
      </c>
      <c r="E239" s="29" t="s">
        <v>467</v>
      </c>
      <c r="F239" s="29" t="str">
        <f t="shared" si="6"/>
        <v>용두</v>
      </c>
      <c r="G239" s="29" t="s">
        <v>1164</v>
      </c>
      <c r="H239" s="29" t="s">
        <v>458</v>
      </c>
      <c r="I239" s="29" t="s">
        <v>459</v>
      </c>
      <c r="J239" s="29" t="s">
        <v>460</v>
      </c>
      <c r="K239" s="26" t="s">
        <v>459</v>
      </c>
      <c r="P239" s="25">
        <v>18</v>
      </c>
      <c r="Q239" s="25">
        <v>0</v>
      </c>
      <c r="V239" s="25">
        <v>18</v>
      </c>
      <c r="W239" s="25">
        <v>0</v>
      </c>
      <c r="AB239" s="25">
        <v>18</v>
      </c>
      <c r="AC239" s="25">
        <v>0</v>
      </c>
      <c r="AH239" s="25">
        <v>18</v>
      </c>
      <c r="AI239" s="25">
        <v>0</v>
      </c>
      <c r="AJ239" s="25">
        <v>72</v>
      </c>
      <c r="AK239" s="31">
        <f t="shared" si="7"/>
        <v>0</v>
      </c>
      <c r="AL239" s="25">
        <v>0</v>
      </c>
    </row>
    <row r="240" spans="1:38">
      <c r="A240" s="29" t="s">
        <v>452</v>
      </c>
      <c r="B240" s="29" t="s">
        <v>1165</v>
      </c>
      <c r="C240" s="29" t="s">
        <v>1166</v>
      </c>
      <c r="D240" s="29" t="s">
        <v>466</v>
      </c>
      <c r="E240" s="29" t="s">
        <v>467</v>
      </c>
      <c r="F240" s="29" t="str">
        <f t="shared" si="6"/>
        <v>용두</v>
      </c>
      <c r="G240" s="29" t="s">
        <v>1167</v>
      </c>
      <c r="H240" s="29" t="s">
        <v>458</v>
      </c>
      <c r="I240" s="29" t="s">
        <v>459</v>
      </c>
      <c r="J240" s="29" t="s">
        <v>460</v>
      </c>
      <c r="K240" s="26" t="s">
        <v>459</v>
      </c>
      <c r="P240" s="25">
        <v>30</v>
      </c>
      <c r="Q240" s="25">
        <v>6390</v>
      </c>
      <c r="V240" s="25">
        <v>30</v>
      </c>
      <c r="W240" s="25">
        <v>6390</v>
      </c>
      <c r="AB240" s="25">
        <v>30</v>
      </c>
      <c r="AC240" s="25">
        <v>6390</v>
      </c>
      <c r="AH240" s="25">
        <v>30</v>
      </c>
      <c r="AI240" s="25">
        <v>6390</v>
      </c>
      <c r="AJ240" s="25">
        <v>120</v>
      </c>
      <c r="AK240" s="31">
        <f t="shared" si="7"/>
        <v>0</v>
      </c>
      <c r="AL240" s="25">
        <v>25560</v>
      </c>
    </row>
    <row r="241" spans="1:38">
      <c r="A241" s="29" t="s">
        <v>452</v>
      </c>
      <c r="B241" s="29" t="s">
        <v>1168</v>
      </c>
      <c r="C241" s="29" t="s">
        <v>1169</v>
      </c>
      <c r="D241" s="29" t="s">
        <v>466</v>
      </c>
      <c r="E241" s="29" t="s">
        <v>467</v>
      </c>
      <c r="F241" s="29" t="str">
        <f t="shared" si="6"/>
        <v>용두</v>
      </c>
      <c r="G241" s="29" t="s">
        <v>1170</v>
      </c>
      <c r="H241" s="29" t="s">
        <v>458</v>
      </c>
      <c r="I241" s="29" t="s">
        <v>459</v>
      </c>
      <c r="J241" s="29" t="s">
        <v>460</v>
      </c>
      <c r="K241" s="26" t="s">
        <v>459</v>
      </c>
      <c r="P241" s="25">
        <v>30</v>
      </c>
      <c r="Q241" s="25">
        <v>0</v>
      </c>
      <c r="V241" s="25">
        <v>30</v>
      </c>
      <c r="W241" s="25">
        <v>0</v>
      </c>
      <c r="AB241" s="25">
        <v>30</v>
      </c>
      <c r="AC241" s="25">
        <v>0</v>
      </c>
      <c r="AH241" s="25">
        <v>30</v>
      </c>
      <c r="AI241" s="25">
        <v>0</v>
      </c>
      <c r="AJ241" s="25">
        <v>120</v>
      </c>
      <c r="AK241" s="31">
        <f t="shared" si="7"/>
        <v>0</v>
      </c>
      <c r="AL241" s="25">
        <v>0</v>
      </c>
    </row>
    <row r="242" spans="1:38">
      <c r="A242" s="29" t="s">
        <v>452</v>
      </c>
      <c r="B242" s="29" t="s">
        <v>1171</v>
      </c>
      <c r="C242" s="29" t="s">
        <v>1172</v>
      </c>
      <c r="D242" s="29" t="s">
        <v>466</v>
      </c>
      <c r="E242" s="29" t="s">
        <v>467</v>
      </c>
      <c r="F242" s="29" t="str">
        <f t="shared" si="6"/>
        <v>용두</v>
      </c>
      <c r="G242" s="29" t="s">
        <v>1173</v>
      </c>
      <c r="H242" s="29" t="s">
        <v>475</v>
      </c>
      <c r="I242" s="29" t="s">
        <v>459</v>
      </c>
      <c r="J242" s="29" t="s">
        <v>460</v>
      </c>
      <c r="K242" s="26" t="s">
        <v>459</v>
      </c>
      <c r="P242" s="25">
        <v>90</v>
      </c>
      <c r="Q242" s="25">
        <v>22830</v>
      </c>
      <c r="V242" s="25">
        <v>90</v>
      </c>
      <c r="W242" s="25">
        <v>22830</v>
      </c>
      <c r="AB242" s="25">
        <v>90</v>
      </c>
      <c r="AC242" s="25">
        <v>22830</v>
      </c>
      <c r="AH242" s="25">
        <v>90</v>
      </c>
      <c r="AI242" s="25">
        <v>22830</v>
      </c>
      <c r="AJ242" s="25">
        <v>360</v>
      </c>
      <c r="AK242" s="31">
        <f t="shared" si="7"/>
        <v>0</v>
      </c>
      <c r="AL242" s="25">
        <v>91320</v>
      </c>
    </row>
    <row r="243" spans="1:38">
      <c r="A243" s="29" t="s">
        <v>452</v>
      </c>
      <c r="B243" s="29" t="s">
        <v>1174</v>
      </c>
      <c r="C243" s="29" t="s">
        <v>1175</v>
      </c>
      <c r="D243" s="29" t="s">
        <v>466</v>
      </c>
      <c r="E243" s="29" t="s">
        <v>467</v>
      </c>
      <c r="F243" s="29" t="str">
        <f t="shared" si="6"/>
        <v>용두</v>
      </c>
      <c r="G243" s="29" t="s">
        <v>1176</v>
      </c>
      <c r="H243" s="29" t="s">
        <v>458</v>
      </c>
      <c r="I243" s="29" t="s">
        <v>459</v>
      </c>
      <c r="J243" s="29" t="s">
        <v>460</v>
      </c>
      <c r="K243" s="26" t="s">
        <v>459</v>
      </c>
      <c r="P243" s="25">
        <v>24</v>
      </c>
      <c r="Q243" s="25">
        <v>5310</v>
      </c>
      <c r="V243" s="25">
        <v>24</v>
      </c>
      <c r="W243" s="25">
        <v>5310</v>
      </c>
      <c r="AB243" s="25">
        <v>24</v>
      </c>
      <c r="AC243" s="25">
        <v>5310</v>
      </c>
      <c r="AH243" s="25">
        <v>24</v>
      </c>
      <c r="AI243" s="25">
        <v>5310</v>
      </c>
      <c r="AJ243" s="25">
        <v>96</v>
      </c>
      <c r="AK243" s="31">
        <f t="shared" si="7"/>
        <v>0</v>
      </c>
      <c r="AL243" s="25">
        <v>21240</v>
      </c>
    </row>
    <row r="244" spans="1:38">
      <c r="A244" s="29" t="s">
        <v>452</v>
      </c>
      <c r="B244" s="29" t="s">
        <v>1177</v>
      </c>
      <c r="C244" s="29" t="s">
        <v>1178</v>
      </c>
      <c r="D244" s="29" t="s">
        <v>466</v>
      </c>
      <c r="E244" s="29" t="s">
        <v>467</v>
      </c>
      <c r="F244" s="29" t="str">
        <f t="shared" si="6"/>
        <v>감호</v>
      </c>
      <c r="G244" s="29" t="s">
        <v>1179</v>
      </c>
      <c r="H244" s="29" t="s">
        <v>458</v>
      </c>
      <c r="I244" s="29" t="s">
        <v>459</v>
      </c>
      <c r="J244" s="29" t="s">
        <v>460</v>
      </c>
      <c r="K244" s="26" t="s">
        <v>459</v>
      </c>
      <c r="P244" s="25">
        <v>24</v>
      </c>
      <c r="Q244" s="25">
        <v>5310</v>
      </c>
      <c r="V244" s="25">
        <v>24</v>
      </c>
      <c r="W244" s="25">
        <v>5310</v>
      </c>
      <c r="AB244" s="25">
        <v>24</v>
      </c>
      <c r="AC244" s="25">
        <v>5310</v>
      </c>
      <c r="AH244" s="25">
        <v>24</v>
      </c>
      <c r="AI244" s="25">
        <v>5310</v>
      </c>
      <c r="AJ244" s="25">
        <v>96</v>
      </c>
      <c r="AK244" s="31">
        <f t="shared" si="7"/>
        <v>0</v>
      </c>
      <c r="AL244" s="25">
        <v>21240</v>
      </c>
    </row>
    <row r="245" spans="1:38">
      <c r="A245" s="29" t="s">
        <v>452</v>
      </c>
      <c r="B245" s="29" t="s">
        <v>1180</v>
      </c>
      <c r="C245" s="29" t="s">
        <v>1181</v>
      </c>
      <c r="D245" s="29" t="s">
        <v>466</v>
      </c>
      <c r="E245" s="29" t="s">
        <v>467</v>
      </c>
      <c r="F245" s="29" t="str">
        <f t="shared" si="6"/>
        <v>감호</v>
      </c>
      <c r="G245" s="29" t="s">
        <v>1182</v>
      </c>
      <c r="H245" s="29" t="s">
        <v>458</v>
      </c>
      <c r="I245" s="29" t="s">
        <v>459</v>
      </c>
      <c r="J245" s="29" t="s">
        <v>460</v>
      </c>
      <c r="K245" s="26" t="s">
        <v>459</v>
      </c>
      <c r="P245" s="25">
        <v>12</v>
      </c>
      <c r="Q245" s="25">
        <v>3150</v>
      </c>
      <c r="V245" s="25">
        <v>12</v>
      </c>
      <c r="W245" s="25">
        <v>3150</v>
      </c>
      <c r="AB245" s="25">
        <v>12</v>
      </c>
      <c r="AC245" s="25">
        <v>3150</v>
      </c>
      <c r="AH245" s="25">
        <v>12</v>
      </c>
      <c r="AI245" s="25">
        <v>3150</v>
      </c>
      <c r="AJ245" s="25">
        <v>48</v>
      </c>
      <c r="AK245" s="31">
        <f t="shared" si="7"/>
        <v>0</v>
      </c>
      <c r="AL245" s="25">
        <v>12600</v>
      </c>
    </row>
    <row r="246" spans="1:38">
      <c r="A246" s="29" t="s">
        <v>452</v>
      </c>
      <c r="B246" s="29" t="s">
        <v>1183</v>
      </c>
      <c r="C246" s="29" t="s">
        <v>1184</v>
      </c>
      <c r="D246" s="29" t="s">
        <v>466</v>
      </c>
      <c r="E246" s="29" t="s">
        <v>467</v>
      </c>
      <c r="F246" s="29" t="str">
        <f t="shared" si="6"/>
        <v>용두</v>
      </c>
      <c r="G246" s="29" t="s">
        <v>1185</v>
      </c>
      <c r="H246" s="29" t="s">
        <v>475</v>
      </c>
      <c r="I246" s="29" t="s">
        <v>459</v>
      </c>
      <c r="J246" s="29" t="s">
        <v>460</v>
      </c>
      <c r="K246" s="26" t="s">
        <v>459</v>
      </c>
      <c r="P246" s="25">
        <v>12</v>
      </c>
      <c r="Q246" s="25">
        <v>4110</v>
      </c>
      <c r="V246" s="25">
        <v>12</v>
      </c>
      <c r="W246" s="25">
        <v>4110</v>
      </c>
      <c r="AB246" s="25">
        <v>12</v>
      </c>
      <c r="AC246" s="25">
        <v>4110</v>
      </c>
      <c r="AH246" s="25">
        <v>12</v>
      </c>
      <c r="AI246" s="25">
        <v>4110</v>
      </c>
      <c r="AJ246" s="25">
        <v>48</v>
      </c>
      <c r="AK246" s="31">
        <f t="shared" si="7"/>
        <v>0</v>
      </c>
      <c r="AL246" s="25">
        <v>16440</v>
      </c>
    </row>
    <row r="247" spans="1:38">
      <c r="A247" s="29" t="s">
        <v>452</v>
      </c>
      <c r="B247" s="29" t="s">
        <v>1186</v>
      </c>
      <c r="C247" s="29" t="s">
        <v>1187</v>
      </c>
      <c r="D247" s="29" t="s">
        <v>466</v>
      </c>
      <c r="E247" s="29" t="s">
        <v>467</v>
      </c>
      <c r="F247" s="29" t="str">
        <f t="shared" si="6"/>
        <v>감호</v>
      </c>
      <c r="G247" s="29" t="s">
        <v>1188</v>
      </c>
      <c r="H247" s="29" t="s">
        <v>458</v>
      </c>
      <c r="I247" s="29" t="s">
        <v>459</v>
      </c>
      <c r="J247" s="29" t="s">
        <v>460</v>
      </c>
      <c r="K247" s="26" t="s">
        <v>459</v>
      </c>
      <c r="P247" s="25">
        <v>24</v>
      </c>
      <c r="Q247" s="25">
        <v>0</v>
      </c>
      <c r="V247" s="25">
        <v>24</v>
      </c>
      <c r="W247" s="25">
        <v>0</v>
      </c>
      <c r="AB247" s="25">
        <v>24</v>
      </c>
      <c r="AC247" s="25">
        <v>0</v>
      </c>
      <c r="AH247" s="25">
        <v>24</v>
      </c>
      <c r="AI247" s="25">
        <v>0</v>
      </c>
      <c r="AJ247" s="25">
        <v>96</v>
      </c>
      <c r="AK247" s="31">
        <f t="shared" si="7"/>
        <v>0</v>
      </c>
      <c r="AL247" s="25">
        <v>0</v>
      </c>
    </row>
    <row r="248" spans="1:38">
      <c r="A248" s="29" t="s">
        <v>452</v>
      </c>
      <c r="B248" s="29" t="s">
        <v>1189</v>
      </c>
      <c r="C248" s="29" t="s">
        <v>1190</v>
      </c>
      <c r="D248" s="29" t="s">
        <v>466</v>
      </c>
      <c r="E248" s="29" t="s">
        <v>467</v>
      </c>
      <c r="F248" s="29" t="str">
        <f t="shared" si="6"/>
        <v>감호</v>
      </c>
      <c r="G248" s="29" t="s">
        <v>1191</v>
      </c>
      <c r="H248" s="29" t="s">
        <v>458</v>
      </c>
      <c r="I248" s="29" t="s">
        <v>459</v>
      </c>
      <c r="J248" s="29" t="s">
        <v>460</v>
      </c>
      <c r="K248" s="26" t="s">
        <v>459</v>
      </c>
      <c r="P248" s="25">
        <v>30</v>
      </c>
      <c r="Q248" s="25">
        <v>6390</v>
      </c>
      <c r="V248" s="25">
        <v>30</v>
      </c>
      <c r="W248" s="25">
        <v>6390</v>
      </c>
      <c r="AB248" s="25">
        <v>30</v>
      </c>
      <c r="AC248" s="25">
        <v>6390</v>
      </c>
      <c r="AH248" s="25">
        <v>30</v>
      </c>
      <c r="AI248" s="25">
        <v>6390</v>
      </c>
      <c r="AJ248" s="25">
        <v>120</v>
      </c>
      <c r="AK248" s="31">
        <f t="shared" si="7"/>
        <v>0</v>
      </c>
      <c r="AL248" s="25">
        <v>25560</v>
      </c>
    </row>
    <row r="249" spans="1:38">
      <c r="A249" s="29" t="s">
        <v>452</v>
      </c>
      <c r="B249" s="29" t="s">
        <v>1192</v>
      </c>
      <c r="C249" s="29" t="s">
        <v>1193</v>
      </c>
      <c r="D249" s="29" t="s">
        <v>466</v>
      </c>
      <c r="E249" s="29" t="s">
        <v>467</v>
      </c>
      <c r="F249" s="29" t="str">
        <f t="shared" si="6"/>
        <v>감호</v>
      </c>
      <c r="G249" s="29" t="s">
        <v>1194</v>
      </c>
      <c r="H249" s="29" t="s">
        <v>458</v>
      </c>
      <c r="I249" s="29" t="s">
        <v>459</v>
      </c>
      <c r="J249" s="29" t="s">
        <v>460</v>
      </c>
      <c r="K249" s="26" t="s">
        <v>459</v>
      </c>
      <c r="P249" s="25">
        <v>30</v>
      </c>
      <c r="Q249" s="25">
        <v>6390</v>
      </c>
      <c r="V249" s="25">
        <v>30</v>
      </c>
      <c r="W249" s="25">
        <v>6390</v>
      </c>
      <c r="AB249" s="25">
        <v>30</v>
      </c>
      <c r="AC249" s="25">
        <v>6390</v>
      </c>
      <c r="AH249" s="25">
        <v>30</v>
      </c>
      <c r="AI249" s="25">
        <v>6390</v>
      </c>
      <c r="AJ249" s="25">
        <v>120</v>
      </c>
      <c r="AK249" s="31">
        <f t="shared" si="7"/>
        <v>0</v>
      </c>
      <c r="AL249" s="25">
        <v>25560</v>
      </c>
    </row>
    <row r="250" spans="1:38">
      <c r="A250" s="29" t="s">
        <v>452</v>
      </c>
      <c r="B250" s="29" t="s">
        <v>1195</v>
      </c>
      <c r="C250" s="29" t="s">
        <v>1196</v>
      </c>
      <c r="D250" s="29" t="s">
        <v>466</v>
      </c>
      <c r="E250" s="29" t="s">
        <v>467</v>
      </c>
      <c r="F250" s="29" t="str">
        <f t="shared" si="6"/>
        <v>감호</v>
      </c>
      <c r="G250" s="29" t="s">
        <v>1188</v>
      </c>
      <c r="H250" s="29" t="s">
        <v>458</v>
      </c>
      <c r="I250" s="29" t="s">
        <v>459</v>
      </c>
      <c r="J250" s="29" t="s">
        <v>460</v>
      </c>
      <c r="K250" s="26" t="s">
        <v>459</v>
      </c>
      <c r="P250" s="25">
        <v>36</v>
      </c>
      <c r="Q250" s="25">
        <v>7470</v>
      </c>
      <c r="V250" s="25">
        <v>36</v>
      </c>
      <c r="W250" s="25">
        <v>7470</v>
      </c>
      <c r="AB250" s="25">
        <v>36</v>
      </c>
      <c r="AC250" s="25">
        <v>7470</v>
      </c>
      <c r="AH250" s="25">
        <v>36</v>
      </c>
      <c r="AI250" s="25">
        <v>7470</v>
      </c>
      <c r="AJ250" s="25">
        <v>144</v>
      </c>
      <c r="AK250" s="31">
        <f t="shared" si="7"/>
        <v>0</v>
      </c>
      <c r="AL250" s="25">
        <v>29880</v>
      </c>
    </row>
    <row r="251" spans="1:38">
      <c r="A251" s="29" t="s">
        <v>452</v>
      </c>
      <c r="B251" s="29" t="s">
        <v>1197</v>
      </c>
      <c r="C251" s="29" t="s">
        <v>1198</v>
      </c>
      <c r="D251" s="29" t="s">
        <v>466</v>
      </c>
      <c r="E251" s="29" t="s">
        <v>467</v>
      </c>
      <c r="F251" s="29" t="str">
        <f t="shared" si="6"/>
        <v>감호</v>
      </c>
      <c r="G251" s="29" t="s">
        <v>1199</v>
      </c>
      <c r="H251" s="29" t="s">
        <v>458</v>
      </c>
      <c r="I251" s="29" t="s">
        <v>459</v>
      </c>
      <c r="J251" s="29" t="s">
        <v>460</v>
      </c>
      <c r="K251" s="26" t="s">
        <v>459</v>
      </c>
      <c r="P251" s="25">
        <v>42</v>
      </c>
      <c r="Q251" s="25">
        <v>8550</v>
      </c>
      <c r="V251" s="25">
        <v>42</v>
      </c>
      <c r="W251" s="25">
        <v>8550</v>
      </c>
      <c r="AB251" s="25">
        <v>42</v>
      </c>
      <c r="AC251" s="25">
        <v>8550</v>
      </c>
      <c r="AH251" s="25">
        <v>42</v>
      </c>
      <c r="AI251" s="25">
        <v>8550</v>
      </c>
      <c r="AJ251" s="25">
        <v>168</v>
      </c>
      <c r="AK251" s="31">
        <f t="shared" si="7"/>
        <v>0</v>
      </c>
      <c r="AL251" s="25">
        <v>34200</v>
      </c>
    </row>
    <row r="252" spans="1:38">
      <c r="A252" s="29" t="s">
        <v>452</v>
      </c>
      <c r="B252" s="29" t="s">
        <v>1200</v>
      </c>
      <c r="C252" s="29" t="s">
        <v>1201</v>
      </c>
      <c r="D252" s="29" t="s">
        <v>466</v>
      </c>
      <c r="E252" s="29" t="s">
        <v>467</v>
      </c>
      <c r="F252" s="29" t="str">
        <f t="shared" si="6"/>
        <v>용두</v>
      </c>
      <c r="G252" s="29" t="s">
        <v>1146</v>
      </c>
      <c r="H252" s="29" t="s">
        <v>458</v>
      </c>
      <c r="I252" s="29" t="s">
        <v>459</v>
      </c>
      <c r="J252" s="29" t="s">
        <v>460</v>
      </c>
      <c r="K252" s="26" t="s">
        <v>459</v>
      </c>
      <c r="P252" s="25">
        <v>18</v>
      </c>
      <c r="Q252" s="25">
        <v>4230</v>
      </c>
      <c r="V252" s="25">
        <v>18</v>
      </c>
      <c r="W252" s="25">
        <v>4230</v>
      </c>
      <c r="AB252" s="25">
        <v>18</v>
      </c>
      <c r="AC252" s="25">
        <v>4230</v>
      </c>
      <c r="AH252" s="25">
        <v>18</v>
      </c>
      <c r="AI252" s="25">
        <v>4230</v>
      </c>
      <c r="AJ252" s="25">
        <v>72</v>
      </c>
      <c r="AK252" s="31">
        <f t="shared" si="7"/>
        <v>0</v>
      </c>
      <c r="AL252" s="25">
        <v>16920</v>
      </c>
    </row>
    <row r="253" spans="1:38">
      <c r="A253" s="29" t="s">
        <v>452</v>
      </c>
      <c r="B253" s="29" t="s">
        <v>1202</v>
      </c>
      <c r="C253" s="29" t="s">
        <v>1203</v>
      </c>
      <c r="D253" s="29" t="s">
        <v>466</v>
      </c>
      <c r="E253" s="29" t="s">
        <v>467</v>
      </c>
      <c r="F253" s="29" t="str">
        <f t="shared" si="6"/>
        <v>감호</v>
      </c>
      <c r="G253" s="29" t="s">
        <v>1204</v>
      </c>
      <c r="H253" s="29" t="s">
        <v>458</v>
      </c>
      <c r="I253" s="29" t="s">
        <v>459</v>
      </c>
      <c r="J253" s="29" t="s">
        <v>460</v>
      </c>
      <c r="K253" s="26" t="s">
        <v>459</v>
      </c>
      <c r="P253" s="25">
        <v>6</v>
      </c>
      <c r="Q253" s="25">
        <v>2070</v>
      </c>
      <c r="V253" s="25">
        <v>6</v>
      </c>
      <c r="W253" s="25">
        <v>2070</v>
      </c>
      <c r="AB253" s="25">
        <v>6</v>
      </c>
      <c r="AC253" s="25">
        <v>2070</v>
      </c>
      <c r="AH253" s="25">
        <v>6</v>
      </c>
      <c r="AI253" s="25">
        <v>2070</v>
      </c>
      <c r="AJ253" s="25">
        <v>24</v>
      </c>
      <c r="AK253" s="31">
        <f t="shared" si="7"/>
        <v>0</v>
      </c>
      <c r="AL253" s="25">
        <v>8280</v>
      </c>
    </row>
    <row r="254" spans="1:38">
      <c r="A254" s="29" t="s">
        <v>452</v>
      </c>
      <c r="B254" s="29" t="s">
        <v>1205</v>
      </c>
      <c r="C254" s="29" t="s">
        <v>1206</v>
      </c>
      <c r="D254" s="29" t="s">
        <v>466</v>
      </c>
      <c r="E254" s="29" t="s">
        <v>467</v>
      </c>
      <c r="F254" s="29" t="str">
        <f t="shared" si="6"/>
        <v>감호</v>
      </c>
      <c r="G254" s="29" t="s">
        <v>1207</v>
      </c>
      <c r="H254" s="29" t="s">
        <v>458</v>
      </c>
      <c r="I254" s="29" t="s">
        <v>459</v>
      </c>
      <c r="J254" s="29" t="s">
        <v>460</v>
      </c>
      <c r="K254" s="26" t="s">
        <v>459</v>
      </c>
      <c r="P254" s="25">
        <v>24</v>
      </c>
      <c r="Q254" s="25">
        <v>5310</v>
      </c>
      <c r="V254" s="25">
        <v>24</v>
      </c>
      <c r="W254" s="25">
        <v>5310</v>
      </c>
      <c r="AB254" s="25">
        <v>24</v>
      </c>
      <c r="AC254" s="25">
        <v>5310</v>
      </c>
      <c r="AH254" s="25">
        <v>24</v>
      </c>
      <c r="AI254" s="25">
        <v>5310</v>
      </c>
      <c r="AJ254" s="25">
        <v>96</v>
      </c>
      <c r="AK254" s="31">
        <f t="shared" si="7"/>
        <v>0</v>
      </c>
      <c r="AL254" s="25">
        <v>21240</v>
      </c>
    </row>
    <row r="255" spans="1:38">
      <c r="A255" s="29" t="s">
        <v>452</v>
      </c>
      <c r="B255" s="29" t="s">
        <v>1208</v>
      </c>
      <c r="C255" s="29" t="s">
        <v>1209</v>
      </c>
      <c r="D255" s="29" t="s">
        <v>466</v>
      </c>
      <c r="E255" s="29" t="s">
        <v>467</v>
      </c>
      <c r="F255" s="29" t="str">
        <f t="shared" si="6"/>
        <v>용두</v>
      </c>
      <c r="G255" s="29" t="s">
        <v>1210</v>
      </c>
      <c r="H255" s="29" t="s">
        <v>458</v>
      </c>
      <c r="I255" s="29" t="s">
        <v>459</v>
      </c>
      <c r="J255" s="29" t="s">
        <v>460</v>
      </c>
      <c r="K255" s="26" t="s">
        <v>459</v>
      </c>
      <c r="P255" s="25">
        <v>6</v>
      </c>
      <c r="Q255" s="25">
        <v>2070</v>
      </c>
      <c r="V255" s="25">
        <v>6</v>
      </c>
      <c r="W255" s="25">
        <v>2070</v>
      </c>
      <c r="AB255" s="25">
        <v>6</v>
      </c>
      <c r="AC255" s="25">
        <v>2070</v>
      </c>
      <c r="AH255" s="25">
        <v>6</v>
      </c>
      <c r="AI255" s="25">
        <v>2070</v>
      </c>
      <c r="AJ255" s="25">
        <v>24</v>
      </c>
      <c r="AK255" s="31">
        <f t="shared" si="7"/>
        <v>0</v>
      </c>
      <c r="AL255" s="25">
        <v>8280</v>
      </c>
    </row>
    <row r="256" spans="1:38">
      <c r="A256" s="29" t="s">
        <v>452</v>
      </c>
      <c r="B256" s="29" t="s">
        <v>1211</v>
      </c>
      <c r="C256" s="29" t="s">
        <v>1212</v>
      </c>
      <c r="D256" s="29" t="s">
        <v>466</v>
      </c>
      <c r="E256" s="29" t="s">
        <v>467</v>
      </c>
      <c r="F256" s="29" t="str">
        <f t="shared" si="6"/>
        <v>용두</v>
      </c>
      <c r="G256" s="29" t="s">
        <v>1213</v>
      </c>
      <c r="H256" s="29" t="s">
        <v>475</v>
      </c>
      <c r="I256" s="29" t="s">
        <v>459</v>
      </c>
      <c r="J256" s="29" t="s">
        <v>460</v>
      </c>
      <c r="K256" s="26" t="s">
        <v>459</v>
      </c>
      <c r="P256" s="25">
        <v>90</v>
      </c>
      <c r="Q256" s="25">
        <v>22830</v>
      </c>
      <c r="V256" s="25">
        <v>90</v>
      </c>
      <c r="W256" s="25">
        <v>22830</v>
      </c>
      <c r="AB256" s="25">
        <v>90</v>
      </c>
      <c r="AC256" s="25">
        <v>22830</v>
      </c>
      <c r="AH256" s="25">
        <v>90</v>
      </c>
      <c r="AI256" s="25">
        <v>22830</v>
      </c>
      <c r="AJ256" s="25">
        <v>360</v>
      </c>
      <c r="AK256" s="31">
        <f t="shared" si="7"/>
        <v>0</v>
      </c>
      <c r="AL256" s="25">
        <v>91320</v>
      </c>
    </row>
    <row r="257" spans="1:38">
      <c r="A257" s="29" t="s">
        <v>452</v>
      </c>
      <c r="B257" s="29" t="s">
        <v>1214</v>
      </c>
      <c r="C257" s="29" t="s">
        <v>1215</v>
      </c>
      <c r="D257" s="29" t="s">
        <v>466</v>
      </c>
      <c r="E257" s="29" t="s">
        <v>467</v>
      </c>
      <c r="F257" s="29" t="str">
        <f t="shared" si="6"/>
        <v>용두</v>
      </c>
      <c r="G257" s="29" t="s">
        <v>1216</v>
      </c>
      <c r="H257" s="29" t="s">
        <v>458</v>
      </c>
      <c r="I257" s="29" t="s">
        <v>459</v>
      </c>
      <c r="J257" s="29" t="s">
        <v>460</v>
      </c>
      <c r="K257" s="26" t="s">
        <v>459</v>
      </c>
      <c r="P257" s="25">
        <v>30</v>
      </c>
      <c r="Q257" s="25">
        <v>6390</v>
      </c>
      <c r="V257" s="25">
        <v>30</v>
      </c>
      <c r="W257" s="25">
        <v>6390</v>
      </c>
      <c r="AB257" s="25">
        <v>30</v>
      </c>
      <c r="AC257" s="25">
        <v>6390</v>
      </c>
      <c r="AH257" s="25">
        <v>30</v>
      </c>
      <c r="AI257" s="25">
        <v>6390</v>
      </c>
      <c r="AJ257" s="25">
        <v>120</v>
      </c>
      <c r="AK257" s="31">
        <f t="shared" si="7"/>
        <v>0</v>
      </c>
      <c r="AL257" s="25">
        <v>25560</v>
      </c>
    </row>
    <row r="258" spans="1:38">
      <c r="A258" s="29" t="s">
        <v>452</v>
      </c>
      <c r="B258" s="29" t="s">
        <v>1217</v>
      </c>
      <c r="C258" s="29" t="s">
        <v>1218</v>
      </c>
      <c r="D258" s="29" t="s">
        <v>466</v>
      </c>
      <c r="E258" s="29" t="s">
        <v>467</v>
      </c>
      <c r="F258" s="29" t="str">
        <f t="shared" si="6"/>
        <v>용두</v>
      </c>
      <c r="G258" s="29" t="s">
        <v>1219</v>
      </c>
      <c r="H258" s="29" t="s">
        <v>475</v>
      </c>
      <c r="I258" s="29" t="s">
        <v>1220</v>
      </c>
      <c r="J258" s="29" t="s">
        <v>477</v>
      </c>
      <c r="K258" s="26" t="s">
        <v>478</v>
      </c>
      <c r="L258" s="25">
        <v>45</v>
      </c>
      <c r="M258" s="25">
        <v>11210</v>
      </c>
      <c r="N258" s="25">
        <v>9</v>
      </c>
      <c r="O258" s="25">
        <v>2570</v>
      </c>
      <c r="P258" s="25">
        <v>0</v>
      </c>
      <c r="Q258" s="25">
        <v>410</v>
      </c>
      <c r="R258" s="25">
        <v>0</v>
      </c>
      <c r="S258" s="25">
        <v>410</v>
      </c>
      <c r="T258" s="25">
        <v>57</v>
      </c>
      <c r="U258" s="25">
        <v>17240</v>
      </c>
      <c r="V258" s="25">
        <v>6</v>
      </c>
      <c r="W258" s="25">
        <v>1850</v>
      </c>
      <c r="X258" s="25">
        <v>90</v>
      </c>
      <c r="Y258" s="25">
        <v>40010</v>
      </c>
      <c r="Z258" s="25">
        <v>36</v>
      </c>
      <c r="AA258" s="25">
        <v>9050</v>
      </c>
      <c r="AB258" s="25">
        <v>54</v>
      </c>
      <c r="AC258" s="25">
        <v>15170</v>
      </c>
      <c r="AD258" s="25">
        <v>147</v>
      </c>
      <c r="AE258" s="25">
        <v>81220</v>
      </c>
      <c r="AF258" s="25">
        <v>39</v>
      </c>
      <c r="AG258" s="25">
        <v>9770</v>
      </c>
      <c r="AH258" s="25">
        <v>63</v>
      </c>
      <c r="AI258" s="25">
        <v>21380</v>
      </c>
      <c r="AJ258" s="25">
        <v>546</v>
      </c>
      <c r="AK258" s="31">
        <f t="shared" si="7"/>
        <v>0</v>
      </c>
      <c r="AL258" s="25">
        <v>210290</v>
      </c>
    </row>
    <row r="259" spans="1:38">
      <c r="A259" s="29" t="s">
        <v>452</v>
      </c>
      <c r="B259" s="29" t="s">
        <v>1221</v>
      </c>
      <c r="C259" s="29" t="s">
        <v>1222</v>
      </c>
      <c r="D259" s="29" t="s">
        <v>466</v>
      </c>
      <c r="E259" s="29" t="s">
        <v>467</v>
      </c>
      <c r="F259" s="29" t="str">
        <f t="shared" ref="F259:F322" si="8">LEFT(G259,2)</f>
        <v>용두</v>
      </c>
      <c r="G259" s="29" t="s">
        <v>1223</v>
      </c>
      <c r="H259" s="29" t="s">
        <v>458</v>
      </c>
      <c r="I259" s="29" t="s">
        <v>459</v>
      </c>
      <c r="J259" s="29" t="s">
        <v>460</v>
      </c>
      <c r="K259" s="26" t="s">
        <v>459</v>
      </c>
      <c r="P259" s="25">
        <v>12</v>
      </c>
      <c r="Q259" s="25">
        <v>3150</v>
      </c>
      <c r="V259" s="25">
        <v>12</v>
      </c>
      <c r="W259" s="25">
        <v>3150</v>
      </c>
      <c r="AB259" s="25">
        <v>12</v>
      </c>
      <c r="AC259" s="25">
        <v>3150</v>
      </c>
      <c r="AH259" s="25">
        <v>12</v>
      </c>
      <c r="AI259" s="25">
        <v>3150</v>
      </c>
      <c r="AJ259" s="25">
        <v>48</v>
      </c>
      <c r="AK259" s="31">
        <f t="shared" ref="AK259:AK322" si="9">IF(H259="산업용",AJ259,0)</f>
        <v>0</v>
      </c>
      <c r="AL259" s="25">
        <v>12600</v>
      </c>
    </row>
    <row r="260" spans="1:38">
      <c r="A260" s="29" t="s">
        <v>452</v>
      </c>
      <c r="B260" s="29" t="s">
        <v>1224</v>
      </c>
      <c r="C260" s="29" t="s">
        <v>1225</v>
      </c>
      <c r="D260" s="29" t="s">
        <v>466</v>
      </c>
      <c r="E260" s="29" t="s">
        <v>467</v>
      </c>
      <c r="F260" s="29" t="str">
        <f t="shared" si="8"/>
        <v>용두</v>
      </c>
      <c r="G260" s="29" t="s">
        <v>1226</v>
      </c>
      <c r="H260" s="29" t="s">
        <v>458</v>
      </c>
      <c r="I260" s="29" t="s">
        <v>459</v>
      </c>
      <c r="J260" s="29" t="s">
        <v>460</v>
      </c>
      <c r="K260" s="26" t="s">
        <v>459</v>
      </c>
      <c r="P260" s="25">
        <v>6</v>
      </c>
      <c r="Q260" s="25">
        <v>0</v>
      </c>
      <c r="V260" s="25">
        <v>6</v>
      </c>
      <c r="W260" s="25">
        <v>0</v>
      </c>
      <c r="AB260" s="25">
        <v>6</v>
      </c>
      <c r="AC260" s="25">
        <v>0</v>
      </c>
      <c r="AH260" s="25">
        <v>6</v>
      </c>
      <c r="AI260" s="25">
        <v>0</v>
      </c>
      <c r="AJ260" s="25">
        <v>24</v>
      </c>
      <c r="AK260" s="31">
        <f t="shared" si="9"/>
        <v>0</v>
      </c>
      <c r="AL260" s="25">
        <v>0</v>
      </c>
    </row>
    <row r="261" spans="1:38">
      <c r="A261" s="29" t="s">
        <v>452</v>
      </c>
      <c r="B261" s="29" t="s">
        <v>1227</v>
      </c>
      <c r="C261" s="29" t="s">
        <v>1228</v>
      </c>
      <c r="D261" s="29" t="s">
        <v>466</v>
      </c>
      <c r="E261" s="29" t="s">
        <v>467</v>
      </c>
      <c r="F261" s="29" t="str">
        <f t="shared" si="8"/>
        <v>용두</v>
      </c>
      <c r="G261" s="29" t="s">
        <v>1229</v>
      </c>
      <c r="H261" s="29" t="s">
        <v>458</v>
      </c>
      <c r="I261" s="29" t="s">
        <v>459</v>
      </c>
      <c r="J261" s="29" t="s">
        <v>460</v>
      </c>
      <c r="K261" s="26" t="s">
        <v>459</v>
      </c>
      <c r="P261" s="25">
        <v>6</v>
      </c>
      <c r="Q261" s="25">
        <v>0</v>
      </c>
      <c r="V261" s="25">
        <v>6</v>
      </c>
      <c r="W261" s="25">
        <v>0</v>
      </c>
      <c r="AB261" s="25">
        <v>6</v>
      </c>
      <c r="AC261" s="25">
        <v>0</v>
      </c>
      <c r="AH261" s="25">
        <v>6</v>
      </c>
      <c r="AI261" s="25">
        <v>0</v>
      </c>
      <c r="AJ261" s="25">
        <v>24</v>
      </c>
      <c r="AK261" s="31">
        <f t="shared" si="9"/>
        <v>0</v>
      </c>
      <c r="AL261" s="25">
        <v>0</v>
      </c>
    </row>
    <row r="262" spans="1:38">
      <c r="A262" s="29" t="s">
        <v>452</v>
      </c>
      <c r="B262" s="29" t="s">
        <v>1230</v>
      </c>
      <c r="C262" s="29" t="s">
        <v>1231</v>
      </c>
      <c r="D262" s="29" t="s">
        <v>466</v>
      </c>
      <c r="E262" s="29" t="s">
        <v>467</v>
      </c>
      <c r="F262" s="29" t="str">
        <f t="shared" si="8"/>
        <v>용두</v>
      </c>
      <c r="G262" s="29" t="s">
        <v>1232</v>
      </c>
      <c r="H262" s="29" t="s">
        <v>475</v>
      </c>
      <c r="I262" s="29" t="s">
        <v>476</v>
      </c>
      <c r="J262" s="29" t="s">
        <v>477</v>
      </c>
      <c r="K262" s="26" t="s">
        <v>478</v>
      </c>
      <c r="L262" s="25">
        <v>27</v>
      </c>
      <c r="M262" s="25">
        <v>6890</v>
      </c>
      <c r="N262" s="25">
        <v>33</v>
      </c>
      <c r="O262" s="25">
        <v>8330</v>
      </c>
      <c r="P262" s="25">
        <v>36</v>
      </c>
      <c r="Q262" s="25">
        <v>9050</v>
      </c>
      <c r="R262" s="25">
        <v>58</v>
      </c>
      <c r="S262" s="25">
        <v>17930</v>
      </c>
      <c r="T262" s="25">
        <v>70</v>
      </c>
      <c r="U262" s="25">
        <v>26210</v>
      </c>
      <c r="V262" s="25">
        <v>34</v>
      </c>
      <c r="W262" s="25">
        <v>8570</v>
      </c>
      <c r="X262" s="25">
        <v>51</v>
      </c>
      <c r="Y262" s="25">
        <v>13100</v>
      </c>
      <c r="Z262" s="25">
        <v>33</v>
      </c>
      <c r="AA262" s="25">
        <v>8330</v>
      </c>
      <c r="AB262" s="25">
        <v>58</v>
      </c>
      <c r="AC262" s="25">
        <v>17930</v>
      </c>
      <c r="AD262" s="25">
        <v>94</v>
      </c>
      <c r="AE262" s="25">
        <v>42770</v>
      </c>
      <c r="AF262" s="25">
        <v>90</v>
      </c>
      <c r="AG262" s="25">
        <v>40010</v>
      </c>
      <c r="AH262" s="25">
        <v>25</v>
      </c>
      <c r="AI262" s="25">
        <v>6410</v>
      </c>
      <c r="AJ262" s="25">
        <v>609</v>
      </c>
      <c r="AK262" s="31">
        <f t="shared" si="9"/>
        <v>0</v>
      </c>
      <c r="AL262" s="25">
        <v>205530</v>
      </c>
    </row>
    <row r="263" spans="1:38">
      <c r="A263" s="29" t="s">
        <v>452</v>
      </c>
      <c r="B263" s="29" t="s">
        <v>1233</v>
      </c>
      <c r="C263" s="29" t="s">
        <v>1234</v>
      </c>
      <c r="D263" s="29" t="s">
        <v>466</v>
      </c>
      <c r="E263" s="29" t="s">
        <v>467</v>
      </c>
      <c r="F263" s="29" t="str">
        <f t="shared" si="8"/>
        <v>용두</v>
      </c>
      <c r="G263" s="29" t="s">
        <v>1235</v>
      </c>
      <c r="H263" s="29" t="s">
        <v>475</v>
      </c>
      <c r="I263" s="29" t="s">
        <v>476</v>
      </c>
      <c r="J263" s="29" t="s">
        <v>477</v>
      </c>
      <c r="K263" s="26" t="s">
        <v>478</v>
      </c>
      <c r="L263" s="25">
        <v>12</v>
      </c>
      <c r="M263" s="25">
        <v>3290</v>
      </c>
      <c r="N263" s="25">
        <v>15</v>
      </c>
      <c r="O263" s="25">
        <v>4010</v>
      </c>
      <c r="P263" s="25">
        <v>12</v>
      </c>
      <c r="Q263" s="25">
        <v>3290</v>
      </c>
      <c r="R263" s="25">
        <v>15</v>
      </c>
      <c r="S263" s="25">
        <v>4010</v>
      </c>
      <c r="T263" s="25">
        <v>22</v>
      </c>
      <c r="U263" s="25">
        <v>5690</v>
      </c>
      <c r="V263" s="25">
        <v>21</v>
      </c>
      <c r="W263" s="25">
        <v>5450</v>
      </c>
      <c r="X263" s="25">
        <v>13</v>
      </c>
      <c r="Y263" s="25">
        <v>3530</v>
      </c>
      <c r="Z263" s="25">
        <v>16</v>
      </c>
      <c r="AA263" s="25">
        <v>4250</v>
      </c>
      <c r="AB263" s="25">
        <v>25</v>
      </c>
      <c r="AC263" s="25">
        <v>6410</v>
      </c>
      <c r="AD263" s="25">
        <v>33</v>
      </c>
      <c r="AE263" s="25">
        <v>8330</v>
      </c>
      <c r="AF263" s="25">
        <v>1</v>
      </c>
      <c r="AG263" s="25">
        <v>650</v>
      </c>
      <c r="AH263" s="25">
        <v>16</v>
      </c>
      <c r="AI263" s="25">
        <v>4250</v>
      </c>
      <c r="AJ263" s="25">
        <v>201</v>
      </c>
      <c r="AK263" s="31">
        <f t="shared" si="9"/>
        <v>0</v>
      </c>
      <c r="AL263" s="25">
        <v>53160</v>
      </c>
    </row>
    <row r="264" spans="1:38">
      <c r="A264" s="29" t="s">
        <v>452</v>
      </c>
      <c r="B264" s="29" t="s">
        <v>1236</v>
      </c>
      <c r="C264" s="29" t="s">
        <v>1237</v>
      </c>
      <c r="D264" s="29" t="s">
        <v>466</v>
      </c>
      <c r="E264" s="29" t="s">
        <v>467</v>
      </c>
      <c r="F264" s="29" t="str">
        <f t="shared" si="8"/>
        <v>강변</v>
      </c>
      <c r="G264" s="29" t="s">
        <v>1238</v>
      </c>
      <c r="H264" s="29" t="s">
        <v>475</v>
      </c>
      <c r="I264" s="29" t="s">
        <v>476</v>
      </c>
      <c r="J264" s="29" t="s">
        <v>477</v>
      </c>
      <c r="K264" s="26" t="s">
        <v>478</v>
      </c>
      <c r="L264" s="25">
        <v>54</v>
      </c>
      <c r="M264" s="25">
        <v>15170</v>
      </c>
      <c r="N264" s="25">
        <v>73</v>
      </c>
      <c r="O264" s="25">
        <v>28280</v>
      </c>
      <c r="P264" s="25">
        <v>48</v>
      </c>
      <c r="Q264" s="25">
        <v>11930</v>
      </c>
      <c r="R264" s="25">
        <v>45</v>
      </c>
      <c r="S264" s="25">
        <v>11210</v>
      </c>
      <c r="T264" s="25">
        <v>48</v>
      </c>
      <c r="U264" s="25">
        <v>11930</v>
      </c>
      <c r="V264" s="25">
        <v>51</v>
      </c>
      <c r="W264" s="25">
        <v>13100</v>
      </c>
      <c r="X264" s="25">
        <v>55</v>
      </c>
      <c r="Y264" s="25">
        <v>15860</v>
      </c>
      <c r="Z264" s="25">
        <v>67</v>
      </c>
      <c r="AA264" s="25">
        <v>24140</v>
      </c>
      <c r="AB264" s="25">
        <v>72</v>
      </c>
      <c r="AC264" s="25">
        <v>27590</v>
      </c>
      <c r="AD264" s="25">
        <v>64</v>
      </c>
      <c r="AE264" s="25">
        <v>22070</v>
      </c>
      <c r="AF264" s="25">
        <v>79</v>
      </c>
      <c r="AG264" s="25">
        <v>32420</v>
      </c>
      <c r="AH264" s="25">
        <v>64</v>
      </c>
      <c r="AI264" s="25">
        <v>22070</v>
      </c>
      <c r="AJ264" s="25">
        <v>720</v>
      </c>
      <c r="AK264" s="31">
        <f t="shared" si="9"/>
        <v>0</v>
      </c>
      <c r="AL264" s="25">
        <v>235770</v>
      </c>
    </row>
    <row r="265" spans="1:38">
      <c r="A265" s="29" t="s">
        <v>452</v>
      </c>
      <c r="B265" s="29" t="s">
        <v>1239</v>
      </c>
      <c r="C265" s="29" t="s">
        <v>1240</v>
      </c>
      <c r="D265" s="29" t="s">
        <v>466</v>
      </c>
      <c r="E265" s="29" t="s">
        <v>467</v>
      </c>
      <c r="F265" s="29" t="str">
        <f t="shared" si="8"/>
        <v>용두</v>
      </c>
      <c r="G265" s="29" t="s">
        <v>1241</v>
      </c>
      <c r="H265" s="29" t="s">
        <v>1242</v>
      </c>
      <c r="I265" s="29" t="s">
        <v>1220</v>
      </c>
      <c r="J265" s="29" t="s">
        <v>477</v>
      </c>
      <c r="K265" s="26" t="s">
        <v>478</v>
      </c>
      <c r="L265" s="25">
        <v>117</v>
      </c>
      <c r="M265" s="25">
        <v>22590</v>
      </c>
      <c r="N265" s="25">
        <v>108</v>
      </c>
      <c r="O265" s="25">
        <v>20880</v>
      </c>
      <c r="P265" s="25">
        <v>102</v>
      </c>
      <c r="Q265" s="25">
        <v>19740</v>
      </c>
      <c r="R265" s="25">
        <v>120</v>
      </c>
      <c r="S265" s="25">
        <v>23160</v>
      </c>
      <c r="T265" s="25">
        <v>144</v>
      </c>
      <c r="U265" s="25">
        <v>27720</v>
      </c>
      <c r="V265" s="25">
        <v>183</v>
      </c>
      <c r="W265" s="25">
        <v>35130</v>
      </c>
      <c r="X265" s="25">
        <v>198</v>
      </c>
      <c r="Y265" s="25">
        <v>37980</v>
      </c>
      <c r="Z265" s="25">
        <v>201</v>
      </c>
      <c r="AA265" s="25">
        <v>38720</v>
      </c>
      <c r="AB265" s="25">
        <v>258</v>
      </c>
      <c r="AC265" s="25">
        <v>59240</v>
      </c>
      <c r="AD265" s="25">
        <v>255</v>
      </c>
      <c r="AE265" s="25">
        <v>58160</v>
      </c>
      <c r="AF265" s="25">
        <v>171</v>
      </c>
      <c r="AG265" s="25">
        <v>32850</v>
      </c>
      <c r="AH265" s="25">
        <v>156</v>
      </c>
      <c r="AI265" s="25">
        <v>30000</v>
      </c>
      <c r="AJ265" s="25">
        <v>2013</v>
      </c>
      <c r="AK265" s="32">
        <v>0</v>
      </c>
      <c r="AL265" s="25">
        <v>406170</v>
      </c>
    </row>
    <row r="266" spans="1:38">
      <c r="A266" s="29" t="s">
        <v>452</v>
      </c>
      <c r="B266" s="29" t="s">
        <v>1243</v>
      </c>
      <c r="C266" s="29" t="s">
        <v>1244</v>
      </c>
      <c r="D266" s="29" t="s">
        <v>466</v>
      </c>
      <c r="E266" s="29" t="s">
        <v>467</v>
      </c>
      <c r="F266" s="29" t="str">
        <f t="shared" si="8"/>
        <v>감호</v>
      </c>
      <c r="G266" s="29" t="s">
        <v>1245</v>
      </c>
      <c r="H266" s="29" t="s">
        <v>1242</v>
      </c>
      <c r="I266" s="29" t="s">
        <v>1220</v>
      </c>
      <c r="J266" s="29" t="s">
        <v>477</v>
      </c>
      <c r="K266" s="26" t="s">
        <v>478</v>
      </c>
      <c r="L266" s="25">
        <v>65</v>
      </c>
      <c r="M266" s="25">
        <v>12710</v>
      </c>
      <c r="N266" s="25">
        <v>65</v>
      </c>
      <c r="O266" s="25">
        <v>12710</v>
      </c>
      <c r="P266" s="25">
        <v>65</v>
      </c>
      <c r="Q266" s="25">
        <v>12710</v>
      </c>
      <c r="R266" s="25">
        <v>65</v>
      </c>
      <c r="S266" s="25">
        <v>12710</v>
      </c>
      <c r="T266" s="25">
        <v>65</v>
      </c>
      <c r="U266" s="25">
        <v>12710</v>
      </c>
      <c r="V266" s="25">
        <v>65</v>
      </c>
      <c r="W266" s="25">
        <v>12710</v>
      </c>
      <c r="X266" s="25">
        <v>65</v>
      </c>
      <c r="Y266" s="25">
        <v>12710</v>
      </c>
      <c r="Z266" s="25">
        <v>55</v>
      </c>
      <c r="AA266" s="25">
        <v>10810</v>
      </c>
      <c r="AB266" s="25">
        <v>65</v>
      </c>
      <c r="AC266" s="25">
        <v>12710</v>
      </c>
      <c r="AD266" s="25">
        <v>65</v>
      </c>
      <c r="AE266" s="25">
        <v>12710</v>
      </c>
      <c r="AF266" s="25">
        <v>65</v>
      </c>
      <c r="AG266" s="25">
        <v>12710</v>
      </c>
      <c r="AH266" s="25">
        <v>65</v>
      </c>
      <c r="AI266" s="25">
        <v>12710</v>
      </c>
      <c r="AJ266" s="25">
        <v>770</v>
      </c>
      <c r="AK266" s="32">
        <v>0</v>
      </c>
      <c r="AL266" s="25">
        <v>150620</v>
      </c>
    </row>
    <row r="267" spans="1:38">
      <c r="A267" s="29" t="s">
        <v>452</v>
      </c>
      <c r="B267" s="29" t="s">
        <v>1246</v>
      </c>
      <c r="C267" s="29" t="s">
        <v>1247</v>
      </c>
      <c r="D267" s="29" t="s">
        <v>466</v>
      </c>
      <c r="E267" s="29" t="s">
        <v>467</v>
      </c>
      <c r="F267" s="29" t="str">
        <f t="shared" si="8"/>
        <v>용두</v>
      </c>
      <c r="G267" s="29" t="s">
        <v>982</v>
      </c>
      <c r="H267" s="29" t="s">
        <v>1242</v>
      </c>
      <c r="I267" s="29" t="s">
        <v>1248</v>
      </c>
      <c r="J267" s="29" t="s">
        <v>477</v>
      </c>
      <c r="K267" s="26" t="s">
        <v>478</v>
      </c>
      <c r="L267" s="25">
        <v>0</v>
      </c>
      <c r="M267" s="25">
        <v>360</v>
      </c>
      <c r="N267" s="25">
        <v>0</v>
      </c>
      <c r="O267" s="25">
        <v>360</v>
      </c>
      <c r="P267" s="25">
        <v>0</v>
      </c>
      <c r="Q267" s="25">
        <v>360</v>
      </c>
      <c r="R267" s="25">
        <v>0</v>
      </c>
      <c r="S267" s="25">
        <v>360</v>
      </c>
      <c r="T267" s="25">
        <v>126</v>
      </c>
      <c r="U267" s="25">
        <v>24300</v>
      </c>
      <c r="V267" s="25">
        <v>180</v>
      </c>
      <c r="W267" s="25">
        <v>34560</v>
      </c>
      <c r="X267" s="25">
        <v>234</v>
      </c>
      <c r="Y267" s="25">
        <v>50600</v>
      </c>
      <c r="Z267" s="25">
        <v>198</v>
      </c>
      <c r="AA267" s="25">
        <v>37980</v>
      </c>
      <c r="AB267" s="25">
        <v>216</v>
      </c>
      <c r="AC267" s="25">
        <v>44120</v>
      </c>
      <c r="AD267" s="25">
        <v>90</v>
      </c>
      <c r="AE267" s="25">
        <v>17460</v>
      </c>
      <c r="AF267" s="25">
        <v>0</v>
      </c>
      <c r="AG267" s="25">
        <v>360</v>
      </c>
      <c r="AH267" s="25">
        <v>0</v>
      </c>
      <c r="AI267" s="25">
        <v>360</v>
      </c>
      <c r="AJ267" s="25">
        <v>1044</v>
      </c>
      <c r="AK267" s="32">
        <v>0</v>
      </c>
      <c r="AL267" s="25">
        <v>211180</v>
      </c>
    </row>
    <row r="268" spans="1:38">
      <c r="A268" s="29" t="s">
        <v>452</v>
      </c>
      <c r="B268" s="29" t="s">
        <v>1249</v>
      </c>
      <c r="C268" s="29" t="s">
        <v>1250</v>
      </c>
      <c r="D268" s="29" t="s">
        <v>466</v>
      </c>
      <c r="E268" s="29" t="s">
        <v>467</v>
      </c>
      <c r="F268" s="29" t="str">
        <f t="shared" si="8"/>
        <v>감호</v>
      </c>
      <c r="G268" s="29" t="s">
        <v>1251</v>
      </c>
      <c r="H268" s="29" t="s">
        <v>475</v>
      </c>
      <c r="I268" s="29" t="s">
        <v>476</v>
      </c>
      <c r="J268" s="29" t="s">
        <v>477</v>
      </c>
      <c r="K268" s="26" t="s">
        <v>478</v>
      </c>
      <c r="L268" s="25">
        <v>106</v>
      </c>
      <c r="M268" s="25">
        <v>51290</v>
      </c>
      <c r="N268" s="25">
        <v>60</v>
      </c>
      <c r="O268" s="25">
        <v>19310</v>
      </c>
      <c r="P268" s="25">
        <v>22</v>
      </c>
      <c r="Q268" s="25">
        <v>5690</v>
      </c>
      <c r="R268" s="25">
        <v>31</v>
      </c>
      <c r="S268" s="25">
        <v>7850</v>
      </c>
      <c r="T268" s="25">
        <v>219</v>
      </c>
      <c r="U268" s="25">
        <v>133780</v>
      </c>
      <c r="V268" s="25">
        <v>24</v>
      </c>
      <c r="W268" s="25">
        <v>6170</v>
      </c>
      <c r="X268" s="25">
        <v>133</v>
      </c>
      <c r="Y268" s="25">
        <v>71000</v>
      </c>
      <c r="Z268" s="25">
        <v>150</v>
      </c>
      <c r="AA268" s="25">
        <v>83410</v>
      </c>
      <c r="AB268" s="25">
        <v>124</v>
      </c>
      <c r="AC268" s="25">
        <v>64430</v>
      </c>
      <c r="AD268" s="25">
        <v>31</v>
      </c>
      <c r="AE268" s="25">
        <v>7850</v>
      </c>
      <c r="AF268" s="25">
        <v>70</v>
      </c>
      <c r="AG268" s="25">
        <v>26210</v>
      </c>
      <c r="AH268" s="25">
        <v>21</v>
      </c>
      <c r="AI268" s="25">
        <v>5450</v>
      </c>
      <c r="AJ268" s="25">
        <v>991</v>
      </c>
      <c r="AK268" s="31">
        <f t="shared" si="9"/>
        <v>0</v>
      </c>
      <c r="AL268" s="25">
        <v>482440</v>
      </c>
    </row>
    <row r="269" spans="1:38">
      <c r="A269" s="29" t="s">
        <v>452</v>
      </c>
      <c r="B269" s="29" t="s">
        <v>1252</v>
      </c>
      <c r="C269" s="29" t="s">
        <v>1253</v>
      </c>
      <c r="D269" s="29" t="s">
        <v>466</v>
      </c>
      <c r="E269" s="29" t="s">
        <v>467</v>
      </c>
      <c r="F269" s="29" t="str">
        <f t="shared" si="8"/>
        <v>감호</v>
      </c>
      <c r="G269" s="29" t="s">
        <v>1254</v>
      </c>
      <c r="H269" s="29" t="s">
        <v>458</v>
      </c>
      <c r="I269" s="29" t="s">
        <v>459</v>
      </c>
      <c r="J269" s="29" t="s">
        <v>460</v>
      </c>
      <c r="K269" s="26" t="s">
        <v>459</v>
      </c>
      <c r="P269" s="25">
        <v>6</v>
      </c>
      <c r="Q269" s="25">
        <v>2070</v>
      </c>
      <c r="V269" s="25">
        <v>6</v>
      </c>
      <c r="W269" s="25">
        <v>2070</v>
      </c>
      <c r="AB269" s="25">
        <v>6</v>
      </c>
      <c r="AC269" s="25">
        <v>2070</v>
      </c>
      <c r="AH269" s="25">
        <v>6</v>
      </c>
      <c r="AI269" s="25">
        <v>2070</v>
      </c>
      <c r="AJ269" s="25">
        <v>24</v>
      </c>
      <c r="AK269" s="31">
        <f t="shared" si="9"/>
        <v>0</v>
      </c>
      <c r="AL269" s="25">
        <v>8280</v>
      </c>
    </row>
    <row r="270" spans="1:38">
      <c r="A270" s="29" t="s">
        <v>452</v>
      </c>
      <c r="B270" s="29" t="s">
        <v>1255</v>
      </c>
      <c r="C270" s="29" t="s">
        <v>1256</v>
      </c>
      <c r="D270" s="29" t="s">
        <v>466</v>
      </c>
      <c r="E270" s="29" t="s">
        <v>467</v>
      </c>
      <c r="F270" s="29" t="str">
        <f t="shared" si="8"/>
        <v>감호</v>
      </c>
      <c r="G270" s="29" t="s">
        <v>1257</v>
      </c>
      <c r="H270" s="29" t="s">
        <v>458</v>
      </c>
      <c r="I270" s="29" t="s">
        <v>459</v>
      </c>
      <c r="J270" s="29" t="s">
        <v>460</v>
      </c>
      <c r="K270" s="26" t="s">
        <v>459</v>
      </c>
      <c r="P270" s="25">
        <v>6</v>
      </c>
      <c r="Q270" s="25">
        <v>2070</v>
      </c>
      <c r="V270" s="25">
        <v>6</v>
      </c>
      <c r="W270" s="25">
        <v>2070</v>
      </c>
      <c r="AB270" s="25">
        <v>6</v>
      </c>
      <c r="AC270" s="25">
        <v>2070</v>
      </c>
      <c r="AH270" s="25">
        <v>6</v>
      </c>
      <c r="AI270" s="25">
        <v>2070</v>
      </c>
      <c r="AJ270" s="25">
        <v>24</v>
      </c>
      <c r="AK270" s="31">
        <f t="shared" si="9"/>
        <v>0</v>
      </c>
      <c r="AL270" s="25">
        <v>8280</v>
      </c>
    </row>
    <row r="271" spans="1:38">
      <c r="A271" s="29" t="s">
        <v>452</v>
      </c>
      <c r="B271" s="29" t="s">
        <v>1258</v>
      </c>
      <c r="C271" s="29" t="s">
        <v>1259</v>
      </c>
      <c r="D271" s="29" t="s">
        <v>466</v>
      </c>
      <c r="E271" s="29" t="s">
        <v>467</v>
      </c>
      <c r="F271" s="29" t="str">
        <f t="shared" si="8"/>
        <v>모암</v>
      </c>
      <c r="G271" s="29" t="s">
        <v>1260</v>
      </c>
      <c r="H271" s="29" t="s">
        <v>475</v>
      </c>
      <c r="I271" s="29" t="s">
        <v>1220</v>
      </c>
      <c r="J271" s="29" t="s">
        <v>477</v>
      </c>
      <c r="K271" s="26" t="s">
        <v>478</v>
      </c>
      <c r="L271" s="25">
        <v>0</v>
      </c>
      <c r="M271" s="25">
        <v>0</v>
      </c>
      <c r="N271" s="25">
        <v>0</v>
      </c>
      <c r="O271" s="25">
        <v>0</v>
      </c>
      <c r="P271" s="25">
        <v>0</v>
      </c>
      <c r="Q271" s="25">
        <v>0</v>
      </c>
      <c r="R271" s="25">
        <v>0</v>
      </c>
      <c r="S271" s="25">
        <v>0</v>
      </c>
      <c r="T271" s="25">
        <v>0</v>
      </c>
      <c r="U271" s="25">
        <v>0</v>
      </c>
      <c r="V271" s="25">
        <v>0</v>
      </c>
      <c r="W271" s="25">
        <v>0</v>
      </c>
      <c r="X271" s="25">
        <v>0</v>
      </c>
      <c r="Y271" s="25">
        <v>0</v>
      </c>
      <c r="Z271" s="25">
        <v>0</v>
      </c>
      <c r="AA271" s="25">
        <v>0</v>
      </c>
      <c r="AB271" s="25">
        <v>0</v>
      </c>
      <c r="AC271" s="25">
        <v>0</v>
      </c>
      <c r="AD271" s="25">
        <v>0</v>
      </c>
      <c r="AE271" s="25">
        <v>0</v>
      </c>
      <c r="AF271" s="25">
        <v>0</v>
      </c>
      <c r="AG271" s="25">
        <v>0</v>
      </c>
      <c r="AH271" s="25">
        <v>0</v>
      </c>
      <c r="AI271" s="25">
        <v>0</v>
      </c>
      <c r="AJ271" s="25">
        <v>0</v>
      </c>
      <c r="AK271" s="31">
        <f t="shared" si="9"/>
        <v>0</v>
      </c>
      <c r="AL271" s="25">
        <v>0</v>
      </c>
    </row>
    <row r="272" spans="1:38">
      <c r="A272" s="29" t="s">
        <v>452</v>
      </c>
      <c r="B272" s="29" t="s">
        <v>1261</v>
      </c>
      <c r="C272" s="29" t="s">
        <v>1262</v>
      </c>
      <c r="D272" s="29" t="s">
        <v>466</v>
      </c>
      <c r="E272" s="29" t="s">
        <v>467</v>
      </c>
      <c r="F272" s="29" t="str">
        <f t="shared" si="8"/>
        <v>모암</v>
      </c>
      <c r="G272" s="29" t="s">
        <v>1263</v>
      </c>
      <c r="H272" s="29" t="s">
        <v>475</v>
      </c>
      <c r="I272" s="29" t="s">
        <v>459</v>
      </c>
      <c r="J272" s="29" t="s">
        <v>460</v>
      </c>
      <c r="K272" s="26" t="s">
        <v>459</v>
      </c>
      <c r="P272" s="25">
        <v>18</v>
      </c>
      <c r="Q272" s="25">
        <v>0</v>
      </c>
      <c r="V272" s="25">
        <v>18</v>
      </c>
      <c r="W272" s="25">
        <v>0</v>
      </c>
      <c r="AB272" s="25">
        <v>18</v>
      </c>
      <c r="AC272" s="25">
        <v>0</v>
      </c>
      <c r="AH272" s="25">
        <v>18</v>
      </c>
      <c r="AI272" s="25">
        <v>0</v>
      </c>
      <c r="AJ272" s="25">
        <v>72</v>
      </c>
      <c r="AK272" s="31">
        <f t="shared" si="9"/>
        <v>0</v>
      </c>
      <c r="AL272" s="25">
        <v>0</v>
      </c>
    </row>
    <row r="273" spans="1:38">
      <c r="A273" s="29" t="s">
        <v>452</v>
      </c>
      <c r="B273" s="29" t="s">
        <v>1264</v>
      </c>
      <c r="C273" s="29" t="s">
        <v>1265</v>
      </c>
      <c r="D273" s="29" t="s">
        <v>466</v>
      </c>
      <c r="E273" s="29" t="s">
        <v>467</v>
      </c>
      <c r="F273" s="29" t="str">
        <f t="shared" si="8"/>
        <v>모암</v>
      </c>
      <c r="G273" s="29" t="s">
        <v>1266</v>
      </c>
      <c r="H273" s="29" t="s">
        <v>458</v>
      </c>
      <c r="I273" s="29" t="s">
        <v>459</v>
      </c>
      <c r="J273" s="29" t="s">
        <v>460</v>
      </c>
      <c r="K273" s="26" t="s">
        <v>459</v>
      </c>
      <c r="P273" s="25">
        <v>54</v>
      </c>
      <c r="Q273" s="25">
        <v>0</v>
      </c>
      <c r="V273" s="25">
        <v>54</v>
      </c>
      <c r="W273" s="25">
        <v>0</v>
      </c>
      <c r="AB273" s="25">
        <v>54</v>
      </c>
      <c r="AC273" s="25">
        <v>0</v>
      </c>
      <c r="AH273" s="25">
        <v>54</v>
      </c>
      <c r="AI273" s="25">
        <v>0</v>
      </c>
      <c r="AJ273" s="25">
        <v>216</v>
      </c>
      <c r="AK273" s="31">
        <f t="shared" si="9"/>
        <v>0</v>
      </c>
      <c r="AL273" s="25">
        <v>0</v>
      </c>
    </row>
    <row r="274" spans="1:38">
      <c r="A274" s="29" t="s">
        <v>452</v>
      </c>
      <c r="B274" s="29" t="s">
        <v>1267</v>
      </c>
      <c r="C274" s="29" t="s">
        <v>1268</v>
      </c>
      <c r="D274" s="29" t="s">
        <v>466</v>
      </c>
      <c r="E274" s="29" t="s">
        <v>467</v>
      </c>
      <c r="F274" s="29" t="str">
        <f t="shared" si="8"/>
        <v>모암</v>
      </c>
      <c r="G274" s="29" t="s">
        <v>1269</v>
      </c>
      <c r="H274" s="29" t="s">
        <v>475</v>
      </c>
      <c r="I274" s="29" t="s">
        <v>459</v>
      </c>
      <c r="J274" s="29" t="s">
        <v>460</v>
      </c>
      <c r="K274" s="26" t="s">
        <v>459</v>
      </c>
      <c r="L274" s="25">
        <v>50</v>
      </c>
      <c r="M274" s="25">
        <v>12410</v>
      </c>
      <c r="N274" s="25">
        <v>50</v>
      </c>
      <c r="O274" s="25">
        <v>12410</v>
      </c>
      <c r="P274" s="25">
        <v>50</v>
      </c>
      <c r="Q274" s="25">
        <v>12410</v>
      </c>
      <c r="R274" s="25">
        <v>50</v>
      </c>
      <c r="S274" s="25">
        <v>12410</v>
      </c>
      <c r="T274" s="25">
        <v>50</v>
      </c>
      <c r="U274" s="25">
        <v>12410</v>
      </c>
      <c r="V274" s="25">
        <v>50</v>
      </c>
      <c r="W274" s="25">
        <v>12410</v>
      </c>
      <c r="X274" s="25">
        <v>50</v>
      </c>
      <c r="Y274" s="25">
        <v>12410</v>
      </c>
      <c r="Z274" s="25">
        <v>50</v>
      </c>
      <c r="AA274" s="25">
        <v>12410</v>
      </c>
      <c r="AB274" s="25">
        <v>50</v>
      </c>
      <c r="AC274" s="25">
        <v>12410</v>
      </c>
      <c r="AD274" s="25">
        <v>50</v>
      </c>
      <c r="AE274" s="25">
        <v>12410</v>
      </c>
      <c r="AF274" s="25">
        <v>50</v>
      </c>
      <c r="AG274" s="25">
        <v>12410</v>
      </c>
      <c r="AH274" s="25">
        <v>50</v>
      </c>
      <c r="AI274" s="25">
        <v>12410</v>
      </c>
      <c r="AJ274" s="25">
        <v>600</v>
      </c>
      <c r="AK274" s="31">
        <f t="shared" si="9"/>
        <v>0</v>
      </c>
      <c r="AL274" s="25">
        <v>148920</v>
      </c>
    </row>
    <row r="275" spans="1:38">
      <c r="A275" s="29" t="s">
        <v>452</v>
      </c>
      <c r="B275" s="29" t="s">
        <v>1270</v>
      </c>
      <c r="C275" s="29" t="s">
        <v>1271</v>
      </c>
      <c r="D275" s="29" t="s">
        <v>466</v>
      </c>
      <c r="E275" s="29" t="s">
        <v>467</v>
      </c>
      <c r="F275" s="29" t="str">
        <f t="shared" si="8"/>
        <v>모암</v>
      </c>
      <c r="G275" s="29" t="s">
        <v>1272</v>
      </c>
      <c r="H275" s="29" t="s">
        <v>475</v>
      </c>
      <c r="I275" s="29" t="s">
        <v>1273</v>
      </c>
      <c r="J275" s="29" t="s">
        <v>477</v>
      </c>
      <c r="K275" s="26" t="s">
        <v>478</v>
      </c>
      <c r="L275" s="25">
        <v>0</v>
      </c>
      <c r="M275" s="25">
        <v>0</v>
      </c>
      <c r="N275" s="25">
        <v>0</v>
      </c>
      <c r="O275" s="25">
        <v>0</v>
      </c>
      <c r="P275" s="25">
        <v>0</v>
      </c>
      <c r="Q275" s="25">
        <v>0</v>
      </c>
      <c r="R275" s="25">
        <v>0</v>
      </c>
      <c r="S275" s="25">
        <v>0</v>
      </c>
      <c r="T275" s="25">
        <v>0</v>
      </c>
      <c r="U275" s="25">
        <v>0</v>
      </c>
      <c r="V275" s="25">
        <v>0</v>
      </c>
      <c r="W275" s="25">
        <v>0</v>
      </c>
      <c r="X275" s="25">
        <v>0</v>
      </c>
      <c r="Y275" s="25">
        <v>0</v>
      </c>
      <c r="Z275" s="25">
        <v>0</v>
      </c>
      <c r="AA275" s="25">
        <v>0</v>
      </c>
      <c r="AB275" s="25">
        <v>0</v>
      </c>
      <c r="AC275" s="25">
        <v>0</v>
      </c>
      <c r="AD275" s="25">
        <v>0</v>
      </c>
      <c r="AE275" s="25">
        <v>0</v>
      </c>
      <c r="AF275" s="25">
        <v>0</v>
      </c>
      <c r="AG275" s="25">
        <v>0</v>
      </c>
      <c r="AH275" s="25">
        <v>0</v>
      </c>
      <c r="AI275" s="25">
        <v>0</v>
      </c>
      <c r="AJ275" s="25">
        <v>0</v>
      </c>
      <c r="AK275" s="31">
        <f t="shared" si="9"/>
        <v>0</v>
      </c>
      <c r="AL275" s="25">
        <v>0</v>
      </c>
    </row>
    <row r="276" spans="1:38">
      <c r="A276" s="29" t="s">
        <v>452</v>
      </c>
      <c r="B276" s="29" t="s">
        <v>1274</v>
      </c>
      <c r="C276" s="29" t="s">
        <v>1275</v>
      </c>
      <c r="D276" s="29" t="s">
        <v>466</v>
      </c>
      <c r="E276" s="29" t="s">
        <v>467</v>
      </c>
      <c r="F276" s="29" t="str">
        <f t="shared" si="8"/>
        <v>모암</v>
      </c>
      <c r="G276" s="29" t="s">
        <v>1276</v>
      </c>
      <c r="H276" s="29" t="s">
        <v>475</v>
      </c>
      <c r="I276" s="29" t="s">
        <v>1248</v>
      </c>
      <c r="J276" s="29" t="s">
        <v>477</v>
      </c>
      <c r="K276" s="26" t="s">
        <v>478</v>
      </c>
      <c r="L276" s="25">
        <v>226</v>
      </c>
      <c r="M276" s="25">
        <v>138890</v>
      </c>
      <c r="N276" s="25">
        <v>54</v>
      </c>
      <c r="O276" s="25">
        <v>15170</v>
      </c>
      <c r="P276" s="25">
        <v>46</v>
      </c>
      <c r="Q276" s="25">
        <v>11450</v>
      </c>
      <c r="R276" s="25">
        <v>54</v>
      </c>
      <c r="S276" s="25">
        <v>15170</v>
      </c>
      <c r="T276" s="25">
        <v>46</v>
      </c>
      <c r="U276" s="25">
        <v>11450</v>
      </c>
      <c r="V276" s="25">
        <v>62</v>
      </c>
      <c r="W276" s="25">
        <v>20690</v>
      </c>
      <c r="X276" s="25">
        <v>62</v>
      </c>
      <c r="Y276" s="25">
        <v>20690</v>
      </c>
      <c r="Z276" s="25">
        <v>85</v>
      </c>
      <c r="AA276" s="25">
        <v>36560</v>
      </c>
      <c r="AB276" s="25">
        <v>70</v>
      </c>
      <c r="AC276" s="25">
        <v>26210</v>
      </c>
      <c r="AD276" s="25">
        <v>62</v>
      </c>
      <c r="AE276" s="25">
        <v>20690</v>
      </c>
      <c r="AF276" s="25">
        <v>54</v>
      </c>
      <c r="AG276" s="25">
        <v>15170</v>
      </c>
      <c r="AH276" s="25">
        <v>62</v>
      </c>
      <c r="AI276" s="25">
        <v>20690</v>
      </c>
      <c r="AJ276" s="25">
        <v>883</v>
      </c>
      <c r="AK276" s="31">
        <f t="shared" si="9"/>
        <v>0</v>
      </c>
      <c r="AL276" s="25">
        <v>352830</v>
      </c>
    </row>
    <row r="277" spans="1:38">
      <c r="A277" s="29" t="s">
        <v>452</v>
      </c>
      <c r="B277" s="29" t="s">
        <v>1277</v>
      </c>
      <c r="C277" s="29" t="s">
        <v>1278</v>
      </c>
      <c r="D277" s="29" t="s">
        <v>466</v>
      </c>
      <c r="E277" s="29" t="s">
        <v>467</v>
      </c>
      <c r="F277" s="29" t="str">
        <f t="shared" si="8"/>
        <v>감호</v>
      </c>
      <c r="G277" s="29" t="s">
        <v>1279</v>
      </c>
      <c r="H277" s="29" t="s">
        <v>475</v>
      </c>
      <c r="I277" s="29" t="s">
        <v>1220</v>
      </c>
      <c r="J277" s="29" t="s">
        <v>477</v>
      </c>
      <c r="K277" s="26" t="s">
        <v>478</v>
      </c>
      <c r="L277" s="25">
        <v>0</v>
      </c>
      <c r="M277" s="25">
        <v>410</v>
      </c>
      <c r="N277" s="25">
        <v>0</v>
      </c>
      <c r="O277" s="25">
        <v>410</v>
      </c>
      <c r="P277" s="25">
        <v>0</v>
      </c>
      <c r="Q277" s="25">
        <v>410</v>
      </c>
      <c r="R277" s="25">
        <v>0</v>
      </c>
      <c r="S277" s="25">
        <v>410</v>
      </c>
      <c r="T277" s="25">
        <v>0</v>
      </c>
      <c r="U277" s="25">
        <v>410</v>
      </c>
      <c r="V277" s="25">
        <v>0</v>
      </c>
      <c r="W277" s="25">
        <v>410</v>
      </c>
      <c r="X277" s="25">
        <v>0</v>
      </c>
      <c r="Y277" s="25">
        <v>410</v>
      </c>
      <c r="Z277" s="25">
        <v>0</v>
      </c>
      <c r="AA277" s="25">
        <v>410</v>
      </c>
      <c r="AB277" s="25">
        <v>0</v>
      </c>
      <c r="AC277" s="25">
        <v>410</v>
      </c>
      <c r="AD277" s="25">
        <v>0</v>
      </c>
      <c r="AE277" s="25">
        <v>410</v>
      </c>
      <c r="AF277" s="25">
        <v>0</v>
      </c>
      <c r="AG277" s="25">
        <v>410</v>
      </c>
      <c r="AH277" s="25">
        <v>0</v>
      </c>
      <c r="AI277" s="25">
        <v>410</v>
      </c>
      <c r="AJ277" s="25">
        <v>0</v>
      </c>
      <c r="AK277" s="31">
        <f t="shared" si="9"/>
        <v>0</v>
      </c>
      <c r="AL277" s="25">
        <v>4920</v>
      </c>
    </row>
    <row r="278" spans="1:38">
      <c r="A278" s="29" t="s">
        <v>452</v>
      </c>
      <c r="B278" s="29" t="s">
        <v>1280</v>
      </c>
      <c r="C278" s="29" t="s">
        <v>1281</v>
      </c>
      <c r="D278" s="29" t="s">
        <v>466</v>
      </c>
      <c r="E278" s="29" t="s">
        <v>467</v>
      </c>
      <c r="F278" s="29" t="str">
        <f t="shared" si="8"/>
        <v>용두</v>
      </c>
      <c r="G278" s="29" t="s">
        <v>1282</v>
      </c>
      <c r="H278" s="29" t="s">
        <v>475</v>
      </c>
      <c r="I278" s="29" t="s">
        <v>1248</v>
      </c>
      <c r="J278" s="29" t="s">
        <v>477</v>
      </c>
      <c r="K278" s="26" t="s">
        <v>478</v>
      </c>
      <c r="L278" s="25">
        <v>91</v>
      </c>
      <c r="M278" s="25">
        <v>40700</v>
      </c>
      <c r="N278" s="25">
        <v>163</v>
      </c>
      <c r="O278" s="25">
        <v>92900</v>
      </c>
      <c r="P278" s="25">
        <v>52</v>
      </c>
      <c r="Q278" s="25">
        <v>13790</v>
      </c>
      <c r="R278" s="25">
        <v>67</v>
      </c>
      <c r="S278" s="25">
        <v>24140</v>
      </c>
      <c r="T278" s="25">
        <v>48</v>
      </c>
      <c r="U278" s="25">
        <v>11930</v>
      </c>
      <c r="V278" s="25">
        <v>14</v>
      </c>
      <c r="W278" s="25">
        <v>3770</v>
      </c>
      <c r="X278" s="25">
        <v>72</v>
      </c>
      <c r="Y278" s="25">
        <v>27590</v>
      </c>
      <c r="Z278" s="25">
        <v>28</v>
      </c>
      <c r="AA278" s="25">
        <v>7130</v>
      </c>
      <c r="AB278" s="25">
        <v>48</v>
      </c>
      <c r="AC278" s="25">
        <v>11930</v>
      </c>
      <c r="AD278" s="25">
        <v>72</v>
      </c>
      <c r="AE278" s="25">
        <v>27590</v>
      </c>
      <c r="AF278" s="25">
        <v>48</v>
      </c>
      <c r="AG278" s="25">
        <v>11930</v>
      </c>
      <c r="AH278" s="25">
        <v>43</v>
      </c>
      <c r="AI278" s="25">
        <v>10730</v>
      </c>
      <c r="AJ278" s="25">
        <v>746</v>
      </c>
      <c r="AK278" s="31">
        <f t="shared" si="9"/>
        <v>0</v>
      </c>
      <c r="AL278" s="25">
        <v>284130</v>
      </c>
    </row>
    <row r="279" spans="1:38">
      <c r="A279" s="29" t="s">
        <v>452</v>
      </c>
      <c r="B279" s="29" t="s">
        <v>1283</v>
      </c>
      <c r="C279" s="29" t="s">
        <v>1284</v>
      </c>
      <c r="D279" s="29" t="s">
        <v>466</v>
      </c>
      <c r="E279" s="29" t="s">
        <v>467</v>
      </c>
      <c r="F279" s="29" t="str">
        <f t="shared" si="8"/>
        <v>감호</v>
      </c>
      <c r="G279" s="29" t="s">
        <v>1285</v>
      </c>
      <c r="H279" s="29" t="s">
        <v>475</v>
      </c>
      <c r="I279" s="29" t="s">
        <v>476</v>
      </c>
      <c r="J279" s="29" t="s">
        <v>477</v>
      </c>
      <c r="K279" s="26" t="s">
        <v>478</v>
      </c>
      <c r="L279" s="25">
        <v>37</v>
      </c>
      <c r="M279" s="25">
        <v>9290</v>
      </c>
      <c r="N279" s="25">
        <v>37</v>
      </c>
      <c r="O279" s="25">
        <v>9290</v>
      </c>
      <c r="P279" s="25">
        <v>37</v>
      </c>
      <c r="Q279" s="25">
        <v>9290</v>
      </c>
      <c r="R279" s="25">
        <v>37</v>
      </c>
      <c r="S279" s="25">
        <v>9290</v>
      </c>
      <c r="T279" s="25">
        <v>37</v>
      </c>
      <c r="U279" s="25">
        <v>9290</v>
      </c>
      <c r="V279" s="25">
        <v>37</v>
      </c>
      <c r="W279" s="25">
        <v>9290</v>
      </c>
      <c r="X279" s="25">
        <v>30</v>
      </c>
      <c r="Y279" s="25">
        <v>7610</v>
      </c>
      <c r="Z279" s="25">
        <v>30</v>
      </c>
      <c r="AA279" s="25">
        <v>7610</v>
      </c>
      <c r="AB279" s="25">
        <v>30</v>
      </c>
      <c r="AC279" s="25">
        <v>7610</v>
      </c>
      <c r="AD279" s="25">
        <v>37</v>
      </c>
      <c r="AE279" s="25">
        <v>9290</v>
      </c>
      <c r="AF279" s="25">
        <v>37</v>
      </c>
      <c r="AG279" s="25">
        <v>9290</v>
      </c>
      <c r="AH279" s="25">
        <v>37</v>
      </c>
      <c r="AI279" s="25">
        <v>9290</v>
      </c>
      <c r="AJ279" s="25">
        <v>423</v>
      </c>
      <c r="AK279" s="31">
        <f t="shared" si="9"/>
        <v>0</v>
      </c>
      <c r="AL279" s="25">
        <v>106440</v>
      </c>
    </row>
    <row r="280" spans="1:38">
      <c r="A280" s="29" t="s">
        <v>452</v>
      </c>
      <c r="B280" s="29" t="s">
        <v>1286</v>
      </c>
      <c r="C280" s="29" t="s">
        <v>1287</v>
      </c>
      <c r="D280" s="29" t="s">
        <v>466</v>
      </c>
      <c r="E280" s="29" t="s">
        <v>467</v>
      </c>
      <c r="F280" s="29" t="str">
        <f t="shared" si="8"/>
        <v>모암</v>
      </c>
      <c r="G280" s="29" t="s">
        <v>1288</v>
      </c>
      <c r="H280" s="29" t="s">
        <v>475</v>
      </c>
      <c r="I280" s="29" t="s">
        <v>1289</v>
      </c>
      <c r="J280" s="29" t="s">
        <v>477</v>
      </c>
      <c r="K280" s="26" t="s">
        <v>1117</v>
      </c>
      <c r="L280" s="25">
        <v>0</v>
      </c>
      <c r="M280" s="25">
        <v>410</v>
      </c>
      <c r="N280" s="25">
        <v>0</v>
      </c>
      <c r="O280" s="25">
        <v>410</v>
      </c>
      <c r="P280" s="25">
        <v>0</v>
      </c>
      <c r="Q280" s="25">
        <v>410</v>
      </c>
      <c r="R280" s="25">
        <v>0</v>
      </c>
      <c r="S280" s="25">
        <v>410</v>
      </c>
      <c r="T280" s="25">
        <v>0</v>
      </c>
      <c r="U280" s="25">
        <v>410</v>
      </c>
      <c r="V280" s="25">
        <v>0</v>
      </c>
      <c r="W280" s="25">
        <v>410</v>
      </c>
      <c r="X280" s="25">
        <v>0</v>
      </c>
      <c r="Y280" s="25">
        <v>410</v>
      </c>
      <c r="Z280" s="25">
        <v>0</v>
      </c>
      <c r="AA280" s="25">
        <v>410</v>
      </c>
      <c r="AB280" s="25">
        <v>0</v>
      </c>
      <c r="AC280" s="25">
        <v>410</v>
      </c>
      <c r="AD280" s="25">
        <v>0</v>
      </c>
      <c r="AE280" s="25">
        <v>410</v>
      </c>
      <c r="AF280" s="25">
        <v>0</v>
      </c>
      <c r="AG280" s="25">
        <v>410</v>
      </c>
      <c r="AH280" s="25">
        <v>0</v>
      </c>
      <c r="AI280" s="25">
        <v>410</v>
      </c>
      <c r="AJ280" s="25">
        <v>0</v>
      </c>
      <c r="AK280" s="31">
        <f t="shared" si="9"/>
        <v>0</v>
      </c>
      <c r="AL280" s="25">
        <v>4920</v>
      </c>
    </row>
    <row r="281" spans="1:38">
      <c r="A281" s="29" t="s">
        <v>452</v>
      </c>
      <c r="B281" s="29" t="s">
        <v>1290</v>
      </c>
      <c r="C281" s="29" t="s">
        <v>1291</v>
      </c>
      <c r="D281" s="29" t="s">
        <v>466</v>
      </c>
      <c r="E281" s="29" t="s">
        <v>467</v>
      </c>
      <c r="F281" s="29" t="str">
        <f t="shared" si="8"/>
        <v>모암</v>
      </c>
      <c r="G281" s="29" t="s">
        <v>1292</v>
      </c>
      <c r="H281" s="29" t="s">
        <v>475</v>
      </c>
      <c r="I281" s="29" t="s">
        <v>1220</v>
      </c>
      <c r="J281" s="29" t="s">
        <v>477</v>
      </c>
      <c r="K281" s="26" t="s">
        <v>1117</v>
      </c>
      <c r="L281" s="25">
        <v>0</v>
      </c>
      <c r="M281" s="25">
        <v>410</v>
      </c>
      <c r="P281" s="25">
        <v>0</v>
      </c>
      <c r="Q281" s="25">
        <v>0</v>
      </c>
      <c r="R281" s="25">
        <v>0</v>
      </c>
      <c r="S281" s="25">
        <v>0</v>
      </c>
      <c r="T281" s="25">
        <v>0</v>
      </c>
      <c r="U281" s="25">
        <v>0</v>
      </c>
      <c r="V281" s="25">
        <v>0</v>
      </c>
      <c r="W281" s="25">
        <v>0</v>
      </c>
      <c r="X281" s="25">
        <v>0</v>
      </c>
      <c r="Y281" s="25">
        <v>0</v>
      </c>
      <c r="Z281" s="25">
        <v>0</v>
      </c>
      <c r="AA281" s="25">
        <v>0</v>
      </c>
      <c r="AB281" s="25">
        <v>0</v>
      </c>
      <c r="AC281" s="25">
        <v>0</v>
      </c>
      <c r="AD281" s="25">
        <v>0</v>
      </c>
      <c r="AE281" s="25">
        <v>0</v>
      </c>
      <c r="AF281" s="25">
        <v>0</v>
      </c>
      <c r="AG281" s="25">
        <v>0</v>
      </c>
      <c r="AH281" s="25">
        <v>0</v>
      </c>
      <c r="AI281" s="25">
        <v>0</v>
      </c>
      <c r="AJ281" s="25">
        <v>0</v>
      </c>
      <c r="AK281" s="31">
        <f t="shared" si="9"/>
        <v>0</v>
      </c>
      <c r="AL281" s="25">
        <v>410</v>
      </c>
    </row>
    <row r="282" spans="1:38">
      <c r="A282" s="29" t="s">
        <v>452</v>
      </c>
      <c r="B282" s="29" t="s">
        <v>1293</v>
      </c>
      <c r="C282" s="29" t="s">
        <v>1294</v>
      </c>
      <c r="D282" s="29" t="s">
        <v>466</v>
      </c>
      <c r="E282" s="29" t="s">
        <v>467</v>
      </c>
      <c r="F282" s="29" t="str">
        <f t="shared" si="8"/>
        <v>감호</v>
      </c>
      <c r="G282" s="29" t="s">
        <v>1295</v>
      </c>
      <c r="H282" s="29" t="s">
        <v>475</v>
      </c>
      <c r="I282" s="29" t="s">
        <v>476</v>
      </c>
      <c r="J282" s="29" t="s">
        <v>477</v>
      </c>
      <c r="K282" s="26" t="s">
        <v>1117</v>
      </c>
      <c r="L282" s="25">
        <v>184</v>
      </c>
      <c r="M282" s="25">
        <v>108230</v>
      </c>
      <c r="N282" s="25">
        <v>380</v>
      </c>
      <c r="O282" s="25">
        <v>254510</v>
      </c>
      <c r="P282" s="25">
        <v>212</v>
      </c>
      <c r="Q282" s="25">
        <v>128670</v>
      </c>
      <c r="R282" s="25">
        <v>319</v>
      </c>
      <c r="S282" s="25">
        <v>207540</v>
      </c>
      <c r="T282" s="25">
        <v>293</v>
      </c>
      <c r="U282" s="25">
        <v>187800</v>
      </c>
      <c r="V282" s="25">
        <v>184</v>
      </c>
      <c r="W282" s="25">
        <v>108230</v>
      </c>
      <c r="X282" s="25">
        <v>485</v>
      </c>
      <c r="Y282" s="25">
        <v>335360</v>
      </c>
      <c r="Z282" s="25">
        <v>190</v>
      </c>
      <c r="AA282" s="25">
        <v>112610</v>
      </c>
      <c r="AB282" s="25">
        <v>251</v>
      </c>
      <c r="AC282" s="25">
        <v>157140</v>
      </c>
      <c r="AD282" s="25">
        <v>600</v>
      </c>
      <c r="AE282" s="25">
        <v>423910</v>
      </c>
      <c r="AF282" s="25">
        <v>114</v>
      </c>
      <c r="AG282" s="25">
        <v>57130</v>
      </c>
      <c r="AH282" s="25">
        <v>158</v>
      </c>
      <c r="AI282" s="25">
        <v>89250</v>
      </c>
      <c r="AJ282" s="25">
        <v>3370</v>
      </c>
      <c r="AK282" s="31">
        <f t="shared" si="9"/>
        <v>0</v>
      </c>
      <c r="AL282" s="25">
        <v>2170380</v>
      </c>
    </row>
    <row r="283" spans="1:38">
      <c r="A283" s="29" t="s">
        <v>452</v>
      </c>
      <c r="B283" s="29" t="s">
        <v>1296</v>
      </c>
      <c r="C283" s="29" t="s">
        <v>1297</v>
      </c>
      <c r="D283" s="29" t="s">
        <v>466</v>
      </c>
      <c r="E283" s="29" t="s">
        <v>467</v>
      </c>
      <c r="F283" s="29" t="str">
        <f t="shared" si="8"/>
        <v>김천</v>
      </c>
      <c r="G283" s="29" t="s">
        <v>2608</v>
      </c>
      <c r="H283" s="29" t="s">
        <v>475</v>
      </c>
      <c r="I283" s="29" t="s">
        <v>476</v>
      </c>
      <c r="J283" s="29" t="s">
        <v>477</v>
      </c>
      <c r="K283" s="26" t="s">
        <v>1117</v>
      </c>
      <c r="AJ283" s="25">
        <v>0</v>
      </c>
      <c r="AK283" s="31">
        <f t="shared" si="9"/>
        <v>0</v>
      </c>
      <c r="AL283" s="25">
        <v>0</v>
      </c>
    </row>
    <row r="284" spans="1:38">
      <c r="A284" s="29" t="s">
        <v>452</v>
      </c>
      <c r="B284" s="29" t="s">
        <v>1299</v>
      </c>
      <c r="C284" s="29" t="s">
        <v>1300</v>
      </c>
      <c r="D284" s="29" t="s">
        <v>466</v>
      </c>
      <c r="E284" s="29" t="s">
        <v>467</v>
      </c>
      <c r="F284" s="29" t="str">
        <f t="shared" si="8"/>
        <v>성내</v>
      </c>
      <c r="G284" s="29" t="s">
        <v>1301</v>
      </c>
      <c r="H284" s="29" t="s">
        <v>475</v>
      </c>
      <c r="I284" s="29" t="s">
        <v>459</v>
      </c>
      <c r="J284" s="29" t="s">
        <v>460</v>
      </c>
      <c r="K284" s="26" t="s">
        <v>459</v>
      </c>
      <c r="L284" s="25">
        <v>112</v>
      </c>
      <c r="M284" s="25">
        <v>55670</v>
      </c>
      <c r="N284" s="25">
        <v>112</v>
      </c>
      <c r="O284" s="25">
        <v>55670</v>
      </c>
      <c r="P284" s="25">
        <v>112</v>
      </c>
      <c r="Q284" s="25">
        <v>55670</v>
      </c>
      <c r="R284" s="25">
        <v>112</v>
      </c>
      <c r="S284" s="25">
        <v>55670</v>
      </c>
      <c r="T284" s="25">
        <v>112</v>
      </c>
      <c r="U284" s="25">
        <v>55670</v>
      </c>
      <c r="V284" s="25">
        <v>112</v>
      </c>
      <c r="W284" s="25">
        <v>55670</v>
      </c>
      <c r="X284" s="25">
        <v>112</v>
      </c>
      <c r="Y284" s="25">
        <v>55670</v>
      </c>
      <c r="Z284" s="25">
        <v>112</v>
      </c>
      <c r="AA284" s="25">
        <v>55670</v>
      </c>
      <c r="AB284" s="25">
        <v>112</v>
      </c>
      <c r="AC284" s="25">
        <v>55670</v>
      </c>
      <c r="AD284" s="25">
        <v>112</v>
      </c>
      <c r="AE284" s="25">
        <v>55670</v>
      </c>
      <c r="AF284" s="25">
        <v>112</v>
      </c>
      <c r="AG284" s="25">
        <v>55670</v>
      </c>
      <c r="AH284" s="25">
        <v>112</v>
      </c>
      <c r="AI284" s="25">
        <v>55670</v>
      </c>
      <c r="AJ284" s="25">
        <v>1344</v>
      </c>
      <c r="AK284" s="31">
        <f t="shared" si="9"/>
        <v>0</v>
      </c>
      <c r="AL284" s="25">
        <v>668040</v>
      </c>
    </row>
    <row r="285" spans="1:38">
      <c r="A285" s="29" t="s">
        <v>452</v>
      </c>
      <c r="B285" s="29" t="s">
        <v>1302</v>
      </c>
      <c r="C285" s="29" t="s">
        <v>1303</v>
      </c>
      <c r="D285" s="29" t="s">
        <v>466</v>
      </c>
      <c r="E285" s="29" t="s">
        <v>467</v>
      </c>
      <c r="F285" s="29" t="str">
        <f t="shared" si="8"/>
        <v>성내</v>
      </c>
      <c r="G285" s="29" t="s">
        <v>1304</v>
      </c>
      <c r="H285" s="29" t="s">
        <v>475</v>
      </c>
      <c r="I285" s="29" t="s">
        <v>476</v>
      </c>
      <c r="J285" s="29" t="s">
        <v>477</v>
      </c>
      <c r="K285" s="26" t="s">
        <v>1117</v>
      </c>
      <c r="L285" s="25">
        <v>138</v>
      </c>
      <c r="M285" s="25">
        <v>74650</v>
      </c>
      <c r="N285" s="25">
        <v>166</v>
      </c>
      <c r="O285" s="25">
        <v>95090</v>
      </c>
      <c r="P285" s="25">
        <v>112</v>
      </c>
      <c r="Q285" s="25">
        <v>55670</v>
      </c>
      <c r="R285" s="25">
        <v>156</v>
      </c>
      <c r="S285" s="25">
        <v>87790</v>
      </c>
      <c r="T285" s="25">
        <v>120</v>
      </c>
      <c r="U285" s="25">
        <v>61510</v>
      </c>
      <c r="V285" s="25">
        <v>142</v>
      </c>
      <c r="W285" s="25">
        <v>77570</v>
      </c>
      <c r="X285" s="25">
        <v>157</v>
      </c>
      <c r="Y285" s="25">
        <v>88520</v>
      </c>
      <c r="Z285" s="25">
        <v>126</v>
      </c>
      <c r="AA285" s="25">
        <v>65890</v>
      </c>
      <c r="AB285" s="25">
        <v>142</v>
      </c>
      <c r="AC285" s="25">
        <v>77570</v>
      </c>
      <c r="AD285" s="25">
        <v>156</v>
      </c>
      <c r="AE285" s="25">
        <v>87790</v>
      </c>
      <c r="AF285" s="25">
        <v>186</v>
      </c>
      <c r="AG285" s="25">
        <v>109690</v>
      </c>
      <c r="AH285" s="25">
        <v>186</v>
      </c>
      <c r="AI285" s="25">
        <v>109690</v>
      </c>
      <c r="AJ285" s="25">
        <v>1787</v>
      </c>
      <c r="AK285" s="31">
        <f t="shared" si="9"/>
        <v>0</v>
      </c>
      <c r="AL285" s="25">
        <v>991430</v>
      </c>
    </row>
    <row r="286" spans="1:38">
      <c r="A286" s="29" t="s">
        <v>452</v>
      </c>
      <c r="B286" s="29" t="s">
        <v>1305</v>
      </c>
      <c r="C286" s="29" t="s">
        <v>1306</v>
      </c>
      <c r="D286" s="29" t="s">
        <v>466</v>
      </c>
      <c r="E286" s="29" t="s">
        <v>467</v>
      </c>
      <c r="F286" s="29" t="str">
        <f t="shared" si="8"/>
        <v>김천</v>
      </c>
      <c r="G286" s="29" t="s">
        <v>2609</v>
      </c>
      <c r="H286" s="29" t="s">
        <v>475</v>
      </c>
      <c r="I286" s="29" t="s">
        <v>1289</v>
      </c>
      <c r="J286" s="29" t="s">
        <v>477</v>
      </c>
      <c r="K286" s="26" t="s">
        <v>1117</v>
      </c>
      <c r="L286" s="25">
        <v>355</v>
      </c>
      <c r="M286" s="25">
        <v>235260</v>
      </c>
      <c r="N286" s="25">
        <v>52</v>
      </c>
      <c r="O286" s="25">
        <v>13790</v>
      </c>
      <c r="P286" s="25">
        <v>311</v>
      </c>
      <c r="Q286" s="25">
        <v>201380</v>
      </c>
      <c r="R286" s="25">
        <v>150</v>
      </c>
      <c r="S286" s="25">
        <v>83410</v>
      </c>
      <c r="T286" s="25">
        <v>350</v>
      </c>
      <c r="U286" s="25">
        <v>231410</v>
      </c>
      <c r="V286" s="25">
        <v>350</v>
      </c>
      <c r="W286" s="25">
        <v>231410</v>
      </c>
      <c r="X286" s="25">
        <v>350</v>
      </c>
      <c r="Y286" s="25">
        <v>231410</v>
      </c>
      <c r="Z286" s="25">
        <v>300</v>
      </c>
      <c r="AA286" s="25">
        <v>192910</v>
      </c>
      <c r="AB286" s="25">
        <v>18</v>
      </c>
      <c r="AC286" s="25">
        <v>4730</v>
      </c>
      <c r="AD286" s="25">
        <v>336</v>
      </c>
      <c r="AE286" s="25">
        <v>220630</v>
      </c>
      <c r="AF286" s="25">
        <v>314</v>
      </c>
      <c r="AG286" s="25">
        <v>203690</v>
      </c>
      <c r="AH286" s="25">
        <v>366</v>
      </c>
      <c r="AI286" s="25">
        <v>243730</v>
      </c>
      <c r="AJ286" s="25">
        <v>3252</v>
      </c>
      <c r="AK286" s="31">
        <f t="shared" si="9"/>
        <v>0</v>
      </c>
      <c r="AL286" s="25">
        <v>2093760</v>
      </c>
    </row>
    <row r="287" spans="1:38">
      <c r="A287" s="29" t="s">
        <v>452</v>
      </c>
      <c r="B287" s="29" t="s">
        <v>1308</v>
      </c>
      <c r="C287" s="29" t="s">
        <v>1309</v>
      </c>
      <c r="D287" s="29" t="s">
        <v>466</v>
      </c>
      <c r="E287" s="29" t="s">
        <v>467</v>
      </c>
      <c r="F287" s="29" t="str">
        <f t="shared" si="8"/>
        <v>성내</v>
      </c>
      <c r="G287" s="29" t="s">
        <v>1310</v>
      </c>
      <c r="H287" s="29" t="s">
        <v>475</v>
      </c>
      <c r="I287" s="29" t="s">
        <v>476</v>
      </c>
      <c r="J287" s="29" t="s">
        <v>477</v>
      </c>
      <c r="K287" s="26" t="s">
        <v>1117</v>
      </c>
      <c r="L287" s="25">
        <v>119</v>
      </c>
      <c r="M287" s="25">
        <v>60780</v>
      </c>
      <c r="N287" s="25">
        <v>88</v>
      </c>
      <c r="O287" s="25">
        <v>38630</v>
      </c>
      <c r="P287" s="25">
        <v>90</v>
      </c>
      <c r="Q287" s="25">
        <v>40010</v>
      </c>
      <c r="R287" s="25">
        <v>102</v>
      </c>
      <c r="S287" s="25">
        <v>48370</v>
      </c>
      <c r="T287" s="25">
        <v>97</v>
      </c>
      <c r="U287" s="25">
        <v>44840</v>
      </c>
      <c r="V287" s="25">
        <v>88</v>
      </c>
      <c r="W287" s="25">
        <v>38630</v>
      </c>
      <c r="X287" s="25">
        <v>91</v>
      </c>
      <c r="Y287" s="25">
        <v>40700</v>
      </c>
      <c r="Z287" s="25">
        <v>94</v>
      </c>
      <c r="AA287" s="25">
        <v>42770</v>
      </c>
      <c r="AB287" s="25">
        <v>102</v>
      </c>
      <c r="AC287" s="25">
        <v>48370</v>
      </c>
      <c r="AD287" s="25">
        <v>111</v>
      </c>
      <c r="AE287" s="25">
        <v>54940</v>
      </c>
      <c r="AF287" s="25">
        <v>98</v>
      </c>
      <c r="AG287" s="25">
        <v>45530</v>
      </c>
      <c r="AH287" s="25">
        <v>115</v>
      </c>
      <c r="AI287" s="25">
        <v>57860</v>
      </c>
      <c r="AJ287" s="25">
        <v>1195</v>
      </c>
      <c r="AK287" s="31">
        <f t="shared" si="9"/>
        <v>0</v>
      </c>
      <c r="AL287" s="25">
        <v>561430</v>
      </c>
    </row>
    <row r="288" spans="1:38">
      <c r="A288" s="29" t="s">
        <v>452</v>
      </c>
      <c r="B288" s="29" t="s">
        <v>1311</v>
      </c>
      <c r="C288" s="29" t="s">
        <v>1312</v>
      </c>
      <c r="D288" s="29" t="s">
        <v>466</v>
      </c>
      <c r="E288" s="29" t="s">
        <v>467</v>
      </c>
      <c r="F288" s="29" t="str">
        <f t="shared" si="8"/>
        <v>성내</v>
      </c>
      <c r="G288" s="29" t="s">
        <v>1313</v>
      </c>
      <c r="H288" s="29" t="s">
        <v>1314</v>
      </c>
      <c r="I288" s="29" t="s">
        <v>1315</v>
      </c>
      <c r="J288" s="29" t="s">
        <v>477</v>
      </c>
      <c r="K288" s="26" t="s">
        <v>1117</v>
      </c>
      <c r="L288" s="25">
        <v>700</v>
      </c>
      <c r="M288" s="25">
        <v>329510</v>
      </c>
      <c r="N288" s="25">
        <v>0</v>
      </c>
      <c r="O288" s="25">
        <v>510</v>
      </c>
      <c r="P288" s="25">
        <v>0</v>
      </c>
      <c r="Q288" s="25">
        <v>510</v>
      </c>
      <c r="R288" s="25">
        <v>0</v>
      </c>
      <c r="S288" s="25">
        <v>510</v>
      </c>
      <c r="T288" s="25">
        <v>0</v>
      </c>
      <c r="U288" s="25">
        <v>510</v>
      </c>
      <c r="V288" s="25">
        <v>50</v>
      </c>
      <c r="W288" s="25">
        <v>24010</v>
      </c>
      <c r="X288" s="25">
        <v>100</v>
      </c>
      <c r="Y288" s="25">
        <v>47510</v>
      </c>
      <c r="Z288" s="25">
        <v>100</v>
      </c>
      <c r="AA288" s="25">
        <v>47510</v>
      </c>
      <c r="AB288" s="25">
        <v>0</v>
      </c>
      <c r="AC288" s="25">
        <v>510</v>
      </c>
      <c r="AD288" s="25">
        <v>0</v>
      </c>
      <c r="AE288" s="25">
        <v>510</v>
      </c>
      <c r="AF288" s="25">
        <v>0</v>
      </c>
      <c r="AG288" s="25">
        <v>510</v>
      </c>
      <c r="AH288" s="25">
        <v>0</v>
      </c>
      <c r="AI288" s="25">
        <v>510</v>
      </c>
      <c r="AJ288" s="25">
        <v>950</v>
      </c>
      <c r="AK288" s="31">
        <f t="shared" si="9"/>
        <v>0</v>
      </c>
      <c r="AL288" s="25">
        <v>452620</v>
      </c>
    </row>
    <row r="289" spans="1:38">
      <c r="A289" s="29" t="s">
        <v>452</v>
      </c>
      <c r="B289" s="29" t="s">
        <v>1316</v>
      </c>
      <c r="C289" s="29" t="s">
        <v>1317</v>
      </c>
      <c r="D289" s="29" t="s">
        <v>2610</v>
      </c>
      <c r="E289" s="29" t="s">
        <v>2611</v>
      </c>
      <c r="F289" s="29" t="str">
        <f t="shared" si="8"/>
        <v>평화</v>
      </c>
      <c r="G289" s="29" t="s">
        <v>1320</v>
      </c>
      <c r="H289" s="29" t="s">
        <v>475</v>
      </c>
      <c r="I289" s="29" t="s">
        <v>1220</v>
      </c>
      <c r="J289" s="29" t="s">
        <v>477</v>
      </c>
      <c r="K289" s="26" t="s">
        <v>478</v>
      </c>
      <c r="L289" s="25">
        <v>36</v>
      </c>
      <c r="M289" s="25">
        <v>9050</v>
      </c>
      <c r="N289" s="25">
        <v>45</v>
      </c>
      <c r="O289" s="25">
        <v>11210</v>
      </c>
      <c r="P289" s="25">
        <v>63</v>
      </c>
      <c r="Q289" s="25">
        <v>21380</v>
      </c>
      <c r="R289" s="25">
        <v>30</v>
      </c>
      <c r="S289" s="25">
        <v>7610</v>
      </c>
      <c r="T289" s="25">
        <v>36</v>
      </c>
      <c r="U289" s="25">
        <v>9050</v>
      </c>
      <c r="V289" s="25">
        <v>33</v>
      </c>
      <c r="W289" s="25">
        <v>8330</v>
      </c>
      <c r="X289" s="25">
        <v>45</v>
      </c>
      <c r="Y289" s="25">
        <v>11210</v>
      </c>
      <c r="Z289" s="25">
        <v>30</v>
      </c>
      <c r="AA289" s="25">
        <v>7610</v>
      </c>
      <c r="AB289" s="25">
        <v>39</v>
      </c>
      <c r="AC289" s="25">
        <v>9770</v>
      </c>
      <c r="AD289" s="25">
        <v>57</v>
      </c>
      <c r="AE289" s="25">
        <v>17240</v>
      </c>
      <c r="AF289" s="25">
        <v>36</v>
      </c>
      <c r="AG289" s="25">
        <v>9050</v>
      </c>
      <c r="AH289" s="25">
        <v>24</v>
      </c>
      <c r="AI289" s="25">
        <v>6170</v>
      </c>
      <c r="AJ289" s="25">
        <v>474</v>
      </c>
      <c r="AK289" s="31">
        <f t="shared" si="9"/>
        <v>0</v>
      </c>
      <c r="AL289" s="25">
        <v>127680</v>
      </c>
    </row>
    <row r="290" spans="1:38">
      <c r="A290" s="29" t="s">
        <v>452</v>
      </c>
      <c r="B290" s="29" t="s">
        <v>1321</v>
      </c>
      <c r="C290" s="29" t="s">
        <v>1322</v>
      </c>
      <c r="D290" s="29" t="s">
        <v>2610</v>
      </c>
      <c r="E290" s="29" t="s">
        <v>2611</v>
      </c>
      <c r="F290" s="29" t="str">
        <f t="shared" si="8"/>
        <v>평화</v>
      </c>
      <c r="G290" s="29" t="s">
        <v>1323</v>
      </c>
      <c r="H290" s="29" t="s">
        <v>475</v>
      </c>
      <c r="I290" s="29" t="s">
        <v>476</v>
      </c>
      <c r="J290" s="29" t="s">
        <v>477</v>
      </c>
      <c r="K290" s="26" t="s">
        <v>478</v>
      </c>
      <c r="L290" s="25">
        <v>9</v>
      </c>
      <c r="M290" s="25">
        <v>2570</v>
      </c>
      <c r="N290" s="25">
        <v>0</v>
      </c>
      <c r="O290" s="25">
        <v>410</v>
      </c>
      <c r="P290" s="25">
        <v>28</v>
      </c>
      <c r="Q290" s="25">
        <v>7130</v>
      </c>
      <c r="R290" s="25">
        <v>13</v>
      </c>
      <c r="S290" s="25">
        <v>3530</v>
      </c>
      <c r="T290" s="25">
        <v>73</v>
      </c>
      <c r="U290" s="25">
        <v>28280</v>
      </c>
      <c r="V290" s="25">
        <v>4</v>
      </c>
      <c r="W290" s="25">
        <v>1370</v>
      </c>
      <c r="X290" s="25">
        <v>12</v>
      </c>
      <c r="Y290" s="25">
        <v>3290</v>
      </c>
      <c r="Z290" s="25">
        <v>7</v>
      </c>
      <c r="AA290" s="25">
        <v>2090</v>
      </c>
      <c r="AB290" s="25">
        <v>13</v>
      </c>
      <c r="AC290" s="25">
        <v>3530</v>
      </c>
      <c r="AD290" s="25">
        <v>21</v>
      </c>
      <c r="AE290" s="25">
        <v>5450</v>
      </c>
      <c r="AF290" s="25">
        <v>12</v>
      </c>
      <c r="AG290" s="25">
        <v>3290</v>
      </c>
      <c r="AH290" s="25">
        <v>15</v>
      </c>
      <c r="AI290" s="25">
        <v>4010</v>
      </c>
      <c r="AJ290" s="25">
        <v>207</v>
      </c>
      <c r="AK290" s="31">
        <f t="shared" si="9"/>
        <v>0</v>
      </c>
      <c r="AL290" s="25">
        <v>64950</v>
      </c>
    </row>
    <row r="291" spans="1:38">
      <c r="A291" s="29" t="s">
        <v>452</v>
      </c>
      <c r="B291" s="29" t="s">
        <v>1324</v>
      </c>
      <c r="C291" s="29" t="s">
        <v>1325</v>
      </c>
      <c r="D291" s="29" t="s">
        <v>2610</v>
      </c>
      <c r="E291" s="29" t="s">
        <v>2611</v>
      </c>
      <c r="F291" s="29" t="str">
        <f t="shared" si="8"/>
        <v>평화</v>
      </c>
      <c r="G291" s="29" t="s">
        <v>1326</v>
      </c>
      <c r="H291" s="29" t="s">
        <v>475</v>
      </c>
      <c r="I291" s="29" t="s">
        <v>476</v>
      </c>
      <c r="J291" s="29" t="s">
        <v>477</v>
      </c>
      <c r="K291" s="26" t="s">
        <v>478</v>
      </c>
      <c r="L291" s="25">
        <v>0</v>
      </c>
      <c r="M291" s="25">
        <v>0</v>
      </c>
      <c r="N291" s="25">
        <v>0</v>
      </c>
      <c r="O291" s="25">
        <v>0</v>
      </c>
      <c r="P291" s="25">
        <v>0</v>
      </c>
      <c r="Q291" s="25">
        <v>0</v>
      </c>
      <c r="R291" s="25">
        <v>0</v>
      </c>
      <c r="S291" s="25">
        <v>0</v>
      </c>
      <c r="T291" s="25">
        <v>0</v>
      </c>
      <c r="U291" s="25">
        <v>0</v>
      </c>
      <c r="V291" s="25">
        <v>0</v>
      </c>
      <c r="W291" s="25">
        <v>0</v>
      </c>
      <c r="X291" s="25">
        <v>0</v>
      </c>
      <c r="Y291" s="25">
        <v>0</v>
      </c>
      <c r="Z291" s="25">
        <v>0</v>
      </c>
      <c r="AA291" s="25">
        <v>0</v>
      </c>
      <c r="AB291" s="25">
        <v>0</v>
      </c>
      <c r="AC291" s="25">
        <v>0</v>
      </c>
      <c r="AD291" s="25">
        <v>0</v>
      </c>
      <c r="AE291" s="25">
        <v>0</v>
      </c>
      <c r="AF291" s="25">
        <v>0</v>
      </c>
      <c r="AG291" s="25">
        <v>0</v>
      </c>
      <c r="AH291" s="25">
        <v>0</v>
      </c>
      <c r="AI291" s="25">
        <v>0</v>
      </c>
      <c r="AJ291" s="25">
        <v>0</v>
      </c>
      <c r="AK291" s="31">
        <f t="shared" si="9"/>
        <v>0</v>
      </c>
      <c r="AL291" s="25">
        <v>0</v>
      </c>
    </row>
    <row r="292" spans="1:38">
      <c r="A292" s="29" t="s">
        <v>452</v>
      </c>
      <c r="B292" s="29" t="s">
        <v>1327</v>
      </c>
      <c r="C292" s="29" t="s">
        <v>1328</v>
      </c>
      <c r="D292" s="29" t="s">
        <v>2610</v>
      </c>
      <c r="E292" s="29" t="s">
        <v>2611</v>
      </c>
      <c r="F292" s="29" t="str">
        <f t="shared" si="8"/>
        <v>평화</v>
      </c>
      <c r="G292" s="29" t="s">
        <v>1329</v>
      </c>
      <c r="H292" s="29" t="s">
        <v>475</v>
      </c>
      <c r="I292" s="29" t="s">
        <v>459</v>
      </c>
      <c r="J292" s="29" t="s">
        <v>460</v>
      </c>
      <c r="K292" s="26" t="s">
        <v>459</v>
      </c>
      <c r="L292" s="25">
        <v>0</v>
      </c>
      <c r="M292" s="25">
        <v>410</v>
      </c>
      <c r="N292" s="25">
        <v>0</v>
      </c>
      <c r="O292" s="25">
        <v>410</v>
      </c>
      <c r="P292" s="25">
        <v>0</v>
      </c>
      <c r="Q292" s="25">
        <v>410</v>
      </c>
      <c r="R292" s="25">
        <v>0</v>
      </c>
      <c r="S292" s="25">
        <v>410</v>
      </c>
      <c r="T292" s="25">
        <v>0</v>
      </c>
      <c r="U292" s="25">
        <v>410</v>
      </c>
      <c r="V292" s="25">
        <v>0</v>
      </c>
      <c r="W292" s="25">
        <v>410</v>
      </c>
      <c r="X292" s="25">
        <v>0</v>
      </c>
      <c r="Y292" s="25">
        <v>410</v>
      </c>
      <c r="Z292" s="25">
        <v>0</v>
      </c>
      <c r="AA292" s="25">
        <v>410</v>
      </c>
      <c r="AB292" s="25">
        <v>0</v>
      </c>
      <c r="AC292" s="25">
        <v>410</v>
      </c>
      <c r="AD292" s="25">
        <v>0</v>
      </c>
      <c r="AE292" s="25">
        <v>410</v>
      </c>
      <c r="AF292" s="25">
        <v>0</v>
      </c>
      <c r="AG292" s="25">
        <v>410</v>
      </c>
      <c r="AH292" s="25">
        <v>0</v>
      </c>
      <c r="AI292" s="25">
        <v>410</v>
      </c>
      <c r="AJ292" s="25">
        <v>0</v>
      </c>
      <c r="AK292" s="31">
        <f t="shared" si="9"/>
        <v>0</v>
      </c>
      <c r="AL292" s="25">
        <v>4920</v>
      </c>
    </row>
    <row r="293" spans="1:38">
      <c r="A293" s="29" t="s">
        <v>452</v>
      </c>
      <c r="B293" s="29" t="s">
        <v>1330</v>
      </c>
      <c r="C293" s="29" t="s">
        <v>1331</v>
      </c>
      <c r="D293" s="29" t="s">
        <v>2610</v>
      </c>
      <c r="E293" s="29" t="s">
        <v>2611</v>
      </c>
      <c r="F293" s="29" t="str">
        <f t="shared" si="8"/>
        <v>평화</v>
      </c>
      <c r="G293" s="29" t="s">
        <v>1332</v>
      </c>
      <c r="H293" s="29" t="s">
        <v>1242</v>
      </c>
      <c r="I293" s="29" t="s">
        <v>1315</v>
      </c>
      <c r="J293" s="29" t="s">
        <v>477</v>
      </c>
      <c r="K293" s="26" t="s">
        <v>478</v>
      </c>
      <c r="L293" s="25">
        <v>0</v>
      </c>
      <c r="M293" s="25">
        <v>0</v>
      </c>
      <c r="N293" s="25">
        <v>0</v>
      </c>
      <c r="O293" s="25">
        <v>0</v>
      </c>
      <c r="P293" s="25">
        <v>0</v>
      </c>
      <c r="Q293" s="25">
        <v>0</v>
      </c>
      <c r="R293" s="25">
        <v>0</v>
      </c>
      <c r="S293" s="25">
        <v>0</v>
      </c>
      <c r="T293" s="25">
        <v>0</v>
      </c>
      <c r="U293" s="25">
        <v>0</v>
      </c>
      <c r="V293" s="25">
        <v>0</v>
      </c>
      <c r="W293" s="25">
        <v>0</v>
      </c>
      <c r="X293" s="25">
        <v>0</v>
      </c>
      <c r="Y293" s="25">
        <v>0</v>
      </c>
      <c r="Z293" s="25">
        <v>0</v>
      </c>
      <c r="AA293" s="25">
        <v>0</v>
      </c>
      <c r="AB293" s="25">
        <v>0</v>
      </c>
      <c r="AC293" s="25">
        <v>0</v>
      </c>
      <c r="AD293" s="25">
        <v>0</v>
      </c>
      <c r="AE293" s="25">
        <v>0</v>
      </c>
      <c r="AF293" s="25">
        <v>0</v>
      </c>
      <c r="AG293" s="25">
        <v>0</v>
      </c>
      <c r="AH293" s="25">
        <v>0</v>
      </c>
      <c r="AI293" s="25">
        <v>0</v>
      </c>
      <c r="AJ293" s="25">
        <v>0</v>
      </c>
      <c r="AK293" s="32">
        <v>0</v>
      </c>
      <c r="AL293" s="25">
        <v>0</v>
      </c>
    </row>
    <row r="294" spans="1:38">
      <c r="A294" s="29" t="s">
        <v>452</v>
      </c>
      <c r="B294" s="29" t="s">
        <v>1333</v>
      </c>
      <c r="C294" s="29" t="s">
        <v>1334</v>
      </c>
      <c r="D294" s="29" t="s">
        <v>2610</v>
      </c>
      <c r="E294" s="29" t="s">
        <v>2611</v>
      </c>
      <c r="F294" s="29" t="str">
        <f t="shared" si="8"/>
        <v>평화</v>
      </c>
      <c r="G294" s="29" t="s">
        <v>1335</v>
      </c>
      <c r="H294" s="29" t="s">
        <v>1242</v>
      </c>
      <c r="I294" s="29" t="s">
        <v>1248</v>
      </c>
      <c r="J294" s="29" t="s">
        <v>477</v>
      </c>
      <c r="K294" s="26" t="s">
        <v>478</v>
      </c>
      <c r="L294" s="25">
        <v>1146</v>
      </c>
      <c r="M294" s="25">
        <v>378920</v>
      </c>
      <c r="N294" s="25">
        <v>296</v>
      </c>
      <c r="O294" s="25">
        <v>72920</v>
      </c>
      <c r="P294" s="25">
        <v>101</v>
      </c>
      <c r="Q294" s="25">
        <v>19550</v>
      </c>
      <c r="R294" s="25">
        <v>382</v>
      </c>
      <c r="S294" s="25">
        <v>103880</v>
      </c>
      <c r="T294" s="25">
        <v>202</v>
      </c>
      <c r="U294" s="25">
        <v>39080</v>
      </c>
      <c r="V294" s="25">
        <v>210</v>
      </c>
      <c r="W294" s="25">
        <v>41960</v>
      </c>
      <c r="X294" s="25">
        <v>195</v>
      </c>
      <c r="Y294" s="25">
        <v>37410</v>
      </c>
      <c r="Z294" s="25">
        <v>202</v>
      </c>
      <c r="AA294" s="25">
        <v>39080</v>
      </c>
      <c r="AB294" s="25">
        <v>241</v>
      </c>
      <c r="AC294" s="25">
        <v>53120</v>
      </c>
      <c r="AD294" s="25">
        <v>241</v>
      </c>
      <c r="AE294" s="25">
        <v>53120</v>
      </c>
      <c r="AF294" s="25">
        <v>249</v>
      </c>
      <c r="AG294" s="25">
        <v>56000</v>
      </c>
      <c r="AH294" s="25">
        <v>249</v>
      </c>
      <c r="AI294" s="25">
        <v>56000</v>
      </c>
      <c r="AJ294" s="25">
        <v>3714</v>
      </c>
      <c r="AK294" s="32">
        <v>0</v>
      </c>
      <c r="AL294" s="25">
        <v>951040</v>
      </c>
    </row>
    <row r="295" spans="1:38">
      <c r="A295" s="29" t="s">
        <v>452</v>
      </c>
      <c r="B295" s="29" t="s">
        <v>1336</v>
      </c>
      <c r="C295" s="29" t="s">
        <v>1337</v>
      </c>
      <c r="D295" s="29" t="s">
        <v>2610</v>
      </c>
      <c r="E295" s="29" t="s">
        <v>2611</v>
      </c>
      <c r="F295" s="29" t="str">
        <f t="shared" si="8"/>
        <v>평화</v>
      </c>
      <c r="G295" s="29" t="s">
        <v>1332</v>
      </c>
      <c r="H295" s="29" t="s">
        <v>1242</v>
      </c>
      <c r="I295" s="29" t="s">
        <v>476</v>
      </c>
      <c r="J295" s="29" t="s">
        <v>477</v>
      </c>
      <c r="K295" s="26" t="s">
        <v>478</v>
      </c>
      <c r="L295" s="25">
        <v>0</v>
      </c>
      <c r="M295" s="25">
        <v>0</v>
      </c>
      <c r="N295" s="25">
        <v>0</v>
      </c>
      <c r="O295" s="25">
        <v>0</v>
      </c>
      <c r="P295" s="25">
        <v>0</v>
      </c>
      <c r="Q295" s="25">
        <v>0</v>
      </c>
      <c r="R295" s="25">
        <v>0</v>
      </c>
      <c r="S295" s="25">
        <v>0</v>
      </c>
      <c r="T295" s="25">
        <v>0</v>
      </c>
      <c r="U295" s="25">
        <v>0</v>
      </c>
      <c r="V295" s="25">
        <v>0</v>
      </c>
      <c r="W295" s="25">
        <v>0</v>
      </c>
      <c r="X295" s="25">
        <v>0</v>
      </c>
      <c r="Y295" s="25">
        <v>0</v>
      </c>
      <c r="Z295" s="25">
        <v>0</v>
      </c>
      <c r="AA295" s="25">
        <v>0</v>
      </c>
      <c r="AB295" s="25">
        <v>0</v>
      </c>
      <c r="AC295" s="25">
        <v>0</v>
      </c>
      <c r="AD295" s="25">
        <v>0</v>
      </c>
      <c r="AE295" s="25">
        <v>0</v>
      </c>
      <c r="AF295" s="25">
        <v>0</v>
      </c>
      <c r="AG295" s="25">
        <v>0</v>
      </c>
      <c r="AH295" s="25">
        <v>0</v>
      </c>
      <c r="AI295" s="25">
        <v>0</v>
      </c>
      <c r="AJ295" s="25">
        <v>0</v>
      </c>
      <c r="AK295" s="32">
        <v>0</v>
      </c>
      <c r="AL295" s="25">
        <v>0</v>
      </c>
    </row>
    <row r="296" spans="1:38">
      <c r="A296" s="29" t="s">
        <v>452</v>
      </c>
      <c r="B296" s="29" t="s">
        <v>1338</v>
      </c>
      <c r="C296" s="29" t="s">
        <v>1339</v>
      </c>
      <c r="D296" s="29" t="s">
        <v>2610</v>
      </c>
      <c r="E296" s="29" t="s">
        <v>2611</v>
      </c>
      <c r="F296" s="29" t="str">
        <f t="shared" si="8"/>
        <v>11</v>
      </c>
      <c r="G296" s="29" t="s">
        <v>2612</v>
      </c>
      <c r="H296" s="29" t="s">
        <v>1242</v>
      </c>
      <c r="I296" s="29" t="s">
        <v>476</v>
      </c>
      <c r="J296" s="29" t="s">
        <v>477</v>
      </c>
      <c r="K296" s="26" t="s">
        <v>478</v>
      </c>
      <c r="L296" s="25">
        <v>0</v>
      </c>
      <c r="M296" s="25">
        <v>0</v>
      </c>
      <c r="N296" s="25">
        <v>0</v>
      </c>
      <c r="O296" s="25">
        <v>0</v>
      </c>
      <c r="P296" s="25">
        <v>0</v>
      </c>
      <c r="Q296" s="25">
        <v>0</v>
      </c>
      <c r="R296" s="25">
        <v>0</v>
      </c>
      <c r="S296" s="25">
        <v>0</v>
      </c>
      <c r="T296" s="25">
        <v>0</v>
      </c>
      <c r="U296" s="25">
        <v>0</v>
      </c>
      <c r="V296" s="25">
        <v>0</v>
      </c>
      <c r="W296" s="25">
        <v>0</v>
      </c>
      <c r="X296" s="25">
        <v>0</v>
      </c>
      <c r="Y296" s="25">
        <v>0</v>
      </c>
      <c r="Z296" s="25">
        <v>0</v>
      </c>
      <c r="AA296" s="25">
        <v>0</v>
      </c>
      <c r="AB296" s="25">
        <v>0</v>
      </c>
      <c r="AC296" s="25">
        <v>0</v>
      </c>
      <c r="AD296" s="25">
        <v>0</v>
      </c>
      <c r="AE296" s="25">
        <v>0</v>
      </c>
      <c r="AF296" s="25">
        <v>0</v>
      </c>
      <c r="AG296" s="25">
        <v>0</v>
      </c>
      <c r="AH296" s="25">
        <v>0</v>
      </c>
      <c r="AI296" s="25">
        <v>0</v>
      </c>
      <c r="AJ296" s="25">
        <v>0</v>
      </c>
      <c r="AK296" s="32">
        <v>0</v>
      </c>
      <c r="AL296" s="25">
        <v>0</v>
      </c>
    </row>
    <row r="297" spans="1:38">
      <c r="A297" s="29" t="s">
        <v>452</v>
      </c>
      <c r="B297" s="29" t="s">
        <v>1340</v>
      </c>
      <c r="C297" s="29" t="s">
        <v>1341</v>
      </c>
      <c r="D297" s="29" t="s">
        <v>2610</v>
      </c>
      <c r="E297" s="29" t="s">
        <v>2611</v>
      </c>
      <c r="F297" s="29" t="str">
        <f t="shared" si="8"/>
        <v>평화</v>
      </c>
      <c r="G297" s="29" t="s">
        <v>1342</v>
      </c>
      <c r="H297" s="29" t="s">
        <v>1314</v>
      </c>
      <c r="I297" s="29" t="s">
        <v>1289</v>
      </c>
      <c r="J297" s="29" t="s">
        <v>477</v>
      </c>
      <c r="K297" s="26" t="s">
        <v>478</v>
      </c>
      <c r="L297" s="25">
        <v>254</v>
      </c>
      <c r="M297" s="25">
        <v>119890</v>
      </c>
      <c r="N297" s="25">
        <v>312</v>
      </c>
      <c r="O297" s="25">
        <v>147150</v>
      </c>
      <c r="P297" s="25">
        <v>170</v>
      </c>
      <c r="Q297" s="25">
        <v>80410</v>
      </c>
      <c r="R297" s="25">
        <v>200</v>
      </c>
      <c r="S297" s="25">
        <v>94510</v>
      </c>
      <c r="T297" s="25">
        <v>200</v>
      </c>
      <c r="U297" s="25">
        <v>94510</v>
      </c>
      <c r="V297" s="25">
        <v>150</v>
      </c>
      <c r="W297" s="25">
        <v>71010</v>
      </c>
      <c r="X297" s="25">
        <v>115</v>
      </c>
      <c r="Y297" s="25">
        <v>54560</v>
      </c>
      <c r="Z297" s="25">
        <v>96</v>
      </c>
      <c r="AA297" s="25">
        <v>45630</v>
      </c>
      <c r="AB297" s="25">
        <v>0</v>
      </c>
      <c r="AC297" s="25">
        <v>510</v>
      </c>
      <c r="AD297" s="25">
        <v>48</v>
      </c>
      <c r="AE297" s="25">
        <v>23070</v>
      </c>
      <c r="AF297" s="25">
        <v>52</v>
      </c>
      <c r="AG297" s="25">
        <v>24950</v>
      </c>
      <c r="AH297" s="25">
        <v>153</v>
      </c>
      <c r="AI297" s="25">
        <v>72420</v>
      </c>
      <c r="AJ297" s="25">
        <v>1750</v>
      </c>
      <c r="AK297" s="31">
        <f t="shared" si="9"/>
        <v>0</v>
      </c>
      <c r="AL297" s="25">
        <v>828620</v>
      </c>
    </row>
    <row r="298" spans="1:38">
      <c r="A298" s="29" t="s">
        <v>452</v>
      </c>
      <c r="B298" s="29" t="s">
        <v>1343</v>
      </c>
      <c r="C298" s="29" t="s">
        <v>1344</v>
      </c>
      <c r="D298" s="29" t="s">
        <v>2610</v>
      </c>
      <c r="E298" s="29" t="s">
        <v>2611</v>
      </c>
      <c r="F298" s="29" t="str">
        <f t="shared" si="8"/>
        <v>평화</v>
      </c>
      <c r="G298" s="29" t="s">
        <v>1345</v>
      </c>
      <c r="H298" s="29" t="s">
        <v>1314</v>
      </c>
      <c r="I298" s="29" t="s">
        <v>1289</v>
      </c>
      <c r="J298" s="29" t="s">
        <v>477</v>
      </c>
      <c r="K298" s="26" t="s">
        <v>478</v>
      </c>
      <c r="L298" s="25">
        <v>0</v>
      </c>
      <c r="M298" s="25">
        <v>0</v>
      </c>
      <c r="N298" s="25">
        <v>0</v>
      </c>
      <c r="O298" s="25">
        <v>0</v>
      </c>
      <c r="P298" s="25">
        <v>0</v>
      </c>
      <c r="Q298" s="25">
        <v>0</v>
      </c>
      <c r="R298" s="25">
        <v>0</v>
      </c>
      <c r="S298" s="25">
        <v>0</v>
      </c>
      <c r="T298" s="25">
        <v>0</v>
      </c>
      <c r="U298" s="25">
        <v>0</v>
      </c>
      <c r="V298" s="25">
        <v>0</v>
      </c>
      <c r="W298" s="25">
        <v>0</v>
      </c>
      <c r="X298" s="25">
        <v>0</v>
      </c>
      <c r="Y298" s="25">
        <v>0</v>
      </c>
      <c r="Z298" s="25">
        <v>0</v>
      </c>
      <c r="AA298" s="25">
        <v>0</v>
      </c>
      <c r="AB298" s="25">
        <v>0</v>
      </c>
      <c r="AC298" s="25">
        <v>0</v>
      </c>
      <c r="AD298" s="25">
        <v>0</v>
      </c>
      <c r="AE298" s="25">
        <v>0</v>
      </c>
      <c r="AF298" s="25">
        <v>0</v>
      </c>
      <c r="AG298" s="25">
        <v>0</v>
      </c>
      <c r="AH298" s="25">
        <v>0</v>
      </c>
      <c r="AI298" s="25">
        <v>0</v>
      </c>
      <c r="AJ298" s="25">
        <v>0</v>
      </c>
      <c r="AK298" s="31">
        <f t="shared" si="9"/>
        <v>0</v>
      </c>
      <c r="AL298" s="25">
        <v>0</v>
      </c>
    </row>
    <row r="299" spans="1:38">
      <c r="A299" s="29" t="s">
        <v>452</v>
      </c>
      <c r="B299" s="29" t="s">
        <v>1346</v>
      </c>
      <c r="C299" s="29" t="s">
        <v>1347</v>
      </c>
      <c r="D299" s="29" t="s">
        <v>2610</v>
      </c>
      <c r="E299" s="29" t="s">
        <v>2611</v>
      </c>
      <c r="F299" s="29" t="str">
        <f t="shared" si="8"/>
        <v>평화</v>
      </c>
      <c r="G299" s="29" t="s">
        <v>1348</v>
      </c>
      <c r="H299" s="29" t="s">
        <v>1314</v>
      </c>
      <c r="I299" s="29" t="s">
        <v>1289</v>
      </c>
      <c r="J299" s="29" t="s">
        <v>477</v>
      </c>
      <c r="K299" s="26" t="s">
        <v>478</v>
      </c>
      <c r="L299" s="25">
        <v>240</v>
      </c>
      <c r="M299" s="25">
        <v>113310</v>
      </c>
      <c r="N299" s="25">
        <v>48</v>
      </c>
      <c r="O299" s="25">
        <v>23070</v>
      </c>
      <c r="P299" s="25">
        <v>230</v>
      </c>
      <c r="Q299" s="25">
        <v>108610</v>
      </c>
      <c r="R299" s="25">
        <v>225</v>
      </c>
      <c r="S299" s="25">
        <v>106260</v>
      </c>
      <c r="T299" s="25">
        <v>190</v>
      </c>
      <c r="U299" s="25">
        <v>89810</v>
      </c>
      <c r="V299" s="25">
        <v>200</v>
      </c>
      <c r="W299" s="25">
        <v>94510</v>
      </c>
      <c r="X299" s="25">
        <v>24</v>
      </c>
      <c r="Y299" s="25">
        <v>11790</v>
      </c>
      <c r="Z299" s="25">
        <v>50</v>
      </c>
      <c r="AA299" s="25">
        <v>24010</v>
      </c>
      <c r="AB299" s="25">
        <v>969</v>
      </c>
      <c r="AC299" s="25">
        <v>455940</v>
      </c>
      <c r="AD299" s="25">
        <v>297</v>
      </c>
      <c r="AE299" s="25">
        <v>140100</v>
      </c>
      <c r="AF299" s="25">
        <v>460</v>
      </c>
      <c r="AG299" s="25">
        <v>216710</v>
      </c>
      <c r="AH299" s="25">
        <v>259</v>
      </c>
      <c r="AI299" s="25">
        <v>122240</v>
      </c>
      <c r="AJ299" s="25">
        <v>3192</v>
      </c>
      <c r="AK299" s="31">
        <f t="shared" si="9"/>
        <v>0</v>
      </c>
      <c r="AL299" s="25">
        <v>1506360</v>
      </c>
    </row>
    <row r="300" spans="1:38">
      <c r="A300" s="29" t="s">
        <v>452</v>
      </c>
      <c r="B300" s="29" t="s">
        <v>1349</v>
      </c>
      <c r="C300" s="29" t="s">
        <v>1350</v>
      </c>
      <c r="D300" s="29" t="s">
        <v>2610</v>
      </c>
      <c r="E300" s="29" t="s">
        <v>2611</v>
      </c>
      <c r="F300" s="29" t="str">
        <f t="shared" si="8"/>
        <v>평화</v>
      </c>
      <c r="G300" s="29" t="s">
        <v>1351</v>
      </c>
      <c r="H300" s="29" t="s">
        <v>1314</v>
      </c>
      <c r="I300" s="29" t="s">
        <v>1248</v>
      </c>
      <c r="J300" s="29" t="s">
        <v>477</v>
      </c>
      <c r="K300" s="26" t="s">
        <v>1117</v>
      </c>
      <c r="L300" s="25">
        <v>800</v>
      </c>
      <c r="M300" s="25">
        <v>376510</v>
      </c>
      <c r="N300" s="25">
        <v>850</v>
      </c>
      <c r="O300" s="25">
        <v>400010</v>
      </c>
      <c r="P300" s="25">
        <v>800</v>
      </c>
      <c r="Q300" s="25">
        <v>376510</v>
      </c>
      <c r="R300" s="25">
        <v>790</v>
      </c>
      <c r="S300" s="25">
        <v>371810</v>
      </c>
      <c r="T300" s="25">
        <v>600</v>
      </c>
      <c r="U300" s="25">
        <v>282510</v>
      </c>
      <c r="V300" s="25">
        <v>620</v>
      </c>
      <c r="W300" s="25">
        <v>291910</v>
      </c>
      <c r="X300" s="25">
        <v>500</v>
      </c>
      <c r="Y300" s="25">
        <v>235510</v>
      </c>
      <c r="Z300" s="25">
        <v>0</v>
      </c>
      <c r="AA300" s="25">
        <v>510</v>
      </c>
      <c r="AB300" s="25">
        <v>0</v>
      </c>
      <c r="AC300" s="25">
        <v>510</v>
      </c>
      <c r="AD300" s="25">
        <v>0</v>
      </c>
      <c r="AE300" s="25">
        <v>510</v>
      </c>
      <c r="AF300" s="25">
        <v>124</v>
      </c>
      <c r="AG300" s="25">
        <v>58790</v>
      </c>
      <c r="AH300" s="25">
        <v>132</v>
      </c>
      <c r="AI300" s="25">
        <v>62550</v>
      </c>
      <c r="AJ300" s="25">
        <v>5216</v>
      </c>
      <c r="AK300" s="31">
        <f t="shared" si="9"/>
        <v>0</v>
      </c>
      <c r="AL300" s="25">
        <v>2457640</v>
      </c>
    </row>
    <row r="301" spans="1:38">
      <c r="A301" s="29" t="s">
        <v>452</v>
      </c>
      <c r="B301" s="29" t="s">
        <v>1352</v>
      </c>
      <c r="C301" s="29" t="s">
        <v>1353</v>
      </c>
      <c r="D301" s="29" t="s">
        <v>2610</v>
      </c>
      <c r="E301" s="29" t="s">
        <v>2611</v>
      </c>
      <c r="F301" s="29" t="str">
        <f t="shared" si="8"/>
        <v>김천</v>
      </c>
      <c r="G301" s="29" t="s">
        <v>2613</v>
      </c>
      <c r="H301" s="29" t="s">
        <v>475</v>
      </c>
      <c r="I301" s="29" t="s">
        <v>1289</v>
      </c>
      <c r="J301" s="29" t="s">
        <v>477</v>
      </c>
      <c r="K301" s="26" t="s">
        <v>1117</v>
      </c>
      <c r="L301" s="25">
        <v>0</v>
      </c>
      <c r="M301" s="25">
        <v>0</v>
      </c>
      <c r="N301" s="25">
        <v>0</v>
      </c>
      <c r="O301" s="25">
        <v>0</v>
      </c>
      <c r="P301" s="25">
        <v>0</v>
      </c>
      <c r="Q301" s="25">
        <v>0</v>
      </c>
      <c r="R301" s="25">
        <v>0</v>
      </c>
      <c r="S301" s="25">
        <v>0</v>
      </c>
      <c r="T301" s="25">
        <v>0</v>
      </c>
      <c r="U301" s="25">
        <v>0</v>
      </c>
      <c r="V301" s="25">
        <v>0</v>
      </c>
      <c r="W301" s="25">
        <v>0</v>
      </c>
      <c r="X301" s="25">
        <v>0</v>
      </c>
      <c r="Y301" s="25">
        <v>0</v>
      </c>
      <c r="Z301" s="25">
        <v>0</v>
      </c>
      <c r="AA301" s="25">
        <v>0</v>
      </c>
      <c r="AB301" s="25">
        <v>0</v>
      </c>
      <c r="AC301" s="25">
        <v>0</v>
      </c>
      <c r="AD301" s="25">
        <v>0</v>
      </c>
      <c r="AE301" s="25">
        <v>0</v>
      </c>
      <c r="AF301" s="25">
        <v>0</v>
      </c>
      <c r="AG301" s="25">
        <v>0</v>
      </c>
      <c r="AH301" s="25">
        <v>0</v>
      </c>
      <c r="AI301" s="25">
        <v>0</v>
      </c>
      <c r="AJ301" s="25">
        <v>0</v>
      </c>
      <c r="AK301" s="31">
        <f t="shared" si="9"/>
        <v>0</v>
      </c>
      <c r="AL301" s="25">
        <v>0</v>
      </c>
    </row>
    <row r="302" spans="1:38">
      <c r="A302" s="29" t="s">
        <v>452</v>
      </c>
      <c r="B302" s="29" t="s">
        <v>1355</v>
      </c>
      <c r="C302" s="29" t="s">
        <v>1356</v>
      </c>
      <c r="D302" s="29" t="s">
        <v>2610</v>
      </c>
      <c r="E302" s="29" t="s">
        <v>2611</v>
      </c>
      <c r="F302" s="29" t="str">
        <f t="shared" si="8"/>
        <v>평화</v>
      </c>
      <c r="G302" s="29" t="s">
        <v>1357</v>
      </c>
      <c r="H302" s="29" t="s">
        <v>475</v>
      </c>
      <c r="I302" s="29" t="s">
        <v>1220</v>
      </c>
      <c r="J302" s="29" t="s">
        <v>477</v>
      </c>
      <c r="K302" s="26" t="s">
        <v>1117</v>
      </c>
      <c r="L302" s="25">
        <v>30</v>
      </c>
      <c r="M302" s="25">
        <v>7610</v>
      </c>
      <c r="N302" s="25">
        <v>35</v>
      </c>
      <c r="O302" s="25">
        <v>8810</v>
      </c>
      <c r="P302" s="25">
        <v>26</v>
      </c>
      <c r="Q302" s="25">
        <v>6650</v>
      </c>
      <c r="R302" s="25">
        <v>41</v>
      </c>
      <c r="S302" s="25">
        <v>10250</v>
      </c>
      <c r="T302" s="25">
        <v>50</v>
      </c>
      <c r="U302" s="25">
        <v>12410</v>
      </c>
      <c r="V302" s="25">
        <v>95</v>
      </c>
      <c r="W302" s="25">
        <v>43460</v>
      </c>
      <c r="X302" s="25">
        <v>66</v>
      </c>
      <c r="Y302" s="25">
        <v>23450</v>
      </c>
      <c r="Z302" s="25">
        <v>46</v>
      </c>
      <c r="AA302" s="25">
        <v>11450</v>
      </c>
      <c r="AB302" s="25">
        <v>85</v>
      </c>
      <c r="AC302" s="25">
        <v>36560</v>
      </c>
      <c r="AD302" s="25">
        <v>75</v>
      </c>
      <c r="AE302" s="25">
        <v>29660</v>
      </c>
      <c r="AF302" s="25">
        <v>58</v>
      </c>
      <c r="AG302" s="25">
        <v>17930</v>
      </c>
      <c r="AH302" s="25">
        <v>72</v>
      </c>
      <c r="AI302" s="25">
        <v>27590</v>
      </c>
      <c r="AJ302" s="25">
        <v>679</v>
      </c>
      <c r="AK302" s="31">
        <f t="shared" si="9"/>
        <v>0</v>
      </c>
      <c r="AL302" s="25">
        <v>235830</v>
      </c>
    </row>
    <row r="303" spans="1:38">
      <c r="A303" s="29" t="s">
        <v>452</v>
      </c>
      <c r="B303" s="29" t="s">
        <v>1358</v>
      </c>
      <c r="C303" s="29" t="s">
        <v>1359</v>
      </c>
      <c r="D303" s="29" t="s">
        <v>2610</v>
      </c>
      <c r="E303" s="29" t="s">
        <v>2611</v>
      </c>
      <c r="F303" s="29" t="str">
        <f t="shared" si="8"/>
        <v>평화</v>
      </c>
      <c r="G303" s="29" t="s">
        <v>2614</v>
      </c>
      <c r="H303" s="29" t="s">
        <v>475</v>
      </c>
      <c r="I303" s="29" t="s">
        <v>1220</v>
      </c>
      <c r="J303" s="29" t="s">
        <v>477</v>
      </c>
      <c r="K303" s="26" t="s">
        <v>1117</v>
      </c>
      <c r="L303" s="25">
        <v>61</v>
      </c>
      <c r="M303" s="25">
        <v>20000</v>
      </c>
      <c r="N303" s="25">
        <v>148</v>
      </c>
      <c r="O303" s="25">
        <v>81950</v>
      </c>
      <c r="P303" s="25">
        <v>92</v>
      </c>
      <c r="Q303" s="25">
        <v>41390</v>
      </c>
      <c r="R303" s="25">
        <v>37</v>
      </c>
      <c r="S303" s="25">
        <v>9290</v>
      </c>
      <c r="T303" s="25">
        <v>89</v>
      </c>
      <c r="U303" s="25">
        <v>39320</v>
      </c>
      <c r="V303" s="25">
        <v>43</v>
      </c>
      <c r="W303" s="25">
        <v>10730</v>
      </c>
      <c r="X303" s="25">
        <v>55</v>
      </c>
      <c r="Y303" s="25">
        <v>15860</v>
      </c>
      <c r="Z303" s="25">
        <v>97</v>
      </c>
      <c r="AA303" s="25">
        <v>44840</v>
      </c>
      <c r="AB303" s="25">
        <v>106</v>
      </c>
      <c r="AC303" s="25">
        <v>51290</v>
      </c>
      <c r="AD303" s="25">
        <v>41</v>
      </c>
      <c r="AE303" s="25">
        <v>10250</v>
      </c>
      <c r="AF303" s="25">
        <v>48</v>
      </c>
      <c r="AG303" s="25">
        <v>11930</v>
      </c>
      <c r="AH303" s="25">
        <v>51</v>
      </c>
      <c r="AI303" s="25">
        <v>13100</v>
      </c>
      <c r="AJ303" s="25">
        <v>868</v>
      </c>
      <c r="AK303" s="31">
        <f t="shared" si="9"/>
        <v>0</v>
      </c>
      <c r="AL303" s="25">
        <v>349950</v>
      </c>
    </row>
    <row r="304" spans="1:38">
      <c r="A304" s="29" t="s">
        <v>452</v>
      </c>
      <c r="B304" s="29" t="s">
        <v>1361</v>
      </c>
      <c r="C304" s="29" t="s">
        <v>1362</v>
      </c>
      <c r="D304" s="29" t="s">
        <v>2610</v>
      </c>
      <c r="E304" s="29" t="s">
        <v>2611</v>
      </c>
      <c r="F304" s="29" t="str">
        <f t="shared" si="8"/>
        <v>평화</v>
      </c>
      <c r="G304" s="29" t="s">
        <v>1363</v>
      </c>
      <c r="H304" s="29" t="s">
        <v>475</v>
      </c>
      <c r="I304" s="29" t="s">
        <v>459</v>
      </c>
      <c r="J304" s="29" t="s">
        <v>477</v>
      </c>
      <c r="K304" s="26" t="s">
        <v>1117</v>
      </c>
      <c r="L304" s="25">
        <v>280</v>
      </c>
      <c r="M304" s="25">
        <v>178310</v>
      </c>
      <c r="N304" s="25">
        <v>207</v>
      </c>
      <c r="O304" s="25">
        <v>125020</v>
      </c>
      <c r="P304" s="25">
        <v>218</v>
      </c>
      <c r="Q304" s="25">
        <v>133050</v>
      </c>
      <c r="R304" s="25">
        <v>246</v>
      </c>
      <c r="S304" s="25">
        <v>153490</v>
      </c>
      <c r="T304" s="25">
        <v>275</v>
      </c>
      <c r="U304" s="25">
        <v>174660</v>
      </c>
      <c r="V304" s="25">
        <v>257</v>
      </c>
      <c r="W304" s="25">
        <v>161520</v>
      </c>
      <c r="X304" s="25">
        <v>252</v>
      </c>
      <c r="Y304" s="25">
        <v>157870</v>
      </c>
      <c r="Z304" s="25">
        <v>214</v>
      </c>
      <c r="AA304" s="25">
        <v>130130</v>
      </c>
      <c r="AB304" s="25">
        <v>331</v>
      </c>
      <c r="AC304" s="25">
        <v>216780</v>
      </c>
      <c r="AD304" s="25">
        <v>314</v>
      </c>
      <c r="AE304" s="25">
        <v>203690</v>
      </c>
      <c r="AF304" s="25">
        <v>347</v>
      </c>
      <c r="AG304" s="25">
        <v>229100</v>
      </c>
      <c r="AH304" s="25">
        <v>353</v>
      </c>
      <c r="AI304" s="25">
        <v>233720</v>
      </c>
      <c r="AJ304" s="25">
        <v>3294</v>
      </c>
      <c r="AK304" s="31">
        <f t="shared" si="9"/>
        <v>0</v>
      </c>
      <c r="AL304" s="25">
        <v>2097340</v>
      </c>
    </row>
    <row r="305" spans="1:38">
      <c r="A305" s="29" t="s">
        <v>452</v>
      </c>
      <c r="B305" s="29" t="s">
        <v>1364</v>
      </c>
      <c r="C305" s="29" t="s">
        <v>1365</v>
      </c>
      <c r="D305" s="29" t="s">
        <v>2610</v>
      </c>
      <c r="E305" s="29" t="s">
        <v>2611</v>
      </c>
      <c r="F305" s="29" t="str">
        <f t="shared" si="8"/>
        <v>평화</v>
      </c>
      <c r="G305" s="29" t="s">
        <v>1366</v>
      </c>
      <c r="H305" s="29" t="s">
        <v>475</v>
      </c>
      <c r="I305" s="29" t="s">
        <v>1116</v>
      </c>
      <c r="J305" s="29" t="s">
        <v>477</v>
      </c>
      <c r="K305" s="26" t="s">
        <v>478</v>
      </c>
      <c r="L305" s="25">
        <v>0</v>
      </c>
      <c r="M305" s="25">
        <v>410</v>
      </c>
      <c r="N305" s="25">
        <v>0</v>
      </c>
      <c r="O305" s="25">
        <v>410</v>
      </c>
      <c r="P305" s="25">
        <v>0</v>
      </c>
      <c r="Q305" s="25">
        <v>410</v>
      </c>
      <c r="R305" s="25">
        <v>0</v>
      </c>
      <c r="S305" s="25">
        <v>410</v>
      </c>
      <c r="T305" s="25">
        <v>30</v>
      </c>
      <c r="U305" s="25">
        <v>7610</v>
      </c>
      <c r="V305" s="25">
        <v>200</v>
      </c>
      <c r="W305" s="25">
        <v>119910</v>
      </c>
      <c r="X305" s="25">
        <v>21</v>
      </c>
      <c r="Y305" s="25">
        <v>5450</v>
      </c>
      <c r="Z305" s="25">
        <v>20</v>
      </c>
      <c r="AA305" s="25">
        <v>5210</v>
      </c>
      <c r="AB305" s="25">
        <v>20</v>
      </c>
      <c r="AC305" s="25">
        <v>5210</v>
      </c>
      <c r="AD305" s="25">
        <v>24</v>
      </c>
      <c r="AE305" s="25">
        <v>6170</v>
      </c>
      <c r="AF305" s="25">
        <v>0</v>
      </c>
      <c r="AG305" s="25">
        <v>410</v>
      </c>
      <c r="AH305" s="25">
        <v>0</v>
      </c>
      <c r="AI305" s="25">
        <v>410</v>
      </c>
      <c r="AJ305" s="25">
        <v>315</v>
      </c>
      <c r="AK305" s="31">
        <f t="shared" si="9"/>
        <v>0</v>
      </c>
      <c r="AL305" s="25">
        <v>152020</v>
      </c>
    </row>
    <row r="306" spans="1:38">
      <c r="A306" s="29" t="s">
        <v>452</v>
      </c>
      <c r="B306" s="29" t="s">
        <v>1367</v>
      </c>
      <c r="C306" s="29" t="s">
        <v>1368</v>
      </c>
      <c r="D306" s="29" t="s">
        <v>2610</v>
      </c>
      <c r="E306" s="29" t="s">
        <v>467</v>
      </c>
      <c r="F306" s="29" t="str">
        <f t="shared" si="8"/>
        <v>남산</v>
      </c>
      <c r="G306" s="29" t="s">
        <v>1369</v>
      </c>
      <c r="H306" s="29" t="s">
        <v>458</v>
      </c>
      <c r="I306" s="29" t="s">
        <v>459</v>
      </c>
      <c r="J306" s="29" t="s">
        <v>460</v>
      </c>
      <c r="K306" s="26" t="s">
        <v>459</v>
      </c>
      <c r="P306" s="25">
        <v>30</v>
      </c>
      <c r="Q306" s="25">
        <v>6390</v>
      </c>
      <c r="V306" s="25">
        <v>30</v>
      </c>
      <c r="W306" s="25">
        <v>6390</v>
      </c>
      <c r="AB306" s="25">
        <v>30</v>
      </c>
      <c r="AC306" s="25">
        <v>6390</v>
      </c>
      <c r="AH306" s="25">
        <v>30</v>
      </c>
      <c r="AI306" s="25">
        <v>6390</v>
      </c>
      <c r="AJ306" s="25">
        <v>120</v>
      </c>
      <c r="AK306" s="31">
        <f t="shared" si="9"/>
        <v>0</v>
      </c>
      <c r="AL306" s="25">
        <v>25560</v>
      </c>
    </row>
    <row r="307" spans="1:38">
      <c r="A307" s="29" t="s">
        <v>452</v>
      </c>
      <c r="B307" s="29" t="s">
        <v>1370</v>
      </c>
      <c r="C307" s="29" t="s">
        <v>1371</v>
      </c>
      <c r="D307" s="29" t="s">
        <v>2610</v>
      </c>
      <c r="E307" s="29" t="s">
        <v>467</v>
      </c>
      <c r="F307" s="29" t="str">
        <f t="shared" si="8"/>
        <v>남산</v>
      </c>
      <c r="G307" s="29" t="s">
        <v>1372</v>
      </c>
      <c r="H307" s="29" t="s">
        <v>458</v>
      </c>
      <c r="I307" s="29" t="s">
        <v>459</v>
      </c>
      <c r="J307" s="29" t="s">
        <v>460</v>
      </c>
      <c r="K307" s="26" t="s">
        <v>459</v>
      </c>
      <c r="P307" s="25">
        <v>30</v>
      </c>
      <c r="Q307" s="25">
        <v>6390</v>
      </c>
      <c r="V307" s="25">
        <v>30</v>
      </c>
      <c r="W307" s="25">
        <v>6390</v>
      </c>
      <c r="AB307" s="25">
        <v>30</v>
      </c>
      <c r="AC307" s="25">
        <v>6390</v>
      </c>
      <c r="AH307" s="25">
        <v>30</v>
      </c>
      <c r="AI307" s="25">
        <v>6390</v>
      </c>
      <c r="AJ307" s="25">
        <v>120</v>
      </c>
      <c r="AK307" s="31">
        <f t="shared" si="9"/>
        <v>0</v>
      </c>
      <c r="AL307" s="25">
        <v>25560</v>
      </c>
    </row>
    <row r="308" spans="1:38">
      <c r="A308" s="29" t="s">
        <v>452</v>
      </c>
      <c r="B308" s="29" t="s">
        <v>1373</v>
      </c>
      <c r="C308" s="29" t="s">
        <v>1374</v>
      </c>
      <c r="D308" s="29" t="s">
        <v>2610</v>
      </c>
      <c r="E308" s="29" t="s">
        <v>467</v>
      </c>
      <c r="F308" s="29" t="str">
        <f t="shared" si="8"/>
        <v>남산</v>
      </c>
      <c r="G308" s="29" t="s">
        <v>1375</v>
      </c>
      <c r="H308" s="29" t="s">
        <v>1314</v>
      </c>
      <c r="I308" s="29" t="s">
        <v>1289</v>
      </c>
      <c r="J308" s="29" t="s">
        <v>477</v>
      </c>
      <c r="K308" s="26" t="s">
        <v>478</v>
      </c>
      <c r="L308" s="25">
        <v>0</v>
      </c>
      <c r="M308" s="25">
        <v>510</v>
      </c>
      <c r="N308" s="25">
        <v>0</v>
      </c>
      <c r="O308" s="25">
        <v>510</v>
      </c>
      <c r="P308" s="25">
        <v>0</v>
      </c>
      <c r="Q308" s="25">
        <v>510</v>
      </c>
      <c r="R308" s="25">
        <v>0</v>
      </c>
      <c r="S308" s="25">
        <v>510</v>
      </c>
      <c r="T308" s="25">
        <v>0</v>
      </c>
      <c r="U308" s="25">
        <v>510</v>
      </c>
      <c r="V308" s="25">
        <v>0</v>
      </c>
      <c r="W308" s="25">
        <v>510</v>
      </c>
      <c r="X308" s="25">
        <v>0</v>
      </c>
      <c r="Y308" s="25">
        <v>510</v>
      </c>
      <c r="Z308" s="25">
        <v>0</v>
      </c>
      <c r="AA308" s="25">
        <v>510</v>
      </c>
      <c r="AB308" s="25">
        <v>0</v>
      </c>
      <c r="AC308" s="25">
        <v>510</v>
      </c>
      <c r="AD308" s="25">
        <v>0</v>
      </c>
      <c r="AE308" s="25">
        <v>510</v>
      </c>
      <c r="AF308" s="25">
        <v>0</v>
      </c>
      <c r="AG308" s="25">
        <v>510</v>
      </c>
      <c r="AH308" s="25">
        <v>0</v>
      </c>
      <c r="AI308" s="25">
        <v>510</v>
      </c>
      <c r="AJ308" s="25">
        <v>0</v>
      </c>
      <c r="AK308" s="31">
        <f t="shared" si="9"/>
        <v>0</v>
      </c>
      <c r="AL308" s="25">
        <v>6120</v>
      </c>
    </row>
    <row r="309" spans="1:38">
      <c r="A309" s="29" t="s">
        <v>452</v>
      </c>
      <c r="B309" s="29" t="s">
        <v>1376</v>
      </c>
      <c r="C309" s="29" t="s">
        <v>1377</v>
      </c>
      <c r="D309" s="29" t="s">
        <v>2610</v>
      </c>
      <c r="E309" s="29" t="s">
        <v>467</v>
      </c>
      <c r="F309" s="29" t="str">
        <f t="shared" si="8"/>
        <v>남산</v>
      </c>
      <c r="G309" s="29" t="s">
        <v>1378</v>
      </c>
      <c r="H309" s="29" t="s">
        <v>475</v>
      </c>
      <c r="I309" s="29" t="s">
        <v>1289</v>
      </c>
      <c r="J309" s="29" t="s">
        <v>477</v>
      </c>
      <c r="K309" s="26" t="s">
        <v>478</v>
      </c>
      <c r="L309" s="25">
        <v>0</v>
      </c>
      <c r="M309" s="25">
        <v>410</v>
      </c>
      <c r="N309" s="25">
        <v>0</v>
      </c>
      <c r="O309" s="25">
        <v>410</v>
      </c>
      <c r="P309" s="25">
        <v>0</v>
      </c>
      <c r="Q309" s="25">
        <v>410</v>
      </c>
      <c r="R309" s="25">
        <v>0</v>
      </c>
      <c r="S309" s="25">
        <v>410</v>
      </c>
      <c r="T309" s="25">
        <v>0</v>
      </c>
      <c r="U309" s="25">
        <v>410</v>
      </c>
      <c r="V309" s="25">
        <v>0</v>
      </c>
      <c r="W309" s="25">
        <v>410</v>
      </c>
      <c r="X309" s="25">
        <v>0</v>
      </c>
      <c r="Y309" s="25">
        <v>410</v>
      </c>
      <c r="Z309" s="25">
        <v>0</v>
      </c>
      <c r="AA309" s="25">
        <v>410</v>
      </c>
      <c r="AB309" s="25">
        <v>0</v>
      </c>
      <c r="AC309" s="25">
        <v>410</v>
      </c>
      <c r="AD309" s="25">
        <v>0</v>
      </c>
      <c r="AE309" s="25">
        <v>410</v>
      </c>
      <c r="AF309" s="25">
        <v>0</v>
      </c>
      <c r="AG309" s="25">
        <v>410</v>
      </c>
      <c r="AH309" s="25">
        <v>0</v>
      </c>
      <c r="AI309" s="25">
        <v>410</v>
      </c>
      <c r="AJ309" s="25">
        <v>0</v>
      </c>
      <c r="AK309" s="31">
        <f t="shared" si="9"/>
        <v>0</v>
      </c>
      <c r="AL309" s="25">
        <v>4920</v>
      </c>
    </row>
    <row r="310" spans="1:38">
      <c r="A310" s="29" t="s">
        <v>452</v>
      </c>
      <c r="B310" s="29" t="s">
        <v>1379</v>
      </c>
      <c r="C310" s="29" t="s">
        <v>1380</v>
      </c>
      <c r="D310" s="29" t="s">
        <v>2615</v>
      </c>
      <c r="E310" s="29" t="s">
        <v>467</v>
      </c>
      <c r="F310" s="29" t="str">
        <f t="shared" si="8"/>
        <v>황금</v>
      </c>
      <c r="G310" s="29" t="s">
        <v>1382</v>
      </c>
      <c r="H310" s="29" t="s">
        <v>458</v>
      </c>
      <c r="I310" s="29" t="s">
        <v>459</v>
      </c>
      <c r="J310" s="29" t="s">
        <v>460</v>
      </c>
      <c r="K310" s="26" t="s">
        <v>459</v>
      </c>
      <c r="P310" s="25">
        <v>42</v>
      </c>
      <c r="Q310" s="25">
        <v>8550</v>
      </c>
      <c r="V310" s="25">
        <v>42</v>
      </c>
      <c r="W310" s="25">
        <v>8550</v>
      </c>
      <c r="AB310" s="25">
        <v>42</v>
      </c>
      <c r="AC310" s="25">
        <v>8550</v>
      </c>
      <c r="AH310" s="25">
        <v>42</v>
      </c>
      <c r="AI310" s="25">
        <v>8550</v>
      </c>
      <c r="AJ310" s="25">
        <v>168</v>
      </c>
      <c r="AK310" s="31">
        <f t="shared" si="9"/>
        <v>0</v>
      </c>
      <c r="AL310" s="25">
        <v>34200</v>
      </c>
    </row>
    <row r="311" spans="1:38">
      <c r="A311" s="29" t="s">
        <v>452</v>
      </c>
      <c r="B311" s="29" t="s">
        <v>1383</v>
      </c>
      <c r="C311" s="29" t="s">
        <v>1384</v>
      </c>
      <c r="D311" s="29" t="s">
        <v>2615</v>
      </c>
      <c r="E311" s="29" t="s">
        <v>467</v>
      </c>
      <c r="F311" s="29" t="str">
        <f t="shared" si="8"/>
        <v>황금</v>
      </c>
      <c r="G311" s="29" t="s">
        <v>1385</v>
      </c>
      <c r="H311" s="29" t="s">
        <v>458</v>
      </c>
      <c r="I311" s="29" t="s">
        <v>459</v>
      </c>
      <c r="J311" s="29" t="s">
        <v>460</v>
      </c>
      <c r="K311" s="26" t="s">
        <v>459</v>
      </c>
      <c r="P311" s="25">
        <v>30</v>
      </c>
      <c r="Q311" s="25">
        <v>6390</v>
      </c>
      <c r="V311" s="25">
        <v>30</v>
      </c>
      <c r="W311" s="25">
        <v>6390</v>
      </c>
      <c r="AB311" s="25">
        <v>30</v>
      </c>
      <c r="AC311" s="25">
        <v>6390</v>
      </c>
      <c r="AH311" s="25">
        <v>30</v>
      </c>
      <c r="AI311" s="25">
        <v>6390</v>
      </c>
      <c r="AJ311" s="25">
        <v>120</v>
      </c>
      <c r="AK311" s="31">
        <f t="shared" si="9"/>
        <v>0</v>
      </c>
      <c r="AL311" s="25">
        <v>25560</v>
      </c>
    </row>
    <row r="312" spans="1:38">
      <c r="A312" s="29" t="s">
        <v>452</v>
      </c>
      <c r="B312" s="29" t="s">
        <v>1386</v>
      </c>
      <c r="C312" s="29" t="s">
        <v>1387</v>
      </c>
      <c r="D312" s="29" t="s">
        <v>2615</v>
      </c>
      <c r="E312" s="29" t="s">
        <v>467</v>
      </c>
      <c r="F312" s="29" t="str">
        <f t="shared" si="8"/>
        <v>황금</v>
      </c>
      <c r="G312" s="29" t="s">
        <v>1388</v>
      </c>
      <c r="H312" s="29" t="s">
        <v>458</v>
      </c>
      <c r="I312" s="29" t="s">
        <v>459</v>
      </c>
      <c r="J312" s="29" t="s">
        <v>460</v>
      </c>
      <c r="K312" s="26" t="s">
        <v>459</v>
      </c>
      <c r="P312" s="25">
        <v>18</v>
      </c>
      <c r="Q312" s="25">
        <v>4230</v>
      </c>
      <c r="V312" s="25">
        <v>18</v>
      </c>
      <c r="W312" s="25">
        <v>4230</v>
      </c>
      <c r="AB312" s="25">
        <v>18</v>
      </c>
      <c r="AC312" s="25">
        <v>4230</v>
      </c>
      <c r="AH312" s="25">
        <v>18</v>
      </c>
      <c r="AI312" s="25">
        <v>4230</v>
      </c>
      <c r="AJ312" s="25">
        <v>72</v>
      </c>
      <c r="AK312" s="31">
        <f t="shared" si="9"/>
        <v>0</v>
      </c>
      <c r="AL312" s="25">
        <v>16920</v>
      </c>
    </row>
    <row r="313" spans="1:38">
      <c r="A313" s="29" t="s">
        <v>452</v>
      </c>
      <c r="B313" s="29" t="s">
        <v>1389</v>
      </c>
      <c r="C313" s="29" t="s">
        <v>1390</v>
      </c>
      <c r="D313" s="29" t="s">
        <v>2615</v>
      </c>
      <c r="E313" s="29" t="s">
        <v>467</v>
      </c>
      <c r="F313" s="29" t="str">
        <f t="shared" si="8"/>
        <v>황금</v>
      </c>
      <c r="G313" s="29" t="s">
        <v>1391</v>
      </c>
      <c r="H313" s="29" t="s">
        <v>458</v>
      </c>
      <c r="I313" s="29" t="s">
        <v>459</v>
      </c>
      <c r="J313" s="29" t="s">
        <v>460</v>
      </c>
      <c r="K313" s="26" t="s">
        <v>459</v>
      </c>
      <c r="P313" s="25">
        <v>12</v>
      </c>
      <c r="Q313" s="25">
        <v>3150</v>
      </c>
      <c r="V313" s="25">
        <v>12</v>
      </c>
      <c r="W313" s="25">
        <v>3150</v>
      </c>
      <c r="AB313" s="25">
        <v>12</v>
      </c>
      <c r="AC313" s="25">
        <v>3150</v>
      </c>
      <c r="AH313" s="25">
        <v>12</v>
      </c>
      <c r="AI313" s="25">
        <v>3150</v>
      </c>
      <c r="AJ313" s="25">
        <v>48</v>
      </c>
      <c r="AK313" s="31">
        <f t="shared" si="9"/>
        <v>0</v>
      </c>
      <c r="AL313" s="25">
        <v>12600</v>
      </c>
    </row>
    <row r="314" spans="1:38">
      <c r="A314" s="29" t="s">
        <v>452</v>
      </c>
      <c r="B314" s="29" t="s">
        <v>1392</v>
      </c>
      <c r="C314" s="29" t="s">
        <v>1393</v>
      </c>
      <c r="D314" s="29" t="s">
        <v>2615</v>
      </c>
      <c r="E314" s="29" t="s">
        <v>467</v>
      </c>
      <c r="F314" s="29" t="str">
        <f t="shared" si="8"/>
        <v>황금</v>
      </c>
      <c r="G314" s="29" t="s">
        <v>1394</v>
      </c>
      <c r="H314" s="29" t="s">
        <v>458</v>
      </c>
      <c r="I314" s="29" t="s">
        <v>459</v>
      </c>
      <c r="J314" s="29" t="s">
        <v>460</v>
      </c>
      <c r="K314" s="26" t="s">
        <v>459</v>
      </c>
      <c r="P314" s="25">
        <v>30</v>
      </c>
      <c r="Q314" s="25">
        <v>6390</v>
      </c>
      <c r="V314" s="25">
        <v>30</v>
      </c>
      <c r="W314" s="25">
        <v>6390</v>
      </c>
      <c r="AB314" s="25">
        <v>30</v>
      </c>
      <c r="AC314" s="25">
        <v>6390</v>
      </c>
      <c r="AH314" s="25">
        <v>30</v>
      </c>
      <c r="AI314" s="25">
        <v>6390</v>
      </c>
      <c r="AJ314" s="25">
        <v>120</v>
      </c>
      <c r="AK314" s="31">
        <f t="shared" si="9"/>
        <v>0</v>
      </c>
      <c r="AL314" s="25">
        <v>25560</v>
      </c>
    </row>
    <row r="315" spans="1:38">
      <c r="A315" s="29" t="s">
        <v>452</v>
      </c>
      <c r="B315" s="29" t="s">
        <v>1395</v>
      </c>
      <c r="C315" s="29" t="s">
        <v>1396</v>
      </c>
      <c r="D315" s="29" t="s">
        <v>2615</v>
      </c>
      <c r="E315" s="29" t="s">
        <v>467</v>
      </c>
      <c r="F315" s="29" t="str">
        <f t="shared" si="8"/>
        <v>황금</v>
      </c>
      <c r="G315" s="29" t="s">
        <v>1397</v>
      </c>
      <c r="H315" s="29" t="s">
        <v>458</v>
      </c>
      <c r="I315" s="29" t="s">
        <v>459</v>
      </c>
      <c r="J315" s="29" t="s">
        <v>460</v>
      </c>
      <c r="K315" s="26" t="s">
        <v>459</v>
      </c>
      <c r="P315" s="25">
        <v>90</v>
      </c>
      <c r="Q315" s="25">
        <v>0</v>
      </c>
      <c r="V315" s="25">
        <v>90</v>
      </c>
      <c r="W315" s="25">
        <v>0</v>
      </c>
      <c r="AB315" s="25">
        <v>90</v>
      </c>
      <c r="AC315" s="25">
        <v>0</v>
      </c>
      <c r="AH315" s="25">
        <v>90</v>
      </c>
      <c r="AI315" s="25">
        <v>0</v>
      </c>
      <c r="AJ315" s="25">
        <v>360</v>
      </c>
      <c r="AK315" s="31">
        <f t="shared" si="9"/>
        <v>0</v>
      </c>
      <c r="AL315" s="25">
        <v>0</v>
      </c>
    </row>
    <row r="316" spans="1:38">
      <c r="A316" s="29" t="s">
        <v>452</v>
      </c>
      <c r="B316" s="29" t="s">
        <v>1398</v>
      </c>
      <c r="C316" s="29" t="s">
        <v>1399</v>
      </c>
      <c r="D316" s="29" t="s">
        <v>2615</v>
      </c>
      <c r="E316" s="29" t="s">
        <v>467</v>
      </c>
      <c r="F316" s="29" t="str">
        <f t="shared" si="8"/>
        <v>황금</v>
      </c>
      <c r="G316" s="29" t="s">
        <v>1400</v>
      </c>
      <c r="H316" s="29" t="s">
        <v>458</v>
      </c>
      <c r="I316" s="29" t="s">
        <v>459</v>
      </c>
      <c r="J316" s="29" t="s">
        <v>460</v>
      </c>
      <c r="K316" s="26" t="s">
        <v>459</v>
      </c>
      <c r="L316" s="25">
        <v>48</v>
      </c>
      <c r="M316" s="25">
        <v>11930</v>
      </c>
      <c r="N316" s="25">
        <v>48</v>
      </c>
      <c r="O316" s="25">
        <v>11930</v>
      </c>
      <c r="P316" s="25">
        <v>48</v>
      </c>
      <c r="Q316" s="25">
        <v>11930</v>
      </c>
      <c r="R316" s="25">
        <v>48</v>
      </c>
      <c r="S316" s="25">
        <v>11930</v>
      </c>
      <c r="T316" s="25">
        <v>48</v>
      </c>
      <c r="U316" s="25">
        <v>11930</v>
      </c>
      <c r="V316" s="25">
        <v>48</v>
      </c>
      <c r="W316" s="25">
        <v>11930</v>
      </c>
      <c r="X316" s="25">
        <v>48</v>
      </c>
      <c r="Y316" s="25">
        <v>11930</v>
      </c>
      <c r="Z316" s="25">
        <v>48</v>
      </c>
      <c r="AA316" s="25">
        <v>11930</v>
      </c>
      <c r="AB316" s="25">
        <v>48</v>
      </c>
      <c r="AC316" s="25">
        <v>11930</v>
      </c>
      <c r="AD316" s="25">
        <v>48</v>
      </c>
      <c r="AE316" s="25">
        <v>11930</v>
      </c>
      <c r="AF316" s="25">
        <v>48</v>
      </c>
      <c r="AG316" s="25">
        <v>11930</v>
      </c>
      <c r="AH316" s="25">
        <v>48</v>
      </c>
      <c r="AI316" s="25">
        <v>11930</v>
      </c>
      <c r="AJ316" s="25">
        <v>576</v>
      </c>
      <c r="AK316" s="31">
        <f t="shared" si="9"/>
        <v>0</v>
      </c>
      <c r="AL316" s="25">
        <v>143160</v>
      </c>
    </row>
    <row r="317" spans="1:38">
      <c r="A317" s="29" t="s">
        <v>452</v>
      </c>
      <c r="B317" s="29" t="s">
        <v>1401</v>
      </c>
      <c r="C317" s="29" t="s">
        <v>1402</v>
      </c>
      <c r="D317" s="29" t="s">
        <v>2615</v>
      </c>
      <c r="E317" s="29" t="s">
        <v>467</v>
      </c>
      <c r="F317" s="29" t="str">
        <f t="shared" si="8"/>
        <v>황금</v>
      </c>
      <c r="G317" s="29" t="s">
        <v>1403</v>
      </c>
      <c r="H317" s="29" t="s">
        <v>458</v>
      </c>
      <c r="I317" s="29" t="s">
        <v>459</v>
      </c>
      <c r="J317" s="29" t="s">
        <v>460</v>
      </c>
      <c r="K317" s="26" t="s">
        <v>459</v>
      </c>
      <c r="L317" s="25">
        <v>48</v>
      </c>
      <c r="M317" s="25">
        <v>0</v>
      </c>
      <c r="N317" s="25">
        <v>48</v>
      </c>
      <c r="O317" s="25">
        <v>0</v>
      </c>
      <c r="P317" s="25">
        <v>48</v>
      </c>
      <c r="Q317" s="25">
        <v>0</v>
      </c>
      <c r="R317" s="25">
        <v>48</v>
      </c>
      <c r="S317" s="25">
        <v>0</v>
      </c>
      <c r="T317" s="25">
        <v>48</v>
      </c>
      <c r="U317" s="25">
        <v>0</v>
      </c>
      <c r="V317" s="25">
        <v>48</v>
      </c>
      <c r="W317" s="25">
        <v>0</v>
      </c>
      <c r="X317" s="25">
        <v>48</v>
      </c>
      <c r="Y317" s="25">
        <v>0</v>
      </c>
      <c r="Z317" s="25">
        <v>48</v>
      </c>
      <c r="AA317" s="25">
        <v>0</v>
      </c>
      <c r="AB317" s="25">
        <v>48</v>
      </c>
      <c r="AC317" s="25">
        <v>0</v>
      </c>
      <c r="AD317" s="25">
        <v>48</v>
      </c>
      <c r="AE317" s="25">
        <v>0</v>
      </c>
      <c r="AF317" s="25">
        <v>48</v>
      </c>
      <c r="AG317" s="25">
        <v>0</v>
      </c>
      <c r="AH317" s="25">
        <v>48</v>
      </c>
      <c r="AI317" s="25">
        <v>0</v>
      </c>
      <c r="AJ317" s="25">
        <v>576</v>
      </c>
      <c r="AK317" s="31">
        <f t="shared" si="9"/>
        <v>0</v>
      </c>
      <c r="AL317" s="25">
        <v>0</v>
      </c>
    </row>
    <row r="318" spans="1:38">
      <c r="A318" s="29" t="s">
        <v>452</v>
      </c>
      <c r="B318" s="29" t="s">
        <v>1404</v>
      </c>
      <c r="C318" s="29" t="s">
        <v>1405</v>
      </c>
      <c r="D318" s="29" t="s">
        <v>2615</v>
      </c>
      <c r="E318" s="29" t="s">
        <v>467</v>
      </c>
      <c r="F318" s="29" t="str">
        <f t="shared" si="8"/>
        <v>황금</v>
      </c>
      <c r="G318" s="29" t="s">
        <v>1406</v>
      </c>
      <c r="H318" s="29" t="s">
        <v>458</v>
      </c>
      <c r="I318" s="29" t="s">
        <v>459</v>
      </c>
      <c r="J318" s="29" t="s">
        <v>460</v>
      </c>
      <c r="K318" s="26" t="s">
        <v>459</v>
      </c>
      <c r="P318" s="25">
        <v>48</v>
      </c>
      <c r="Q318" s="25">
        <v>9630</v>
      </c>
      <c r="V318" s="25">
        <v>48</v>
      </c>
      <c r="W318" s="25">
        <v>9630</v>
      </c>
      <c r="AB318" s="25">
        <v>48</v>
      </c>
      <c r="AC318" s="25">
        <v>9630</v>
      </c>
      <c r="AH318" s="25">
        <v>48</v>
      </c>
      <c r="AI318" s="25">
        <v>9630</v>
      </c>
      <c r="AJ318" s="25">
        <v>192</v>
      </c>
      <c r="AK318" s="31">
        <f t="shared" si="9"/>
        <v>0</v>
      </c>
      <c r="AL318" s="25">
        <v>38520</v>
      </c>
    </row>
    <row r="319" spans="1:38">
      <c r="A319" s="29" t="s">
        <v>452</v>
      </c>
      <c r="B319" s="29" t="s">
        <v>1407</v>
      </c>
      <c r="C319" s="29" t="s">
        <v>1408</v>
      </c>
      <c r="D319" s="29" t="s">
        <v>2615</v>
      </c>
      <c r="E319" s="29" t="s">
        <v>467</v>
      </c>
      <c r="F319" s="29" t="str">
        <f t="shared" si="8"/>
        <v>황금</v>
      </c>
      <c r="G319" s="29" t="s">
        <v>1409</v>
      </c>
      <c r="H319" s="29" t="s">
        <v>458</v>
      </c>
      <c r="I319" s="29" t="s">
        <v>459</v>
      </c>
      <c r="J319" s="29" t="s">
        <v>460</v>
      </c>
      <c r="K319" s="26" t="s">
        <v>459</v>
      </c>
      <c r="P319" s="25">
        <v>30</v>
      </c>
      <c r="Q319" s="25">
        <v>6390</v>
      </c>
      <c r="V319" s="25">
        <v>30</v>
      </c>
      <c r="W319" s="25">
        <v>6390</v>
      </c>
      <c r="AB319" s="25">
        <v>30</v>
      </c>
      <c r="AC319" s="25">
        <v>6390</v>
      </c>
      <c r="AH319" s="25">
        <v>30</v>
      </c>
      <c r="AI319" s="25">
        <v>6390</v>
      </c>
      <c r="AJ319" s="25">
        <v>120</v>
      </c>
      <c r="AK319" s="31">
        <f t="shared" si="9"/>
        <v>0</v>
      </c>
      <c r="AL319" s="25">
        <v>25560</v>
      </c>
    </row>
    <row r="320" spans="1:38">
      <c r="A320" s="29" t="s">
        <v>452</v>
      </c>
      <c r="B320" s="29" t="s">
        <v>1410</v>
      </c>
      <c r="C320" s="29" t="s">
        <v>1411</v>
      </c>
      <c r="D320" s="29" t="s">
        <v>2615</v>
      </c>
      <c r="E320" s="29" t="s">
        <v>467</v>
      </c>
      <c r="F320" s="29" t="str">
        <f t="shared" si="8"/>
        <v>황금</v>
      </c>
      <c r="G320" s="29" t="s">
        <v>1412</v>
      </c>
      <c r="H320" s="29" t="s">
        <v>458</v>
      </c>
      <c r="I320" s="29" t="s">
        <v>459</v>
      </c>
      <c r="J320" s="29" t="s">
        <v>460</v>
      </c>
      <c r="K320" s="26" t="s">
        <v>459</v>
      </c>
      <c r="P320" s="25">
        <v>30</v>
      </c>
      <c r="Q320" s="25">
        <v>6390</v>
      </c>
      <c r="V320" s="25">
        <v>30</v>
      </c>
      <c r="W320" s="25">
        <v>6390</v>
      </c>
      <c r="AB320" s="25">
        <v>30</v>
      </c>
      <c r="AC320" s="25">
        <v>6390</v>
      </c>
      <c r="AH320" s="25">
        <v>30</v>
      </c>
      <c r="AI320" s="25">
        <v>6390</v>
      </c>
      <c r="AJ320" s="25">
        <v>120</v>
      </c>
      <c r="AK320" s="31">
        <f t="shared" si="9"/>
        <v>0</v>
      </c>
      <c r="AL320" s="25">
        <v>25560</v>
      </c>
    </row>
    <row r="321" spans="1:38">
      <c r="A321" s="29" t="s">
        <v>452</v>
      </c>
      <c r="B321" s="29" t="s">
        <v>1413</v>
      </c>
      <c r="C321" s="29" t="s">
        <v>1414</v>
      </c>
      <c r="D321" s="29" t="s">
        <v>2615</v>
      </c>
      <c r="E321" s="29" t="s">
        <v>467</v>
      </c>
      <c r="F321" s="29" t="str">
        <f t="shared" si="8"/>
        <v>황금</v>
      </c>
      <c r="G321" s="29" t="s">
        <v>1415</v>
      </c>
      <c r="H321" s="29" t="s">
        <v>458</v>
      </c>
      <c r="I321" s="29" t="s">
        <v>459</v>
      </c>
      <c r="J321" s="29" t="s">
        <v>460</v>
      </c>
      <c r="K321" s="26" t="s">
        <v>459</v>
      </c>
      <c r="P321" s="25">
        <v>30</v>
      </c>
      <c r="Q321" s="25">
        <v>6390</v>
      </c>
      <c r="V321" s="25">
        <v>30</v>
      </c>
      <c r="W321" s="25">
        <v>6390</v>
      </c>
      <c r="AB321" s="25">
        <v>30</v>
      </c>
      <c r="AC321" s="25">
        <v>6390</v>
      </c>
      <c r="AH321" s="25">
        <v>30</v>
      </c>
      <c r="AI321" s="25">
        <v>6390</v>
      </c>
      <c r="AJ321" s="25">
        <v>120</v>
      </c>
      <c r="AK321" s="31">
        <f t="shared" si="9"/>
        <v>0</v>
      </c>
      <c r="AL321" s="25">
        <v>25560</v>
      </c>
    </row>
    <row r="322" spans="1:38">
      <c r="A322" s="29" t="s">
        <v>452</v>
      </c>
      <c r="B322" s="29" t="s">
        <v>1416</v>
      </c>
      <c r="C322" s="29" t="s">
        <v>1417</v>
      </c>
      <c r="D322" s="29" t="s">
        <v>2615</v>
      </c>
      <c r="E322" s="29" t="s">
        <v>467</v>
      </c>
      <c r="F322" s="29" t="str">
        <f t="shared" si="8"/>
        <v>황금</v>
      </c>
      <c r="G322" s="29" t="s">
        <v>1418</v>
      </c>
      <c r="H322" s="29" t="s">
        <v>458</v>
      </c>
      <c r="I322" s="29" t="s">
        <v>459</v>
      </c>
      <c r="J322" s="29" t="s">
        <v>460</v>
      </c>
      <c r="K322" s="26" t="s">
        <v>459</v>
      </c>
      <c r="P322" s="25">
        <v>36</v>
      </c>
      <c r="Q322" s="25">
        <v>0</v>
      </c>
      <c r="V322" s="25">
        <v>36</v>
      </c>
      <c r="W322" s="25">
        <v>0</v>
      </c>
      <c r="AB322" s="25">
        <v>36</v>
      </c>
      <c r="AC322" s="25">
        <v>0</v>
      </c>
      <c r="AH322" s="25">
        <v>36</v>
      </c>
      <c r="AI322" s="25">
        <v>0</v>
      </c>
      <c r="AJ322" s="25">
        <v>144</v>
      </c>
      <c r="AK322" s="31">
        <f t="shared" si="9"/>
        <v>0</v>
      </c>
      <c r="AL322" s="25">
        <v>0</v>
      </c>
    </row>
    <row r="323" spans="1:38">
      <c r="A323" s="29" t="s">
        <v>452</v>
      </c>
      <c r="B323" s="29" t="s">
        <v>1419</v>
      </c>
      <c r="C323" s="29" t="s">
        <v>1420</v>
      </c>
      <c r="D323" s="29" t="s">
        <v>2615</v>
      </c>
      <c r="E323" s="29" t="s">
        <v>467</v>
      </c>
      <c r="F323" s="29" t="str">
        <f t="shared" ref="F323:F386" si="10">LEFT(G323,2)</f>
        <v>황금</v>
      </c>
      <c r="G323" s="29" t="s">
        <v>1421</v>
      </c>
      <c r="H323" s="29" t="s">
        <v>458</v>
      </c>
      <c r="I323" s="29" t="s">
        <v>459</v>
      </c>
      <c r="J323" s="29" t="s">
        <v>460</v>
      </c>
      <c r="K323" s="26" t="s">
        <v>459</v>
      </c>
      <c r="P323" s="25">
        <v>42</v>
      </c>
      <c r="Q323" s="25">
        <v>8550</v>
      </c>
      <c r="V323" s="25">
        <v>42</v>
      </c>
      <c r="W323" s="25">
        <v>8550</v>
      </c>
      <c r="AB323" s="25">
        <v>42</v>
      </c>
      <c r="AC323" s="25">
        <v>8550</v>
      </c>
      <c r="AH323" s="25">
        <v>42</v>
      </c>
      <c r="AI323" s="25">
        <v>8550</v>
      </c>
      <c r="AJ323" s="25">
        <v>168</v>
      </c>
      <c r="AK323" s="31">
        <f t="shared" ref="AK323:AK386" si="11">IF(H323="산업용",AJ323,0)</f>
        <v>0</v>
      </c>
      <c r="AL323" s="25">
        <v>34200</v>
      </c>
    </row>
    <row r="324" spans="1:38">
      <c r="A324" s="29" t="s">
        <v>452</v>
      </c>
      <c r="B324" s="29" t="s">
        <v>1422</v>
      </c>
      <c r="C324" s="29" t="s">
        <v>1423</v>
      </c>
      <c r="D324" s="29" t="s">
        <v>2615</v>
      </c>
      <c r="E324" s="29" t="s">
        <v>467</v>
      </c>
      <c r="F324" s="29" t="str">
        <f t="shared" si="10"/>
        <v>황금</v>
      </c>
      <c r="G324" s="29" t="s">
        <v>1424</v>
      </c>
      <c r="H324" s="29" t="s">
        <v>458</v>
      </c>
      <c r="I324" s="29" t="s">
        <v>459</v>
      </c>
      <c r="J324" s="29" t="s">
        <v>460</v>
      </c>
      <c r="K324" s="26" t="s">
        <v>459</v>
      </c>
      <c r="P324" s="25">
        <v>54</v>
      </c>
      <c r="Q324" s="25">
        <v>0</v>
      </c>
      <c r="V324" s="25">
        <v>54</v>
      </c>
      <c r="W324" s="25">
        <v>0</v>
      </c>
      <c r="AB324" s="25">
        <v>54</v>
      </c>
      <c r="AC324" s="25">
        <v>0</v>
      </c>
      <c r="AH324" s="25">
        <v>54</v>
      </c>
      <c r="AI324" s="25">
        <v>0</v>
      </c>
      <c r="AJ324" s="25">
        <v>216</v>
      </c>
      <c r="AK324" s="31">
        <f t="shared" si="11"/>
        <v>0</v>
      </c>
      <c r="AL324" s="25">
        <v>0</v>
      </c>
    </row>
    <row r="325" spans="1:38">
      <c r="A325" s="29" t="s">
        <v>452</v>
      </c>
      <c r="B325" s="29" t="s">
        <v>1425</v>
      </c>
      <c r="C325" s="29" t="s">
        <v>1426</v>
      </c>
      <c r="D325" s="29" t="s">
        <v>2615</v>
      </c>
      <c r="E325" s="29" t="s">
        <v>467</v>
      </c>
      <c r="F325" s="29" t="str">
        <f t="shared" si="10"/>
        <v>황금</v>
      </c>
      <c r="G325" s="29" t="s">
        <v>1427</v>
      </c>
      <c r="H325" s="29" t="s">
        <v>458</v>
      </c>
      <c r="I325" s="29" t="s">
        <v>459</v>
      </c>
      <c r="J325" s="29" t="s">
        <v>460</v>
      </c>
      <c r="K325" s="26" t="s">
        <v>459</v>
      </c>
      <c r="P325" s="25">
        <v>48</v>
      </c>
      <c r="Q325" s="25">
        <v>9630</v>
      </c>
      <c r="V325" s="25">
        <v>48</v>
      </c>
      <c r="W325" s="25">
        <v>9630</v>
      </c>
      <c r="AB325" s="25">
        <v>48</v>
      </c>
      <c r="AC325" s="25">
        <v>9630</v>
      </c>
      <c r="AH325" s="25">
        <v>48</v>
      </c>
      <c r="AI325" s="25">
        <v>9630</v>
      </c>
      <c r="AJ325" s="25">
        <v>192</v>
      </c>
      <c r="AK325" s="31">
        <f t="shared" si="11"/>
        <v>0</v>
      </c>
      <c r="AL325" s="25">
        <v>38520</v>
      </c>
    </row>
    <row r="326" spans="1:38">
      <c r="A326" s="29" t="s">
        <v>452</v>
      </c>
      <c r="B326" s="29" t="s">
        <v>1428</v>
      </c>
      <c r="C326" s="29" t="s">
        <v>1429</v>
      </c>
      <c r="D326" s="29" t="s">
        <v>2615</v>
      </c>
      <c r="E326" s="29" t="s">
        <v>467</v>
      </c>
      <c r="F326" s="29" t="str">
        <f t="shared" si="10"/>
        <v>황금</v>
      </c>
      <c r="G326" s="29" t="s">
        <v>1412</v>
      </c>
      <c r="H326" s="29" t="s">
        <v>458</v>
      </c>
      <c r="I326" s="29" t="s">
        <v>459</v>
      </c>
      <c r="J326" s="29" t="s">
        <v>460</v>
      </c>
      <c r="K326" s="26" t="s">
        <v>459</v>
      </c>
      <c r="P326" s="25">
        <v>24</v>
      </c>
      <c r="Q326" s="25">
        <v>5310</v>
      </c>
      <c r="V326" s="25">
        <v>24</v>
      </c>
      <c r="W326" s="25">
        <v>5310</v>
      </c>
      <c r="AB326" s="25">
        <v>24</v>
      </c>
      <c r="AC326" s="25">
        <v>5310</v>
      </c>
      <c r="AH326" s="25">
        <v>24</v>
      </c>
      <c r="AI326" s="25">
        <v>5310</v>
      </c>
      <c r="AJ326" s="25">
        <v>96</v>
      </c>
      <c r="AK326" s="31">
        <f t="shared" si="11"/>
        <v>0</v>
      </c>
      <c r="AL326" s="25">
        <v>21240</v>
      </c>
    </row>
    <row r="327" spans="1:38">
      <c r="A327" s="29" t="s">
        <v>452</v>
      </c>
      <c r="B327" s="29" t="s">
        <v>1430</v>
      </c>
      <c r="C327" s="29" t="s">
        <v>1431</v>
      </c>
      <c r="D327" s="29" t="s">
        <v>2615</v>
      </c>
      <c r="E327" s="29" t="s">
        <v>467</v>
      </c>
      <c r="F327" s="29" t="str">
        <f t="shared" si="10"/>
        <v>황금</v>
      </c>
      <c r="G327" s="29" t="s">
        <v>1432</v>
      </c>
      <c r="H327" s="29" t="s">
        <v>458</v>
      </c>
      <c r="I327" s="29" t="s">
        <v>459</v>
      </c>
      <c r="J327" s="29" t="s">
        <v>460</v>
      </c>
      <c r="K327" s="26" t="s">
        <v>459</v>
      </c>
      <c r="P327" s="25">
        <v>30</v>
      </c>
      <c r="Q327" s="25">
        <v>0</v>
      </c>
      <c r="V327" s="25">
        <v>30</v>
      </c>
      <c r="W327" s="25">
        <v>0</v>
      </c>
      <c r="AB327" s="25">
        <v>30</v>
      </c>
      <c r="AC327" s="25">
        <v>0</v>
      </c>
      <c r="AH327" s="25">
        <v>30</v>
      </c>
      <c r="AI327" s="25">
        <v>0</v>
      </c>
      <c r="AJ327" s="25">
        <v>120</v>
      </c>
      <c r="AK327" s="31">
        <f t="shared" si="11"/>
        <v>0</v>
      </c>
      <c r="AL327" s="25">
        <v>0</v>
      </c>
    </row>
    <row r="328" spans="1:38">
      <c r="A328" s="29" t="s">
        <v>452</v>
      </c>
      <c r="B328" s="29" t="s">
        <v>1433</v>
      </c>
      <c r="C328" s="29" t="s">
        <v>1434</v>
      </c>
      <c r="D328" s="29" t="s">
        <v>2615</v>
      </c>
      <c r="E328" s="29" t="s">
        <v>467</v>
      </c>
      <c r="F328" s="29" t="str">
        <f t="shared" si="10"/>
        <v>강변</v>
      </c>
      <c r="G328" s="29" t="s">
        <v>1435</v>
      </c>
      <c r="H328" s="29" t="s">
        <v>458</v>
      </c>
      <c r="I328" s="29" t="s">
        <v>459</v>
      </c>
      <c r="J328" s="29" t="s">
        <v>460</v>
      </c>
      <c r="K328" s="26" t="s">
        <v>459</v>
      </c>
      <c r="P328" s="25">
        <v>30</v>
      </c>
      <c r="Q328" s="25">
        <v>6390</v>
      </c>
      <c r="V328" s="25">
        <v>30</v>
      </c>
      <c r="W328" s="25">
        <v>6390</v>
      </c>
      <c r="AB328" s="25">
        <v>30</v>
      </c>
      <c r="AC328" s="25">
        <v>6390</v>
      </c>
      <c r="AH328" s="25">
        <v>30</v>
      </c>
      <c r="AI328" s="25">
        <v>6390</v>
      </c>
      <c r="AJ328" s="25">
        <v>120</v>
      </c>
      <c r="AK328" s="31">
        <f t="shared" si="11"/>
        <v>0</v>
      </c>
      <c r="AL328" s="25">
        <v>25560</v>
      </c>
    </row>
    <row r="329" spans="1:38">
      <c r="A329" s="29" t="s">
        <v>452</v>
      </c>
      <c r="B329" s="29" t="s">
        <v>1436</v>
      </c>
      <c r="C329" s="29" t="s">
        <v>1437</v>
      </c>
      <c r="D329" s="29" t="s">
        <v>2615</v>
      </c>
      <c r="E329" s="29" t="s">
        <v>467</v>
      </c>
      <c r="F329" s="29" t="str">
        <f t="shared" si="10"/>
        <v>황금</v>
      </c>
      <c r="G329" s="29" t="s">
        <v>1438</v>
      </c>
      <c r="H329" s="29" t="s">
        <v>458</v>
      </c>
      <c r="I329" s="29" t="s">
        <v>459</v>
      </c>
      <c r="J329" s="29" t="s">
        <v>460</v>
      </c>
      <c r="K329" s="26" t="s">
        <v>459</v>
      </c>
      <c r="P329" s="25">
        <v>30</v>
      </c>
      <c r="Q329" s="25">
        <v>6390</v>
      </c>
      <c r="V329" s="25">
        <v>30</v>
      </c>
      <c r="W329" s="25">
        <v>6390</v>
      </c>
      <c r="AB329" s="25">
        <v>30</v>
      </c>
      <c r="AC329" s="25">
        <v>6390</v>
      </c>
      <c r="AH329" s="25">
        <v>30</v>
      </c>
      <c r="AI329" s="25">
        <v>6390</v>
      </c>
      <c r="AJ329" s="25">
        <v>120</v>
      </c>
      <c r="AK329" s="31">
        <f t="shared" si="11"/>
        <v>0</v>
      </c>
      <c r="AL329" s="25">
        <v>25560</v>
      </c>
    </row>
    <row r="330" spans="1:38">
      <c r="A330" s="29" t="s">
        <v>452</v>
      </c>
      <c r="B330" s="29" t="s">
        <v>1439</v>
      </c>
      <c r="C330" s="29" t="s">
        <v>1440</v>
      </c>
      <c r="D330" s="29" t="s">
        <v>2615</v>
      </c>
      <c r="E330" s="29" t="s">
        <v>467</v>
      </c>
      <c r="F330" s="29" t="str">
        <f t="shared" si="10"/>
        <v>황금</v>
      </c>
      <c r="G330" s="29" t="s">
        <v>1441</v>
      </c>
      <c r="H330" s="29" t="s">
        <v>458</v>
      </c>
      <c r="I330" s="29" t="s">
        <v>459</v>
      </c>
      <c r="J330" s="29" t="s">
        <v>460</v>
      </c>
      <c r="K330" s="26" t="s">
        <v>459</v>
      </c>
      <c r="P330" s="25">
        <v>24</v>
      </c>
      <c r="Q330" s="25">
        <v>5310</v>
      </c>
      <c r="V330" s="25">
        <v>24</v>
      </c>
      <c r="W330" s="25">
        <v>5310</v>
      </c>
      <c r="AB330" s="25">
        <v>24</v>
      </c>
      <c r="AC330" s="25">
        <v>5310</v>
      </c>
      <c r="AH330" s="25">
        <v>24</v>
      </c>
      <c r="AI330" s="25">
        <v>5310</v>
      </c>
      <c r="AJ330" s="25">
        <v>96</v>
      </c>
      <c r="AK330" s="31">
        <f t="shared" si="11"/>
        <v>0</v>
      </c>
      <c r="AL330" s="25">
        <v>21240</v>
      </c>
    </row>
    <row r="331" spans="1:38">
      <c r="A331" s="29" t="s">
        <v>452</v>
      </c>
      <c r="B331" s="29" t="s">
        <v>1442</v>
      </c>
      <c r="C331" s="29" t="s">
        <v>1443</v>
      </c>
      <c r="D331" s="29" t="s">
        <v>2615</v>
      </c>
      <c r="E331" s="29" t="s">
        <v>467</v>
      </c>
      <c r="F331" s="29" t="str">
        <f t="shared" si="10"/>
        <v>강변</v>
      </c>
      <c r="G331" s="29" t="s">
        <v>1444</v>
      </c>
      <c r="H331" s="29" t="s">
        <v>458</v>
      </c>
      <c r="I331" s="29" t="s">
        <v>459</v>
      </c>
      <c r="J331" s="29" t="s">
        <v>460</v>
      </c>
      <c r="K331" s="26" t="s">
        <v>459</v>
      </c>
      <c r="P331" s="25">
        <v>30</v>
      </c>
      <c r="Q331" s="25">
        <v>6390</v>
      </c>
      <c r="V331" s="25">
        <v>30</v>
      </c>
      <c r="W331" s="25">
        <v>6390</v>
      </c>
      <c r="AB331" s="25">
        <v>30</v>
      </c>
      <c r="AC331" s="25">
        <v>6390</v>
      </c>
      <c r="AH331" s="25">
        <v>30</v>
      </c>
      <c r="AI331" s="25">
        <v>6390</v>
      </c>
      <c r="AJ331" s="25">
        <v>120</v>
      </c>
      <c r="AK331" s="31">
        <f t="shared" si="11"/>
        <v>0</v>
      </c>
      <c r="AL331" s="25">
        <v>25560</v>
      </c>
    </row>
    <row r="332" spans="1:38">
      <c r="A332" s="29" t="s">
        <v>452</v>
      </c>
      <c r="B332" s="29" t="s">
        <v>1445</v>
      </c>
      <c r="C332" s="29" t="s">
        <v>1446</v>
      </c>
      <c r="D332" s="29" t="s">
        <v>2615</v>
      </c>
      <c r="E332" s="29" t="s">
        <v>467</v>
      </c>
      <c r="F332" s="29" t="str">
        <f t="shared" si="10"/>
        <v>강변</v>
      </c>
      <c r="G332" s="29" t="s">
        <v>1447</v>
      </c>
      <c r="H332" s="29" t="s">
        <v>458</v>
      </c>
      <c r="I332" s="29" t="s">
        <v>459</v>
      </c>
      <c r="J332" s="29" t="s">
        <v>460</v>
      </c>
      <c r="K332" s="26" t="s">
        <v>459</v>
      </c>
      <c r="P332" s="25">
        <v>24</v>
      </c>
      <c r="Q332" s="25">
        <v>5310</v>
      </c>
      <c r="V332" s="25">
        <v>24</v>
      </c>
      <c r="W332" s="25">
        <v>5310</v>
      </c>
      <c r="AB332" s="25">
        <v>24</v>
      </c>
      <c r="AC332" s="25">
        <v>5310</v>
      </c>
      <c r="AH332" s="25">
        <v>24</v>
      </c>
      <c r="AI332" s="25">
        <v>5310</v>
      </c>
      <c r="AJ332" s="25">
        <v>96</v>
      </c>
      <c r="AK332" s="31">
        <f t="shared" si="11"/>
        <v>0</v>
      </c>
      <c r="AL332" s="25">
        <v>21240</v>
      </c>
    </row>
    <row r="333" spans="1:38">
      <c r="A333" s="29" t="s">
        <v>452</v>
      </c>
      <c r="B333" s="29" t="s">
        <v>1448</v>
      </c>
      <c r="C333" s="29" t="s">
        <v>1449</v>
      </c>
      <c r="D333" s="29" t="s">
        <v>2615</v>
      </c>
      <c r="E333" s="29" t="s">
        <v>467</v>
      </c>
      <c r="F333" s="29" t="str">
        <f t="shared" si="10"/>
        <v>황금</v>
      </c>
      <c r="G333" s="29" t="s">
        <v>1450</v>
      </c>
      <c r="H333" s="29" t="s">
        <v>458</v>
      </c>
      <c r="I333" s="29" t="s">
        <v>459</v>
      </c>
      <c r="J333" s="29" t="s">
        <v>460</v>
      </c>
      <c r="K333" s="26" t="s">
        <v>459</v>
      </c>
      <c r="P333" s="25">
        <v>30</v>
      </c>
      <c r="Q333" s="25">
        <v>6390</v>
      </c>
      <c r="V333" s="25">
        <v>30</v>
      </c>
      <c r="W333" s="25">
        <v>6390</v>
      </c>
      <c r="AB333" s="25">
        <v>30</v>
      </c>
      <c r="AC333" s="25">
        <v>6390</v>
      </c>
      <c r="AH333" s="25">
        <v>30</v>
      </c>
      <c r="AI333" s="25">
        <v>6390</v>
      </c>
      <c r="AJ333" s="25">
        <v>120</v>
      </c>
      <c r="AK333" s="31">
        <f t="shared" si="11"/>
        <v>0</v>
      </c>
      <c r="AL333" s="25">
        <v>25560</v>
      </c>
    </row>
    <row r="334" spans="1:38">
      <c r="A334" s="29" t="s">
        <v>452</v>
      </c>
      <c r="B334" s="29" t="s">
        <v>1451</v>
      </c>
      <c r="C334" s="29" t="s">
        <v>1452</v>
      </c>
      <c r="D334" s="29" t="s">
        <v>2615</v>
      </c>
      <c r="E334" s="29" t="s">
        <v>467</v>
      </c>
      <c r="F334" s="29" t="str">
        <f t="shared" si="10"/>
        <v>강변</v>
      </c>
      <c r="G334" s="29" t="s">
        <v>1453</v>
      </c>
      <c r="H334" s="29" t="s">
        <v>458</v>
      </c>
      <c r="I334" s="29" t="s">
        <v>459</v>
      </c>
      <c r="J334" s="29" t="s">
        <v>460</v>
      </c>
      <c r="K334" s="26" t="s">
        <v>459</v>
      </c>
      <c r="P334" s="25">
        <v>24</v>
      </c>
      <c r="Q334" s="25">
        <v>5310</v>
      </c>
      <c r="V334" s="25">
        <v>24</v>
      </c>
      <c r="W334" s="25">
        <v>5310</v>
      </c>
      <c r="AB334" s="25">
        <v>24</v>
      </c>
      <c r="AC334" s="25">
        <v>5310</v>
      </c>
      <c r="AH334" s="25">
        <v>24</v>
      </c>
      <c r="AI334" s="25">
        <v>5310</v>
      </c>
      <c r="AJ334" s="25">
        <v>96</v>
      </c>
      <c r="AK334" s="31">
        <f t="shared" si="11"/>
        <v>0</v>
      </c>
      <c r="AL334" s="25">
        <v>21240</v>
      </c>
    </row>
    <row r="335" spans="1:38">
      <c r="A335" s="29" t="s">
        <v>452</v>
      </c>
      <c r="B335" s="29" t="s">
        <v>1454</v>
      </c>
      <c r="C335" s="29" t="s">
        <v>1455</v>
      </c>
      <c r="D335" s="29" t="s">
        <v>2615</v>
      </c>
      <c r="E335" s="29" t="s">
        <v>467</v>
      </c>
      <c r="F335" s="29" t="str">
        <f t="shared" si="10"/>
        <v>황금</v>
      </c>
      <c r="G335" s="29" t="s">
        <v>1441</v>
      </c>
      <c r="H335" s="29" t="s">
        <v>458</v>
      </c>
      <c r="I335" s="29" t="s">
        <v>459</v>
      </c>
      <c r="J335" s="29" t="s">
        <v>460</v>
      </c>
      <c r="K335" s="26" t="s">
        <v>459</v>
      </c>
      <c r="P335" s="25">
        <v>30</v>
      </c>
      <c r="Q335" s="25">
        <v>6390</v>
      </c>
      <c r="V335" s="25">
        <v>30</v>
      </c>
      <c r="W335" s="25">
        <v>6390</v>
      </c>
      <c r="AB335" s="25">
        <v>30</v>
      </c>
      <c r="AC335" s="25">
        <v>6390</v>
      </c>
      <c r="AH335" s="25">
        <v>30</v>
      </c>
      <c r="AI335" s="25">
        <v>6390</v>
      </c>
      <c r="AJ335" s="25">
        <v>120</v>
      </c>
      <c r="AK335" s="31">
        <f t="shared" si="11"/>
        <v>0</v>
      </c>
      <c r="AL335" s="25">
        <v>25560</v>
      </c>
    </row>
    <row r="336" spans="1:38">
      <c r="A336" s="29" t="s">
        <v>452</v>
      </c>
      <c r="B336" s="29" t="s">
        <v>1456</v>
      </c>
      <c r="C336" s="29" t="s">
        <v>1457</v>
      </c>
      <c r="D336" s="29" t="s">
        <v>2615</v>
      </c>
      <c r="E336" s="29" t="s">
        <v>467</v>
      </c>
      <c r="F336" s="29" t="str">
        <f t="shared" si="10"/>
        <v>황금</v>
      </c>
      <c r="G336" s="29" t="s">
        <v>1458</v>
      </c>
      <c r="H336" s="29" t="s">
        <v>475</v>
      </c>
      <c r="I336" s="29" t="s">
        <v>459</v>
      </c>
      <c r="J336" s="29" t="s">
        <v>460</v>
      </c>
      <c r="K336" s="26" t="s">
        <v>459</v>
      </c>
      <c r="L336" s="25">
        <v>40</v>
      </c>
      <c r="M336" s="25">
        <v>10010</v>
      </c>
      <c r="N336" s="25">
        <v>40</v>
      </c>
      <c r="O336" s="25">
        <v>10010</v>
      </c>
      <c r="P336" s="25">
        <v>40</v>
      </c>
      <c r="Q336" s="25">
        <v>10010</v>
      </c>
      <c r="R336" s="25">
        <v>40</v>
      </c>
      <c r="S336" s="25">
        <v>10010</v>
      </c>
      <c r="T336" s="25">
        <v>40</v>
      </c>
      <c r="U336" s="25">
        <v>10010</v>
      </c>
      <c r="V336" s="25">
        <v>40</v>
      </c>
      <c r="W336" s="25">
        <v>10010</v>
      </c>
      <c r="X336" s="25">
        <v>40</v>
      </c>
      <c r="Y336" s="25">
        <v>10010</v>
      </c>
      <c r="Z336" s="25">
        <v>40</v>
      </c>
      <c r="AA336" s="25">
        <v>10010</v>
      </c>
      <c r="AB336" s="25">
        <v>40</v>
      </c>
      <c r="AC336" s="25">
        <v>10010</v>
      </c>
      <c r="AD336" s="25">
        <v>40</v>
      </c>
      <c r="AE336" s="25">
        <v>10010</v>
      </c>
      <c r="AF336" s="25">
        <v>40</v>
      </c>
      <c r="AG336" s="25">
        <v>10010</v>
      </c>
      <c r="AH336" s="25">
        <v>40</v>
      </c>
      <c r="AI336" s="25">
        <v>10010</v>
      </c>
      <c r="AJ336" s="25">
        <v>480</v>
      </c>
      <c r="AK336" s="31">
        <f t="shared" si="11"/>
        <v>0</v>
      </c>
      <c r="AL336" s="25">
        <v>120120</v>
      </c>
    </row>
    <row r="337" spans="1:38">
      <c r="A337" s="29" t="s">
        <v>452</v>
      </c>
      <c r="B337" s="29" t="s">
        <v>1459</v>
      </c>
      <c r="C337" s="29" t="s">
        <v>1460</v>
      </c>
      <c r="D337" s="29" t="s">
        <v>2615</v>
      </c>
      <c r="E337" s="29" t="s">
        <v>467</v>
      </c>
      <c r="F337" s="29" t="str">
        <f t="shared" si="10"/>
        <v>황금</v>
      </c>
      <c r="G337" s="29" t="s">
        <v>1461</v>
      </c>
      <c r="H337" s="29" t="s">
        <v>458</v>
      </c>
      <c r="I337" s="29" t="s">
        <v>459</v>
      </c>
      <c r="J337" s="29" t="s">
        <v>460</v>
      </c>
      <c r="K337" s="26" t="s">
        <v>459</v>
      </c>
      <c r="P337" s="25">
        <v>30</v>
      </c>
      <c r="Q337" s="25">
        <v>0</v>
      </c>
      <c r="V337" s="25">
        <v>30</v>
      </c>
      <c r="W337" s="25">
        <v>0</v>
      </c>
      <c r="AB337" s="25">
        <v>30</v>
      </c>
      <c r="AC337" s="25">
        <v>0</v>
      </c>
      <c r="AH337" s="25">
        <v>30</v>
      </c>
      <c r="AI337" s="25">
        <v>0</v>
      </c>
      <c r="AJ337" s="25">
        <v>120</v>
      </c>
      <c r="AK337" s="31">
        <f t="shared" si="11"/>
        <v>0</v>
      </c>
      <c r="AL337" s="25">
        <v>0</v>
      </c>
    </row>
    <row r="338" spans="1:38">
      <c r="A338" s="29" t="s">
        <v>452</v>
      </c>
      <c r="B338" s="29" t="s">
        <v>1462</v>
      </c>
      <c r="C338" s="29" t="s">
        <v>1463</v>
      </c>
      <c r="D338" s="29" t="s">
        <v>2615</v>
      </c>
      <c r="E338" s="29" t="s">
        <v>467</v>
      </c>
      <c r="F338" s="29" t="str">
        <f t="shared" si="10"/>
        <v>황금</v>
      </c>
      <c r="G338" s="29" t="s">
        <v>1464</v>
      </c>
      <c r="H338" s="29" t="s">
        <v>458</v>
      </c>
      <c r="I338" s="29" t="s">
        <v>459</v>
      </c>
      <c r="J338" s="29" t="s">
        <v>460</v>
      </c>
      <c r="K338" s="26" t="s">
        <v>459</v>
      </c>
      <c r="P338" s="25">
        <v>24</v>
      </c>
      <c r="Q338" s="25">
        <v>0</v>
      </c>
      <c r="V338" s="25">
        <v>24</v>
      </c>
      <c r="W338" s="25">
        <v>0</v>
      </c>
      <c r="AB338" s="25">
        <v>24</v>
      </c>
      <c r="AC338" s="25">
        <v>0</v>
      </c>
      <c r="AH338" s="25">
        <v>24</v>
      </c>
      <c r="AI338" s="25">
        <v>0</v>
      </c>
      <c r="AJ338" s="25">
        <v>96</v>
      </c>
      <c r="AK338" s="31">
        <f t="shared" si="11"/>
        <v>0</v>
      </c>
      <c r="AL338" s="25">
        <v>0</v>
      </c>
    </row>
    <row r="339" spans="1:38">
      <c r="A339" s="29" t="s">
        <v>452</v>
      </c>
      <c r="B339" s="29" t="s">
        <v>1465</v>
      </c>
      <c r="C339" s="29" t="s">
        <v>1466</v>
      </c>
      <c r="D339" s="29" t="s">
        <v>2615</v>
      </c>
      <c r="E339" s="29" t="s">
        <v>467</v>
      </c>
      <c r="F339" s="29" t="str">
        <f t="shared" si="10"/>
        <v>황금</v>
      </c>
      <c r="G339" s="29" t="s">
        <v>1467</v>
      </c>
      <c r="H339" s="29" t="s">
        <v>475</v>
      </c>
      <c r="I339" s="29" t="s">
        <v>459</v>
      </c>
      <c r="J339" s="29" t="s">
        <v>460</v>
      </c>
      <c r="K339" s="26" t="s">
        <v>459</v>
      </c>
      <c r="L339" s="25">
        <v>46</v>
      </c>
      <c r="M339" s="25">
        <v>11450</v>
      </c>
      <c r="N339" s="25">
        <v>46</v>
      </c>
      <c r="O339" s="25">
        <v>11450</v>
      </c>
      <c r="P339" s="25">
        <v>46</v>
      </c>
      <c r="Q339" s="25">
        <v>11450</v>
      </c>
      <c r="R339" s="25">
        <v>46</v>
      </c>
      <c r="S339" s="25">
        <v>11450</v>
      </c>
      <c r="T339" s="25">
        <v>46</v>
      </c>
      <c r="U339" s="25">
        <v>11450</v>
      </c>
      <c r="V339" s="25">
        <v>46</v>
      </c>
      <c r="W339" s="25">
        <v>11450</v>
      </c>
      <c r="X339" s="25">
        <v>46</v>
      </c>
      <c r="Y339" s="25">
        <v>11450</v>
      </c>
      <c r="Z339" s="25">
        <v>30</v>
      </c>
      <c r="AA339" s="25">
        <v>7610</v>
      </c>
      <c r="AB339" s="25">
        <v>30</v>
      </c>
      <c r="AC339" s="25">
        <v>7610</v>
      </c>
      <c r="AD339" s="25">
        <v>30</v>
      </c>
      <c r="AE339" s="25">
        <v>7610</v>
      </c>
      <c r="AF339" s="25">
        <v>30</v>
      </c>
      <c r="AG339" s="25">
        <v>7610</v>
      </c>
      <c r="AH339" s="25">
        <v>30</v>
      </c>
      <c r="AI339" s="25">
        <v>7610</v>
      </c>
      <c r="AJ339" s="25">
        <v>472</v>
      </c>
      <c r="AK339" s="31">
        <f t="shared" si="11"/>
        <v>0</v>
      </c>
      <c r="AL339" s="25">
        <v>118200</v>
      </c>
    </row>
    <row r="340" spans="1:38">
      <c r="A340" s="29" t="s">
        <v>452</v>
      </c>
      <c r="B340" s="29" t="s">
        <v>1468</v>
      </c>
      <c r="C340" s="29" t="s">
        <v>1469</v>
      </c>
      <c r="D340" s="29" t="s">
        <v>2615</v>
      </c>
      <c r="E340" s="29" t="s">
        <v>467</v>
      </c>
      <c r="F340" s="29" t="str">
        <f t="shared" si="10"/>
        <v>황금</v>
      </c>
      <c r="G340" s="29" t="s">
        <v>1470</v>
      </c>
      <c r="H340" s="29" t="s">
        <v>475</v>
      </c>
      <c r="I340" s="29" t="s">
        <v>476</v>
      </c>
      <c r="J340" s="29" t="s">
        <v>477</v>
      </c>
      <c r="K340" s="26" t="s">
        <v>478</v>
      </c>
      <c r="L340" s="25">
        <v>10</v>
      </c>
      <c r="M340" s="25">
        <v>2810</v>
      </c>
      <c r="N340" s="25">
        <v>16</v>
      </c>
      <c r="O340" s="25">
        <v>4250</v>
      </c>
      <c r="P340" s="25">
        <v>7</v>
      </c>
      <c r="Q340" s="25">
        <v>2090</v>
      </c>
      <c r="R340" s="25">
        <v>10</v>
      </c>
      <c r="S340" s="25">
        <v>2810</v>
      </c>
      <c r="T340" s="25">
        <v>12</v>
      </c>
      <c r="U340" s="25">
        <v>3290</v>
      </c>
      <c r="V340" s="25">
        <v>15</v>
      </c>
      <c r="W340" s="25">
        <v>4010</v>
      </c>
      <c r="X340" s="25">
        <v>13</v>
      </c>
      <c r="Y340" s="25">
        <v>3530</v>
      </c>
      <c r="Z340" s="25">
        <v>10</v>
      </c>
      <c r="AA340" s="25">
        <v>2810</v>
      </c>
      <c r="AB340" s="25">
        <v>7</v>
      </c>
      <c r="AC340" s="25">
        <v>2090</v>
      </c>
      <c r="AD340" s="25">
        <v>16</v>
      </c>
      <c r="AE340" s="25">
        <v>4250</v>
      </c>
      <c r="AF340" s="25">
        <v>10</v>
      </c>
      <c r="AG340" s="25">
        <v>2810</v>
      </c>
      <c r="AH340" s="25">
        <v>9</v>
      </c>
      <c r="AI340" s="25">
        <v>2570</v>
      </c>
      <c r="AJ340" s="25">
        <v>135</v>
      </c>
      <c r="AK340" s="31">
        <f t="shared" si="11"/>
        <v>0</v>
      </c>
      <c r="AL340" s="25">
        <v>37320</v>
      </c>
    </row>
    <row r="341" spans="1:38">
      <c r="A341" s="29" t="s">
        <v>452</v>
      </c>
      <c r="B341" s="29" t="s">
        <v>1471</v>
      </c>
      <c r="C341" s="29" t="s">
        <v>1472</v>
      </c>
      <c r="D341" s="29" t="s">
        <v>2615</v>
      </c>
      <c r="E341" s="29" t="s">
        <v>467</v>
      </c>
      <c r="F341" s="29" t="str">
        <f t="shared" si="10"/>
        <v>황금</v>
      </c>
      <c r="G341" s="29" t="s">
        <v>1473</v>
      </c>
      <c r="H341" s="29" t="s">
        <v>458</v>
      </c>
      <c r="I341" s="29" t="s">
        <v>459</v>
      </c>
      <c r="J341" s="29" t="s">
        <v>460</v>
      </c>
      <c r="K341" s="26" t="s">
        <v>459</v>
      </c>
      <c r="P341" s="25">
        <v>18</v>
      </c>
      <c r="Q341" s="25">
        <v>4230</v>
      </c>
      <c r="V341" s="25">
        <v>18</v>
      </c>
      <c r="W341" s="25">
        <v>4230</v>
      </c>
      <c r="AB341" s="25">
        <v>18</v>
      </c>
      <c r="AC341" s="25">
        <v>4230</v>
      </c>
      <c r="AH341" s="25">
        <v>18</v>
      </c>
      <c r="AI341" s="25">
        <v>4230</v>
      </c>
      <c r="AJ341" s="25">
        <v>72</v>
      </c>
      <c r="AK341" s="31">
        <f t="shared" si="11"/>
        <v>0</v>
      </c>
      <c r="AL341" s="25">
        <v>16920</v>
      </c>
    </row>
    <row r="342" spans="1:38">
      <c r="A342" s="29" t="s">
        <v>452</v>
      </c>
      <c r="B342" s="29" t="s">
        <v>1474</v>
      </c>
      <c r="C342" s="29" t="s">
        <v>1475</v>
      </c>
      <c r="D342" s="29" t="s">
        <v>2615</v>
      </c>
      <c r="E342" s="29" t="s">
        <v>467</v>
      </c>
      <c r="F342" s="29" t="str">
        <f t="shared" si="10"/>
        <v>황금</v>
      </c>
      <c r="G342" s="29" t="s">
        <v>1476</v>
      </c>
      <c r="H342" s="29" t="s">
        <v>458</v>
      </c>
      <c r="I342" s="29" t="s">
        <v>459</v>
      </c>
      <c r="J342" s="29" t="s">
        <v>460</v>
      </c>
      <c r="K342" s="26" t="s">
        <v>459</v>
      </c>
      <c r="L342" s="25">
        <v>40</v>
      </c>
      <c r="M342" s="25">
        <v>14030</v>
      </c>
      <c r="N342" s="25">
        <v>40</v>
      </c>
      <c r="O342" s="25">
        <v>14030</v>
      </c>
      <c r="P342" s="25">
        <v>40</v>
      </c>
      <c r="Q342" s="25">
        <v>14030</v>
      </c>
      <c r="R342" s="25">
        <v>40</v>
      </c>
      <c r="S342" s="25">
        <v>14030</v>
      </c>
      <c r="T342" s="25">
        <v>40</v>
      </c>
      <c r="U342" s="25">
        <v>14030</v>
      </c>
      <c r="V342" s="25">
        <v>40</v>
      </c>
      <c r="W342" s="25">
        <v>14030</v>
      </c>
      <c r="X342" s="25">
        <v>40</v>
      </c>
      <c r="Y342" s="25">
        <v>14030</v>
      </c>
      <c r="Z342" s="25">
        <v>40</v>
      </c>
      <c r="AA342" s="25">
        <v>14030</v>
      </c>
      <c r="AB342" s="25">
        <v>40</v>
      </c>
      <c r="AC342" s="25">
        <v>14030</v>
      </c>
      <c r="AD342" s="25">
        <v>40</v>
      </c>
      <c r="AE342" s="25">
        <v>14030</v>
      </c>
      <c r="AF342" s="25">
        <v>40</v>
      </c>
      <c r="AG342" s="25">
        <v>14030</v>
      </c>
      <c r="AH342" s="25">
        <v>40</v>
      </c>
      <c r="AI342" s="25">
        <v>14030</v>
      </c>
      <c r="AJ342" s="25">
        <v>480</v>
      </c>
      <c r="AK342" s="31">
        <f t="shared" si="11"/>
        <v>0</v>
      </c>
      <c r="AL342" s="25">
        <v>168360</v>
      </c>
    </row>
    <row r="343" spans="1:38">
      <c r="A343" s="29" t="s">
        <v>452</v>
      </c>
      <c r="B343" s="29" t="s">
        <v>1477</v>
      </c>
      <c r="C343" s="29" t="s">
        <v>1478</v>
      </c>
      <c r="D343" s="29" t="s">
        <v>2615</v>
      </c>
      <c r="E343" s="29" t="s">
        <v>467</v>
      </c>
      <c r="F343" s="29" t="str">
        <f t="shared" si="10"/>
        <v>황금</v>
      </c>
      <c r="G343" s="29" t="s">
        <v>1479</v>
      </c>
      <c r="H343" s="29" t="s">
        <v>475</v>
      </c>
      <c r="I343" s="29" t="s">
        <v>1116</v>
      </c>
      <c r="J343" s="29" t="s">
        <v>477</v>
      </c>
      <c r="K343" s="26" t="s">
        <v>478</v>
      </c>
      <c r="L343" s="25">
        <v>0</v>
      </c>
      <c r="M343" s="25">
        <v>0</v>
      </c>
      <c r="N343" s="25">
        <v>0</v>
      </c>
      <c r="O343" s="25">
        <v>0</v>
      </c>
      <c r="P343" s="25">
        <v>0</v>
      </c>
      <c r="Q343" s="25">
        <v>0</v>
      </c>
      <c r="R343" s="25">
        <v>0</v>
      </c>
      <c r="S343" s="25">
        <v>0</v>
      </c>
      <c r="T343" s="25">
        <v>0</v>
      </c>
      <c r="U343" s="25">
        <v>0</v>
      </c>
      <c r="V343" s="25">
        <v>0</v>
      </c>
      <c r="W343" s="25">
        <v>0</v>
      </c>
      <c r="X343" s="25">
        <v>0</v>
      </c>
      <c r="Y343" s="25">
        <v>0</v>
      </c>
      <c r="Z343" s="25">
        <v>0</v>
      </c>
      <c r="AA343" s="25">
        <v>0</v>
      </c>
      <c r="AB343" s="25">
        <v>0</v>
      </c>
      <c r="AC343" s="25">
        <v>0</v>
      </c>
      <c r="AD343" s="25">
        <v>0</v>
      </c>
      <c r="AE343" s="25">
        <v>0</v>
      </c>
      <c r="AF343" s="25">
        <v>0</v>
      </c>
      <c r="AG343" s="25">
        <v>0</v>
      </c>
      <c r="AH343" s="25">
        <v>0</v>
      </c>
      <c r="AI343" s="25">
        <v>0</v>
      </c>
      <c r="AJ343" s="25">
        <v>0</v>
      </c>
      <c r="AK343" s="31">
        <f t="shared" si="11"/>
        <v>0</v>
      </c>
      <c r="AL343" s="25">
        <v>0</v>
      </c>
    </row>
    <row r="344" spans="1:38">
      <c r="A344" s="29" t="s">
        <v>452</v>
      </c>
      <c r="B344" s="29" t="s">
        <v>1480</v>
      </c>
      <c r="C344" s="29" t="s">
        <v>1481</v>
      </c>
      <c r="D344" s="29" t="s">
        <v>2615</v>
      </c>
      <c r="E344" s="29" t="s">
        <v>467</v>
      </c>
      <c r="F344" s="29" t="str">
        <f t="shared" si="10"/>
        <v>황금</v>
      </c>
      <c r="G344" s="29" t="s">
        <v>1482</v>
      </c>
      <c r="H344" s="29" t="s">
        <v>475</v>
      </c>
      <c r="I344" s="29" t="s">
        <v>1220</v>
      </c>
      <c r="J344" s="29" t="s">
        <v>477</v>
      </c>
      <c r="K344" s="26" t="s">
        <v>478</v>
      </c>
      <c r="L344" s="25">
        <v>0</v>
      </c>
      <c r="M344" s="25">
        <v>0</v>
      </c>
      <c r="N344" s="25">
        <v>0</v>
      </c>
      <c r="O344" s="25">
        <v>0</v>
      </c>
      <c r="P344" s="25">
        <v>0</v>
      </c>
      <c r="Q344" s="25">
        <v>0</v>
      </c>
      <c r="R344" s="25">
        <v>0</v>
      </c>
      <c r="S344" s="25">
        <v>0</v>
      </c>
      <c r="T344" s="25">
        <v>0</v>
      </c>
      <c r="U344" s="25">
        <v>0</v>
      </c>
      <c r="V344" s="25">
        <v>0</v>
      </c>
      <c r="W344" s="25">
        <v>0</v>
      </c>
      <c r="X344" s="25">
        <v>0</v>
      </c>
      <c r="Y344" s="25">
        <v>0</v>
      </c>
      <c r="Z344" s="25">
        <v>0</v>
      </c>
      <c r="AA344" s="25">
        <v>0</v>
      </c>
      <c r="AB344" s="25">
        <v>0</v>
      </c>
      <c r="AC344" s="25">
        <v>0</v>
      </c>
      <c r="AD344" s="25">
        <v>0</v>
      </c>
      <c r="AE344" s="25">
        <v>0</v>
      </c>
      <c r="AF344" s="25">
        <v>0</v>
      </c>
      <c r="AG344" s="25">
        <v>0</v>
      </c>
      <c r="AH344" s="25">
        <v>0</v>
      </c>
      <c r="AI344" s="25">
        <v>0</v>
      </c>
      <c r="AJ344" s="25">
        <v>0</v>
      </c>
      <c r="AK344" s="31">
        <f t="shared" si="11"/>
        <v>0</v>
      </c>
      <c r="AL344" s="25">
        <v>0</v>
      </c>
    </row>
    <row r="345" spans="1:38">
      <c r="A345" s="29" t="s">
        <v>452</v>
      </c>
      <c r="B345" s="29" t="s">
        <v>1483</v>
      </c>
      <c r="C345" s="29" t="s">
        <v>1484</v>
      </c>
      <c r="D345" s="29" t="s">
        <v>2615</v>
      </c>
      <c r="E345" s="29" t="s">
        <v>467</v>
      </c>
      <c r="F345" s="29" t="str">
        <f t="shared" si="10"/>
        <v>황금</v>
      </c>
      <c r="G345" s="29" t="s">
        <v>1485</v>
      </c>
      <c r="H345" s="29" t="s">
        <v>475</v>
      </c>
      <c r="I345" s="29" t="s">
        <v>459</v>
      </c>
      <c r="J345" s="29" t="s">
        <v>460</v>
      </c>
      <c r="K345" s="26" t="s">
        <v>459</v>
      </c>
      <c r="L345" s="25">
        <v>4</v>
      </c>
      <c r="M345" s="25">
        <v>1370</v>
      </c>
      <c r="N345" s="25">
        <v>4</v>
      </c>
      <c r="O345" s="25">
        <v>1370</v>
      </c>
      <c r="P345" s="25">
        <v>4</v>
      </c>
      <c r="Q345" s="25">
        <v>1370</v>
      </c>
      <c r="R345" s="25">
        <v>4</v>
      </c>
      <c r="S345" s="25">
        <v>1370</v>
      </c>
      <c r="T345" s="25">
        <v>4</v>
      </c>
      <c r="U345" s="25">
        <v>1370</v>
      </c>
      <c r="V345" s="25">
        <v>4</v>
      </c>
      <c r="W345" s="25">
        <v>1370</v>
      </c>
      <c r="X345" s="25">
        <v>4</v>
      </c>
      <c r="Y345" s="25">
        <v>1370</v>
      </c>
      <c r="Z345" s="25">
        <v>4</v>
      </c>
      <c r="AA345" s="25">
        <v>1370</v>
      </c>
      <c r="AB345" s="25">
        <v>4</v>
      </c>
      <c r="AC345" s="25">
        <v>1370</v>
      </c>
      <c r="AD345" s="25">
        <v>4</v>
      </c>
      <c r="AE345" s="25">
        <v>1370</v>
      </c>
      <c r="AF345" s="25">
        <v>4</v>
      </c>
      <c r="AG345" s="25">
        <v>1370</v>
      </c>
      <c r="AH345" s="25">
        <v>4</v>
      </c>
      <c r="AI345" s="25">
        <v>1370</v>
      </c>
      <c r="AJ345" s="25">
        <v>48</v>
      </c>
      <c r="AK345" s="31">
        <f t="shared" si="11"/>
        <v>0</v>
      </c>
      <c r="AL345" s="25">
        <v>16440</v>
      </c>
    </row>
    <row r="346" spans="1:38">
      <c r="A346" s="29" t="s">
        <v>452</v>
      </c>
      <c r="B346" s="29" t="s">
        <v>1486</v>
      </c>
      <c r="C346" s="29" t="s">
        <v>1487</v>
      </c>
      <c r="D346" s="29" t="s">
        <v>2615</v>
      </c>
      <c r="E346" s="29" t="s">
        <v>467</v>
      </c>
      <c r="F346" s="29" t="str">
        <f t="shared" si="10"/>
        <v>황금</v>
      </c>
      <c r="G346" s="29" t="s">
        <v>1488</v>
      </c>
      <c r="H346" s="29" t="s">
        <v>458</v>
      </c>
      <c r="I346" s="29" t="s">
        <v>459</v>
      </c>
      <c r="J346" s="29" t="s">
        <v>460</v>
      </c>
      <c r="K346" s="26" t="s">
        <v>459</v>
      </c>
      <c r="P346" s="25">
        <v>48</v>
      </c>
      <c r="Q346" s="25">
        <v>0</v>
      </c>
      <c r="V346" s="25">
        <v>48</v>
      </c>
      <c r="W346" s="25">
        <v>0</v>
      </c>
      <c r="AB346" s="25">
        <v>48</v>
      </c>
      <c r="AC346" s="25">
        <v>0</v>
      </c>
      <c r="AH346" s="25">
        <v>48</v>
      </c>
      <c r="AI346" s="25">
        <v>0</v>
      </c>
      <c r="AJ346" s="25">
        <v>192</v>
      </c>
      <c r="AK346" s="31">
        <f t="shared" si="11"/>
        <v>0</v>
      </c>
      <c r="AL346" s="25">
        <v>0</v>
      </c>
    </row>
    <row r="347" spans="1:38">
      <c r="A347" s="29" t="s">
        <v>452</v>
      </c>
      <c r="B347" s="29" t="s">
        <v>1489</v>
      </c>
      <c r="C347" s="29" t="s">
        <v>1490</v>
      </c>
      <c r="D347" s="29" t="s">
        <v>2615</v>
      </c>
      <c r="E347" s="29" t="s">
        <v>467</v>
      </c>
      <c r="F347" s="29" t="str">
        <f t="shared" si="10"/>
        <v>황금</v>
      </c>
      <c r="G347" s="29" t="s">
        <v>1491</v>
      </c>
      <c r="H347" s="29" t="s">
        <v>458</v>
      </c>
      <c r="I347" s="29" t="s">
        <v>459</v>
      </c>
      <c r="J347" s="29" t="s">
        <v>460</v>
      </c>
      <c r="K347" s="26" t="s">
        <v>459</v>
      </c>
      <c r="P347" s="25">
        <v>30</v>
      </c>
      <c r="Q347" s="25">
        <v>0</v>
      </c>
      <c r="V347" s="25">
        <v>30</v>
      </c>
      <c r="W347" s="25">
        <v>0</v>
      </c>
      <c r="AB347" s="25">
        <v>30</v>
      </c>
      <c r="AC347" s="25">
        <v>0</v>
      </c>
      <c r="AH347" s="25">
        <v>30</v>
      </c>
      <c r="AI347" s="25">
        <v>0</v>
      </c>
      <c r="AJ347" s="25">
        <v>120</v>
      </c>
      <c r="AK347" s="31">
        <f t="shared" si="11"/>
        <v>0</v>
      </c>
      <c r="AL347" s="25">
        <v>0</v>
      </c>
    </row>
    <row r="348" spans="1:38">
      <c r="A348" s="29" t="s">
        <v>452</v>
      </c>
      <c r="B348" s="29" t="s">
        <v>1492</v>
      </c>
      <c r="C348" s="29" t="s">
        <v>1493</v>
      </c>
      <c r="D348" s="29" t="s">
        <v>2615</v>
      </c>
      <c r="E348" s="29" t="s">
        <v>467</v>
      </c>
      <c r="F348" s="29" t="str">
        <f t="shared" si="10"/>
        <v>황금</v>
      </c>
      <c r="G348" s="29" t="s">
        <v>1494</v>
      </c>
      <c r="H348" s="29" t="s">
        <v>458</v>
      </c>
      <c r="I348" s="29" t="s">
        <v>459</v>
      </c>
      <c r="J348" s="29" t="s">
        <v>460</v>
      </c>
      <c r="K348" s="26" t="s">
        <v>459</v>
      </c>
      <c r="P348" s="25">
        <v>18</v>
      </c>
      <c r="Q348" s="25">
        <v>4230</v>
      </c>
      <c r="V348" s="25">
        <v>18</v>
      </c>
      <c r="W348" s="25">
        <v>4230</v>
      </c>
      <c r="AB348" s="25">
        <v>18</v>
      </c>
      <c r="AC348" s="25">
        <v>4230</v>
      </c>
      <c r="AH348" s="25">
        <v>18</v>
      </c>
      <c r="AI348" s="25">
        <v>4230</v>
      </c>
      <c r="AJ348" s="25">
        <v>72</v>
      </c>
      <c r="AK348" s="31">
        <f t="shared" si="11"/>
        <v>0</v>
      </c>
      <c r="AL348" s="25">
        <v>16920</v>
      </c>
    </row>
    <row r="349" spans="1:38">
      <c r="A349" s="29" t="s">
        <v>452</v>
      </c>
      <c r="B349" s="29" t="s">
        <v>1495</v>
      </c>
      <c r="C349" s="29" t="s">
        <v>1496</v>
      </c>
      <c r="D349" s="29" t="s">
        <v>2615</v>
      </c>
      <c r="E349" s="29" t="s">
        <v>467</v>
      </c>
      <c r="F349" s="29" t="str">
        <f t="shared" si="10"/>
        <v>황금</v>
      </c>
      <c r="G349" s="29" t="s">
        <v>1497</v>
      </c>
      <c r="H349" s="29" t="s">
        <v>458</v>
      </c>
      <c r="I349" s="29" t="s">
        <v>459</v>
      </c>
      <c r="J349" s="29" t="s">
        <v>460</v>
      </c>
      <c r="K349" s="26" t="s">
        <v>459</v>
      </c>
      <c r="P349" s="25">
        <v>30</v>
      </c>
      <c r="Q349" s="25">
        <v>6390</v>
      </c>
      <c r="V349" s="25">
        <v>30</v>
      </c>
      <c r="W349" s="25">
        <v>6390</v>
      </c>
      <c r="AB349" s="25">
        <v>30</v>
      </c>
      <c r="AC349" s="25">
        <v>6390</v>
      </c>
      <c r="AH349" s="25">
        <v>30</v>
      </c>
      <c r="AI349" s="25">
        <v>6390</v>
      </c>
      <c r="AJ349" s="25">
        <v>120</v>
      </c>
      <c r="AK349" s="31">
        <f t="shared" si="11"/>
        <v>0</v>
      </c>
      <c r="AL349" s="25">
        <v>25560</v>
      </c>
    </row>
    <row r="350" spans="1:38">
      <c r="A350" s="29" t="s">
        <v>452</v>
      </c>
      <c r="B350" s="29" t="s">
        <v>1498</v>
      </c>
      <c r="C350" s="29" t="s">
        <v>1499</v>
      </c>
      <c r="D350" s="29" t="s">
        <v>2615</v>
      </c>
      <c r="E350" s="29" t="s">
        <v>467</v>
      </c>
      <c r="F350" s="29" t="str">
        <f t="shared" si="10"/>
        <v>황금</v>
      </c>
      <c r="G350" s="29" t="s">
        <v>1500</v>
      </c>
      <c r="H350" s="29" t="s">
        <v>458</v>
      </c>
      <c r="I350" s="29" t="s">
        <v>459</v>
      </c>
      <c r="J350" s="29" t="s">
        <v>460</v>
      </c>
      <c r="K350" s="26" t="s">
        <v>459</v>
      </c>
      <c r="P350" s="25">
        <v>48</v>
      </c>
      <c r="Q350" s="25">
        <v>0</v>
      </c>
      <c r="V350" s="25">
        <v>48</v>
      </c>
      <c r="W350" s="25">
        <v>0</v>
      </c>
      <c r="AB350" s="25">
        <v>48</v>
      </c>
      <c r="AC350" s="25">
        <v>0</v>
      </c>
      <c r="AH350" s="25">
        <v>48</v>
      </c>
      <c r="AI350" s="25">
        <v>0</v>
      </c>
      <c r="AJ350" s="25">
        <v>192</v>
      </c>
      <c r="AK350" s="31">
        <f t="shared" si="11"/>
        <v>0</v>
      </c>
      <c r="AL350" s="25">
        <v>0</v>
      </c>
    </row>
    <row r="351" spans="1:38">
      <c r="A351" s="29" t="s">
        <v>452</v>
      </c>
      <c r="B351" s="29" t="s">
        <v>1501</v>
      </c>
      <c r="C351" s="29" t="s">
        <v>1502</v>
      </c>
      <c r="D351" s="29" t="s">
        <v>2615</v>
      </c>
      <c r="E351" s="29" t="s">
        <v>467</v>
      </c>
      <c r="F351" s="29" t="str">
        <f t="shared" si="10"/>
        <v>황금</v>
      </c>
      <c r="G351" s="29" t="s">
        <v>1491</v>
      </c>
      <c r="H351" s="29" t="s">
        <v>458</v>
      </c>
      <c r="I351" s="29" t="s">
        <v>459</v>
      </c>
      <c r="J351" s="29" t="s">
        <v>460</v>
      </c>
      <c r="K351" s="26" t="s">
        <v>459</v>
      </c>
      <c r="P351" s="25">
        <v>24</v>
      </c>
      <c r="Q351" s="25">
        <v>0</v>
      </c>
      <c r="V351" s="25">
        <v>24</v>
      </c>
      <c r="W351" s="25">
        <v>0</v>
      </c>
      <c r="AB351" s="25">
        <v>24</v>
      </c>
      <c r="AC351" s="25">
        <v>0</v>
      </c>
      <c r="AH351" s="25">
        <v>24</v>
      </c>
      <c r="AI351" s="25">
        <v>0</v>
      </c>
      <c r="AJ351" s="25">
        <v>96</v>
      </c>
      <c r="AK351" s="31">
        <f t="shared" si="11"/>
        <v>0</v>
      </c>
      <c r="AL351" s="25">
        <v>0</v>
      </c>
    </row>
    <row r="352" spans="1:38">
      <c r="A352" s="29" t="s">
        <v>452</v>
      </c>
      <c r="B352" s="29" t="s">
        <v>1503</v>
      </c>
      <c r="C352" s="29" t="s">
        <v>1504</v>
      </c>
      <c r="D352" s="29" t="s">
        <v>2615</v>
      </c>
      <c r="E352" s="29" t="s">
        <v>467</v>
      </c>
      <c r="F352" s="29" t="str">
        <f t="shared" si="10"/>
        <v>황금</v>
      </c>
      <c r="G352" s="29" t="s">
        <v>1505</v>
      </c>
      <c r="H352" s="29" t="s">
        <v>458</v>
      </c>
      <c r="I352" s="29" t="s">
        <v>459</v>
      </c>
      <c r="J352" s="29" t="s">
        <v>460</v>
      </c>
      <c r="K352" s="26" t="s">
        <v>459</v>
      </c>
      <c r="P352" s="25">
        <v>18</v>
      </c>
      <c r="Q352" s="25">
        <v>4230</v>
      </c>
      <c r="V352" s="25">
        <v>18</v>
      </c>
      <c r="W352" s="25">
        <v>4230</v>
      </c>
      <c r="AB352" s="25">
        <v>18</v>
      </c>
      <c r="AC352" s="25">
        <v>4230</v>
      </c>
      <c r="AH352" s="25">
        <v>18</v>
      </c>
      <c r="AI352" s="25">
        <v>4230</v>
      </c>
      <c r="AJ352" s="25">
        <v>72</v>
      </c>
      <c r="AK352" s="31">
        <f t="shared" si="11"/>
        <v>0</v>
      </c>
      <c r="AL352" s="25">
        <v>16920</v>
      </c>
    </row>
    <row r="353" spans="1:38">
      <c r="A353" s="29" t="s">
        <v>452</v>
      </c>
      <c r="B353" s="29" t="s">
        <v>1506</v>
      </c>
      <c r="C353" s="29" t="s">
        <v>1507</v>
      </c>
      <c r="D353" s="29" t="s">
        <v>2615</v>
      </c>
      <c r="E353" s="29" t="s">
        <v>467</v>
      </c>
      <c r="F353" s="29" t="str">
        <f t="shared" si="10"/>
        <v>황금</v>
      </c>
      <c r="G353" s="29" t="s">
        <v>1508</v>
      </c>
      <c r="H353" s="29" t="s">
        <v>458</v>
      </c>
      <c r="I353" s="29" t="s">
        <v>459</v>
      </c>
      <c r="J353" s="29" t="s">
        <v>460</v>
      </c>
      <c r="K353" s="26" t="s">
        <v>459</v>
      </c>
      <c r="P353" s="25">
        <v>36</v>
      </c>
      <c r="Q353" s="25">
        <v>7470</v>
      </c>
      <c r="V353" s="25">
        <v>36</v>
      </c>
      <c r="W353" s="25">
        <v>7470</v>
      </c>
      <c r="AB353" s="25">
        <v>36</v>
      </c>
      <c r="AC353" s="25">
        <v>7470</v>
      </c>
      <c r="AH353" s="25">
        <v>36</v>
      </c>
      <c r="AI353" s="25">
        <v>7470</v>
      </c>
      <c r="AJ353" s="25">
        <v>144</v>
      </c>
      <c r="AK353" s="31">
        <f t="shared" si="11"/>
        <v>0</v>
      </c>
      <c r="AL353" s="25">
        <v>29880</v>
      </c>
    </row>
    <row r="354" spans="1:38">
      <c r="A354" s="29" t="s">
        <v>452</v>
      </c>
      <c r="B354" s="29" t="s">
        <v>1509</v>
      </c>
      <c r="C354" s="29" t="s">
        <v>1380</v>
      </c>
      <c r="D354" s="29" t="s">
        <v>2615</v>
      </c>
      <c r="E354" s="29" t="s">
        <v>467</v>
      </c>
      <c r="F354" s="29" t="str">
        <f t="shared" si="10"/>
        <v>황금</v>
      </c>
      <c r="G354" s="29" t="s">
        <v>1510</v>
      </c>
      <c r="H354" s="29" t="s">
        <v>458</v>
      </c>
      <c r="I354" s="29" t="s">
        <v>459</v>
      </c>
      <c r="J354" s="29" t="s">
        <v>460</v>
      </c>
      <c r="K354" s="26" t="s">
        <v>459</v>
      </c>
      <c r="P354" s="25">
        <v>30</v>
      </c>
      <c r="Q354" s="25">
        <v>6390</v>
      </c>
      <c r="V354" s="25">
        <v>30</v>
      </c>
      <c r="W354" s="25">
        <v>6390</v>
      </c>
      <c r="AB354" s="25">
        <v>30</v>
      </c>
      <c r="AC354" s="25">
        <v>6390</v>
      </c>
      <c r="AH354" s="25">
        <v>30</v>
      </c>
      <c r="AI354" s="25">
        <v>6390</v>
      </c>
      <c r="AJ354" s="25">
        <v>120</v>
      </c>
      <c r="AK354" s="31">
        <f t="shared" si="11"/>
        <v>0</v>
      </c>
      <c r="AL354" s="25">
        <v>25560</v>
      </c>
    </row>
    <row r="355" spans="1:38">
      <c r="A355" s="29" t="s">
        <v>452</v>
      </c>
      <c r="B355" s="29" t="s">
        <v>1511</v>
      </c>
      <c r="C355" s="29" t="s">
        <v>1512</v>
      </c>
      <c r="D355" s="29" t="s">
        <v>2615</v>
      </c>
      <c r="E355" s="29" t="s">
        <v>467</v>
      </c>
      <c r="F355" s="29" t="str">
        <f t="shared" si="10"/>
        <v>황금</v>
      </c>
      <c r="G355" s="29" t="s">
        <v>1513</v>
      </c>
      <c r="H355" s="29" t="s">
        <v>475</v>
      </c>
      <c r="I355" s="29" t="s">
        <v>476</v>
      </c>
      <c r="J355" s="29" t="s">
        <v>477</v>
      </c>
      <c r="K355" s="26" t="s">
        <v>478</v>
      </c>
      <c r="L355" s="25">
        <v>0</v>
      </c>
      <c r="M355" s="25">
        <v>410</v>
      </c>
      <c r="N355" s="25">
        <v>0</v>
      </c>
      <c r="O355" s="25">
        <v>410</v>
      </c>
      <c r="P355" s="25">
        <v>0</v>
      </c>
      <c r="Q355" s="25">
        <v>410</v>
      </c>
      <c r="R355" s="25">
        <v>0</v>
      </c>
      <c r="S355" s="25">
        <v>410</v>
      </c>
      <c r="T355" s="25">
        <v>0</v>
      </c>
      <c r="U355" s="25">
        <v>410</v>
      </c>
      <c r="V355" s="25">
        <v>0</v>
      </c>
      <c r="W355" s="25">
        <v>410</v>
      </c>
      <c r="X355" s="25">
        <v>0</v>
      </c>
      <c r="Y355" s="25">
        <v>410</v>
      </c>
      <c r="Z355" s="25">
        <v>0</v>
      </c>
      <c r="AA355" s="25">
        <v>410</v>
      </c>
      <c r="AB355" s="25">
        <v>0</v>
      </c>
      <c r="AC355" s="25">
        <v>410</v>
      </c>
      <c r="AD355" s="25">
        <v>0</v>
      </c>
      <c r="AE355" s="25">
        <v>410</v>
      </c>
      <c r="AF355" s="25">
        <v>0</v>
      </c>
      <c r="AG355" s="25">
        <v>410</v>
      </c>
      <c r="AH355" s="25">
        <v>0</v>
      </c>
      <c r="AI355" s="25">
        <v>410</v>
      </c>
      <c r="AJ355" s="25">
        <v>0</v>
      </c>
      <c r="AK355" s="31">
        <f t="shared" si="11"/>
        <v>0</v>
      </c>
      <c r="AL355" s="25">
        <v>4920</v>
      </c>
    </row>
    <row r="356" spans="1:38">
      <c r="A356" s="29" t="s">
        <v>452</v>
      </c>
      <c r="B356" s="29" t="s">
        <v>1514</v>
      </c>
      <c r="C356" s="29" t="s">
        <v>1515</v>
      </c>
      <c r="D356" s="29" t="s">
        <v>2615</v>
      </c>
      <c r="E356" s="29" t="s">
        <v>467</v>
      </c>
      <c r="F356" s="29" t="str">
        <f t="shared" si="10"/>
        <v>황금</v>
      </c>
      <c r="G356" s="29" t="s">
        <v>1516</v>
      </c>
      <c r="H356" s="29" t="s">
        <v>1314</v>
      </c>
      <c r="I356" s="29" t="s">
        <v>1220</v>
      </c>
      <c r="J356" s="29" t="s">
        <v>477</v>
      </c>
      <c r="K356" s="26" t="s">
        <v>478</v>
      </c>
      <c r="L356" s="25">
        <v>285</v>
      </c>
      <c r="M356" s="25">
        <v>134460</v>
      </c>
      <c r="N356" s="25">
        <v>303</v>
      </c>
      <c r="O356" s="25">
        <v>142920</v>
      </c>
      <c r="P356" s="25">
        <v>297</v>
      </c>
      <c r="Q356" s="25">
        <v>140100</v>
      </c>
      <c r="R356" s="25">
        <v>78</v>
      </c>
      <c r="S356" s="25">
        <v>37170</v>
      </c>
      <c r="T356" s="25">
        <v>108</v>
      </c>
      <c r="U356" s="25">
        <v>51270</v>
      </c>
      <c r="V356" s="25">
        <v>75</v>
      </c>
      <c r="W356" s="25">
        <v>35760</v>
      </c>
      <c r="X356" s="25">
        <v>81</v>
      </c>
      <c r="Y356" s="25">
        <v>38580</v>
      </c>
      <c r="Z356" s="25">
        <v>81</v>
      </c>
      <c r="AA356" s="25">
        <v>38580</v>
      </c>
      <c r="AB356" s="25">
        <v>0</v>
      </c>
      <c r="AC356" s="25">
        <v>510</v>
      </c>
      <c r="AD356" s="25">
        <v>0</v>
      </c>
      <c r="AE356" s="25">
        <v>510</v>
      </c>
      <c r="AF356" s="25">
        <v>0</v>
      </c>
      <c r="AG356" s="25">
        <v>510</v>
      </c>
      <c r="AH356" s="25">
        <v>0</v>
      </c>
      <c r="AI356" s="25">
        <v>0</v>
      </c>
      <c r="AJ356" s="25">
        <v>1308</v>
      </c>
      <c r="AK356" s="31">
        <f t="shared" si="11"/>
        <v>0</v>
      </c>
      <c r="AL356" s="25">
        <v>620370</v>
      </c>
    </row>
    <row r="357" spans="1:38">
      <c r="A357" s="29" t="s">
        <v>452</v>
      </c>
      <c r="B357" s="29" t="s">
        <v>1517</v>
      </c>
      <c r="C357" s="29" t="s">
        <v>1518</v>
      </c>
      <c r="D357" s="29" t="s">
        <v>2615</v>
      </c>
      <c r="E357" s="29" t="s">
        <v>467</v>
      </c>
      <c r="F357" s="29" t="str">
        <f t="shared" si="10"/>
        <v>강변</v>
      </c>
      <c r="G357" s="29" t="s">
        <v>1519</v>
      </c>
      <c r="H357" s="29" t="s">
        <v>458</v>
      </c>
      <c r="I357" s="29" t="s">
        <v>459</v>
      </c>
      <c r="J357" s="29" t="s">
        <v>460</v>
      </c>
      <c r="K357" s="26" t="s">
        <v>459</v>
      </c>
      <c r="P357" s="25">
        <v>18</v>
      </c>
      <c r="Q357" s="25">
        <v>4230</v>
      </c>
      <c r="V357" s="25">
        <v>18</v>
      </c>
      <c r="W357" s="25">
        <v>4230</v>
      </c>
      <c r="AB357" s="25">
        <v>18</v>
      </c>
      <c r="AC357" s="25">
        <v>4230</v>
      </c>
      <c r="AH357" s="25">
        <v>18</v>
      </c>
      <c r="AI357" s="25">
        <v>4230</v>
      </c>
      <c r="AJ357" s="25">
        <v>72</v>
      </c>
      <c r="AK357" s="31">
        <f t="shared" si="11"/>
        <v>0</v>
      </c>
      <c r="AL357" s="25">
        <v>16920</v>
      </c>
    </row>
    <row r="358" spans="1:38">
      <c r="A358" s="29" t="s">
        <v>452</v>
      </c>
      <c r="B358" s="29" t="s">
        <v>1520</v>
      </c>
      <c r="C358" s="29" t="s">
        <v>1521</v>
      </c>
      <c r="D358" s="29" t="s">
        <v>2615</v>
      </c>
      <c r="E358" s="29" t="s">
        <v>467</v>
      </c>
      <c r="F358" s="29" t="str">
        <f t="shared" si="10"/>
        <v>황금</v>
      </c>
      <c r="G358" s="29" t="s">
        <v>1522</v>
      </c>
      <c r="H358" s="29" t="s">
        <v>475</v>
      </c>
      <c r="I358" s="29" t="s">
        <v>476</v>
      </c>
      <c r="J358" s="29" t="s">
        <v>477</v>
      </c>
      <c r="K358" s="26" t="s">
        <v>478</v>
      </c>
      <c r="L358" s="25">
        <v>0</v>
      </c>
      <c r="M358" s="25">
        <v>0</v>
      </c>
      <c r="N358" s="25">
        <v>0</v>
      </c>
      <c r="O358" s="25">
        <v>0</v>
      </c>
      <c r="P358" s="25">
        <v>0</v>
      </c>
      <c r="Q358" s="25">
        <v>0</v>
      </c>
      <c r="R358" s="25">
        <v>0</v>
      </c>
      <c r="S358" s="25">
        <v>0</v>
      </c>
      <c r="T358" s="25">
        <v>0</v>
      </c>
      <c r="U358" s="25">
        <v>0</v>
      </c>
      <c r="V358" s="25">
        <v>0</v>
      </c>
      <c r="W358" s="25">
        <v>0</v>
      </c>
      <c r="X358" s="25">
        <v>0</v>
      </c>
      <c r="Y358" s="25">
        <v>0</v>
      </c>
      <c r="Z358" s="25">
        <v>0</v>
      </c>
      <c r="AA358" s="25">
        <v>0</v>
      </c>
      <c r="AB358" s="25">
        <v>0</v>
      </c>
      <c r="AC358" s="25">
        <v>0</v>
      </c>
      <c r="AD358" s="25">
        <v>0</v>
      </c>
      <c r="AE358" s="25">
        <v>0</v>
      </c>
      <c r="AF358" s="25">
        <v>0</v>
      </c>
      <c r="AG358" s="25">
        <v>0</v>
      </c>
      <c r="AH358" s="25">
        <v>0</v>
      </c>
      <c r="AI358" s="25">
        <v>0</v>
      </c>
      <c r="AJ358" s="25">
        <v>0</v>
      </c>
      <c r="AK358" s="31">
        <f t="shared" si="11"/>
        <v>0</v>
      </c>
      <c r="AL358" s="25">
        <v>0</v>
      </c>
    </row>
    <row r="359" spans="1:38">
      <c r="A359" s="29" t="s">
        <v>452</v>
      </c>
      <c r="B359" s="29" t="s">
        <v>1523</v>
      </c>
      <c r="C359" s="29" t="s">
        <v>1524</v>
      </c>
      <c r="D359" s="29" t="s">
        <v>2615</v>
      </c>
      <c r="E359" s="29" t="s">
        <v>467</v>
      </c>
      <c r="F359" s="29" t="str">
        <f t="shared" si="10"/>
        <v>황금</v>
      </c>
      <c r="G359" s="29" t="s">
        <v>1525</v>
      </c>
      <c r="H359" s="29" t="s">
        <v>475</v>
      </c>
      <c r="I359" s="29" t="s">
        <v>459</v>
      </c>
      <c r="J359" s="29" t="s">
        <v>460</v>
      </c>
      <c r="K359" s="26" t="s">
        <v>459</v>
      </c>
      <c r="L359" s="25">
        <v>40</v>
      </c>
      <c r="M359" s="25">
        <v>10010</v>
      </c>
      <c r="N359" s="25">
        <v>40</v>
      </c>
      <c r="O359" s="25">
        <v>10010</v>
      </c>
      <c r="P359" s="25">
        <v>40</v>
      </c>
      <c r="Q359" s="25">
        <v>10010</v>
      </c>
      <c r="R359" s="25">
        <v>40</v>
      </c>
      <c r="S359" s="25">
        <v>10010</v>
      </c>
      <c r="T359" s="25">
        <v>40</v>
      </c>
      <c r="U359" s="25">
        <v>10010</v>
      </c>
      <c r="V359" s="25">
        <v>40</v>
      </c>
      <c r="W359" s="25">
        <v>10010</v>
      </c>
      <c r="X359" s="25">
        <v>15</v>
      </c>
      <c r="Y359" s="25">
        <v>4010</v>
      </c>
      <c r="Z359" s="25">
        <v>15</v>
      </c>
      <c r="AA359" s="25">
        <v>4010</v>
      </c>
      <c r="AB359" s="25">
        <v>15</v>
      </c>
      <c r="AC359" s="25">
        <v>4010</v>
      </c>
      <c r="AD359" s="25">
        <v>15</v>
      </c>
      <c r="AE359" s="25">
        <v>4010</v>
      </c>
      <c r="AF359" s="25">
        <v>15</v>
      </c>
      <c r="AG359" s="25">
        <v>4010</v>
      </c>
      <c r="AH359" s="25">
        <v>15</v>
      </c>
      <c r="AI359" s="25">
        <v>4010</v>
      </c>
      <c r="AJ359" s="25">
        <v>330</v>
      </c>
      <c r="AK359" s="31">
        <f t="shared" si="11"/>
        <v>0</v>
      </c>
      <c r="AL359" s="25">
        <v>84120</v>
      </c>
    </row>
    <row r="360" spans="1:38">
      <c r="A360" s="29" t="s">
        <v>452</v>
      </c>
      <c r="B360" s="29" t="s">
        <v>1526</v>
      </c>
      <c r="C360" s="29" t="s">
        <v>1527</v>
      </c>
      <c r="D360" s="29" t="s">
        <v>2615</v>
      </c>
      <c r="E360" s="29" t="s">
        <v>467</v>
      </c>
      <c r="F360" s="29" t="str">
        <f t="shared" si="10"/>
        <v>황금</v>
      </c>
      <c r="G360" s="29" t="s">
        <v>1528</v>
      </c>
      <c r="H360" s="29" t="s">
        <v>475</v>
      </c>
      <c r="I360" s="29" t="s">
        <v>459</v>
      </c>
      <c r="J360" s="29" t="s">
        <v>460</v>
      </c>
      <c r="K360" s="26" t="s">
        <v>459</v>
      </c>
      <c r="L360" s="25">
        <v>40</v>
      </c>
      <c r="M360" s="25">
        <v>0</v>
      </c>
      <c r="N360" s="25">
        <v>40</v>
      </c>
      <c r="O360" s="25">
        <v>0</v>
      </c>
      <c r="P360" s="25">
        <v>40</v>
      </c>
      <c r="Q360" s="25">
        <v>0</v>
      </c>
      <c r="R360" s="25">
        <v>40</v>
      </c>
      <c r="S360" s="25">
        <v>0</v>
      </c>
      <c r="T360" s="25">
        <v>40</v>
      </c>
      <c r="U360" s="25">
        <v>0</v>
      </c>
      <c r="V360" s="25">
        <v>40</v>
      </c>
      <c r="W360" s="25">
        <v>0</v>
      </c>
      <c r="X360" s="25">
        <v>40</v>
      </c>
      <c r="Y360" s="25">
        <v>0</v>
      </c>
      <c r="Z360" s="25">
        <v>40</v>
      </c>
      <c r="AA360" s="25">
        <v>0</v>
      </c>
      <c r="AB360" s="25">
        <v>40</v>
      </c>
      <c r="AC360" s="25">
        <v>0</v>
      </c>
      <c r="AD360" s="25">
        <v>40</v>
      </c>
      <c r="AE360" s="25">
        <v>0</v>
      </c>
      <c r="AF360" s="25">
        <v>40</v>
      </c>
      <c r="AG360" s="25">
        <v>0</v>
      </c>
      <c r="AH360" s="25">
        <v>40</v>
      </c>
      <c r="AI360" s="25">
        <v>0</v>
      </c>
      <c r="AJ360" s="25">
        <v>480</v>
      </c>
      <c r="AK360" s="31">
        <f t="shared" si="11"/>
        <v>0</v>
      </c>
      <c r="AL360" s="25">
        <v>0</v>
      </c>
    </row>
    <row r="361" spans="1:38">
      <c r="A361" s="29" t="s">
        <v>452</v>
      </c>
      <c r="B361" s="29" t="s">
        <v>1529</v>
      </c>
      <c r="C361" s="29" t="s">
        <v>1530</v>
      </c>
      <c r="D361" s="29" t="s">
        <v>2615</v>
      </c>
      <c r="E361" s="29" t="s">
        <v>467</v>
      </c>
      <c r="F361" s="29" t="str">
        <f t="shared" si="10"/>
        <v>황금</v>
      </c>
      <c r="G361" s="29" t="s">
        <v>1531</v>
      </c>
      <c r="H361" s="29" t="s">
        <v>475</v>
      </c>
      <c r="I361" s="29" t="s">
        <v>459</v>
      </c>
      <c r="J361" s="29" t="s">
        <v>460</v>
      </c>
      <c r="K361" s="26" t="s">
        <v>459</v>
      </c>
      <c r="L361" s="25">
        <v>48</v>
      </c>
      <c r="M361" s="25">
        <v>11930</v>
      </c>
      <c r="N361" s="25">
        <v>48</v>
      </c>
      <c r="O361" s="25">
        <v>11930</v>
      </c>
      <c r="P361" s="25">
        <v>48</v>
      </c>
      <c r="Q361" s="25">
        <v>11930</v>
      </c>
      <c r="R361" s="25">
        <v>48</v>
      </c>
      <c r="S361" s="25">
        <v>11930</v>
      </c>
      <c r="T361" s="25">
        <v>48</v>
      </c>
      <c r="U361" s="25">
        <v>11930</v>
      </c>
      <c r="V361" s="25">
        <v>48</v>
      </c>
      <c r="W361" s="25">
        <v>11930</v>
      </c>
      <c r="X361" s="25">
        <v>48</v>
      </c>
      <c r="Y361" s="25">
        <v>11930</v>
      </c>
      <c r="Z361" s="25">
        <v>48</v>
      </c>
      <c r="AA361" s="25">
        <v>11930</v>
      </c>
      <c r="AB361" s="25">
        <v>48</v>
      </c>
      <c r="AC361" s="25">
        <v>11930</v>
      </c>
      <c r="AD361" s="25">
        <v>48</v>
      </c>
      <c r="AE361" s="25">
        <v>11930</v>
      </c>
      <c r="AF361" s="25">
        <v>48</v>
      </c>
      <c r="AG361" s="25">
        <v>11930</v>
      </c>
      <c r="AH361" s="25">
        <v>48</v>
      </c>
      <c r="AI361" s="25">
        <v>11930</v>
      </c>
      <c r="AJ361" s="25">
        <v>576</v>
      </c>
      <c r="AK361" s="31">
        <f t="shared" si="11"/>
        <v>0</v>
      </c>
      <c r="AL361" s="25">
        <v>143160</v>
      </c>
    </row>
    <row r="362" spans="1:38">
      <c r="A362" s="29" t="s">
        <v>452</v>
      </c>
      <c r="B362" s="29" t="s">
        <v>1532</v>
      </c>
      <c r="C362" s="29" t="s">
        <v>1533</v>
      </c>
      <c r="D362" s="29" t="s">
        <v>2615</v>
      </c>
      <c r="E362" s="29" t="s">
        <v>467</v>
      </c>
      <c r="F362" s="29" t="str">
        <f t="shared" si="10"/>
        <v>황금</v>
      </c>
      <c r="G362" s="29" t="s">
        <v>1534</v>
      </c>
      <c r="H362" s="29" t="s">
        <v>475</v>
      </c>
      <c r="I362" s="29" t="s">
        <v>459</v>
      </c>
      <c r="J362" s="29" t="s">
        <v>460</v>
      </c>
      <c r="K362" s="26" t="s">
        <v>459</v>
      </c>
      <c r="L362" s="25">
        <v>40</v>
      </c>
      <c r="M362" s="25">
        <v>10010</v>
      </c>
      <c r="N362" s="25">
        <v>40</v>
      </c>
      <c r="O362" s="25">
        <v>10010</v>
      </c>
      <c r="P362" s="25">
        <v>40</v>
      </c>
      <c r="Q362" s="25">
        <v>10010</v>
      </c>
      <c r="R362" s="25">
        <v>40</v>
      </c>
      <c r="S362" s="25">
        <v>10010</v>
      </c>
      <c r="T362" s="25">
        <v>40</v>
      </c>
      <c r="U362" s="25">
        <v>10010</v>
      </c>
      <c r="V362" s="25">
        <v>40</v>
      </c>
      <c r="W362" s="25">
        <v>10010</v>
      </c>
      <c r="X362" s="25">
        <v>40</v>
      </c>
      <c r="Y362" s="25">
        <v>10010</v>
      </c>
      <c r="Z362" s="25">
        <v>40</v>
      </c>
      <c r="AA362" s="25">
        <v>10010</v>
      </c>
      <c r="AB362" s="25">
        <v>40</v>
      </c>
      <c r="AC362" s="25">
        <v>10010</v>
      </c>
      <c r="AD362" s="25">
        <v>40</v>
      </c>
      <c r="AE362" s="25">
        <v>10010</v>
      </c>
      <c r="AF362" s="25">
        <v>40</v>
      </c>
      <c r="AG362" s="25">
        <v>10010</v>
      </c>
      <c r="AH362" s="25">
        <v>40</v>
      </c>
      <c r="AI362" s="25">
        <v>10010</v>
      </c>
      <c r="AJ362" s="25">
        <v>480</v>
      </c>
      <c r="AK362" s="31">
        <f t="shared" si="11"/>
        <v>0</v>
      </c>
      <c r="AL362" s="25">
        <v>120120</v>
      </c>
    </row>
    <row r="363" spans="1:38">
      <c r="A363" s="29" t="s">
        <v>452</v>
      </c>
      <c r="B363" s="29" t="s">
        <v>1535</v>
      </c>
      <c r="C363" s="29" t="s">
        <v>1536</v>
      </c>
      <c r="D363" s="29" t="s">
        <v>2615</v>
      </c>
      <c r="E363" s="29" t="s">
        <v>467</v>
      </c>
      <c r="F363" s="29" t="str">
        <f t="shared" si="10"/>
        <v>황금</v>
      </c>
      <c r="G363" s="29" t="s">
        <v>1534</v>
      </c>
      <c r="H363" s="29" t="s">
        <v>475</v>
      </c>
      <c r="I363" s="29" t="s">
        <v>459</v>
      </c>
      <c r="J363" s="29" t="s">
        <v>460</v>
      </c>
      <c r="K363" s="26" t="s">
        <v>459</v>
      </c>
      <c r="L363" s="25">
        <v>40</v>
      </c>
      <c r="M363" s="25">
        <v>10010</v>
      </c>
      <c r="N363" s="25">
        <v>40</v>
      </c>
      <c r="O363" s="25">
        <v>10010</v>
      </c>
      <c r="P363" s="25">
        <v>40</v>
      </c>
      <c r="Q363" s="25">
        <v>10010</v>
      </c>
      <c r="R363" s="25">
        <v>40</v>
      </c>
      <c r="S363" s="25">
        <v>10010</v>
      </c>
      <c r="T363" s="25">
        <v>40</v>
      </c>
      <c r="U363" s="25">
        <v>10010</v>
      </c>
      <c r="V363" s="25">
        <v>40</v>
      </c>
      <c r="W363" s="25">
        <v>10010</v>
      </c>
      <c r="X363" s="25">
        <v>40</v>
      </c>
      <c r="Y363" s="25">
        <v>10010</v>
      </c>
      <c r="Z363" s="25">
        <v>40</v>
      </c>
      <c r="AA363" s="25">
        <v>10010</v>
      </c>
      <c r="AB363" s="25">
        <v>40</v>
      </c>
      <c r="AC363" s="25">
        <v>10010</v>
      </c>
      <c r="AD363" s="25">
        <v>40</v>
      </c>
      <c r="AE363" s="25">
        <v>10010</v>
      </c>
      <c r="AF363" s="25">
        <v>40</v>
      </c>
      <c r="AG363" s="25">
        <v>10010</v>
      </c>
      <c r="AH363" s="25">
        <v>40</v>
      </c>
      <c r="AI363" s="25">
        <v>10010</v>
      </c>
      <c r="AJ363" s="25">
        <v>480</v>
      </c>
      <c r="AK363" s="31">
        <f t="shared" si="11"/>
        <v>0</v>
      </c>
      <c r="AL363" s="25">
        <v>120120</v>
      </c>
    </row>
    <row r="364" spans="1:38">
      <c r="A364" s="29" t="s">
        <v>452</v>
      </c>
      <c r="B364" s="29" t="s">
        <v>1537</v>
      </c>
      <c r="C364" s="29" t="s">
        <v>1538</v>
      </c>
      <c r="D364" s="29" t="s">
        <v>2615</v>
      </c>
      <c r="E364" s="29" t="s">
        <v>467</v>
      </c>
      <c r="F364" s="29" t="str">
        <f t="shared" si="10"/>
        <v>황금</v>
      </c>
      <c r="G364" s="29" t="s">
        <v>1534</v>
      </c>
      <c r="H364" s="29" t="s">
        <v>475</v>
      </c>
      <c r="I364" s="29" t="s">
        <v>459</v>
      </c>
      <c r="J364" s="29" t="s">
        <v>460</v>
      </c>
      <c r="K364" s="26" t="s">
        <v>459</v>
      </c>
      <c r="L364" s="25">
        <v>48</v>
      </c>
      <c r="M364" s="25">
        <v>11930</v>
      </c>
      <c r="N364" s="25">
        <v>48</v>
      </c>
      <c r="O364" s="25">
        <v>11930</v>
      </c>
      <c r="P364" s="25">
        <v>48</v>
      </c>
      <c r="Q364" s="25">
        <v>11930</v>
      </c>
      <c r="R364" s="25">
        <v>48</v>
      </c>
      <c r="S364" s="25">
        <v>11930</v>
      </c>
      <c r="T364" s="25">
        <v>48</v>
      </c>
      <c r="U364" s="25">
        <v>11930</v>
      </c>
      <c r="V364" s="25">
        <v>48</v>
      </c>
      <c r="W364" s="25">
        <v>11930</v>
      </c>
      <c r="X364" s="25">
        <v>48</v>
      </c>
      <c r="Y364" s="25">
        <v>11930</v>
      </c>
      <c r="Z364" s="25">
        <v>48</v>
      </c>
      <c r="AA364" s="25">
        <v>11930</v>
      </c>
      <c r="AB364" s="25">
        <v>48</v>
      </c>
      <c r="AC364" s="25">
        <v>11930</v>
      </c>
      <c r="AD364" s="25">
        <v>48</v>
      </c>
      <c r="AE364" s="25">
        <v>11930</v>
      </c>
      <c r="AF364" s="25">
        <v>48</v>
      </c>
      <c r="AG364" s="25">
        <v>11930</v>
      </c>
      <c r="AH364" s="25">
        <v>48</v>
      </c>
      <c r="AI364" s="25">
        <v>11930</v>
      </c>
      <c r="AJ364" s="25">
        <v>576</v>
      </c>
      <c r="AK364" s="31">
        <f t="shared" si="11"/>
        <v>0</v>
      </c>
      <c r="AL364" s="25">
        <v>143160</v>
      </c>
    </row>
    <row r="365" spans="1:38">
      <c r="A365" s="29" t="s">
        <v>452</v>
      </c>
      <c r="B365" s="29" t="s">
        <v>1539</v>
      </c>
      <c r="C365" s="29" t="s">
        <v>1540</v>
      </c>
      <c r="D365" s="29" t="s">
        <v>2615</v>
      </c>
      <c r="E365" s="29" t="s">
        <v>467</v>
      </c>
      <c r="F365" s="29" t="str">
        <f t="shared" si="10"/>
        <v>황금</v>
      </c>
      <c r="G365" s="29" t="s">
        <v>1534</v>
      </c>
      <c r="H365" s="29" t="s">
        <v>475</v>
      </c>
      <c r="I365" s="29" t="s">
        <v>459</v>
      </c>
      <c r="J365" s="29" t="s">
        <v>460</v>
      </c>
      <c r="K365" s="26" t="s">
        <v>459</v>
      </c>
      <c r="L365" s="25">
        <v>40</v>
      </c>
      <c r="M365" s="25">
        <v>10010</v>
      </c>
      <c r="N365" s="25">
        <v>40</v>
      </c>
      <c r="O365" s="25">
        <v>10010</v>
      </c>
      <c r="P365" s="25">
        <v>40</v>
      </c>
      <c r="Q365" s="25">
        <v>10010</v>
      </c>
      <c r="R365" s="25">
        <v>40</v>
      </c>
      <c r="S365" s="25">
        <v>10010</v>
      </c>
      <c r="T365" s="25">
        <v>40</v>
      </c>
      <c r="U365" s="25">
        <v>10010</v>
      </c>
      <c r="V365" s="25">
        <v>40</v>
      </c>
      <c r="W365" s="25">
        <v>10010</v>
      </c>
      <c r="X365" s="25">
        <v>40</v>
      </c>
      <c r="Y365" s="25">
        <v>10010</v>
      </c>
      <c r="Z365" s="25">
        <v>40</v>
      </c>
      <c r="AA365" s="25">
        <v>10010</v>
      </c>
      <c r="AB365" s="25">
        <v>40</v>
      </c>
      <c r="AC365" s="25">
        <v>10010</v>
      </c>
      <c r="AD365" s="25">
        <v>40</v>
      </c>
      <c r="AE365" s="25">
        <v>10010</v>
      </c>
      <c r="AF365" s="25">
        <v>40</v>
      </c>
      <c r="AG365" s="25">
        <v>10010</v>
      </c>
      <c r="AH365" s="25">
        <v>40</v>
      </c>
      <c r="AI365" s="25">
        <v>10010</v>
      </c>
      <c r="AJ365" s="25">
        <v>480</v>
      </c>
      <c r="AK365" s="31">
        <f t="shared" si="11"/>
        <v>0</v>
      </c>
      <c r="AL365" s="25">
        <v>120120</v>
      </c>
    </row>
    <row r="366" spans="1:38">
      <c r="A366" s="29" t="s">
        <v>452</v>
      </c>
      <c r="B366" s="29" t="s">
        <v>1541</v>
      </c>
      <c r="C366" s="29" t="s">
        <v>1542</v>
      </c>
      <c r="D366" s="29" t="s">
        <v>2615</v>
      </c>
      <c r="E366" s="29" t="s">
        <v>467</v>
      </c>
      <c r="F366" s="29" t="str">
        <f t="shared" si="10"/>
        <v>황금</v>
      </c>
      <c r="G366" s="29" t="s">
        <v>1543</v>
      </c>
      <c r="H366" s="29" t="s">
        <v>475</v>
      </c>
      <c r="I366" s="29" t="s">
        <v>459</v>
      </c>
      <c r="J366" s="29" t="s">
        <v>460</v>
      </c>
      <c r="K366" s="26" t="s">
        <v>459</v>
      </c>
      <c r="L366" s="25">
        <v>40</v>
      </c>
      <c r="M366" s="25">
        <v>10010</v>
      </c>
      <c r="N366" s="25">
        <v>40</v>
      </c>
      <c r="O366" s="25">
        <v>10010</v>
      </c>
      <c r="P366" s="25">
        <v>40</v>
      </c>
      <c r="Q366" s="25">
        <v>10010</v>
      </c>
      <c r="R366" s="25">
        <v>40</v>
      </c>
      <c r="S366" s="25">
        <v>10010</v>
      </c>
      <c r="T366" s="25">
        <v>40</v>
      </c>
      <c r="U366" s="25">
        <v>10010</v>
      </c>
      <c r="V366" s="25">
        <v>40</v>
      </c>
      <c r="W366" s="25">
        <v>10010</v>
      </c>
      <c r="X366" s="25">
        <v>40</v>
      </c>
      <c r="Y366" s="25">
        <v>10010</v>
      </c>
      <c r="Z366" s="25">
        <v>40</v>
      </c>
      <c r="AA366" s="25">
        <v>10010</v>
      </c>
      <c r="AB366" s="25">
        <v>40</v>
      </c>
      <c r="AC366" s="25">
        <v>10010</v>
      </c>
      <c r="AD366" s="25">
        <v>40</v>
      </c>
      <c r="AE366" s="25">
        <v>10010</v>
      </c>
      <c r="AF366" s="25">
        <v>40</v>
      </c>
      <c r="AG366" s="25">
        <v>10010</v>
      </c>
      <c r="AH366" s="25">
        <v>40</v>
      </c>
      <c r="AI366" s="25">
        <v>10010</v>
      </c>
      <c r="AJ366" s="25">
        <v>480</v>
      </c>
      <c r="AK366" s="31">
        <f t="shared" si="11"/>
        <v>0</v>
      </c>
      <c r="AL366" s="25">
        <v>120120</v>
      </c>
    </row>
    <row r="367" spans="1:38">
      <c r="A367" s="29" t="s">
        <v>452</v>
      </c>
      <c r="B367" s="29" t="s">
        <v>1544</v>
      </c>
      <c r="C367" s="29" t="s">
        <v>1545</v>
      </c>
      <c r="D367" s="29" t="s">
        <v>2615</v>
      </c>
      <c r="E367" s="29" t="s">
        <v>467</v>
      </c>
      <c r="F367" s="29" t="str">
        <f t="shared" si="10"/>
        <v>황금</v>
      </c>
      <c r="G367" s="29" t="s">
        <v>1546</v>
      </c>
      <c r="H367" s="29" t="s">
        <v>475</v>
      </c>
      <c r="I367" s="29" t="s">
        <v>459</v>
      </c>
      <c r="J367" s="29" t="s">
        <v>460</v>
      </c>
      <c r="K367" s="26" t="s">
        <v>459</v>
      </c>
      <c r="L367" s="25">
        <v>40</v>
      </c>
      <c r="M367" s="25">
        <v>10010</v>
      </c>
      <c r="N367" s="25">
        <v>40</v>
      </c>
      <c r="O367" s="25">
        <v>10010</v>
      </c>
      <c r="P367" s="25">
        <v>40</v>
      </c>
      <c r="Q367" s="25">
        <v>10010</v>
      </c>
      <c r="R367" s="25">
        <v>40</v>
      </c>
      <c r="S367" s="25">
        <v>10010</v>
      </c>
      <c r="T367" s="25">
        <v>40</v>
      </c>
      <c r="U367" s="25">
        <v>10010</v>
      </c>
      <c r="V367" s="25">
        <v>40</v>
      </c>
      <c r="W367" s="25">
        <v>10010</v>
      </c>
      <c r="X367" s="25">
        <v>40</v>
      </c>
      <c r="Y367" s="25">
        <v>10010</v>
      </c>
      <c r="Z367" s="25">
        <v>40</v>
      </c>
      <c r="AA367" s="25">
        <v>10010</v>
      </c>
      <c r="AB367" s="25">
        <v>40</v>
      </c>
      <c r="AC367" s="25">
        <v>10010</v>
      </c>
      <c r="AD367" s="25">
        <v>40</v>
      </c>
      <c r="AE367" s="25">
        <v>10010</v>
      </c>
      <c r="AF367" s="25">
        <v>40</v>
      </c>
      <c r="AG367" s="25">
        <v>10010</v>
      </c>
      <c r="AH367" s="25">
        <v>40</v>
      </c>
      <c r="AI367" s="25">
        <v>10010</v>
      </c>
      <c r="AJ367" s="25">
        <v>480</v>
      </c>
      <c r="AK367" s="31">
        <f t="shared" si="11"/>
        <v>0</v>
      </c>
      <c r="AL367" s="25">
        <v>120120</v>
      </c>
    </row>
    <row r="368" spans="1:38">
      <c r="A368" s="29" t="s">
        <v>452</v>
      </c>
      <c r="B368" s="29" t="s">
        <v>1547</v>
      </c>
      <c r="C368" s="29" t="s">
        <v>1548</v>
      </c>
      <c r="D368" s="29" t="s">
        <v>2615</v>
      </c>
      <c r="E368" s="29" t="s">
        <v>467</v>
      </c>
      <c r="F368" s="29" t="str">
        <f t="shared" si="10"/>
        <v>황금</v>
      </c>
      <c r="G368" s="29" t="s">
        <v>1549</v>
      </c>
      <c r="H368" s="29" t="s">
        <v>475</v>
      </c>
      <c r="I368" s="29" t="s">
        <v>459</v>
      </c>
      <c r="J368" s="29" t="s">
        <v>460</v>
      </c>
      <c r="K368" s="26" t="s">
        <v>459</v>
      </c>
      <c r="L368" s="25">
        <v>40</v>
      </c>
      <c r="M368" s="25">
        <v>10010</v>
      </c>
      <c r="N368" s="25">
        <v>40</v>
      </c>
      <c r="O368" s="25">
        <v>10010</v>
      </c>
      <c r="P368" s="25">
        <v>40</v>
      </c>
      <c r="Q368" s="25">
        <v>10010</v>
      </c>
      <c r="R368" s="25">
        <v>40</v>
      </c>
      <c r="S368" s="25">
        <v>10010</v>
      </c>
      <c r="T368" s="25">
        <v>40</v>
      </c>
      <c r="U368" s="25">
        <v>10010</v>
      </c>
      <c r="V368" s="25">
        <v>40</v>
      </c>
      <c r="W368" s="25">
        <v>10010</v>
      </c>
      <c r="X368" s="25">
        <v>40</v>
      </c>
      <c r="Y368" s="25">
        <v>10010</v>
      </c>
      <c r="Z368" s="25">
        <v>40</v>
      </c>
      <c r="AA368" s="25">
        <v>10010</v>
      </c>
      <c r="AB368" s="25">
        <v>40</v>
      </c>
      <c r="AC368" s="25">
        <v>10010</v>
      </c>
      <c r="AD368" s="25">
        <v>40</v>
      </c>
      <c r="AE368" s="25">
        <v>10010</v>
      </c>
      <c r="AF368" s="25">
        <v>40</v>
      </c>
      <c r="AG368" s="25">
        <v>10010</v>
      </c>
      <c r="AH368" s="25">
        <v>40</v>
      </c>
      <c r="AI368" s="25">
        <v>10010</v>
      </c>
      <c r="AJ368" s="25">
        <v>480</v>
      </c>
      <c r="AK368" s="31">
        <f t="shared" si="11"/>
        <v>0</v>
      </c>
      <c r="AL368" s="25">
        <v>120120</v>
      </c>
    </row>
    <row r="369" spans="1:38">
      <c r="A369" s="29" t="s">
        <v>452</v>
      </c>
      <c r="B369" s="29" t="s">
        <v>1550</v>
      </c>
      <c r="C369" s="29" t="s">
        <v>1551</v>
      </c>
      <c r="D369" s="29" t="s">
        <v>2615</v>
      </c>
      <c r="E369" s="29" t="s">
        <v>467</v>
      </c>
      <c r="F369" s="29" t="str">
        <f t="shared" si="10"/>
        <v>황금</v>
      </c>
      <c r="G369" s="29" t="s">
        <v>1552</v>
      </c>
      <c r="H369" s="29" t="s">
        <v>475</v>
      </c>
      <c r="I369" s="29" t="s">
        <v>459</v>
      </c>
      <c r="J369" s="29" t="s">
        <v>460</v>
      </c>
      <c r="K369" s="26" t="s">
        <v>459</v>
      </c>
      <c r="L369" s="25">
        <v>40</v>
      </c>
      <c r="M369" s="25">
        <v>10010</v>
      </c>
      <c r="N369" s="25">
        <v>40</v>
      </c>
      <c r="O369" s="25">
        <v>10010</v>
      </c>
      <c r="P369" s="25">
        <v>40</v>
      </c>
      <c r="Q369" s="25">
        <v>10010</v>
      </c>
      <c r="R369" s="25">
        <v>40</v>
      </c>
      <c r="S369" s="25">
        <v>10010</v>
      </c>
      <c r="T369" s="25">
        <v>40</v>
      </c>
      <c r="U369" s="25">
        <v>10010</v>
      </c>
      <c r="V369" s="25">
        <v>40</v>
      </c>
      <c r="W369" s="25">
        <v>10010</v>
      </c>
      <c r="X369" s="25">
        <v>40</v>
      </c>
      <c r="Y369" s="25">
        <v>10010</v>
      </c>
      <c r="Z369" s="25">
        <v>30</v>
      </c>
      <c r="AA369" s="25">
        <v>7610</v>
      </c>
      <c r="AB369" s="25">
        <v>30</v>
      </c>
      <c r="AC369" s="25">
        <v>7610</v>
      </c>
      <c r="AD369" s="25">
        <v>30</v>
      </c>
      <c r="AE369" s="25">
        <v>7610</v>
      </c>
      <c r="AF369" s="25">
        <v>30</v>
      </c>
      <c r="AG369" s="25">
        <v>7610</v>
      </c>
      <c r="AH369" s="25">
        <v>30</v>
      </c>
      <c r="AI369" s="25">
        <v>7610</v>
      </c>
      <c r="AJ369" s="25">
        <v>430</v>
      </c>
      <c r="AK369" s="31">
        <f t="shared" si="11"/>
        <v>0</v>
      </c>
      <c r="AL369" s="25">
        <v>108120</v>
      </c>
    </row>
    <row r="370" spans="1:38">
      <c r="A370" s="29" t="s">
        <v>452</v>
      </c>
      <c r="B370" s="29" t="s">
        <v>1553</v>
      </c>
      <c r="C370" s="29" t="s">
        <v>1554</v>
      </c>
      <c r="D370" s="29" t="s">
        <v>2615</v>
      </c>
      <c r="E370" s="29" t="s">
        <v>467</v>
      </c>
      <c r="F370" s="29" t="str">
        <f t="shared" si="10"/>
        <v>황금</v>
      </c>
      <c r="G370" s="29" t="s">
        <v>1555</v>
      </c>
      <c r="H370" s="29" t="s">
        <v>475</v>
      </c>
      <c r="I370" s="29" t="s">
        <v>459</v>
      </c>
      <c r="J370" s="29" t="s">
        <v>460</v>
      </c>
      <c r="K370" s="26" t="s">
        <v>459</v>
      </c>
      <c r="L370" s="25">
        <v>48</v>
      </c>
      <c r="M370" s="25">
        <v>11930</v>
      </c>
      <c r="N370" s="25">
        <v>48</v>
      </c>
      <c r="O370" s="25">
        <v>11930</v>
      </c>
      <c r="P370" s="25">
        <v>48</v>
      </c>
      <c r="Q370" s="25">
        <v>11930</v>
      </c>
      <c r="R370" s="25">
        <v>48</v>
      </c>
      <c r="S370" s="25">
        <v>11930</v>
      </c>
      <c r="T370" s="25">
        <v>48</v>
      </c>
      <c r="U370" s="25">
        <v>11930</v>
      </c>
      <c r="V370" s="25">
        <v>48</v>
      </c>
      <c r="W370" s="25">
        <v>11930</v>
      </c>
      <c r="X370" s="25">
        <v>48</v>
      </c>
      <c r="Y370" s="25">
        <v>11930</v>
      </c>
      <c r="Z370" s="25">
        <v>48</v>
      </c>
      <c r="AA370" s="25">
        <v>11930</v>
      </c>
      <c r="AB370" s="25">
        <v>48</v>
      </c>
      <c r="AC370" s="25">
        <v>11930</v>
      </c>
      <c r="AD370" s="25">
        <v>48</v>
      </c>
      <c r="AE370" s="25">
        <v>11930</v>
      </c>
      <c r="AF370" s="25">
        <v>48</v>
      </c>
      <c r="AG370" s="25">
        <v>11930</v>
      </c>
      <c r="AH370" s="25">
        <v>48</v>
      </c>
      <c r="AI370" s="25">
        <v>11930</v>
      </c>
      <c r="AJ370" s="25">
        <v>576</v>
      </c>
      <c r="AK370" s="31">
        <f t="shared" si="11"/>
        <v>0</v>
      </c>
      <c r="AL370" s="25">
        <v>143160</v>
      </c>
    </row>
    <row r="371" spans="1:38">
      <c r="A371" s="29" t="s">
        <v>452</v>
      </c>
      <c r="B371" s="29" t="s">
        <v>1556</v>
      </c>
      <c r="C371" s="29" t="s">
        <v>1557</v>
      </c>
      <c r="D371" s="29" t="s">
        <v>2615</v>
      </c>
      <c r="E371" s="29" t="s">
        <v>467</v>
      </c>
      <c r="F371" s="29" t="str">
        <f t="shared" si="10"/>
        <v>황금</v>
      </c>
      <c r="G371" s="29" t="s">
        <v>1555</v>
      </c>
      <c r="H371" s="29" t="s">
        <v>475</v>
      </c>
      <c r="I371" s="29" t="s">
        <v>459</v>
      </c>
      <c r="J371" s="29" t="s">
        <v>460</v>
      </c>
      <c r="K371" s="26" t="s">
        <v>459</v>
      </c>
      <c r="L371" s="25">
        <v>32</v>
      </c>
      <c r="M371" s="25">
        <v>8090</v>
      </c>
      <c r="N371" s="25">
        <v>32</v>
      </c>
      <c r="O371" s="25">
        <v>8090</v>
      </c>
      <c r="P371" s="25">
        <v>32</v>
      </c>
      <c r="Q371" s="25">
        <v>8090</v>
      </c>
      <c r="R371" s="25">
        <v>32</v>
      </c>
      <c r="S371" s="25">
        <v>8090</v>
      </c>
      <c r="T371" s="25">
        <v>32</v>
      </c>
      <c r="U371" s="25">
        <v>8090</v>
      </c>
      <c r="V371" s="25">
        <v>32</v>
      </c>
      <c r="W371" s="25">
        <v>8090</v>
      </c>
      <c r="Z371" s="25">
        <v>32</v>
      </c>
      <c r="AA371" s="25">
        <v>0</v>
      </c>
      <c r="AB371" s="25">
        <v>32</v>
      </c>
      <c r="AC371" s="25">
        <v>0</v>
      </c>
      <c r="AD371" s="25">
        <v>32</v>
      </c>
      <c r="AE371" s="25">
        <v>0</v>
      </c>
      <c r="AF371" s="25">
        <v>32</v>
      </c>
      <c r="AG371" s="25">
        <v>0</v>
      </c>
      <c r="AH371" s="25">
        <v>32</v>
      </c>
      <c r="AI371" s="25">
        <v>0</v>
      </c>
      <c r="AJ371" s="25">
        <v>352</v>
      </c>
      <c r="AK371" s="31">
        <f t="shared" si="11"/>
        <v>0</v>
      </c>
      <c r="AL371" s="25">
        <v>48540</v>
      </c>
    </row>
    <row r="372" spans="1:38">
      <c r="A372" s="29" t="s">
        <v>452</v>
      </c>
      <c r="B372" s="29" t="s">
        <v>1558</v>
      </c>
      <c r="C372" s="29" t="s">
        <v>1559</v>
      </c>
      <c r="D372" s="29" t="s">
        <v>2615</v>
      </c>
      <c r="E372" s="29" t="s">
        <v>467</v>
      </c>
      <c r="F372" s="29" t="str">
        <f t="shared" si="10"/>
        <v>황금</v>
      </c>
      <c r="G372" s="29" t="s">
        <v>1485</v>
      </c>
      <c r="H372" s="29" t="s">
        <v>475</v>
      </c>
      <c r="I372" s="29" t="s">
        <v>459</v>
      </c>
      <c r="J372" s="29" t="s">
        <v>460</v>
      </c>
      <c r="K372" s="26" t="s">
        <v>459</v>
      </c>
      <c r="L372" s="25">
        <v>40</v>
      </c>
      <c r="M372" s="25">
        <v>10010</v>
      </c>
      <c r="N372" s="25">
        <v>40</v>
      </c>
      <c r="O372" s="25">
        <v>10010</v>
      </c>
      <c r="P372" s="25">
        <v>40</v>
      </c>
      <c r="Q372" s="25">
        <v>10010</v>
      </c>
      <c r="R372" s="25">
        <v>40</v>
      </c>
      <c r="S372" s="25">
        <v>10010</v>
      </c>
      <c r="T372" s="25">
        <v>40</v>
      </c>
      <c r="U372" s="25">
        <v>10010</v>
      </c>
      <c r="V372" s="25">
        <v>40</v>
      </c>
      <c r="W372" s="25">
        <v>10010</v>
      </c>
      <c r="X372" s="25">
        <v>40</v>
      </c>
      <c r="Y372" s="25">
        <v>10010</v>
      </c>
      <c r="Z372" s="25">
        <v>40</v>
      </c>
      <c r="AA372" s="25">
        <v>10010</v>
      </c>
      <c r="AB372" s="25">
        <v>40</v>
      </c>
      <c r="AC372" s="25">
        <v>10010</v>
      </c>
      <c r="AD372" s="25">
        <v>40</v>
      </c>
      <c r="AE372" s="25">
        <v>10010</v>
      </c>
      <c r="AF372" s="25">
        <v>40</v>
      </c>
      <c r="AG372" s="25">
        <v>10010</v>
      </c>
      <c r="AH372" s="25">
        <v>40</v>
      </c>
      <c r="AI372" s="25">
        <v>10010</v>
      </c>
      <c r="AJ372" s="25">
        <v>480</v>
      </c>
      <c r="AK372" s="31">
        <f t="shared" si="11"/>
        <v>0</v>
      </c>
      <c r="AL372" s="25">
        <v>120120</v>
      </c>
    </row>
    <row r="373" spans="1:38">
      <c r="A373" s="29" t="s">
        <v>452</v>
      </c>
      <c r="B373" s="29" t="s">
        <v>1560</v>
      </c>
      <c r="C373" s="29" t="s">
        <v>1561</v>
      </c>
      <c r="D373" s="29" t="s">
        <v>2615</v>
      </c>
      <c r="E373" s="29" t="s">
        <v>467</v>
      </c>
      <c r="F373" s="29" t="str">
        <f t="shared" si="10"/>
        <v>황금</v>
      </c>
      <c r="G373" s="29" t="s">
        <v>1555</v>
      </c>
      <c r="H373" s="29" t="s">
        <v>475</v>
      </c>
      <c r="I373" s="29" t="s">
        <v>459</v>
      </c>
      <c r="J373" s="29" t="s">
        <v>460</v>
      </c>
      <c r="K373" s="26" t="s">
        <v>459</v>
      </c>
      <c r="L373" s="25">
        <v>40</v>
      </c>
      <c r="M373" s="25">
        <v>10010</v>
      </c>
      <c r="N373" s="25">
        <v>40</v>
      </c>
      <c r="O373" s="25">
        <v>10010</v>
      </c>
      <c r="P373" s="25">
        <v>40</v>
      </c>
      <c r="Q373" s="25">
        <v>10010</v>
      </c>
      <c r="R373" s="25">
        <v>40</v>
      </c>
      <c r="S373" s="25">
        <v>10010</v>
      </c>
      <c r="T373" s="25">
        <v>40</v>
      </c>
      <c r="U373" s="25">
        <v>10010</v>
      </c>
      <c r="V373" s="25">
        <v>40</v>
      </c>
      <c r="W373" s="25">
        <v>10010</v>
      </c>
      <c r="X373" s="25">
        <v>40</v>
      </c>
      <c r="Y373" s="25">
        <v>10010</v>
      </c>
      <c r="Z373" s="25">
        <v>40</v>
      </c>
      <c r="AA373" s="25">
        <v>10010</v>
      </c>
      <c r="AB373" s="25">
        <v>40</v>
      </c>
      <c r="AC373" s="25">
        <v>10010</v>
      </c>
      <c r="AD373" s="25">
        <v>40</v>
      </c>
      <c r="AE373" s="25">
        <v>10010</v>
      </c>
      <c r="AF373" s="25">
        <v>40</v>
      </c>
      <c r="AG373" s="25">
        <v>10010</v>
      </c>
      <c r="AH373" s="25">
        <v>40</v>
      </c>
      <c r="AI373" s="25">
        <v>10010</v>
      </c>
      <c r="AJ373" s="25">
        <v>480</v>
      </c>
      <c r="AK373" s="31">
        <f t="shared" si="11"/>
        <v>0</v>
      </c>
      <c r="AL373" s="25">
        <v>120120</v>
      </c>
    </row>
    <row r="374" spans="1:38">
      <c r="A374" s="29" t="s">
        <v>452</v>
      </c>
      <c r="B374" s="29" t="s">
        <v>1562</v>
      </c>
      <c r="C374" s="29" t="s">
        <v>1563</v>
      </c>
      <c r="D374" s="29" t="s">
        <v>2615</v>
      </c>
      <c r="E374" s="29" t="s">
        <v>467</v>
      </c>
      <c r="F374" s="29" t="str">
        <f t="shared" si="10"/>
        <v>황금</v>
      </c>
      <c r="G374" s="29" t="s">
        <v>1564</v>
      </c>
      <c r="H374" s="29" t="s">
        <v>475</v>
      </c>
      <c r="I374" s="29" t="s">
        <v>459</v>
      </c>
      <c r="J374" s="29" t="s">
        <v>460</v>
      </c>
      <c r="K374" s="26" t="s">
        <v>459</v>
      </c>
      <c r="L374" s="25">
        <v>39</v>
      </c>
      <c r="M374" s="25">
        <v>0</v>
      </c>
      <c r="N374" s="25">
        <v>39</v>
      </c>
      <c r="O374" s="25">
        <v>0</v>
      </c>
      <c r="P374" s="25">
        <v>39</v>
      </c>
      <c r="Q374" s="25">
        <v>0</v>
      </c>
      <c r="R374" s="25">
        <v>39</v>
      </c>
      <c r="S374" s="25">
        <v>0</v>
      </c>
      <c r="T374" s="25">
        <v>39</v>
      </c>
      <c r="U374" s="25">
        <v>0</v>
      </c>
      <c r="V374" s="25">
        <v>39</v>
      </c>
      <c r="W374" s="25">
        <v>0</v>
      </c>
      <c r="X374" s="25">
        <v>39</v>
      </c>
      <c r="Y374" s="25">
        <v>0</v>
      </c>
      <c r="Z374" s="25">
        <v>39</v>
      </c>
      <c r="AA374" s="25">
        <v>0</v>
      </c>
      <c r="AB374" s="25">
        <v>39</v>
      </c>
      <c r="AC374" s="25">
        <v>0</v>
      </c>
      <c r="AD374" s="25">
        <v>39</v>
      </c>
      <c r="AE374" s="25">
        <v>0</v>
      </c>
      <c r="AF374" s="25">
        <v>39</v>
      </c>
      <c r="AG374" s="25">
        <v>0</v>
      </c>
      <c r="AH374" s="25">
        <v>39</v>
      </c>
      <c r="AI374" s="25">
        <v>0</v>
      </c>
      <c r="AJ374" s="25">
        <v>468</v>
      </c>
      <c r="AK374" s="31">
        <f t="shared" si="11"/>
        <v>0</v>
      </c>
      <c r="AL374" s="25">
        <v>0</v>
      </c>
    </row>
    <row r="375" spans="1:38">
      <c r="A375" s="29" t="s">
        <v>452</v>
      </c>
      <c r="B375" s="29" t="s">
        <v>1565</v>
      </c>
      <c r="C375" s="29" t="s">
        <v>1566</v>
      </c>
      <c r="D375" s="29" t="s">
        <v>2615</v>
      </c>
      <c r="E375" s="29" t="s">
        <v>467</v>
      </c>
      <c r="F375" s="29" t="str">
        <f t="shared" si="10"/>
        <v>황금</v>
      </c>
      <c r="G375" s="29" t="s">
        <v>1567</v>
      </c>
      <c r="H375" s="29" t="s">
        <v>475</v>
      </c>
      <c r="I375" s="29" t="s">
        <v>459</v>
      </c>
      <c r="J375" s="29" t="s">
        <v>460</v>
      </c>
      <c r="K375" s="26" t="s">
        <v>459</v>
      </c>
      <c r="L375" s="25">
        <v>40</v>
      </c>
      <c r="M375" s="25">
        <v>10010</v>
      </c>
      <c r="N375" s="25">
        <v>40</v>
      </c>
      <c r="O375" s="25">
        <v>10010</v>
      </c>
      <c r="P375" s="25">
        <v>40</v>
      </c>
      <c r="Q375" s="25">
        <v>10010</v>
      </c>
      <c r="R375" s="25">
        <v>40</v>
      </c>
      <c r="S375" s="25">
        <v>10010</v>
      </c>
      <c r="T375" s="25">
        <v>40</v>
      </c>
      <c r="U375" s="25">
        <v>10010</v>
      </c>
      <c r="V375" s="25">
        <v>40</v>
      </c>
      <c r="W375" s="25">
        <v>10010</v>
      </c>
      <c r="X375" s="25">
        <v>40</v>
      </c>
      <c r="Y375" s="25">
        <v>10010</v>
      </c>
      <c r="Z375" s="25">
        <v>40</v>
      </c>
      <c r="AA375" s="25">
        <v>10010</v>
      </c>
      <c r="AB375" s="25">
        <v>40</v>
      </c>
      <c r="AC375" s="25">
        <v>10010</v>
      </c>
      <c r="AD375" s="25">
        <v>40</v>
      </c>
      <c r="AE375" s="25">
        <v>10010</v>
      </c>
      <c r="AF375" s="25">
        <v>40</v>
      </c>
      <c r="AG375" s="25">
        <v>10010</v>
      </c>
      <c r="AH375" s="25">
        <v>40</v>
      </c>
      <c r="AI375" s="25">
        <v>10010</v>
      </c>
      <c r="AJ375" s="25">
        <v>480</v>
      </c>
      <c r="AK375" s="31">
        <f t="shared" si="11"/>
        <v>0</v>
      </c>
      <c r="AL375" s="25">
        <v>120120</v>
      </c>
    </row>
    <row r="376" spans="1:38">
      <c r="A376" s="29" t="s">
        <v>452</v>
      </c>
      <c r="B376" s="29" t="s">
        <v>1568</v>
      </c>
      <c r="C376" s="29" t="s">
        <v>1569</v>
      </c>
      <c r="D376" s="29" t="s">
        <v>2615</v>
      </c>
      <c r="E376" s="29" t="s">
        <v>467</v>
      </c>
      <c r="F376" s="29" t="str">
        <f t="shared" si="10"/>
        <v>황금</v>
      </c>
      <c r="G376" s="29" t="s">
        <v>1570</v>
      </c>
      <c r="H376" s="29" t="s">
        <v>475</v>
      </c>
      <c r="I376" s="29" t="s">
        <v>459</v>
      </c>
      <c r="J376" s="29" t="s">
        <v>460</v>
      </c>
      <c r="K376" s="26" t="s">
        <v>459</v>
      </c>
      <c r="L376" s="25">
        <v>31</v>
      </c>
      <c r="M376" s="25">
        <v>0</v>
      </c>
      <c r="N376" s="25">
        <v>31</v>
      </c>
      <c r="O376" s="25">
        <v>0</v>
      </c>
      <c r="P376" s="25">
        <v>31</v>
      </c>
      <c r="Q376" s="25">
        <v>0</v>
      </c>
      <c r="R376" s="25">
        <v>31</v>
      </c>
      <c r="S376" s="25">
        <v>0</v>
      </c>
      <c r="T376" s="25">
        <v>31</v>
      </c>
      <c r="U376" s="25">
        <v>0</v>
      </c>
      <c r="V376" s="25">
        <v>31</v>
      </c>
      <c r="W376" s="25">
        <v>0</v>
      </c>
      <c r="X376" s="25">
        <v>31</v>
      </c>
      <c r="Y376" s="25">
        <v>0</v>
      </c>
      <c r="Z376" s="25">
        <v>31</v>
      </c>
      <c r="AA376" s="25">
        <v>0</v>
      </c>
      <c r="AB376" s="25">
        <v>31</v>
      </c>
      <c r="AC376" s="25">
        <v>0</v>
      </c>
      <c r="AD376" s="25">
        <v>31</v>
      </c>
      <c r="AE376" s="25">
        <v>0</v>
      </c>
      <c r="AF376" s="25">
        <v>31</v>
      </c>
      <c r="AG376" s="25">
        <v>0</v>
      </c>
      <c r="AH376" s="25">
        <v>31</v>
      </c>
      <c r="AI376" s="25">
        <v>0</v>
      </c>
      <c r="AJ376" s="25">
        <v>372</v>
      </c>
      <c r="AK376" s="31">
        <f t="shared" si="11"/>
        <v>0</v>
      </c>
      <c r="AL376" s="25">
        <v>0</v>
      </c>
    </row>
    <row r="377" spans="1:38">
      <c r="A377" s="29" t="s">
        <v>452</v>
      </c>
      <c r="B377" s="29" t="s">
        <v>1571</v>
      </c>
      <c r="C377" s="29" t="s">
        <v>1572</v>
      </c>
      <c r="D377" s="29" t="s">
        <v>2615</v>
      </c>
      <c r="E377" s="29" t="s">
        <v>467</v>
      </c>
      <c r="F377" s="29" t="str">
        <f t="shared" si="10"/>
        <v>황금</v>
      </c>
      <c r="G377" s="29" t="s">
        <v>1573</v>
      </c>
      <c r="H377" s="29" t="s">
        <v>475</v>
      </c>
      <c r="I377" s="29" t="s">
        <v>459</v>
      </c>
      <c r="J377" s="29" t="s">
        <v>460</v>
      </c>
      <c r="K377" s="26" t="s">
        <v>459</v>
      </c>
      <c r="L377" s="25">
        <v>40</v>
      </c>
      <c r="M377" s="25">
        <v>10010</v>
      </c>
      <c r="N377" s="25">
        <v>40</v>
      </c>
      <c r="O377" s="25">
        <v>10010</v>
      </c>
      <c r="P377" s="25">
        <v>40</v>
      </c>
      <c r="Q377" s="25">
        <v>10010</v>
      </c>
      <c r="R377" s="25">
        <v>40</v>
      </c>
      <c r="S377" s="25">
        <v>10010</v>
      </c>
      <c r="T377" s="25">
        <v>40</v>
      </c>
      <c r="U377" s="25">
        <v>10010</v>
      </c>
      <c r="V377" s="25">
        <v>40</v>
      </c>
      <c r="W377" s="25">
        <v>10010</v>
      </c>
      <c r="X377" s="25">
        <v>40</v>
      </c>
      <c r="Y377" s="25">
        <v>10010</v>
      </c>
      <c r="Z377" s="25">
        <v>40</v>
      </c>
      <c r="AA377" s="25">
        <v>10010</v>
      </c>
      <c r="AB377" s="25">
        <v>40</v>
      </c>
      <c r="AC377" s="25">
        <v>10010</v>
      </c>
      <c r="AD377" s="25">
        <v>40</v>
      </c>
      <c r="AE377" s="25">
        <v>10010</v>
      </c>
      <c r="AF377" s="25">
        <v>40</v>
      </c>
      <c r="AG377" s="25">
        <v>10010</v>
      </c>
      <c r="AH377" s="25">
        <v>40</v>
      </c>
      <c r="AI377" s="25">
        <v>10010</v>
      </c>
      <c r="AJ377" s="25">
        <v>480</v>
      </c>
      <c r="AK377" s="31">
        <f t="shared" si="11"/>
        <v>0</v>
      </c>
      <c r="AL377" s="25">
        <v>120120</v>
      </c>
    </row>
    <row r="378" spans="1:38">
      <c r="A378" s="29" t="s">
        <v>452</v>
      </c>
      <c r="B378" s="29" t="s">
        <v>1574</v>
      </c>
      <c r="C378" s="29" t="s">
        <v>1575</v>
      </c>
      <c r="D378" s="29" t="s">
        <v>2615</v>
      </c>
      <c r="E378" s="29" t="s">
        <v>467</v>
      </c>
      <c r="F378" s="29" t="str">
        <f t="shared" si="10"/>
        <v>황금</v>
      </c>
      <c r="G378" s="29" t="s">
        <v>1576</v>
      </c>
      <c r="H378" s="29" t="s">
        <v>475</v>
      </c>
      <c r="I378" s="29" t="s">
        <v>459</v>
      </c>
      <c r="J378" s="29" t="s">
        <v>460</v>
      </c>
      <c r="K378" s="26" t="s">
        <v>459</v>
      </c>
      <c r="L378" s="25">
        <v>40</v>
      </c>
      <c r="M378" s="25">
        <v>10010</v>
      </c>
      <c r="N378" s="25">
        <v>40</v>
      </c>
      <c r="O378" s="25">
        <v>10010</v>
      </c>
      <c r="P378" s="25">
        <v>40</v>
      </c>
      <c r="Q378" s="25">
        <v>10010</v>
      </c>
      <c r="R378" s="25">
        <v>40</v>
      </c>
      <c r="S378" s="25">
        <v>10010</v>
      </c>
      <c r="T378" s="25">
        <v>40</v>
      </c>
      <c r="U378" s="25">
        <v>10010</v>
      </c>
      <c r="V378" s="25">
        <v>40</v>
      </c>
      <c r="W378" s="25">
        <v>10010</v>
      </c>
      <c r="Z378" s="25">
        <v>40</v>
      </c>
      <c r="AA378" s="25">
        <v>0</v>
      </c>
      <c r="AB378" s="25">
        <v>40</v>
      </c>
      <c r="AC378" s="25">
        <v>0</v>
      </c>
      <c r="AD378" s="25">
        <v>40</v>
      </c>
      <c r="AE378" s="25">
        <v>0</v>
      </c>
      <c r="AF378" s="25">
        <v>40</v>
      </c>
      <c r="AG378" s="25">
        <v>0</v>
      </c>
      <c r="AH378" s="25">
        <v>40</v>
      </c>
      <c r="AI378" s="25">
        <v>0</v>
      </c>
      <c r="AJ378" s="25">
        <v>440</v>
      </c>
      <c r="AK378" s="31">
        <f t="shared" si="11"/>
        <v>0</v>
      </c>
      <c r="AL378" s="25">
        <v>60060</v>
      </c>
    </row>
    <row r="379" spans="1:38">
      <c r="A379" s="29" t="s">
        <v>452</v>
      </c>
      <c r="B379" s="29" t="s">
        <v>1577</v>
      </c>
      <c r="C379" s="29" t="s">
        <v>1420</v>
      </c>
      <c r="D379" s="29" t="s">
        <v>2615</v>
      </c>
      <c r="E379" s="29" t="s">
        <v>467</v>
      </c>
      <c r="F379" s="29" t="str">
        <f t="shared" si="10"/>
        <v>황금</v>
      </c>
      <c r="G379" s="29" t="s">
        <v>1578</v>
      </c>
      <c r="H379" s="29" t="s">
        <v>458</v>
      </c>
      <c r="I379" s="29" t="s">
        <v>459</v>
      </c>
      <c r="J379" s="29" t="s">
        <v>460</v>
      </c>
      <c r="K379" s="26" t="s">
        <v>459</v>
      </c>
      <c r="L379" s="25">
        <v>0</v>
      </c>
      <c r="M379" s="25">
        <v>330</v>
      </c>
      <c r="N379" s="25">
        <v>0</v>
      </c>
      <c r="O379" s="25">
        <v>330</v>
      </c>
      <c r="P379" s="25">
        <v>0</v>
      </c>
      <c r="Q379" s="25">
        <v>330</v>
      </c>
      <c r="R379" s="25">
        <v>0</v>
      </c>
      <c r="S379" s="25">
        <v>330</v>
      </c>
      <c r="T379" s="25">
        <v>0</v>
      </c>
      <c r="U379" s="25">
        <v>330</v>
      </c>
      <c r="V379" s="25">
        <v>0</v>
      </c>
      <c r="W379" s="25">
        <v>330</v>
      </c>
      <c r="X379" s="25">
        <v>0</v>
      </c>
      <c r="Y379" s="25">
        <v>330</v>
      </c>
      <c r="Z379" s="25">
        <v>0</v>
      </c>
      <c r="AA379" s="25">
        <v>330</v>
      </c>
      <c r="AB379" s="25">
        <v>0</v>
      </c>
      <c r="AC379" s="25">
        <v>330</v>
      </c>
      <c r="AD379" s="25">
        <v>0</v>
      </c>
      <c r="AE379" s="25">
        <v>330</v>
      </c>
      <c r="AF379" s="25">
        <v>0</v>
      </c>
      <c r="AG379" s="25">
        <v>330</v>
      </c>
      <c r="AH379" s="25">
        <v>0</v>
      </c>
      <c r="AI379" s="25">
        <v>330</v>
      </c>
      <c r="AJ379" s="25">
        <v>0</v>
      </c>
      <c r="AK379" s="31">
        <f t="shared" si="11"/>
        <v>0</v>
      </c>
      <c r="AL379" s="25">
        <v>3960</v>
      </c>
    </row>
    <row r="380" spans="1:38">
      <c r="A380" s="29" t="s">
        <v>452</v>
      </c>
      <c r="B380" s="29" t="s">
        <v>1579</v>
      </c>
      <c r="C380" s="29" t="s">
        <v>1580</v>
      </c>
      <c r="D380" s="29" t="s">
        <v>2615</v>
      </c>
      <c r="E380" s="29" t="s">
        <v>467</v>
      </c>
      <c r="F380" s="29" t="str">
        <f t="shared" si="10"/>
        <v>황금</v>
      </c>
      <c r="G380" s="29" t="s">
        <v>1570</v>
      </c>
      <c r="H380" s="29" t="s">
        <v>475</v>
      </c>
      <c r="I380" s="29" t="s">
        <v>459</v>
      </c>
      <c r="J380" s="29" t="s">
        <v>460</v>
      </c>
      <c r="K380" s="26" t="s">
        <v>459</v>
      </c>
      <c r="L380" s="25">
        <v>40</v>
      </c>
      <c r="M380" s="25">
        <v>0</v>
      </c>
      <c r="N380" s="25">
        <v>40</v>
      </c>
      <c r="O380" s="25">
        <v>0</v>
      </c>
      <c r="P380" s="25">
        <v>40</v>
      </c>
      <c r="Q380" s="25">
        <v>0</v>
      </c>
      <c r="R380" s="25">
        <v>40</v>
      </c>
      <c r="S380" s="25">
        <v>0</v>
      </c>
      <c r="T380" s="25">
        <v>40</v>
      </c>
      <c r="U380" s="25">
        <v>0</v>
      </c>
      <c r="V380" s="25">
        <v>40</v>
      </c>
      <c r="W380" s="25">
        <v>0</v>
      </c>
      <c r="X380" s="25">
        <v>40</v>
      </c>
      <c r="Y380" s="25">
        <v>0</v>
      </c>
      <c r="Z380" s="25">
        <v>40</v>
      </c>
      <c r="AA380" s="25">
        <v>0</v>
      </c>
      <c r="AB380" s="25">
        <v>40</v>
      </c>
      <c r="AC380" s="25">
        <v>0</v>
      </c>
      <c r="AD380" s="25">
        <v>40</v>
      </c>
      <c r="AE380" s="25">
        <v>0</v>
      </c>
      <c r="AF380" s="25">
        <v>40</v>
      </c>
      <c r="AG380" s="25">
        <v>0</v>
      </c>
      <c r="AH380" s="25">
        <v>40</v>
      </c>
      <c r="AI380" s="25">
        <v>0</v>
      </c>
      <c r="AJ380" s="25">
        <v>480</v>
      </c>
      <c r="AK380" s="31">
        <f t="shared" si="11"/>
        <v>0</v>
      </c>
      <c r="AL380" s="25">
        <v>0</v>
      </c>
    </row>
    <row r="381" spans="1:38">
      <c r="A381" s="29" t="s">
        <v>452</v>
      </c>
      <c r="B381" s="29" t="s">
        <v>1581</v>
      </c>
      <c r="C381" s="29" t="s">
        <v>1582</v>
      </c>
      <c r="D381" s="29" t="s">
        <v>2615</v>
      </c>
      <c r="E381" s="29" t="s">
        <v>467</v>
      </c>
      <c r="F381" s="29" t="str">
        <f t="shared" si="10"/>
        <v>황금</v>
      </c>
      <c r="G381" s="29" t="s">
        <v>1583</v>
      </c>
      <c r="H381" s="29" t="s">
        <v>475</v>
      </c>
      <c r="I381" s="29" t="s">
        <v>459</v>
      </c>
      <c r="J381" s="29" t="s">
        <v>460</v>
      </c>
      <c r="K381" s="26" t="s">
        <v>459</v>
      </c>
      <c r="L381" s="25">
        <v>40</v>
      </c>
      <c r="M381" s="25">
        <v>10010</v>
      </c>
      <c r="N381" s="25">
        <v>40</v>
      </c>
      <c r="O381" s="25">
        <v>10010</v>
      </c>
      <c r="P381" s="25">
        <v>40</v>
      </c>
      <c r="Q381" s="25">
        <v>10010</v>
      </c>
      <c r="R381" s="25">
        <v>40</v>
      </c>
      <c r="S381" s="25">
        <v>10010</v>
      </c>
      <c r="T381" s="25">
        <v>40</v>
      </c>
      <c r="U381" s="25">
        <v>10010</v>
      </c>
      <c r="V381" s="25">
        <v>40</v>
      </c>
      <c r="W381" s="25">
        <v>10010</v>
      </c>
      <c r="X381" s="25">
        <v>15</v>
      </c>
      <c r="Y381" s="25">
        <v>4010</v>
      </c>
      <c r="Z381" s="25">
        <v>15</v>
      </c>
      <c r="AA381" s="25">
        <v>4010</v>
      </c>
      <c r="AB381" s="25">
        <v>15</v>
      </c>
      <c r="AC381" s="25">
        <v>4010</v>
      </c>
      <c r="AD381" s="25">
        <v>15</v>
      </c>
      <c r="AE381" s="25">
        <v>4010</v>
      </c>
      <c r="AF381" s="25">
        <v>15</v>
      </c>
      <c r="AG381" s="25">
        <v>4010</v>
      </c>
      <c r="AH381" s="25">
        <v>15</v>
      </c>
      <c r="AI381" s="25">
        <v>4010</v>
      </c>
      <c r="AJ381" s="25">
        <v>330</v>
      </c>
      <c r="AK381" s="31">
        <f t="shared" si="11"/>
        <v>0</v>
      </c>
      <c r="AL381" s="25">
        <v>84120</v>
      </c>
    </row>
    <row r="382" spans="1:38">
      <c r="A382" s="29" t="s">
        <v>452</v>
      </c>
      <c r="B382" s="29" t="s">
        <v>1584</v>
      </c>
      <c r="C382" s="29" t="s">
        <v>1585</v>
      </c>
      <c r="D382" s="29" t="s">
        <v>2615</v>
      </c>
      <c r="E382" s="29" t="s">
        <v>467</v>
      </c>
      <c r="F382" s="29" t="str">
        <f t="shared" si="10"/>
        <v>황금</v>
      </c>
      <c r="G382" s="29" t="s">
        <v>1586</v>
      </c>
      <c r="H382" s="29" t="s">
        <v>475</v>
      </c>
      <c r="I382" s="29" t="s">
        <v>459</v>
      </c>
      <c r="J382" s="29" t="s">
        <v>460</v>
      </c>
      <c r="K382" s="26" t="s">
        <v>459</v>
      </c>
      <c r="L382" s="25">
        <v>48</v>
      </c>
      <c r="M382" s="25">
        <v>11930</v>
      </c>
      <c r="N382" s="25">
        <v>48</v>
      </c>
      <c r="O382" s="25">
        <v>11930</v>
      </c>
      <c r="P382" s="25">
        <v>48</v>
      </c>
      <c r="Q382" s="25">
        <v>11930</v>
      </c>
      <c r="R382" s="25">
        <v>48</v>
      </c>
      <c r="S382" s="25">
        <v>11930</v>
      </c>
      <c r="T382" s="25">
        <v>48</v>
      </c>
      <c r="U382" s="25">
        <v>11930</v>
      </c>
      <c r="V382" s="25">
        <v>48</v>
      </c>
      <c r="W382" s="25">
        <v>11930</v>
      </c>
      <c r="X382" s="25">
        <v>48</v>
      </c>
      <c r="Y382" s="25">
        <v>11930</v>
      </c>
      <c r="Z382" s="25">
        <v>48</v>
      </c>
      <c r="AA382" s="25">
        <v>11930</v>
      </c>
      <c r="AB382" s="25">
        <v>48</v>
      </c>
      <c r="AC382" s="25">
        <v>11930</v>
      </c>
      <c r="AD382" s="25">
        <v>48</v>
      </c>
      <c r="AE382" s="25">
        <v>11930</v>
      </c>
      <c r="AF382" s="25">
        <v>48</v>
      </c>
      <c r="AG382" s="25">
        <v>11930</v>
      </c>
      <c r="AH382" s="25">
        <v>48</v>
      </c>
      <c r="AI382" s="25">
        <v>11930</v>
      </c>
      <c r="AJ382" s="25">
        <v>576</v>
      </c>
      <c r="AK382" s="31">
        <f t="shared" si="11"/>
        <v>0</v>
      </c>
      <c r="AL382" s="25">
        <v>143160</v>
      </c>
    </row>
    <row r="383" spans="1:38">
      <c r="A383" s="29" t="s">
        <v>452</v>
      </c>
      <c r="B383" s="29" t="s">
        <v>1587</v>
      </c>
      <c r="C383" s="29" t="s">
        <v>1588</v>
      </c>
      <c r="D383" s="29" t="s">
        <v>2615</v>
      </c>
      <c r="E383" s="29" t="s">
        <v>467</v>
      </c>
      <c r="F383" s="29" t="str">
        <f t="shared" si="10"/>
        <v>황금</v>
      </c>
      <c r="G383" s="29" t="s">
        <v>1485</v>
      </c>
      <c r="H383" s="29" t="s">
        <v>475</v>
      </c>
      <c r="I383" s="29" t="s">
        <v>459</v>
      </c>
      <c r="J383" s="29" t="s">
        <v>460</v>
      </c>
      <c r="K383" s="26" t="s">
        <v>459</v>
      </c>
      <c r="L383" s="25">
        <v>32</v>
      </c>
      <c r="M383" s="25">
        <v>8090</v>
      </c>
      <c r="N383" s="25">
        <v>32</v>
      </c>
      <c r="O383" s="25">
        <v>8090</v>
      </c>
      <c r="P383" s="25">
        <v>32</v>
      </c>
      <c r="Q383" s="25">
        <v>8090</v>
      </c>
      <c r="R383" s="25">
        <v>32</v>
      </c>
      <c r="S383" s="25">
        <v>8090</v>
      </c>
      <c r="T383" s="25">
        <v>32</v>
      </c>
      <c r="U383" s="25">
        <v>8090</v>
      </c>
      <c r="V383" s="25">
        <v>32</v>
      </c>
      <c r="W383" s="25">
        <v>8090</v>
      </c>
      <c r="X383" s="25">
        <v>32</v>
      </c>
      <c r="Y383" s="25">
        <v>8090</v>
      </c>
      <c r="Z383" s="25">
        <v>32</v>
      </c>
      <c r="AA383" s="25">
        <v>8090</v>
      </c>
      <c r="AB383" s="25">
        <v>32</v>
      </c>
      <c r="AC383" s="25">
        <v>8090</v>
      </c>
      <c r="AD383" s="25">
        <v>32</v>
      </c>
      <c r="AE383" s="25">
        <v>8090</v>
      </c>
      <c r="AF383" s="25">
        <v>32</v>
      </c>
      <c r="AG383" s="25">
        <v>8090</v>
      </c>
      <c r="AH383" s="25">
        <v>32</v>
      </c>
      <c r="AI383" s="25">
        <v>8090</v>
      </c>
      <c r="AJ383" s="25">
        <v>384</v>
      </c>
      <c r="AK383" s="31">
        <f t="shared" si="11"/>
        <v>0</v>
      </c>
      <c r="AL383" s="25">
        <v>97080</v>
      </c>
    </row>
    <row r="384" spans="1:38">
      <c r="A384" s="29" t="s">
        <v>452</v>
      </c>
      <c r="B384" s="29" t="s">
        <v>1589</v>
      </c>
      <c r="C384" s="29" t="s">
        <v>1590</v>
      </c>
      <c r="D384" s="29" t="s">
        <v>2615</v>
      </c>
      <c r="E384" s="29" t="s">
        <v>467</v>
      </c>
      <c r="F384" s="29" t="str">
        <f t="shared" si="10"/>
        <v>황금</v>
      </c>
      <c r="G384" s="29" t="s">
        <v>1591</v>
      </c>
      <c r="H384" s="29" t="s">
        <v>458</v>
      </c>
      <c r="I384" s="29" t="s">
        <v>459</v>
      </c>
      <c r="J384" s="29" t="s">
        <v>460</v>
      </c>
      <c r="K384" s="26" t="s">
        <v>459</v>
      </c>
      <c r="L384" s="25">
        <v>0</v>
      </c>
      <c r="M384" s="25">
        <v>330</v>
      </c>
      <c r="N384" s="25">
        <v>0</v>
      </c>
      <c r="O384" s="25">
        <v>330</v>
      </c>
      <c r="P384" s="25">
        <v>0</v>
      </c>
      <c r="Q384" s="25">
        <v>330</v>
      </c>
      <c r="R384" s="25">
        <v>0</v>
      </c>
      <c r="S384" s="25">
        <v>330</v>
      </c>
      <c r="T384" s="25">
        <v>0</v>
      </c>
      <c r="U384" s="25">
        <v>330</v>
      </c>
      <c r="V384" s="25">
        <v>0</v>
      </c>
      <c r="W384" s="25">
        <v>330</v>
      </c>
      <c r="X384" s="25">
        <v>0</v>
      </c>
      <c r="Y384" s="25">
        <v>330</v>
      </c>
      <c r="AB384" s="25">
        <v>0</v>
      </c>
      <c r="AC384" s="25">
        <v>990</v>
      </c>
      <c r="AH384" s="25">
        <v>0</v>
      </c>
      <c r="AI384" s="25">
        <v>990</v>
      </c>
      <c r="AJ384" s="25">
        <v>0</v>
      </c>
      <c r="AK384" s="31">
        <f t="shared" si="11"/>
        <v>0</v>
      </c>
      <c r="AL384" s="25">
        <v>4290</v>
      </c>
    </row>
    <row r="385" spans="1:38">
      <c r="A385" s="29" t="s">
        <v>452</v>
      </c>
      <c r="B385" s="29" t="s">
        <v>1592</v>
      </c>
      <c r="C385" s="29" t="s">
        <v>1593</v>
      </c>
      <c r="D385" s="29" t="s">
        <v>2615</v>
      </c>
      <c r="E385" s="29" t="s">
        <v>467</v>
      </c>
      <c r="F385" s="29" t="str">
        <f t="shared" si="10"/>
        <v>황금</v>
      </c>
      <c r="G385" s="29" t="s">
        <v>1594</v>
      </c>
      <c r="H385" s="29" t="s">
        <v>475</v>
      </c>
      <c r="I385" s="29" t="s">
        <v>459</v>
      </c>
      <c r="J385" s="29" t="s">
        <v>460</v>
      </c>
      <c r="K385" s="26" t="s">
        <v>459</v>
      </c>
      <c r="L385" s="25">
        <v>20</v>
      </c>
      <c r="M385" s="25">
        <v>5210</v>
      </c>
      <c r="N385" s="25">
        <v>20</v>
      </c>
      <c r="O385" s="25">
        <v>5210</v>
      </c>
      <c r="P385" s="25">
        <v>20</v>
      </c>
      <c r="Q385" s="25">
        <v>5210</v>
      </c>
      <c r="R385" s="25">
        <v>20</v>
      </c>
      <c r="S385" s="25">
        <v>5210</v>
      </c>
      <c r="T385" s="25">
        <v>20</v>
      </c>
      <c r="U385" s="25">
        <v>5210</v>
      </c>
      <c r="V385" s="25">
        <v>20</v>
      </c>
      <c r="W385" s="25">
        <v>5210</v>
      </c>
      <c r="X385" s="25">
        <v>20</v>
      </c>
      <c r="Y385" s="25">
        <v>5210</v>
      </c>
      <c r="Z385" s="25">
        <v>20</v>
      </c>
      <c r="AA385" s="25">
        <v>5210</v>
      </c>
      <c r="AB385" s="25">
        <v>20</v>
      </c>
      <c r="AC385" s="25">
        <v>5210</v>
      </c>
      <c r="AD385" s="25">
        <v>20</v>
      </c>
      <c r="AE385" s="25">
        <v>5210</v>
      </c>
      <c r="AF385" s="25">
        <v>20</v>
      </c>
      <c r="AG385" s="25">
        <v>5210</v>
      </c>
      <c r="AH385" s="25">
        <v>20</v>
      </c>
      <c r="AI385" s="25">
        <v>5210</v>
      </c>
      <c r="AJ385" s="25">
        <v>240</v>
      </c>
      <c r="AK385" s="31">
        <f t="shared" si="11"/>
        <v>0</v>
      </c>
      <c r="AL385" s="25">
        <v>62520</v>
      </c>
    </row>
    <row r="386" spans="1:38">
      <c r="A386" s="29" t="s">
        <v>452</v>
      </c>
      <c r="B386" s="29" t="s">
        <v>1595</v>
      </c>
      <c r="C386" s="29" t="s">
        <v>1596</v>
      </c>
      <c r="D386" s="29" t="s">
        <v>2615</v>
      </c>
      <c r="E386" s="29" t="s">
        <v>467</v>
      </c>
      <c r="F386" s="29" t="str">
        <f t="shared" si="10"/>
        <v>황금</v>
      </c>
      <c r="G386" s="29" t="s">
        <v>1597</v>
      </c>
      <c r="H386" s="29" t="s">
        <v>475</v>
      </c>
      <c r="I386" s="29" t="s">
        <v>459</v>
      </c>
      <c r="J386" s="29" t="s">
        <v>460</v>
      </c>
      <c r="K386" s="26" t="s">
        <v>459</v>
      </c>
      <c r="L386" s="25">
        <v>39</v>
      </c>
      <c r="M386" s="25">
        <v>0</v>
      </c>
      <c r="N386" s="25">
        <v>39</v>
      </c>
      <c r="O386" s="25">
        <v>0</v>
      </c>
      <c r="P386" s="25">
        <v>39</v>
      </c>
      <c r="Q386" s="25">
        <v>0</v>
      </c>
      <c r="R386" s="25">
        <v>39</v>
      </c>
      <c r="S386" s="25">
        <v>0</v>
      </c>
      <c r="T386" s="25">
        <v>39</v>
      </c>
      <c r="U386" s="25">
        <v>0</v>
      </c>
      <c r="V386" s="25">
        <v>39</v>
      </c>
      <c r="W386" s="25">
        <v>0</v>
      </c>
      <c r="X386" s="25">
        <v>39</v>
      </c>
      <c r="Y386" s="25">
        <v>0</v>
      </c>
      <c r="Z386" s="25">
        <v>39</v>
      </c>
      <c r="AA386" s="25">
        <v>0</v>
      </c>
      <c r="AB386" s="25">
        <v>39</v>
      </c>
      <c r="AC386" s="25">
        <v>0</v>
      </c>
      <c r="AD386" s="25">
        <v>39</v>
      </c>
      <c r="AE386" s="25">
        <v>0</v>
      </c>
      <c r="AF386" s="25">
        <v>39</v>
      </c>
      <c r="AG386" s="25">
        <v>0</v>
      </c>
      <c r="AH386" s="25">
        <v>39</v>
      </c>
      <c r="AI386" s="25">
        <v>0</v>
      </c>
      <c r="AJ386" s="25">
        <v>468</v>
      </c>
      <c r="AK386" s="31">
        <f t="shared" si="11"/>
        <v>0</v>
      </c>
      <c r="AL386" s="25">
        <v>0</v>
      </c>
    </row>
    <row r="387" spans="1:38">
      <c r="A387" s="29" t="s">
        <v>452</v>
      </c>
      <c r="B387" s="29" t="s">
        <v>1598</v>
      </c>
      <c r="C387" s="29" t="s">
        <v>1599</v>
      </c>
      <c r="D387" s="29" t="s">
        <v>2615</v>
      </c>
      <c r="E387" s="29" t="s">
        <v>467</v>
      </c>
      <c r="F387" s="29" t="str">
        <f t="shared" ref="F387:F450" si="12">LEFT(G387,2)</f>
        <v>김천</v>
      </c>
      <c r="G387" s="29" t="s">
        <v>1600</v>
      </c>
      <c r="H387" s="29" t="s">
        <v>458</v>
      </c>
      <c r="I387" s="29" t="s">
        <v>459</v>
      </c>
      <c r="J387" s="29" t="s">
        <v>460</v>
      </c>
      <c r="K387" s="26" t="s">
        <v>459</v>
      </c>
      <c r="P387" s="25">
        <v>24</v>
      </c>
      <c r="Q387" s="25">
        <v>5310</v>
      </c>
      <c r="V387" s="25">
        <v>24</v>
      </c>
      <c r="W387" s="25">
        <v>5310</v>
      </c>
      <c r="AB387" s="25">
        <v>24</v>
      </c>
      <c r="AC387" s="25">
        <v>5310</v>
      </c>
      <c r="AH387" s="25">
        <v>24</v>
      </c>
      <c r="AI387" s="25">
        <v>5310</v>
      </c>
      <c r="AJ387" s="25">
        <v>96</v>
      </c>
      <c r="AK387" s="31">
        <f t="shared" ref="AK387:AK450" si="13">IF(H387="산업용",AJ387,0)</f>
        <v>0</v>
      </c>
      <c r="AL387" s="25">
        <v>21240</v>
      </c>
    </row>
    <row r="388" spans="1:38">
      <c r="A388" s="29" t="s">
        <v>452</v>
      </c>
      <c r="B388" s="29" t="s">
        <v>1601</v>
      </c>
      <c r="C388" s="29" t="s">
        <v>1602</v>
      </c>
      <c r="D388" s="29" t="s">
        <v>2615</v>
      </c>
      <c r="E388" s="29" t="s">
        <v>467</v>
      </c>
      <c r="F388" s="29" t="str">
        <f t="shared" si="12"/>
        <v>황금</v>
      </c>
      <c r="G388" s="29" t="s">
        <v>1603</v>
      </c>
      <c r="H388" s="29" t="s">
        <v>475</v>
      </c>
      <c r="I388" s="29" t="s">
        <v>1220</v>
      </c>
      <c r="J388" s="29" t="s">
        <v>477</v>
      </c>
      <c r="K388" s="26" t="s">
        <v>1117</v>
      </c>
      <c r="L388" s="25">
        <v>0</v>
      </c>
      <c r="M388" s="25">
        <v>410</v>
      </c>
      <c r="N388" s="25">
        <v>0</v>
      </c>
      <c r="O388" s="25">
        <v>410</v>
      </c>
      <c r="P388" s="25">
        <v>0</v>
      </c>
      <c r="Q388" s="25">
        <v>410</v>
      </c>
      <c r="R388" s="25">
        <v>0</v>
      </c>
      <c r="S388" s="25">
        <v>410</v>
      </c>
      <c r="T388" s="25">
        <v>0</v>
      </c>
      <c r="U388" s="25">
        <v>410</v>
      </c>
      <c r="V388" s="25">
        <v>0</v>
      </c>
      <c r="W388" s="25">
        <v>410</v>
      </c>
      <c r="X388" s="25">
        <v>30</v>
      </c>
      <c r="Y388" s="25">
        <v>7610</v>
      </c>
      <c r="Z388" s="25">
        <v>30</v>
      </c>
      <c r="AA388" s="25">
        <v>7610</v>
      </c>
      <c r="AB388" s="25">
        <v>0</v>
      </c>
      <c r="AC388" s="25">
        <v>410</v>
      </c>
      <c r="AD388" s="25">
        <v>0</v>
      </c>
      <c r="AE388" s="25">
        <v>410</v>
      </c>
      <c r="AF388" s="25">
        <v>0</v>
      </c>
      <c r="AG388" s="25">
        <v>410</v>
      </c>
      <c r="AH388" s="25">
        <v>0</v>
      </c>
      <c r="AI388" s="25">
        <v>410</v>
      </c>
      <c r="AJ388" s="25">
        <v>60</v>
      </c>
      <c r="AK388" s="31">
        <f t="shared" si="13"/>
        <v>0</v>
      </c>
      <c r="AL388" s="25">
        <v>19320</v>
      </c>
    </row>
    <row r="389" spans="1:38">
      <c r="A389" s="29" t="s">
        <v>452</v>
      </c>
      <c r="B389" s="29" t="s">
        <v>1604</v>
      </c>
      <c r="C389" s="29" t="s">
        <v>1605</v>
      </c>
      <c r="D389" s="29" t="s">
        <v>2615</v>
      </c>
      <c r="E389" s="29" t="s">
        <v>2616</v>
      </c>
      <c r="F389" s="29" t="str">
        <f t="shared" si="12"/>
        <v>양천</v>
      </c>
      <c r="G389" s="29" t="s">
        <v>1607</v>
      </c>
      <c r="H389" s="29" t="s">
        <v>458</v>
      </c>
      <c r="I389" s="29" t="s">
        <v>459</v>
      </c>
      <c r="J389" s="29" t="s">
        <v>460</v>
      </c>
      <c r="K389" s="26" t="s">
        <v>459</v>
      </c>
      <c r="P389" s="25">
        <v>0</v>
      </c>
      <c r="Q389" s="25">
        <v>990</v>
      </c>
      <c r="V389" s="25">
        <v>0</v>
      </c>
      <c r="W389" s="25">
        <v>990</v>
      </c>
      <c r="AB389" s="25">
        <v>0</v>
      </c>
      <c r="AC389" s="25">
        <v>990</v>
      </c>
      <c r="AH389" s="25">
        <v>0</v>
      </c>
      <c r="AI389" s="25">
        <v>990</v>
      </c>
      <c r="AJ389" s="25">
        <v>0</v>
      </c>
      <c r="AK389" s="31">
        <f t="shared" si="13"/>
        <v>0</v>
      </c>
      <c r="AL389" s="25">
        <v>3960</v>
      </c>
    </row>
    <row r="390" spans="1:38">
      <c r="A390" s="29" t="s">
        <v>452</v>
      </c>
      <c r="B390" s="29" t="s">
        <v>1608</v>
      </c>
      <c r="C390" s="29" t="s">
        <v>1609</v>
      </c>
      <c r="D390" s="29" t="s">
        <v>2615</v>
      </c>
      <c r="E390" s="29" t="s">
        <v>2616</v>
      </c>
      <c r="F390" s="29" t="str">
        <f t="shared" si="12"/>
        <v>양천</v>
      </c>
      <c r="G390" s="29" t="s">
        <v>1610</v>
      </c>
      <c r="H390" s="29" t="s">
        <v>458</v>
      </c>
      <c r="I390" s="29" t="s">
        <v>459</v>
      </c>
      <c r="J390" s="29" t="s">
        <v>460</v>
      </c>
      <c r="K390" s="26" t="s">
        <v>459</v>
      </c>
      <c r="P390" s="25">
        <v>0</v>
      </c>
      <c r="Q390" s="25">
        <v>990</v>
      </c>
      <c r="V390" s="25">
        <v>0</v>
      </c>
      <c r="W390" s="25">
        <v>990</v>
      </c>
      <c r="AB390" s="25">
        <v>0</v>
      </c>
      <c r="AC390" s="25">
        <v>990</v>
      </c>
      <c r="AH390" s="25">
        <v>0</v>
      </c>
      <c r="AI390" s="25">
        <v>990</v>
      </c>
      <c r="AJ390" s="25">
        <v>0</v>
      </c>
      <c r="AK390" s="31">
        <f t="shared" si="13"/>
        <v>0</v>
      </c>
      <c r="AL390" s="25">
        <v>3960</v>
      </c>
    </row>
    <row r="391" spans="1:38">
      <c r="A391" s="29" t="s">
        <v>452</v>
      </c>
      <c r="B391" s="29" t="s">
        <v>1611</v>
      </c>
      <c r="C391" s="29" t="s">
        <v>1612</v>
      </c>
      <c r="D391" s="29" t="s">
        <v>2615</v>
      </c>
      <c r="E391" s="29" t="s">
        <v>2616</v>
      </c>
      <c r="F391" s="29" t="str">
        <f t="shared" si="12"/>
        <v>양천</v>
      </c>
      <c r="G391" s="29" t="s">
        <v>1613</v>
      </c>
      <c r="H391" s="29" t="s">
        <v>458</v>
      </c>
      <c r="I391" s="29" t="s">
        <v>459</v>
      </c>
      <c r="J391" s="29" t="s">
        <v>460</v>
      </c>
      <c r="K391" s="26" t="s">
        <v>459</v>
      </c>
      <c r="P391" s="25">
        <v>0</v>
      </c>
      <c r="Q391" s="25">
        <v>990</v>
      </c>
      <c r="V391" s="25">
        <v>0</v>
      </c>
      <c r="W391" s="25">
        <v>990</v>
      </c>
      <c r="AB391" s="25">
        <v>0</v>
      </c>
      <c r="AC391" s="25">
        <v>990</v>
      </c>
      <c r="AH391" s="25">
        <v>0</v>
      </c>
      <c r="AI391" s="25">
        <v>990</v>
      </c>
      <c r="AJ391" s="25">
        <v>0</v>
      </c>
      <c r="AK391" s="31">
        <f t="shared" si="13"/>
        <v>0</v>
      </c>
      <c r="AL391" s="25">
        <v>3960</v>
      </c>
    </row>
    <row r="392" spans="1:38">
      <c r="A392" s="29" t="s">
        <v>452</v>
      </c>
      <c r="B392" s="29" t="s">
        <v>1614</v>
      </c>
      <c r="C392" s="29" t="s">
        <v>1615</v>
      </c>
      <c r="D392" s="29" t="s">
        <v>2615</v>
      </c>
      <c r="E392" s="29" t="s">
        <v>2616</v>
      </c>
      <c r="F392" s="29" t="str">
        <f t="shared" si="12"/>
        <v>양천</v>
      </c>
      <c r="G392" s="29" t="s">
        <v>1616</v>
      </c>
      <c r="H392" s="29" t="s">
        <v>458</v>
      </c>
      <c r="I392" s="29" t="s">
        <v>459</v>
      </c>
      <c r="J392" s="29" t="s">
        <v>460</v>
      </c>
      <c r="K392" s="26" t="s">
        <v>459</v>
      </c>
      <c r="P392" s="25">
        <v>0</v>
      </c>
      <c r="Q392" s="25">
        <v>990</v>
      </c>
      <c r="V392" s="25">
        <v>0</v>
      </c>
      <c r="W392" s="25">
        <v>990</v>
      </c>
      <c r="AB392" s="25">
        <v>0</v>
      </c>
      <c r="AC392" s="25">
        <v>990</v>
      </c>
      <c r="AH392" s="25">
        <v>0</v>
      </c>
      <c r="AI392" s="25">
        <v>990</v>
      </c>
      <c r="AJ392" s="25">
        <v>0</v>
      </c>
      <c r="AK392" s="31">
        <f t="shared" si="13"/>
        <v>0</v>
      </c>
      <c r="AL392" s="25">
        <v>3960</v>
      </c>
    </row>
    <row r="393" spans="1:38">
      <c r="A393" s="29" t="s">
        <v>452</v>
      </c>
      <c r="B393" s="29" t="s">
        <v>1617</v>
      </c>
      <c r="C393" s="29" t="s">
        <v>1618</v>
      </c>
      <c r="D393" s="29" t="s">
        <v>2615</v>
      </c>
      <c r="E393" s="29" t="s">
        <v>2616</v>
      </c>
      <c r="F393" s="29" t="str">
        <f t="shared" si="12"/>
        <v>양천</v>
      </c>
      <c r="G393" s="29" t="s">
        <v>1619</v>
      </c>
      <c r="H393" s="29" t="s">
        <v>458</v>
      </c>
      <c r="I393" s="29" t="s">
        <v>459</v>
      </c>
      <c r="J393" s="29" t="s">
        <v>460</v>
      </c>
      <c r="K393" s="26" t="s">
        <v>459</v>
      </c>
      <c r="P393" s="25">
        <v>0</v>
      </c>
      <c r="Q393" s="25">
        <v>990</v>
      </c>
      <c r="V393" s="25">
        <v>0</v>
      </c>
      <c r="W393" s="25">
        <v>990</v>
      </c>
      <c r="AB393" s="25">
        <v>0</v>
      </c>
      <c r="AC393" s="25">
        <v>990</v>
      </c>
      <c r="AH393" s="25">
        <v>0</v>
      </c>
      <c r="AI393" s="25">
        <v>990</v>
      </c>
      <c r="AJ393" s="25">
        <v>0</v>
      </c>
      <c r="AK393" s="31">
        <f t="shared" si="13"/>
        <v>0</v>
      </c>
      <c r="AL393" s="25">
        <v>3960</v>
      </c>
    </row>
    <row r="394" spans="1:38">
      <c r="A394" s="29" t="s">
        <v>452</v>
      </c>
      <c r="B394" s="29" t="s">
        <v>1620</v>
      </c>
      <c r="C394" s="29" t="s">
        <v>1621</v>
      </c>
      <c r="D394" s="29" t="s">
        <v>2615</v>
      </c>
      <c r="E394" s="29" t="s">
        <v>2616</v>
      </c>
      <c r="F394" s="29" t="str">
        <f t="shared" si="12"/>
        <v>양천</v>
      </c>
      <c r="G394" s="29" t="s">
        <v>1622</v>
      </c>
      <c r="H394" s="29" t="s">
        <v>458</v>
      </c>
      <c r="I394" s="29" t="s">
        <v>459</v>
      </c>
      <c r="J394" s="29" t="s">
        <v>460</v>
      </c>
      <c r="K394" s="26" t="s">
        <v>459</v>
      </c>
      <c r="P394" s="25">
        <v>0</v>
      </c>
      <c r="Q394" s="25">
        <v>990</v>
      </c>
      <c r="V394" s="25">
        <v>0</v>
      </c>
      <c r="W394" s="25">
        <v>990</v>
      </c>
      <c r="AB394" s="25">
        <v>0</v>
      </c>
      <c r="AC394" s="25">
        <v>990</v>
      </c>
      <c r="AH394" s="25">
        <v>0</v>
      </c>
      <c r="AI394" s="25">
        <v>990</v>
      </c>
      <c r="AJ394" s="25">
        <v>0</v>
      </c>
      <c r="AK394" s="31">
        <f t="shared" si="13"/>
        <v>0</v>
      </c>
      <c r="AL394" s="25">
        <v>3960</v>
      </c>
    </row>
    <row r="395" spans="1:38">
      <c r="A395" s="29" t="s">
        <v>452</v>
      </c>
      <c r="B395" s="29" t="s">
        <v>1623</v>
      </c>
      <c r="C395" s="29" t="s">
        <v>1624</v>
      </c>
      <c r="D395" s="29" t="s">
        <v>2615</v>
      </c>
      <c r="E395" s="29" t="s">
        <v>2616</v>
      </c>
      <c r="F395" s="29" t="str">
        <f t="shared" si="12"/>
        <v>양천</v>
      </c>
      <c r="G395" s="29" t="s">
        <v>1625</v>
      </c>
      <c r="H395" s="29" t="s">
        <v>458</v>
      </c>
      <c r="I395" s="29" t="s">
        <v>459</v>
      </c>
      <c r="J395" s="29" t="s">
        <v>460</v>
      </c>
      <c r="K395" s="26" t="s">
        <v>459</v>
      </c>
      <c r="P395" s="25">
        <v>0</v>
      </c>
      <c r="Q395" s="25">
        <v>990</v>
      </c>
      <c r="V395" s="25">
        <v>0</v>
      </c>
      <c r="W395" s="25">
        <v>990</v>
      </c>
      <c r="AB395" s="25">
        <v>0</v>
      </c>
      <c r="AC395" s="25">
        <v>990</v>
      </c>
      <c r="AH395" s="25">
        <v>0</v>
      </c>
      <c r="AI395" s="25">
        <v>990</v>
      </c>
      <c r="AJ395" s="25">
        <v>0</v>
      </c>
      <c r="AK395" s="31">
        <f t="shared" si="13"/>
        <v>0</v>
      </c>
      <c r="AL395" s="25">
        <v>3960</v>
      </c>
    </row>
    <row r="396" spans="1:38">
      <c r="A396" s="29" t="s">
        <v>452</v>
      </c>
      <c r="B396" s="29" t="s">
        <v>1626</v>
      </c>
      <c r="C396" s="29" t="s">
        <v>1627</v>
      </c>
      <c r="D396" s="29" t="s">
        <v>2615</v>
      </c>
      <c r="E396" s="29" t="s">
        <v>2616</v>
      </c>
      <c r="F396" s="29" t="str">
        <f t="shared" si="12"/>
        <v>양천</v>
      </c>
      <c r="G396" s="29" t="s">
        <v>1628</v>
      </c>
      <c r="H396" s="29" t="s">
        <v>458</v>
      </c>
      <c r="I396" s="29" t="s">
        <v>459</v>
      </c>
      <c r="J396" s="29" t="s">
        <v>460</v>
      </c>
      <c r="K396" s="26" t="s">
        <v>459</v>
      </c>
      <c r="P396" s="25">
        <v>0</v>
      </c>
      <c r="Q396" s="25">
        <v>990</v>
      </c>
      <c r="V396" s="25">
        <v>0</v>
      </c>
      <c r="W396" s="25">
        <v>990</v>
      </c>
      <c r="AB396" s="25">
        <v>0</v>
      </c>
      <c r="AC396" s="25">
        <v>990</v>
      </c>
      <c r="AH396" s="25">
        <v>0</v>
      </c>
      <c r="AI396" s="25">
        <v>990</v>
      </c>
      <c r="AJ396" s="25">
        <v>0</v>
      </c>
      <c r="AK396" s="31">
        <f t="shared" si="13"/>
        <v>0</v>
      </c>
      <c r="AL396" s="25">
        <v>3960</v>
      </c>
    </row>
    <row r="397" spans="1:38">
      <c r="A397" s="29" t="s">
        <v>452</v>
      </c>
      <c r="B397" s="29" t="s">
        <v>1629</v>
      </c>
      <c r="C397" s="29" t="s">
        <v>1630</v>
      </c>
      <c r="D397" s="29" t="s">
        <v>2615</v>
      </c>
      <c r="E397" s="29" t="s">
        <v>2616</v>
      </c>
      <c r="F397" s="29" t="str">
        <f t="shared" si="12"/>
        <v>양천</v>
      </c>
      <c r="G397" s="29" t="s">
        <v>1622</v>
      </c>
      <c r="H397" s="29" t="s">
        <v>458</v>
      </c>
      <c r="I397" s="29" t="s">
        <v>459</v>
      </c>
      <c r="J397" s="29" t="s">
        <v>460</v>
      </c>
      <c r="K397" s="26" t="s">
        <v>459</v>
      </c>
      <c r="P397" s="25">
        <v>0</v>
      </c>
      <c r="Q397" s="25">
        <v>990</v>
      </c>
      <c r="V397" s="25">
        <v>0</v>
      </c>
      <c r="W397" s="25">
        <v>990</v>
      </c>
      <c r="AB397" s="25">
        <v>0</v>
      </c>
      <c r="AC397" s="25">
        <v>990</v>
      </c>
      <c r="AH397" s="25">
        <v>0</v>
      </c>
      <c r="AI397" s="25">
        <v>990</v>
      </c>
      <c r="AJ397" s="25">
        <v>0</v>
      </c>
      <c r="AK397" s="31">
        <f t="shared" si="13"/>
        <v>0</v>
      </c>
      <c r="AL397" s="25">
        <v>3960</v>
      </c>
    </row>
    <row r="398" spans="1:38">
      <c r="A398" s="29" t="s">
        <v>452</v>
      </c>
      <c r="B398" s="29" t="s">
        <v>1631</v>
      </c>
      <c r="C398" s="29" t="s">
        <v>1632</v>
      </c>
      <c r="D398" s="29" t="s">
        <v>2615</v>
      </c>
      <c r="E398" s="29" t="s">
        <v>2616</v>
      </c>
      <c r="F398" s="29" t="str">
        <f t="shared" si="12"/>
        <v>양천</v>
      </c>
      <c r="G398" s="29" t="s">
        <v>1633</v>
      </c>
      <c r="H398" s="29" t="s">
        <v>458</v>
      </c>
      <c r="I398" s="29" t="s">
        <v>459</v>
      </c>
      <c r="J398" s="29" t="s">
        <v>460</v>
      </c>
      <c r="K398" s="26" t="s">
        <v>459</v>
      </c>
      <c r="P398" s="25">
        <v>0</v>
      </c>
      <c r="Q398" s="25">
        <v>990</v>
      </c>
      <c r="V398" s="25">
        <v>0</v>
      </c>
      <c r="W398" s="25">
        <v>990</v>
      </c>
      <c r="AB398" s="25">
        <v>0</v>
      </c>
      <c r="AC398" s="25">
        <v>990</v>
      </c>
      <c r="AH398" s="25">
        <v>0</v>
      </c>
      <c r="AI398" s="25">
        <v>990</v>
      </c>
      <c r="AJ398" s="25">
        <v>0</v>
      </c>
      <c r="AK398" s="31">
        <f t="shared" si="13"/>
        <v>0</v>
      </c>
      <c r="AL398" s="25">
        <v>3960</v>
      </c>
    </row>
    <row r="399" spans="1:38">
      <c r="A399" s="29" t="s">
        <v>452</v>
      </c>
      <c r="B399" s="29" t="s">
        <v>1634</v>
      </c>
      <c r="C399" s="29" t="s">
        <v>1635</v>
      </c>
      <c r="D399" s="29" t="s">
        <v>2615</v>
      </c>
      <c r="E399" s="29" t="s">
        <v>2616</v>
      </c>
      <c r="F399" s="29" t="str">
        <f t="shared" si="12"/>
        <v>양천</v>
      </c>
      <c r="G399" s="29" t="s">
        <v>1636</v>
      </c>
      <c r="H399" s="29" t="s">
        <v>458</v>
      </c>
      <c r="I399" s="29" t="s">
        <v>459</v>
      </c>
      <c r="J399" s="29" t="s">
        <v>460</v>
      </c>
      <c r="K399" s="26" t="s">
        <v>459</v>
      </c>
      <c r="P399" s="25">
        <v>0</v>
      </c>
      <c r="Q399" s="25">
        <v>990</v>
      </c>
      <c r="V399" s="25">
        <v>0</v>
      </c>
      <c r="W399" s="25">
        <v>990</v>
      </c>
      <c r="AB399" s="25">
        <v>0</v>
      </c>
      <c r="AC399" s="25">
        <v>990</v>
      </c>
      <c r="AH399" s="25">
        <v>0</v>
      </c>
      <c r="AI399" s="25">
        <v>990</v>
      </c>
      <c r="AJ399" s="25">
        <v>0</v>
      </c>
      <c r="AK399" s="31">
        <f t="shared" si="13"/>
        <v>0</v>
      </c>
      <c r="AL399" s="25">
        <v>3960</v>
      </c>
    </row>
    <row r="400" spans="1:38">
      <c r="A400" s="29" t="s">
        <v>452</v>
      </c>
      <c r="B400" s="29" t="s">
        <v>1637</v>
      </c>
      <c r="C400" s="29" t="s">
        <v>1638</v>
      </c>
      <c r="D400" s="29" t="s">
        <v>2615</v>
      </c>
      <c r="E400" s="29" t="s">
        <v>2616</v>
      </c>
      <c r="F400" s="29" t="str">
        <f t="shared" si="12"/>
        <v>양천</v>
      </c>
      <c r="G400" s="29" t="s">
        <v>1639</v>
      </c>
      <c r="H400" s="29" t="s">
        <v>458</v>
      </c>
      <c r="I400" s="29" t="s">
        <v>459</v>
      </c>
      <c r="J400" s="29" t="s">
        <v>460</v>
      </c>
      <c r="K400" s="26" t="s">
        <v>459</v>
      </c>
      <c r="P400" s="25">
        <v>0</v>
      </c>
      <c r="Q400" s="25">
        <v>990</v>
      </c>
      <c r="V400" s="25">
        <v>0</v>
      </c>
      <c r="W400" s="25">
        <v>990</v>
      </c>
      <c r="AB400" s="25">
        <v>0</v>
      </c>
      <c r="AC400" s="25">
        <v>990</v>
      </c>
      <c r="AH400" s="25">
        <v>0</v>
      </c>
      <c r="AI400" s="25">
        <v>990</v>
      </c>
      <c r="AJ400" s="25">
        <v>0</v>
      </c>
      <c r="AK400" s="31">
        <f t="shared" si="13"/>
        <v>0</v>
      </c>
      <c r="AL400" s="25">
        <v>3960</v>
      </c>
    </row>
    <row r="401" spans="1:38">
      <c r="A401" s="29" t="s">
        <v>452</v>
      </c>
      <c r="B401" s="29" t="s">
        <v>1640</v>
      </c>
      <c r="C401" s="29" t="s">
        <v>1641</v>
      </c>
      <c r="D401" s="29" t="s">
        <v>2615</v>
      </c>
      <c r="E401" s="29" t="s">
        <v>2616</v>
      </c>
      <c r="F401" s="29" t="str">
        <f t="shared" si="12"/>
        <v>양천</v>
      </c>
      <c r="G401" s="29" t="s">
        <v>1642</v>
      </c>
      <c r="H401" s="29" t="s">
        <v>458</v>
      </c>
      <c r="I401" s="29" t="s">
        <v>459</v>
      </c>
      <c r="J401" s="29" t="s">
        <v>460</v>
      </c>
      <c r="K401" s="26" t="s">
        <v>459</v>
      </c>
      <c r="P401" s="25">
        <v>0</v>
      </c>
      <c r="Q401" s="25">
        <v>990</v>
      </c>
      <c r="V401" s="25">
        <v>0</v>
      </c>
      <c r="W401" s="25">
        <v>990</v>
      </c>
      <c r="AB401" s="25">
        <v>0</v>
      </c>
      <c r="AC401" s="25">
        <v>990</v>
      </c>
      <c r="AH401" s="25">
        <v>0</v>
      </c>
      <c r="AI401" s="25">
        <v>990</v>
      </c>
      <c r="AJ401" s="25">
        <v>0</v>
      </c>
      <c r="AK401" s="31">
        <f t="shared" si="13"/>
        <v>0</v>
      </c>
      <c r="AL401" s="25">
        <v>3960</v>
      </c>
    </row>
    <row r="402" spans="1:38">
      <c r="A402" s="29" t="s">
        <v>452</v>
      </c>
      <c r="B402" s="29" t="s">
        <v>1643</v>
      </c>
      <c r="C402" s="29" t="s">
        <v>1644</v>
      </c>
      <c r="D402" s="29" t="s">
        <v>2615</v>
      </c>
      <c r="E402" s="29" t="s">
        <v>2616</v>
      </c>
      <c r="F402" s="29" t="str">
        <f t="shared" si="12"/>
        <v>양천</v>
      </c>
      <c r="G402" s="29" t="s">
        <v>1622</v>
      </c>
      <c r="H402" s="29" t="s">
        <v>458</v>
      </c>
      <c r="I402" s="29" t="s">
        <v>459</v>
      </c>
      <c r="J402" s="29" t="s">
        <v>460</v>
      </c>
      <c r="K402" s="26" t="s">
        <v>459</v>
      </c>
      <c r="P402" s="25">
        <v>0</v>
      </c>
      <c r="Q402" s="25">
        <v>990</v>
      </c>
      <c r="V402" s="25">
        <v>0</v>
      </c>
      <c r="W402" s="25">
        <v>990</v>
      </c>
      <c r="AB402" s="25">
        <v>0</v>
      </c>
      <c r="AC402" s="25">
        <v>990</v>
      </c>
      <c r="AH402" s="25">
        <v>0</v>
      </c>
      <c r="AI402" s="25">
        <v>990</v>
      </c>
      <c r="AJ402" s="25">
        <v>0</v>
      </c>
      <c r="AK402" s="31">
        <f t="shared" si="13"/>
        <v>0</v>
      </c>
      <c r="AL402" s="25">
        <v>3960</v>
      </c>
    </row>
    <row r="403" spans="1:38">
      <c r="A403" s="29" t="s">
        <v>452</v>
      </c>
      <c r="B403" s="29" t="s">
        <v>1645</v>
      </c>
      <c r="C403" s="29" t="s">
        <v>1646</v>
      </c>
      <c r="D403" s="29" t="s">
        <v>2615</v>
      </c>
      <c r="E403" s="29" t="s">
        <v>2616</v>
      </c>
      <c r="F403" s="29" t="str">
        <f t="shared" si="12"/>
        <v>양천</v>
      </c>
      <c r="G403" s="29" t="s">
        <v>1647</v>
      </c>
      <c r="H403" s="29" t="s">
        <v>458</v>
      </c>
      <c r="I403" s="29" t="s">
        <v>459</v>
      </c>
      <c r="J403" s="29" t="s">
        <v>460</v>
      </c>
      <c r="K403" s="26" t="s">
        <v>459</v>
      </c>
      <c r="P403" s="25">
        <v>0</v>
      </c>
      <c r="Q403" s="25">
        <v>990</v>
      </c>
      <c r="V403" s="25">
        <v>0</v>
      </c>
      <c r="W403" s="25">
        <v>990</v>
      </c>
      <c r="AB403" s="25">
        <v>0</v>
      </c>
      <c r="AC403" s="25">
        <v>990</v>
      </c>
      <c r="AH403" s="25">
        <v>0</v>
      </c>
      <c r="AI403" s="25">
        <v>990</v>
      </c>
      <c r="AJ403" s="25">
        <v>0</v>
      </c>
      <c r="AK403" s="31">
        <f t="shared" si="13"/>
        <v>0</v>
      </c>
      <c r="AL403" s="25">
        <v>3960</v>
      </c>
    </row>
    <row r="404" spans="1:38">
      <c r="A404" s="29" t="s">
        <v>452</v>
      </c>
      <c r="B404" s="29" t="s">
        <v>1648</v>
      </c>
      <c r="C404" s="29" t="s">
        <v>1649</v>
      </c>
      <c r="D404" s="29" t="s">
        <v>2615</v>
      </c>
      <c r="E404" s="29" t="s">
        <v>2616</v>
      </c>
      <c r="F404" s="29" t="str">
        <f t="shared" si="12"/>
        <v>양천</v>
      </c>
      <c r="G404" s="29" t="s">
        <v>1650</v>
      </c>
      <c r="H404" s="29" t="s">
        <v>458</v>
      </c>
      <c r="I404" s="29" t="s">
        <v>459</v>
      </c>
      <c r="J404" s="29" t="s">
        <v>460</v>
      </c>
      <c r="K404" s="26" t="s">
        <v>459</v>
      </c>
      <c r="P404" s="25">
        <v>0</v>
      </c>
      <c r="Q404" s="25">
        <v>990</v>
      </c>
      <c r="V404" s="25">
        <v>0</v>
      </c>
      <c r="W404" s="25">
        <v>990</v>
      </c>
      <c r="AB404" s="25">
        <v>0</v>
      </c>
      <c r="AC404" s="25">
        <v>990</v>
      </c>
      <c r="AH404" s="25">
        <v>0</v>
      </c>
      <c r="AI404" s="25">
        <v>990</v>
      </c>
      <c r="AJ404" s="25">
        <v>0</v>
      </c>
      <c r="AK404" s="31">
        <f t="shared" si="13"/>
        <v>0</v>
      </c>
      <c r="AL404" s="25">
        <v>3960</v>
      </c>
    </row>
    <row r="405" spans="1:38">
      <c r="A405" s="29" t="s">
        <v>452</v>
      </c>
      <c r="B405" s="29" t="s">
        <v>1651</v>
      </c>
      <c r="C405" s="29" t="s">
        <v>1652</v>
      </c>
      <c r="D405" s="29" t="s">
        <v>2615</v>
      </c>
      <c r="E405" s="29" t="s">
        <v>2616</v>
      </c>
      <c r="F405" s="29" t="str">
        <f t="shared" si="12"/>
        <v>양천</v>
      </c>
      <c r="G405" s="29" t="s">
        <v>1653</v>
      </c>
      <c r="H405" s="29" t="s">
        <v>458</v>
      </c>
      <c r="I405" s="29" t="s">
        <v>459</v>
      </c>
      <c r="J405" s="29" t="s">
        <v>460</v>
      </c>
      <c r="K405" s="26" t="s">
        <v>459</v>
      </c>
      <c r="P405" s="25">
        <v>0</v>
      </c>
      <c r="Q405" s="25">
        <v>990</v>
      </c>
      <c r="V405" s="25">
        <v>0</v>
      </c>
      <c r="W405" s="25">
        <v>990</v>
      </c>
      <c r="AB405" s="25">
        <v>0</v>
      </c>
      <c r="AC405" s="25">
        <v>990</v>
      </c>
      <c r="AH405" s="25">
        <v>0</v>
      </c>
      <c r="AI405" s="25">
        <v>990</v>
      </c>
      <c r="AJ405" s="25">
        <v>0</v>
      </c>
      <c r="AK405" s="31">
        <f t="shared" si="13"/>
        <v>0</v>
      </c>
      <c r="AL405" s="25">
        <v>3960</v>
      </c>
    </row>
    <row r="406" spans="1:38">
      <c r="A406" s="29" t="s">
        <v>452</v>
      </c>
      <c r="B406" s="29" t="s">
        <v>1654</v>
      </c>
      <c r="C406" s="29" t="s">
        <v>1655</v>
      </c>
      <c r="D406" s="29" t="s">
        <v>2615</v>
      </c>
      <c r="E406" s="29" t="s">
        <v>2616</v>
      </c>
      <c r="F406" s="29" t="str">
        <f t="shared" si="12"/>
        <v>양천</v>
      </c>
      <c r="G406" s="29" t="s">
        <v>1625</v>
      </c>
      <c r="H406" s="29" t="s">
        <v>458</v>
      </c>
      <c r="I406" s="29" t="s">
        <v>459</v>
      </c>
      <c r="J406" s="29" t="s">
        <v>460</v>
      </c>
      <c r="K406" s="26" t="s">
        <v>459</v>
      </c>
      <c r="P406" s="25">
        <v>0</v>
      </c>
      <c r="Q406" s="25">
        <v>990</v>
      </c>
      <c r="V406" s="25">
        <v>0</v>
      </c>
      <c r="W406" s="25">
        <v>990</v>
      </c>
      <c r="AB406" s="25">
        <v>0</v>
      </c>
      <c r="AC406" s="25">
        <v>990</v>
      </c>
      <c r="AH406" s="25">
        <v>0</v>
      </c>
      <c r="AI406" s="25">
        <v>990</v>
      </c>
      <c r="AJ406" s="25">
        <v>0</v>
      </c>
      <c r="AK406" s="31">
        <f t="shared" si="13"/>
        <v>0</v>
      </c>
      <c r="AL406" s="25">
        <v>3960</v>
      </c>
    </row>
    <row r="407" spans="1:38">
      <c r="A407" s="29" t="s">
        <v>452</v>
      </c>
      <c r="B407" s="29" t="s">
        <v>1656</v>
      </c>
      <c r="C407" s="29" t="s">
        <v>1657</v>
      </c>
      <c r="D407" s="29" t="s">
        <v>2615</v>
      </c>
      <c r="E407" s="29" t="s">
        <v>2616</v>
      </c>
      <c r="F407" s="29" t="str">
        <f t="shared" si="12"/>
        <v>양천</v>
      </c>
      <c r="G407" s="29" t="s">
        <v>1622</v>
      </c>
      <c r="H407" s="29" t="s">
        <v>458</v>
      </c>
      <c r="I407" s="29" t="s">
        <v>459</v>
      </c>
      <c r="J407" s="29" t="s">
        <v>460</v>
      </c>
      <c r="K407" s="26" t="s">
        <v>459</v>
      </c>
      <c r="P407" s="25">
        <v>0</v>
      </c>
      <c r="Q407" s="25">
        <v>990</v>
      </c>
      <c r="V407" s="25">
        <v>0</v>
      </c>
      <c r="W407" s="25">
        <v>990</v>
      </c>
      <c r="AB407" s="25">
        <v>0</v>
      </c>
      <c r="AC407" s="25">
        <v>990</v>
      </c>
      <c r="AH407" s="25">
        <v>0</v>
      </c>
      <c r="AI407" s="25">
        <v>990</v>
      </c>
      <c r="AJ407" s="25">
        <v>0</v>
      </c>
      <c r="AK407" s="31">
        <f t="shared" si="13"/>
        <v>0</v>
      </c>
      <c r="AL407" s="25">
        <v>3960</v>
      </c>
    </row>
    <row r="408" spans="1:38">
      <c r="A408" s="29" t="s">
        <v>452</v>
      </c>
      <c r="B408" s="29" t="s">
        <v>1658</v>
      </c>
      <c r="C408" s="29" t="s">
        <v>1659</v>
      </c>
      <c r="D408" s="29" t="s">
        <v>2615</v>
      </c>
      <c r="E408" s="29" t="s">
        <v>2616</v>
      </c>
      <c r="F408" s="29" t="str">
        <f t="shared" si="12"/>
        <v>양천</v>
      </c>
      <c r="G408" s="29" t="s">
        <v>1622</v>
      </c>
      <c r="H408" s="29" t="s">
        <v>458</v>
      </c>
      <c r="I408" s="29" t="s">
        <v>459</v>
      </c>
      <c r="J408" s="29" t="s">
        <v>460</v>
      </c>
      <c r="K408" s="26" t="s">
        <v>459</v>
      </c>
      <c r="P408" s="25">
        <v>0</v>
      </c>
      <c r="Q408" s="25">
        <v>990</v>
      </c>
      <c r="V408" s="25">
        <v>0</v>
      </c>
      <c r="W408" s="25">
        <v>990</v>
      </c>
      <c r="AB408" s="25">
        <v>0</v>
      </c>
      <c r="AC408" s="25">
        <v>990</v>
      </c>
      <c r="AH408" s="25">
        <v>0</v>
      </c>
      <c r="AI408" s="25">
        <v>990</v>
      </c>
      <c r="AJ408" s="25">
        <v>0</v>
      </c>
      <c r="AK408" s="31">
        <f t="shared" si="13"/>
        <v>0</v>
      </c>
      <c r="AL408" s="25">
        <v>3960</v>
      </c>
    </row>
    <row r="409" spans="1:38">
      <c r="A409" s="29" t="s">
        <v>452</v>
      </c>
      <c r="B409" s="29" t="s">
        <v>1660</v>
      </c>
      <c r="C409" s="29" t="s">
        <v>1661</v>
      </c>
      <c r="D409" s="29" t="s">
        <v>2615</v>
      </c>
      <c r="E409" s="29" t="s">
        <v>2616</v>
      </c>
      <c r="F409" s="29" t="str">
        <f t="shared" si="12"/>
        <v>양천</v>
      </c>
      <c r="G409" s="29" t="s">
        <v>1662</v>
      </c>
      <c r="H409" s="29" t="s">
        <v>458</v>
      </c>
      <c r="I409" s="29" t="s">
        <v>459</v>
      </c>
      <c r="J409" s="29" t="s">
        <v>460</v>
      </c>
      <c r="K409" s="26" t="s">
        <v>459</v>
      </c>
      <c r="P409" s="25">
        <v>0</v>
      </c>
      <c r="Q409" s="25">
        <v>990</v>
      </c>
      <c r="V409" s="25">
        <v>0</v>
      </c>
      <c r="W409" s="25">
        <v>990</v>
      </c>
      <c r="AB409" s="25">
        <v>0</v>
      </c>
      <c r="AC409" s="25">
        <v>990</v>
      </c>
      <c r="AH409" s="25">
        <v>0</v>
      </c>
      <c r="AI409" s="25">
        <v>990</v>
      </c>
      <c r="AJ409" s="25">
        <v>0</v>
      </c>
      <c r="AK409" s="31">
        <f t="shared" si="13"/>
        <v>0</v>
      </c>
      <c r="AL409" s="25">
        <v>3960</v>
      </c>
    </row>
    <row r="410" spans="1:38">
      <c r="A410" s="29" t="s">
        <v>452</v>
      </c>
      <c r="B410" s="29" t="s">
        <v>1663</v>
      </c>
      <c r="C410" s="29" t="s">
        <v>1664</v>
      </c>
      <c r="D410" s="29" t="s">
        <v>2615</v>
      </c>
      <c r="E410" s="29" t="s">
        <v>2616</v>
      </c>
      <c r="F410" s="29" t="str">
        <f t="shared" si="12"/>
        <v>양천</v>
      </c>
      <c r="G410" s="29" t="s">
        <v>1665</v>
      </c>
      <c r="H410" s="29" t="s">
        <v>458</v>
      </c>
      <c r="I410" s="29" t="s">
        <v>459</v>
      </c>
      <c r="J410" s="29" t="s">
        <v>460</v>
      </c>
      <c r="K410" s="26" t="s">
        <v>459</v>
      </c>
      <c r="P410" s="25">
        <v>0</v>
      </c>
      <c r="Q410" s="25">
        <v>990</v>
      </c>
      <c r="V410" s="25">
        <v>0</v>
      </c>
      <c r="W410" s="25">
        <v>990</v>
      </c>
      <c r="AB410" s="25">
        <v>0</v>
      </c>
      <c r="AC410" s="25">
        <v>990</v>
      </c>
      <c r="AH410" s="25">
        <v>0</v>
      </c>
      <c r="AI410" s="25">
        <v>990</v>
      </c>
      <c r="AJ410" s="25">
        <v>0</v>
      </c>
      <c r="AK410" s="31">
        <f t="shared" si="13"/>
        <v>0</v>
      </c>
      <c r="AL410" s="25">
        <v>3960</v>
      </c>
    </row>
    <row r="411" spans="1:38">
      <c r="A411" s="29" t="s">
        <v>452</v>
      </c>
      <c r="B411" s="29" t="s">
        <v>1666</v>
      </c>
      <c r="C411" s="29" t="s">
        <v>1667</v>
      </c>
      <c r="D411" s="29" t="s">
        <v>2615</v>
      </c>
      <c r="E411" s="29" t="s">
        <v>2616</v>
      </c>
      <c r="F411" s="29" t="str">
        <f t="shared" si="12"/>
        <v>양천</v>
      </c>
      <c r="G411" s="29" t="s">
        <v>1668</v>
      </c>
      <c r="H411" s="29" t="s">
        <v>458</v>
      </c>
      <c r="I411" s="29" t="s">
        <v>459</v>
      </c>
      <c r="J411" s="29" t="s">
        <v>460</v>
      </c>
      <c r="K411" s="26" t="s">
        <v>459</v>
      </c>
      <c r="P411" s="25">
        <v>0</v>
      </c>
      <c r="Q411" s="25">
        <v>0</v>
      </c>
      <c r="V411" s="25">
        <v>0</v>
      </c>
      <c r="W411" s="25">
        <v>0</v>
      </c>
      <c r="AB411" s="25">
        <v>0</v>
      </c>
      <c r="AC411" s="25">
        <v>0</v>
      </c>
      <c r="AH411" s="25">
        <v>0</v>
      </c>
      <c r="AI411" s="25">
        <v>0</v>
      </c>
      <c r="AJ411" s="25">
        <v>0</v>
      </c>
      <c r="AK411" s="31">
        <f t="shared" si="13"/>
        <v>0</v>
      </c>
      <c r="AL411" s="25">
        <v>0</v>
      </c>
    </row>
    <row r="412" spans="1:38">
      <c r="A412" s="29" t="s">
        <v>452</v>
      </c>
      <c r="B412" s="29" t="s">
        <v>1669</v>
      </c>
      <c r="C412" s="29" t="s">
        <v>1157</v>
      </c>
      <c r="D412" s="29" t="s">
        <v>2615</v>
      </c>
      <c r="E412" s="29" t="s">
        <v>2616</v>
      </c>
      <c r="F412" s="29" t="str">
        <f t="shared" si="12"/>
        <v>양천</v>
      </c>
      <c r="G412" s="29" t="s">
        <v>1670</v>
      </c>
      <c r="H412" s="29" t="s">
        <v>458</v>
      </c>
      <c r="I412" s="29" t="s">
        <v>459</v>
      </c>
      <c r="J412" s="29" t="s">
        <v>460</v>
      </c>
      <c r="K412" s="26" t="s">
        <v>459</v>
      </c>
      <c r="P412" s="25">
        <v>0</v>
      </c>
      <c r="Q412" s="25">
        <v>990</v>
      </c>
      <c r="V412" s="25">
        <v>0</v>
      </c>
      <c r="W412" s="25">
        <v>990</v>
      </c>
      <c r="AB412" s="25">
        <v>0</v>
      </c>
      <c r="AC412" s="25">
        <v>990</v>
      </c>
      <c r="AH412" s="25">
        <v>0</v>
      </c>
      <c r="AI412" s="25">
        <v>990</v>
      </c>
      <c r="AJ412" s="25">
        <v>0</v>
      </c>
      <c r="AK412" s="31">
        <f t="shared" si="13"/>
        <v>0</v>
      </c>
      <c r="AL412" s="25">
        <v>3960</v>
      </c>
    </row>
    <row r="413" spans="1:38">
      <c r="A413" s="29" t="s">
        <v>452</v>
      </c>
      <c r="B413" s="29" t="s">
        <v>1671</v>
      </c>
      <c r="C413" s="29" t="s">
        <v>1672</v>
      </c>
      <c r="D413" s="29" t="s">
        <v>2615</v>
      </c>
      <c r="E413" s="29" t="s">
        <v>2616</v>
      </c>
      <c r="F413" s="29" t="str">
        <f t="shared" si="12"/>
        <v>양천</v>
      </c>
      <c r="G413" s="29" t="s">
        <v>1673</v>
      </c>
      <c r="H413" s="29" t="s">
        <v>458</v>
      </c>
      <c r="I413" s="29" t="s">
        <v>459</v>
      </c>
      <c r="J413" s="29" t="s">
        <v>460</v>
      </c>
      <c r="K413" s="26" t="s">
        <v>459</v>
      </c>
      <c r="P413" s="25">
        <v>0</v>
      </c>
      <c r="Q413" s="25">
        <v>990</v>
      </c>
      <c r="V413" s="25">
        <v>0</v>
      </c>
      <c r="W413" s="25">
        <v>0</v>
      </c>
      <c r="AB413" s="25">
        <v>0</v>
      </c>
      <c r="AC413" s="25">
        <v>0</v>
      </c>
      <c r="AH413" s="25">
        <v>0</v>
      </c>
      <c r="AI413" s="25">
        <v>0</v>
      </c>
      <c r="AJ413" s="25">
        <v>0</v>
      </c>
      <c r="AK413" s="31">
        <f t="shared" si="13"/>
        <v>0</v>
      </c>
      <c r="AL413" s="25">
        <v>990</v>
      </c>
    </row>
    <row r="414" spans="1:38">
      <c r="A414" s="29" t="s">
        <v>452</v>
      </c>
      <c r="B414" s="29" t="s">
        <v>1674</v>
      </c>
      <c r="C414" s="29" t="s">
        <v>1675</v>
      </c>
      <c r="D414" s="29" t="s">
        <v>2615</v>
      </c>
      <c r="E414" s="29" t="s">
        <v>2616</v>
      </c>
      <c r="F414" s="29" t="str">
        <f t="shared" si="12"/>
        <v>양천</v>
      </c>
      <c r="G414" s="29" t="s">
        <v>1676</v>
      </c>
      <c r="H414" s="29" t="s">
        <v>458</v>
      </c>
      <c r="I414" s="29" t="s">
        <v>459</v>
      </c>
      <c r="J414" s="29" t="s">
        <v>460</v>
      </c>
      <c r="K414" s="26" t="s">
        <v>459</v>
      </c>
      <c r="P414" s="25">
        <v>0</v>
      </c>
      <c r="Q414" s="25">
        <v>990</v>
      </c>
      <c r="V414" s="25">
        <v>0</v>
      </c>
      <c r="W414" s="25">
        <v>990</v>
      </c>
      <c r="AB414" s="25">
        <v>0</v>
      </c>
      <c r="AC414" s="25">
        <v>990</v>
      </c>
      <c r="AH414" s="25">
        <v>0</v>
      </c>
      <c r="AI414" s="25">
        <v>990</v>
      </c>
      <c r="AJ414" s="25">
        <v>0</v>
      </c>
      <c r="AK414" s="31">
        <f t="shared" si="13"/>
        <v>0</v>
      </c>
      <c r="AL414" s="25">
        <v>3960</v>
      </c>
    </row>
    <row r="415" spans="1:38">
      <c r="A415" s="29" t="s">
        <v>452</v>
      </c>
      <c r="B415" s="29" t="s">
        <v>1677</v>
      </c>
      <c r="C415" s="29" t="s">
        <v>1678</v>
      </c>
      <c r="D415" s="29" t="s">
        <v>2615</v>
      </c>
      <c r="E415" s="29" t="s">
        <v>2616</v>
      </c>
      <c r="F415" s="29" t="str">
        <f t="shared" si="12"/>
        <v>양천</v>
      </c>
      <c r="G415" s="29" t="s">
        <v>1679</v>
      </c>
      <c r="H415" s="29" t="s">
        <v>458</v>
      </c>
      <c r="I415" s="29" t="s">
        <v>459</v>
      </c>
      <c r="J415" s="29" t="s">
        <v>460</v>
      </c>
      <c r="K415" s="26" t="s">
        <v>459</v>
      </c>
      <c r="P415" s="25">
        <v>0</v>
      </c>
      <c r="Q415" s="25">
        <v>990</v>
      </c>
      <c r="V415" s="25">
        <v>0</v>
      </c>
      <c r="W415" s="25">
        <v>990</v>
      </c>
      <c r="AB415" s="25">
        <v>0</v>
      </c>
      <c r="AC415" s="25">
        <v>990</v>
      </c>
      <c r="AH415" s="25">
        <v>0</v>
      </c>
      <c r="AI415" s="25">
        <v>990</v>
      </c>
      <c r="AJ415" s="25">
        <v>0</v>
      </c>
      <c r="AK415" s="31">
        <f t="shared" si="13"/>
        <v>0</v>
      </c>
      <c r="AL415" s="25">
        <v>3960</v>
      </c>
    </row>
    <row r="416" spans="1:38">
      <c r="A416" s="29" t="s">
        <v>452</v>
      </c>
      <c r="B416" s="29" t="s">
        <v>1680</v>
      </c>
      <c r="C416" s="29" t="s">
        <v>1681</v>
      </c>
      <c r="D416" s="29" t="s">
        <v>2615</v>
      </c>
      <c r="E416" s="29" t="s">
        <v>2616</v>
      </c>
      <c r="F416" s="29" t="str">
        <f t="shared" si="12"/>
        <v>양천</v>
      </c>
      <c r="G416" s="29" t="s">
        <v>1665</v>
      </c>
      <c r="H416" s="29" t="s">
        <v>458</v>
      </c>
      <c r="I416" s="29" t="s">
        <v>459</v>
      </c>
      <c r="J416" s="29" t="s">
        <v>460</v>
      </c>
      <c r="K416" s="26" t="s">
        <v>459</v>
      </c>
      <c r="P416" s="25">
        <v>0</v>
      </c>
      <c r="Q416" s="25">
        <v>990</v>
      </c>
      <c r="V416" s="25">
        <v>0</v>
      </c>
      <c r="W416" s="25">
        <v>990</v>
      </c>
      <c r="AB416" s="25">
        <v>0</v>
      </c>
      <c r="AC416" s="25">
        <v>990</v>
      </c>
      <c r="AH416" s="25">
        <v>0</v>
      </c>
      <c r="AI416" s="25">
        <v>990</v>
      </c>
      <c r="AJ416" s="25">
        <v>0</v>
      </c>
      <c r="AK416" s="31">
        <f t="shared" si="13"/>
        <v>0</v>
      </c>
      <c r="AL416" s="25">
        <v>3960</v>
      </c>
    </row>
    <row r="417" spans="1:38">
      <c r="A417" s="29" t="s">
        <v>452</v>
      </c>
      <c r="B417" s="29" t="s">
        <v>1682</v>
      </c>
      <c r="C417" s="29" t="s">
        <v>1683</v>
      </c>
      <c r="D417" s="29" t="s">
        <v>2615</v>
      </c>
      <c r="E417" s="29" t="s">
        <v>2616</v>
      </c>
      <c r="F417" s="29" t="str">
        <f t="shared" si="12"/>
        <v>양천</v>
      </c>
      <c r="G417" s="29" t="s">
        <v>1684</v>
      </c>
      <c r="H417" s="29" t="s">
        <v>458</v>
      </c>
      <c r="I417" s="29" t="s">
        <v>459</v>
      </c>
      <c r="J417" s="29" t="s">
        <v>460</v>
      </c>
      <c r="K417" s="26" t="s">
        <v>459</v>
      </c>
      <c r="P417" s="25">
        <v>0</v>
      </c>
      <c r="Q417" s="25">
        <v>990</v>
      </c>
      <c r="V417" s="25">
        <v>0</v>
      </c>
      <c r="W417" s="25">
        <v>990</v>
      </c>
      <c r="AB417" s="25">
        <v>0</v>
      </c>
      <c r="AC417" s="25">
        <v>990</v>
      </c>
      <c r="AH417" s="25">
        <v>0</v>
      </c>
      <c r="AI417" s="25">
        <v>990</v>
      </c>
      <c r="AJ417" s="25">
        <v>0</v>
      </c>
      <c r="AK417" s="31">
        <f t="shared" si="13"/>
        <v>0</v>
      </c>
      <c r="AL417" s="25">
        <v>3960</v>
      </c>
    </row>
    <row r="418" spans="1:38">
      <c r="A418" s="29" t="s">
        <v>452</v>
      </c>
      <c r="B418" s="29" t="s">
        <v>1685</v>
      </c>
      <c r="C418" s="29" t="s">
        <v>1686</v>
      </c>
      <c r="D418" s="29" t="s">
        <v>2615</v>
      </c>
      <c r="E418" s="29" t="s">
        <v>2616</v>
      </c>
      <c r="F418" s="29" t="str">
        <f t="shared" si="12"/>
        <v>양천</v>
      </c>
      <c r="G418" s="29" t="s">
        <v>1687</v>
      </c>
      <c r="H418" s="29" t="s">
        <v>458</v>
      </c>
      <c r="I418" s="29" t="s">
        <v>459</v>
      </c>
      <c r="J418" s="29" t="s">
        <v>460</v>
      </c>
      <c r="K418" s="26" t="s">
        <v>459</v>
      </c>
      <c r="P418" s="25">
        <v>0</v>
      </c>
      <c r="Q418" s="25">
        <v>990</v>
      </c>
      <c r="V418" s="25">
        <v>0</v>
      </c>
      <c r="W418" s="25">
        <v>990</v>
      </c>
      <c r="AB418" s="25">
        <v>0</v>
      </c>
      <c r="AC418" s="25">
        <v>990</v>
      </c>
      <c r="AH418" s="25">
        <v>0</v>
      </c>
      <c r="AI418" s="25">
        <v>990</v>
      </c>
      <c r="AJ418" s="25">
        <v>0</v>
      </c>
      <c r="AK418" s="31">
        <f t="shared" si="13"/>
        <v>0</v>
      </c>
      <c r="AL418" s="25">
        <v>3960</v>
      </c>
    </row>
    <row r="419" spans="1:38">
      <c r="A419" s="29" t="s">
        <v>452</v>
      </c>
      <c r="B419" s="29" t="s">
        <v>1688</v>
      </c>
      <c r="C419" s="29" t="s">
        <v>1689</v>
      </c>
      <c r="D419" s="29" t="s">
        <v>2615</v>
      </c>
      <c r="E419" s="29" t="s">
        <v>2616</v>
      </c>
      <c r="F419" s="29" t="str">
        <f t="shared" si="12"/>
        <v>양천</v>
      </c>
      <c r="G419" s="29" t="s">
        <v>1690</v>
      </c>
      <c r="H419" s="29" t="s">
        <v>458</v>
      </c>
      <c r="I419" s="29" t="s">
        <v>459</v>
      </c>
      <c r="J419" s="29" t="s">
        <v>460</v>
      </c>
      <c r="K419" s="26" t="s">
        <v>459</v>
      </c>
      <c r="P419" s="25">
        <v>0</v>
      </c>
      <c r="Q419" s="25">
        <v>990</v>
      </c>
      <c r="V419" s="25">
        <v>0</v>
      </c>
      <c r="W419" s="25">
        <v>990</v>
      </c>
      <c r="AB419" s="25">
        <v>0</v>
      </c>
      <c r="AC419" s="25">
        <v>990</v>
      </c>
      <c r="AH419" s="25">
        <v>0</v>
      </c>
      <c r="AI419" s="25">
        <v>990</v>
      </c>
      <c r="AJ419" s="25">
        <v>0</v>
      </c>
      <c r="AK419" s="31">
        <f t="shared" si="13"/>
        <v>0</v>
      </c>
      <c r="AL419" s="25">
        <v>3960</v>
      </c>
    </row>
    <row r="420" spans="1:38">
      <c r="A420" s="29" t="s">
        <v>452</v>
      </c>
      <c r="B420" s="29" t="s">
        <v>1691</v>
      </c>
      <c r="C420" s="29" t="s">
        <v>1692</v>
      </c>
      <c r="D420" s="29" t="s">
        <v>2615</v>
      </c>
      <c r="E420" s="29" t="s">
        <v>2616</v>
      </c>
      <c r="F420" s="29" t="str">
        <f t="shared" si="12"/>
        <v>양천</v>
      </c>
      <c r="G420" s="29" t="s">
        <v>1693</v>
      </c>
      <c r="H420" s="29" t="s">
        <v>458</v>
      </c>
      <c r="I420" s="29" t="s">
        <v>459</v>
      </c>
      <c r="J420" s="29" t="s">
        <v>460</v>
      </c>
      <c r="K420" s="26" t="s">
        <v>459</v>
      </c>
      <c r="P420" s="25">
        <v>0</v>
      </c>
      <c r="Q420" s="25">
        <v>990</v>
      </c>
      <c r="V420" s="25">
        <v>0</v>
      </c>
      <c r="W420" s="25">
        <v>990</v>
      </c>
      <c r="AB420" s="25">
        <v>0</v>
      </c>
      <c r="AC420" s="25">
        <v>990</v>
      </c>
      <c r="AH420" s="25">
        <v>0</v>
      </c>
      <c r="AI420" s="25">
        <v>990</v>
      </c>
      <c r="AJ420" s="25">
        <v>0</v>
      </c>
      <c r="AK420" s="31">
        <f t="shared" si="13"/>
        <v>0</v>
      </c>
      <c r="AL420" s="25">
        <v>3960</v>
      </c>
    </row>
    <row r="421" spans="1:38">
      <c r="A421" s="29" t="s">
        <v>452</v>
      </c>
      <c r="B421" s="29" t="s">
        <v>1694</v>
      </c>
      <c r="C421" s="29" t="s">
        <v>1695</v>
      </c>
      <c r="D421" s="29" t="s">
        <v>2615</v>
      </c>
      <c r="E421" s="29" t="s">
        <v>2616</v>
      </c>
      <c r="F421" s="29" t="str">
        <f t="shared" si="12"/>
        <v>양천</v>
      </c>
      <c r="G421" s="29" t="s">
        <v>1696</v>
      </c>
      <c r="H421" s="29" t="s">
        <v>458</v>
      </c>
      <c r="I421" s="29" t="s">
        <v>459</v>
      </c>
      <c r="J421" s="29" t="s">
        <v>460</v>
      </c>
      <c r="K421" s="26" t="s">
        <v>459</v>
      </c>
      <c r="P421" s="25">
        <v>0</v>
      </c>
      <c r="Q421" s="25">
        <v>990</v>
      </c>
      <c r="V421" s="25">
        <v>0</v>
      </c>
      <c r="W421" s="25">
        <v>990</v>
      </c>
      <c r="AB421" s="25">
        <v>0</v>
      </c>
      <c r="AC421" s="25">
        <v>990</v>
      </c>
      <c r="AH421" s="25">
        <v>0</v>
      </c>
      <c r="AI421" s="25">
        <v>990</v>
      </c>
      <c r="AJ421" s="25">
        <v>0</v>
      </c>
      <c r="AK421" s="31">
        <f t="shared" si="13"/>
        <v>0</v>
      </c>
      <c r="AL421" s="25">
        <v>3960</v>
      </c>
    </row>
    <row r="422" spans="1:38">
      <c r="A422" s="29" t="s">
        <v>452</v>
      </c>
      <c r="B422" s="29" t="s">
        <v>1697</v>
      </c>
      <c r="C422" s="29" t="s">
        <v>1698</v>
      </c>
      <c r="D422" s="29" t="s">
        <v>2615</v>
      </c>
      <c r="E422" s="29" t="s">
        <v>2616</v>
      </c>
      <c r="F422" s="29" t="str">
        <f t="shared" si="12"/>
        <v>양천</v>
      </c>
      <c r="G422" s="29" t="s">
        <v>1699</v>
      </c>
      <c r="H422" s="29" t="s">
        <v>458</v>
      </c>
      <c r="I422" s="29" t="s">
        <v>459</v>
      </c>
      <c r="J422" s="29" t="s">
        <v>460</v>
      </c>
      <c r="K422" s="26" t="s">
        <v>459</v>
      </c>
      <c r="P422" s="25">
        <v>0</v>
      </c>
      <c r="Q422" s="25">
        <v>990</v>
      </c>
      <c r="V422" s="25">
        <v>0</v>
      </c>
      <c r="W422" s="25">
        <v>990</v>
      </c>
      <c r="AB422" s="25">
        <v>0</v>
      </c>
      <c r="AC422" s="25">
        <v>990</v>
      </c>
      <c r="AH422" s="25">
        <v>0</v>
      </c>
      <c r="AI422" s="25">
        <v>990</v>
      </c>
      <c r="AJ422" s="25">
        <v>0</v>
      </c>
      <c r="AK422" s="31">
        <f t="shared" si="13"/>
        <v>0</v>
      </c>
      <c r="AL422" s="25">
        <v>3960</v>
      </c>
    </row>
    <row r="423" spans="1:38">
      <c r="A423" s="29" t="s">
        <v>452</v>
      </c>
      <c r="B423" s="29" t="s">
        <v>1700</v>
      </c>
      <c r="C423" s="29" t="s">
        <v>1701</v>
      </c>
      <c r="D423" s="29" t="s">
        <v>2615</v>
      </c>
      <c r="E423" s="29" t="s">
        <v>2616</v>
      </c>
      <c r="F423" s="29" t="str">
        <f t="shared" si="12"/>
        <v>양천</v>
      </c>
      <c r="G423" s="29" t="s">
        <v>1702</v>
      </c>
      <c r="H423" s="29" t="s">
        <v>458</v>
      </c>
      <c r="I423" s="29" t="s">
        <v>459</v>
      </c>
      <c r="J423" s="29" t="s">
        <v>460</v>
      </c>
      <c r="K423" s="26" t="s">
        <v>459</v>
      </c>
      <c r="P423" s="25">
        <v>0</v>
      </c>
      <c r="Q423" s="25">
        <v>990</v>
      </c>
      <c r="V423" s="25">
        <v>0</v>
      </c>
      <c r="W423" s="25">
        <v>990</v>
      </c>
      <c r="AB423" s="25">
        <v>0</v>
      </c>
      <c r="AC423" s="25">
        <v>990</v>
      </c>
      <c r="AH423" s="25">
        <v>0</v>
      </c>
      <c r="AI423" s="25">
        <v>990</v>
      </c>
      <c r="AJ423" s="25">
        <v>0</v>
      </c>
      <c r="AK423" s="31">
        <f t="shared" si="13"/>
        <v>0</v>
      </c>
      <c r="AL423" s="25">
        <v>3960</v>
      </c>
    </row>
    <row r="424" spans="1:38">
      <c r="A424" s="29" t="s">
        <v>452</v>
      </c>
      <c r="B424" s="29" t="s">
        <v>1703</v>
      </c>
      <c r="C424" s="29" t="s">
        <v>1704</v>
      </c>
      <c r="D424" s="29" t="s">
        <v>2615</v>
      </c>
      <c r="E424" s="29" t="s">
        <v>2616</v>
      </c>
      <c r="F424" s="29" t="str">
        <f t="shared" si="12"/>
        <v>양천</v>
      </c>
      <c r="G424" s="29" t="s">
        <v>1705</v>
      </c>
      <c r="H424" s="29" t="s">
        <v>458</v>
      </c>
      <c r="I424" s="29" t="s">
        <v>459</v>
      </c>
      <c r="J424" s="29" t="s">
        <v>460</v>
      </c>
      <c r="K424" s="26" t="s">
        <v>459</v>
      </c>
      <c r="P424" s="25">
        <v>0</v>
      </c>
      <c r="Q424" s="25">
        <v>990</v>
      </c>
      <c r="V424" s="25">
        <v>0</v>
      </c>
      <c r="W424" s="25">
        <v>990</v>
      </c>
      <c r="AB424" s="25">
        <v>0</v>
      </c>
      <c r="AC424" s="25">
        <v>990</v>
      </c>
      <c r="AH424" s="25">
        <v>0</v>
      </c>
      <c r="AI424" s="25">
        <v>990</v>
      </c>
      <c r="AJ424" s="25">
        <v>0</v>
      </c>
      <c r="AK424" s="31">
        <f t="shared" si="13"/>
        <v>0</v>
      </c>
      <c r="AL424" s="25">
        <v>3960</v>
      </c>
    </row>
    <row r="425" spans="1:38">
      <c r="A425" s="29" t="s">
        <v>452</v>
      </c>
      <c r="B425" s="29" t="s">
        <v>1706</v>
      </c>
      <c r="C425" s="29" t="s">
        <v>1707</v>
      </c>
      <c r="D425" s="29" t="s">
        <v>2615</v>
      </c>
      <c r="E425" s="29" t="s">
        <v>2616</v>
      </c>
      <c r="F425" s="29" t="str">
        <f t="shared" si="12"/>
        <v>양천</v>
      </c>
      <c r="G425" s="29" t="s">
        <v>1708</v>
      </c>
      <c r="H425" s="29" t="s">
        <v>458</v>
      </c>
      <c r="I425" s="29" t="s">
        <v>459</v>
      </c>
      <c r="J425" s="29" t="s">
        <v>460</v>
      </c>
      <c r="K425" s="26" t="s">
        <v>459</v>
      </c>
      <c r="P425" s="25">
        <v>0</v>
      </c>
      <c r="Q425" s="25">
        <v>990</v>
      </c>
      <c r="V425" s="25">
        <v>0</v>
      </c>
      <c r="W425" s="25">
        <v>990</v>
      </c>
      <c r="AB425" s="25">
        <v>0</v>
      </c>
      <c r="AC425" s="25">
        <v>990</v>
      </c>
      <c r="AH425" s="25">
        <v>0</v>
      </c>
      <c r="AI425" s="25">
        <v>990</v>
      </c>
      <c r="AJ425" s="25">
        <v>0</v>
      </c>
      <c r="AK425" s="31">
        <f t="shared" si="13"/>
        <v>0</v>
      </c>
      <c r="AL425" s="25">
        <v>3960</v>
      </c>
    </row>
    <row r="426" spans="1:38">
      <c r="A426" s="29" t="s">
        <v>452</v>
      </c>
      <c r="B426" s="29" t="s">
        <v>1709</v>
      </c>
      <c r="C426" s="29" t="s">
        <v>1710</v>
      </c>
      <c r="D426" s="29" t="s">
        <v>2615</v>
      </c>
      <c r="E426" s="29" t="s">
        <v>2616</v>
      </c>
      <c r="F426" s="29" t="str">
        <f t="shared" si="12"/>
        <v>양천</v>
      </c>
      <c r="G426" s="29" t="s">
        <v>1711</v>
      </c>
      <c r="H426" s="29" t="s">
        <v>458</v>
      </c>
      <c r="I426" s="29" t="s">
        <v>459</v>
      </c>
      <c r="J426" s="29" t="s">
        <v>460</v>
      </c>
      <c r="K426" s="26" t="s">
        <v>459</v>
      </c>
      <c r="P426" s="25">
        <v>0</v>
      </c>
      <c r="Q426" s="25">
        <v>990</v>
      </c>
      <c r="V426" s="25">
        <v>0</v>
      </c>
      <c r="W426" s="25">
        <v>990</v>
      </c>
      <c r="AB426" s="25">
        <v>0</v>
      </c>
      <c r="AC426" s="25">
        <v>990</v>
      </c>
      <c r="AH426" s="25">
        <v>0</v>
      </c>
      <c r="AI426" s="25">
        <v>990</v>
      </c>
      <c r="AJ426" s="25">
        <v>0</v>
      </c>
      <c r="AK426" s="31">
        <f t="shared" si="13"/>
        <v>0</v>
      </c>
      <c r="AL426" s="25">
        <v>3960</v>
      </c>
    </row>
    <row r="427" spans="1:38">
      <c r="A427" s="29" t="s">
        <v>452</v>
      </c>
      <c r="B427" s="29" t="s">
        <v>1712</v>
      </c>
      <c r="C427" s="29" t="s">
        <v>1713</v>
      </c>
      <c r="D427" s="29" t="s">
        <v>2615</v>
      </c>
      <c r="E427" s="29" t="s">
        <v>2616</v>
      </c>
      <c r="F427" s="29" t="str">
        <f t="shared" si="12"/>
        <v>양천</v>
      </c>
      <c r="G427" s="29" t="s">
        <v>1714</v>
      </c>
      <c r="H427" s="29" t="s">
        <v>458</v>
      </c>
      <c r="I427" s="29" t="s">
        <v>459</v>
      </c>
      <c r="J427" s="29" t="s">
        <v>460</v>
      </c>
      <c r="K427" s="26" t="s">
        <v>459</v>
      </c>
      <c r="P427" s="25">
        <v>0</v>
      </c>
      <c r="Q427" s="25">
        <v>990</v>
      </c>
      <c r="V427" s="25">
        <v>0</v>
      </c>
      <c r="W427" s="25">
        <v>990</v>
      </c>
      <c r="AB427" s="25">
        <v>0</v>
      </c>
      <c r="AC427" s="25">
        <v>990</v>
      </c>
      <c r="AH427" s="25">
        <v>0</v>
      </c>
      <c r="AI427" s="25">
        <v>990</v>
      </c>
      <c r="AJ427" s="25">
        <v>0</v>
      </c>
      <c r="AK427" s="31">
        <f t="shared" si="13"/>
        <v>0</v>
      </c>
      <c r="AL427" s="25">
        <v>3960</v>
      </c>
    </row>
    <row r="428" spans="1:38">
      <c r="A428" s="29" t="s">
        <v>452</v>
      </c>
      <c r="B428" s="29" t="s">
        <v>1715</v>
      </c>
      <c r="C428" s="29" t="s">
        <v>1716</v>
      </c>
      <c r="D428" s="29" t="s">
        <v>2615</v>
      </c>
      <c r="E428" s="29" t="s">
        <v>2616</v>
      </c>
      <c r="F428" s="29" t="str">
        <f t="shared" si="12"/>
        <v>양천</v>
      </c>
      <c r="G428" s="29" t="s">
        <v>1717</v>
      </c>
      <c r="H428" s="29" t="s">
        <v>458</v>
      </c>
      <c r="I428" s="29" t="s">
        <v>459</v>
      </c>
      <c r="J428" s="29" t="s">
        <v>460</v>
      </c>
      <c r="K428" s="26" t="s">
        <v>459</v>
      </c>
      <c r="P428" s="25">
        <v>0</v>
      </c>
      <c r="Q428" s="25">
        <v>990</v>
      </c>
      <c r="V428" s="25">
        <v>0</v>
      </c>
      <c r="W428" s="25">
        <v>990</v>
      </c>
      <c r="AB428" s="25">
        <v>0</v>
      </c>
      <c r="AC428" s="25">
        <v>990</v>
      </c>
      <c r="AH428" s="25">
        <v>0</v>
      </c>
      <c r="AI428" s="25">
        <v>990</v>
      </c>
      <c r="AJ428" s="25">
        <v>0</v>
      </c>
      <c r="AK428" s="31">
        <f t="shared" si="13"/>
        <v>0</v>
      </c>
      <c r="AL428" s="25">
        <v>3960</v>
      </c>
    </row>
    <row r="429" spans="1:38">
      <c r="A429" s="29" t="s">
        <v>452</v>
      </c>
      <c r="B429" s="29" t="s">
        <v>1718</v>
      </c>
      <c r="C429" s="29" t="s">
        <v>1719</v>
      </c>
      <c r="D429" s="29" t="s">
        <v>2615</v>
      </c>
      <c r="E429" s="29" t="s">
        <v>2616</v>
      </c>
      <c r="F429" s="29" t="str">
        <f t="shared" si="12"/>
        <v>양천</v>
      </c>
      <c r="G429" s="29" t="s">
        <v>1720</v>
      </c>
      <c r="H429" s="29" t="s">
        <v>458</v>
      </c>
      <c r="I429" s="29" t="s">
        <v>459</v>
      </c>
      <c r="J429" s="29" t="s">
        <v>460</v>
      </c>
      <c r="K429" s="26" t="s">
        <v>459</v>
      </c>
      <c r="P429" s="25">
        <v>0</v>
      </c>
      <c r="Q429" s="25">
        <v>0</v>
      </c>
      <c r="V429" s="25">
        <v>0</v>
      </c>
      <c r="W429" s="25">
        <v>0</v>
      </c>
      <c r="AB429" s="25">
        <v>0</v>
      </c>
      <c r="AC429" s="25">
        <v>0</v>
      </c>
      <c r="AH429" s="25">
        <v>0</v>
      </c>
      <c r="AI429" s="25">
        <v>0</v>
      </c>
      <c r="AJ429" s="25">
        <v>0</v>
      </c>
      <c r="AK429" s="31">
        <f t="shared" si="13"/>
        <v>0</v>
      </c>
      <c r="AL429" s="25">
        <v>0</v>
      </c>
    </row>
    <row r="430" spans="1:38">
      <c r="A430" s="29" t="s">
        <v>452</v>
      </c>
      <c r="B430" s="29" t="s">
        <v>1721</v>
      </c>
      <c r="C430" s="29" t="s">
        <v>1722</v>
      </c>
      <c r="D430" s="29" t="s">
        <v>2615</v>
      </c>
      <c r="E430" s="29" t="s">
        <v>2616</v>
      </c>
      <c r="F430" s="29" t="str">
        <f t="shared" si="12"/>
        <v>양천</v>
      </c>
      <c r="G430" s="29" t="s">
        <v>1723</v>
      </c>
      <c r="H430" s="29" t="s">
        <v>458</v>
      </c>
      <c r="I430" s="29" t="s">
        <v>459</v>
      </c>
      <c r="J430" s="29" t="s">
        <v>460</v>
      </c>
      <c r="K430" s="26" t="s">
        <v>459</v>
      </c>
      <c r="P430" s="25">
        <v>0</v>
      </c>
      <c r="Q430" s="25">
        <v>990</v>
      </c>
      <c r="V430" s="25">
        <v>0</v>
      </c>
      <c r="W430" s="25">
        <v>990</v>
      </c>
      <c r="AB430" s="25">
        <v>0</v>
      </c>
      <c r="AC430" s="25">
        <v>990</v>
      </c>
      <c r="AH430" s="25">
        <v>0</v>
      </c>
      <c r="AI430" s="25">
        <v>990</v>
      </c>
      <c r="AJ430" s="25">
        <v>0</v>
      </c>
      <c r="AK430" s="31">
        <f t="shared" si="13"/>
        <v>0</v>
      </c>
      <c r="AL430" s="25">
        <v>3960</v>
      </c>
    </row>
    <row r="431" spans="1:38">
      <c r="A431" s="29" t="s">
        <v>452</v>
      </c>
      <c r="B431" s="29" t="s">
        <v>1724</v>
      </c>
      <c r="C431" s="29" t="s">
        <v>1725</v>
      </c>
      <c r="D431" s="29" t="s">
        <v>2615</v>
      </c>
      <c r="E431" s="29" t="s">
        <v>2616</v>
      </c>
      <c r="F431" s="29" t="str">
        <f t="shared" si="12"/>
        <v>양천</v>
      </c>
      <c r="G431" s="29" t="s">
        <v>1726</v>
      </c>
      <c r="H431" s="29" t="s">
        <v>458</v>
      </c>
      <c r="I431" s="29" t="s">
        <v>459</v>
      </c>
      <c r="J431" s="29" t="s">
        <v>460</v>
      </c>
      <c r="K431" s="26" t="s">
        <v>459</v>
      </c>
      <c r="P431" s="25">
        <v>0</v>
      </c>
      <c r="Q431" s="25">
        <v>990</v>
      </c>
      <c r="V431" s="25">
        <v>0</v>
      </c>
      <c r="W431" s="25">
        <v>990</v>
      </c>
      <c r="AB431" s="25">
        <v>0</v>
      </c>
      <c r="AC431" s="25">
        <v>990</v>
      </c>
      <c r="AH431" s="25">
        <v>0</v>
      </c>
      <c r="AI431" s="25">
        <v>990</v>
      </c>
      <c r="AJ431" s="25">
        <v>0</v>
      </c>
      <c r="AK431" s="31">
        <f t="shared" si="13"/>
        <v>0</v>
      </c>
      <c r="AL431" s="25">
        <v>3960</v>
      </c>
    </row>
    <row r="432" spans="1:38">
      <c r="A432" s="29" t="s">
        <v>452</v>
      </c>
      <c r="B432" s="29" t="s">
        <v>1727</v>
      </c>
      <c r="C432" s="29" t="s">
        <v>1728</v>
      </c>
      <c r="D432" s="29" t="s">
        <v>2615</v>
      </c>
      <c r="E432" s="29" t="s">
        <v>2616</v>
      </c>
      <c r="F432" s="29" t="str">
        <f t="shared" si="12"/>
        <v>양천</v>
      </c>
      <c r="G432" s="29" t="s">
        <v>1729</v>
      </c>
      <c r="H432" s="29" t="s">
        <v>458</v>
      </c>
      <c r="I432" s="29" t="s">
        <v>459</v>
      </c>
      <c r="J432" s="29" t="s">
        <v>460</v>
      </c>
      <c r="K432" s="26" t="s">
        <v>459</v>
      </c>
      <c r="P432" s="25">
        <v>0</v>
      </c>
      <c r="Q432" s="25">
        <v>990</v>
      </c>
      <c r="V432" s="25">
        <v>0</v>
      </c>
      <c r="W432" s="25">
        <v>990</v>
      </c>
      <c r="AB432" s="25">
        <v>0</v>
      </c>
      <c r="AC432" s="25">
        <v>990</v>
      </c>
      <c r="AH432" s="25">
        <v>0</v>
      </c>
      <c r="AI432" s="25">
        <v>990</v>
      </c>
      <c r="AJ432" s="25">
        <v>0</v>
      </c>
      <c r="AK432" s="31">
        <f t="shared" si="13"/>
        <v>0</v>
      </c>
      <c r="AL432" s="25">
        <v>3960</v>
      </c>
    </row>
    <row r="433" spans="1:38">
      <c r="A433" s="29" t="s">
        <v>452</v>
      </c>
      <c r="B433" s="29" t="s">
        <v>1730</v>
      </c>
      <c r="C433" s="29" t="s">
        <v>1731</v>
      </c>
      <c r="D433" s="29" t="s">
        <v>2615</v>
      </c>
      <c r="E433" s="29" t="s">
        <v>2616</v>
      </c>
      <c r="F433" s="29" t="str">
        <f t="shared" si="12"/>
        <v>양천</v>
      </c>
      <c r="G433" s="29" t="s">
        <v>1732</v>
      </c>
      <c r="H433" s="29" t="s">
        <v>458</v>
      </c>
      <c r="I433" s="29" t="s">
        <v>459</v>
      </c>
      <c r="J433" s="29" t="s">
        <v>460</v>
      </c>
      <c r="K433" s="26" t="s">
        <v>459</v>
      </c>
      <c r="P433" s="25">
        <v>0</v>
      </c>
      <c r="Q433" s="25">
        <v>0</v>
      </c>
      <c r="V433" s="25">
        <v>0</v>
      </c>
      <c r="W433" s="25">
        <v>0</v>
      </c>
      <c r="AB433" s="25">
        <v>0</v>
      </c>
      <c r="AC433" s="25">
        <v>0</v>
      </c>
      <c r="AH433" s="25">
        <v>0</v>
      </c>
      <c r="AI433" s="25">
        <v>0</v>
      </c>
      <c r="AJ433" s="25">
        <v>0</v>
      </c>
      <c r="AK433" s="31">
        <f t="shared" si="13"/>
        <v>0</v>
      </c>
      <c r="AL433" s="25">
        <v>0</v>
      </c>
    </row>
    <row r="434" spans="1:38">
      <c r="A434" s="29" t="s">
        <v>452</v>
      </c>
      <c r="B434" s="29" t="s">
        <v>1733</v>
      </c>
      <c r="C434" s="29" t="s">
        <v>1734</v>
      </c>
      <c r="D434" s="29" t="s">
        <v>2615</v>
      </c>
      <c r="E434" s="29" t="s">
        <v>2616</v>
      </c>
      <c r="F434" s="29" t="str">
        <f t="shared" si="12"/>
        <v>양천</v>
      </c>
      <c r="G434" s="29" t="s">
        <v>1735</v>
      </c>
      <c r="H434" s="29" t="s">
        <v>458</v>
      </c>
      <c r="I434" s="29" t="s">
        <v>459</v>
      </c>
      <c r="J434" s="29" t="s">
        <v>460</v>
      </c>
      <c r="K434" s="26" t="s">
        <v>459</v>
      </c>
      <c r="P434" s="25">
        <v>0</v>
      </c>
      <c r="Q434" s="25">
        <v>990</v>
      </c>
      <c r="V434" s="25">
        <v>0</v>
      </c>
      <c r="W434" s="25">
        <v>990</v>
      </c>
      <c r="AB434" s="25">
        <v>0</v>
      </c>
      <c r="AC434" s="25">
        <v>990</v>
      </c>
      <c r="AH434" s="25">
        <v>0</v>
      </c>
      <c r="AI434" s="25">
        <v>990</v>
      </c>
      <c r="AJ434" s="25">
        <v>0</v>
      </c>
      <c r="AK434" s="31">
        <f t="shared" si="13"/>
        <v>0</v>
      </c>
      <c r="AL434" s="25">
        <v>3960</v>
      </c>
    </row>
    <row r="435" spans="1:38">
      <c r="A435" s="29" t="s">
        <v>452</v>
      </c>
      <c r="B435" s="29" t="s">
        <v>1736</v>
      </c>
      <c r="C435" s="29" t="s">
        <v>1737</v>
      </c>
      <c r="D435" s="29" t="s">
        <v>2615</v>
      </c>
      <c r="E435" s="29" t="s">
        <v>2616</v>
      </c>
      <c r="F435" s="29" t="str">
        <f t="shared" si="12"/>
        <v>양천</v>
      </c>
      <c r="G435" s="29" t="s">
        <v>1738</v>
      </c>
      <c r="H435" s="29" t="s">
        <v>458</v>
      </c>
      <c r="I435" s="29" t="s">
        <v>459</v>
      </c>
      <c r="J435" s="29" t="s">
        <v>460</v>
      </c>
      <c r="K435" s="26" t="s">
        <v>459</v>
      </c>
      <c r="P435" s="25">
        <v>0</v>
      </c>
      <c r="Q435" s="25">
        <v>990</v>
      </c>
      <c r="V435" s="25">
        <v>0</v>
      </c>
      <c r="W435" s="25">
        <v>990</v>
      </c>
      <c r="AB435" s="25">
        <v>0</v>
      </c>
      <c r="AC435" s="25">
        <v>990</v>
      </c>
      <c r="AH435" s="25">
        <v>0</v>
      </c>
      <c r="AI435" s="25">
        <v>990</v>
      </c>
      <c r="AJ435" s="25">
        <v>0</v>
      </c>
      <c r="AK435" s="31">
        <f t="shared" si="13"/>
        <v>0</v>
      </c>
      <c r="AL435" s="25">
        <v>3960</v>
      </c>
    </row>
    <row r="436" spans="1:38">
      <c r="A436" s="29" t="s">
        <v>452</v>
      </c>
      <c r="B436" s="29" t="s">
        <v>1739</v>
      </c>
      <c r="C436" s="29" t="s">
        <v>1740</v>
      </c>
      <c r="D436" s="29" t="s">
        <v>2615</v>
      </c>
      <c r="E436" s="29" t="s">
        <v>2616</v>
      </c>
      <c r="F436" s="29" t="str">
        <f t="shared" si="12"/>
        <v>양천</v>
      </c>
      <c r="G436" s="29" t="s">
        <v>1741</v>
      </c>
      <c r="H436" s="29" t="s">
        <v>458</v>
      </c>
      <c r="I436" s="29" t="s">
        <v>459</v>
      </c>
      <c r="J436" s="29" t="s">
        <v>460</v>
      </c>
      <c r="K436" s="26" t="s">
        <v>459</v>
      </c>
      <c r="P436" s="25">
        <v>0</v>
      </c>
      <c r="Q436" s="25">
        <v>990</v>
      </c>
      <c r="V436" s="25">
        <v>0</v>
      </c>
      <c r="W436" s="25">
        <v>990</v>
      </c>
      <c r="AB436" s="25">
        <v>0</v>
      </c>
      <c r="AC436" s="25">
        <v>990</v>
      </c>
      <c r="AH436" s="25">
        <v>0</v>
      </c>
      <c r="AI436" s="25">
        <v>990</v>
      </c>
      <c r="AJ436" s="25">
        <v>0</v>
      </c>
      <c r="AK436" s="31">
        <f t="shared" si="13"/>
        <v>0</v>
      </c>
      <c r="AL436" s="25">
        <v>3960</v>
      </c>
    </row>
    <row r="437" spans="1:38">
      <c r="A437" s="29" t="s">
        <v>452</v>
      </c>
      <c r="B437" s="29" t="s">
        <v>1742</v>
      </c>
      <c r="C437" s="29" t="s">
        <v>1743</v>
      </c>
      <c r="D437" s="29" t="s">
        <v>2615</v>
      </c>
      <c r="E437" s="29" t="s">
        <v>2616</v>
      </c>
      <c r="F437" s="29" t="str">
        <f t="shared" si="12"/>
        <v>양천</v>
      </c>
      <c r="G437" s="29" t="s">
        <v>1744</v>
      </c>
      <c r="H437" s="29" t="s">
        <v>458</v>
      </c>
      <c r="I437" s="29" t="s">
        <v>459</v>
      </c>
      <c r="J437" s="29" t="s">
        <v>460</v>
      </c>
      <c r="K437" s="26" t="s">
        <v>459</v>
      </c>
      <c r="P437" s="25">
        <v>0</v>
      </c>
      <c r="Q437" s="25">
        <v>990</v>
      </c>
      <c r="V437" s="25">
        <v>0</v>
      </c>
      <c r="W437" s="25">
        <v>990</v>
      </c>
      <c r="AB437" s="25">
        <v>0</v>
      </c>
      <c r="AC437" s="25">
        <v>990</v>
      </c>
      <c r="AH437" s="25">
        <v>0</v>
      </c>
      <c r="AI437" s="25">
        <v>990</v>
      </c>
      <c r="AJ437" s="25">
        <v>0</v>
      </c>
      <c r="AK437" s="31">
        <f t="shared" si="13"/>
        <v>0</v>
      </c>
      <c r="AL437" s="25">
        <v>3960</v>
      </c>
    </row>
    <row r="438" spans="1:38">
      <c r="A438" s="29" t="s">
        <v>452</v>
      </c>
      <c r="B438" s="29" t="s">
        <v>1745</v>
      </c>
      <c r="C438" s="29" t="s">
        <v>1746</v>
      </c>
      <c r="D438" s="29" t="s">
        <v>2615</v>
      </c>
      <c r="E438" s="29" t="s">
        <v>2616</v>
      </c>
      <c r="F438" s="29" t="str">
        <f t="shared" si="12"/>
        <v>양천</v>
      </c>
      <c r="G438" s="29" t="s">
        <v>1747</v>
      </c>
      <c r="H438" s="29" t="s">
        <v>458</v>
      </c>
      <c r="I438" s="29" t="s">
        <v>459</v>
      </c>
      <c r="J438" s="29" t="s">
        <v>460</v>
      </c>
      <c r="K438" s="26" t="s">
        <v>459</v>
      </c>
      <c r="P438" s="25">
        <v>0</v>
      </c>
      <c r="Q438" s="25">
        <v>990</v>
      </c>
      <c r="V438" s="25">
        <v>0</v>
      </c>
      <c r="W438" s="25">
        <v>990</v>
      </c>
      <c r="AB438" s="25">
        <v>0</v>
      </c>
      <c r="AC438" s="25">
        <v>990</v>
      </c>
      <c r="AH438" s="25">
        <v>0</v>
      </c>
      <c r="AI438" s="25">
        <v>990</v>
      </c>
      <c r="AJ438" s="25">
        <v>0</v>
      </c>
      <c r="AK438" s="31">
        <f t="shared" si="13"/>
        <v>0</v>
      </c>
      <c r="AL438" s="25">
        <v>3960</v>
      </c>
    </row>
    <row r="439" spans="1:38">
      <c r="A439" s="29" t="s">
        <v>452</v>
      </c>
      <c r="B439" s="29" t="s">
        <v>1748</v>
      </c>
      <c r="C439" s="29" t="s">
        <v>1749</v>
      </c>
      <c r="D439" s="29" t="s">
        <v>2615</v>
      </c>
      <c r="E439" s="29" t="s">
        <v>2616</v>
      </c>
      <c r="F439" s="29" t="str">
        <f t="shared" si="12"/>
        <v>양천</v>
      </c>
      <c r="G439" s="29" t="s">
        <v>1750</v>
      </c>
      <c r="H439" s="29" t="s">
        <v>458</v>
      </c>
      <c r="I439" s="29" t="s">
        <v>459</v>
      </c>
      <c r="J439" s="29" t="s">
        <v>460</v>
      </c>
      <c r="K439" s="26" t="s">
        <v>459</v>
      </c>
      <c r="P439" s="25">
        <v>0</v>
      </c>
      <c r="Q439" s="25">
        <v>990</v>
      </c>
      <c r="V439" s="25">
        <v>0</v>
      </c>
      <c r="W439" s="25">
        <v>990</v>
      </c>
      <c r="AB439" s="25">
        <v>0</v>
      </c>
      <c r="AC439" s="25">
        <v>990</v>
      </c>
      <c r="AH439" s="25">
        <v>0</v>
      </c>
      <c r="AI439" s="25">
        <v>990</v>
      </c>
      <c r="AJ439" s="25">
        <v>0</v>
      </c>
      <c r="AK439" s="31">
        <f t="shared" si="13"/>
        <v>0</v>
      </c>
      <c r="AL439" s="25">
        <v>3960</v>
      </c>
    </row>
    <row r="440" spans="1:38">
      <c r="A440" s="29" t="s">
        <v>452</v>
      </c>
      <c r="B440" s="29" t="s">
        <v>1751</v>
      </c>
      <c r="C440" s="29" t="s">
        <v>1752</v>
      </c>
      <c r="D440" s="29" t="s">
        <v>2615</v>
      </c>
      <c r="E440" s="29" t="s">
        <v>2616</v>
      </c>
      <c r="F440" s="29" t="str">
        <f t="shared" si="12"/>
        <v>양천</v>
      </c>
      <c r="G440" s="29" t="s">
        <v>1753</v>
      </c>
      <c r="H440" s="29" t="s">
        <v>458</v>
      </c>
      <c r="I440" s="29" t="s">
        <v>459</v>
      </c>
      <c r="J440" s="29" t="s">
        <v>460</v>
      </c>
      <c r="K440" s="26" t="s">
        <v>459</v>
      </c>
      <c r="P440" s="25">
        <v>0</v>
      </c>
      <c r="Q440" s="25">
        <v>990</v>
      </c>
      <c r="V440" s="25">
        <v>0</v>
      </c>
      <c r="W440" s="25">
        <v>990</v>
      </c>
      <c r="AB440" s="25">
        <v>0</v>
      </c>
      <c r="AC440" s="25">
        <v>990</v>
      </c>
      <c r="AH440" s="25">
        <v>0</v>
      </c>
      <c r="AI440" s="25">
        <v>990</v>
      </c>
      <c r="AJ440" s="25">
        <v>0</v>
      </c>
      <c r="AK440" s="31">
        <f t="shared" si="13"/>
        <v>0</v>
      </c>
      <c r="AL440" s="25">
        <v>3960</v>
      </c>
    </row>
    <row r="441" spans="1:38">
      <c r="A441" s="29" t="s">
        <v>452</v>
      </c>
      <c r="B441" s="29" t="s">
        <v>1754</v>
      </c>
      <c r="C441" s="29" t="s">
        <v>1755</v>
      </c>
      <c r="D441" s="29" t="s">
        <v>2615</v>
      </c>
      <c r="E441" s="29" t="s">
        <v>2616</v>
      </c>
      <c r="F441" s="29" t="str">
        <f t="shared" si="12"/>
        <v>양천</v>
      </c>
      <c r="G441" s="29" t="s">
        <v>1756</v>
      </c>
      <c r="H441" s="29" t="s">
        <v>458</v>
      </c>
      <c r="I441" s="29" t="s">
        <v>459</v>
      </c>
      <c r="J441" s="29" t="s">
        <v>460</v>
      </c>
      <c r="K441" s="26" t="s">
        <v>459</v>
      </c>
      <c r="P441" s="25">
        <v>0</v>
      </c>
      <c r="Q441" s="25">
        <v>990</v>
      </c>
      <c r="V441" s="25">
        <v>0</v>
      </c>
      <c r="W441" s="25">
        <v>990</v>
      </c>
      <c r="AB441" s="25">
        <v>0</v>
      </c>
      <c r="AC441" s="25">
        <v>990</v>
      </c>
      <c r="AH441" s="25">
        <v>0</v>
      </c>
      <c r="AI441" s="25">
        <v>990</v>
      </c>
      <c r="AJ441" s="25">
        <v>0</v>
      </c>
      <c r="AK441" s="31">
        <f t="shared" si="13"/>
        <v>0</v>
      </c>
      <c r="AL441" s="25">
        <v>3960</v>
      </c>
    </row>
    <row r="442" spans="1:38">
      <c r="A442" s="29" t="s">
        <v>452</v>
      </c>
      <c r="B442" s="29" t="s">
        <v>1757</v>
      </c>
      <c r="C442" s="29" t="s">
        <v>1758</v>
      </c>
      <c r="D442" s="29" t="s">
        <v>2617</v>
      </c>
      <c r="E442" s="29" t="s">
        <v>2618</v>
      </c>
      <c r="F442" s="29" t="str">
        <f t="shared" si="12"/>
        <v>신음</v>
      </c>
      <c r="G442" s="29" t="s">
        <v>1761</v>
      </c>
      <c r="H442" s="29" t="s">
        <v>458</v>
      </c>
      <c r="I442" s="29" t="s">
        <v>459</v>
      </c>
      <c r="J442" s="29" t="s">
        <v>460</v>
      </c>
      <c r="K442" s="26" t="s">
        <v>459</v>
      </c>
      <c r="P442" s="25">
        <v>18</v>
      </c>
      <c r="Q442" s="25">
        <v>4230</v>
      </c>
      <c r="V442" s="25">
        <v>18</v>
      </c>
      <c r="W442" s="25">
        <v>4230</v>
      </c>
      <c r="AB442" s="25">
        <v>18</v>
      </c>
      <c r="AC442" s="25">
        <v>4230</v>
      </c>
      <c r="AH442" s="25">
        <v>18</v>
      </c>
      <c r="AI442" s="25">
        <v>4230</v>
      </c>
      <c r="AJ442" s="25">
        <v>72</v>
      </c>
      <c r="AK442" s="31">
        <f t="shared" si="13"/>
        <v>0</v>
      </c>
      <c r="AL442" s="25">
        <v>16920</v>
      </c>
    </row>
    <row r="443" spans="1:38">
      <c r="A443" s="29" t="s">
        <v>452</v>
      </c>
      <c r="B443" s="29" t="s">
        <v>1762</v>
      </c>
      <c r="C443" s="29" t="s">
        <v>1763</v>
      </c>
      <c r="D443" s="29" t="s">
        <v>2617</v>
      </c>
      <c r="E443" s="29" t="s">
        <v>2618</v>
      </c>
      <c r="F443" s="29" t="str">
        <f t="shared" si="12"/>
        <v>신음</v>
      </c>
      <c r="G443" s="29" t="s">
        <v>1764</v>
      </c>
      <c r="H443" s="29" t="s">
        <v>458</v>
      </c>
      <c r="I443" s="29" t="s">
        <v>459</v>
      </c>
      <c r="J443" s="29" t="s">
        <v>460</v>
      </c>
      <c r="K443" s="26" t="s">
        <v>459</v>
      </c>
      <c r="P443" s="25">
        <v>42</v>
      </c>
      <c r="Q443" s="25">
        <v>8550</v>
      </c>
      <c r="V443" s="25">
        <v>42</v>
      </c>
      <c r="W443" s="25">
        <v>8550</v>
      </c>
      <c r="AB443" s="25">
        <v>42</v>
      </c>
      <c r="AC443" s="25">
        <v>8550</v>
      </c>
      <c r="AH443" s="25">
        <v>42</v>
      </c>
      <c r="AI443" s="25">
        <v>8550</v>
      </c>
      <c r="AJ443" s="25">
        <v>168</v>
      </c>
      <c r="AK443" s="31">
        <f t="shared" si="13"/>
        <v>0</v>
      </c>
      <c r="AL443" s="25">
        <v>34200</v>
      </c>
    </row>
    <row r="444" spans="1:38">
      <c r="A444" s="29" t="s">
        <v>452</v>
      </c>
      <c r="B444" s="29" t="s">
        <v>1765</v>
      </c>
      <c r="C444" s="29" t="s">
        <v>1766</v>
      </c>
      <c r="D444" s="29" t="s">
        <v>2617</v>
      </c>
      <c r="E444" s="29" t="s">
        <v>2618</v>
      </c>
      <c r="F444" s="29" t="str">
        <f t="shared" si="12"/>
        <v>신음</v>
      </c>
      <c r="G444" s="29" t="s">
        <v>1767</v>
      </c>
      <c r="H444" s="29" t="s">
        <v>458</v>
      </c>
      <c r="I444" s="29" t="s">
        <v>459</v>
      </c>
      <c r="J444" s="29" t="s">
        <v>460</v>
      </c>
      <c r="K444" s="26" t="s">
        <v>459</v>
      </c>
      <c r="P444" s="25">
        <v>24</v>
      </c>
      <c r="Q444" s="25">
        <v>5310</v>
      </c>
      <c r="V444" s="25">
        <v>24</v>
      </c>
      <c r="W444" s="25">
        <v>5310</v>
      </c>
      <c r="AB444" s="25">
        <v>24</v>
      </c>
      <c r="AC444" s="25">
        <v>5310</v>
      </c>
      <c r="AH444" s="25">
        <v>24</v>
      </c>
      <c r="AI444" s="25">
        <v>5310</v>
      </c>
      <c r="AJ444" s="25">
        <v>96</v>
      </c>
      <c r="AK444" s="31">
        <f t="shared" si="13"/>
        <v>0</v>
      </c>
      <c r="AL444" s="25">
        <v>21240</v>
      </c>
    </row>
    <row r="445" spans="1:38">
      <c r="A445" s="29" t="s">
        <v>452</v>
      </c>
      <c r="B445" s="29" t="s">
        <v>1768</v>
      </c>
      <c r="C445" s="29" t="s">
        <v>1769</v>
      </c>
      <c r="D445" s="29" t="s">
        <v>2617</v>
      </c>
      <c r="E445" s="29" t="s">
        <v>2618</v>
      </c>
      <c r="F445" s="29" t="str">
        <f t="shared" si="12"/>
        <v>신음</v>
      </c>
      <c r="G445" s="29" t="s">
        <v>1770</v>
      </c>
      <c r="H445" s="29" t="s">
        <v>458</v>
      </c>
      <c r="I445" s="29" t="s">
        <v>459</v>
      </c>
      <c r="J445" s="29" t="s">
        <v>460</v>
      </c>
      <c r="K445" s="26" t="s">
        <v>459</v>
      </c>
      <c r="P445" s="25">
        <v>12</v>
      </c>
      <c r="Q445" s="25">
        <v>3150</v>
      </c>
      <c r="V445" s="25">
        <v>12</v>
      </c>
      <c r="W445" s="25">
        <v>3150</v>
      </c>
      <c r="AB445" s="25">
        <v>12</v>
      </c>
      <c r="AC445" s="25">
        <v>3150</v>
      </c>
      <c r="AH445" s="25">
        <v>12</v>
      </c>
      <c r="AI445" s="25">
        <v>3150</v>
      </c>
      <c r="AJ445" s="25">
        <v>48</v>
      </c>
      <c r="AK445" s="31">
        <f t="shared" si="13"/>
        <v>0</v>
      </c>
      <c r="AL445" s="25">
        <v>12600</v>
      </c>
    </row>
    <row r="446" spans="1:38">
      <c r="A446" s="29" t="s">
        <v>452</v>
      </c>
      <c r="B446" s="29" t="s">
        <v>1771</v>
      </c>
      <c r="C446" s="29" t="s">
        <v>1772</v>
      </c>
      <c r="D446" s="29" t="s">
        <v>2617</v>
      </c>
      <c r="E446" s="29" t="s">
        <v>2618</v>
      </c>
      <c r="F446" s="29" t="str">
        <f t="shared" si="12"/>
        <v>신음</v>
      </c>
      <c r="G446" s="29" t="s">
        <v>1773</v>
      </c>
      <c r="H446" s="29" t="s">
        <v>458</v>
      </c>
      <c r="I446" s="29" t="s">
        <v>459</v>
      </c>
      <c r="J446" s="29" t="s">
        <v>460</v>
      </c>
      <c r="K446" s="26" t="s">
        <v>459</v>
      </c>
      <c r="P446" s="25">
        <v>24</v>
      </c>
      <c r="Q446" s="25">
        <v>0</v>
      </c>
      <c r="V446" s="25">
        <v>24</v>
      </c>
      <c r="W446" s="25">
        <v>0</v>
      </c>
      <c r="AB446" s="25">
        <v>24</v>
      </c>
      <c r="AC446" s="25">
        <v>0</v>
      </c>
      <c r="AH446" s="25">
        <v>24</v>
      </c>
      <c r="AI446" s="25">
        <v>0</v>
      </c>
      <c r="AJ446" s="25">
        <v>96</v>
      </c>
      <c r="AK446" s="31">
        <f t="shared" si="13"/>
        <v>0</v>
      </c>
      <c r="AL446" s="25">
        <v>0</v>
      </c>
    </row>
    <row r="447" spans="1:38">
      <c r="A447" s="29" t="s">
        <v>452</v>
      </c>
      <c r="B447" s="29" t="s">
        <v>1774</v>
      </c>
      <c r="C447" s="29" t="s">
        <v>1763</v>
      </c>
      <c r="D447" s="29" t="s">
        <v>2617</v>
      </c>
      <c r="E447" s="29" t="s">
        <v>2618</v>
      </c>
      <c r="F447" s="29" t="str">
        <f t="shared" si="12"/>
        <v>신음</v>
      </c>
      <c r="G447" s="29" t="s">
        <v>1764</v>
      </c>
      <c r="H447" s="29" t="s">
        <v>458</v>
      </c>
      <c r="I447" s="29" t="s">
        <v>459</v>
      </c>
      <c r="J447" s="29" t="s">
        <v>460</v>
      </c>
      <c r="K447" s="26" t="s">
        <v>459</v>
      </c>
      <c r="P447" s="25">
        <v>18</v>
      </c>
      <c r="Q447" s="25">
        <v>4230</v>
      </c>
      <c r="V447" s="25">
        <v>18</v>
      </c>
      <c r="W447" s="25">
        <v>4230</v>
      </c>
      <c r="AB447" s="25">
        <v>18</v>
      </c>
      <c r="AC447" s="25">
        <v>4230</v>
      </c>
      <c r="AH447" s="25">
        <v>18</v>
      </c>
      <c r="AI447" s="25">
        <v>4230</v>
      </c>
      <c r="AJ447" s="25">
        <v>72</v>
      </c>
      <c r="AK447" s="31">
        <f t="shared" si="13"/>
        <v>0</v>
      </c>
      <c r="AL447" s="25">
        <v>16920</v>
      </c>
    </row>
    <row r="448" spans="1:38">
      <c r="A448" s="29" t="s">
        <v>452</v>
      </c>
      <c r="B448" s="29" t="s">
        <v>1775</v>
      </c>
      <c r="C448" s="29" t="s">
        <v>1776</v>
      </c>
      <c r="D448" s="29" t="s">
        <v>2617</v>
      </c>
      <c r="E448" s="29" t="s">
        <v>2618</v>
      </c>
      <c r="F448" s="29" t="str">
        <f t="shared" si="12"/>
        <v>신음</v>
      </c>
      <c r="G448" s="29" t="s">
        <v>1777</v>
      </c>
      <c r="H448" s="29" t="s">
        <v>458</v>
      </c>
      <c r="I448" s="29" t="s">
        <v>459</v>
      </c>
      <c r="J448" s="29" t="s">
        <v>460</v>
      </c>
      <c r="K448" s="26" t="s">
        <v>459</v>
      </c>
      <c r="P448" s="25">
        <v>24</v>
      </c>
      <c r="Q448" s="25">
        <v>5310</v>
      </c>
      <c r="V448" s="25">
        <v>24</v>
      </c>
      <c r="W448" s="25">
        <v>5310</v>
      </c>
      <c r="AB448" s="25">
        <v>24</v>
      </c>
      <c r="AC448" s="25">
        <v>5310</v>
      </c>
      <c r="AH448" s="25">
        <v>24</v>
      </c>
      <c r="AI448" s="25">
        <v>5310</v>
      </c>
      <c r="AJ448" s="25">
        <v>96</v>
      </c>
      <c r="AK448" s="31">
        <f t="shared" si="13"/>
        <v>0</v>
      </c>
      <c r="AL448" s="25">
        <v>21240</v>
      </c>
    </row>
    <row r="449" spans="1:38">
      <c r="A449" s="29" t="s">
        <v>452</v>
      </c>
      <c r="B449" s="29" t="s">
        <v>1778</v>
      </c>
      <c r="C449" s="29" t="s">
        <v>1779</v>
      </c>
      <c r="D449" s="29" t="s">
        <v>2617</v>
      </c>
      <c r="E449" s="29" t="s">
        <v>2618</v>
      </c>
      <c r="F449" s="29" t="str">
        <f t="shared" si="12"/>
        <v>신음</v>
      </c>
      <c r="G449" s="29" t="s">
        <v>1780</v>
      </c>
      <c r="H449" s="29" t="s">
        <v>458</v>
      </c>
      <c r="I449" s="29" t="s">
        <v>459</v>
      </c>
      <c r="J449" s="29" t="s">
        <v>460</v>
      </c>
      <c r="K449" s="26" t="s">
        <v>459</v>
      </c>
      <c r="P449" s="25">
        <v>12</v>
      </c>
      <c r="Q449" s="25">
        <v>3150</v>
      </c>
      <c r="V449" s="25">
        <v>12</v>
      </c>
      <c r="W449" s="25">
        <v>3150</v>
      </c>
      <c r="AB449" s="25">
        <v>12</v>
      </c>
      <c r="AC449" s="25">
        <v>3150</v>
      </c>
      <c r="AH449" s="25">
        <v>12</v>
      </c>
      <c r="AI449" s="25">
        <v>3150</v>
      </c>
      <c r="AJ449" s="25">
        <v>48</v>
      </c>
      <c r="AK449" s="31">
        <f t="shared" si="13"/>
        <v>0</v>
      </c>
      <c r="AL449" s="25">
        <v>12600</v>
      </c>
    </row>
    <row r="450" spans="1:38">
      <c r="A450" s="29" t="s">
        <v>452</v>
      </c>
      <c r="B450" s="29" t="s">
        <v>1781</v>
      </c>
      <c r="C450" s="29" t="s">
        <v>1782</v>
      </c>
      <c r="D450" s="29" t="s">
        <v>2617</v>
      </c>
      <c r="E450" s="29" t="s">
        <v>2618</v>
      </c>
      <c r="F450" s="29" t="str">
        <f t="shared" si="12"/>
        <v>신음</v>
      </c>
      <c r="G450" s="29" t="s">
        <v>1783</v>
      </c>
      <c r="H450" s="29" t="s">
        <v>458</v>
      </c>
      <c r="I450" s="29" t="s">
        <v>459</v>
      </c>
      <c r="J450" s="29" t="s">
        <v>460</v>
      </c>
      <c r="K450" s="26" t="s">
        <v>459</v>
      </c>
      <c r="P450" s="25">
        <v>12</v>
      </c>
      <c r="Q450" s="25">
        <v>0</v>
      </c>
      <c r="V450" s="25">
        <v>12</v>
      </c>
      <c r="W450" s="25">
        <v>0</v>
      </c>
      <c r="AB450" s="25">
        <v>12</v>
      </c>
      <c r="AC450" s="25">
        <v>0</v>
      </c>
      <c r="AH450" s="25">
        <v>12</v>
      </c>
      <c r="AI450" s="25">
        <v>0</v>
      </c>
      <c r="AJ450" s="25">
        <v>48</v>
      </c>
      <c r="AK450" s="31">
        <f t="shared" si="13"/>
        <v>0</v>
      </c>
      <c r="AL450" s="25">
        <v>0</v>
      </c>
    </row>
    <row r="451" spans="1:38">
      <c r="A451" s="29" t="s">
        <v>452</v>
      </c>
      <c r="B451" s="29" t="s">
        <v>1784</v>
      </c>
      <c r="C451" s="29" t="s">
        <v>1785</v>
      </c>
      <c r="D451" s="29" t="s">
        <v>2617</v>
      </c>
      <c r="E451" s="29" t="s">
        <v>2618</v>
      </c>
      <c r="F451" s="29" t="str">
        <f t="shared" ref="F451:F513" si="14">LEFT(G451,2)</f>
        <v>신음</v>
      </c>
      <c r="G451" s="29" t="s">
        <v>1786</v>
      </c>
      <c r="H451" s="29" t="s">
        <v>458</v>
      </c>
      <c r="I451" s="29" t="s">
        <v>459</v>
      </c>
      <c r="J451" s="29" t="s">
        <v>460</v>
      </c>
      <c r="K451" s="26" t="s">
        <v>459</v>
      </c>
      <c r="P451" s="25">
        <v>42</v>
      </c>
      <c r="Q451" s="25">
        <v>8550</v>
      </c>
      <c r="V451" s="25">
        <v>42</v>
      </c>
      <c r="W451" s="25">
        <v>8550</v>
      </c>
      <c r="AB451" s="25">
        <v>42</v>
      </c>
      <c r="AC451" s="25">
        <v>8550</v>
      </c>
      <c r="AH451" s="25">
        <v>42</v>
      </c>
      <c r="AI451" s="25">
        <v>8550</v>
      </c>
      <c r="AJ451" s="25">
        <v>168</v>
      </c>
      <c r="AK451" s="31">
        <f t="shared" ref="AK451:AK513" si="15">IF(H451="산업용",AJ451,0)</f>
        <v>0</v>
      </c>
      <c r="AL451" s="25">
        <v>34200</v>
      </c>
    </row>
    <row r="452" spans="1:38">
      <c r="A452" s="29" t="s">
        <v>452</v>
      </c>
      <c r="B452" s="29" t="s">
        <v>1787</v>
      </c>
      <c r="C452" s="29" t="s">
        <v>1788</v>
      </c>
      <c r="D452" s="29" t="s">
        <v>2617</v>
      </c>
      <c r="E452" s="29" t="s">
        <v>2618</v>
      </c>
      <c r="F452" s="29" t="str">
        <f t="shared" si="14"/>
        <v>신음</v>
      </c>
      <c r="G452" s="29" t="s">
        <v>1789</v>
      </c>
      <c r="H452" s="29" t="s">
        <v>458</v>
      </c>
      <c r="I452" s="29" t="s">
        <v>459</v>
      </c>
      <c r="J452" s="29" t="s">
        <v>460</v>
      </c>
      <c r="K452" s="26" t="s">
        <v>459</v>
      </c>
      <c r="P452" s="25">
        <v>24</v>
      </c>
      <c r="Q452" s="25">
        <v>5310</v>
      </c>
      <c r="V452" s="25">
        <v>24</v>
      </c>
      <c r="W452" s="25">
        <v>5310</v>
      </c>
      <c r="AB452" s="25">
        <v>24</v>
      </c>
      <c r="AC452" s="25">
        <v>5310</v>
      </c>
      <c r="AH452" s="25">
        <v>24</v>
      </c>
      <c r="AI452" s="25">
        <v>5310</v>
      </c>
      <c r="AJ452" s="25">
        <v>96</v>
      </c>
      <c r="AK452" s="31">
        <f t="shared" si="15"/>
        <v>0</v>
      </c>
      <c r="AL452" s="25">
        <v>21240</v>
      </c>
    </row>
    <row r="453" spans="1:38">
      <c r="A453" s="29" t="s">
        <v>452</v>
      </c>
      <c r="B453" s="29" t="s">
        <v>1790</v>
      </c>
      <c r="C453" s="29" t="s">
        <v>1791</v>
      </c>
      <c r="D453" s="29" t="s">
        <v>2617</v>
      </c>
      <c r="E453" s="29" t="s">
        <v>2618</v>
      </c>
      <c r="F453" s="29" t="str">
        <f t="shared" si="14"/>
        <v>신음</v>
      </c>
      <c r="G453" s="29" t="s">
        <v>1792</v>
      </c>
      <c r="H453" s="29" t="s">
        <v>458</v>
      </c>
      <c r="I453" s="29" t="s">
        <v>459</v>
      </c>
      <c r="J453" s="29" t="s">
        <v>460</v>
      </c>
      <c r="K453" s="26" t="s">
        <v>459</v>
      </c>
      <c r="P453" s="25">
        <v>18</v>
      </c>
      <c r="Q453" s="25">
        <v>4230</v>
      </c>
      <c r="V453" s="25">
        <v>18</v>
      </c>
      <c r="W453" s="25">
        <v>4230</v>
      </c>
      <c r="AB453" s="25">
        <v>18</v>
      </c>
      <c r="AC453" s="25">
        <v>4230</v>
      </c>
      <c r="AH453" s="25">
        <v>18</v>
      </c>
      <c r="AI453" s="25">
        <v>4230</v>
      </c>
      <c r="AJ453" s="25">
        <v>72</v>
      </c>
      <c r="AK453" s="31">
        <f t="shared" si="15"/>
        <v>0</v>
      </c>
      <c r="AL453" s="25">
        <v>16920</v>
      </c>
    </row>
    <row r="454" spans="1:38">
      <c r="A454" s="29" t="s">
        <v>452</v>
      </c>
      <c r="B454" s="29" t="s">
        <v>1793</v>
      </c>
      <c r="C454" s="29" t="s">
        <v>1794</v>
      </c>
      <c r="D454" s="29" t="s">
        <v>2617</v>
      </c>
      <c r="E454" s="29" t="s">
        <v>2618</v>
      </c>
      <c r="F454" s="29" t="str">
        <f t="shared" si="14"/>
        <v>신음</v>
      </c>
      <c r="G454" s="29" t="s">
        <v>1792</v>
      </c>
      <c r="H454" s="29" t="s">
        <v>458</v>
      </c>
      <c r="I454" s="29" t="s">
        <v>459</v>
      </c>
      <c r="J454" s="29" t="s">
        <v>460</v>
      </c>
      <c r="K454" s="26" t="s">
        <v>459</v>
      </c>
      <c r="P454" s="25">
        <v>6</v>
      </c>
      <c r="Q454" s="25">
        <v>2070</v>
      </c>
      <c r="V454" s="25">
        <v>6</v>
      </c>
      <c r="W454" s="25">
        <v>2070</v>
      </c>
      <c r="AB454" s="25">
        <v>6</v>
      </c>
      <c r="AC454" s="25">
        <v>2070</v>
      </c>
      <c r="AH454" s="25">
        <v>6</v>
      </c>
      <c r="AI454" s="25">
        <v>0</v>
      </c>
      <c r="AJ454" s="25">
        <v>24</v>
      </c>
      <c r="AK454" s="31">
        <f t="shared" si="15"/>
        <v>0</v>
      </c>
      <c r="AL454" s="25">
        <v>6210</v>
      </c>
    </row>
    <row r="455" spans="1:38">
      <c r="A455" s="29" t="s">
        <v>452</v>
      </c>
      <c r="B455" s="29" t="s">
        <v>1795</v>
      </c>
      <c r="C455" s="29" t="s">
        <v>1796</v>
      </c>
      <c r="D455" s="29" t="s">
        <v>2617</v>
      </c>
      <c r="E455" s="29" t="s">
        <v>2618</v>
      </c>
      <c r="F455" s="29" t="str">
        <f t="shared" si="14"/>
        <v>신음</v>
      </c>
      <c r="G455" s="29" t="s">
        <v>1797</v>
      </c>
      <c r="H455" s="29" t="s">
        <v>458</v>
      </c>
      <c r="I455" s="29" t="s">
        <v>459</v>
      </c>
      <c r="J455" s="29" t="s">
        <v>460</v>
      </c>
      <c r="K455" s="26" t="s">
        <v>459</v>
      </c>
      <c r="P455" s="25">
        <v>18</v>
      </c>
      <c r="Q455" s="25">
        <v>4230</v>
      </c>
      <c r="V455" s="25">
        <v>18</v>
      </c>
      <c r="W455" s="25">
        <v>4230</v>
      </c>
      <c r="AB455" s="25">
        <v>18</v>
      </c>
      <c r="AC455" s="25">
        <v>4230</v>
      </c>
      <c r="AH455" s="25">
        <v>18</v>
      </c>
      <c r="AI455" s="25">
        <v>4230</v>
      </c>
      <c r="AJ455" s="25">
        <v>72</v>
      </c>
      <c r="AK455" s="31">
        <f t="shared" si="15"/>
        <v>0</v>
      </c>
      <c r="AL455" s="25">
        <v>16920</v>
      </c>
    </row>
    <row r="456" spans="1:38">
      <c r="A456" s="29" t="s">
        <v>452</v>
      </c>
      <c r="B456" s="29" t="s">
        <v>1798</v>
      </c>
      <c r="C456" s="29" t="s">
        <v>1799</v>
      </c>
      <c r="D456" s="29" t="s">
        <v>2617</v>
      </c>
      <c r="E456" s="29" t="s">
        <v>2618</v>
      </c>
      <c r="F456" s="29" t="str">
        <f t="shared" si="14"/>
        <v>신음</v>
      </c>
      <c r="G456" s="29" t="s">
        <v>1800</v>
      </c>
      <c r="H456" s="29" t="s">
        <v>458</v>
      </c>
      <c r="I456" s="29" t="s">
        <v>459</v>
      </c>
      <c r="J456" s="29" t="s">
        <v>460</v>
      </c>
      <c r="K456" s="26" t="s">
        <v>459</v>
      </c>
      <c r="P456" s="25">
        <v>36</v>
      </c>
      <c r="Q456" s="25">
        <v>7470</v>
      </c>
      <c r="V456" s="25">
        <v>36</v>
      </c>
      <c r="W456" s="25">
        <v>7470</v>
      </c>
      <c r="AB456" s="25">
        <v>36</v>
      </c>
      <c r="AC456" s="25">
        <v>7470</v>
      </c>
      <c r="AH456" s="25">
        <v>36</v>
      </c>
      <c r="AI456" s="25">
        <v>7470</v>
      </c>
      <c r="AJ456" s="25">
        <v>144</v>
      </c>
      <c r="AK456" s="31">
        <f t="shared" si="15"/>
        <v>0</v>
      </c>
      <c r="AL456" s="25">
        <v>29880</v>
      </c>
    </row>
    <row r="457" spans="1:38">
      <c r="A457" s="29" t="s">
        <v>452</v>
      </c>
      <c r="B457" s="29" t="s">
        <v>1801</v>
      </c>
      <c r="C457" s="29" t="s">
        <v>1802</v>
      </c>
      <c r="D457" s="29" t="s">
        <v>2617</v>
      </c>
      <c r="E457" s="29" t="s">
        <v>2618</v>
      </c>
      <c r="F457" s="29" t="str">
        <f t="shared" si="14"/>
        <v>신음</v>
      </c>
      <c r="G457" s="29" t="s">
        <v>1803</v>
      </c>
      <c r="H457" s="29" t="s">
        <v>458</v>
      </c>
      <c r="I457" s="29" t="s">
        <v>459</v>
      </c>
      <c r="J457" s="29" t="s">
        <v>460</v>
      </c>
      <c r="K457" s="26" t="s">
        <v>459</v>
      </c>
      <c r="P457" s="25">
        <v>18</v>
      </c>
      <c r="Q457" s="25">
        <v>4230</v>
      </c>
      <c r="V457" s="25">
        <v>18</v>
      </c>
      <c r="W457" s="25">
        <v>4230</v>
      </c>
      <c r="AB457" s="25">
        <v>18</v>
      </c>
      <c r="AC457" s="25">
        <v>4230</v>
      </c>
      <c r="AH457" s="25">
        <v>18</v>
      </c>
      <c r="AI457" s="25">
        <v>4230</v>
      </c>
      <c r="AJ457" s="25">
        <v>72</v>
      </c>
      <c r="AK457" s="31">
        <f t="shared" si="15"/>
        <v>0</v>
      </c>
      <c r="AL457" s="25">
        <v>16920</v>
      </c>
    </row>
    <row r="458" spans="1:38">
      <c r="A458" s="29" t="s">
        <v>452</v>
      </c>
      <c r="B458" s="29" t="s">
        <v>1804</v>
      </c>
      <c r="C458" s="29" t="s">
        <v>1805</v>
      </c>
      <c r="D458" s="29" t="s">
        <v>2617</v>
      </c>
      <c r="E458" s="29" t="s">
        <v>2618</v>
      </c>
      <c r="F458" s="29" t="str">
        <f t="shared" si="14"/>
        <v>신음</v>
      </c>
      <c r="G458" s="29" t="s">
        <v>1806</v>
      </c>
      <c r="H458" s="29" t="s">
        <v>458</v>
      </c>
      <c r="I458" s="29" t="s">
        <v>459</v>
      </c>
      <c r="J458" s="29" t="s">
        <v>460</v>
      </c>
      <c r="K458" s="26" t="s">
        <v>459</v>
      </c>
      <c r="P458" s="25">
        <v>24</v>
      </c>
      <c r="Q458" s="25">
        <v>0</v>
      </c>
      <c r="V458" s="25">
        <v>24</v>
      </c>
      <c r="W458" s="25">
        <v>0</v>
      </c>
      <c r="AB458" s="25">
        <v>24</v>
      </c>
      <c r="AC458" s="25">
        <v>0</v>
      </c>
      <c r="AH458" s="25">
        <v>24</v>
      </c>
      <c r="AI458" s="25">
        <v>0</v>
      </c>
      <c r="AJ458" s="25">
        <v>96</v>
      </c>
      <c r="AK458" s="31">
        <f t="shared" si="15"/>
        <v>0</v>
      </c>
      <c r="AL458" s="25">
        <v>0</v>
      </c>
    </row>
    <row r="459" spans="1:38">
      <c r="A459" s="29" t="s">
        <v>452</v>
      </c>
      <c r="B459" s="29" t="s">
        <v>1807</v>
      </c>
      <c r="C459" s="29" t="s">
        <v>1808</v>
      </c>
      <c r="D459" s="29" t="s">
        <v>2617</v>
      </c>
      <c r="E459" s="29" t="s">
        <v>2618</v>
      </c>
      <c r="F459" s="29" t="str">
        <f t="shared" si="14"/>
        <v>신음</v>
      </c>
      <c r="G459" s="29" t="s">
        <v>1792</v>
      </c>
      <c r="H459" s="29" t="s">
        <v>458</v>
      </c>
      <c r="I459" s="29" t="s">
        <v>459</v>
      </c>
      <c r="J459" s="29" t="s">
        <v>460</v>
      </c>
      <c r="K459" s="26" t="s">
        <v>459</v>
      </c>
      <c r="P459" s="25">
        <v>18</v>
      </c>
      <c r="Q459" s="25">
        <v>4230</v>
      </c>
      <c r="V459" s="25">
        <v>18</v>
      </c>
      <c r="W459" s="25">
        <v>4230</v>
      </c>
      <c r="AB459" s="25">
        <v>18</v>
      </c>
      <c r="AC459" s="25">
        <v>4230</v>
      </c>
      <c r="AH459" s="25">
        <v>18</v>
      </c>
      <c r="AI459" s="25">
        <v>4230</v>
      </c>
      <c r="AJ459" s="25">
        <v>72</v>
      </c>
      <c r="AK459" s="31">
        <f t="shared" si="15"/>
        <v>0</v>
      </c>
      <c r="AL459" s="25">
        <v>16920</v>
      </c>
    </row>
    <row r="460" spans="1:38">
      <c r="A460" s="29" t="s">
        <v>452</v>
      </c>
      <c r="B460" s="29" t="s">
        <v>1809</v>
      </c>
      <c r="C460" s="29" t="s">
        <v>1810</v>
      </c>
      <c r="D460" s="29" t="s">
        <v>2617</v>
      </c>
      <c r="E460" s="29" t="s">
        <v>2618</v>
      </c>
      <c r="F460" s="29" t="str">
        <f t="shared" si="14"/>
        <v>신음</v>
      </c>
      <c r="G460" s="29" t="s">
        <v>1811</v>
      </c>
      <c r="H460" s="29" t="s">
        <v>458</v>
      </c>
      <c r="I460" s="29" t="s">
        <v>459</v>
      </c>
      <c r="J460" s="29" t="s">
        <v>460</v>
      </c>
      <c r="K460" s="26" t="s">
        <v>459</v>
      </c>
      <c r="P460" s="25">
        <v>36</v>
      </c>
      <c r="Q460" s="25">
        <v>7470</v>
      </c>
      <c r="V460" s="25">
        <v>36</v>
      </c>
      <c r="W460" s="25">
        <v>7470</v>
      </c>
      <c r="AB460" s="25">
        <v>36</v>
      </c>
      <c r="AC460" s="25">
        <v>7470</v>
      </c>
      <c r="AH460" s="25">
        <v>36</v>
      </c>
      <c r="AI460" s="25">
        <v>7470</v>
      </c>
      <c r="AJ460" s="25">
        <v>144</v>
      </c>
      <c r="AK460" s="31">
        <f t="shared" si="15"/>
        <v>0</v>
      </c>
      <c r="AL460" s="25">
        <v>29880</v>
      </c>
    </row>
    <row r="461" spans="1:38">
      <c r="A461" s="29" t="s">
        <v>452</v>
      </c>
      <c r="B461" s="29" t="s">
        <v>1812</v>
      </c>
      <c r="C461" s="29" t="s">
        <v>1813</v>
      </c>
      <c r="D461" s="29" t="s">
        <v>2617</v>
      </c>
      <c r="E461" s="29" t="s">
        <v>2618</v>
      </c>
      <c r="F461" s="29" t="str">
        <f t="shared" si="14"/>
        <v>신음</v>
      </c>
      <c r="G461" s="29" t="s">
        <v>1814</v>
      </c>
      <c r="H461" s="29" t="s">
        <v>458</v>
      </c>
      <c r="I461" s="29" t="s">
        <v>459</v>
      </c>
      <c r="J461" s="29" t="s">
        <v>460</v>
      </c>
      <c r="K461" s="26" t="s">
        <v>459</v>
      </c>
      <c r="P461" s="25">
        <v>12</v>
      </c>
      <c r="Q461" s="25">
        <v>3150</v>
      </c>
      <c r="V461" s="25">
        <v>12</v>
      </c>
      <c r="W461" s="25">
        <v>3150</v>
      </c>
      <c r="AB461" s="25">
        <v>12</v>
      </c>
      <c r="AC461" s="25">
        <v>3150</v>
      </c>
      <c r="AH461" s="25">
        <v>12</v>
      </c>
      <c r="AI461" s="25">
        <v>3150</v>
      </c>
      <c r="AJ461" s="25">
        <v>48</v>
      </c>
      <c r="AK461" s="31">
        <f t="shared" si="15"/>
        <v>0</v>
      </c>
      <c r="AL461" s="25">
        <v>12600</v>
      </c>
    </row>
    <row r="462" spans="1:38">
      <c r="A462" s="29" t="s">
        <v>452</v>
      </c>
      <c r="B462" s="29" t="s">
        <v>1815</v>
      </c>
      <c r="C462" s="29" t="s">
        <v>1816</v>
      </c>
      <c r="D462" s="29" t="s">
        <v>2617</v>
      </c>
      <c r="E462" s="29" t="s">
        <v>2618</v>
      </c>
      <c r="F462" s="29" t="str">
        <f t="shared" si="14"/>
        <v>신음</v>
      </c>
      <c r="G462" s="29" t="s">
        <v>1817</v>
      </c>
      <c r="H462" s="29" t="s">
        <v>458</v>
      </c>
      <c r="I462" s="29" t="s">
        <v>459</v>
      </c>
      <c r="J462" s="29" t="s">
        <v>460</v>
      </c>
      <c r="K462" s="26" t="s">
        <v>459</v>
      </c>
      <c r="P462" s="25">
        <v>12</v>
      </c>
      <c r="Q462" s="25">
        <v>3150</v>
      </c>
      <c r="V462" s="25">
        <v>12</v>
      </c>
      <c r="W462" s="25">
        <v>3150</v>
      </c>
      <c r="AB462" s="25">
        <v>12</v>
      </c>
      <c r="AC462" s="25">
        <v>3150</v>
      </c>
      <c r="AH462" s="25">
        <v>12</v>
      </c>
      <c r="AI462" s="25">
        <v>3150</v>
      </c>
      <c r="AJ462" s="25">
        <v>48</v>
      </c>
      <c r="AK462" s="31">
        <f t="shared" si="15"/>
        <v>0</v>
      </c>
      <c r="AL462" s="25">
        <v>12600</v>
      </c>
    </row>
    <row r="463" spans="1:38">
      <c r="A463" s="29" t="s">
        <v>452</v>
      </c>
      <c r="B463" s="29" t="s">
        <v>1818</v>
      </c>
      <c r="C463" s="29" t="s">
        <v>1819</v>
      </c>
      <c r="D463" s="29" t="s">
        <v>2617</v>
      </c>
      <c r="E463" s="29" t="s">
        <v>2618</v>
      </c>
      <c r="F463" s="29" t="str">
        <f t="shared" si="14"/>
        <v>신음</v>
      </c>
      <c r="G463" s="29" t="s">
        <v>1820</v>
      </c>
      <c r="H463" s="29" t="s">
        <v>458</v>
      </c>
      <c r="I463" s="29" t="s">
        <v>459</v>
      </c>
      <c r="J463" s="29" t="s">
        <v>460</v>
      </c>
      <c r="K463" s="26" t="s">
        <v>459</v>
      </c>
      <c r="P463" s="25">
        <v>12</v>
      </c>
      <c r="Q463" s="25">
        <v>3150</v>
      </c>
      <c r="V463" s="25">
        <v>12</v>
      </c>
      <c r="W463" s="25">
        <v>3150</v>
      </c>
      <c r="AB463" s="25">
        <v>12</v>
      </c>
      <c r="AC463" s="25">
        <v>3150</v>
      </c>
      <c r="AH463" s="25">
        <v>12</v>
      </c>
      <c r="AI463" s="25">
        <v>3150</v>
      </c>
      <c r="AJ463" s="25">
        <v>48</v>
      </c>
      <c r="AK463" s="31">
        <f t="shared" si="15"/>
        <v>0</v>
      </c>
      <c r="AL463" s="25">
        <v>12600</v>
      </c>
    </row>
    <row r="464" spans="1:38">
      <c r="A464" s="29" t="s">
        <v>452</v>
      </c>
      <c r="B464" s="29" t="s">
        <v>1821</v>
      </c>
      <c r="C464" s="29" t="s">
        <v>1822</v>
      </c>
      <c r="D464" s="29" t="s">
        <v>2617</v>
      </c>
      <c r="E464" s="29" t="s">
        <v>2618</v>
      </c>
      <c r="F464" s="29" t="str">
        <f t="shared" si="14"/>
        <v>신음</v>
      </c>
      <c r="G464" s="29" t="s">
        <v>1823</v>
      </c>
      <c r="H464" s="29" t="s">
        <v>458</v>
      </c>
      <c r="I464" s="29" t="s">
        <v>459</v>
      </c>
      <c r="J464" s="29" t="s">
        <v>460</v>
      </c>
      <c r="K464" s="26" t="s">
        <v>459</v>
      </c>
      <c r="P464" s="25">
        <v>90</v>
      </c>
      <c r="Q464" s="25">
        <v>0</v>
      </c>
      <c r="V464" s="25">
        <v>90</v>
      </c>
      <c r="W464" s="25">
        <v>0</v>
      </c>
      <c r="AB464" s="25">
        <v>90</v>
      </c>
      <c r="AC464" s="25">
        <v>0</v>
      </c>
      <c r="AH464" s="25">
        <v>90</v>
      </c>
      <c r="AI464" s="25">
        <v>0</v>
      </c>
      <c r="AJ464" s="25">
        <v>360</v>
      </c>
      <c r="AK464" s="31">
        <f t="shared" si="15"/>
        <v>0</v>
      </c>
      <c r="AL464" s="25">
        <v>0</v>
      </c>
    </row>
    <row r="465" spans="1:38">
      <c r="A465" s="29" t="s">
        <v>452</v>
      </c>
      <c r="B465" s="29" t="s">
        <v>1824</v>
      </c>
      <c r="C465" s="29" t="s">
        <v>1825</v>
      </c>
      <c r="D465" s="29" t="s">
        <v>2617</v>
      </c>
      <c r="E465" s="29" t="s">
        <v>2618</v>
      </c>
      <c r="F465" s="29" t="str">
        <f t="shared" si="14"/>
        <v>신음</v>
      </c>
      <c r="G465" s="29" t="s">
        <v>1826</v>
      </c>
      <c r="H465" s="29" t="s">
        <v>1242</v>
      </c>
      <c r="I465" s="29" t="s">
        <v>1220</v>
      </c>
      <c r="J465" s="29" t="s">
        <v>477</v>
      </c>
      <c r="K465" s="26" t="s">
        <v>1117</v>
      </c>
      <c r="L465" s="25">
        <v>118</v>
      </c>
      <c r="M465" s="25">
        <v>22780</v>
      </c>
      <c r="N465" s="25">
        <v>105</v>
      </c>
      <c r="O465" s="25">
        <v>20310</v>
      </c>
      <c r="P465" s="25">
        <v>25</v>
      </c>
      <c r="Q465" s="25">
        <v>5110</v>
      </c>
      <c r="R465" s="25">
        <v>160</v>
      </c>
      <c r="S465" s="25">
        <v>30760</v>
      </c>
      <c r="T465" s="25">
        <v>160</v>
      </c>
      <c r="U465" s="25">
        <v>30760</v>
      </c>
      <c r="V465" s="25">
        <v>180</v>
      </c>
      <c r="W465" s="25">
        <v>34560</v>
      </c>
      <c r="X465" s="25">
        <v>170</v>
      </c>
      <c r="Y465" s="25">
        <v>32660</v>
      </c>
      <c r="Z465" s="25">
        <v>170</v>
      </c>
      <c r="AA465" s="25">
        <v>32660</v>
      </c>
      <c r="AB465" s="25">
        <v>170</v>
      </c>
      <c r="AC465" s="25">
        <v>32660</v>
      </c>
      <c r="AD465" s="25">
        <v>170</v>
      </c>
      <c r="AE465" s="25">
        <v>32660</v>
      </c>
      <c r="AF465" s="25">
        <v>170</v>
      </c>
      <c r="AG465" s="25">
        <v>32660</v>
      </c>
      <c r="AH465" s="25">
        <v>170</v>
      </c>
      <c r="AI465" s="25">
        <v>32660</v>
      </c>
      <c r="AJ465" s="25">
        <v>1768</v>
      </c>
      <c r="AK465" s="32">
        <v>0</v>
      </c>
      <c r="AL465" s="25">
        <v>340240</v>
      </c>
    </row>
    <row r="466" spans="1:38">
      <c r="A466" s="29" t="s">
        <v>452</v>
      </c>
      <c r="B466" s="29" t="s">
        <v>1827</v>
      </c>
      <c r="C466" s="29" t="s">
        <v>1828</v>
      </c>
      <c r="D466" s="29" t="s">
        <v>2617</v>
      </c>
      <c r="E466" s="29" t="s">
        <v>2618</v>
      </c>
      <c r="F466" s="29" t="str">
        <f t="shared" si="14"/>
        <v>신음</v>
      </c>
      <c r="G466" s="29" t="s">
        <v>1829</v>
      </c>
      <c r="H466" s="29" t="s">
        <v>1242</v>
      </c>
      <c r="I466" s="29" t="s">
        <v>1289</v>
      </c>
      <c r="J466" s="29" t="s">
        <v>477</v>
      </c>
      <c r="K466" s="26" t="s">
        <v>478</v>
      </c>
      <c r="L466" s="25">
        <v>0</v>
      </c>
      <c r="M466" s="25">
        <v>360</v>
      </c>
      <c r="N466" s="25">
        <v>0</v>
      </c>
      <c r="O466" s="25">
        <v>360</v>
      </c>
      <c r="P466" s="25">
        <v>0</v>
      </c>
      <c r="Q466" s="25">
        <v>360</v>
      </c>
      <c r="R466" s="25">
        <v>0</v>
      </c>
      <c r="S466" s="25">
        <v>360</v>
      </c>
      <c r="T466" s="25">
        <v>0</v>
      </c>
      <c r="U466" s="25">
        <v>360</v>
      </c>
      <c r="V466" s="25">
        <v>0</v>
      </c>
      <c r="W466" s="25">
        <v>360</v>
      </c>
      <c r="X466" s="25">
        <v>0</v>
      </c>
      <c r="Y466" s="25">
        <v>360</v>
      </c>
      <c r="Z466" s="25">
        <v>0</v>
      </c>
      <c r="AA466" s="25">
        <v>360</v>
      </c>
      <c r="AB466" s="25">
        <v>0</v>
      </c>
      <c r="AC466" s="25">
        <v>360</v>
      </c>
      <c r="AD466" s="25">
        <v>0</v>
      </c>
      <c r="AE466" s="25">
        <v>360</v>
      </c>
      <c r="AF466" s="25">
        <v>0</v>
      </c>
      <c r="AG466" s="25">
        <v>360</v>
      </c>
      <c r="AH466" s="25">
        <v>0</v>
      </c>
      <c r="AI466" s="25">
        <v>360</v>
      </c>
      <c r="AJ466" s="25">
        <v>0</v>
      </c>
      <c r="AK466" s="32">
        <v>0</v>
      </c>
      <c r="AL466" s="25">
        <v>4320</v>
      </c>
    </row>
    <row r="467" spans="1:38">
      <c r="A467" s="29" t="s">
        <v>452</v>
      </c>
      <c r="B467" s="29" t="s">
        <v>1830</v>
      </c>
      <c r="C467" s="29" t="s">
        <v>1831</v>
      </c>
      <c r="D467" s="29" t="s">
        <v>2617</v>
      </c>
      <c r="E467" s="29" t="s">
        <v>2618</v>
      </c>
      <c r="F467" s="29" t="str">
        <f t="shared" si="14"/>
        <v>신음</v>
      </c>
      <c r="G467" s="29" t="s">
        <v>1832</v>
      </c>
      <c r="H467" s="29" t="s">
        <v>458</v>
      </c>
      <c r="I467" s="29" t="s">
        <v>459</v>
      </c>
      <c r="J467" s="29" t="s">
        <v>477</v>
      </c>
      <c r="K467" s="26" t="s">
        <v>1117</v>
      </c>
      <c r="L467" s="25">
        <v>0</v>
      </c>
      <c r="M467" s="25">
        <v>330</v>
      </c>
      <c r="N467" s="25">
        <v>0</v>
      </c>
      <c r="O467" s="25">
        <v>330</v>
      </c>
      <c r="P467" s="25">
        <v>0</v>
      </c>
      <c r="Q467" s="25">
        <v>330</v>
      </c>
      <c r="R467" s="25">
        <v>0</v>
      </c>
      <c r="S467" s="25">
        <v>330</v>
      </c>
      <c r="T467" s="25">
        <v>0</v>
      </c>
      <c r="U467" s="25">
        <v>330</v>
      </c>
      <c r="V467" s="25">
        <v>0</v>
      </c>
      <c r="W467" s="25">
        <v>330</v>
      </c>
      <c r="X467" s="25">
        <v>0</v>
      </c>
      <c r="Y467" s="25">
        <v>330</v>
      </c>
      <c r="Z467" s="25">
        <v>0</v>
      </c>
      <c r="AA467" s="25">
        <v>330</v>
      </c>
      <c r="AB467" s="25">
        <v>0</v>
      </c>
      <c r="AC467" s="25">
        <v>330</v>
      </c>
      <c r="AD467" s="25">
        <v>0</v>
      </c>
      <c r="AE467" s="25">
        <v>330</v>
      </c>
      <c r="AF467" s="25">
        <v>0</v>
      </c>
      <c r="AG467" s="25">
        <v>330</v>
      </c>
      <c r="AH467" s="25">
        <v>0</v>
      </c>
      <c r="AI467" s="25">
        <v>330</v>
      </c>
      <c r="AJ467" s="25">
        <v>0</v>
      </c>
      <c r="AK467" s="31">
        <f t="shared" si="15"/>
        <v>0</v>
      </c>
      <c r="AL467" s="25">
        <v>3960</v>
      </c>
    </row>
    <row r="468" spans="1:38">
      <c r="A468" s="29" t="s">
        <v>452</v>
      </c>
      <c r="B468" s="29" t="s">
        <v>1833</v>
      </c>
      <c r="C468" s="29" t="s">
        <v>1834</v>
      </c>
      <c r="D468" s="29" t="s">
        <v>2617</v>
      </c>
      <c r="E468" s="29" t="s">
        <v>2618</v>
      </c>
      <c r="F468" s="29" t="str">
        <f t="shared" si="14"/>
        <v>신음</v>
      </c>
      <c r="G468" s="29" t="s">
        <v>1832</v>
      </c>
      <c r="H468" s="29" t="s">
        <v>458</v>
      </c>
      <c r="I468" s="29" t="s">
        <v>1248</v>
      </c>
      <c r="J468" s="29" t="s">
        <v>477</v>
      </c>
      <c r="K468" s="26" t="s">
        <v>1117</v>
      </c>
      <c r="L468" s="25">
        <v>0</v>
      </c>
      <c r="M468" s="25">
        <v>330</v>
      </c>
      <c r="N468" s="25">
        <v>0</v>
      </c>
      <c r="O468" s="25">
        <v>330</v>
      </c>
      <c r="P468" s="25">
        <v>0</v>
      </c>
      <c r="Q468" s="25">
        <v>330</v>
      </c>
      <c r="R468" s="25">
        <v>0</v>
      </c>
      <c r="S468" s="25">
        <v>330</v>
      </c>
      <c r="T468" s="25">
        <v>0</v>
      </c>
      <c r="U468" s="25">
        <v>330</v>
      </c>
      <c r="V468" s="25">
        <v>0</v>
      </c>
      <c r="W468" s="25">
        <v>330</v>
      </c>
      <c r="X468" s="25">
        <v>0</v>
      </c>
      <c r="Y468" s="25">
        <v>330</v>
      </c>
      <c r="Z468" s="25">
        <v>0</v>
      </c>
      <c r="AA468" s="25">
        <v>330</v>
      </c>
      <c r="AB468" s="25">
        <v>0</v>
      </c>
      <c r="AC468" s="25">
        <v>330</v>
      </c>
      <c r="AD468" s="25">
        <v>0</v>
      </c>
      <c r="AE468" s="25">
        <v>330</v>
      </c>
      <c r="AF468" s="25">
        <v>0</v>
      </c>
      <c r="AG468" s="25">
        <v>330</v>
      </c>
      <c r="AH468" s="25">
        <v>0</v>
      </c>
      <c r="AI468" s="25">
        <v>330</v>
      </c>
      <c r="AJ468" s="25">
        <v>0</v>
      </c>
      <c r="AK468" s="31">
        <f t="shared" si="15"/>
        <v>0</v>
      </c>
      <c r="AL468" s="25">
        <v>3960</v>
      </c>
    </row>
    <row r="469" spans="1:38">
      <c r="A469" s="29" t="s">
        <v>452</v>
      </c>
      <c r="B469" s="29" t="s">
        <v>1835</v>
      </c>
      <c r="C469" s="29" t="s">
        <v>1836</v>
      </c>
      <c r="D469" s="29" t="s">
        <v>2617</v>
      </c>
      <c r="E469" s="29" t="s">
        <v>2618</v>
      </c>
      <c r="F469" s="29" t="str">
        <f t="shared" si="14"/>
        <v>신음</v>
      </c>
      <c r="G469" s="29" t="s">
        <v>1837</v>
      </c>
      <c r="H469" s="29" t="s">
        <v>458</v>
      </c>
      <c r="I469" s="29" t="s">
        <v>1248</v>
      </c>
      <c r="J469" s="29" t="s">
        <v>477</v>
      </c>
      <c r="K469" s="26" t="s">
        <v>478</v>
      </c>
      <c r="L469" s="25">
        <v>0</v>
      </c>
      <c r="M469" s="25">
        <v>330</v>
      </c>
      <c r="N469" s="25">
        <v>0</v>
      </c>
      <c r="O469" s="25">
        <v>330</v>
      </c>
      <c r="P469" s="25">
        <v>0</v>
      </c>
      <c r="Q469" s="25">
        <v>330</v>
      </c>
      <c r="R469" s="25">
        <v>0</v>
      </c>
      <c r="S469" s="25">
        <v>330</v>
      </c>
      <c r="T469" s="25">
        <v>0</v>
      </c>
      <c r="U469" s="25">
        <v>330</v>
      </c>
      <c r="V469" s="25">
        <v>0</v>
      </c>
      <c r="W469" s="25">
        <v>330</v>
      </c>
      <c r="X469" s="25">
        <v>0</v>
      </c>
      <c r="Y469" s="25">
        <v>330</v>
      </c>
      <c r="Z469" s="25">
        <v>0</v>
      </c>
      <c r="AA469" s="25">
        <v>330</v>
      </c>
      <c r="AB469" s="25">
        <v>0</v>
      </c>
      <c r="AC469" s="25">
        <v>330</v>
      </c>
      <c r="AD469" s="25">
        <v>0</v>
      </c>
      <c r="AE469" s="25">
        <v>330</v>
      </c>
      <c r="AF469" s="25">
        <v>0</v>
      </c>
      <c r="AG469" s="25">
        <v>330</v>
      </c>
      <c r="AH469" s="25">
        <v>0</v>
      </c>
      <c r="AI469" s="25">
        <v>330</v>
      </c>
      <c r="AJ469" s="25">
        <v>0</v>
      </c>
      <c r="AK469" s="31">
        <f t="shared" si="15"/>
        <v>0</v>
      </c>
      <c r="AL469" s="25">
        <v>3960</v>
      </c>
    </row>
    <row r="470" spans="1:38">
      <c r="A470" s="29" t="s">
        <v>452</v>
      </c>
      <c r="B470" s="29" t="s">
        <v>1838</v>
      </c>
      <c r="C470" s="29" t="s">
        <v>1839</v>
      </c>
      <c r="D470" s="29" t="s">
        <v>2617</v>
      </c>
      <c r="E470" s="29" t="s">
        <v>2618</v>
      </c>
      <c r="F470" s="29" t="str">
        <f t="shared" si="14"/>
        <v>신음</v>
      </c>
      <c r="G470" s="29" t="s">
        <v>1829</v>
      </c>
      <c r="H470" s="29" t="s">
        <v>1242</v>
      </c>
      <c r="I470" s="29" t="s">
        <v>1248</v>
      </c>
      <c r="J470" s="29" t="s">
        <v>477</v>
      </c>
      <c r="K470" s="26" t="s">
        <v>478</v>
      </c>
      <c r="L470" s="25">
        <v>2051</v>
      </c>
      <c r="M470" s="25">
        <v>704720</v>
      </c>
      <c r="N470" s="25">
        <v>2503</v>
      </c>
      <c r="O470" s="25">
        <v>867440</v>
      </c>
      <c r="P470" s="25">
        <v>2605</v>
      </c>
      <c r="Q470" s="25">
        <v>904160</v>
      </c>
      <c r="R470" s="25">
        <v>3237</v>
      </c>
      <c r="S470" s="25">
        <v>1131680</v>
      </c>
      <c r="T470" s="25">
        <v>3182</v>
      </c>
      <c r="U470" s="25">
        <v>1111880</v>
      </c>
      <c r="V470" s="25">
        <v>3354</v>
      </c>
      <c r="W470" s="25">
        <v>1173800</v>
      </c>
      <c r="X470" s="25">
        <v>2090</v>
      </c>
      <c r="Y470" s="25">
        <v>718760</v>
      </c>
      <c r="Z470" s="25">
        <v>912</v>
      </c>
      <c r="AA470" s="25">
        <v>294680</v>
      </c>
      <c r="AB470" s="25">
        <v>725</v>
      </c>
      <c r="AC470" s="25">
        <v>227360</v>
      </c>
      <c r="AD470" s="25">
        <v>1653</v>
      </c>
      <c r="AE470" s="25">
        <v>561440</v>
      </c>
      <c r="AF470" s="25">
        <v>1216</v>
      </c>
      <c r="AG470" s="25">
        <v>404120</v>
      </c>
      <c r="AH470" s="25">
        <v>397</v>
      </c>
      <c r="AI470" s="25">
        <v>109280</v>
      </c>
      <c r="AJ470" s="25">
        <v>23925</v>
      </c>
      <c r="AK470" s="32">
        <v>0</v>
      </c>
      <c r="AL470" s="25">
        <v>8209320</v>
      </c>
    </row>
    <row r="471" spans="1:38">
      <c r="A471" s="29" t="s">
        <v>452</v>
      </c>
      <c r="B471" s="29" t="s">
        <v>1840</v>
      </c>
      <c r="C471" s="29" t="s">
        <v>1841</v>
      </c>
      <c r="D471" s="29" t="s">
        <v>2617</v>
      </c>
      <c r="E471" s="29" t="s">
        <v>2618</v>
      </c>
      <c r="F471" s="29" t="str">
        <f t="shared" si="14"/>
        <v>신음</v>
      </c>
      <c r="G471" s="29" t="s">
        <v>1842</v>
      </c>
      <c r="H471" s="29" t="s">
        <v>458</v>
      </c>
      <c r="I471" s="29" t="s">
        <v>459</v>
      </c>
      <c r="J471" s="29" t="s">
        <v>477</v>
      </c>
      <c r="K471" s="26" t="s">
        <v>1117</v>
      </c>
      <c r="L471" s="25">
        <v>0</v>
      </c>
      <c r="M471" s="25">
        <v>330</v>
      </c>
      <c r="N471" s="25">
        <v>0</v>
      </c>
      <c r="O471" s="25">
        <v>330</v>
      </c>
      <c r="P471" s="25">
        <v>0</v>
      </c>
      <c r="Q471" s="25">
        <v>330</v>
      </c>
      <c r="R471" s="25">
        <v>0</v>
      </c>
      <c r="S471" s="25">
        <v>330</v>
      </c>
      <c r="T471" s="25">
        <v>0</v>
      </c>
      <c r="U471" s="25">
        <v>330</v>
      </c>
      <c r="V471" s="25">
        <v>0</v>
      </c>
      <c r="W471" s="25">
        <v>330</v>
      </c>
      <c r="X471" s="25">
        <v>0</v>
      </c>
      <c r="Y471" s="25">
        <v>330</v>
      </c>
      <c r="Z471" s="25">
        <v>0</v>
      </c>
      <c r="AA471" s="25">
        <v>330</v>
      </c>
      <c r="AB471" s="25">
        <v>0</v>
      </c>
      <c r="AC471" s="25">
        <v>330</v>
      </c>
      <c r="AD471" s="25">
        <v>0</v>
      </c>
      <c r="AE471" s="25">
        <v>330</v>
      </c>
      <c r="AF471" s="25">
        <v>0</v>
      </c>
      <c r="AG471" s="25">
        <v>330</v>
      </c>
      <c r="AH471" s="25">
        <v>0</v>
      </c>
      <c r="AI471" s="25">
        <v>330</v>
      </c>
      <c r="AJ471" s="25">
        <v>0</v>
      </c>
      <c r="AK471" s="31">
        <f t="shared" si="15"/>
        <v>0</v>
      </c>
      <c r="AL471" s="25">
        <v>3960</v>
      </c>
    </row>
    <row r="472" spans="1:38">
      <c r="A472" s="29" t="s">
        <v>452</v>
      </c>
      <c r="B472" s="29" t="s">
        <v>1843</v>
      </c>
      <c r="C472" s="29" t="s">
        <v>1841</v>
      </c>
      <c r="D472" s="29" t="s">
        <v>2617</v>
      </c>
      <c r="E472" s="29" t="s">
        <v>2618</v>
      </c>
      <c r="F472" s="29" t="str">
        <f t="shared" si="14"/>
        <v>신음</v>
      </c>
      <c r="G472" s="29" t="s">
        <v>1842</v>
      </c>
      <c r="H472" s="29" t="s">
        <v>458</v>
      </c>
      <c r="I472" s="29" t="s">
        <v>476</v>
      </c>
      <c r="J472" s="29" t="s">
        <v>477</v>
      </c>
      <c r="K472" s="26" t="s">
        <v>1117</v>
      </c>
      <c r="L472" s="25">
        <v>0</v>
      </c>
      <c r="M472" s="25">
        <v>330</v>
      </c>
      <c r="N472" s="25">
        <v>0</v>
      </c>
      <c r="O472" s="25">
        <v>330</v>
      </c>
      <c r="P472" s="25">
        <v>0</v>
      </c>
      <c r="Q472" s="25">
        <v>330</v>
      </c>
      <c r="R472" s="25">
        <v>0</v>
      </c>
      <c r="S472" s="25">
        <v>330</v>
      </c>
      <c r="T472" s="25">
        <v>0</v>
      </c>
      <c r="U472" s="25">
        <v>330</v>
      </c>
      <c r="V472" s="25">
        <v>0</v>
      </c>
      <c r="W472" s="25">
        <v>330</v>
      </c>
      <c r="X472" s="25">
        <v>0</v>
      </c>
      <c r="Y472" s="25">
        <v>330</v>
      </c>
      <c r="Z472" s="25">
        <v>0</v>
      </c>
      <c r="AA472" s="25">
        <v>330</v>
      </c>
      <c r="AB472" s="25">
        <v>0</v>
      </c>
      <c r="AC472" s="25">
        <v>330</v>
      </c>
      <c r="AD472" s="25">
        <v>0</v>
      </c>
      <c r="AE472" s="25">
        <v>330</v>
      </c>
      <c r="AF472" s="25">
        <v>0</v>
      </c>
      <c r="AG472" s="25">
        <v>330</v>
      </c>
      <c r="AH472" s="25">
        <v>0</v>
      </c>
      <c r="AI472" s="25">
        <v>330</v>
      </c>
      <c r="AJ472" s="25">
        <v>0</v>
      </c>
      <c r="AK472" s="31">
        <f t="shared" si="15"/>
        <v>0</v>
      </c>
      <c r="AL472" s="25">
        <v>3960</v>
      </c>
    </row>
    <row r="473" spans="1:38">
      <c r="A473" s="29" t="s">
        <v>452</v>
      </c>
      <c r="B473" s="29" t="s">
        <v>1844</v>
      </c>
      <c r="C473" s="29" t="s">
        <v>1845</v>
      </c>
      <c r="D473" s="29" t="s">
        <v>2617</v>
      </c>
      <c r="E473" s="29" t="s">
        <v>2618</v>
      </c>
      <c r="F473" s="29" t="str">
        <f t="shared" si="14"/>
        <v>신음</v>
      </c>
      <c r="G473" s="29" t="s">
        <v>1846</v>
      </c>
      <c r="H473" s="29" t="s">
        <v>475</v>
      </c>
      <c r="I473" s="29" t="s">
        <v>1116</v>
      </c>
      <c r="J473" s="29" t="s">
        <v>477</v>
      </c>
      <c r="K473" s="26" t="s">
        <v>478</v>
      </c>
      <c r="L473" s="25">
        <v>0</v>
      </c>
      <c r="M473" s="25">
        <v>0</v>
      </c>
      <c r="N473" s="25">
        <v>0</v>
      </c>
      <c r="O473" s="25">
        <v>0</v>
      </c>
      <c r="P473" s="25">
        <v>0</v>
      </c>
      <c r="Q473" s="25">
        <v>0</v>
      </c>
      <c r="R473" s="25">
        <v>0</v>
      </c>
      <c r="S473" s="25">
        <v>0</v>
      </c>
      <c r="T473" s="25">
        <v>0</v>
      </c>
      <c r="U473" s="25">
        <v>0</v>
      </c>
      <c r="V473" s="25">
        <v>0</v>
      </c>
      <c r="W473" s="25">
        <v>0</v>
      </c>
      <c r="X473" s="25">
        <v>0</v>
      </c>
      <c r="Y473" s="25">
        <v>0</v>
      </c>
      <c r="Z473" s="25">
        <v>0</v>
      </c>
      <c r="AA473" s="25">
        <v>0</v>
      </c>
      <c r="AB473" s="25">
        <v>0</v>
      </c>
      <c r="AC473" s="25">
        <v>0</v>
      </c>
      <c r="AD473" s="25">
        <v>0</v>
      </c>
      <c r="AE473" s="25">
        <v>0</v>
      </c>
      <c r="AF473" s="25">
        <v>0</v>
      </c>
      <c r="AG473" s="25">
        <v>0</v>
      </c>
      <c r="AH473" s="25">
        <v>0</v>
      </c>
      <c r="AI473" s="25">
        <v>0</v>
      </c>
      <c r="AJ473" s="25">
        <v>0</v>
      </c>
      <c r="AK473" s="31">
        <f t="shared" si="15"/>
        <v>0</v>
      </c>
      <c r="AL473" s="25">
        <v>0</v>
      </c>
    </row>
    <row r="474" spans="1:38">
      <c r="A474" s="29" t="s">
        <v>452</v>
      </c>
      <c r="B474" s="29" t="s">
        <v>1847</v>
      </c>
      <c r="C474" s="29" t="s">
        <v>1848</v>
      </c>
      <c r="D474" s="29" t="s">
        <v>2617</v>
      </c>
      <c r="E474" s="29" t="s">
        <v>2618</v>
      </c>
      <c r="F474" s="29" t="str">
        <f t="shared" si="14"/>
        <v>신음</v>
      </c>
      <c r="G474" s="29" t="s">
        <v>1849</v>
      </c>
      <c r="H474" s="29" t="s">
        <v>475</v>
      </c>
      <c r="I474" s="29" t="s">
        <v>1220</v>
      </c>
      <c r="J474" s="29" t="s">
        <v>477</v>
      </c>
      <c r="K474" s="26" t="s">
        <v>1117</v>
      </c>
      <c r="L474" s="25">
        <v>0</v>
      </c>
      <c r="M474" s="25">
        <v>0</v>
      </c>
      <c r="N474" s="25">
        <v>0</v>
      </c>
      <c r="O474" s="25">
        <v>0</v>
      </c>
      <c r="P474" s="25">
        <v>0</v>
      </c>
      <c r="Q474" s="25">
        <v>0</v>
      </c>
      <c r="R474" s="25">
        <v>0</v>
      </c>
      <c r="S474" s="25">
        <v>0</v>
      </c>
      <c r="T474" s="25">
        <v>0</v>
      </c>
      <c r="U474" s="25">
        <v>0</v>
      </c>
      <c r="V474" s="25">
        <v>0</v>
      </c>
      <c r="W474" s="25">
        <v>0</v>
      </c>
      <c r="X474" s="25">
        <v>0</v>
      </c>
      <c r="Y474" s="25">
        <v>0</v>
      </c>
      <c r="Z474" s="25">
        <v>0</v>
      </c>
      <c r="AA474" s="25">
        <v>0</v>
      </c>
      <c r="AB474" s="25">
        <v>0</v>
      </c>
      <c r="AC474" s="25">
        <v>0</v>
      </c>
      <c r="AD474" s="25">
        <v>0</v>
      </c>
      <c r="AE474" s="25">
        <v>0</v>
      </c>
      <c r="AF474" s="25">
        <v>0</v>
      </c>
      <c r="AG474" s="25">
        <v>0</v>
      </c>
      <c r="AH474" s="25">
        <v>0</v>
      </c>
      <c r="AI474" s="25">
        <v>0</v>
      </c>
      <c r="AJ474" s="25">
        <v>0</v>
      </c>
      <c r="AK474" s="31">
        <f t="shared" si="15"/>
        <v>0</v>
      </c>
      <c r="AL474" s="25">
        <v>0</v>
      </c>
    </row>
    <row r="475" spans="1:38">
      <c r="A475" s="29" t="s">
        <v>452</v>
      </c>
      <c r="B475" s="29" t="s">
        <v>1850</v>
      </c>
      <c r="C475" s="29" t="s">
        <v>1851</v>
      </c>
      <c r="D475" s="29" t="s">
        <v>2617</v>
      </c>
      <c r="E475" s="29" t="s">
        <v>2618</v>
      </c>
      <c r="F475" s="29" t="str">
        <f t="shared" si="14"/>
        <v>신음</v>
      </c>
      <c r="G475" s="29" t="s">
        <v>1852</v>
      </c>
      <c r="H475" s="29" t="s">
        <v>475</v>
      </c>
      <c r="I475" s="29" t="s">
        <v>1116</v>
      </c>
      <c r="J475" s="29" t="s">
        <v>477</v>
      </c>
      <c r="K475" s="26" t="s">
        <v>478</v>
      </c>
      <c r="L475" s="25">
        <v>0</v>
      </c>
      <c r="M475" s="25">
        <v>410</v>
      </c>
      <c r="N475" s="25">
        <v>0</v>
      </c>
      <c r="O475" s="25">
        <v>410</v>
      </c>
      <c r="P475" s="25">
        <v>0</v>
      </c>
      <c r="Q475" s="25">
        <v>410</v>
      </c>
      <c r="R475" s="25">
        <v>0</v>
      </c>
      <c r="S475" s="25">
        <v>410</v>
      </c>
      <c r="T475" s="25">
        <v>0</v>
      </c>
      <c r="U475" s="25">
        <v>410</v>
      </c>
      <c r="V475" s="25">
        <v>0</v>
      </c>
      <c r="W475" s="25">
        <v>410</v>
      </c>
      <c r="X475" s="25">
        <v>0</v>
      </c>
      <c r="Y475" s="25">
        <v>410</v>
      </c>
      <c r="Z475" s="25">
        <v>0</v>
      </c>
      <c r="AA475" s="25">
        <v>410</v>
      </c>
      <c r="AB475" s="25">
        <v>0</v>
      </c>
      <c r="AC475" s="25">
        <v>410</v>
      </c>
      <c r="AD475" s="25">
        <v>0</v>
      </c>
      <c r="AE475" s="25">
        <v>410</v>
      </c>
      <c r="AF475" s="25">
        <v>0</v>
      </c>
      <c r="AG475" s="25">
        <v>410</v>
      </c>
      <c r="AH475" s="25">
        <v>0</v>
      </c>
      <c r="AI475" s="25">
        <v>410</v>
      </c>
      <c r="AJ475" s="25">
        <v>0</v>
      </c>
      <c r="AK475" s="31">
        <f t="shared" si="15"/>
        <v>0</v>
      </c>
      <c r="AL475" s="25">
        <v>4920</v>
      </c>
    </row>
    <row r="476" spans="1:38">
      <c r="A476" s="29" t="s">
        <v>452</v>
      </c>
      <c r="B476" s="29" t="s">
        <v>1853</v>
      </c>
      <c r="C476" s="29" t="s">
        <v>1854</v>
      </c>
      <c r="D476" s="29" t="s">
        <v>2617</v>
      </c>
      <c r="E476" s="29" t="s">
        <v>2618</v>
      </c>
      <c r="F476" s="29" t="str">
        <f t="shared" si="14"/>
        <v>신음</v>
      </c>
      <c r="G476" s="29" t="s">
        <v>1855</v>
      </c>
      <c r="H476" s="29" t="s">
        <v>475</v>
      </c>
      <c r="I476" s="29" t="s">
        <v>459</v>
      </c>
      <c r="J476" s="29" t="s">
        <v>477</v>
      </c>
      <c r="K476" s="26" t="s">
        <v>1117</v>
      </c>
      <c r="L476" s="25">
        <v>0</v>
      </c>
      <c r="M476" s="25">
        <v>0</v>
      </c>
      <c r="N476" s="25">
        <v>0</v>
      </c>
      <c r="O476" s="25">
        <v>0</v>
      </c>
      <c r="P476" s="25">
        <v>0</v>
      </c>
      <c r="Q476" s="25">
        <v>0</v>
      </c>
      <c r="R476" s="25">
        <v>0</v>
      </c>
      <c r="S476" s="25">
        <v>0</v>
      </c>
      <c r="T476" s="25">
        <v>0</v>
      </c>
      <c r="U476" s="25">
        <v>0</v>
      </c>
      <c r="V476" s="25">
        <v>0</v>
      </c>
      <c r="W476" s="25">
        <v>0</v>
      </c>
      <c r="X476" s="25">
        <v>0</v>
      </c>
      <c r="Y476" s="25">
        <v>0</v>
      </c>
      <c r="Z476" s="25">
        <v>0</v>
      </c>
      <c r="AA476" s="25">
        <v>0</v>
      </c>
      <c r="AB476" s="25">
        <v>0</v>
      </c>
      <c r="AC476" s="25">
        <v>0</v>
      </c>
      <c r="AD476" s="25">
        <v>0</v>
      </c>
      <c r="AE476" s="25">
        <v>0</v>
      </c>
      <c r="AF476" s="25">
        <v>0</v>
      </c>
      <c r="AG476" s="25">
        <v>0</v>
      </c>
      <c r="AH476" s="25">
        <v>0</v>
      </c>
      <c r="AI476" s="25">
        <v>0</v>
      </c>
      <c r="AJ476" s="25">
        <v>0</v>
      </c>
      <c r="AK476" s="31">
        <f t="shared" si="15"/>
        <v>0</v>
      </c>
      <c r="AL476" s="25">
        <v>0</v>
      </c>
    </row>
    <row r="477" spans="1:38">
      <c r="A477" s="29" t="s">
        <v>452</v>
      </c>
      <c r="B477" s="29" t="s">
        <v>1856</v>
      </c>
      <c r="C477" s="29" t="s">
        <v>1857</v>
      </c>
      <c r="D477" s="29" t="s">
        <v>2617</v>
      </c>
      <c r="E477" s="29" t="s">
        <v>2619</v>
      </c>
      <c r="F477" s="29" t="str">
        <f t="shared" si="14"/>
        <v>응명</v>
      </c>
      <c r="G477" s="29" t="s">
        <v>1859</v>
      </c>
      <c r="H477" s="29" t="s">
        <v>458</v>
      </c>
      <c r="I477" s="29" t="s">
        <v>459</v>
      </c>
      <c r="J477" s="29" t="s">
        <v>460</v>
      </c>
      <c r="K477" s="26" t="s">
        <v>459</v>
      </c>
      <c r="P477" s="25">
        <v>12</v>
      </c>
      <c r="Q477" s="25">
        <v>3150</v>
      </c>
      <c r="V477" s="25">
        <v>12</v>
      </c>
      <c r="W477" s="25">
        <v>3150</v>
      </c>
      <c r="AB477" s="25">
        <v>12</v>
      </c>
      <c r="AC477" s="25">
        <v>3150</v>
      </c>
      <c r="AH477" s="25">
        <v>12</v>
      </c>
      <c r="AI477" s="25">
        <v>3150</v>
      </c>
      <c r="AJ477" s="25">
        <v>48</v>
      </c>
      <c r="AK477" s="31">
        <f t="shared" si="15"/>
        <v>0</v>
      </c>
      <c r="AL477" s="25">
        <v>12600</v>
      </c>
    </row>
    <row r="478" spans="1:38">
      <c r="A478" s="29" t="s">
        <v>452</v>
      </c>
      <c r="B478" s="29" t="s">
        <v>1860</v>
      </c>
      <c r="C478" s="29" t="s">
        <v>1861</v>
      </c>
      <c r="D478" s="29" t="s">
        <v>2617</v>
      </c>
      <c r="E478" s="29" t="s">
        <v>2619</v>
      </c>
      <c r="F478" s="29" t="str">
        <f t="shared" si="14"/>
        <v>응명</v>
      </c>
      <c r="G478" s="29" t="s">
        <v>1862</v>
      </c>
      <c r="H478" s="29" t="s">
        <v>458</v>
      </c>
      <c r="I478" s="29" t="s">
        <v>459</v>
      </c>
      <c r="J478" s="29" t="s">
        <v>460</v>
      </c>
      <c r="K478" s="26" t="s">
        <v>459</v>
      </c>
      <c r="P478" s="25">
        <v>18</v>
      </c>
      <c r="Q478" s="25">
        <v>4230</v>
      </c>
      <c r="V478" s="25">
        <v>18</v>
      </c>
      <c r="W478" s="25">
        <v>4230</v>
      </c>
      <c r="AB478" s="25">
        <v>18</v>
      </c>
      <c r="AC478" s="25">
        <v>4230</v>
      </c>
      <c r="AH478" s="25">
        <v>18</v>
      </c>
      <c r="AI478" s="25">
        <v>4230</v>
      </c>
      <c r="AJ478" s="25">
        <v>72</v>
      </c>
      <c r="AK478" s="31">
        <f t="shared" si="15"/>
        <v>0</v>
      </c>
      <c r="AL478" s="25">
        <v>16920</v>
      </c>
    </row>
    <row r="479" spans="1:38">
      <c r="A479" s="29" t="s">
        <v>452</v>
      </c>
      <c r="B479" s="29" t="s">
        <v>1863</v>
      </c>
      <c r="C479" s="29" t="s">
        <v>1864</v>
      </c>
      <c r="D479" s="29" t="s">
        <v>2617</v>
      </c>
      <c r="E479" s="29" t="s">
        <v>2619</v>
      </c>
      <c r="F479" s="29" t="str">
        <f t="shared" si="14"/>
        <v>응명</v>
      </c>
      <c r="G479" s="29" t="s">
        <v>1865</v>
      </c>
      <c r="H479" s="29" t="s">
        <v>458</v>
      </c>
      <c r="I479" s="29" t="s">
        <v>459</v>
      </c>
      <c r="J479" s="29" t="s">
        <v>460</v>
      </c>
      <c r="K479" s="26" t="s">
        <v>459</v>
      </c>
      <c r="P479" s="25">
        <v>24</v>
      </c>
      <c r="Q479" s="25">
        <v>5310</v>
      </c>
      <c r="V479" s="25">
        <v>24</v>
      </c>
      <c r="W479" s="25">
        <v>5310</v>
      </c>
      <c r="AB479" s="25">
        <v>24</v>
      </c>
      <c r="AC479" s="25">
        <v>5310</v>
      </c>
      <c r="AH479" s="25">
        <v>24</v>
      </c>
      <c r="AI479" s="25">
        <v>5310</v>
      </c>
      <c r="AJ479" s="25">
        <v>96</v>
      </c>
      <c r="AK479" s="31">
        <f t="shared" si="15"/>
        <v>0</v>
      </c>
      <c r="AL479" s="25">
        <v>21240</v>
      </c>
    </row>
    <row r="480" spans="1:38">
      <c r="A480" s="29" t="s">
        <v>452</v>
      </c>
      <c r="B480" s="29" t="s">
        <v>1866</v>
      </c>
      <c r="C480" s="29" t="s">
        <v>1867</v>
      </c>
      <c r="D480" s="29" t="s">
        <v>2617</v>
      </c>
      <c r="E480" s="29" t="s">
        <v>2619</v>
      </c>
      <c r="F480" s="29" t="str">
        <f t="shared" si="14"/>
        <v>응명</v>
      </c>
      <c r="G480" s="29" t="s">
        <v>1865</v>
      </c>
      <c r="H480" s="29" t="s">
        <v>458</v>
      </c>
      <c r="I480" s="29" t="s">
        <v>459</v>
      </c>
      <c r="J480" s="29" t="s">
        <v>460</v>
      </c>
      <c r="K480" s="26" t="s">
        <v>459</v>
      </c>
      <c r="P480" s="25">
        <v>30</v>
      </c>
      <c r="Q480" s="25">
        <v>6390</v>
      </c>
      <c r="V480" s="25">
        <v>30</v>
      </c>
      <c r="W480" s="25">
        <v>6390</v>
      </c>
      <c r="AB480" s="25">
        <v>30</v>
      </c>
      <c r="AC480" s="25">
        <v>6390</v>
      </c>
      <c r="AH480" s="25">
        <v>30</v>
      </c>
      <c r="AI480" s="25">
        <v>6390</v>
      </c>
      <c r="AJ480" s="25">
        <v>120</v>
      </c>
      <c r="AK480" s="31">
        <f t="shared" si="15"/>
        <v>0</v>
      </c>
      <c r="AL480" s="25">
        <v>25560</v>
      </c>
    </row>
    <row r="481" spans="1:38">
      <c r="A481" s="29" t="s">
        <v>452</v>
      </c>
      <c r="B481" s="29" t="s">
        <v>1868</v>
      </c>
      <c r="C481" s="29" t="s">
        <v>1869</v>
      </c>
      <c r="D481" s="29" t="s">
        <v>2617</v>
      </c>
      <c r="E481" s="29" t="s">
        <v>2619</v>
      </c>
      <c r="F481" s="29" t="str">
        <f t="shared" si="14"/>
        <v>응명</v>
      </c>
      <c r="G481" s="29" t="s">
        <v>1870</v>
      </c>
      <c r="H481" s="29" t="s">
        <v>458</v>
      </c>
      <c r="I481" s="29" t="s">
        <v>459</v>
      </c>
      <c r="J481" s="29" t="s">
        <v>460</v>
      </c>
      <c r="K481" s="26" t="s">
        <v>459</v>
      </c>
      <c r="P481" s="25">
        <v>12</v>
      </c>
      <c r="Q481" s="25">
        <v>3150</v>
      </c>
      <c r="V481" s="25">
        <v>12</v>
      </c>
      <c r="W481" s="25">
        <v>3150</v>
      </c>
      <c r="AB481" s="25">
        <v>12</v>
      </c>
      <c r="AC481" s="25">
        <v>3150</v>
      </c>
      <c r="AH481" s="25">
        <v>12</v>
      </c>
      <c r="AI481" s="25">
        <v>3150</v>
      </c>
      <c r="AJ481" s="25">
        <v>48</v>
      </c>
      <c r="AK481" s="31">
        <f t="shared" si="15"/>
        <v>0</v>
      </c>
      <c r="AL481" s="25">
        <v>12600</v>
      </c>
    </row>
    <row r="482" spans="1:38">
      <c r="A482" s="29" t="s">
        <v>452</v>
      </c>
      <c r="B482" s="29" t="s">
        <v>1871</v>
      </c>
      <c r="C482" s="29" t="s">
        <v>1872</v>
      </c>
      <c r="D482" s="29" t="s">
        <v>2617</v>
      </c>
      <c r="E482" s="29" t="s">
        <v>2619</v>
      </c>
      <c r="F482" s="29" t="str">
        <f t="shared" si="14"/>
        <v>응명</v>
      </c>
      <c r="G482" s="29" t="s">
        <v>1873</v>
      </c>
      <c r="H482" s="29" t="s">
        <v>458</v>
      </c>
      <c r="I482" s="29" t="s">
        <v>459</v>
      </c>
      <c r="J482" s="29" t="s">
        <v>460</v>
      </c>
      <c r="K482" s="26" t="s">
        <v>459</v>
      </c>
      <c r="P482" s="25">
        <v>24</v>
      </c>
      <c r="Q482" s="25">
        <v>5310</v>
      </c>
      <c r="V482" s="25">
        <v>24</v>
      </c>
      <c r="W482" s="25">
        <v>5310</v>
      </c>
      <c r="AB482" s="25">
        <v>24</v>
      </c>
      <c r="AC482" s="25">
        <v>5310</v>
      </c>
      <c r="AH482" s="25">
        <v>24</v>
      </c>
      <c r="AI482" s="25">
        <v>5310</v>
      </c>
      <c r="AJ482" s="25">
        <v>96</v>
      </c>
      <c r="AK482" s="31">
        <f t="shared" si="15"/>
        <v>0</v>
      </c>
      <c r="AL482" s="25">
        <v>21240</v>
      </c>
    </row>
    <row r="483" spans="1:38">
      <c r="A483" s="29" t="s">
        <v>452</v>
      </c>
      <c r="B483" s="29" t="s">
        <v>1874</v>
      </c>
      <c r="C483" s="29" t="s">
        <v>1875</v>
      </c>
      <c r="D483" s="29" t="s">
        <v>2617</v>
      </c>
      <c r="E483" s="29" t="s">
        <v>2619</v>
      </c>
      <c r="F483" s="29" t="str">
        <f t="shared" si="14"/>
        <v>응명</v>
      </c>
      <c r="G483" s="29" t="s">
        <v>1876</v>
      </c>
      <c r="H483" s="29" t="s">
        <v>458</v>
      </c>
      <c r="I483" s="29" t="s">
        <v>459</v>
      </c>
      <c r="J483" s="29" t="s">
        <v>460</v>
      </c>
      <c r="K483" s="26" t="s">
        <v>459</v>
      </c>
      <c r="P483" s="25">
        <v>42</v>
      </c>
      <c r="Q483" s="25">
        <v>8550</v>
      </c>
      <c r="V483" s="25">
        <v>42</v>
      </c>
      <c r="W483" s="25">
        <v>8550</v>
      </c>
      <c r="AB483" s="25">
        <v>42</v>
      </c>
      <c r="AC483" s="25">
        <v>8550</v>
      </c>
      <c r="AH483" s="25">
        <v>42</v>
      </c>
      <c r="AI483" s="25">
        <v>8550</v>
      </c>
      <c r="AJ483" s="25">
        <v>168</v>
      </c>
      <c r="AK483" s="31">
        <f t="shared" si="15"/>
        <v>0</v>
      </c>
      <c r="AL483" s="25">
        <v>34200</v>
      </c>
    </row>
    <row r="484" spans="1:38">
      <c r="A484" s="29" t="s">
        <v>452</v>
      </c>
      <c r="B484" s="29" t="s">
        <v>1877</v>
      </c>
      <c r="C484" s="29" t="s">
        <v>1878</v>
      </c>
      <c r="D484" s="29" t="s">
        <v>2617</v>
      </c>
      <c r="E484" s="29" t="s">
        <v>2619</v>
      </c>
      <c r="F484" s="29" t="str">
        <f t="shared" si="14"/>
        <v>응명</v>
      </c>
      <c r="G484" s="29" t="s">
        <v>1879</v>
      </c>
      <c r="H484" s="29" t="s">
        <v>458</v>
      </c>
      <c r="I484" s="29" t="s">
        <v>459</v>
      </c>
      <c r="J484" s="29" t="s">
        <v>460</v>
      </c>
      <c r="K484" s="26" t="s">
        <v>459</v>
      </c>
      <c r="P484" s="25">
        <v>18</v>
      </c>
      <c r="Q484" s="25">
        <v>4230</v>
      </c>
      <c r="V484" s="25">
        <v>18</v>
      </c>
      <c r="W484" s="25">
        <v>4230</v>
      </c>
      <c r="AB484" s="25">
        <v>18</v>
      </c>
      <c r="AC484" s="25">
        <v>4230</v>
      </c>
      <c r="AH484" s="25">
        <v>18</v>
      </c>
      <c r="AI484" s="25">
        <v>4230</v>
      </c>
      <c r="AJ484" s="25">
        <v>72</v>
      </c>
      <c r="AK484" s="31">
        <f t="shared" si="15"/>
        <v>0</v>
      </c>
      <c r="AL484" s="25">
        <v>16920</v>
      </c>
    </row>
    <row r="485" spans="1:38">
      <c r="A485" s="29" t="s">
        <v>452</v>
      </c>
      <c r="B485" s="29" t="s">
        <v>1880</v>
      </c>
      <c r="C485" s="29" t="s">
        <v>1881</v>
      </c>
      <c r="D485" s="29" t="s">
        <v>2617</v>
      </c>
      <c r="E485" s="29" t="s">
        <v>2619</v>
      </c>
      <c r="F485" s="29" t="str">
        <f t="shared" si="14"/>
        <v>응명</v>
      </c>
      <c r="G485" s="29" t="s">
        <v>1882</v>
      </c>
      <c r="H485" s="29" t="s">
        <v>458</v>
      </c>
      <c r="I485" s="29" t="s">
        <v>459</v>
      </c>
      <c r="J485" s="29" t="s">
        <v>460</v>
      </c>
      <c r="K485" s="26" t="s">
        <v>459</v>
      </c>
      <c r="P485" s="25">
        <v>30</v>
      </c>
      <c r="Q485" s="25">
        <v>6390</v>
      </c>
      <c r="V485" s="25">
        <v>30</v>
      </c>
      <c r="W485" s="25">
        <v>6390</v>
      </c>
      <c r="AB485" s="25">
        <v>30</v>
      </c>
      <c r="AC485" s="25">
        <v>6390</v>
      </c>
      <c r="AH485" s="25">
        <v>30</v>
      </c>
      <c r="AI485" s="25">
        <v>6390</v>
      </c>
      <c r="AJ485" s="25">
        <v>120</v>
      </c>
      <c r="AK485" s="31">
        <f t="shared" si="15"/>
        <v>0</v>
      </c>
      <c r="AL485" s="25">
        <v>25560</v>
      </c>
    </row>
    <row r="486" spans="1:38">
      <c r="A486" s="29" t="s">
        <v>452</v>
      </c>
      <c r="B486" s="29" t="s">
        <v>1883</v>
      </c>
      <c r="C486" s="29" t="s">
        <v>1884</v>
      </c>
      <c r="D486" s="29" t="s">
        <v>2617</v>
      </c>
      <c r="E486" s="29" t="s">
        <v>2619</v>
      </c>
      <c r="F486" s="29" t="str">
        <f t="shared" si="14"/>
        <v>응명</v>
      </c>
      <c r="G486" s="29" t="s">
        <v>1885</v>
      </c>
      <c r="H486" s="29" t="s">
        <v>458</v>
      </c>
      <c r="I486" s="29" t="s">
        <v>459</v>
      </c>
      <c r="J486" s="29" t="s">
        <v>460</v>
      </c>
      <c r="K486" s="26" t="s">
        <v>459</v>
      </c>
      <c r="P486" s="25">
        <v>42</v>
      </c>
      <c r="Q486" s="25">
        <v>8550</v>
      </c>
      <c r="V486" s="25">
        <v>42</v>
      </c>
      <c r="W486" s="25">
        <v>8550</v>
      </c>
      <c r="AB486" s="25">
        <v>42</v>
      </c>
      <c r="AC486" s="25">
        <v>8550</v>
      </c>
      <c r="AH486" s="25">
        <v>42</v>
      </c>
      <c r="AI486" s="25">
        <v>8550</v>
      </c>
      <c r="AJ486" s="25">
        <v>168</v>
      </c>
      <c r="AK486" s="31">
        <f t="shared" si="15"/>
        <v>0</v>
      </c>
      <c r="AL486" s="25">
        <v>34200</v>
      </c>
    </row>
    <row r="487" spans="1:38">
      <c r="A487" s="29" t="s">
        <v>452</v>
      </c>
      <c r="B487" s="29" t="s">
        <v>1886</v>
      </c>
      <c r="C487" s="29" t="s">
        <v>1887</v>
      </c>
      <c r="D487" s="29" t="s">
        <v>2617</v>
      </c>
      <c r="E487" s="29" t="s">
        <v>2619</v>
      </c>
      <c r="F487" s="29" t="str">
        <f t="shared" si="14"/>
        <v>응명</v>
      </c>
      <c r="G487" s="29" t="s">
        <v>1888</v>
      </c>
      <c r="H487" s="29" t="s">
        <v>458</v>
      </c>
      <c r="I487" s="29" t="s">
        <v>459</v>
      </c>
      <c r="J487" s="29" t="s">
        <v>460</v>
      </c>
      <c r="K487" s="26" t="s">
        <v>459</v>
      </c>
      <c r="P487" s="25">
        <v>12</v>
      </c>
      <c r="Q487" s="25">
        <v>3150</v>
      </c>
      <c r="V487" s="25">
        <v>12</v>
      </c>
      <c r="W487" s="25">
        <v>3150</v>
      </c>
      <c r="AB487" s="25">
        <v>12</v>
      </c>
      <c r="AC487" s="25">
        <v>3150</v>
      </c>
      <c r="AH487" s="25">
        <v>12</v>
      </c>
      <c r="AI487" s="25">
        <v>3150</v>
      </c>
      <c r="AJ487" s="25">
        <v>48</v>
      </c>
      <c r="AK487" s="31">
        <f t="shared" si="15"/>
        <v>0</v>
      </c>
      <c r="AL487" s="25">
        <v>12600</v>
      </c>
    </row>
    <row r="488" spans="1:38">
      <c r="A488" s="29" t="s">
        <v>452</v>
      </c>
      <c r="B488" s="29" t="s">
        <v>1889</v>
      </c>
      <c r="C488" s="29" t="s">
        <v>1890</v>
      </c>
      <c r="D488" s="29" t="s">
        <v>2617</v>
      </c>
      <c r="E488" s="29" t="s">
        <v>2619</v>
      </c>
      <c r="F488" s="29" t="str">
        <f t="shared" si="14"/>
        <v>응명</v>
      </c>
      <c r="G488" s="29" t="s">
        <v>1891</v>
      </c>
      <c r="H488" s="29" t="s">
        <v>458</v>
      </c>
      <c r="I488" s="29" t="s">
        <v>459</v>
      </c>
      <c r="J488" s="29" t="s">
        <v>460</v>
      </c>
      <c r="K488" s="26" t="s">
        <v>459</v>
      </c>
      <c r="P488" s="25">
        <v>36</v>
      </c>
      <c r="Q488" s="25">
        <v>7470</v>
      </c>
      <c r="V488" s="25">
        <v>36</v>
      </c>
      <c r="W488" s="25">
        <v>7470</v>
      </c>
      <c r="AB488" s="25">
        <v>36</v>
      </c>
      <c r="AC488" s="25">
        <v>7470</v>
      </c>
      <c r="AH488" s="25">
        <v>36</v>
      </c>
      <c r="AI488" s="25">
        <v>7470</v>
      </c>
      <c r="AJ488" s="25">
        <v>144</v>
      </c>
      <c r="AK488" s="31">
        <f t="shared" si="15"/>
        <v>0</v>
      </c>
      <c r="AL488" s="25">
        <v>29880</v>
      </c>
    </row>
    <row r="489" spans="1:38">
      <c r="A489" s="29" t="s">
        <v>452</v>
      </c>
      <c r="B489" s="29" t="s">
        <v>1892</v>
      </c>
      <c r="C489" s="29" t="s">
        <v>1893</v>
      </c>
      <c r="D489" s="29" t="s">
        <v>2617</v>
      </c>
      <c r="E489" s="29" t="s">
        <v>2619</v>
      </c>
      <c r="F489" s="29" t="str">
        <f t="shared" si="14"/>
        <v>응명</v>
      </c>
      <c r="G489" s="29" t="s">
        <v>1894</v>
      </c>
      <c r="H489" s="29" t="s">
        <v>458</v>
      </c>
      <c r="I489" s="29" t="s">
        <v>459</v>
      </c>
      <c r="J489" s="29" t="s">
        <v>460</v>
      </c>
      <c r="K489" s="26" t="s">
        <v>459</v>
      </c>
      <c r="P489" s="25">
        <v>18</v>
      </c>
      <c r="Q489" s="25">
        <v>4230</v>
      </c>
      <c r="V489" s="25">
        <v>18</v>
      </c>
      <c r="W489" s="25">
        <v>4230</v>
      </c>
      <c r="AB489" s="25">
        <v>18</v>
      </c>
      <c r="AC489" s="25">
        <v>4230</v>
      </c>
      <c r="AH489" s="25">
        <v>18</v>
      </c>
      <c r="AI489" s="25">
        <v>4230</v>
      </c>
      <c r="AJ489" s="25">
        <v>72</v>
      </c>
      <c r="AK489" s="31">
        <f t="shared" si="15"/>
        <v>0</v>
      </c>
      <c r="AL489" s="25">
        <v>16920</v>
      </c>
    </row>
    <row r="490" spans="1:38">
      <c r="A490" s="29" t="s">
        <v>452</v>
      </c>
      <c r="B490" s="29" t="s">
        <v>1895</v>
      </c>
      <c r="C490" s="29" t="s">
        <v>1896</v>
      </c>
      <c r="D490" s="29" t="s">
        <v>2617</v>
      </c>
      <c r="E490" s="29" t="s">
        <v>2619</v>
      </c>
      <c r="F490" s="29" t="str">
        <f t="shared" si="14"/>
        <v>응명</v>
      </c>
      <c r="G490" s="29" t="s">
        <v>1897</v>
      </c>
      <c r="H490" s="29" t="s">
        <v>458</v>
      </c>
      <c r="I490" s="29" t="s">
        <v>459</v>
      </c>
      <c r="J490" s="29" t="s">
        <v>460</v>
      </c>
      <c r="K490" s="26" t="s">
        <v>459</v>
      </c>
      <c r="P490" s="25">
        <v>36</v>
      </c>
      <c r="Q490" s="25">
        <v>7470</v>
      </c>
      <c r="V490" s="25">
        <v>36</v>
      </c>
      <c r="W490" s="25">
        <v>7470</v>
      </c>
      <c r="AB490" s="25">
        <v>36</v>
      </c>
      <c r="AC490" s="25">
        <v>7470</v>
      </c>
      <c r="AH490" s="25">
        <v>36</v>
      </c>
      <c r="AI490" s="25">
        <v>7470</v>
      </c>
      <c r="AJ490" s="25">
        <v>144</v>
      </c>
      <c r="AK490" s="31">
        <f t="shared" si="15"/>
        <v>0</v>
      </c>
      <c r="AL490" s="25">
        <v>29880</v>
      </c>
    </row>
    <row r="491" spans="1:38">
      <c r="A491" s="29" t="s">
        <v>452</v>
      </c>
      <c r="B491" s="29" t="s">
        <v>1898</v>
      </c>
      <c r="C491" s="29" t="s">
        <v>1899</v>
      </c>
      <c r="D491" s="29" t="s">
        <v>2617</v>
      </c>
      <c r="E491" s="29" t="s">
        <v>2619</v>
      </c>
      <c r="F491" s="29" t="str">
        <f t="shared" si="14"/>
        <v>응명</v>
      </c>
      <c r="G491" s="29" t="s">
        <v>1862</v>
      </c>
      <c r="H491" s="29" t="s">
        <v>458</v>
      </c>
      <c r="I491" s="29" t="s">
        <v>459</v>
      </c>
      <c r="J491" s="29" t="s">
        <v>460</v>
      </c>
      <c r="K491" s="26" t="s">
        <v>459</v>
      </c>
      <c r="P491" s="25">
        <v>36</v>
      </c>
      <c r="Q491" s="25">
        <v>7470</v>
      </c>
      <c r="V491" s="25">
        <v>36</v>
      </c>
      <c r="W491" s="25">
        <v>7470</v>
      </c>
      <c r="AB491" s="25">
        <v>36</v>
      </c>
      <c r="AC491" s="25">
        <v>7470</v>
      </c>
      <c r="AH491" s="25">
        <v>36</v>
      </c>
      <c r="AI491" s="25">
        <v>7470</v>
      </c>
      <c r="AJ491" s="25">
        <v>144</v>
      </c>
      <c r="AK491" s="31">
        <f t="shared" si="15"/>
        <v>0</v>
      </c>
      <c r="AL491" s="25">
        <v>29880</v>
      </c>
    </row>
    <row r="492" spans="1:38">
      <c r="A492" s="29" t="s">
        <v>452</v>
      </c>
      <c r="B492" s="29" t="s">
        <v>1900</v>
      </c>
      <c r="C492" s="29" t="s">
        <v>1901</v>
      </c>
      <c r="D492" s="29" t="s">
        <v>2617</v>
      </c>
      <c r="E492" s="29" t="s">
        <v>2619</v>
      </c>
      <c r="F492" s="29" t="str">
        <f t="shared" si="14"/>
        <v>응명</v>
      </c>
      <c r="G492" s="29" t="s">
        <v>1902</v>
      </c>
      <c r="H492" s="29" t="s">
        <v>458</v>
      </c>
      <c r="I492" s="29" t="s">
        <v>459</v>
      </c>
      <c r="J492" s="29" t="s">
        <v>460</v>
      </c>
      <c r="K492" s="26" t="s">
        <v>459</v>
      </c>
      <c r="P492" s="25">
        <v>12</v>
      </c>
      <c r="Q492" s="25">
        <v>3150</v>
      </c>
      <c r="V492" s="25">
        <v>12</v>
      </c>
      <c r="W492" s="25">
        <v>3150</v>
      </c>
      <c r="AB492" s="25">
        <v>12</v>
      </c>
      <c r="AC492" s="25">
        <v>3150</v>
      </c>
      <c r="AH492" s="25">
        <v>12</v>
      </c>
      <c r="AI492" s="25">
        <v>3150</v>
      </c>
      <c r="AJ492" s="25">
        <v>48</v>
      </c>
      <c r="AK492" s="31">
        <f t="shared" si="15"/>
        <v>0</v>
      </c>
      <c r="AL492" s="25">
        <v>12600</v>
      </c>
    </row>
    <row r="493" spans="1:38">
      <c r="A493" s="29" t="s">
        <v>452</v>
      </c>
      <c r="B493" s="29" t="s">
        <v>1903</v>
      </c>
      <c r="C493" s="29" t="s">
        <v>1904</v>
      </c>
      <c r="D493" s="29" t="s">
        <v>2617</v>
      </c>
      <c r="E493" s="29" t="s">
        <v>2619</v>
      </c>
      <c r="F493" s="29" t="str">
        <f t="shared" si="14"/>
        <v>대광</v>
      </c>
      <c r="G493" s="29" t="s">
        <v>1905</v>
      </c>
      <c r="H493" s="29" t="s">
        <v>458</v>
      </c>
      <c r="I493" s="29" t="s">
        <v>459</v>
      </c>
      <c r="J493" s="29" t="s">
        <v>460</v>
      </c>
      <c r="K493" s="26" t="s">
        <v>459</v>
      </c>
      <c r="P493" s="25">
        <v>12</v>
      </c>
      <c r="Q493" s="25">
        <v>3150</v>
      </c>
      <c r="V493" s="25">
        <v>12</v>
      </c>
      <c r="W493" s="25">
        <v>3150</v>
      </c>
      <c r="AB493" s="25">
        <v>12</v>
      </c>
      <c r="AC493" s="25">
        <v>3150</v>
      </c>
      <c r="AH493" s="25">
        <v>12</v>
      </c>
      <c r="AI493" s="25">
        <v>3150</v>
      </c>
      <c r="AJ493" s="25">
        <v>48</v>
      </c>
      <c r="AK493" s="31">
        <f t="shared" si="15"/>
        <v>0</v>
      </c>
      <c r="AL493" s="25">
        <v>12600</v>
      </c>
    </row>
    <row r="494" spans="1:38">
      <c r="A494" s="29" t="s">
        <v>452</v>
      </c>
      <c r="B494" s="29" t="s">
        <v>1906</v>
      </c>
      <c r="C494" s="29" t="s">
        <v>1907</v>
      </c>
      <c r="D494" s="29" t="s">
        <v>2617</v>
      </c>
      <c r="E494" s="29" t="s">
        <v>2619</v>
      </c>
      <c r="F494" s="29" t="str">
        <f t="shared" si="14"/>
        <v>응명</v>
      </c>
      <c r="G494" s="29" t="s">
        <v>1908</v>
      </c>
      <c r="H494" s="29" t="s">
        <v>458</v>
      </c>
      <c r="I494" s="29" t="s">
        <v>459</v>
      </c>
      <c r="J494" s="29" t="s">
        <v>460</v>
      </c>
      <c r="K494" s="26" t="s">
        <v>459</v>
      </c>
      <c r="P494" s="25">
        <v>30</v>
      </c>
      <c r="Q494" s="25">
        <v>0</v>
      </c>
      <c r="V494" s="25">
        <v>30</v>
      </c>
      <c r="W494" s="25">
        <v>0</v>
      </c>
      <c r="AB494" s="25">
        <v>30</v>
      </c>
      <c r="AC494" s="25">
        <v>0</v>
      </c>
      <c r="AH494" s="25">
        <v>30</v>
      </c>
      <c r="AI494" s="25">
        <v>0</v>
      </c>
      <c r="AJ494" s="25">
        <v>120</v>
      </c>
      <c r="AK494" s="31">
        <f t="shared" si="15"/>
        <v>0</v>
      </c>
      <c r="AL494" s="25">
        <v>0</v>
      </c>
    </row>
    <row r="495" spans="1:38">
      <c r="A495" s="29" t="s">
        <v>452</v>
      </c>
      <c r="B495" s="29" t="s">
        <v>1909</v>
      </c>
      <c r="C495" s="29" t="s">
        <v>1910</v>
      </c>
      <c r="D495" s="29" t="s">
        <v>2617</v>
      </c>
      <c r="E495" s="29" t="s">
        <v>2619</v>
      </c>
      <c r="F495" s="29" t="str">
        <f t="shared" si="14"/>
        <v>응명</v>
      </c>
      <c r="G495" s="29" t="s">
        <v>1911</v>
      </c>
      <c r="H495" s="29" t="s">
        <v>458</v>
      </c>
      <c r="I495" s="29" t="s">
        <v>459</v>
      </c>
      <c r="J495" s="29" t="s">
        <v>460</v>
      </c>
      <c r="K495" s="26" t="s">
        <v>459</v>
      </c>
      <c r="P495" s="25">
        <v>12</v>
      </c>
      <c r="Q495" s="25">
        <v>0</v>
      </c>
      <c r="V495" s="25">
        <v>12</v>
      </c>
      <c r="W495" s="25">
        <v>0</v>
      </c>
      <c r="AB495" s="25">
        <v>12</v>
      </c>
      <c r="AC495" s="25">
        <v>0</v>
      </c>
      <c r="AH495" s="25">
        <v>12</v>
      </c>
      <c r="AI495" s="25">
        <v>0</v>
      </c>
      <c r="AJ495" s="25">
        <v>48</v>
      </c>
      <c r="AK495" s="31">
        <f t="shared" si="15"/>
        <v>0</v>
      </c>
      <c r="AL495" s="25">
        <v>0</v>
      </c>
    </row>
    <row r="496" spans="1:38">
      <c r="A496" s="29" t="s">
        <v>452</v>
      </c>
      <c r="B496" s="29" t="s">
        <v>1912</v>
      </c>
      <c r="C496" s="29" t="s">
        <v>1913</v>
      </c>
      <c r="D496" s="29" t="s">
        <v>2617</v>
      </c>
      <c r="E496" s="29" t="s">
        <v>2619</v>
      </c>
      <c r="F496" s="29" t="str">
        <f t="shared" si="14"/>
        <v>응명</v>
      </c>
      <c r="G496" s="29" t="s">
        <v>1914</v>
      </c>
      <c r="H496" s="29" t="s">
        <v>458</v>
      </c>
      <c r="I496" s="29" t="s">
        <v>459</v>
      </c>
      <c r="J496" s="29" t="s">
        <v>460</v>
      </c>
      <c r="K496" s="26" t="s">
        <v>459</v>
      </c>
      <c r="P496" s="25">
        <v>36</v>
      </c>
      <c r="Q496" s="25">
        <v>7470</v>
      </c>
      <c r="V496" s="25">
        <v>36</v>
      </c>
      <c r="W496" s="25">
        <v>7470</v>
      </c>
      <c r="AB496" s="25">
        <v>36</v>
      </c>
      <c r="AC496" s="25">
        <v>7470</v>
      </c>
      <c r="AH496" s="25">
        <v>36</v>
      </c>
      <c r="AI496" s="25">
        <v>7470</v>
      </c>
      <c r="AJ496" s="25">
        <v>144</v>
      </c>
      <c r="AK496" s="31">
        <f t="shared" si="15"/>
        <v>0</v>
      </c>
      <c r="AL496" s="25">
        <v>29880</v>
      </c>
    </row>
    <row r="497" spans="1:38">
      <c r="A497" s="29" t="s">
        <v>452</v>
      </c>
      <c r="B497" s="29" t="s">
        <v>1915</v>
      </c>
      <c r="C497" s="29" t="s">
        <v>1916</v>
      </c>
      <c r="D497" s="29" t="s">
        <v>2617</v>
      </c>
      <c r="E497" s="29" t="s">
        <v>2619</v>
      </c>
      <c r="F497" s="29" t="str">
        <f t="shared" si="14"/>
        <v>응명</v>
      </c>
      <c r="G497" s="29" t="s">
        <v>1917</v>
      </c>
      <c r="H497" s="29" t="s">
        <v>458</v>
      </c>
      <c r="I497" s="29" t="s">
        <v>459</v>
      </c>
      <c r="J497" s="29" t="s">
        <v>460</v>
      </c>
      <c r="K497" s="26" t="s">
        <v>459</v>
      </c>
      <c r="P497" s="25">
        <v>24</v>
      </c>
      <c r="Q497" s="25">
        <v>5310</v>
      </c>
      <c r="V497" s="25">
        <v>24</v>
      </c>
      <c r="W497" s="25">
        <v>5310</v>
      </c>
      <c r="AB497" s="25">
        <v>24</v>
      </c>
      <c r="AC497" s="25">
        <v>5310</v>
      </c>
      <c r="AH497" s="25">
        <v>24</v>
      </c>
      <c r="AI497" s="25">
        <v>5310</v>
      </c>
      <c r="AJ497" s="25">
        <v>96</v>
      </c>
      <c r="AK497" s="31">
        <f t="shared" si="15"/>
        <v>0</v>
      </c>
      <c r="AL497" s="25">
        <v>21240</v>
      </c>
    </row>
    <row r="498" spans="1:38">
      <c r="A498" s="29" t="s">
        <v>452</v>
      </c>
      <c r="B498" s="29" t="s">
        <v>1918</v>
      </c>
      <c r="C498" s="29" t="s">
        <v>918</v>
      </c>
      <c r="D498" s="29" t="s">
        <v>2617</v>
      </c>
      <c r="E498" s="29" t="s">
        <v>2619</v>
      </c>
      <c r="F498" s="29" t="str">
        <f t="shared" si="14"/>
        <v>응명</v>
      </c>
      <c r="G498" s="29" t="s">
        <v>1919</v>
      </c>
      <c r="H498" s="29" t="s">
        <v>458</v>
      </c>
      <c r="I498" s="29" t="s">
        <v>459</v>
      </c>
      <c r="J498" s="29" t="s">
        <v>460</v>
      </c>
      <c r="K498" s="26" t="s">
        <v>459</v>
      </c>
      <c r="P498" s="25">
        <v>36</v>
      </c>
      <c r="Q498" s="25">
        <v>0</v>
      </c>
      <c r="V498" s="25">
        <v>36</v>
      </c>
      <c r="W498" s="25">
        <v>0</v>
      </c>
      <c r="AB498" s="25">
        <v>36</v>
      </c>
      <c r="AC498" s="25">
        <v>0</v>
      </c>
      <c r="AH498" s="25">
        <v>36</v>
      </c>
      <c r="AI498" s="25">
        <v>0</v>
      </c>
      <c r="AJ498" s="25">
        <v>144</v>
      </c>
      <c r="AK498" s="31">
        <f t="shared" si="15"/>
        <v>0</v>
      </c>
      <c r="AL498" s="25">
        <v>0</v>
      </c>
    </row>
    <row r="499" spans="1:38">
      <c r="A499" s="29" t="s">
        <v>452</v>
      </c>
      <c r="B499" s="29" t="s">
        <v>1920</v>
      </c>
      <c r="C499" s="29" t="s">
        <v>1921</v>
      </c>
      <c r="D499" s="29" t="s">
        <v>2617</v>
      </c>
      <c r="E499" s="29" t="s">
        <v>2619</v>
      </c>
      <c r="F499" s="29" t="str">
        <f t="shared" si="14"/>
        <v>응명</v>
      </c>
      <c r="G499" s="29" t="s">
        <v>1922</v>
      </c>
      <c r="H499" s="29" t="s">
        <v>458</v>
      </c>
      <c r="I499" s="29" t="s">
        <v>459</v>
      </c>
      <c r="J499" s="29" t="s">
        <v>460</v>
      </c>
      <c r="K499" s="26" t="s">
        <v>459</v>
      </c>
      <c r="P499" s="25">
        <v>12</v>
      </c>
      <c r="Q499" s="25">
        <v>0</v>
      </c>
      <c r="V499" s="25">
        <v>12</v>
      </c>
      <c r="W499" s="25">
        <v>0</v>
      </c>
      <c r="AB499" s="25">
        <v>12</v>
      </c>
      <c r="AC499" s="25">
        <v>0</v>
      </c>
      <c r="AH499" s="25">
        <v>12</v>
      </c>
      <c r="AI499" s="25">
        <v>0</v>
      </c>
      <c r="AJ499" s="25">
        <v>48</v>
      </c>
      <c r="AK499" s="31">
        <f t="shared" si="15"/>
        <v>0</v>
      </c>
      <c r="AL499" s="25">
        <v>0</v>
      </c>
    </row>
    <row r="500" spans="1:38">
      <c r="A500" s="29" t="s">
        <v>452</v>
      </c>
      <c r="B500" s="29" t="s">
        <v>1923</v>
      </c>
      <c r="C500" s="29" t="s">
        <v>1924</v>
      </c>
      <c r="D500" s="29" t="s">
        <v>2617</v>
      </c>
      <c r="E500" s="29" t="s">
        <v>2619</v>
      </c>
      <c r="F500" s="29" t="str">
        <f t="shared" si="14"/>
        <v>응명</v>
      </c>
      <c r="G500" s="29" t="s">
        <v>1925</v>
      </c>
      <c r="H500" s="29" t="s">
        <v>458</v>
      </c>
      <c r="I500" s="29" t="s">
        <v>459</v>
      </c>
      <c r="J500" s="29" t="s">
        <v>460</v>
      </c>
      <c r="K500" s="26" t="s">
        <v>459</v>
      </c>
      <c r="P500" s="25">
        <v>18</v>
      </c>
      <c r="Q500" s="25">
        <v>4230</v>
      </c>
      <c r="V500" s="25">
        <v>18</v>
      </c>
      <c r="W500" s="25">
        <v>4230</v>
      </c>
      <c r="AB500" s="25">
        <v>18</v>
      </c>
      <c r="AC500" s="25">
        <v>4230</v>
      </c>
      <c r="AH500" s="25">
        <v>18</v>
      </c>
      <c r="AI500" s="25">
        <v>4230</v>
      </c>
      <c r="AJ500" s="25">
        <v>72</v>
      </c>
      <c r="AK500" s="31">
        <f t="shared" si="15"/>
        <v>0</v>
      </c>
      <c r="AL500" s="25">
        <v>16920</v>
      </c>
    </row>
    <row r="501" spans="1:38">
      <c r="A501" s="29" t="s">
        <v>452</v>
      </c>
      <c r="B501" s="29" t="s">
        <v>1926</v>
      </c>
      <c r="C501" s="29" t="s">
        <v>1927</v>
      </c>
      <c r="D501" s="29" t="s">
        <v>2617</v>
      </c>
      <c r="E501" s="29" t="s">
        <v>2619</v>
      </c>
      <c r="F501" s="29" t="str">
        <f t="shared" si="14"/>
        <v>응명</v>
      </c>
      <c r="G501" s="29" t="s">
        <v>1928</v>
      </c>
      <c r="H501" s="29" t="s">
        <v>458</v>
      </c>
      <c r="I501" s="29" t="s">
        <v>459</v>
      </c>
      <c r="J501" s="29" t="s">
        <v>460</v>
      </c>
      <c r="K501" s="26" t="s">
        <v>459</v>
      </c>
      <c r="P501" s="25">
        <v>6</v>
      </c>
      <c r="Q501" s="25">
        <v>2070</v>
      </c>
      <c r="V501" s="25">
        <v>6</v>
      </c>
      <c r="W501" s="25">
        <v>2070</v>
      </c>
      <c r="AB501" s="25">
        <v>6</v>
      </c>
      <c r="AC501" s="25">
        <v>2070</v>
      </c>
      <c r="AH501" s="25">
        <v>6</v>
      </c>
      <c r="AI501" s="25">
        <v>2070</v>
      </c>
      <c r="AJ501" s="25">
        <v>24</v>
      </c>
      <c r="AK501" s="31">
        <f t="shared" si="15"/>
        <v>0</v>
      </c>
      <c r="AL501" s="25">
        <v>8280</v>
      </c>
    </row>
    <row r="502" spans="1:38">
      <c r="A502" s="29" t="s">
        <v>452</v>
      </c>
      <c r="B502" s="29" t="s">
        <v>1929</v>
      </c>
      <c r="C502" s="29" t="s">
        <v>1930</v>
      </c>
      <c r="D502" s="29" t="s">
        <v>2617</v>
      </c>
      <c r="E502" s="29" t="s">
        <v>2619</v>
      </c>
      <c r="F502" s="29" t="str">
        <f t="shared" si="14"/>
        <v>응명</v>
      </c>
      <c r="G502" s="29" t="s">
        <v>1931</v>
      </c>
      <c r="H502" s="29" t="s">
        <v>458</v>
      </c>
      <c r="I502" s="29" t="s">
        <v>459</v>
      </c>
      <c r="J502" s="29" t="s">
        <v>460</v>
      </c>
      <c r="K502" s="26" t="s">
        <v>459</v>
      </c>
      <c r="P502" s="25">
        <v>18</v>
      </c>
      <c r="Q502" s="25">
        <v>4230</v>
      </c>
      <c r="V502" s="25">
        <v>18</v>
      </c>
      <c r="W502" s="25">
        <v>4230</v>
      </c>
      <c r="AB502" s="25">
        <v>18</v>
      </c>
      <c r="AC502" s="25">
        <v>4230</v>
      </c>
      <c r="AH502" s="25">
        <v>18</v>
      </c>
      <c r="AI502" s="25">
        <v>4230</v>
      </c>
      <c r="AJ502" s="25">
        <v>72</v>
      </c>
      <c r="AK502" s="31">
        <f t="shared" si="15"/>
        <v>0</v>
      </c>
      <c r="AL502" s="25">
        <v>16920</v>
      </c>
    </row>
    <row r="503" spans="1:38">
      <c r="A503" s="29" t="s">
        <v>452</v>
      </c>
      <c r="B503" s="29" t="s">
        <v>1932</v>
      </c>
      <c r="C503" s="29" t="s">
        <v>1933</v>
      </c>
      <c r="D503" s="29" t="s">
        <v>2617</v>
      </c>
      <c r="E503" s="29" t="s">
        <v>2619</v>
      </c>
      <c r="F503" s="29" t="str">
        <f t="shared" si="14"/>
        <v>응명</v>
      </c>
      <c r="G503" s="29" t="s">
        <v>1934</v>
      </c>
      <c r="H503" s="29" t="s">
        <v>458</v>
      </c>
      <c r="I503" s="29" t="s">
        <v>459</v>
      </c>
      <c r="J503" s="29" t="s">
        <v>460</v>
      </c>
      <c r="K503" s="26" t="s">
        <v>459</v>
      </c>
      <c r="P503" s="25">
        <v>24</v>
      </c>
      <c r="Q503" s="25">
        <v>0</v>
      </c>
      <c r="V503" s="25">
        <v>24</v>
      </c>
      <c r="W503" s="25">
        <v>0</v>
      </c>
      <c r="AB503" s="25">
        <v>24</v>
      </c>
      <c r="AC503" s="25">
        <v>0</v>
      </c>
      <c r="AH503" s="25">
        <v>24</v>
      </c>
      <c r="AI503" s="25">
        <v>0</v>
      </c>
      <c r="AJ503" s="25">
        <v>96</v>
      </c>
      <c r="AK503" s="31">
        <f t="shared" si="15"/>
        <v>0</v>
      </c>
      <c r="AL503" s="25">
        <v>0</v>
      </c>
    </row>
    <row r="504" spans="1:38">
      <c r="A504" s="29" t="s">
        <v>452</v>
      </c>
      <c r="B504" s="29" t="s">
        <v>1935</v>
      </c>
      <c r="C504" s="29" t="s">
        <v>1936</v>
      </c>
      <c r="D504" s="29" t="s">
        <v>2617</v>
      </c>
      <c r="E504" s="29" t="s">
        <v>2619</v>
      </c>
      <c r="F504" s="29" t="str">
        <f t="shared" si="14"/>
        <v>응명</v>
      </c>
      <c r="G504" s="29" t="s">
        <v>1937</v>
      </c>
      <c r="H504" s="29" t="s">
        <v>458</v>
      </c>
      <c r="I504" s="29" t="s">
        <v>459</v>
      </c>
      <c r="J504" s="29" t="s">
        <v>460</v>
      </c>
      <c r="K504" s="26" t="s">
        <v>459</v>
      </c>
      <c r="P504" s="25">
        <v>18</v>
      </c>
      <c r="Q504" s="25">
        <v>4230</v>
      </c>
      <c r="V504" s="25">
        <v>18</v>
      </c>
      <c r="W504" s="25">
        <v>4230</v>
      </c>
      <c r="AB504" s="25">
        <v>18</v>
      </c>
      <c r="AC504" s="25">
        <v>4230</v>
      </c>
      <c r="AH504" s="25">
        <v>18</v>
      </c>
      <c r="AI504" s="25">
        <v>4230</v>
      </c>
      <c r="AJ504" s="25">
        <v>72</v>
      </c>
      <c r="AK504" s="31">
        <f t="shared" si="15"/>
        <v>0</v>
      </c>
      <c r="AL504" s="25">
        <v>16920</v>
      </c>
    </row>
    <row r="505" spans="1:38">
      <c r="A505" s="29" t="s">
        <v>452</v>
      </c>
      <c r="B505" s="29" t="s">
        <v>1938</v>
      </c>
      <c r="C505" s="29" t="s">
        <v>1939</v>
      </c>
      <c r="D505" s="29" t="s">
        <v>2617</v>
      </c>
      <c r="E505" s="29" t="s">
        <v>2619</v>
      </c>
      <c r="F505" s="29" t="str">
        <f t="shared" si="14"/>
        <v>응명</v>
      </c>
      <c r="G505" s="29" t="s">
        <v>1931</v>
      </c>
      <c r="H505" s="29" t="s">
        <v>458</v>
      </c>
      <c r="I505" s="29" t="s">
        <v>459</v>
      </c>
      <c r="J505" s="29" t="s">
        <v>460</v>
      </c>
      <c r="K505" s="26" t="s">
        <v>459</v>
      </c>
      <c r="P505" s="25">
        <v>24</v>
      </c>
      <c r="Q505" s="25">
        <v>5310</v>
      </c>
      <c r="V505" s="25">
        <v>24</v>
      </c>
      <c r="W505" s="25">
        <v>5310</v>
      </c>
      <c r="AB505" s="25">
        <v>24</v>
      </c>
      <c r="AC505" s="25">
        <v>5310</v>
      </c>
      <c r="AH505" s="25">
        <v>24</v>
      </c>
      <c r="AI505" s="25">
        <v>5310</v>
      </c>
      <c r="AJ505" s="25">
        <v>96</v>
      </c>
      <c r="AK505" s="31">
        <f t="shared" si="15"/>
        <v>0</v>
      </c>
      <c r="AL505" s="25">
        <v>21240</v>
      </c>
    </row>
    <row r="506" spans="1:38">
      <c r="A506" s="29" t="s">
        <v>452</v>
      </c>
      <c r="B506" s="29" t="s">
        <v>1940</v>
      </c>
      <c r="C506" s="29" t="s">
        <v>1941</v>
      </c>
      <c r="D506" s="29" t="s">
        <v>2617</v>
      </c>
      <c r="E506" s="29" t="s">
        <v>2619</v>
      </c>
      <c r="F506" s="29" t="str">
        <f t="shared" si="14"/>
        <v>응명</v>
      </c>
      <c r="G506" s="29" t="s">
        <v>1942</v>
      </c>
      <c r="H506" s="29" t="s">
        <v>458</v>
      </c>
      <c r="I506" s="29" t="s">
        <v>459</v>
      </c>
      <c r="J506" s="29" t="s">
        <v>460</v>
      </c>
      <c r="K506" s="26" t="s">
        <v>459</v>
      </c>
      <c r="P506" s="25">
        <v>12</v>
      </c>
      <c r="Q506" s="25">
        <v>0</v>
      </c>
      <c r="V506" s="25">
        <v>12</v>
      </c>
      <c r="W506" s="25">
        <v>0</v>
      </c>
      <c r="AB506" s="25">
        <v>12</v>
      </c>
      <c r="AC506" s="25">
        <v>0</v>
      </c>
      <c r="AH506" s="25">
        <v>12</v>
      </c>
      <c r="AI506" s="25">
        <v>0</v>
      </c>
      <c r="AJ506" s="25">
        <v>48</v>
      </c>
      <c r="AK506" s="31">
        <f t="shared" si="15"/>
        <v>0</v>
      </c>
      <c r="AL506" s="25">
        <v>0</v>
      </c>
    </row>
    <row r="507" spans="1:38">
      <c r="A507" s="29" t="s">
        <v>452</v>
      </c>
      <c r="B507" s="29" t="s">
        <v>1943</v>
      </c>
      <c r="C507" s="29" t="s">
        <v>1944</v>
      </c>
      <c r="D507" s="29" t="s">
        <v>2617</v>
      </c>
      <c r="E507" s="29" t="s">
        <v>2619</v>
      </c>
      <c r="F507" s="29" t="str">
        <f t="shared" si="14"/>
        <v>응명</v>
      </c>
      <c r="G507" s="29" t="s">
        <v>1945</v>
      </c>
      <c r="H507" s="29" t="s">
        <v>458</v>
      </c>
      <c r="I507" s="29" t="s">
        <v>459</v>
      </c>
      <c r="J507" s="29" t="s">
        <v>460</v>
      </c>
      <c r="K507" s="26" t="s">
        <v>459</v>
      </c>
      <c r="P507" s="25">
        <v>48</v>
      </c>
      <c r="Q507" s="25">
        <v>9630</v>
      </c>
      <c r="V507" s="25">
        <v>48</v>
      </c>
      <c r="W507" s="25">
        <v>9630</v>
      </c>
      <c r="AB507" s="25">
        <v>48</v>
      </c>
      <c r="AC507" s="25">
        <v>9630</v>
      </c>
      <c r="AH507" s="25">
        <v>48</v>
      </c>
      <c r="AI507" s="25">
        <v>9630</v>
      </c>
      <c r="AJ507" s="25">
        <v>192</v>
      </c>
      <c r="AK507" s="31">
        <f t="shared" si="15"/>
        <v>0</v>
      </c>
      <c r="AL507" s="25">
        <v>38520</v>
      </c>
    </row>
    <row r="508" spans="1:38">
      <c r="A508" s="29" t="s">
        <v>452</v>
      </c>
      <c r="B508" s="29" t="s">
        <v>1946</v>
      </c>
      <c r="C508" s="29" t="s">
        <v>1947</v>
      </c>
      <c r="D508" s="29" t="s">
        <v>2617</v>
      </c>
      <c r="E508" s="29" t="s">
        <v>2619</v>
      </c>
      <c r="F508" s="29" t="str">
        <f t="shared" si="14"/>
        <v>응명</v>
      </c>
      <c r="G508" s="29" t="s">
        <v>1948</v>
      </c>
      <c r="H508" s="29" t="s">
        <v>458</v>
      </c>
      <c r="I508" s="29" t="s">
        <v>459</v>
      </c>
      <c r="J508" s="29" t="s">
        <v>460</v>
      </c>
      <c r="K508" s="26" t="s">
        <v>459</v>
      </c>
      <c r="P508" s="25">
        <v>57</v>
      </c>
      <c r="Q508" s="25">
        <v>0</v>
      </c>
      <c r="V508" s="25">
        <v>57</v>
      </c>
      <c r="W508" s="25">
        <v>0</v>
      </c>
      <c r="AB508" s="25">
        <v>57</v>
      </c>
      <c r="AC508" s="25">
        <v>0</v>
      </c>
      <c r="AH508" s="25">
        <v>57</v>
      </c>
      <c r="AI508" s="25">
        <v>0</v>
      </c>
      <c r="AJ508" s="25">
        <v>228</v>
      </c>
      <c r="AK508" s="31">
        <f t="shared" si="15"/>
        <v>0</v>
      </c>
      <c r="AL508" s="25">
        <v>0</v>
      </c>
    </row>
    <row r="509" spans="1:38">
      <c r="A509" s="29" t="s">
        <v>452</v>
      </c>
      <c r="B509" s="29" t="s">
        <v>1949</v>
      </c>
      <c r="C509" s="29" t="s">
        <v>1950</v>
      </c>
      <c r="D509" s="29" t="s">
        <v>2617</v>
      </c>
      <c r="E509" s="29" t="s">
        <v>2619</v>
      </c>
      <c r="F509" s="29" t="str">
        <f t="shared" si="14"/>
        <v>응명</v>
      </c>
      <c r="G509" s="29" t="s">
        <v>1951</v>
      </c>
      <c r="H509" s="29" t="s">
        <v>458</v>
      </c>
      <c r="I509" s="29" t="s">
        <v>459</v>
      </c>
      <c r="J509" s="29" t="s">
        <v>460</v>
      </c>
      <c r="K509" s="26" t="s">
        <v>459</v>
      </c>
      <c r="P509" s="25">
        <v>18</v>
      </c>
      <c r="Q509" s="25">
        <v>0</v>
      </c>
      <c r="V509" s="25">
        <v>18</v>
      </c>
      <c r="W509" s="25">
        <v>0</v>
      </c>
      <c r="AB509" s="25">
        <v>18</v>
      </c>
      <c r="AC509" s="25">
        <v>0</v>
      </c>
      <c r="AH509" s="25">
        <v>18</v>
      </c>
      <c r="AI509" s="25">
        <v>0</v>
      </c>
      <c r="AJ509" s="25">
        <v>72</v>
      </c>
      <c r="AK509" s="31">
        <f t="shared" si="15"/>
        <v>0</v>
      </c>
      <c r="AL509" s="25">
        <v>0</v>
      </c>
    </row>
    <row r="510" spans="1:38">
      <c r="A510" s="29" t="s">
        <v>452</v>
      </c>
      <c r="B510" s="29" t="s">
        <v>1952</v>
      </c>
      <c r="C510" s="29" t="s">
        <v>1953</v>
      </c>
      <c r="D510" s="29" t="s">
        <v>2617</v>
      </c>
      <c r="E510" s="29" t="s">
        <v>2619</v>
      </c>
      <c r="F510" s="29" t="str">
        <f t="shared" si="14"/>
        <v>응명</v>
      </c>
      <c r="G510" s="29" t="s">
        <v>1954</v>
      </c>
      <c r="H510" s="29" t="s">
        <v>458</v>
      </c>
      <c r="I510" s="29" t="s">
        <v>459</v>
      </c>
      <c r="J510" s="29" t="s">
        <v>460</v>
      </c>
      <c r="K510" s="26" t="s">
        <v>459</v>
      </c>
      <c r="P510" s="25">
        <v>18</v>
      </c>
      <c r="Q510" s="25">
        <v>4230</v>
      </c>
      <c r="V510" s="25">
        <v>18</v>
      </c>
      <c r="W510" s="25">
        <v>4230</v>
      </c>
      <c r="AB510" s="25">
        <v>18</v>
      </c>
      <c r="AC510" s="25">
        <v>4230</v>
      </c>
      <c r="AH510" s="25">
        <v>18</v>
      </c>
      <c r="AI510" s="25">
        <v>4230</v>
      </c>
      <c r="AJ510" s="25">
        <v>72</v>
      </c>
      <c r="AK510" s="31">
        <f t="shared" si="15"/>
        <v>0</v>
      </c>
      <c r="AL510" s="25">
        <v>16920</v>
      </c>
    </row>
    <row r="511" spans="1:38">
      <c r="A511" s="29" t="s">
        <v>452</v>
      </c>
      <c r="B511" s="29" t="s">
        <v>1955</v>
      </c>
      <c r="C511" s="29" t="s">
        <v>1956</v>
      </c>
      <c r="D511" s="29" t="s">
        <v>2617</v>
      </c>
      <c r="E511" s="29" t="s">
        <v>2619</v>
      </c>
      <c r="F511" s="29" t="str">
        <f t="shared" si="14"/>
        <v>대광</v>
      </c>
      <c r="G511" s="29" t="s">
        <v>1957</v>
      </c>
      <c r="H511" s="29" t="s">
        <v>458</v>
      </c>
      <c r="I511" s="29" t="s">
        <v>459</v>
      </c>
      <c r="J511" s="29" t="s">
        <v>460</v>
      </c>
      <c r="K511" s="26" t="s">
        <v>459</v>
      </c>
      <c r="P511" s="25">
        <v>24</v>
      </c>
      <c r="Q511" s="25">
        <v>5310</v>
      </c>
      <c r="V511" s="25">
        <v>24</v>
      </c>
      <c r="W511" s="25">
        <v>5310</v>
      </c>
      <c r="AB511" s="25">
        <v>24</v>
      </c>
      <c r="AC511" s="25">
        <v>5310</v>
      </c>
      <c r="AH511" s="25">
        <v>24</v>
      </c>
      <c r="AI511" s="25">
        <v>5310</v>
      </c>
      <c r="AJ511" s="25">
        <v>96</v>
      </c>
      <c r="AK511" s="31">
        <f t="shared" si="15"/>
        <v>0</v>
      </c>
      <c r="AL511" s="25">
        <v>21240</v>
      </c>
    </row>
    <row r="512" spans="1:38">
      <c r="A512" s="29" t="s">
        <v>452</v>
      </c>
      <c r="B512" s="29" t="s">
        <v>1958</v>
      </c>
      <c r="C512" s="29" t="s">
        <v>1959</v>
      </c>
      <c r="D512" s="29" t="s">
        <v>2617</v>
      </c>
      <c r="E512" s="29" t="s">
        <v>2619</v>
      </c>
      <c r="F512" s="29" t="str">
        <f t="shared" si="14"/>
        <v>대광</v>
      </c>
      <c r="G512" s="29" t="s">
        <v>1960</v>
      </c>
      <c r="H512" s="29" t="s">
        <v>1242</v>
      </c>
      <c r="I512" s="29" t="s">
        <v>459</v>
      </c>
      <c r="J512" s="29" t="s">
        <v>460</v>
      </c>
      <c r="K512" s="26" t="s">
        <v>459</v>
      </c>
      <c r="L512" s="25">
        <v>70</v>
      </c>
      <c r="M512" s="25">
        <v>0</v>
      </c>
      <c r="N512" s="25">
        <v>70</v>
      </c>
      <c r="O512" s="25">
        <v>0</v>
      </c>
      <c r="P512" s="25">
        <v>70</v>
      </c>
      <c r="Q512" s="25">
        <v>0</v>
      </c>
      <c r="R512" s="25">
        <v>70</v>
      </c>
      <c r="S512" s="25">
        <v>0</v>
      </c>
      <c r="T512" s="25">
        <v>70</v>
      </c>
      <c r="U512" s="25">
        <v>0</v>
      </c>
      <c r="V512" s="25">
        <v>70</v>
      </c>
      <c r="W512" s="25">
        <v>0</v>
      </c>
      <c r="X512" s="25">
        <v>70</v>
      </c>
      <c r="Y512" s="25">
        <v>0</v>
      </c>
      <c r="Z512" s="25">
        <v>70</v>
      </c>
      <c r="AA512" s="25">
        <v>0</v>
      </c>
      <c r="AB512" s="25">
        <v>70</v>
      </c>
      <c r="AC512" s="25">
        <v>0</v>
      </c>
      <c r="AD512" s="25">
        <v>70</v>
      </c>
      <c r="AE512" s="25">
        <v>0</v>
      </c>
      <c r="AF512" s="25">
        <v>70</v>
      </c>
      <c r="AG512" s="25">
        <v>0</v>
      </c>
      <c r="AH512" s="25">
        <v>70</v>
      </c>
      <c r="AI512" s="25">
        <v>0</v>
      </c>
      <c r="AJ512" s="25">
        <v>840</v>
      </c>
      <c r="AK512" s="31">
        <f t="shared" si="15"/>
        <v>840</v>
      </c>
      <c r="AL512" s="25">
        <v>0</v>
      </c>
    </row>
    <row r="513" spans="1:39">
      <c r="A513" s="29" t="s">
        <v>452</v>
      </c>
      <c r="B513" s="29" t="s">
        <v>1961</v>
      </c>
      <c r="C513" s="29" t="s">
        <v>1962</v>
      </c>
      <c r="D513" s="29" t="s">
        <v>2617</v>
      </c>
      <c r="E513" s="29" t="s">
        <v>2619</v>
      </c>
      <c r="F513" s="29" t="str">
        <f t="shared" si="14"/>
        <v>응명</v>
      </c>
      <c r="G513" s="29" t="s">
        <v>1963</v>
      </c>
      <c r="H513" s="29" t="s">
        <v>475</v>
      </c>
      <c r="I513" s="29" t="s">
        <v>459</v>
      </c>
      <c r="J513" s="29" t="s">
        <v>477</v>
      </c>
      <c r="K513" s="26" t="s">
        <v>1117</v>
      </c>
      <c r="L513" s="25">
        <v>2400</v>
      </c>
      <c r="M513" s="25">
        <v>1879910</v>
      </c>
      <c r="N513" s="25">
        <v>2000</v>
      </c>
      <c r="O513" s="25">
        <v>1551910</v>
      </c>
      <c r="P513" s="25">
        <v>1800</v>
      </c>
      <c r="Q513" s="25">
        <v>1387910</v>
      </c>
      <c r="R513" s="25">
        <v>300</v>
      </c>
      <c r="S513" s="25">
        <v>192910</v>
      </c>
      <c r="T513" s="25">
        <v>700</v>
      </c>
      <c r="U513" s="25">
        <v>500910</v>
      </c>
      <c r="V513" s="25">
        <v>0</v>
      </c>
      <c r="W513" s="25">
        <v>410</v>
      </c>
      <c r="X513" s="25">
        <v>0</v>
      </c>
      <c r="Y513" s="25">
        <v>410</v>
      </c>
      <c r="Z513" s="25">
        <v>0</v>
      </c>
      <c r="AA513" s="25">
        <v>410</v>
      </c>
      <c r="AB513" s="25">
        <v>0</v>
      </c>
      <c r="AC513" s="25">
        <v>410</v>
      </c>
      <c r="AD513" s="25">
        <v>0</v>
      </c>
      <c r="AE513" s="25">
        <v>410</v>
      </c>
      <c r="AF513" s="25">
        <v>0</v>
      </c>
      <c r="AG513" s="25">
        <v>410</v>
      </c>
      <c r="AH513" s="25">
        <v>0</v>
      </c>
      <c r="AI513" s="25">
        <v>410</v>
      </c>
      <c r="AJ513" s="25">
        <v>7200</v>
      </c>
      <c r="AK513" s="31">
        <f t="shared" si="15"/>
        <v>0</v>
      </c>
      <c r="AL513" s="25">
        <v>5516420</v>
      </c>
    </row>
    <row r="514" spans="1:39" s="149" customFormat="1">
      <c r="A514" s="147" t="s">
        <v>452</v>
      </c>
      <c r="B514" s="147" t="s">
        <v>1964</v>
      </c>
      <c r="C514" s="150" t="s">
        <v>1965</v>
      </c>
      <c r="D514" s="150" t="s">
        <v>2617</v>
      </c>
      <c r="E514" s="150" t="s">
        <v>2619</v>
      </c>
      <c r="F514" s="150"/>
      <c r="G514" s="150" t="s">
        <v>1966</v>
      </c>
      <c r="H514" s="150" t="s">
        <v>1242</v>
      </c>
      <c r="I514" s="150" t="s">
        <v>459</v>
      </c>
      <c r="J514" s="150" t="s">
        <v>477</v>
      </c>
      <c r="K514" s="151" t="s">
        <v>1117</v>
      </c>
      <c r="L514" s="152">
        <v>225053</v>
      </c>
      <c r="M514" s="152">
        <v>80985440</v>
      </c>
      <c r="N514" s="152">
        <v>219145</v>
      </c>
      <c r="O514" s="152">
        <v>78858560</v>
      </c>
      <c r="P514" s="152">
        <v>205932</v>
      </c>
      <c r="Q514" s="152">
        <v>74101880</v>
      </c>
      <c r="R514" s="152">
        <v>219333</v>
      </c>
      <c r="S514" s="152">
        <v>78926240</v>
      </c>
      <c r="T514" s="152">
        <v>211685</v>
      </c>
      <c r="U514" s="152">
        <v>76172960</v>
      </c>
      <c r="V514" s="152">
        <v>202370</v>
      </c>
      <c r="W514" s="152">
        <v>72819560</v>
      </c>
      <c r="X514" s="152">
        <v>235506</v>
      </c>
      <c r="Y514" s="152">
        <v>84748520</v>
      </c>
      <c r="Z514" s="152">
        <v>235610</v>
      </c>
      <c r="AA514" s="152">
        <v>84785960</v>
      </c>
      <c r="AB514" s="152">
        <v>246597</v>
      </c>
      <c r="AC514" s="152">
        <v>88741280</v>
      </c>
      <c r="AD514" s="152">
        <v>256718</v>
      </c>
      <c r="AE514" s="152">
        <v>92384840</v>
      </c>
      <c r="AF514" s="152">
        <v>275894</v>
      </c>
      <c r="AG514" s="152">
        <v>99288200</v>
      </c>
      <c r="AH514" s="152">
        <v>243672</v>
      </c>
      <c r="AI514" s="152">
        <v>87688280</v>
      </c>
      <c r="AJ514" s="152">
        <v>2777515</v>
      </c>
      <c r="AK514" s="152">
        <v>0</v>
      </c>
      <c r="AL514" s="152">
        <v>999501720</v>
      </c>
      <c r="AM514" s="148"/>
    </row>
    <row r="515" spans="1:39">
      <c r="A515" s="29" t="s">
        <v>452</v>
      </c>
      <c r="B515" s="29" t="s">
        <v>1967</v>
      </c>
      <c r="C515" s="29" t="s">
        <v>1968</v>
      </c>
      <c r="D515" s="29" t="s">
        <v>2617</v>
      </c>
      <c r="E515" s="29" t="s">
        <v>2619</v>
      </c>
      <c r="F515" s="29" t="str">
        <f t="shared" ref="F515:F578" si="16">LEFT(G515,2)</f>
        <v>대광</v>
      </c>
      <c r="G515" s="29" t="s">
        <v>1969</v>
      </c>
      <c r="H515" s="29" t="s">
        <v>1242</v>
      </c>
      <c r="I515" s="29" t="s">
        <v>1970</v>
      </c>
      <c r="J515" s="29" t="s">
        <v>477</v>
      </c>
      <c r="K515" s="26" t="s">
        <v>1117</v>
      </c>
      <c r="L515" s="25">
        <v>3331</v>
      </c>
      <c r="M515" s="25">
        <v>1165520</v>
      </c>
      <c r="N515" s="25">
        <v>655</v>
      </c>
      <c r="O515" s="25">
        <v>202160</v>
      </c>
      <c r="P515" s="25">
        <v>1674</v>
      </c>
      <c r="Q515" s="25">
        <v>569000</v>
      </c>
      <c r="R515" s="25">
        <v>2924</v>
      </c>
      <c r="S515" s="25">
        <v>1019000</v>
      </c>
      <c r="T515" s="25">
        <v>3156</v>
      </c>
      <c r="U515" s="25">
        <v>1102520</v>
      </c>
      <c r="V515" s="25">
        <v>2997</v>
      </c>
      <c r="W515" s="25">
        <v>1045280</v>
      </c>
      <c r="X515" s="25">
        <v>2914</v>
      </c>
      <c r="Y515" s="25">
        <v>1015400</v>
      </c>
      <c r="Z515" s="25">
        <v>3047</v>
      </c>
      <c r="AA515" s="25">
        <v>1063280</v>
      </c>
      <c r="AB515" s="25">
        <v>3268</v>
      </c>
      <c r="AC515" s="25">
        <v>1142840</v>
      </c>
      <c r="AD515" s="25">
        <v>3227</v>
      </c>
      <c r="AE515" s="25">
        <v>1128080</v>
      </c>
      <c r="AF515" s="25">
        <v>3319</v>
      </c>
      <c r="AG515" s="25">
        <v>1161200</v>
      </c>
      <c r="AH515" s="25">
        <v>3230</v>
      </c>
      <c r="AI515" s="25">
        <v>1129160</v>
      </c>
      <c r="AJ515" s="25">
        <v>33742</v>
      </c>
      <c r="AK515" s="31">
        <f t="shared" ref="AK515:AK578" si="17">IF(H515="산업용",AJ515,0)</f>
        <v>33742</v>
      </c>
      <c r="AL515" s="25">
        <v>11743440</v>
      </c>
    </row>
    <row r="516" spans="1:39">
      <c r="A516" s="29" t="s">
        <v>452</v>
      </c>
      <c r="B516" s="29" t="s">
        <v>1971</v>
      </c>
      <c r="C516" s="29" t="s">
        <v>1972</v>
      </c>
      <c r="D516" s="29" t="s">
        <v>2617</v>
      </c>
      <c r="E516" s="29" t="s">
        <v>2619</v>
      </c>
      <c r="F516" s="29" t="str">
        <f t="shared" si="16"/>
        <v>대광</v>
      </c>
      <c r="G516" s="29" t="s">
        <v>1969</v>
      </c>
      <c r="H516" s="29" t="s">
        <v>1242</v>
      </c>
      <c r="I516" s="29" t="s">
        <v>1970</v>
      </c>
      <c r="J516" s="29" t="s">
        <v>477</v>
      </c>
      <c r="K516" s="26" t="s">
        <v>1117</v>
      </c>
      <c r="L516" s="25">
        <v>3299</v>
      </c>
      <c r="M516" s="25">
        <v>1154000</v>
      </c>
      <c r="N516" s="25">
        <v>359</v>
      </c>
      <c r="O516" s="25">
        <v>95600</v>
      </c>
      <c r="P516" s="25">
        <v>1471</v>
      </c>
      <c r="Q516" s="25">
        <v>495920</v>
      </c>
      <c r="R516" s="25">
        <v>3421</v>
      </c>
      <c r="S516" s="25">
        <v>1197920</v>
      </c>
      <c r="T516" s="25">
        <v>3590</v>
      </c>
      <c r="U516" s="25">
        <v>1258760</v>
      </c>
      <c r="V516" s="25">
        <v>3331</v>
      </c>
      <c r="W516" s="25">
        <v>1165520</v>
      </c>
      <c r="X516" s="25">
        <v>3008</v>
      </c>
      <c r="Y516" s="25">
        <v>1049240</v>
      </c>
      <c r="Z516" s="25">
        <v>3197</v>
      </c>
      <c r="AA516" s="25">
        <v>1117280</v>
      </c>
      <c r="AB516" s="25">
        <v>3695</v>
      </c>
      <c r="AC516" s="25">
        <v>1296560</v>
      </c>
      <c r="AD516" s="25">
        <v>3960</v>
      </c>
      <c r="AE516" s="25">
        <v>1391960</v>
      </c>
      <c r="AF516" s="25">
        <v>3491</v>
      </c>
      <c r="AG516" s="25">
        <v>1223120</v>
      </c>
      <c r="AH516" s="25">
        <v>3203</v>
      </c>
      <c r="AI516" s="25">
        <v>1119440</v>
      </c>
      <c r="AJ516" s="25">
        <v>36025</v>
      </c>
      <c r="AK516" s="31">
        <f t="shared" si="17"/>
        <v>36025</v>
      </c>
      <c r="AL516" s="25">
        <v>12565320</v>
      </c>
    </row>
    <row r="517" spans="1:39">
      <c r="A517" s="29" t="s">
        <v>452</v>
      </c>
      <c r="B517" s="29" t="s">
        <v>1973</v>
      </c>
      <c r="C517" s="29" t="s">
        <v>1974</v>
      </c>
      <c r="D517" s="29" t="s">
        <v>2617</v>
      </c>
      <c r="E517" s="29" t="s">
        <v>2619</v>
      </c>
      <c r="F517" s="29" t="str">
        <f t="shared" si="16"/>
        <v>응명</v>
      </c>
      <c r="G517" s="29" t="s">
        <v>1975</v>
      </c>
      <c r="H517" s="29" t="s">
        <v>1242</v>
      </c>
      <c r="I517" s="29" t="s">
        <v>459</v>
      </c>
      <c r="J517" s="29" t="s">
        <v>477</v>
      </c>
      <c r="K517" s="26" t="s">
        <v>1117</v>
      </c>
      <c r="L517" s="25">
        <v>1741</v>
      </c>
      <c r="M517" s="25">
        <v>593120</v>
      </c>
      <c r="N517" s="25">
        <v>1519</v>
      </c>
      <c r="O517" s="25">
        <v>513200</v>
      </c>
      <c r="P517" s="25">
        <v>0</v>
      </c>
      <c r="Q517" s="25">
        <v>360</v>
      </c>
      <c r="R517" s="25">
        <v>0</v>
      </c>
      <c r="S517" s="25">
        <v>360</v>
      </c>
      <c r="T517" s="25">
        <v>0</v>
      </c>
      <c r="U517" s="25">
        <v>360</v>
      </c>
      <c r="V517" s="25">
        <v>0</v>
      </c>
      <c r="W517" s="25">
        <v>360</v>
      </c>
      <c r="X517" s="25">
        <v>0</v>
      </c>
      <c r="Y517" s="25">
        <v>360</v>
      </c>
      <c r="Z517" s="25">
        <v>456</v>
      </c>
      <c r="AA517" s="25">
        <v>130520</v>
      </c>
      <c r="AB517" s="25">
        <v>2095</v>
      </c>
      <c r="AC517" s="25">
        <v>720560</v>
      </c>
      <c r="AD517" s="25">
        <v>2459</v>
      </c>
      <c r="AE517" s="25">
        <v>851600</v>
      </c>
      <c r="AF517" s="25">
        <v>1444</v>
      </c>
      <c r="AG517" s="25">
        <v>486200</v>
      </c>
      <c r="AH517" s="25">
        <v>867</v>
      </c>
      <c r="AI517" s="25">
        <v>278480</v>
      </c>
      <c r="AJ517" s="25">
        <v>10581</v>
      </c>
      <c r="AK517" s="31">
        <f t="shared" si="17"/>
        <v>10581</v>
      </c>
      <c r="AL517" s="25">
        <v>3575480</v>
      </c>
    </row>
    <row r="518" spans="1:39">
      <c r="A518" s="29" t="s">
        <v>452</v>
      </c>
      <c r="B518" s="29" t="s">
        <v>1976</v>
      </c>
      <c r="C518" s="29" t="s">
        <v>1977</v>
      </c>
      <c r="D518" s="29" t="s">
        <v>2617</v>
      </c>
      <c r="E518" s="29" t="s">
        <v>2619</v>
      </c>
      <c r="F518" s="29" t="str">
        <f t="shared" si="16"/>
        <v>응명</v>
      </c>
      <c r="G518" s="29" t="s">
        <v>1978</v>
      </c>
      <c r="H518" s="29" t="s">
        <v>1242</v>
      </c>
      <c r="I518" s="29" t="s">
        <v>459</v>
      </c>
      <c r="J518" s="29" t="s">
        <v>477</v>
      </c>
      <c r="K518" s="26" t="s">
        <v>1117</v>
      </c>
      <c r="L518" s="25">
        <v>0</v>
      </c>
      <c r="M518" s="25">
        <v>360</v>
      </c>
      <c r="N518" s="25">
        <v>0</v>
      </c>
      <c r="O518" s="25">
        <v>360</v>
      </c>
      <c r="P518" s="25">
        <v>0</v>
      </c>
      <c r="Q518" s="25">
        <v>360</v>
      </c>
      <c r="R518" s="25">
        <v>0</v>
      </c>
      <c r="S518" s="25">
        <v>360</v>
      </c>
      <c r="T518" s="25">
        <v>0</v>
      </c>
      <c r="U518" s="25">
        <v>360</v>
      </c>
      <c r="V518" s="25">
        <v>0</v>
      </c>
      <c r="W518" s="25">
        <v>360</v>
      </c>
      <c r="X518" s="25">
        <v>0</v>
      </c>
      <c r="Y518" s="25">
        <v>360</v>
      </c>
      <c r="Z518" s="25">
        <v>0</v>
      </c>
      <c r="AA518" s="25">
        <v>360</v>
      </c>
      <c r="AB518" s="25">
        <v>0</v>
      </c>
      <c r="AC518" s="25">
        <v>360</v>
      </c>
      <c r="AD518" s="25">
        <v>0</v>
      </c>
      <c r="AE518" s="25">
        <v>360</v>
      </c>
      <c r="AF518" s="25">
        <v>0</v>
      </c>
      <c r="AG518" s="25">
        <v>360</v>
      </c>
      <c r="AH518" s="25">
        <v>0</v>
      </c>
      <c r="AI518" s="25">
        <v>360</v>
      </c>
      <c r="AJ518" s="25">
        <v>0</v>
      </c>
      <c r="AK518" s="31">
        <f t="shared" si="17"/>
        <v>0</v>
      </c>
      <c r="AL518" s="25">
        <v>4320</v>
      </c>
    </row>
    <row r="519" spans="1:39">
      <c r="A519" s="29" t="s">
        <v>452</v>
      </c>
      <c r="B519" s="29" t="s">
        <v>1979</v>
      </c>
      <c r="C519" s="29" t="s">
        <v>1980</v>
      </c>
      <c r="D519" s="29" t="s">
        <v>2617</v>
      </c>
      <c r="E519" s="29" t="s">
        <v>2619</v>
      </c>
      <c r="F519" s="29" t="str">
        <f t="shared" si="16"/>
        <v>공단</v>
      </c>
      <c r="G519" s="29" t="s">
        <v>1981</v>
      </c>
      <c r="H519" s="29" t="s">
        <v>475</v>
      </c>
      <c r="I519" s="29" t="s">
        <v>1220</v>
      </c>
      <c r="J519" s="29" t="s">
        <v>477</v>
      </c>
      <c r="K519" s="26" t="s">
        <v>1117</v>
      </c>
      <c r="AJ519" s="25">
        <v>0</v>
      </c>
      <c r="AK519" s="31">
        <f t="shared" si="17"/>
        <v>0</v>
      </c>
      <c r="AL519" s="25">
        <v>0</v>
      </c>
    </row>
    <row r="520" spans="1:39">
      <c r="A520" s="29" t="s">
        <v>452</v>
      </c>
      <c r="B520" s="29" t="s">
        <v>1982</v>
      </c>
      <c r="C520" s="29" t="s">
        <v>1983</v>
      </c>
      <c r="D520" s="29" t="s">
        <v>2617</v>
      </c>
      <c r="E520" s="29" t="s">
        <v>2619</v>
      </c>
      <c r="F520" s="29" t="str">
        <f t="shared" si="16"/>
        <v>대광</v>
      </c>
      <c r="G520" s="29" t="s">
        <v>1984</v>
      </c>
      <c r="H520" s="29" t="s">
        <v>1242</v>
      </c>
      <c r="I520" s="29" t="s">
        <v>1289</v>
      </c>
      <c r="J520" s="29" t="s">
        <v>477</v>
      </c>
      <c r="K520" s="26" t="s">
        <v>478</v>
      </c>
      <c r="L520" s="25">
        <v>0</v>
      </c>
      <c r="M520" s="25">
        <v>0</v>
      </c>
      <c r="N520" s="25">
        <v>0</v>
      </c>
      <c r="O520" s="25">
        <v>0</v>
      </c>
      <c r="P520" s="25">
        <v>0</v>
      </c>
      <c r="Q520" s="25">
        <v>0</v>
      </c>
      <c r="R520" s="25">
        <v>0</v>
      </c>
      <c r="S520" s="25">
        <v>0</v>
      </c>
      <c r="T520" s="25">
        <v>0</v>
      </c>
      <c r="U520" s="25">
        <v>0</v>
      </c>
      <c r="V520" s="25">
        <v>0</v>
      </c>
      <c r="W520" s="25">
        <v>0</v>
      </c>
      <c r="X520" s="25">
        <v>0</v>
      </c>
      <c r="Y520" s="25">
        <v>0</v>
      </c>
      <c r="Z520" s="25">
        <v>0</v>
      </c>
      <c r="AA520" s="25">
        <v>0</v>
      </c>
      <c r="AB520" s="25">
        <v>0</v>
      </c>
      <c r="AC520" s="25">
        <v>0</v>
      </c>
      <c r="AD520" s="25">
        <v>0</v>
      </c>
      <c r="AE520" s="25">
        <v>0</v>
      </c>
      <c r="AF520" s="25">
        <v>0</v>
      </c>
      <c r="AG520" s="25">
        <v>0</v>
      </c>
      <c r="AH520" s="25">
        <v>0</v>
      </c>
      <c r="AI520" s="25">
        <v>0</v>
      </c>
      <c r="AJ520" s="25">
        <v>0</v>
      </c>
      <c r="AK520" s="31">
        <f t="shared" si="17"/>
        <v>0</v>
      </c>
      <c r="AL520" s="25">
        <v>0</v>
      </c>
    </row>
    <row r="521" spans="1:39">
      <c r="A521" s="29" t="s">
        <v>452</v>
      </c>
      <c r="B521" s="29" t="s">
        <v>1985</v>
      </c>
      <c r="C521" s="29" t="s">
        <v>1986</v>
      </c>
      <c r="D521" s="29" t="s">
        <v>2617</v>
      </c>
      <c r="E521" s="29" t="s">
        <v>2619</v>
      </c>
      <c r="F521" s="29" t="str">
        <f t="shared" si="16"/>
        <v>응명</v>
      </c>
      <c r="G521" s="29" t="s">
        <v>1987</v>
      </c>
      <c r="H521" s="29" t="s">
        <v>1242</v>
      </c>
      <c r="I521" s="29" t="s">
        <v>459</v>
      </c>
      <c r="J521" s="29" t="s">
        <v>477</v>
      </c>
      <c r="K521" s="26" t="s">
        <v>1117</v>
      </c>
      <c r="L521" s="25">
        <v>0</v>
      </c>
      <c r="M521" s="25">
        <v>360</v>
      </c>
      <c r="N521" s="25">
        <v>0</v>
      </c>
      <c r="O521" s="25">
        <v>360</v>
      </c>
      <c r="P521" s="25">
        <v>0</v>
      </c>
      <c r="Q521" s="25">
        <v>360</v>
      </c>
      <c r="R521" s="25">
        <v>0</v>
      </c>
      <c r="S521" s="25">
        <v>360</v>
      </c>
      <c r="T521" s="25">
        <v>0</v>
      </c>
      <c r="U521" s="25">
        <v>360</v>
      </c>
      <c r="V521" s="25">
        <v>0</v>
      </c>
      <c r="W521" s="25">
        <v>360</v>
      </c>
      <c r="X521" s="25">
        <v>0</v>
      </c>
      <c r="Y521" s="25">
        <v>360</v>
      </c>
      <c r="Z521" s="25">
        <v>0</v>
      </c>
      <c r="AA521" s="25">
        <v>360</v>
      </c>
      <c r="AB521" s="25">
        <v>0</v>
      </c>
      <c r="AC521" s="25">
        <v>360</v>
      </c>
      <c r="AD521" s="25">
        <v>161</v>
      </c>
      <c r="AE521" s="25">
        <v>30950</v>
      </c>
      <c r="AF521" s="25">
        <v>0</v>
      </c>
      <c r="AG521" s="25">
        <v>360</v>
      </c>
      <c r="AH521" s="25">
        <v>0</v>
      </c>
      <c r="AI521" s="25">
        <v>360</v>
      </c>
      <c r="AJ521" s="25">
        <v>161</v>
      </c>
      <c r="AK521" s="31">
        <f t="shared" si="17"/>
        <v>161</v>
      </c>
      <c r="AL521" s="25">
        <v>34910</v>
      </c>
    </row>
    <row r="522" spans="1:39">
      <c r="A522" s="29" t="s">
        <v>452</v>
      </c>
      <c r="B522" s="29" t="s">
        <v>1988</v>
      </c>
      <c r="C522" s="29" t="s">
        <v>1989</v>
      </c>
      <c r="D522" s="29" t="s">
        <v>2617</v>
      </c>
      <c r="E522" s="29" t="s">
        <v>2619</v>
      </c>
      <c r="F522" s="29" t="str">
        <f t="shared" si="16"/>
        <v>응명</v>
      </c>
      <c r="G522" s="29" t="s">
        <v>1990</v>
      </c>
      <c r="H522" s="29" t="s">
        <v>1242</v>
      </c>
      <c r="I522" s="29" t="s">
        <v>1289</v>
      </c>
      <c r="J522" s="29" t="s">
        <v>477</v>
      </c>
      <c r="K522" s="26" t="s">
        <v>1117</v>
      </c>
      <c r="L522" s="25">
        <v>0</v>
      </c>
      <c r="M522" s="25">
        <v>360</v>
      </c>
      <c r="N522" s="25">
        <v>0</v>
      </c>
      <c r="O522" s="25">
        <v>360</v>
      </c>
      <c r="P522" s="25">
        <v>0</v>
      </c>
      <c r="Q522" s="25">
        <v>360</v>
      </c>
      <c r="R522" s="25">
        <v>0</v>
      </c>
      <c r="S522" s="25">
        <v>360</v>
      </c>
      <c r="T522" s="25">
        <v>0</v>
      </c>
      <c r="U522" s="25">
        <v>360</v>
      </c>
      <c r="V522" s="25">
        <v>0</v>
      </c>
      <c r="W522" s="25">
        <v>360</v>
      </c>
      <c r="X522" s="25">
        <v>0</v>
      </c>
      <c r="Y522" s="25">
        <v>360</v>
      </c>
      <c r="Z522" s="25">
        <v>0</v>
      </c>
      <c r="AA522" s="25">
        <v>360</v>
      </c>
      <c r="AB522" s="25">
        <v>0</v>
      </c>
      <c r="AC522" s="25">
        <v>360</v>
      </c>
      <c r="AD522" s="25">
        <v>15</v>
      </c>
      <c r="AE522" s="25">
        <v>3210</v>
      </c>
      <c r="AF522" s="25">
        <v>11</v>
      </c>
      <c r="AG522" s="25">
        <v>2450</v>
      </c>
      <c r="AH522" s="25">
        <v>19</v>
      </c>
      <c r="AI522" s="25">
        <v>3970</v>
      </c>
      <c r="AJ522" s="25">
        <v>45</v>
      </c>
      <c r="AK522" s="31">
        <f t="shared" si="17"/>
        <v>45</v>
      </c>
      <c r="AL522" s="25">
        <v>12870</v>
      </c>
    </row>
    <row r="523" spans="1:39">
      <c r="A523" s="29" t="s">
        <v>452</v>
      </c>
      <c r="B523" s="29" t="s">
        <v>1991</v>
      </c>
      <c r="C523" s="29" t="s">
        <v>1992</v>
      </c>
      <c r="D523" s="29" t="s">
        <v>2617</v>
      </c>
      <c r="E523" s="29" t="s">
        <v>2619</v>
      </c>
      <c r="F523" s="29" t="str">
        <f t="shared" si="16"/>
        <v>대광</v>
      </c>
      <c r="G523" s="29" t="s">
        <v>1993</v>
      </c>
      <c r="H523" s="29" t="s">
        <v>1242</v>
      </c>
      <c r="I523" s="29" t="s">
        <v>476</v>
      </c>
      <c r="J523" s="29" t="s">
        <v>477</v>
      </c>
      <c r="K523" s="26" t="s">
        <v>1117</v>
      </c>
      <c r="L523" s="25">
        <v>0</v>
      </c>
      <c r="M523" s="25">
        <v>360</v>
      </c>
      <c r="N523" s="25">
        <v>0</v>
      </c>
      <c r="O523" s="25">
        <v>360</v>
      </c>
      <c r="P523" s="25">
        <v>0</v>
      </c>
      <c r="Q523" s="25">
        <v>360</v>
      </c>
      <c r="R523" s="25">
        <v>0</v>
      </c>
      <c r="S523" s="25">
        <v>360</v>
      </c>
      <c r="T523" s="25">
        <v>0</v>
      </c>
      <c r="U523" s="25">
        <v>360</v>
      </c>
      <c r="V523" s="25">
        <v>0</v>
      </c>
      <c r="W523" s="25">
        <v>360</v>
      </c>
      <c r="X523" s="25">
        <v>0</v>
      </c>
      <c r="Y523" s="25">
        <v>360</v>
      </c>
      <c r="Z523" s="25">
        <v>0</v>
      </c>
      <c r="AA523" s="25">
        <v>360</v>
      </c>
      <c r="AB523" s="25">
        <v>0</v>
      </c>
      <c r="AC523" s="25">
        <v>360</v>
      </c>
      <c r="AD523" s="25">
        <v>0</v>
      </c>
      <c r="AE523" s="25">
        <v>360</v>
      </c>
      <c r="AF523" s="25">
        <v>0</v>
      </c>
      <c r="AG523" s="25">
        <v>360</v>
      </c>
      <c r="AH523" s="25">
        <v>0</v>
      </c>
      <c r="AI523" s="25">
        <v>360</v>
      </c>
      <c r="AJ523" s="25">
        <v>0</v>
      </c>
      <c r="AK523" s="31">
        <f t="shared" si="17"/>
        <v>0</v>
      </c>
      <c r="AL523" s="25">
        <v>4320</v>
      </c>
    </row>
    <row r="524" spans="1:39">
      <c r="A524" s="29" t="s">
        <v>452</v>
      </c>
      <c r="B524" s="29" t="s">
        <v>1994</v>
      </c>
      <c r="C524" s="29" t="s">
        <v>1995</v>
      </c>
      <c r="D524" s="29" t="s">
        <v>2617</v>
      </c>
      <c r="E524" s="29" t="s">
        <v>2619</v>
      </c>
      <c r="F524" s="29" t="str">
        <f t="shared" si="16"/>
        <v>대광</v>
      </c>
      <c r="G524" s="29" t="s">
        <v>1996</v>
      </c>
      <c r="H524" s="29" t="s">
        <v>1242</v>
      </c>
      <c r="I524" s="29" t="s">
        <v>476</v>
      </c>
      <c r="J524" s="29" t="s">
        <v>477</v>
      </c>
      <c r="K524" s="26" t="s">
        <v>1117</v>
      </c>
      <c r="L524" s="25">
        <v>0</v>
      </c>
      <c r="M524" s="25">
        <v>360</v>
      </c>
      <c r="N524" s="25">
        <v>0</v>
      </c>
      <c r="O524" s="25">
        <v>360</v>
      </c>
      <c r="P524" s="25">
        <v>0</v>
      </c>
      <c r="Q524" s="25">
        <v>360</v>
      </c>
      <c r="R524" s="25">
        <v>0</v>
      </c>
      <c r="S524" s="25">
        <v>360</v>
      </c>
      <c r="T524" s="25">
        <v>0</v>
      </c>
      <c r="U524" s="25">
        <v>360</v>
      </c>
      <c r="V524" s="25">
        <v>0</v>
      </c>
      <c r="W524" s="25">
        <v>360</v>
      </c>
      <c r="X524" s="25">
        <v>0</v>
      </c>
      <c r="Y524" s="25">
        <v>360</v>
      </c>
      <c r="Z524" s="25">
        <v>0</v>
      </c>
      <c r="AA524" s="25">
        <v>360</v>
      </c>
      <c r="AB524" s="25">
        <v>0</v>
      </c>
      <c r="AC524" s="25">
        <v>360</v>
      </c>
      <c r="AD524" s="25">
        <v>0</v>
      </c>
      <c r="AE524" s="25">
        <v>360</v>
      </c>
      <c r="AF524" s="25">
        <v>0</v>
      </c>
      <c r="AG524" s="25">
        <v>360</v>
      </c>
      <c r="AH524" s="25">
        <v>0</v>
      </c>
      <c r="AI524" s="25">
        <v>0</v>
      </c>
      <c r="AJ524" s="25">
        <v>0</v>
      </c>
      <c r="AK524" s="31">
        <f t="shared" si="17"/>
        <v>0</v>
      </c>
      <c r="AL524" s="25">
        <v>3960</v>
      </c>
    </row>
    <row r="525" spans="1:39">
      <c r="A525" s="29" t="s">
        <v>452</v>
      </c>
      <c r="B525" s="29" t="s">
        <v>1997</v>
      </c>
      <c r="C525" s="29" t="s">
        <v>1998</v>
      </c>
      <c r="D525" s="29" t="s">
        <v>2617</v>
      </c>
      <c r="E525" s="29" t="s">
        <v>2619</v>
      </c>
      <c r="F525" s="29" t="str">
        <f t="shared" si="16"/>
        <v>응명</v>
      </c>
      <c r="G525" s="29" t="s">
        <v>1999</v>
      </c>
      <c r="H525" s="29" t="s">
        <v>1242</v>
      </c>
      <c r="I525" s="29" t="s">
        <v>459</v>
      </c>
      <c r="J525" s="29" t="s">
        <v>477</v>
      </c>
      <c r="K525" s="26" t="s">
        <v>1117</v>
      </c>
      <c r="L525" s="25">
        <v>0</v>
      </c>
      <c r="M525" s="25">
        <v>360</v>
      </c>
      <c r="N525" s="25">
        <v>0</v>
      </c>
      <c r="O525" s="25">
        <v>360</v>
      </c>
      <c r="P525" s="25">
        <v>0</v>
      </c>
      <c r="Q525" s="25">
        <v>360</v>
      </c>
      <c r="R525" s="25">
        <v>0</v>
      </c>
      <c r="S525" s="25">
        <v>360</v>
      </c>
      <c r="T525" s="25">
        <v>0</v>
      </c>
      <c r="U525" s="25">
        <v>360</v>
      </c>
      <c r="V525" s="25">
        <v>0</v>
      </c>
      <c r="W525" s="25">
        <v>360</v>
      </c>
      <c r="X525" s="25">
        <v>0</v>
      </c>
      <c r="Y525" s="25">
        <v>360</v>
      </c>
      <c r="Z525" s="25">
        <v>0</v>
      </c>
      <c r="AA525" s="25">
        <v>360</v>
      </c>
      <c r="AB525" s="25">
        <v>0</v>
      </c>
      <c r="AC525" s="25">
        <v>360</v>
      </c>
      <c r="AD525" s="25">
        <v>0</v>
      </c>
      <c r="AE525" s="25">
        <v>360</v>
      </c>
      <c r="AF525" s="25">
        <v>557</v>
      </c>
      <c r="AG525" s="25">
        <v>166880</v>
      </c>
      <c r="AH525" s="25">
        <v>0</v>
      </c>
      <c r="AI525" s="25">
        <v>360</v>
      </c>
      <c r="AJ525" s="25">
        <v>557</v>
      </c>
      <c r="AK525" s="31">
        <f t="shared" si="17"/>
        <v>557</v>
      </c>
      <c r="AL525" s="25">
        <v>170840</v>
      </c>
    </row>
    <row r="526" spans="1:39">
      <c r="A526" s="29" t="s">
        <v>452</v>
      </c>
      <c r="B526" s="29" t="s">
        <v>2000</v>
      </c>
      <c r="C526" s="29" t="s">
        <v>2001</v>
      </c>
      <c r="D526" s="29" t="s">
        <v>2617</v>
      </c>
      <c r="E526" s="29" t="s">
        <v>2619</v>
      </c>
      <c r="F526" s="29" t="str">
        <f t="shared" si="16"/>
        <v>응명</v>
      </c>
      <c r="G526" s="29" t="s">
        <v>1999</v>
      </c>
      <c r="H526" s="29" t="s">
        <v>1242</v>
      </c>
      <c r="I526" s="29" t="s">
        <v>459</v>
      </c>
      <c r="J526" s="29" t="s">
        <v>477</v>
      </c>
      <c r="K526" s="26" t="s">
        <v>1117</v>
      </c>
      <c r="L526" s="25">
        <v>3161</v>
      </c>
      <c r="M526" s="25">
        <v>1104320</v>
      </c>
      <c r="N526" s="25">
        <v>2889</v>
      </c>
      <c r="O526" s="25">
        <v>1006400</v>
      </c>
      <c r="P526" s="25">
        <v>2475</v>
      </c>
      <c r="Q526" s="25">
        <v>857360</v>
      </c>
      <c r="R526" s="25">
        <v>2238</v>
      </c>
      <c r="S526" s="25">
        <v>772040</v>
      </c>
      <c r="T526" s="25">
        <v>2305</v>
      </c>
      <c r="U526" s="25">
        <v>796160</v>
      </c>
      <c r="V526" s="25">
        <v>2230</v>
      </c>
      <c r="W526" s="25">
        <v>769160</v>
      </c>
      <c r="X526" s="25">
        <v>2435</v>
      </c>
      <c r="Y526" s="25">
        <v>842960</v>
      </c>
      <c r="Z526" s="25">
        <v>2201</v>
      </c>
      <c r="AA526" s="25">
        <v>758720</v>
      </c>
      <c r="AB526" s="25">
        <v>2552</v>
      </c>
      <c r="AC526" s="25">
        <v>885080</v>
      </c>
      <c r="AD526" s="25">
        <v>2236</v>
      </c>
      <c r="AE526" s="25">
        <v>771320</v>
      </c>
      <c r="AF526" s="25">
        <v>1799</v>
      </c>
      <c r="AG526" s="25">
        <v>614000</v>
      </c>
      <c r="AH526" s="25">
        <v>3240</v>
      </c>
      <c r="AI526" s="25">
        <v>1132760</v>
      </c>
      <c r="AJ526" s="25">
        <v>29761</v>
      </c>
      <c r="AK526" s="31">
        <f t="shared" si="17"/>
        <v>29761</v>
      </c>
      <c r="AL526" s="25">
        <v>10310280</v>
      </c>
    </row>
    <row r="527" spans="1:39">
      <c r="A527" s="29" t="s">
        <v>452</v>
      </c>
      <c r="B527" s="29" t="s">
        <v>2002</v>
      </c>
      <c r="C527" s="29" t="s">
        <v>2003</v>
      </c>
      <c r="D527" s="29" t="s">
        <v>2617</v>
      </c>
      <c r="E527" s="29" t="s">
        <v>2619</v>
      </c>
      <c r="F527" s="29" t="str">
        <f t="shared" si="16"/>
        <v>응명</v>
      </c>
      <c r="G527" s="29" t="s">
        <v>1999</v>
      </c>
      <c r="H527" s="29" t="s">
        <v>1242</v>
      </c>
      <c r="I527" s="29" t="s">
        <v>459</v>
      </c>
      <c r="J527" s="29" t="s">
        <v>477</v>
      </c>
      <c r="K527" s="26" t="s">
        <v>1117</v>
      </c>
      <c r="L527" s="25">
        <v>0</v>
      </c>
      <c r="M527" s="25">
        <v>360</v>
      </c>
      <c r="N527" s="25">
        <v>0</v>
      </c>
      <c r="O527" s="25">
        <v>360</v>
      </c>
      <c r="P527" s="25">
        <v>0</v>
      </c>
      <c r="Q527" s="25">
        <v>360</v>
      </c>
      <c r="R527" s="25">
        <v>0</v>
      </c>
      <c r="S527" s="25">
        <v>360</v>
      </c>
      <c r="T527" s="25">
        <v>0</v>
      </c>
      <c r="U527" s="25">
        <v>360</v>
      </c>
      <c r="V527" s="25">
        <v>0</v>
      </c>
      <c r="W527" s="25">
        <v>360</v>
      </c>
      <c r="X527" s="25">
        <v>0</v>
      </c>
      <c r="Y527" s="25">
        <v>360</v>
      </c>
      <c r="Z527" s="25">
        <v>0</v>
      </c>
      <c r="AA527" s="25">
        <v>360</v>
      </c>
      <c r="AB527" s="25">
        <v>0</v>
      </c>
      <c r="AC527" s="25">
        <v>360</v>
      </c>
      <c r="AD527" s="25">
        <v>0</v>
      </c>
      <c r="AE527" s="25">
        <v>360</v>
      </c>
      <c r="AF527" s="25">
        <v>752</v>
      </c>
      <c r="AG527" s="25">
        <v>237080</v>
      </c>
      <c r="AH527" s="25">
        <v>0</v>
      </c>
      <c r="AI527" s="25">
        <v>360</v>
      </c>
      <c r="AJ527" s="25">
        <v>752</v>
      </c>
      <c r="AK527" s="31">
        <f t="shared" si="17"/>
        <v>752</v>
      </c>
      <c r="AL527" s="25">
        <v>241040</v>
      </c>
    </row>
    <row r="528" spans="1:39">
      <c r="A528" s="29" t="s">
        <v>452</v>
      </c>
      <c r="B528" s="29" t="s">
        <v>2004</v>
      </c>
      <c r="C528" s="29" t="s">
        <v>2005</v>
      </c>
      <c r="D528" s="29" t="s">
        <v>2617</v>
      </c>
      <c r="E528" s="29" t="s">
        <v>2619</v>
      </c>
      <c r="F528" s="29" t="str">
        <f t="shared" si="16"/>
        <v>응명</v>
      </c>
      <c r="G528" s="29" t="s">
        <v>1999</v>
      </c>
      <c r="H528" s="29" t="s">
        <v>1242</v>
      </c>
      <c r="I528" s="29" t="s">
        <v>459</v>
      </c>
      <c r="J528" s="29" t="s">
        <v>477</v>
      </c>
      <c r="K528" s="26" t="s">
        <v>1117</v>
      </c>
      <c r="L528" s="25">
        <v>4442</v>
      </c>
      <c r="M528" s="25">
        <v>1565480</v>
      </c>
      <c r="N528" s="25">
        <v>4249</v>
      </c>
      <c r="O528" s="25">
        <v>1496000</v>
      </c>
      <c r="P528" s="25">
        <v>3961</v>
      </c>
      <c r="Q528" s="25">
        <v>1392320</v>
      </c>
      <c r="R528" s="25">
        <v>3895</v>
      </c>
      <c r="S528" s="25">
        <v>1368560</v>
      </c>
      <c r="T528" s="25">
        <v>3082</v>
      </c>
      <c r="U528" s="25">
        <v>1075880</v>
      </c>
      <c r="V528" s="25">
        <v>3847</v>
      </c>
      <c r="W528" s="25">
        <v>1351280</v>
      </c>
      <c r="X528" s="25">
        <v>3969</v>
      </c>
      <c r="Y528" s="25">
        <v>1395200</v>
      </c>
      <c r="Z528" s="25">
        <v>3899</v>
      </c>
      <c r="AA528" s="25">
        <v>1370000</v>
      </c>
      <c r="AB528" s="25">
        <v>4408</v>
      </c>
      <c r="AC528" s="25">
        <v>1553240</v>
      </c>
      <c r="AD528" s="25">
        <v>4070</v>
      </c>
      <c r="AE528" s="25">
        <v>1431560</v>
      </c>
      <c r="AF528" s="25">
        <v>4263</v>
      </c>
      <c r="AG528" s="25">
        <v>1501040</v>
      </c>
      <c r="AH528" s="25">
        <v>4525</v>
      </c>
      <c r="AI528" s="25">
        <v>1595360</v>
      </c>
      <c r="AJ528" s="25">
        <v>48610</v>
      </c>
      <c r="AK528" s="31">
        <f t="shared" si="17"/>
        <v>48610</v>
      </c>
      <c r="AL528" s="25">
        <v>17095920</v>
      </c>
    </row>
    <row r="529" spans="1:38">
      <c r="A529" s="29" t="s">
        <v>452</v>
      </c>
      <c r="B529" s="29" t="s">
        <v>2006</v>
      </c>
      <c r="C529" s="29" t="s">
        <v>2007</v>
      </c>
      <c r="D529" s="29" t="s">
        <v>2617</v>
      </c>
      <c r="E529" s="29" t="s">
        <v>2619</v>
      </c>
      <c r="F529" s="29" t="str">
        <f t="shared" si="16"/>
        <v>응명</v>
      </c>
      <c r="G529" s="29" t="s">
        <v>2008</v>
      </c>
      <c r="H529" s="29" t="s">
        <v>1242</v>
      </c>
      <c r="I529" s="29" t="s">
        <v>459</v>
      </c>
      <c r="J529" s="29" t="s">
        <v>477</v>
      </c>
      <c r="K529" s="26" t="s">
        <v>1117</v>
      </c>
      <c r="L529" s="25">
        <v>952</v>
      </c>
      <c r="M529" s="25">
        <v>309080</v>
      </c>
      <c r="N529" s="25">
        <v>1281</v>
      </c>
      <c r="O529" s="25">
        <v>427520</v>
      </c>
      <c r="P529" s="25">
        <v>1046</v>
      </c>
      <c r="Q529" s="25">
        <v>342920</v>
      </c>
      <c r="R529" s="25">
        <v>1261</v>
      </c>
      <c r="S529" s="25">
        <v>420320</v>
      </c>
      <c r="T529" s="25">
        <v>1188</v>
      </c>
      <c r="U529" s="25">
        <v>394040</v>
      </c>
      <c r="V529" s="25">
        <v>1140</v>
      </c>
      <c r="W529" s="25">
        <v>376760</v>
      </c>
      <c r="X529" s="25">
        <v>1383</v>
      </c>
      <c r="Y529" s="25">
        <v>464240</v>
      </c>
      <c r="Z529" s="25">
        <v>1351</v>
      </c>
      <c r="AA529" s="25">
        <v>452720</v>
      </c>
      <c r="AB529" s="25">
        <v>1520</v>
      </c>
      <c r="AC529" s="25">
        <v>513560</v>
      </c>
      <c r="AD529" s="25">
        <v>1413</v>
      </c>
      <c r="AE529" s="25">
        <v>475040</v>
      </c>
      <c r="AF529" s="25">
        <v>1176</v>
      </c>
      <c r="AG529" s="25">
        <v>389720</v>
      </c>
      <c r="AH529" s="25">
        <v>1155</v>
      </c>
      <c r="AI529" s="25">
        <v>382160</v>
      </c>
      <c r="AJ529" s="25">
        <v>14866</v>
      </c>
      <c r="AK529" s="31">
        <f t="shared" si="17"/>
        <v>14866</v>
      </c>
      <c r="AL529" s="25">
        <v>4948080</v>
      </c>
    </row>
    <row r="530" spans="1:38">
      <c r="A530" s="29" t="s">
        <v>452</v>
      </c>
      <c r="B530" s="29" t="s">
        <v>2009</v>
      </c>
      <c r="C530" s="29" t="s">
        <v>2010</v>
      </c>
      <c r="D530" s="29" t="s">
        <v>2617</v>
      </c>
      <c r="E530" s="29" t="s">
        <v>2619</v>
      </c>
      <c r="F530" s="29" t="str">
        <f t="shared" si="16"/>
        <v>응명</v>
      </c>
      <c r="G530" s="29" t="s">
        <v>2008</v>
      </c>
      <c r="H530" s="29" t="s">
        <v>1242</v>
      </c>
      <c r="I530" s="29" t="s">
        <v>459</v>
      </c>
      <c r="J530" s="29" t="s">
        <v>477</v>
      </c>
      <c r="K530" s="26" t="s">
        <v>1117</v>
      </c>
      <c r="L530" s="25">
        <v>3179</v>
      </c>
      <c r="M530" s="25">
        <v>1110800</v>
      </c>
      <c r="N530" s="25">
        <v>3313</v>
      </c>
      <c r="O530" s="25">
        <v>1159040</v>
      </c>
      <c r="P530" s="25">
        <v>2446</v>
      </c>
      <c r="Q530" s="25">
        <v>846920</v>
      </c>
      <c r="R530" s="25">
        <v>3086</v>
      </c>
      <c r="S530" s="25">
        <v>1077320</v>
      </c>
      <c r="T530" s="25">
        <v>2745</v>
      </c>
      <c r="U530" s="25">
        <v>954560</v>
      </c>
      <c r="V530" s="25">
        <v>2738</v>
      </c>
      <c r="W530" s="25">
        <v>952040</v>
      </c>
      <c r="X530" s="25">
        <v>3006</v>
      </c>
      <c r="Y530" s="25">
        <v>1048520</v>
      </c>
      <c r="Z530" s="25">
        <v>2998</v>
      </c>
      <c r="AA530" s="25">
        <v>1045640</v>
      </c>
      <c r="AB530" s="25">
        <v>3295</v>
      </c>
      <c r="AC530" s="25">
        <v>1152560</v>
      </c>
      <c r="AD530" s="25">
        <v>2925</v>
      </c>
      <c r="AE530" s="25">
        <v>1019360</v>
      </c>
      <c r="AF530" s="25">
        <v>2881</v>
      </c>
      <c r="AG530" s="25">
        <v>1003520</v>
      </c>
      <c r="AH530" s="25">
        <v>3385</v>
      </c>
      <c r="AI530" s="25">
        <v>1184960</v>
      </c>
      <c r="AJ530" s="25">
        <v>35997</v>
      </c>
      <c r="AK530" s="31">
        <f t="shared" si="17"/>
        <v>35997</v>
      </c>
      <c r="AL530" s="25">
        <v>12555240</v>
      </c>
    </row>
    <row r="531" spans="1:38">
      <c r="A531" s="29" t="s">
        <v>452</v>
      </c>
      <c r="B531" s="29" t="s">
        <v>2011</v>
      </c>
      <c r="C531" s="29" t="s">
        <v>2012</v>
      </c>
      <c r="D531" s="29" t="s">
        <v>2617</v>
      </c>
      <c r="E531" s="29" t="s">
        <v>2619</v>
      </c>
      <c r="F531" s="29" t="str">
        <f t="shared" si="16"/>
        <v>응명</v>
      </c>
      <c r="G531" s="29" t="s">
        <v>2013</v>
      </c>
      <c r="H531" s="29" t="s">
        <v>1242</v>
      </c>
      <c r="I531" s="29" t="s">
        <v>459</v>
      </c>
      <c r="J531" s="29" t="s">
        <v>477</v>
      </c>
      <c r="K531" s="26" t="s">
        <v>1117</v>
      </c>
      <c r="L531" s="25">
        <v>0</v>
      </c>
      <c r="M531" s="25">
        <v>360</v>
      </c>
      <c r="N531" s="25">
        <v>0</v>
      </c>
      <c r="O531" s="25">
        <v>360</v>
      </c>
      <c r="P531" s="25">
        <v>0</v>
      </c>
      <c r="Q531" s="25">
        <v>360</v>
      </c>
      <c r="R531" s="25">
        <v>0</v>
      </c>
      <c r="S531" s="25">
        <v>360</v>
      </c>
      <c r="T531" s="25">
        <v>0</v>
      </c>
      <c r="U531" s="25">
        <v>360</v>
      </c>
      <c r="V531" s="25">
        <v>0</v>
      </c>
      <c r="W531" s="25">
        <v>360</v>
      </c>
      <c r="X531" s="25">
        <v>0</v>
      </c>
      <c r="Y531" s="25">
        <v>360</v>
      </c>
      <c r="Z531" s="25">
        <v>0</v>
      </c>
      <c r="AA531" s="25">
        <v>360</v>
      </c>
      <c r="AB531" s="25">
        <v>0</v>
      </c>
      <c r="AC531" s="25">
        <v>360</v>
      </c>
      <c r="AD531" s="25">
        <v>0</v>
      </c>
      <c r="AE531" s="25">
        <v>360</v>
      </c>
      <c r="AF531" s="25">
        <v>0</v>
      </c>
      <c r="AG531" s="25">
        <v>360</v>
      </c>
      <c r="AH531" s="25">
        <v>0</v>
      </c>
      <c r="AI531" s="25">
        <v>360</v>
      </c>
      <c r="AJ531" s="25">
        <v>0</v>
      </c>
      <c r="AK531" s="31">
        <f t="shared" si="17"/>
        <v>0</v>
      </c>
      <c r="AL531" s="25">
        <v>4320</v>
      </c>
    </row>
    <row r="532" spans="1:38">
      <c r="A532" s="29" t="s">
        <v>452</v>
      </c>
      <c r="B532" s="29" t="s">
        <v>2014</v>
      </c>
      <c r="C532" s="29" t="s">
        <v>2015</v>
      </c>
      <c r="D532" s="29" t="s">
        <v>2617</v>
      </c>
      <c r="E532" s="29" t="s">
        <v>2619</v>
      </c>
      <c r="F532" s="29" t="str">
        <f t="shared" si="16"/>
        <v>응명</v>
      </c>
      <c r="G532" s="29" t="s">
        <v>2016</v>
      </c>
      <c r="H532" s="29" t="s">
        <v>1242</v>
      </c>
      <c r="I532" s="29" t="s">
        <v>1220</v>
      </c>
      <c r="J532" s="29" t="s">
        <v>477</v>
      </c>
      <c r="K532" s="26" t="s">
        <v>1117</v>
      </c>
      <c r="L532" s="25">
        <v>1043</v>
      </c>
      <c r="M532" s="25">
        <v>341840</v>
      </c>
      <c r="N532" s="25">
        <v>2257</v>
      </c>
      <c r="O532" s="25">
        <v>778880</v>
      </c>
      <c r="P532" s="25">
        <v>2226</v>
      </c>
      <c r="Q532" s="25">
        <v>767720</v>
      </c>
      <c r="R532" s="25">
        <v>2457</v>
      </c>
      <c r="S532" s="25">
        <v>850880</v>
      </c>
      <c r="T532" s="25">
        <v>2207</v>
      </c>
      <c r="U532" s="25">
        <v>760880</v>
      </c>
      <c r="V532" s="25">
        <v>2249</v>
      </c>
      <c r="W532" s="25">
        <v>776000</v>
      </c>
      <c r="X532" s="25">
        <v>2093</v>
      </c>
      <c r="Y532" s="25">
        <v>719840</v>
      </c>
      <c r="Z532" s="25">
        <v>1220</v>
      </c>
      <c r="AA532" s="25">
        <v>405560</v>
      </c>
      <c r="AB532" s="25">
        <v>97</v>
      </c>
      <c r="AC532" s="25">
        <v>18790</v>
      </c>
      <c r="AD532" s="25">
        <v>180</v>
      </c>
      <c r="AE532" s="25">
        <v>34560</v>
      </c>
      <c r="AF532" s="25">
        <v>937</v>
      </c>
      <c r="AG532" s="25">
        <v>303680</v>
      </c>
      <c r="AH532" s="25">
        <v>599</v>
      </c>
      <c r="AI532" s="25">
        <v>182000</v>
      </c>
      <c r="AJ532" s="25">
        <v>17565</v>
      </c>
      <c r="AK532" s="31">
        <f t="shared" si="17"/>
        <v>17565</v>
      </c>
      <c r="AL532" s="25">
        <v>5940630</v>
      </c>
    </row>
    <row r="533" spans="1:38">
      <c r="A533" s="29" t="s">
        <v>452</v>
      </c>
      <c r="B533" s="29" t="s">
        <v>2017</v>
      </c>
      <c r="C533" s="29" t="s">
        <v>2018</v>
      </c>
      <c r="D533" s="29" t="s">
        <v>2617</v>
      </c>
      <c r="E533" s="29" t="s">
        <v>2619</v>
      </c>
      <c r="F533" s="29" t="str">
        <f t="shared" si="16"/>
        <v>응명</v>
      </c>
      <c r="G533" s="29" t="s">
        <v>2019</v>
      </c>
      <c r="H533" s="29" t="s">
        <v>1242</v>
      </c>
      <c r="I533" s="29" t="s">
        <v>1289</v>
      </c>
      <c r="J533" s="29" t="s">
        <v>477</v>
      </c>
      <c r="K533" s="26" t="s">
        <v>478</v>
      </c>
      <c r="L533" s="25">
        <v>0</v>
      </c>
      <c r="M533" s="25">
        <v>360</v>
      </c>
      <c r="N533" s="25">
        <v>0</v>
      </c>
      <c r="O533" s="25">
        <v>360</v>
      </c>
      <c r="P533" s="25">
        <v>0</v>
      </c>
      <c r="Q533" s="25">
        <v>360</v>
      </c>
      <c r="R533" s="25">
        <v>0</v>
      </c>
      <c r="S533" s="25">
        <v>360</v>
      </c>
      <c r="T533" s="25">
        <v>0</v>
      </c>
      <c r="U533" s="25">
        <v>360</v>
      </c>
      <c r="V533" s="25">
        <v>0</v>
      </c>
      <c r="W533" s="25">
        <v>360</v>
      </c>
      <c r="X533" s="25">
        <v>0</v>
      </c>
      <c r="Y533" s="25">
        <v>360</v>
      </c>
      <c r="Z533" s="25">
        <v>0</v>
      </c>
      <c r="AA533" s="25">
        <v>360</v>
      </c>
      <c r="AB533" s="25">
        <v>0</v>
      </c>
      <c r="AC533" s="25">
        <v>360</v>
      </c>
      <c r="AD533" s="25">
        <v>0</v>
      </c>
      <c r="AE533" s="25">
        <v>360</v>
      </c>
      <c r="AF533" s="25">
        <v>0</v>
      </c>
      <c r="AG533" s="25">
        <v>360</v>
      </c>
      <c r="AH533" s="25">
        <v>0</v>
      </c>
      <c r="AI533" s="25">
        <v>360</v>
      </c>
      <c r="AJ533" s="25">
        <v>0</v>
      </c>
      <c r="AK533" s="31">
        <f t="shared" si="17"/>
        <v>0</v>
      </c>
      <c r="AL533" s="25">
        <v>4320</v>
      </c>
    </row>
    <row r="534" spans="1:38">
      <c r="A534" s="29" t="s">
        <v>452</v>
      </c>
      <c r="B534" s="29" t="s">
        <v>2020</v>
      </c>
      <c r="C534" s="29" t="s">
        <v>2021</v>
      </c>
      <c r="D534" s="29" t="s">
        <v>2617</v>
      </c>
      <c r="E534" s="29" t="s">
        <v>2619</v>
      </c>
      <c r="F534" s="29" t="str">
        <f t="shared" si="16"/>
        <v>응명</v>
      </c>
      <c r="G534" s="29" t="s">
        <v>2022</v>
      </c>
      <c r="H534" s="29" t="s">
        <v>1242</v>
      </c>
      <c r="I534" s="29" t="s">
        <v>1248</v>
      </c>
      <c r="J534" s="29" t="s">
        <v>477</v>
      </c>
      <c r="K534" s="26" t="s">
        <v>478</v>
      </c>
      <c r="L534" s="25">
        <v>0</v>
      </c>
      <c r="M534" s="25">
        <v>360</v>
      </c>
      <c r="N534" s="25">
        <v>0</v>
      </c>
      <c r="O534" s="25">
        <v>360</v>
      </c>
      <c r="P534" s="25">
        <v>0</v>
      </c>
      <c r="Q534" s="25">
        <v>360</v>
      </c>
      <c r="R534" s="25">
        <v>0</v>
      </c>
      <c r="S534" s="25">
        <v>360</v>
      </c>
      <c r="T534" s="25">
        <v>0</v>
      </c>
      <c r="U534" s="25">
        <v>360</v>
      </c>
      <c r="V534" s="25">
        <v>0</v>
      </c>
      <c r="W534" s="25">
        <v>360</v>
      </c>
      <c r="X534" s="25">
        <v>0</v>
      </c>
      <c r="Y534" s="25">
        <v>360</v>
      </c>
      <c r="Z534" s="25">
        <v>0</v>
      </c>
      <c r="AA534" s="25">
        <v>360</v>
      </c>
      <c r="AB534" s="25">
        <v>0</v>
      </c>
      <c r="AC534" s="25">
        <v>360</v>
      </c>
      <c r="AD534" s="25">
        <v>0</v>
      </c>
      <c r="AE534" s="25">
        <v>360</v>
      </c>
      <c r="AF534" s="25">
        <v>0</v>
      </c>
      <c r="AG534" s="25">
        <v>360</v>
      </c>
      <c r="AH534" s="25">
        <v>0</v>
      </c>
      <c r="AI534" s="25">
        <v>360</v>
      </c>
      <c r="AJ534" s="25">
        <v>0</v>
      </c>
      <c r="AK534" s="31">
        <f t="shared" si="17"/>
        <v>0</v>
      </c>
      <c r="AL534" s="25">
        <v>4320</v>
      </c>
    </row>
    <row r="535" spans="1:38">
      <c r="A535" s="29" t="s">
        <v>452</v>
      </c>
      <c r="B535" s="29" t="s">
        <v>2023</v>
      </c>
      <c r="C535" s="29" t="s">
        <v>2024</v>
      </c>
      <c r="D535" s="29" t="s">
        <v>2617</v>
      </c>
      <c r="E535" s="29" t="s">
        <v>2619</v>
      </c>
      <c r="F535" s="29" t="str">
        <f t="shared" si="16"/>
        <v>응명</v>
      </c>
      <c r="G535" s="29" t="s">
        <v>2025</v>
      </c>
      <c r="H535" s="29" t="s">
        <v>1242</v>
      </c>
      <c r="I535" s="29" t="s">
        <v>459</v>
      </c>
      <c r="J535" s="29" t="s">
        <v>477</v>
      </c>
      <c r="K535" s="26" t="s">
        <v>1117</v>
      </c>
      <c r="L535" s="25">
        <v>576</v>
      </c>
      <c r="M535" s="25">
        <v>173720</v>
      </c>
      <c r="N535" s="25">
        <v>667</v>
      </c>
      <c r="O535" s="25">
        <v>206480</v>
      </c>
      <c r="P535" s="25">
        <v>665</v>
      </c>
      <c r="Q535" s="25">
        <v>205760</v>
      </c>
      <c r="R535" s="25">
        <v>701</v>
      </c>
      <c r="S535" s="25">
        <v>218720</v>
      </c>
      <c r="T535" s="25">
        <v>650</v>
      </c>
      <c r="U535" s="25">
        <v>200360</v>
      </c>
      <c r="V535" s="25">
        <v>637</v>
      </c>
      <c r="W535" s="25">
        <v>195680</v>
      </c>
      <c r="X535" s="25">
        <v>368</v>
      </c>
      <c r="Y535" s="25">
        <v>98840</v>
      </c>
      <c r="Z535" s="25">
        <v>352</v>
      </c>
      <c r="AA535" s="25">
        <v>93080</v>
      </c>
      <c r="AB535" s="25">
        <v>352</v>
      </c>
      <c r="AC535" s="25">
        <v>93080</v>
      </c>
      <c r="AD535" s="25">
        <v>338</v>
      </c>
      <c r="AE535" s="25">
        <v>88040</v>
      </c>
      <c r="AF535" s="25">
        <v>353</v>
      </c>
      <c r="AG535" s="25">
        <v>93440</v>
      </c>
      <c r="AH535" s="25">
        <v>341</v>
      </c>
      <c r="AI535" s="25">
        <v>89120</v>
      </c>
      <c r="AJ535" s="25">
        <v>6000</v>
      </c>
      <c r="AK535" s="31">
        <f t="shared" si="17"/>
        <v>6000</v>
      </c>
      <c r="AL535" s="25">
        <v>1756320</v>
      </c>
    </row>
    <row r="536" spans="1:38">
      <c r="A536" s="29" t="s">
        <v>452</v>
      </c>
      <c r="B536" s="29" t="s">
        <v>2026</v>
      </c>
      <c r="C536" s="29" t="s">
        <v>2027</v>
      </c>
      <c r="D536" s="29" t="s">
        <v>2617</v>
      </c>
      <c r="E536" s="29" t="s">
        <v>2619</v>
      </c>
      <c r="F536" s="29" t="str">
        <f t="shared" si="16"/>
        <v>응명</v>
      </c>
      <c r="G536" s="29" t="s">
        <v>2028</v>
      </c>
      <c r="H536" s="29" t="s">
        <v>1242</v>
      </c>
      <c r="I536" s="29" t="s">
        <v>1220</v>
      </c>
      <c r="J536" s="29" t="s">
        <v>477</v>
      </c>
      <c r="K536" s="26" t="s">
        <v>1117</v>
      </c>
      <c r="L536" s="25">
        <v>0</v>
      </c>
      <c r="M536" s="25">
        <v>360</v>
      </c>
      <c r="N536" s="25">
        <v>0</v>
      </c>
      <c r="O536" s="25">
        <v>360</v>
      </c>
      <c r="P536" s="25">
        <v>0</v>
      </c>
      <c r="Q536" s="25">
        <v>360</v>
      </c>
      <c r="R536" s="25">
        <v>0</v>
      </c>
      <c r="S536" s="25">
        <v>360</v>
      </c>
      <c r="T536" s="25">
        <v>0</v>
      </c>
      <c r="U536" s="25">
        <v>360</v>
      </c>
      <c r="V536" s="25">
        <v>0</v>
      </c>
      <c r="W536" s="25">
        <v>360</v>
      </c>
      <c r="X536" s="25">
        <v>0</v>
      </c>
      <c r="Y536" s="25">
        <v>360</v>
      </c>
      <c r="Z536" s="25">
        <v>0</v>
      </c>
      <c r="AA536" s="25">
        <v>360</v>
      </c>
      <c r="AB536" s="25">
        <v>0</v>
      </c>
      <c r="AC536" s="25">
        <v>360</v>
      </c>
      <c r="AD536" s="25">
        <v>0</v>
      </c>
      <c r="AE536" s="25">
        <v>360</v>
      </c>
      <c r="AF536" s="25">
        <v>430</v>
      </c>
      <c r="AG536" s="25">
        <v>121160</v>
      </c>
      <c r="AH536" s="25">
        <v>570</v>
      </c>
      <c r="AI536" s="25">
        <v>171560</v>
      </c>
      <c r="AJ536" s="25">
        <v>1000</v>
      </c>
      <c r="AK536" s="31">
        <f t="shared" si="17"/>
        <v>1000</v>
      </c>
      <c r="AL536" s="25">
        <v>296320</v>
      </c>
    </row>
    <row r="537" spans="1:38">
      <c r="A537" s="29" t="s">
        <v>452</v>
      </c>
      <c r="B537" s="29" t="s">
        <v>2029</v>
      </c>
      <c r="C537" s="29" t="s">
        <v>2030</v>
      </c>
      <c r="D537" s="29" t="s">
        <v>2617</v>
      </c>
      <c r="E537" s="29" t="s">
        <v>2619</v>
      </c>
      <c r="F537" s="29" t="str">
        <f t="shared" si="16"/>
        <v>응명</v>
      </c>
      <c r="G537" s="29" t="s">
        <v>2028</v>
      </c>
      <c r="H537" s="29" t="s">
        <v>1242</v>
      </c>
      <c r="I537" s="29" t="s">
        <v>459</v>
      </c>
      <c r="J537" s="29" t="s">
        <v>477</v>
      </c>
      <c r="K537" s="26" t="s">
        <v>1117</v>
      </c>
      <c r="L537" s="25">
        <v>7140</v>
      </c>
      <c r="M537" s="25">
        <v>2536760</v>
      </c>
      <c r="N537" s="25">
        <v>7080</v>
      </c>
      <c r="O537" s="25">
        <v>2515160</v>
      </c>
      <c r="P537" s="25">
        <v>5230</v>
      </c>
      <c r="Q537" s="25">
        <v>1849160</v>
      </c>
      <c r="R537" s="25">
        <v>6980</v>
      </c>
      <c r="S537" s="25">
        <v>2479160</v>
      </c>
      <c r="T537" s="25">
        <v>5860</v>
      </c>
      <c r="U537" s="25">
        <v>2075960</v>
      </c>
      <c r="V537" s="25">
        <v>5930</v>
      </c>
      <c r="W537" s="25">
        <v>2101160</v>
      </c>
      <c r="X537" s="25">
        <v>6510</v>
      </c>
      <c r="Y537" s="25">
        <v>2309960</v>
      </c>
      <c r="Z537" s="25">
        <v>6400</v>
      </c>
      <c r="AA537" s="25">
        <v>2270360</v>
      </c>
      <c r="AB537" s="25">
        <v>7200</v>
      </c>
      <c r="AC537" s="25">
        <v>2558360</v>
      </c>
      <c r="AD537" s="25">
        <v>6460</v>
      </c>
      <c r="AE537" s="25">
        <v>2291960</v>
      </c>
      <c r="AF537" s="25">
        <v>6550</v>
      </c>
      <c r="AG537" s="25">
        <v>2324360</v>
      </c>
      <c r="AH537" s="25">
        <v>6910</v>
      </c>
      <c r="AI537" s="25">
        <v>2453960</v>
      </c>
      <c r="AJ537" s="25">
        <v>78250</v>
      </c>
      <c r="AK537" s="31">
        <f t="shared" si="17"/>
        <v>78250</v>
      </c>
      <c r="AL537" s="25">
        <v>27766320</v>
      </c>
    </row>
    <row r="538" spans="1:38">
      <c r="A538" s="29" t="s">
        <v>452</v>
      </c>
      <c r="B538" s="29" t="s">
        <v>2031</v>
      </c>
      <c r="C538" s="29" t="s">
        <v>2032</v>
      </c>
      <c r="D538" s="29" t="s">
        <v>2617</v>
      </c>
      <c r="E538" s="29" t="s">
        <v>2618</v>
      </c>
      <c r="F538" s="29" t="str">
        <f t="shared" si="16"/>
        <v>신음</v>
      </c>
      <c r="G538" s="29" t="s">
        <v>2033</v>
      </c>
      <c r="H538" s="29" t="s">
        <v>1314</v>
      </c>
      <c r="I538" s="29" t="s">
        <v>1248</v>
      </c>
      <c r="J538" s="29" t="s">
        <v>477</v>
      </c>
      <c r="K538" s="26" t="s">
        <v>1117</v>
      </c>
      <c r="L538" s="25">
        <v>625</v>
      </c>
      <c r="M538" s="25">
        <v>294260</v>
      </c>
      <c r="N538" s="25">
        <v>1039</v>
      </c>
      <c r="O538" s="25">
        <v>505220</v>
      </c>
      <c r="P538" s="25">
        <v>928</v>
      </c>
      <c r="Q538" s="25">
        <v>436670</v>
      </c>
      <c r="R538" s="25">
        <v>785</v>
      </c>
      <c r="S538" s="25">
        <v>369460</v>
      </c>
      <c r="T538" s="25">
        <v>808</v>
      </c>
      <c r="U538" s="25">
        <v>380270</v>
      </c>
      <c r="V538" s="25">
        <v>926</v>
      </c>
      <c r="W538" s="25">
        <v>435730</v>
      </c>
      <c r="X538" s="25">
        <v>856</v>
      </c>
      <c r="Y538" s="25">
        <v>402830</v>
      </c>
      <c r="Z538" s="25">
        <v>876</v>
      </c>
      <c r="AA538" s="25">
        <v>412230</v>
      </c>
      <c r="AB538" s="25">
        <v>760</v>
      </c>
      <c r="AC538" s="25">
        <v>357710</v>
      </c>
      <c r="AD538" s="25">
        <v>1212</v>
      </c>
      <c r="AE538" s="25">
        <v>659190</v>
      </c>
      <c r="AF538" s="25">
        <v>147</v>
      </c>
      <c r="AG538" s="25">
        <v>69600</v>
      </c>
      <c r="AH538" s="25">
        <v>18</v>
      </c>
      <c r="AI538" s="25">
        <v>8970</v>
      </c>
      <c r="AJ538" s="25">
        <v>8980</v>
      </c>
      <c r="AK538" s="31">
        <f t="shared" si="17"/>
        <v>0</v>
      </c>
      <c r="AL538" s="25">
        <v>4332140</v>
      </c>
    </row>
    <row r="539" spans="1:38">
      <c r="A539" s="29" t="s">
        <v>452</v>
      </c>
      <c r="B539" s="29" t="s">
        <v>2034</v>
      </c>
      <c r="C539" s="29" t="s">
        <v>2035</v>
      </c>
      <c r="D539" s="29" t="s">
        <v>2617</v>
      </c>
      <c r="E539" s="29" t="s">
        <v>2618</v>
      </c>
      <c r="F539" s="29" t="str">
        <f t="shared" si="16"/>
        <v>신음</v>
      </c>
      <c r="G539" s="29" t="s">
        <v>2036</v>
      </c>
      <c r="H539" s="29" t="s">
        <v>475</v>
      </c>
      <c r="I539" s="29" t="s">
        <v>1248</v>
      </c>
      <c r="J539" s="29" t="s">
        <v>477</v>
      </c>
      <c r="K539" s="26" t="s">
        <v>1117</v>
      </c>
      <c r="L539" s="25">
        <v>0</v>
      </c>
      <c r="M539" s="25">
        <v>410</v>
      </c>
      <c r="N539" s="25">
        <v>0</v>
      </c>
      <c r="O539" s="25">
        <v>410</v>
      </c>
      <c r="P539" s="25">
        <v>0</v>
      </c>
      <c r="Q539" s="25">
        <v>410</v>
      </c>
      <c r="R539" s="25">
        <v>0</v>
      </c>
      <c r="S539" s="25">
        <v>410</v>
      </c>
      <c r="T539" s="25">
        <v>0</v>
      </c>
      <c r="U539" s="25">
        <v>410</v>
      </c>
      <c r="V539" s="25">
        <v>0</v>
      </c>
      <c r="W539" s="25">
        <v>410</v>
      </c>
      <c r="X539" s="25">
        <v>0</v>
      </c>
      <c r="Y539" s="25">
        <v>410</v>
      </c>
      <c r="Z539" s="25">
        <v>0</v>
      </c>
      <c r="AA539" s="25">
        <v>410</v>
      </c>
      <c r="AB539" s="25">
        <v>0</v>
      </c>
      <c r="AC539" s="25">
        <v>410</v>
      </c>
      <c r="AD539" s="25">
        <v>44</v>
      </c>
      <c r="AE539" s="25">
        <v>10970</v>
      </c>
      <c r="AF539" s="25">
        <v>0</v>
      </c>
      <c r="AG539" s="25">
        <v>410</v>
      </c>
      <c r="AH539" s="25">
        <v>0</v>
      </c>
      <c r="AI539" s="25">
        <v>410</v>
      </c>
      <c r="AJ539" s="25">
        <v>44</v>
      </c>
      <c r="AK539" s="31">
        <f t="shared" si="17"/>
        <v>0</v>
      </c>
      <c r="AL539" s="25">
        <v>15480</v>
      </c>
    </row>
    <row r="540" spans="1:38">
      <c r="A540" s="29" t="s">
        <v>452</v>
      </c>
      <c r="B540" s="29" t="s">
        <v>2037</v>
      </c>
      <c r="C540" s="29" t="s">
        <v>2038</v>
      </c>
      <c r="D540" s="29" t="s">
        <v>2617</v>
      </c>
      <c r="E540" s="29" t="s">
        <v>2618</v>
      </c>
      <c r="F540" s="29" t="str">
        <f t="shared" si="16"/>
        <v>신음</v>
      </c>
      <c r="G540" s="29" t="s">
        <v>2039</v>
      </c>
      <c r="H540" s="29" t="s">
        <v>475</v>
      </c>
      <c r="I540" s="29" t="s">
        <v>1289</v>
      </c>
      <c r="J540" s="29" t="s">
        <v>477</v>
      </c>
      <c r="K540" s="26" t="s">
        <v>1117</v>
      </c>
      <c r="L540" s="25">
        <v>0</v>
      </c>
      <c r="M540" s="25">
        <v>410</v>
      </c>
      <c r="N540" s="25">
        <v>0</v>
      </c>
      <c r="O540" s="25">
        <v>410</v>
      </c>
      <c r="P540" s="25">
        <v>0</v>
      </c>
      <c r="Q540" s="25">
        <v>410</v>
      </c>
      <c r="R540" s="25">
        <v>0</v>
      </c>
      <c r="S540" s="25">
        <v>410</v>
      </c>
      <c r="T540" s="25">
        <v>0</v>
      </c>
      <c r="U540" s="25">
        <v>410</v>
      </c>
      <c r="V540" s="25">
        <v>0</v>
      </c>
      <c r="W540" s="25">
        <v>410</v>
      </c>
      <c r="X540" s="25">
        <v>0</v>
      </c>
      <c r="Y540" s="25">
        <v>410</v>
      </c>
      <c r="Z540" s="25">
        <v>0</v>
      </c>
      <c r="AA540" s="25">
        <v>410</v>
      </c>
      <c r="AB540" s="25">
        <v>0</v>
      </c>
      <c r="AC540" s="25">
        <v>410</v>
      </c>
      <c r="AD540" s="25">
        <v>0</v>
      </c>
      <c r="AE540" s="25">
        <v>410</v>
      </c>
      <c r="AF540" s="25">
        <v>0</v>
      </c>
      <c r="AG540" s="25">
        <v>410</v>
      </c>
      <c r="AH540" s="25">
        <v>0</v>
      </c>
      <c r="AI540" s="25">
        <v>410</v>
      </c>
      <c r="AJ540" s="25">
        <v>0</v>
      </c>
      <c r="AK540" s="31">
        <f t="shared" si="17"/>
        <v>0</v>
      </c>
      <c r="AL540" s="25">
        <v>4920</v>
      </c>
    </row>
    <row r="541" spans="1:38">
      <c r="A541" s="29" t="s">
        <v>452</v>
      </c>
      <c r="B541" s="29" t="s">
        <v>2040</v>
      </c>
      <c r="C541" s="29" t="s">
        <v>2041</v>
      </c>
      <c r="D541" s="29" t="s">
        <v>2617</v>
      </c>
      <c r="E541" s="29" t="s">
        <v>2618</v>
      </c>
      <c r="F541" s="29" t="str">
        <f t="shared" si="16"/>
        <v>신음</v>
      </c>
      <c r="G541" s="29" t="s">
        <v>2042</v>
      </c>
      <c r="H541" s="29" t="s">
        <v>475</v>
      </c>
      <c r="I541" s="29" t="s">
        <v>459</v>
      </c>
      <c r="J541" s="29" t="s">
        <v>477</v>
      </c>
      <c r="K541" s="26" t="s">
        <v>1117</v>
      </c>
      <c r="L541" s="25">
        <v>27</v>
      </c>
      <c r="M541" s="25">
        <v>6890</v>
      </c>
      <c r="N541" s="25">
        <v>33</v>
      </c>
      <c r="O541" s="25">
        <v>8330</v>
      </c>
      <c r="P541" s="25">
        <v>36</v>
      </c>
      <c r="Q541" s="25">
        <v>9050</v>
      </c>
      <c r="R541" s="25">
        <v>28</v>
      </c>
      <c r="S541" s="25">
        <v>7130</v>
      </c>
      <c r="T541" s="25">
        <v>28</v>
      </c>
      <c r="U541" s="25">
        <v>7130</v>
      </c>
      <c r="V541" s="25">
        <v>35</v>
      </c>
      <c r="W541" s="25">
        <v>8810</v>
      </c>
      <c r="X541" s="25">
        <v>31</v>
      </c>
      <c r="Y541" s="25">
        <v>7850</v>
      </c>
      <c r="Z541" s="25">
        <v>34</v>
      </c>
      <c r="AA541" s="25">
        <v>8570</v>
      </c>
      <c r="AB541" s="25">
        <v>32</v>
      </c>
      <c r="AC541" s="25">
        <v>8090</v>
      </c>
      <c r="AD541" s="25">
        <v>46</v>
      </c>
      <c r="AE541" s="25">
        <v>11450</v>
      </c>
      <c r="AF541" s="25">
        <v>28</v>
      </c>
      <c r="AG541" s="25">
        <v>7130</v>
      </c>
      <c r="AH541" s="25">
        <v>24</v>
      </c>
      <c r="AI541" s="25">
        <v>6170</v>
      </c>
      <c r="AJ541" s="25">
        <v>382</v>
      </c>
      <c r="AK541" s="31">
        <f t="shared" si="17"/>
        <v>0</v>
      </c>
      <c r="AL541" s="25">
        <v>96600</v>
      </c>
    </row>
    <row r="542" spans="1:38">
      <c r="A542" s="29" t="s">
        <v>452</v>
      </c>
      <c r="B542" s="29" t="s">
        <v>2043</v>
      </c>
      <c r="C542" s="29" t="s">
        <v>2044</v>
      </c>
      <c r="D542" s="29" t="s">
        <v>2617</v>
      </c>
      <c r="E542" s="29" t="s">
        <v>2619</v>
      </c>
      <c r="F542" s="29" t="str">
        <f t="shared" si="16"/>
        <v>응명</v>
      </c>
      <c r="G542" s="29" t="s">
        <v>2045</v>
      </c>
      <c r="H542" s="29" t="s">
        <v>475</v>
      </c>
      <c r="I542" s="29" t="s">
        <v>1220</v>
      </c>
      <c r="J542" s="29" t="s">
        <v>477</v>
      </c>
      <c r="K542" s="26" t="s">
        <v>1117</v>
      </c>
      <c r="L542" s="25">
        <v>5</v>
      </c>
      <c r="M542" s="25">
        <v>1610</v>
      </c>
      <c r="N542" s="25">
        <v>10</v>
      </c>
      <c r="O542" s="25">
        <v>2810</v>
      </c>
      <c r="P542" s="25">
        <v>12</v>
      </c>
      <c r="Q542" s="25">
        <v>3290</v>
      </c>
      <c r="R542" s="25">
        <v>32</v>
      </c>
      <c r="S542" s="25">
        <v>8090</v>
      </c>
      <c r="T542" s="25">
        <v>60</v>
      </c>
      <c r="U542" s="25">
        <v>19310</v>
      </c>
      <c r="V542" s="25">
        <v>114</v>
      </c>
      <c r="W542" s="25">
        <v>57130</v>
      </c>
      <c r="X542" s="25">
        <v>114</v>
      </c>
      <c r="Y542" s="25">
        <v>57130</v>
      </c>
      <c r="Z542" s="25">
        <v>60</v>
      </c>
      <c r="AA542" s="25">
        <v>19310</v>
      </c>
      <c r="AB542" s="25">
        <v>60</v>
      </c>
      <c r="AC542" s="25">
        <v>19310</v>
      </c>
      <c r="AD542" s="25">
        <v>60</v>
      </c>
      <c r="AE542" s="25">
        <v>19310</v>
      </c>
      <c r="AF542" s="25">
        <v>60</v>
      </c>
      <c r="AG542" s="25">
        <v>19310</v>
      </c>
      <c r="AH542" s="25">
        <v>60</v>
      </c>
      <c r="AI542" s="25">
        <v>19310</v>
      </c>
      <c r="AJ542" s="25">
        <v>647</v>
      </c>
      <c r="AK542" s="31">
        <f t="shared" si="17"/>
        <v>0</v>
      </c>
      <c r="AL542" s="25">
        <v>245920</v>
      </c>
    </row>
    <row r="543" spans="1:38">
      <c r="A543" s="29" t="s">
        <v>452</v>
      </c>
      <c r="B543" s="29" t="s">
        <v>2046</v>
      </c>
      <c r="C543" s="29" t="s">
        <v>2047</v>
      </c>
      <c r="D543" s="29" t="s">
        <v>2617</v>
      </c>
      <c r="E543" s="29" t="s">
        <v>2618</v>
      </c>
      <c r="F543" s="29" t="str">
        <f t="shared" si="16"/>
        <v>신음</v>
      </c>
      <c r="G543" s="29" t="s">
        <v>2048</v>
      </c>
      <c r="H543" s="29" t="s">
        <v>475</v>
      </c>
      <c r="I543" s="29" t="s">
        <v>1220</v>
      </c>
      <c r="J543" s="29" t="s">
        <v>477</v>
      </c>
      <c r="K543" s="26" t="s">
        <v>1117</v>
      </c>
      <c r="L543" s="25">
        <v>48</v>
      </c>
      <c r="M543" s="25">
        <v>9480</v>
      </c>
      <c r="N543" s="25">
        <v>1</v>
      </c>
      <c r="O543" s="25">
        <v>550</v>
      </c>
      <c r="P543" s="25">
        <v>125</v>
      </c>
      <c r="Q543" s="25">
        <v>24110</v>
      </c>
      <c r="R543" s="25">
        <v>32</v>
      </c>
      <c r="S543" s="25">
        <v>6440</v>
      </c>
      <c r="T543" s="25">
        <v>37</v>
      </c>
      <c r="U543" s="25">
        <v>7390</v>
      </c>
      <c r="V543" s="25">
        <v>40</v>
      </c>
      <c r="W543" s="25">
        <v>7960</v>
      </c>
      <c r="X543" s="25">
        <v>36</v>
      </c>
      <c r="Y543" s="25">
        <v>9050</v>
      </c>
      <c r="Z543" s="25">
        <v>27</v>
      </c>
      <c r="AA543" s="25">
        <v>6890</v>
      </c>
      <c r="AB543" s="25">
        <v>6</v>
      </c>
      <c r="AC543" s="25">
        <v>1850</v>
      </c>
      <c r="AD543" s="25">
        <v>23</v>
      </c>
      <c r="AE543" s="25">
        <v>5930</v>
      </c>
      <c r="AF543" s="25">
        <v>25</v>
      </c>
      <c r="AG543" s="25">
        <v>6410</v>
      </c>
      <c r="AH543" s="25">
        <v>22</v>
      </c>
      <c r="AI543" s="25">
        <v>5690</v>
      </c>
      <c r="AJ543" s="25">
        <v>422</v>
      </c>
      <c r="AK543" s="31">
        <f t="shared" si="17"/>
        <v>0</v>
      </c>
      <c r="AL543" s="25">
        <v>91750</v>
      </c>
    </row>
    <row r="544" spans="1:38">
      <c r="A544" s="29" t="s">
        <v>452</v>
      </c>
      <c r="B544" s="29" t="s">
        <v>2049</v>
      </c>
      <c r="C544" s="29" t="s">
        <v>2050</v>
      </c>
      <c r="D544" s="29" t="s">
        <v>2617</v>
      </c>
      <c r="E544" s="29" t="s">
        <v>2619</v>
      </c>
      <c r="F544" s="29" t="str">
        <f t="shared" si="16"/>
        <v>응명</v>
      </c>
      <c r="G544" s="29" t="s">
        <v>2051</v>
      </c>
      <c r="H544" s="29" t="s">
        <v>475</v>
      </c>
      <c r="I544" s="29" t="s">
        <v>1248</v>
      </c>
      <c r="J544" s="29" t="s">
        <v>477</v>
      </c>
      <c r="K544" s="26" t="s">
        <v>1117</v>
      </c>
      <c r="L544" s="25">
        <v>182</v>
      </c>
      <c r="M544" s="25">
        <v>106770</v>
      </c>
      <c r="N544" s="25">
        <v>103</v>
      </c>
      <c r="O544" s="25">
        <v>49100</v>
      </c>
      <c r="P544" s="25">
        <v>150</v>
      </c>
      <c r="Q544" s="25">
        <v>83410</v>
      </c>
      <c r="R544" s="25">
        <v>180</v>
      </c>
      <c r="S544" s="25">
        <v>105310</v>
      </c>
      <c r="T544" s="25">
        <v>500</v>
      </c>
      <c r="U544" s="25">
        <v>346910</v>
      </c>
      <c r="V544" s="25">
        <v>140</v>
      </c>
      <c r="W544" s="25">
        <v>76110</v>
      </c>
      <c r="X544" s="25">
        <v>0</v>
      </c>
      <c r="Y544" s="25">
        <v>410</v>
      </c>
      <c r="Z544" s="25">
        <v>0</v>
      </c>
      <c r="AA544" s="25">
        <v>410</v>
      </c>
      <c r="AB544" s="25">
        <v>0</v>
      </c>
      <c r="AC544" s="25">
        <v>410</v>
      </c>
      <c r="AD544" s="25">
        <v>0</v>
      </c>
      <c r="AE544" s="25">
        <v>410</v>
      </c>
      <c r="AF544" s="25">
        <v>0</v>
      </c>
      <c r="AG544" s="25">
        <v>410</v>
      </c>
      <c r="AH544" s="25">
        <v>0</v>
      </c>
      <c r="AI544" s="25">
        <v>410</v>
      </c>
      <c r="AJ544" s="25">
        <v>1255</v>
      </c>
      <c r="AK544" s="31">
        <f t="shared" si="17"/>
        <v>0</v>
      </c>
      <c r="AL544" s="25">
        <v>770070</v>
      </c>
    </row>
    <row r="545" spans="1:38">
      <c r="A545" s="29" t="s">
        <v>452</v>
      </c>
      <c r="B545" s="29" t="s">
        <v>2052</v>
      </c>
      <c r="C545" s="29" t="s">
        <v>2053</v>
      </c>
      <c r="D545" s="29" t="s">
        <v>2617</v>
      </c>
      <c r="E545" s="29" t="s">
        <v>2619</v>
      </c>
      <c r="F545" s="29" t="str">
        <f t="shared" si="16"/>
        <v>대광</v>
      </c>
      <c r="G545" s="29" t="s">
        <v>2054</v>
      </c>
      <c r="H545" s="29" t="s">
        <v>475</v>
      </c>
      <c r="I545" s="29" t="s">
        <v>476</v>
      </c>
      <c r="J545" s="29" t="s">
        <v>477</v>
      </c>
      <c r="K545" s="26" t="s">
        <v>478</v>
      </c>
      <c r="L545" s="25">
        <v>22</v>
      </c>
      <c r="M545" s="25">
        <v>5690</v>
      </c>
      <c r="N545" s="25">
        <v>28</v>
      </c>
      <c r="O545" s="25">
        <v>7130</v>
      </c>
      <c r="P545" s="25">
        <v>49</v>
      </c>
      <c r="Q545" s="25">
        <v>12170</v>
      </c>
      <c r="R545" s="25">
        <v>33</v>
      </c>
      <c r="S545" s="25">
        <v>8330</v>
      </c>
      <c r="T545" s="25">
        <v>30</v>
      </c>
      <c r="U545" s="25">
        <v>7610</v>
      </c>
      <c r="V545" s="25">
        <v>31</v>
      </c>
      <c r="W545" s="25">
        <v>7850</v>
      </c>
      <c r="X545" s="25">
        <v>46</v>
      </c>
      <c r="Y545" s="25">
        <v>11450</v>
      </c>
      <c r="Z545" s="25">
        <v>24</v>
      </c>
      <c r="AA545" s="25">
        <v>6170</v>
      </c>
      <c r="AB545" s="25">
        <v>25</v>
      </c>
      <c r="AC545" s="25">
        <v>6410</v>
      </c>
      <c r="AD545" s="25">
        <v>33</v>
      </c>
      <c r="AE545" s="25">
        <v>8330</v>
      </c>
      <c r="AF545" s="25">
        <v>28</v>
      </c>
      <c r="AG545" s="25">
        <v>7130</v>
      </c>
      <c r="AH545" s="25">
        <v>30</v>
      </c>
      <c r="AI545" s="25">
        <v>7610</v>
      </c>
      <c r="AJ545" s="25">
        <v>379</v>
      </c>
      <c r="AK545" s="31">
        <f t="shared" si="17"/>
        <v>0</v>
      </c>
      <c r="AL545" s="25">
        <v>95880</v>
      </c>
    </row>
    <row r="546" spans="1:38">
      <c r="A546" s="29" t="s">
        <v>452</v>
      </c>
      <c r="B546" s="29" t="s">
        <v>2055</v>
      </c>
      <c r="C546" s="29" t="s">
        <v>2056</v>
      </c>
      <c r="D546" s="29" t="s">
        <v>2617</v>
      </c>
      <c r="E546" s="29" t="s">
        <v>2618</v>
      </c>
      <c r="F546" s="29" t="str">
        <f t="shared" si="16"/>
        <v>신음</v>
      </c>
      <c r="G546" s="29" t="s">
        <v>2057</v>
      </c>
      <c r="H546" s="29" t="s">
        <v>475</v>
      </c>
      <c r="I546" s="29" t="s">
        <v>1248</v>
      </c>
      <c r="J546" s="29" t="s">
        <v>477</v>
      </c>
      <c r="K546" s="26" t="s">
        <v>1117</v>
      </c>
      <c r="L546" s="25">
        <v>305</v>
      </c>
      <c r="M546" s="25">
        <v>196760</v>
      </c>
      <c r="N546" s="25">
        <v>120</v>
      </c>
      <c r="O546" s="25">
        <v>61510</v>
      </c>
      <c r="P546" s="25">
        <v>208</v>
      </c>
      <c r="Q546" s="25">
        <v>125750</v>
      </c>
      <c r="R546" s="25">
        <v>230</v>
      </c>
      <c r="S546" s="25">
        <v>141810</v>
      </c>
      <c r="T546" s="25">
        <v>235</v>
      </c>
      <c r="U546" s="25">
        <v>145460</v>
      </c>
      <c r="V546" s="25">
        <v>310</v>
      </c>
      <c r="W546" s="25">
        <v>200610</v>
      </c>
      <c r="X546" s="25">
        <v>230</v>
      </c>
      <c r="Y546" s="25">
        <v>141810</v>
      </c>
      <c r="Z546" s="25">
        <v>200</v>
      </c>
      <c r="AA546" s="25">
        <v>119910</v>
      </c>
      <c r="AB546" s="25">
        <v>120</v>
      </c>
      <c r="AC546" s="25">
        <v>61510</v>
      </c>
      <c r="AD546" s="25">
        <v>230</v>
      </c>
      <c r="AE546" s="25">
        <v>141810</v>
      </c>
      <c r="AF546" s="25">
        <v>230</v>
      </c>
      <c r="AG546" s="25">
        <v>141810</v>
      </c>
      <c r="AH546" s="25">
        <v>230</v>
      </c>
      <c r="AI546" s="25">
        <v>141810</v>
      </c>
      <c r="AJ546" s="25">
        <v>2648</v>
      </c>
      <c r="AK546" s="31">
        <f t="shared" si="17"/>
        <v>0</v>
      </c>
      <c r="AL546" s="25">
        <v>1620560</v>
      </c>
    </row>
    <row r="547" spans="1:38">
      <c r="A547" s="29" t="s">
        <v>452</v>
      </c>
      <c r="B547" s="29" t="s">
        <v>2058</v>
      </c>
      <c r="C547" s="29" t="s">
        <v>2059</v>
      </c>
      <c r="D547" s="29" t="s">
        <v>2617</v>
      </c>
      <c r="E547" s="29" t="s">
        <v>2618</v>
      </c>
      <c r="F547" s="29" t="str">
        <f t="shared" si="16"/>
        <v>신음</v>
      </c>
      <c r="G547" s="29" t="s">
        <v>2060</v>
      </c>
      <c r="H547" s="29" t="s">
        <v>475</v>
      </c>
      <c r="I547" s="29" t="s">
        <v>1248</v>
      </c>
      <c r="J547" s="29" t="s">
        <v>477</v>
      </c>
      <c r="K547" s="26" t="s">
        <v>1117</v>
      </c>
      <c r="L547" s="25">
        <v>0</v>
      </c>
      <c r="M547" s="25">
        <v>410</v>
      </c>
      <c r="N547" s="25">
        <v>0</v>
      </c>
      <c r="O547" s="25">
        <v>410</v>
      </c>
      <c r="P547" s="25">
        <v>0</v>
      </c>
      <c r="Q547" s="25">
        <v>410</v>
      </c>
      <c r="R547" s="25">
        <v>0</v>
      </c>
      <c r="S547" s="25">
        <v>410</v>
      </c>
      <c r="T547" s="25">
        <v>0</v>
      </c>
      <c r="U547" s="25">
        <v>410</v>
      </c>
      <c r="V547" s="25">
        <v>0</v>
      </c>
      <c r="W547" s="25">
        <v>410</v>
      </c>
      <c r="X547" s="25">
        <v>0</v>
      </c>
      <c r="Y547" s="25">
        <v>410</v>
      </c>
      <c r="Z547" s="25">
        <v>0</v>
      </c>
      <c r="AA547" s="25">
        <v>410</v>
      </c>
      <c r="AB547" s="25">
        <v>0</v>
      </c>
      <c r="AC547" s="25">
        <v>410</v>
      </c>
      <c r="AD547" s="25">
        <v>0</v>
      </c>
      <c r="AE547" s="25">
        <v>410</v>
      </c>
      <c r="AF547" s="25">
        <v>0</v>
      </c>
      <c r="AG547" s="25">
        <v>410</v>
      </c>
      <c r="AH547" s="25">
        <v>0</v>
      </c>
      <c r="AI547" s="25">
        <v>410</v>
      </c>
      <c r="AJ547" s="25">
        <v>0</v>
      </c>
      <c r="AK547" s="31">
        <f t="shared" si="17"/>
        <v>0</v>
      </c>
      <c r="AL547" s="25">
        <v>4920</v>
      </c>
    </row>
    <row r="548" spans="1:38">
      <c r="A548" s="29" t="s">
        <v>452</v>
      </c>
      <c r="B548" s="29" t="s">
        <v>2061</v>
      </c>
      <c r="C548" s="29" t="s">
        <v>2062</v>
      </c>
      <c r="D548" s="29" t="s">
        <v>2617</v>
      </c>
      <c r="E548" s="29" t="s">
        <v>2619</v>
      </c>
      <c r="F548" s="29" t="str">
        <f t="shared" si="16"/>
        <v>응명</v>
      </c>
      <c r="G548" s="29" t="s">
        <v>2063</v>
      </c>
      <c r="H548" s="29" t="s">
        <v>475</v>
      </c>
      <c r="I548" s="29" t="s">
        <v>1248</v>
      </c>
      <c r="J548" s="29" t="s">
        <v>477</v>
      </c>
      <c r="K548" s="26" t="s">
        <v>1117</v>
      </c>
      <c r="L548" s="25">
        <v>0</v>
      </c>
      <c r="M548" s="25">
        <v>410</v>
      </c>
      <c r="N548" s="25">
        <v>0</v>
      </c>
      <c r="O548" s="25">
        <v>410</v>
      </c>
      <c r="P548" s="25">
        <v>0</v>
      </c>
      <c r="Q548" s="25">
        <v>410</v>
      </c>
      <c r="R548" s="25">
        <v>0</v>
      </c>
      <c r="S548" s="25">
        <v>410</v>
      </c>
      <c r="T548" s="25">
        <v>0</v>
      </c>
      <c r="U548" s="25">
        <v>410</v>
      </c>
      <c r="V548" s="25">
        <v>0</v>
      </c>
      <c r="W548" s="25">
        <v>410</v>
      </c>
      <c r="X548" s="25">
        <v>0</v>
      </c>
      <c r="Y548" s="25">
        <v>410</v>
      </c>
      <c r="Z548" s="25">
        <v>0</v>
      </c>
      <c r="AA548" s="25">
        <v>410</v>
      </c>
      <c r="AB548" s="25">
        <v>29</v>
      </c>
      <c r="AC548" s="25">
        <v>7370</v>
      </c>
      <c r="AD548" s="25">
        <v>0</v>
      </c>
      <c r="AE548" s="25">
        <v>410</v>
      </c>
      <c r="AF548" s="25">
        <v>0</v>
      </c>
      <c r="AG548" s="25">
        <v>410</v>
      </c>
      <c r="AH548" s="25">
        <v>0</v>
      </c>
      <c r="AI548" s="25">
        <v>410</v>
      </c>
      <c r="AJ548" s="25">
        <v>29</v>
      </c>
      <c r="AK548" s="31">
        <f t="shared" si="17"/>
        <v>0</v>
      </c>
      <c r="AL548" s="25">
        <v>11880</v>
      </c>
    </row>
    <row r="549" spans="1:38">
      <c r="A549" s="29" t="s">
        <v>452</v>
      </c>
      <c r="B549" s="29" t="s">
        <v>2064</v>
      </c>
      <c r="C549" s="29" t="s">
        <v>2065</v>
      </c>
      <c r="D549" s="29" t="s">
        <v>2617</v>
      </c>
      <c r="E549" s="29" t="s">
        <v>2619</v>
      </c>
      <c r="F549" s="29" t="str">
        <f t="shared" si="16"/>
        <v>응명</v>
      </c>
      <c r="G549" s="29" t="s">
        <v>2066</v>
      </c>
      <c r="H549" s="29" t="s">
        <v>475</v>
      </c>
      <c r="I549" s="29" t="s">
        <v>1248</v>
      </c>
      <c r="J549" s="29" t="s">
        <v>477</v>
      </c>
      <c r="K549" s="26" t="s">
        <v>1117</v>
      </c>
      <c r="L549" s="25">
        <v>0</v>
      </c>
      <c r="M549" s="25">
        <v>0</v>
      </c>
      <c r="N549" s="25">
        <v>0</v>
      </c>
      <c r="O549" s="25">
        <v>0</v>
      </c>
      <c r="P549" s="25">
        <v>0</v>
      </c>
      <c r="Q549" s="25">
        <v>0</v>
      </c>
      <c r="R549" s="25">
        <v>0</v>
      </c>
      <c r="S549" s="25">
        <v>0</v>
      </c>
      <c r="T549" s="25">
        <v>0</v>
      </c>
      <c r="U549" s="25">
        <v>0</v>
      </c>
      <c r="V549" s="25">
        <v>0</v>
      </c>
      <c r="W549" s="25">
        <v>0</v>
      </c>
      <c r="X549" s="25">
        <v>0</v>
      </c>
      <c r="Y549" s="25">
        <v>0</v>
      </c>
      <c r="Z549" s="25">
        <v>0</v>
      </c>
      <c r="AA549" s="25">
        <v>410</v>
      </c>
      <c r="AB549" s="25">
        <v>0</v>
      </c>
      <c r="AC549" s="25">
        <v>410</v>
      </c>
      <c r="AD549" s="25">
        <v>294</v>
      </c>
      <c r="AE549" s="25">
        <v>188530</v>
      </c>
      <c r="AF549" s="25">
        <v>211</v>
      </c>
      <c r="AG549" s="25">
        <v>127940</v>
      </c>
      <c r="AH549" s="25">
        <v>133</v>
      </c>
      <c r="AI549" s="25">
        <v>71000</v>
      </c>
      <c r="AJ549" s="25">
        <v>638</v>
      </c>
      <c r="AK549" s="31">
        <f t="shared" si="17"/>
        <v>0</v>
      </c>
      <c r="AL549" s="25">
        <v>388290</v>
      </c>
    </row>
    <row r="550" spans="1:38">
      <c r="A550" s="29" t="s">
        <v>452</v>
      </c>
      <c r="B550" s="29" t="s">
        <v>2067</v>
      </c>
      <c r="C550" s="29" t="s">
        <v>2068</v>
      </c>
      <c r="D550" s="29" t="s">
        <v>2617</v>
      </c>
      <c r="E550" s="29" t="s">
        <v>2619</v>
      </c>
      <c r="F550" s="29" t="str">
        <f t="shared" si="16"/>
        <v>대광</v>
      </c>
      <c r="G550" s="29" t="s">
        <v>2069</v>
      </c>
      <c r="H550" s="29" t="s">
        <v>475</v>
      </c>
      <c r="I550" s="29" t="s">
        <v>1220</v>
      </c>
      <c r="J550" s="29" t="s">
        <v>477</v>
      </c>
      <c r="K550" s="26" t="s">
        <v>478</v>
      </c>
      <c r="L550" s="25">
        <v>0</v>
      </c>
      <c r="M550" s="25">
        <v>410</v>
      </c>
      <c r="N550" s="25">
        <v>216</v>
      </c>
      <c r="O550" s="25">
        <v>131590</v>
      </c>
      <c r="P550" s="25">
        <v>129</v>
      </c>
      <c r="Q550" s="25">
        <v>68080</v>
      </c>
      <c r="R550" s="25">
        <v>190</v>
      </c>
      <c r="S550" s="25">
        <v>112610</v>
      </c>
      <c r="T550" s="25">
        <v>3</v>
      </c>
      <c r="U550" s="25">
        <v>1130</v>
      </c>
      <c r="V550" s="25">
        <v>3</v>
      </c>
      <c r="W550" s="25">
        <v>1130</v>
      </c>
      <c r="X550" s="25">
        <v>147</v>
      </c>
      <c r="Y550" s="25">
        <v>81220</v>
      </c>
      <c r="Z550" s="25">
        <v>60</v>
      </c>
      <c r="AA550" s="25">
        <v>19310</v>
      </c>
      <c r="AB550" s="25">
        <v>231</v>
      </c>
      <c r="AC550" s="25">
        <v>142540</v>
      </c>
      <c r="AD550" s="25">
        <v>1398</v>
      </c>
      <c r="AE550" s="25">
        <v>1058270</v>
      </c>
      <c r="AF550" s="25">
        <v>1749</v>
      </c>
      <c r="AG550" s="25">
        <v>1346090</v>
      </c>
      <c r="AH550" s="25">
        <v>285</v>
      </c>
      <c r="AI550" s="25">
        <v>181960</v>
      </c>
      <c r="AJ550" s="25">
        <v>4411</v>
      </c>
      <c r="AK550" s="31">
        <f t="shared" si="17"/>
        <v>0</v>
      </c>
      <c r="AL550" s="25">
        <v>3144340</v>
      </c>
    </row>
    <row r="551" spans="1:38">
      <c r="A551" s="29" t="s">
        <v>452</v>
      </c>
      <c r="B551" s="29" t="s">
        <v>2070</v>
      </c>
      <c r="C551" s="29" t="s">
        <v>2071</v>
      </c>
      <c r="D551" s="29" t="s">
        <v>2617</v>
      </c>
      <c r="E551" s="29" t="s">
        <v>2619</v>
      </c>
      <c r="F551" s="29" t="str">
        <f t="shared" si="16"/>
        <v>응명</v>
      </c>
      <c r="G551" s="29" t="s">
        <v>2072</v>
      </c>
      <c r="H551" s="29" t="s">
        <v>475</v>
      </c>
      <c r="I551" s="29" t="s">
        <v>1220</v>
      </c>
      <c r="J551" s="29" t="s">
        <v>477</v>
      </c>
      <c r="K551" s="26" t="s">
        <v>478</v>
      </c>
      <c r="L551" s="25">
        <v>12</v>
      </c>
      <c r="M551" s="25">
        <v>3290</v>
      </c>
      <c r="N551" s="25">
        <v>24</v>
      </c>
      <c r="O551" s="25">
        <v>6170</v>
      </c>
      <c r="P551" s="25">
        <v>33</v>
      </c>
      <c r="Q551" s="25">
        <v>8330</v>
      </c>
      <c r="R551" s="25">
        <v>21</v>
      </c>
      <c r="S551" s="25">
        <v>5450</v>
      </c>
      <c r="T551" s="25">
        <v>30</v>
      </c>
      <c r="U551" s="25">
        <v>7610</v>
      </c>
      <c r="V551" s="25">
        <v>33</v>
      </c>
      <c r="W551" s="25">
        <v>8330</v>
      </c>
      <c r="X551" s="25">
        <v>45</v>
      </c>
      <c r="Y551" s="25">
        <v>11210</v>
      </c>
      <c r="Z551" s="25">
        <v>24</v>
      </c>
      <c r="AA551" s="25">
        <v>6170</v>
      </c>
      <c r="AB551" s="25">
        <v>21</v>
      </c>
      <c r="AC551" s="25">
        <v>5450</v>
      </c>
      <c r="AD551" s="25">
        <v>21</v>
      </c>
      <c r="AE551" s="25">
        <v>5450</v>
      </c>
      <c r="AF551" s="25">
        <v>12</v>
      </c>
      <c r="AG551" s="25">
        <v>3290</v>
      </c>
      <c r="AH551" s="25">
        <v>12</v>
      </c>
      <c r="AI551" s="25">
        <v>3290</v>
      </c>
      <c r="AJ551" s="25">
        <v>288</v>
      </c>
      <c r="AK551" s="31">
        <f t="shared" si="17"/>
        <v>0</v>
      </c>
      <c r="AL551" s="25">
        <v>74040</v>
      </c>
    </row>
    <row r="552" spans="1:38">
      <c r="A552" s="29" t="s">
        <v>452</v>
      </c>
      <c r="B552" s="29" t="s">
        <v>2073</v>
      </c>
      <c r="C552" s="29" t="s">
        <v>2074</v>
      </c>
      <c r="D552" s="29" t="s">
        <v>2617</v>
      </c>
      <c r="E552" s="29" t="s">
        <v>2619</v>
      </c>
      <c r="F552" s="29" t="str">
        <f t="shared" si="16"/>
        <v>응명</v>
      </c>
      <c r="G552" s="29" t="s">
        <v>2075</v>
      </c>
      <c r="H552" s="29" t="s">
        <v>475</v>
      </c>
      <c r="I552" s="29" t="s">
        <v>476</v>
      </c>
      <c r="J552" s="29" t="s">
        <v>477</v>
      </c>
      <c r="K552" s="26" t="s">
        <v>1117</v>
      </c>
      <c r="L552" s="25">
        <v>31</v>
      </c>
      <c r="M552" s="25">
        <v>7850</v>
      </c>
      <c r="N552" s="25">
        <v>95</v>
      </c>
      <c r="O552" s="25">
        <v>43460</v>
      </c>
      <c r="P552" s="25">
        <v>67</v>
      </c>
      <c r="Q552" s="25">
        <v>24140</v>
      </c>
      <c r="R552" s="25">
        <v>40</v>
      </c>
      <c r="S552" s="25">
        <v>10010</v>
      </c>
      <c r="T552" s="25">
        <v>31</v>
      </c>
      <c r="U552" s="25">
        <v>7850</v>
      </c>
      <c r="V552" s="25">
        <v>35</v>
      </c>
      <c r="W552" s="25">
        <v>8810</v>
      </c>
      <c r="X552" s="25">
        <v>39</v>
      </c>
      <c r="Y552" s="25">
        <v>9770</v>
      </c>
      <c r="Z552" s="25">
        <v>34</v>
      </c>
      <c r="AA552" s="25">
        <v>8570</v>
      </c>
      <c r="AB552" s="25">
        <v>10</v>
      </c>
      <c r="AC552" s="25">
        <v>2810</v>
      </c>
      <c r="AD552" s="25">
        <v>30</v>
      </c>
      <c r="AE552" s="25">
        <v>7610</v>
      </c>
      <c r="AF552" s="25">
        <v>30</v>
      </c>
      <c r="AG552" s="25">
        <v>7610</v>
      </c>
      <c r="AH552" s="25">
        <v>30</v>
      </c>
      <c r="AI552" s="25">
        <v>7610</v>
      </c>
      <c r="AJ552" s="25">
        <v>472</v>
      </c>
      <c r="AK552" s="31">
        <f t="shared" si="17"/>
        <v>0</v>
      </c>
      <c r="AL552" s="25">
        <v>146100</v>
      </c>
    </row>
    <row r="553" spans="1:38">
      <c r="A553" s="29" t="s">
        <v>452</v>
      </c>
      <c r="B553" s="29" t="s">
        <v>2076</v>
      </c>
      <c r="C553" s="29" t="s">
        <v>2077</v>
      </c>
      <c r="D553" s="29" t="s">
        <v>2617</v>
      </c>
      <c r="E553" s="29" t="s">
        <v>2619</v>
      </c>
      <c r="F553" s="29" t="str">
        <f t="shared" si="16"/>
        <v>응명</v>
      </c>
      <c r="G553" s="29" t="s">
        <v>2078</v>
      </c>
      <c r="H553" s="29" t="s">
        <v>475</v>
      </c>
      <c r="I553" s="29" t="s">
        <v>459</v>
      </c>
      <c r="J553" s="29" t="s">
        <v>477</v>
      </c>
      <c r="K553" s="26" t="s">
        <v>1117</v>
      </c>
      <c r="L553" s="25">
        <v>161</v>
      </c>
      <c r="M553" s="25">
        <v>91440</v>
      </c>
      <c r="N553" s="25">
        <v>235</v>
      </c>
      <c r="O553" s="25">
        <v>145460</v>
      </c>
      <c r="P553" s="25">
        <v>244</v>
      </c>
      <c r="Q553" s="25">
        <v>152030</v>
      </c>
      <c r="R553" s="25">
        <v>315</v>
      </c>
      <c r="S553" s="25">
        <v>204460</v>
      </c>
      <c r="T553" s="25">
        <v>206</v>
      </c>
      <c r="U553" s="25">
        <v>124290</v>
      </c>
      <c r="V553" s="25">
        <v>248</v>
      </c>
      <c r="W553" s="25">
        <v>154950</v>
      </c>
      <c r="X553" s="25">
        <v>257</v>
      </c>
      <c r="Y553" s="25">
        <v>161520</v>
      </c>
      <c r="Z553" s="25">
        <v>159</v>
      </c>
      <c r="AA553" s="25">
        <v>89980</v>
      </c>
      <c r="AB553" s="25">
        <v>186</v>
      </c>
      <c r="AC553" s="25">
        <v>109690</v>
      </c>
      <c r="AD553" s="25">
        <v>273</v>
      </c>
      <c r="AE553" s="25">
        <v>173200</v>
      </c>
      <c r="AF553" s="25">
        <v>192</v>
      </c>
      <c r="AG553" s="25">
        <v>114070</v>
      </c>
      <c r="AH553" s="25">
        <v>134</v>
      </c>
      <c r="AI553" s="25">
        <v>71730</v>
      </c>
      <c r="AJ553" s="25">
        <v>2610</v>
      </c>
      <c r="AK553" s="31">
        <f t="shared" si="17"/>
        <v>0</v>
      </c>
      <c r="AL553" s="25">
        <v>1592820</v>
      </c>
    </row>
    <row r="554" spans="1:38">
      <c r="A554" s="29" t="s">
        <v>452</v>
      </c>
      <c r="B554" s="29" t="s">
        <v>2079</v>
      </c>
      <c r="C554" s="29" t="s">
        <v>2080</v>
      </c>
      <c r="D554" s="29" t="s">
        <v>2617</v>
      </c>
      <c r="E554" s="29" t="s">
        <v>2619</v>
      </c>
      <c r="F554" s="29" t="str">
        <f t="shared" si="16"/>
        <v>대광</v>
      </c>
      <c r="G554" s="29" t="s">
        <v>2081</v>
      </c>
      <c r="H554" s="29" t="s">
        <v>1242</v>
      </c>
      <c r="I554" s="29" t="s">
        <v>459</v>
      </c>
      <c r="J554" s="29" t="s">
        <v>477</v>
      </c>
      <c r="K554" s="26" t="s">
        <v>1117</v>
      </c>
      <c r="L554" s="25">
        <v>69</v>
      </c>
      <c r="M554" s="25">
        <v>13470</v>
      </c>
      <c r="N554" s="25">
        <v>20</v>
      </c>
      <c r="O554" s="25">
        <v>4160</v>
      </c>
      <c r="P554" s="25">
        <v>75</v>
      </c>
      <c r="Q554" s="25">
        <v>14610</v>
      </c>
      <c r="R554" s="25">
        <v>64</v>
      </c>
      <c r="S554" s="25">
        <v>12520</v>
      </c>
      <c r="T554" s="25">
        <v>92</v>
      </c>
      <c r="U554" s="25">
        <v>17840</v>
      </c>
      <c r="V554" s="25">
        <v>100</v>
      </c>
      <c r="W554" s="25">
        <v>19360</v>
      </c>
      <c r="X554" s="25">
        <v>61</v>
      </c>
      <c r="Y554" s="25">
        <v>11950</v>
      </c>
      <c r="Z554" s="25">
        <v>170</v>
      </c>
      <c r="AA554" s="25">
        <v>32660</v>
      </c>
      <c r="AB554" s="25">
        <v>617</v>
      </c>
      <c r="AC554" s="25">
        <v>188480</v>
      </c>
      <c r="AD554" s="25">
        <v>217</v>
      </c>
      <c r="AE554" s="25">
        <v>44480</v>
      </c>
      <c r="AF554" s="25">
        <v>82</v>
      </c>
      <c r="AG554" s="25">
        <v>15940</v>
      </c>
      <c r="AH554" s="25">
        <v>55</v>
      </c>
      <c r="AI554" s="25">
        <v>10810</v>
      </c>
      <c r="AJ554" s="25">
        <v>1622</v>
      </c>
      <c r="AK554" s="31">
        <f t="shared" si="17"/>
        <v>1622</v>
      </c>
      <c r="AL554" s="25">
        <v>386280</v>
      </c>
    </row>
    <row r="555" spans="1:38">
      <c r="A555" s="29" t="s">
        <v>452</v>
      </c>
      <c r="B555" s="29" t="s">
        <v>2082</v>
      </c>
      <c r="C555" s="29" t="s">
        <v>2083</v>
      </c>
      <c r="D555" s="29" t="s">
        <v>2617</v>
      </c>
      <c r="E555" s="29" t="s">
        <v>2619</v>
      </c>
      <c r="F555" s="29" t="str">
        <f t="shared" si="16"/>
        <v>응명</v>
      </c>
      <c r="G555" s="29" t="s">
        <v>2084</v>
      </c>
      <c r="H555" s="29" t="s">
        <v>475</v>
      </c>
      <c r="I555" s="29" t="s">
        <v>459</v>
      </c>
      <c r="J555" s="29" t="s">
        <v>477</v>
      </c>
      <c r="K555" s="26" t="s">
        <v>1117</v>
      </c>
      <c r="L555" s="25">
        <v>11</v>
      </c>
      <c r="M555" s="25">
        <v>3050</v>
      </c>
      <c r="N555" s="25">
        <v>15</v>
      </c>
      <c r="O555" s="25">
        <v>4010</v>
      </c>
      <c r="P555" s="25">
        <v>10</v>
      </c>
      <c r="Q555" s="25">
        <v>2810</v>
      </c>
      <c r="R555" s="25">
        <v>125</v>
      </c>
      <c r="S555" s="25">
        <v>65160</v>
      </c>
      <c r="T555" s="25">
        <v>109</v>
      </c>
      <c r="U555" s="25">
        <v>53480</v>
      </c>
      <c r="V555" s="25">
        <v>99</v>
      </c>
      <c r="W555" s="25">
        <v>46220</v>
      </c>
      <c r="X555" s="25">
        <v>99</v>
      </c>
      <c r="Y555" s="25">
        <v>46220</v>
      </c>
      <c r="Z555" s="25">
        <v>506</v>
      </c>
      <c r="AA555" s="25">
        <v>351530</v>
      </c>
      <c r="AB555" s="25">
        <v>41</v>
      </c>
      <c r="AC555" s="25">
        <v>10250</v>
      </c>
      <c r="AD555" s="25">
        <v>94</v>
      </c>
      <c r="AE555" s="25">
        <v>42770</v>
      </c>
      <c r="AF555" s="25">
        <v>217</v>
      </c>
      <c r="AG555" s="25">
        <v>132320</v>
      </c>
      <c r="AH555" s="25">
        <v>10</v>
      </c>
      <c r="AI555" s="25">
        <v>2810</v>
      </c>
      <c r="AJ555" s="25">
        <v>1336</v>
      </c>
      <c r="AK555" s="31">
        <f t="shared" si="17"/>
        <v>0</v>
      </c>
      <c r="AL555" s="25">
        <v>760630</v>
      </c>
    </row>
    <row r="556" spans="1:38">
      <c r="A556" s="29" t="s">
        <v>452</v>
      </c>
      <c r="B556" s="29" t="s">
        <v>2085</v>
      </c>
      <c r="C556" s="29" t="s">
        <v>2086</v>
      </c>
      <c r="D556" s="29" t="s">
        <v>2617</v>
      </c>
      <c r="E556" s="29" t="s">
        <v>2619</v>
      </c>
      <c r="F556" s="29" t="str">
        <f t="shared" si="16"/>
        <v>응명</v>
      </c>
      <c r="G556" s="29" t="s">
        <v>2084</v>
      </c>
      <c r="H556" s="29" t="s">
        <v>475</v>
      </c>
      <c r="I556" s="29" t="s">
        <v>459</v>
      </c>
      <c r="J556" s="29" t="s">
        <v>477</v>
      </c>
      <c r="K556" s="26" t="s">
        <v>1117</v>
      </c>
      <c r="L556" s="25">
        <v>26</v>
      </c>
      <c r="M556" s="25">
        <v>6650</v>
      </c>
      <c r="N556" s="25">
        <v>130</v>
      </c>
      <c r="O556" s="25">
        <v>68810</v>
      </c>
      <c r="P556" s="25">
        <v>100</v>
      </c>
      <c r="Q556" s="25">
        <v>46910</v>
      </c>
      <c r="R556" s="25">
        <v>612</v>
      </c>
      <c r="S556" s="25">
        <v>433150</v>
      </c>
      <c r="T556" s="25">
        <v>178</v>
      </c>
      <c r="U556" s="25">
        <v>103850</v>
      </c>
      <c r="V556" s="25">
        <v>134</v>
      </c>
      <c r="W556" s="25">
        <v>71730</v>
      </c>
      <c r="X556" s="25">
        <v>133</v>
      </c>
      <c r="Y556" s="25">
        <v>71000</v>
      </c>
      <c r="Z556" s="25">
        <v>176</v>
      </c>
      <c r="AA556" s="25">
        <v>102390</v>
      </c>
      <c r="AB556" s="25">
        <v>81</v>
      </c>
      <c r="AC556" s="25">
        <v>33800</v>
      </c>
      <c r="AD556" s="25">
        <v>150</v>
      </c>
      <c r="AE556" s="25">
        <v>83410</v>
      </c>
      <c r="AF556" s="25">
        <v>133</v>
      </c>
      <c r="AG556" s="25">
        <v>71000</v>
      </c>
      <c r="AH556" s="25">
        <v>152</v>
      </c>
      <c r="AI556" s="25">
        <v>84870</v>
      </c>
      <c r="AJ556" s="25">
        <v>2005</v>
      </c>
      <c r="AK556" s="31">
        <f t="shared" si="17"/>
        <v>0</v>
      </c>
      <c r="AL556" s="25">
        <v>1177570</v>
      </c>
    </row>
    <row r="557" spans="1:38">
      <c r="A557" s="29" t="s">
        <v>452</v>
      </c>
      <c r="B557" s="29" t="s">
        <v>2087</v>
      </c>
      <c r="C557" s="29" t="s">
        <v>2088</v>
      </c>
      <c r="D557" s="29" t="s">
        <v>2617</v>
      </c>
      <c r="E557" s="29" t="s">
        <v>2619</v>
      </c>
      <c r="F557" s="29" t="str">
        <f t="shared" si="16"/>
        <v>응명</v>
      </c>
      <c r="G557" s="29" t="s">
        <v>2089</v>
      </c>
      <c r="H557" s="29" t="s">
        <v>1242</v>
      </c>
      <c r="I557" s="29" t="s">
        <v>1220</v>
      </c>
      <c r="J557" s="29" t="s">
        <v>477</v>
      </c>
      <c r="K557" s="26" t="s">
        <v>1117</v>
      </c>
      <c r="L557" s="25">
        <v>3</v>
      </c>
      <c r="M557" s="25">
        <v>930</v>
      </c>
      <c r="N557" s="25">
        <v>3</v>
      </c>
      <c r="O557" s="25">
        <v>930</v>
      </c>
      <c r="P557" s="25">
        <v>1</v>
      </c>
      <c r="Q557" s="25">
        <v>550</v>
      </c>
      <c r="R557" s="25">
        <v>3</v>
      </c>
      <c r="S557" s="25">
        <v>930</v>
      </c>
      <c r="T557" s="25">
        <v>0</v>
      </c>
      <c r="U557" s="25">
        <v>360</v>
      </c>
      <c r="V557" s="25">
        <v>10</v>
      </c>
      <c r="W557" s="25">
        <v>2260</v>
      </c>
      <c r="X557" s="25">
        <v>4</v>
      </c>
      <c r="Y557" s="25">
        <v>1120</v>
      </c>
      <c r="Z557" s="25">
        <v>3</v>
      </c>
      <c r="AA557" s="25">
        <v>930</v>
      </c>
      <c r="AB557" s="25">
        <v>5</v>
      </c>
      <c r="AC557" s="25">
        <v>1310</v>
      </c>
      <c r="AD557" s="25">
        <v>3</v>
      </c>
      <c r="AE557" s="25">
        <v>930</v>
      </c>
      <c r="AF557" s="25">
        <v>4</v>
      </c>
      <c r="AG557" s="25">
        <v>1120</v>
      </c>
      <c r="AH557" s="25">
        <v>3</v>
      </c>
      <c r="AI557" s="25">
        <v>930</v>
      </c>
      <c r="AJ557" s="25">
        <v>42</v>
      </c>
      <c r="AK557" s="31">
        <f t="shared" si="17"/>
        <v>42</v>
      </c>
      <c r="AL557" s="25">
        <v>12300</v>
      </c>
    </row>
    <row r="558" spans="1:38">
      <c r="A558" s="29" t="s">
        <v>452</v>
      </c>
      <c r="B558" s="29" t="s">
        <v>2090</v>
      </c>
      <c r="C558" s="29" t="s">
        <v>2091</v>
      </c>
      <c r="D558" s="29" t="s">
        <v>2617</v>
      </c>
      <c r="E558" s="29" t="s">
        <v>2618</v>
      </c>
      <c r="F558" s="29" t="str">
        <f t="shared" si="16"/>
        <v>신음</v>
      </c>
      <c r="G558" s="29" t="s">
        <v>2092</v>
      </c>
      <c r="H558" s="29" t="s">
        <v>475</v>
      </c>
      <c r="I558" s="29" t="s">
        <v>476</v>
      </c>
      <c r="J558" s="29" t="s">
        <v>477</v>
      </c>
      <c r="K558" s="26" t="s">
        <v>478</v>
      </c>
      <c r="L558" s="25">
        <v>3</v>
      </c>
      <c r="M558" s="25">
        <v>1130</v>
      </c>
      <c r="N558" s="25">
        <v>1</v>
      </c>
      <c r="O558" s="25">
        <v>650</v>
      </c>
      <c r="P558" s="25">
        <v>4</v>
      </c>
      <c r="Q558" s="25">
        <v>1370</v>
      </c>
      <c r="R558" s="25">
        <v>4</v>
      </c>
      <c r="S558" s="25">
        <v>1370</v>
      </c>
      <c r="T558" s="25">
        <v>15</v>
      </c>
      <c r="U558" s="25">
        <v>4010</v>
      </c>
      <c r="V558" s="25">
        <v>3</v>
      </c>
      <c r="W558" s="25">
        <v>1130</v>
      </c>
      <c r="X558" s="25">
        <v>3</v>
      </c>
      <c r="Y558" s="25">
        <v>1130</v>
      </c>
      <c r="Z558" s="25">
        <v>4</v>
      </c>
      <c r="AA558" s="25">
        <v>1370</v>
      </c>
      <c r="AB558" s="25">
        <v>4</v>
      </c>
      <c r="AC558" s="25">
        <v>1370</v>
      </c>
      <c r="AD558" s="25">
        <v>0</v>
      </c>
      <c r="AE558" s="25">
        <v>410</v>
      </c>
      <c r="AF558" s="25">
        <v>0</v>
      </c>
      <c r="AG558" s="25">
        <v>410</v>
      </c>
      <c r="AH558" s="25">
        <v>4</v>
      </c>
      <c r="AI558" s="25">
        <v>1370</v>
      </c>
      <c r="AJ558" s="25">
        <v>45</v>
      </c>
      <c r="AK558" s="31">
        <f t="shared" si="17"/>
        <v>0</v>
      </c>
      <c r="AL558" s="25">
        <v>15720</v>
      </c>
    </row>
    <row r="559" spans="1:38">
      <c r="A559" s="29" t="s">
        <v>452</v>
      </c>
      <c r="B559" s="29" t="s">
        <v>2093</v>
      </c>
      <c r="C559" s="29" t="s">
        <v>2094</v>
      </c>
      <c r="D559" s="29" t="s">
        <v>2617</v>
      </c>
      <c r="E559" s="29" t="s">
        <v>2618</v>
      </c>
      <c r="F559" s="29" t="str">
        <f t="shared" si="16"/>
        <v>신음</v>
      </c>
      <c r="G559" s="29" t="s">
        <v>2095</v>
      </c>
      <c r="H559" s="29" t="s">
        <v>475</v>
      </c>
      <c r="I559" s="29" t="s">
        <v>1220</v>
      </c>
      <c r="J559" s="29" t="s">
        <v>477</v>
      </c>
      <c r="K559" s="26" t="s">
        <v>1117</v>
      </c>
      <c r="L559" s="25">
        <v>147</v>
      </c>
      <c r="M559" s="25">
        <v>81220</v>
      </c>
      <c r="N559" s="25">
        <v>278</v>
      </c>
      <c r="O559" s="25">
        <v>176850</v>
      </c>
      <c r="P559" s="25">
        <v>141</v>
      </c>
      <c r="Q559" s="25">
        <v>76840</v>
      </c>
      <c r="R559" s="25">
        <v>109</v>
      </c>
      <c r="S559" s="25">
        <v>53480</v>
      </c>
      <c r="T559" s="25">
        <v>128</v>
      </c>
      <c r="U559" s="25">
        <v>67350</v>
      </c>
      <c r="V559" s="25">
        <v>149</v>
      </c>
      <c r="W559" s="25">
        <v>82680</v>
      </c>
      <c r="X559" s="25">
        <v>172</v>
      </c>
      <c r="Y559" s="25">
        <v>99470</v>
      </c>
      <c r="Z559" s="25">
        <v>174</v>
      </c>
      <c r="AA559" s="25">
        <v>100930</v>
      </c>
      <c r="AB559" s="25">
        <v>188</v>
      </c>
      <c r="AC559" s="25">
        <v>111150</v>
      </c>
      <c r="AD559" s="25">
        <v>193</v>
      </c>
      <c r="AE559" s="25">
        <v>114800</v>
      </c>
      <c r="AF559" s="25">
        <v>135</v>
      </c>
      <c r="AG559" s="25">
        <v>72460</v>
      </c>
      <c r="AH559" s="25">
        <v>136</v>
      </c>
      <c r="AI559" s="25">
        <v>73190</v>
      </c>
      <c r="AJ559" s="25">
        <v>1950</v>
      </c>
      <c r="AK559" s="31">
        <f t="shared" si="17"/>
        <v>0</v>
      </c>
      <c r="AL559" s="25">
        <v>1110420</v>
      </c>
    </row>
    <row r="560" spans="1:38">
      <c r="A560" s="29" t="s">
        <v>452</v>
      </c>
      <c r="B560" s="29" t="s">
        <v>2096</v>
      </c>
      <c r="C560" s="29" t="s">
        <v>2097</v>
      </c>
      <c r="D560" s="29" t="s">
        <v>2617</v>
      </c>
      <c r="E560" s="29" t="s">
        <v>2619</v>
      </c>
      <c r="F560" s="29" t="str">
        <f t="shared" si="16"/>
        <v>응명</v>
      </c>
      <c r="G560" s="29" t="s">
        <v>2098</v>
      </c>
      <c r="H560" s="29" t="s">
        <v>475</v>
      </c>
      <c r="I560" s="29" t="s">
        <v>1220</v>
      </c>
      <c r="J560" s="29" t="s">
        <v>477</v>
      </c>
      <c r="K560" s="26" t="s">
        <v>1117</v>
      </c>
      <c r="L560" s="25">
        <v>0</v>
      </c>
      <c r="M560" s="25">
        <v>0</v>
      </c>
      <c r="N560" s="25">
        <v>0</v>
      </c>
      <c r="O560" s="25">
        <v>0</v>
      </c>
      <c r="P560" s="25">
        <v>0</v>
      </c>
      <c r="Q560" s="25">
        <v>0</v>
      </c>
      <c r="R560" s="25">
        <v>0</v>
      </c>
      <c r="S560" s="25">
        <v>0</v>
      </c>
      <c r="T560" s="25">
        <v>0</v>
      </c>
      <c r="U560" s="25">
        <v>0</v>
      </c>
      <c r="V560" s="25">
        <v>0</v>
      </c>
      <c r="W560" s="25">
        <v>0</v>
      </c>
      <c r="X560" s="25">
        <v>0</v>
      </c>
      <c r="Y560" s="25">
        <v>0</v>
      </c>
      <c r="Z560" s="25">
        <v>0</v>
      </c>
      <c r="AA560" s="25">
        <v>0</v>
      </c>
      <c r="AB560" s="25">
        <v>0</v>
      </c>
      <c r="AC560" s="25">
        <v>0</v>
      </c>
      <c r="AD560" s="25">
        <v>0</v>
      </c>
      <c r="AE560" s="25">
        <v>0</v>
      </c>
      <c r="AF560" s="25">
        <v>0</v>
      </c>
      <c r="AG560" s="25">
        <v>0</v>
      </c>
      <c r="AH560" s="25">
        <v>0</v>
      </c>
      <c r="AI560" s="25">
        <v>0</v>
      </c>
      <c r="AJ560" s="25">
        <v>0</v>
      </c>
      <c r="AK560" s="31">
        <f t="shared" si="17"/>
        <v>0</v>
      </c>
      <c r="AL560" s="25">
        <v>0</v>
      </c>
    </row>
    <row r="561" spans="1:38">
      <c r="A561" s="29" t="s">
        <v>452</v>
      </c>
      <c r="B561" s="29" t="s">
        <v>2099</v>
      </c>
      <c r="C561" s="29" t="s">
        <v>2100</v>
      </c>
      <c r="D561" s="29" t="s">
        <v>2617</v>
      </c>
      <c r="E561" s="29" t="s">
        <v>2619</v>
      </c>
      <c r="F561" s="29" t="str">
        <f t="shared" si="16"/>
        <v>대광</v>
      </c>
      <c r="G561" s="29" t="s">
        <v>2101</v>
      </c>
      <c r="H561" s="29" t="s">
        <v>1242</v>
      </c>
      <c r="I561" s="29" t="s">
        <v>1220</v>
      </c>
      <c r="J561" s="29" t="s">
        <v>477</v>
      </c>
      <c r="K561" s="26" t="s">
        <v>1117</v>
      </c>
      <c r="L561" s="25">
        <v>1000</v>
      </c>
      <c r="M561" s="25">
        <v>326360</v>
      </c>
      <c r="N561" s="25">
        <v>530</v>
      </c>
      <c r="O561" s="25">
        <v>157160</v>
      </c>
      <c r="P561" s="25">
        <v>520</v>
      </c>
      <c r="Q561" s="25">
        <v>153560</v>
      </c>
      <c r="R561" s="25">
        <v>520</v>
      </c>
      <c r="S561" s="25">
        <v>153560</v>
      </c>
      <c r="T561" s="25">
        <v>510</v>
      </c>
      <c r="U561" s="25">
        <v>149960</v>
      </c>
      <c r="V561" s="25">
        <v>520</v>
      </c>
      <c r="W561" s="25">
        <v>153560</v>
      </c>
      <c r="X561" s="25">
        <v>400</v>
      </c>
      <c r="Y561" s="25">
        <v>110360</v>
      </c>
      <c r="Z561" s="25">
        <v>350</v>
      </c>
      <c r="AA561" s="25">
        <v>92360</v>
      </c>
      <c r="AB561" s="25">
        <v>400</v>
      </c>
      <c r="AC561" s="25">
        <v>110360</v>
      </c>
      <c r="AD561" s="25">
        <v>400</v>
      </c>
      <c r="AE561" s="25">
        <v>110360</v>
      </c>
      <c r="AF561" s="25">
        <v>109</v>
      </c>
      <c r="AG561" s="25">
        <v>21070</v>
      </c>
      <c r="AH561" s="25">
        <v>43</v>
      </c>
      <c r="AI561" s="25">
        <v>8530</v>
      </c>
      <c r="AJ561" s="25">
        <v>5302</v>
      </c>
      <c r="AK561" s="31">
        <f t="shared" si="17"/>
        <v>5302</v>
      </c>
      <c r="AL561" s="25">
        <v>1547200</v>
      </c>
    </row>
    <row r="562" spans="1:38">
      <c r="A562" s="29" t="s">
        <v>452</v>
      </c>
      <c r="B562" s="29" t="s">
        <v>2102</v>
      </c>
      <c r="C562" s="29" t="s">
        <v>2103</v>
      </c>
      <c r="D562" s="29" t="s">
        <v>2617</v>
      </c>
      <c r="E562" s="29" t="s">
        <v>2618</v>
      </c>
      <c r="F562" s="29" t="str">
        <f t="shared" si="16"/>
        <v>신음</v>
      </c>
      <c r="G562" s="29" t="s">
        <v>2033</v>
      </c>
      <c r="H562" s="29" t="s">
        <v>1314</v>
      </c>
      <c r="I562" s="29" t="s">
        <v>459</v>
      </c>
      <c r="J562" s="29" t="s">
        <v>477</v>
      </c>
      <c r="K562" s="26" t="s">
        <v>1117</v>
      </c>
      <c r="L562" s="25">
        <v>50</v>
      </c>
      <c r="M562" s="25">
        <v>24010</v>
      </c>
      <c r="N562" s="25">
        <v>30</v>
      </c>
      <c r="O562" s="25">
        <v>14610</v>
      </c>
      <c r="P562" s="25">
        <v>30</v>
      </c>
      <c r="Q562" s="25">
        <v>14610</v>
      </c>
      <c r="R562" s="25">
        <v>20</v>
      </c>
      <c r="S562" s="25">
        <v>9910</v>
      </c>
      <c r="T562" s="25">
        <v>10</v>
      </c>
      <c r="U562" s="25">
        <v>5210</v>
      </c>
      <c r="V562" s="25">
        <v>0</v>
      </c>
      <c r="W562" s="25">
        <v>510</v>
      </c>
      <c r="X562" s="25">
        <v>0</v>
      </c>
      <c r="Y562" s="25">
        <v>510</v>
      </c>
      <c r="Z562" s="25">
        <v>0</v>
      </c>
      <c r="AA562" s="25">
        <v>510</v>
      </c>
      <c r="AB562" s="25">
        <v>0</v>
      </c>
      <c r="AC562" s="25">
        <v>510</v>
      </c>
      <c r="AD562" s="25">
        <v>0</v>
      </c>
      <c r="AE562" s="25">
        <v>510</v>
      </c>
      <c r="AF562" s="25">
        <v>0</v>
      </c>
      <c r="AG562" s="25">
        <v>510</v>
      </c>
      <c r="AH562" s="25">
        <v>0</v>
      </c>
      <c r="AI562" s="25">
        <v>510</v>
      </c>
      <c r="AJ562" s="25">
        <v>140</v>
      </c>
      <c r="AK562" s="31">
        <f t="shared" si="17"/>
        <v>0</v>
      </c>
      <c r="AL562" s="25">
        <v>71920</v>
      </c>
    </row>
    <row r="563" spans="1:38">
      <c r="A563" s="29" t="s">
        <v>452</v>
      </c>
      <c r="B563" s="29" t="s">
        <v>2104</v>
      </c>
      <c r="C563" s="29" t="s">
        <v>2105</v>
      </c>
      <c r="D563" s="29" t="s">
        <v>2617</v>
      </c>
      <c r="E563" s="29" t="s">
        <v>2618</v>
      </c>
      <c r="F563" s="29" t="str">
        <f t="shared" si="16"/>
        <v>신음</v>
      </c>
      <c r="G563" s="29" t="s">
        <v>2033</v>
      </c>
      <c r="H563" s="29" t="s">
        <v>1314</v>
      </c>
      <c r="I563" s="29" t="s">
        <v>459</v>
      </c>
      <c r="J563" s="29" t="s">
        <v>477</v>
      </c>
      <c r="K563" s="26" t="s">
        <v>1117</v>
      </c>
      <c r="L563" s="25">
        <v>439</v>
      </c>
      <c r="M563" s="25">
        <v>206840</v>
      </c>
      <c r="N563" s="25">
        <v>657</v>
      </c>
      <c r="O563" s="25">
        <v>309300</v>
      </c>
      <c r="P563" s="25">
        <v>590</v>
      </c>
      <c r="Q563" s="25">
        <v>277810</v>
      </c>
      <c r="R563" s="25">
        <v>435</v>
      </c>
      <c r="S563" s="25">
        <v>204960</v>
      </c>
      <c r="T563" s="25">
        <v>387</v>
      </c>
      <c r="U563" s="25">
        <v>182400</v>
      </c>
      <c r="V563" s="25">
        <v>397</v>
      </c>
      <c r="W563" s="25">
        <v>187100</v>
      </c>
      <c r="X563" s="25">
        <v>336</v>
      </c>
      <c r="Y563" s="25">
        <v>158430</v>
      </c>
      <c r="Z563" s="25">
        <v>22</v>
      </c>
      <c r="AA563" s="25">
        <v>10850</v>
      </c>
      <c r="AB563" s="25">
        <v>0</v>
      </c>
      <c r="AC563" s="25">
        <v>510</v>
      </c>
      <c r="AD563" s="25">
        <v>0</v>
      </c>
      <c r="AE563" s="25">
        <v>510</v>
      </c>
      <c r="AF563" s="25">
        <v>0</v>
      </c>
      <c r="AG563" s="25">
        <v>510</v>
      </c>
      <c r="AH563" s="25">
        <v>0</v>
      </c>
      <c r="AI563" s="25">
        <v>510</v>
      </c>
      <c r="AJ563" s="25">
        <v>3263</v>
      </c>
      <c r="AK563" s="31">
        <f t="shared" si="17"/>
        <v>0</v>
      </c>
      <c r="AL563" s="25">
        <v>1539730</v>
      </c>
    </row>
    <row r="564" spans="1:38">
      <c r="A564" s="29" t="s">
        <v>452</v>
      </c>
      <c r="B564" s="29" t="s">
        <v>2106</v>
      </c>
      <c r="C564" s="29" t="s">
        <v>2107</v>
      </c>
      <c r="D564" s="29" t="s">
        <v>2617</v>
      </c>
      <c r="E564" s="29" t="s">
        <v>2618</v>
      </c>
      <c r="F564" s="29" t="str">
        <f t="shared" si="16"/>
        <v>신음</v>
      </c>
      <c r="G564" s="29" t="s">
        <v>2108</v>
      </c>
      <c r="H564" s="29" t="s">
        <v>1242</v>
      </c>
      <c r="I564" s="29" t="s">
        <v>1220</v>
      </c>
      <c r="J564" s="29" t="s">
        <v>477</v>
      </c>
      <c r="K564" s="26" t="s">
        <v>1117</v>
      </c>
      <c r="L564" s="25">
        <v>900</v>
      </c>
      <c r="M564" s="25">
        <v>290360</v>
      </c>
      <c r="N564" s="25">
        <v>630</v>
      </c>
      <c r="O564" s="25">
        <v>193160</v>
      </c>
      <c r="P564" s="25">
        <v>430</v>
      </c>
      <c r="Q564" s="25">
        <v>121160</v>
      </c>
      <c r="R564" s="25">
        <v>790</v>
      </c>
      <c r="S564" s="25">
        <v>250760</v>
      </c>
      <c r="T564" s="25">
        <v>795</v>
      </c>
      <c r="U564" s="25">
        <v>252560</v>
      </c>
      <c r="V564" s="25">
        <v>820</v>
      </c>
      <c r="W564" s="25">
        <v>261560</v>
      </c>
      <c r="X564" s="25">
        <v>810</v>
      </c>
      <c r="Y564" s="25">
        <v>257960</v>
      </c>
      <c r="Z564" s="25">
        <v>820</v>
      </c>
      <c r="AA564" s="25">
        <v>261560</v>
      </c>
      <c r="AB564" s="25">
        <v>820</v>
      </c>
      <c r="AC564" s="25">
        <v>261560</v>
      </c>
      <c r="AD564" s="25">
        <v>820</v>
      </c>
      <c r="AE564" s="25">
        <v>261560</v>
      </c>
      <c r="AF564" s="25">
        <v>820</v>
      </c>
      <c r="AG564" s="25">
        <v>261560</v>
      </c>
      <c r="AH564" s="25">
        <v>820</v>
      </c>
      <c r="AI564" s="25">
        <v>261560</v>
      </c>
      <c r="AJ564" s="25">
        <v>9275</v>
      </c>
      <c r="AK564" s="32">
        <v>0</v>
      </c>
      <c r="AL564" s="25">
        <v>2935320</v>
      </c>
    </row>
    <row r="565" spans="1:38">
      <c r="A565" s="29" t="s">
        <v>452</v>
      </c>
      <c r="B565" s="29" t="s">
        <v>2109</v>
      </c>
      <c r="C565" s="29" t="s">
        <v>2110</v>
      </c>
      <c r="D565" s="29" t="s">
        <v>2617</v>
      </c>
      <c r="E565" s="29" t="s">
        <v>2618</v>
      </c>
      <c r="F565" s="29" t="str">
        <f t="shared" si="16"/>
        <v>신음</v>
      </c>
      <c r="G565" s="29" t="s">
        <v>2111</v>
      </c>
      <c r="H565" s="29" t="s">
        <v>475</v>
      </c>
      <c r="I565" s="29" t="s">
        <v>1220</v>
      </c>
      <c r="J565" s="29" t="s">
        <v>477</v>
      </c>
      <c r="K565" s="26" t="s">
        <v>1117</v>
      </c>
      <c r="L565" s="25">
        <v>10</v>
      </c>
      <c r="M565" s="25">
        <v>2810</v>
      </c>
      <c r="N565" s="25">
        <v>0</v>
      </c>
      <c r="O565" s="25">
        <v>410</v>
      </c>
      <c r="P565" s="25">
        <v>0</v>
      </c>
      <c r="Q565" s="25">
        <v>410</v>
      </c>
      <c r="R565" s="25">
        <v>0</v>
      </c>
      <c r="S565" s="25">
        <v>410</v>
      </c>
      <c r="T565" s="25">
        <v>0</v>
      </c>
      <c r="U565" s="25">
        <v>410</v>
      </c>
      <c r="V565" s="25">
        <v>0</v>
      </c>
      <c r="W565" s="25">
        <v>410</v>
      </c>
      <c r="X565" s="25">
        <v>0</v>
      </c>
      <c r="Y565" s="25">
        <v>410</v>
      </c>
      <c r="Z565" s="25">
        <v>19</v>
      </c>
      <c r="AA565" s="25">
        <v>4970</v>
      </c>
      <c r="AB565" s="25">
        <v>59</v>
      </c>
      <c r="AC565" s="25">
        <v>18620</v>
      </c>
      <c r="AD565" s="25">
        <v>50</v>
      </c>
      <c r="AE565" s="25">
        <v>12410</v>
      </c>
      <c r="AF565" s="25">
        <v>40</v>
      </c>
      <c r="AG565" s="25">
        <v>10010</v>
      </c>
      <c r="AH565" s="25">
        <v>29</v>
      </c>
      <c r="AI565" s="25">
        <v>7370</v>
      </c>
      <c r="AJ565" s="25">
        <v>207</v>
      </c>
      <c r="AK565" s="31">
        <f t="shared" si="17"/>
        <v>0</v>
      </c>
      <c r="AL565" s="25">
        <v>58650</v>
      </c>
    </row>
    <row r="566" spans="1:38">
      <c r="A566" s="29" t="s">
        <v>452</v>
      </c>
      <c r="B566" s="29" t="s">
        <v>2112</v>
      </c>
      <c r="C566" s="29" t="s">
        <v>2113</v>
      </c>
      <c r="D566" s="29" t="s">
        <v>2617</v>
      </c>
      <c r="E566" s="29" t="s">
        <v>2619</v>
      </c>
      <c r="F566" s="29" t="str">
        <f t="shared" si="16"/>
        <v>대광</v>
      </c>
      <c r="G566" s="29" t="s">
        <v>2114</v>
      </c>
      <c r="H566" s="29" t="s">
        <v>1242</v>
      </c>
      <c r="I566" s="29" t="s">
        <v>1315</v>
      </c>
      <c r="J566" s="29" t="s">
        <v>477</v>
      </c>
      <c r="K566" s="26" t="s">
        <v>1117</v>
      </c>
      <c r="L566" s="25">
        <v>0</v>
      </c>
      <c r="M566" s="25">
        <v>360</v>
      </c>
      <c r="N566" s="25">
        <v>0</v>
      </c>
      <c r="O566" s="25">
        <v>360</v>
      </c>
      <c r="P566" s="25">
        <v>0</v>
      </c>
      <c r="Q566" s="25">
        <v>360</v>
      </c>
      <c r="R566" s="25">
        <v>0</v>
      </c>
      <c r="S566" s="25">
        <v>360</v>
      </c>
      <c r="T566" s="25">
        <v>0</v>
      </c>
      <c r="U566" s="25">
        <v>360</v>
      </c>
      <c r="V566" s="25">
        <v>0</v>
      </c>
      <c r="W566" s="25">
        <v>360</v>
      </c>
      <c r="X566" s="25">
        <v>0</v>
      </c>
      <c r="Y566" s="25">
        <v>360</v>
      </c>
      <c r="Z566" s="25">
        <v>0</v>
      </c>
      <c r="AA566" s="25">
        <v>360</v>
      </c>
      <c r="AB566" s="25">
        <v>0</v>
      </c>
      <c r="AC566" s="25">
        <v>360</v>
      </c>
      <c r="AD566" s="25">
        <v>0</v>
      </c>
      <c r="AE566" s="25">
        <v>360</v>
      </c>
      <c r="AF566" s="25">
        <v>361</v>
      </c>
      <c r="AG566" s="25">
        <v>96320</v>
      </c>
      <c r="AH566" s="25">
        <v>11</v>
      </c>
      <c r="AI566" s="25">
        <v>2450</v>
      </c>
      <c r="AJ566" s="25">
        <v>372</v>
      </c>
      <c r="AK566" s="31">
        <f t="shared" si="17"/>
        <v>372</v>
      </c>
      <c r="AL566" s="25">
        <v>102370</v>
      </c>
    </row>
    <row r="567" spans="1:38">
      <c r="A567" s="29" t="s">
        <v>452</v>
      </c>
      <c r="B567" s="29" t="s">
        <v>2115</v>
      </c>
      <c r="C567" s="29" t="s">
        <v>2116</v>
      </c>
      <c r="D567" s="29" t="s">
        <v>2617</v>
      </c>
      <c r="E567" s="29" t="s">
        <v>2619</v>
      </c>
      <c r="F567" s="29" t="str">
        <f t="shared" si="16"/>
        <v>응명</v>
      </c>
      <c r="G567" s="29" t="s">
        <v>1999</v>
      </c>
      <c r="H567" s="29" t="s">
        <v>1242</v>
      </c>
      <c r="I567" s="29" t="s">
        <v>1248</v>
      </c>
      <c r="J567" s="29" t="s">
        <v>477</v>
      </c>
      <c r="K567" s="26" t="s">
        <v>1117</v>
      </c>
      <c r="L567" s="25">
        <v>1396</v>
      </c>
      <c r="M567" s="25">
        <v>468920</v>
      </c>
      <c r="N567" s="25">
        <v>1382</v>
      </c>
      <c r="O567" s="25">
        <v>463880</v>
      </c>
      <c r="P567" s="25">
        <v>1422</v>
      </c>
      <c r="Q567" s="25">
        <v>478280</v>
      </c>
      <c r="R567" s="25">
        <v>1320</v>
      </c>
      <c r="S567" s="25">
        <v>441560</v>
      </c>
      <c r="T567" s="25">
        <v>1400</v>
      </c>
      <c r="U567" s="25">
        <v>470360</v>
      </c>
      <c r="V567" s="25">
        <v>1338</v>
      </c>
      <c r="W567" s="25">
        <v>448040</v>
      </c>
      <c r="X567" s="25">
        <v>1463</v>
      </c>
      <c r="Y567" s="25">
        <v>493040</v>
      </c>
      <c r="Z567" s="25">
        <v>1327</v>
      </c>
      <c r="AA567" s="25">
        <v>444080</v>
      </c>
      <c r="AB567" s="25">
        <v>1437</v>
      </c>
      <c r="AC567" s="25">
        <v>483680</v>
      </c>
      <c r="AD567" s="25">
        <v>1290</v>
      </c>
      <c r="AE567" s="25">
        <v>430760</v>
      </c>
      <c r="AF567" s="25">
        <v>1389</v>
      </c>
      <c r="AG567" s="25">
        <v>466400</v>
      </c>
      <c r="AH567" s="25">
        <v>1493</v>
      </c>
      <c r="AI567" s="25">
        <v>503840</v>
      </c>
      <c r="AJ567" s="25">
        <v>16657</v>
      </c>
      <c r="AK567" s="31">
        <f t="shared" si="17"/>
        <v>16657</v>
      </c>
      <c r="AL567" s="25">
        <v>5592840</v>
      </c>
    </row>
    <row r="568" spans="1:38">
      <c r="A568" s="29" t="s">
        <v>452</v>
      </c>
      <c r="B568" s="29" t="s">
        <v>2117</v>
      </c>
      <c r="C568" s="29" t="s">
        <v>2118</v>
      </c>
      <c r="D568" s="29" t="s">
        <v>2617</v>
      </c>
      <c r="E568" s="29" t="s">
        <v>2619</v>
      </c>
      <c r="F568" s="29" t="str">
        <f t="shared" si="16"/>
        <v>응명</v>
      </c>
      <c r="G568" s="29" t="s">
        <v>2051</v>
      </c>
      <c r="H568" s="29" t="s">
        <v>475</v>
      </c>
      <c r="I568" s="29" t="s">
        <v>1248</v>
      </c>
      <c r="J568" s="29" t="s">
        <v>477</v>
      </c>
      <c r="K568" s="26" t="s">
        <v>1117</v>
      </c>
      <c r="L568" s="25">
        <v>0</v>
      </c>
      <c r="M568" s="25">
        <v>410</v>
      </c>
      <c r="N568" s="25">
        <v>440</v>
      </c>
      <c r="O568" s="25">
        <v>300710</v>
      </c>
      <c r="P568" s="25">
        <v>170</v>
      </c>
      <c r="Q568" s="25">
        <v>98010</v>
      </c>
      <c r="R568" s="25">
        <v>150</v>
      </c>
      <c r="S568" s="25">
        <v>83410</v>
      </c>
      <c r="T568" s="25">
        <v>0</v>
      </c>
      <c r="U568" s="25">
        <v>410</v>
      </c>
      <c r="V568" s="25">
        <v>20</v>
      </c>
      <c r="W568" s="25">
        <v>5210</v>
      </c>
      <c r="X568" s="25">
        <v>0</v>
      </c>
      <c r="Y568" s="25">
        <v>410</v>
      </c>
      <c r="Z568" s="25">
        <v>0</v>
      </c>
      <c r="AA568" s="25">
        <v>410</v>
      </c>
      <c r="AB568" s="25">
        <v>0</v>
      </c>
      <c r="AC568" s="25">
        <v>410</v>
      </c>
      <c r="AD568" s="25">
        <v>0</v>
      </c>
      <c r="AE568" s="25">
        <v>410</v>
      </c>
      <c r="AF568" s="25">
        <v>0</v>
      </c>
      <c r="AG568" s="25">
        <v>410</v>
      </c>
      <c r="AH568" s="25">
        <v>0</v>
      </c>
      <c r="AI568" s="25">
        <v>410</v>
      </c>
      <c r="AJ568" s="25">
        <v>780</v>
      </c>
      <c r="AK568" s="31">
        <f t="shared" si="17"/>
        <v>0</v>
      </c>
      <c r="AL568" s="25">
        <v>490620</v>
      </c>
    </row>
    <row r="569" spans="1:38">
      <c r="A569" s="29" t="s">
        <v>452</v>
      </c>
      <c r="B569" s="29" t="s">
        <v>2119</v>
      </c>
      <c r="C569" s="29" t="s">
        <v>2120</v>
      </c>
      <c r="D569" s="29" t="s">
        <v>2617</v>
      </c>
      <c r="E569" s="29" t="s">
        <v>2619</v>
      </c>
      <c r="F569" s="29" t="str">
        <f t="shared" si="16"/>
        <v>대광</v>
      </c>
      <c r="G569" s="29" t="s">
        <v>2121</v>
      </c>
      <c r="H569" s="29" t="s">
        <v>475</v>
      </c>
      <c r="I569" s="29" t="s">
        <v>1248</v>
      </c>
      <c r="J569" s="29" t="s">
        <v>477</v>
      </c>
      <c r="K569" s="26" t="s">
        <v>1117</v>
      </c>
      <c r="L569" s="25">
        <v>2216</v>
      </c>
      <c r="M569" s="25">
        <v>1729030</v>
      </c>
      <c r="N569" s="25">
        <v>1656</v>
      </c>
      <c r="O569" s="25">
        <v>1269830</v>
      </c>
      <c r="P569" s="25">
        <v>1180</v>
      </c>
      <c r="Q569" s="25">
        <v>879510</v>
      </c>
      <c r="R569" s="25">
        <v>1980</v>
      </c>
      <c r="S569" s="25">
        <v>1535510</v>
      </c>
      <c r="T569" s="25">
        <v>1096</v>
      </c>
      <c r="U569" s="25">
        <v>810630</v>
      </c>
      <c r="V569" s="25">
        <v>2049</v>
      </c>
      <c r="W569" s="25">
        <v>1592090</v>
      </c>
      <c r="X569" s="25">
        <v>1794</v>
      </c>
      <c r="Y569" s="25">
        <v>1382990</v>
      </c>
      <c r="Z569" s="25">
        <v>1305</v>
      </c>
      <c r="AA569" s="25">
        <v>982010</v>
      </c>
      <c r="AB569" s="25">
        <v>2438</v>
      </c>
      <c r="AC569" s="25">
        <v>1911070</v>
      </c>
      <c r="AD569" s="25">
        <v>1931</v>
      </c>
      <c r="AE569" s="25">
        <v>1495330</v>
      </c>
      <c r="AF569" s="25">
        <v>1626</v>
      </c>
      <c r="AG569" s="25">
        <v>1245230</v>
      </c>
      <c r="AH569" s="25">
        <v>1815</v>
      </c>
      <c r="AI569" s="25">
        <v>1400210</v>
      </c>
      <c r="AJ569" s="25">
        <v>21086</v>
      </c>
      <c r="AK569" s="31">
        <f t="shared" si="17"/>
        <v>0</v>
      </c>
      <c r="AL569" s="25">
        <v>16233440</v>
      </c>
    </row>
    <row r="570" spans="1:38">
      <c r="A570" s="29" t="s">
        <v>452</v>
      </c>
      <c r="B570" s="29" t="s">
        <v>2122</v>
      </c>
      <c r="C570" s="29" t="s">
        <v>2123</v>
      </c>
      <c r="D570" s="29" t="s">
        <v>2617</v>
      </c>
      <c r="E570" s="29" t="s">
        <v>2619</v>
      </c>
      <c r="F570" s="29" t="str">
        <f t="shared" si="16"/>
        <v>대광</v>
      </c>
      <c r="G570" s="29" t="s">
        <v>2124</v>
      </c>
      <c r="H570" s="29" t="s">
        <v>475</v>
      </c>
      <c r="I570" s="29" t="s">
        <v>1220</v>
      </c>
      <c r="J570" s="29" t="s">
        <v>477</v>
      </c>
      <c r="K570" s="26" t="s">
        <v>1117</v>
      </c>
      <c r="L570" s="25">
        <v>78</v>
      </c>
      <c r="M570" s="25">
        <v>31730</v>
      </c>
      <c r="N570" s="25">
        <v>43</v>
      </c>
      <c r="O570" s="25">
        <v>10730</v>
      </c>
      <c r="P570" s="25">
        <v>1</v>
      </c>
      <c r="Q570" s="25">
        <v>650</v>
      </c>
      <c r="R570" s="25">
        <v>90</v>
      </c>
      <c r="S570" s="25">
        <v>40010</v>
      </c>
      <c r="T570" s="25">
        <v>90</v>
      </c>
      <c r="U570" s="25">
        <v>40010</v>
      </c>
      <c r="V570" s="25">
        <v>100</v>
      </c>
      <c r="W570" s="25">
        <v>46910</v>
      </c>
      <c r="X570" s="25">
        <v>100</v>
      </c>
      <c r="Y570" s="25">
        <v>46910</v>
      </c>
      <c r="Z570" s="25">
        <v>90</v>
      </c>
      <c r="AA570" s="25">
        <v>40010</v>
      </c>
      <c r="AB570" s="25">
        <v>100</v>
      </c>
      <c r="AC570" s="25">
        <v>46910</v>
      </c>
      <c r="AD570" s="25">
        <v>100</v>
      </c>
      <c r="AE570" s="25">
        <v>46910</v>
      </c>
      <c r="AF570" s="25">
        <v>0</v>
      </c>
      <c r="AG570" s="25">
        <v>410</v>
      </c>
      <c r="AH570" s="25">
        <v>0</v>
      </c>
      <c r="AI570" s="25">
        <v>410</v>
      </c>
      <c r="AJ570" s="25">
        <v>792</v>
      </c>
      <c r="AK570" s="31">
        <f t="shared" si="17"/>
        <v>0</v>
      </c>
      <c r="AL570" s="25">
        <v>351600</v>
      </c>
    </row>
    <row r="571" spans="1:38">
      <c r="A571" s="29" t="s">
        <v>452</v>
      </c>
      <c r="B571" s="29" t="s">
        <v>2125</v>
      </c>
      <c r="C571" s="29" t="s">
        <v>2126</v>
      </c>
      <c r="D571" s="29" t="s">
        <v>2617</v>
      </c>
      <c r="E571" s="29" t="s">
        <v>2619</v>
      </c>
      <c r="F571" s="29" t="str">
        <f t="shared" si="16"/>
        <v>대광</v>
      </c>
      <c r="G571" s="29" t="s">
        <v>2127</v>
      </c>
      <c r="H571" s="29" t="s">
        <v>475</v>
      </c>
      <c r="I571" s="29" t="s">
        <v>1220</v>
      </c>
      <c r="J571" s="29" t="s">
        <v>477</v>
      </c>
      <c r="K571" s="26" t="s">
        <v>1117</v>
      </c>
      <c r="L571" s="25">
        <v>273</v>
      </c>
      <c r="M571" s="25">
        <v>173200</v>
      </c>
      <c r="N571" s="25">
        <v>347</v>
      </c>
      <c r="O571" s="25">
        <v>229100</v>
      </c>
      <c r="P571" s="25">
        <v>336</v>
      </c>
      <c r="Q571" s="25">
        <v>220630</v>
      </c>
      <c r="R571" s="25">
        <v>556</v>
      </c>
      <c r="S571" s="25">
        <v>390030</v>
      </c>
      <c r="T571" s="25">
        <v>462</v>
      </c>
      <c r="U571" s="25">
        <v>317650</v>
      </c>
      <c r="V571" s="25">
        <v>454</v>
      </c>
      <c r="W571" s="25">
        <v>311490</v>
      </c>
      <c r="X571" s="25">
        <v>423</v>
      </c>
      <c r="Y571" s="25">
        <v>287620</v>
      </c>
      <c r="Z571" s="25">
        <v>225</v>
      </c>
      <c r="AA571" s="25">
        <v>138160</v>
      </c>
      <c r="AB571" s="25">
        <v>203</v>
      </c>
      <c r="AC571" s="25">
        <v>122100</v>
      </c>
      <c r="AD571" s="25">
        <v>50</v>
      </c>
      <c r="AE571" s="25">
        <v>12410</v>
      </c>
      <c r="AF571" s="25">
        <v>338</v>
      </c>
      <c r="AG571" s="25">
        <v>222170</v>
      </c>
      <c r="AH571" s="25">
        <v>377</v>
      </c>
      <c r="AI571" s="25">
        <v>252200</v>
      </c>
      <c r="AJ571" s="25">
        <v>4044</v>
      </c>
      <c r="AK571" s="31">
        <f t="shared" si="17"/>
        <v>0</v>
      </c>
      <c r="AL571" s="25">
        <v>2676760</v>
      </c>
    </row>
    <row r="572" spans="1:38">
      <c r="A572" s="29" t="s">
        <v>452</v>
      </c>
      <c r="B572" s="29" t="s">
        <v>2128</v>
      </c>
      <c r="C572" s="29" t="s">
        <v>2129</v>
      </c>
      <c r="D572" s="29" t="s">
        <v>2617</v>
      </c>
      <c r="E572" s="29" t="s">
        <v>2619</v>
      </c>
      <c r="F572" s="29" t="str">
        <f t="shared" si="16"/>
        <v>응명</v>
      </c>
      <c r="G572" s="29" t="s">
        <v>2130</v>
      </c>
      <c r="H572" s="29" t="s">
        <v>475</v>
      </c>
      <c r="I572" s="29" t="s">
        <v>1273</v>
      </c>
      <c r="J572" s="29" t="s">
        <v>477</v>
      </c>
      <c r="K572" s="26" t="s">
        <v>1117</v>
      </c>
      <c r="L572" s="25">
        <v>55</v>
      </c>
      <c r="M572" s="25">
        <v>15860</v>
      </c>
      <c r="N572" s="25">
        <v>109</v>
      </c>
      <c r="O572" s="25">
        <v>53480</v>
      </c>
      <c r="P572" s="25">
        <v>72</v>
      </c>
      <c r="Q572" s="25">
        <v>27590</v>
      </c>
      <c r="R572" s="25">
        <v>50</v>
      </c>
      <c r="S572" s="25">
        <v>12410</v>
      </c>
      <c r="T572" s="25">
        <v>66</v>
      </c>
      <c r="U572" s="25">
        <v>23450</v>
      </c>
      <c r="V572" s="25">
        <v>18</v>
      </c>
      <c r="W572" s="25">
        <v>4730</v>
      </c>
      <c r="X572" s="25">
        <v>2</v>
      </c>
      <c r="Y572" s="25">
        <v>890</v>
      </c>
      <c r="Z572" s="25">
        <v>0</v>
      </c>
      <c r="AA572" s="25">
        <v>410</v>
      </c>
      <c r="AB572" s="25">
        <v>31</v>
      </c>
      <c r="AC572" s="25">
        <v>7850</v>
      </c>
      <c r="AD572" s="25">
        <v>66</v>
      </c>
      <c r="AE572" s="25">
        <v>23450</v>
      </c>
      <c r="AF572" s="25">
        <v>43</v>
      </c>
      <c r="AG572" s="25">
        <v>10730</v>
      </c>
      <c r="AH572" s="25">
        <v>36</v>
      </c>
      <c r="AI572" s="25">
        <v>9050</v>
      </c>
      <c r="AJ572" s="25">
        <v>548</v>
      </c>
      <c r="AK572" s="31">
        <f t="shared" si="17"/>
        <v>0</v>
      </c>
      <c r="AL572" s="25">
        <v>189900</v>
      </c>
    </row>
    <row r="573" spans="1:38">
      <c r="A573" s="29" t="s">
        <v>452</v>
      </c>
      <c r="B573" s="29" t="s">
        <v>2131</v>
      </c>
      <c r="C573" s="29" t="s">
        <v>2132</v>
      </c>
      <c r="D573" s="29" t="s">
        <v>2617</v>
      </c>
      <c r="E573" s="29" t="s">
        <v>2619</v>
      </c>
      <c r="F573" s="29" t="str">
        <f t="shared" si="16"/>
        <v>대광</v>
      </c>
      <c r="G573" s="29" t="s">
        <v>2101</v>
      </c>
      <c r="H573" s="29" t="s">
        <v>475</v>
      </c>
      <c r="I573" s="29" t="s">
        <v>476</v>
      </c>
      <c r="J573" s="29" t="s">
        <v>477</v>
      </c>
      <c r="K573" s="26" t="s">
        <v>1117</v>
      </c>
      <c r="L573" s="25">
        <v>379</v>
      </c>
      <c r="M573" s="25">
        <v>253740</v>
      </c>
      <c r="N573" s="25">
        <v>835</v>
      </c>
      <c r="O573" s="25">
        <v>604860</v>
      </c>
      <c r="P573" s="25">
        <v>999</v>
      </c>
      <c r="Q573" s="25">
        <v>731140</v>
      </c>
      <c r="R573" s="25">
        <v>351</v>
      </c>
      <c r="S573" s="25">
        <v>232180</v>
      </c>
      <c r="T573" s="25">
        <v>279</v>
      </c>
      <c r="U573" s="25">
        <v>177580</v>
      </c>
      <c r="V573" s="25">
        <v>395</v>
      </c>
      <c r="W573" s="25">
        <v>266060</v>
      </c>
      <c r="X573" s="25">
        <v>354</v>
      </c>
      <c r="Y573" s="25">
        <v>234490</v>
      </c>
      <c r="Z573" s="25">
        <v>303</v>
      </c>
      <c r="AA573" s="25">
        <v>195220</v>
      </c>
      <c r="AB573" s="25">
        <v>155</v>
      </c>
      <c r="AC573" s="25">
        <v>87060</v>
      </c>
      <c r="AD573" s="25">
        <v>118</v>
      </c>
      <c r="AE573" s="25">
        <v>60050</v>
      </c>
      <c r="AF573" s="25">
        <v>138</v>
      </c>
      <c r="AG573" s="25">
        <v>74650</v>
      </c>
      <c r="AH573" s="25">
        <v>67</v>
      </c>
      <c r="AI573" s="25">
        <v>24140</v>
      </c>
      <c r="AJ573" s="25">
        <v>4373</v>
      </c>
      <c r="AK573" s="31">
        <f t="shared" si="17"/>
        <v>0</v>
      </c>
      <c r="AL573" s="25">
        <v>2941170</v>
      </c>
    </row>
    <row r="574" spans="1:38">
      <c r="A574" s="29" t="s">
        <v>452</v>
      </c>
      <c r="B574" s="29" t="s">
        <v>2133</v>
      </c>
      <c r="C574" s="29" t="s">
        <v>2134</v>
      </c>
      <c r="D574" s="29" t="s">
        <v>2617</v>
      </c>
      <c r="E574" s="29" t="s">
        <v>2619</v>
      </c>
      <c r="F574" s="29" t="str">
        <f t="shared" si="16"/>
        <v>대광</v>
      </c>
      <c r="G574" s="29" t="s">
        <v>2135</v>
      </c>
      <c r="H574" s="29" t="s">
        <v>475</v>
      </c>
      <c r="I574" s="29" t="s">
        <v>476</v>
      </c>
      <c r="J574" s="29" t="s">
        <v>477</v>
      </c>
      <c r="K574" s="26" t="s">
        <v>1117</v>
      </c>
      <c r="L574" s="25">
        <v>38</v>
      </c>
      <c r="M574" s="25">
        <v>9530</v>
      </c>
      <c r="N574" s="25">
        <v>62</v>
      </c>
      <c r="O574" s="25">
        <v>20690</v>
      </c>
      <c r="P574" s="25">
        <v>55</v>
      </c>
      <c r="Q574" s="25">
        <v>15860</v>
      </c>
      <c r="R574" s="25">
        <v>36</v>
      </c>
      <c r="S574" s="25">
        <v>9050</v>
      </c>
      <c r="T574" s="25">
        <v>35</v>
      </c>
      <c r="U574" s="25">
        <v>8810</v>
      </c>
      <c r="V574" s="25">
        <v>49</v>
      </c>
      <c r="W574" s="25">
        <v>12170</v>
      </c>
      <c r="X574" s="25">
        <v>39</v>
      </c>
      <c r="Y574" s="25">
        <v>9770</v>
      </c>
      <c r="Z574" s="25">
        <v>52</v>
      </c>
      <c r="AA574" s="25">
        <v>13790</v>
      </c>
      <c r="AB574" s="25">
        <v>41</v>
      </c>
      <c r="AC574" s="25">
        <v>10250</v>
      </c>
      <c r="AD574" s="25">
        <v>57</v>
      </c>
      <c r="AE574" s="25">
        <v>17240</v>
      </c>
      <c r="AF574" s="25">
        <v>40</v>
      </c>
      <c r="AG574" s="25">
        <v>10010</v>
      </c>
      <c r="AH574" s="25">
        <v>38</v>
      </c>
      <c r="AI574" s="25">
        <v>9530</v>
      </c>
      <c r="AJ574" s="25">
        <v>542</v>
      </c>
      <c r="AK574" s="31">
        <f t="shared" si="17"/>
        <v>0</v>
      </c>
      <c r="AL574" s="25">
        <v>146700</v>
      </c>
    </row>
    <row r="575" spans="1:38">
      <c r="A575" s="29" t="s">
        <v>452</v>
      </c>
      <c r="B575" s="29" t="s">
        <v>2136</v>
      </c>
      <c r="C575" s="29" t="s">
        <v>2137</v>
      </c>
      <c r="D575" s="29" t="s">
        <v>2617</v>
      </c>
      <c r="E575" s="29" t="s">
        <v>2619</v>
      </c>
      <c r="F575" s="29" t="str">
        <f t="shared" si="16"/>
        <v>대광</v>
      </c>
      <c r="G575" s="29" t="s">
        <v>2138</v>
      </c>
      <c r="H575" s="29" t="s">
        <v>475</v>
      </c>
      <c r="I575" s="29" t="s">
        <v>1220</v>
      </c>
      <c r="J575" s="29" t="s">
        <v>477</v>
      </c>
      <c r="K575" s="26" t="s">
        <v>1117</v>
      </c>
      <c r="L575" s="25">
        <v>257</v>
      </c>
      <c r="M575" s="25">
        <v>161520</v>
      </c>
      <c r="N575" s="25">
        <v>304</v>
      </c>
      <c r="O575" s="25">
        <v>195990</v>
      </c>
      <c r="P575" s="25">
        <v>396</v>
      </c>
      <c r="Q575" s="25">
        <v>266830</v>
      </c>
      <c r="R575" s="25">
        <v>244</v>
      </c>
      <c r="S575" s="25">
        <v>152030</v>
      </c>
      <c r="T575" s="25">
        <v>326</v>
      </c>
      <c r="U575" s="25">
        <v>212930</v>
      </c>
      <c r="V575" s="25">
        <v>227</v>
      </c>
      <c r="W575" s="25">
        <v>139620</v>
      </c>
      <c r="X575" s="25">
        <v>394</v>
      </c>
      <c r="Y575" s="25">
        <v>265290</v>
      </c>
      <c r="Z575" s="25">
        <v>366</v>
      </c>
      <c r="AA575" s="25">
        <v>243730</v>
      </c>
      <c r="AB575" s="25">
        <v>279</v>
      </c>
      <c r="AC575" s="25">
        <v>177580</v>
      </c>
      <c r="AD575" s="25">
        <v>301</v>
      </c>
      <c r="AE575" s="25">
        <v>193680</v>
      </c>
      <c r="AF575" s="25">
        <v>234</v>
      </c>
      <c r="AG575" s="25">
        <v>144730</v>
      </c>
      <c r="AH575" s="25">
        <v>209</v>
      </c>
      <c r="AI575" s="25">
        <v>126480</v>
      </c>
      <c r="AJ575" s="25">
        <v>3537</v>
      </c>
      <c r="AK575" s="31">
        <f t="shared" si="17"/>
        <v>0</v>
      </c>
      <c r="AL575" s="25">
        <v>2280410</v>
      </c>
    </row>
    <row r="576" spans="1:38">
      <c r="A576" s="29" t="s">
        <v>452</v>
      </c>
      <c r="B576" s="29" t="s">
        <v>2139</v>
      </c>
      <c r="C576" s="29" t="s">
        <v>2140</v>
      </c>
      <c r="D576" s="29" t="s">
        <v>2617</v>
      </c>
      <c r="E576" s="29" t="s">
        <v>2620</v>
      </c>
      <c r="F576" s="29" t="str">
        <f t="shared" si="16"/>
        <v>교동</v>
      </c>
      <c r="G576" s="29" t="s">
        <v>2142</v>
      </c>
      <c r="H576" s="29" t="s">
        <v>1314</v>
      </c>
      <c r="I576" s="29" t="s">
        <v>1248</v>
      </c>
      <c r="J576" s="29" t="s">
        <v>477</v>
      </c>
      <c r="K576" s="26" t="s">
        <v>478</v>
      </c>
      <c r="L576" s="25">
        <v>475</v>
      </c>
      <c r="M576" s="25">
        <v>223760</v>
      </c>
      <c r="N576" s="25">
        <v>483</v>
      </c>
      <c r="O576" s="25">
        <v>227520</v>
      </c>
      <c r="P576" s="25">
        <v>522</v>
      </c>
      <c r="Q576" s="25">
        <v>245850</v>
      </c>
      <c r="R576" s="25">
        <v>436</v>
      </c>
      <c r="S576" s="25">
        <v>205430</v>
      </c>
      <c r="T576" s="25">
        <v>546</v>
      </c>
      <c r="U576" s="25">
        <v>257130</v>
      </c>
      <c r="V576" s="25">
        <v>390</v>
      </c>
      <c r="W576" s="25">
        <v>183810</v>
      </c>
      <c r="X576" s="25">
        <v>319</v>
      </c>
      <c r="Y576" s="25">
        <v>150440</v>
      </c>
      <c r="Z576" s="25">
        <v>234</v>
      </c>
      <c r="AA576" s="25">
        <v>110490</v>
      </c>
      <c r="AB576" s="25">
        <v>109</v>
      </c>
      <c r="AC576" s="25">
        <v>51740</v>
      </c>
      <c r="AD576" s="25">
        <v>319</v>
      </c>
      <c r="AE576" s="25">
        <v>150440</v>
      </c>
      <c r="AF576" s="25">
        <v>468</v>
      </c>
      <c r="AG576" s="25">
        <v>220470</v>
      </c>
      <c r="AH576" s="25">
        <v>460</v>
      </c>
      <c r="AI576" s="25">
        <v>216710</v>
      </c>
      <c r="AJ576" s="25">
        <v>4761</v>
      </c>
      <c r="AK576" s="31">
        <f t="shared" si="17"/>
        <v>0</v>
      </c>
      <c r="AL576" s="25">
        <v>2243790</v>
      </c>
    </row>
    <row r="577" spans="1:38">
      <c r="A577" s="29" t="s">
        <v>452</v>
      </c>
      <c r="B577" s="29" t="s">
        <v>2143</v>
      </c>
      <c r="C577" s="29" t="s">
        <v>2144</v>
      </c>
      <c r="D577" s="29" t="s">
        <v>2617</v>
      </c>
      <c r="E577" s="29" t="s">
        <v>2620</v>
      </c>
      <c r="F577" s="29" t="str">
        <f t="shared" si="16"/>
        <v>삼락</v>
      </c>
      <c r="G577" s="29" t="s">
        <v>2145</v>
      </c>
      <c r="H577" s="29" t="s">
        <v>475</v>
      </c>
      <c r="I577" s="29" t="s">
        <v>459</v>
      </c>
      <c r="J577" s="29" t="s">
        <v>477</v>
      </c>
      <c r="K577" s="26" t="s">
        <v>1117</v>
      </c>
      <c r="L577" s="25">
        <v>0</v>
      </c>
      <c r="M577" s="25">
        <v>410</v>
      </c>
      <c r="N577" s="25">
        <v>0</v>
      </c>
      <c r="O577" s="25">
        <v>410</v>
      </c>
      <c r="P577" s="25">
        <v>0</v>
      </c>
      <c r="Q577" s="25">
        <v>410</v>
      </c>
      <c r="R577" s="25">
        <v>0</v>
      </c>
      <c r="S577" s="25">
        <v>410</v>
      </c>
      <c r="T577" s="25">
        <v>0</v>
      </c>
      <c r="U577" s="25">
        <v>410</v>
      </c>
      <c r="V577" s="25">
        <v>0</v>
      </c>
      <c r="W577" s="25">
        <v>410</v>
      </c>
      <c r="X577" s="25">
        <v>0</v>
      </c>
      <c r="Y577" s="25">
        <v>410</v>
      </c>
      <c r="Z577" s="25">
        <v>0</v>
      </c>
      <c r="AA577" s="25">
        <v>410</v>
      </c>
      <c r="AB577" s="25">
        <v>0</v>
      </c>
      <c r="AC577" s="25">
        <v>410</v>
      </c>
      <c r="AD577" s="25">
        <v>0</v>
      </c>
      <c r="AE577" s="25">
        <v>410</v>
      </c>
      <c r="AF577" s="25">
        <v>8</v>
      </c>
      <c r="AG577" s="25">
        <v>2330</v>
      </c>
      <c r="AH577" s="25">
        <v>0</v>
      </c>
      <c r="AI577" s="25">
        <v>410</v>
      </c>
      <c r="AJ577" s="25">
        <v>8</v>
      </c>
      <c r="AK577" s="31">
        <f t="shared" si="17"/>
        <v>0</v>
      </c>
      <c r="AL577" s="25">
        <v>6840</v>
      </c>
    </row>
    <row r="578" spans="1:38">
      <c r="A578" s="29" t="s">
        <v>452</v>
      </c>
      <c r="B578" s="29" t="s">
        <v>2146</v>
      </c>
      <c r="C578" s="29" t="s">
        <v>2147</v>
      </c>
      <c r="D578" s="29" t="s">
        <v>2617</v>
      </c>
      <c r="E578" s="29" t="s">
        <v>2620</v>
      </c>
      <c r="F578" s="29" t="str">
        <f t="shared" si="16"/>
        <v>삼락</v>
      </c>
      <c r="G578" s="29" t="s">
        <v>2148</v>
      </c>
      <c r="H578" s="29" t="s">
        <v>458</v>
      </c>
      <c r="I578" s="29" t="s">
        <v>1248</v>
      </c>
      <c r="J578" s="29" t="s">
        <v>477</v>
      </c>
      <c r="K578" s="26" t="s">
        <v>1117</v>
      </c>
      <c r="L578" s="25">
        <v>0</v>
      </c>
      <c r="M578" s="25">
        <v>330</v>
      </c>
      <c r="N578" s="25">
        <v>0</v>
      </c>
      <c r="O578" s="25">
        <v>330</v>
      </c>
      <c r="P578" s="25">
        <v>0</v>
      </c>
      <c r="Q578" s="25">
        <v>330</v>
      </c>
      <c r="R578" s="25">
        <v>0</v>
      </c>
      <c r="S578" s="25">
        <v>330</v>
      </c>
      <c r="T578" s="25">
        <v>0</v>
      </c>
      <c r="U578" s="25">
        <v>330</v>
      </c>
      <c r="V578" s="25">
        <v>0</v>
      </c>
      <c r="W578" s="25">
        <v>330</v>
      </c>
      <c r="X578" s="25">
        <v>0</v>
      </c>
      <c r="Y578" s="25">
        <v>330</v>
      </c>
      <c r="Z578" s="25">
        <v>0</v>
      </c>
      <c r="AA578" s="25">
        <v>330</v>
      </c>
      <c r="AB578" s="25">
        <v>0</v>
      </c>
      <c r="AC578" s="25">
        <v>330</v>
      </c>
      <c r="AD578" s="25">
        <v>0</v>
      </c>
      <c r="AE578" s="25">
        <v>330</v>
      </c>
      <c r="AF578" s="25">
        <v>0</v>
      </c>
      <c r="AG578" s="25">
        <v>330</v>
      </c>
      <c r="AH578" s="25">
        <v>0</v>
      </c>
      <c r="AI578" s="25">
        <v>330</v>
      </c>
      <c r="AJ578" s="25">
        <v>0</v>
      </c>
      <c r="AK578" s="31">
        <f t="shared" si="17"/>
        <v>0</v>
      </c>
      <c r="AL578" s="25">
        <v>3960</v>
      </c>
    </row>
    <row r="579" spans="1:38">
      <c r="A579" s="29" t="s">
        <v>452</v>
      </c>
      <c r="B579" s="29" t="s">
        <v>2149</v>
      </c>
      <c r="C579" s="29" t="s">
        <v>2150</v>
      </c>
      <c r="D579" s="29" t="s">
        <v>2617</v>
      </c>
      <c r="E579" s="29" t="s">
        <v>2620</v>
      </c>
      <c r="F579" s="29" t="str">
        <f t="shared" ref="F579:F642" si="18">LEFT(G579,2)</f>
        <v>교동</v>
      </c>
      <c r="G579" s="29" t="s">
        <v>2151</v>
      </c>
      <c r="H579" s="29" t="s">
        <v>475</v>
      </c>
      <c r="I579" s="29" t="s">
        <v>1220</v>
      </c>
      <c r="J579" s="29" t="s">
        <v>477</v>
      </c>
      <c r="K579" s="26" t="s">
        <v>1117</v>
      </c>
      <c r="L579" s="25">
        <v>60</v>
      </c>
      <c r="M579" s="25">
        <v>19310</v>
      </c>
      <c r="N579" s="25">
        <v>60</v>
      </c>
      <c r="O579" s="25">
        <v>19310</v>
      </c>
      <c r="P579" s="25">
        <v>60</v>
      </c>
      <c r="Q579" s="25">
        <v>19310</v>
      </c>
      <c r="R579" s="25">
        <v>50</v>
      </c>
      <c r="S579" s="25">
        <v>12410</v>
      </c>
      <c r="T579" s="25">
        <v>40</v>
      </c>
      <c r="U579" s="25">
        <v>10010</v>
      </c>
      <c r="V579" s="25">
        <v>10</v>
      </c>
      <c r="W579" s="25">
        <v>2810</v>
      </c>
      <c r="X579" s="25">
        <v>0</v>
      </c>
      <c r="Y579" s="25">
        <v>410</v>
      </c>
      <c r="Z579" s="25">
        <v>0</v>
      </c>
      <c r="AA579" s="25">
        <v>410</v>
      </c>
      <c r="AB579" s="25">
        <v>0</v>
      </c>
      <c r="AC579" s="25">
        <v>410</v>
      </c>
      <c r="AD579" s="25">
        <v>0</v>
      </c>
      <c r="AE579" s="25">
        <v>410</v>
      </c>
      <c r="AF579" s="25">
        <v>0</v>
      </c>
      <c r="AG579" s="25">
        <v>410</v>
      </c>
      <c r="AH579" s="25">
        <v>0</v>
      </c>
      <c r="AI579" s="25">
        <v>410</v>
      </c>
      <c r="AJ579" s="25">
        <v>280</v>
      </c>
      <c r="AK579" s="31">
        <f t="shared" ref="AK579:AK642" si="19">IF(H579="산업용",AJ579,0)</f>
        <v>0</v>
      </c>
      <c r="AL579" s="25">
        <v>85620</v>
      </c>
    </row>
    <row r="580" spans="1:38">
      <c r="A580" s="29" t="s">
        <v>452</v>
      </c>
      <c r="B580" s="29" t="s">
        <v>2152</v>
      </c>
      <c r="C580" s="29" t="s">
        <v>2153</v>
      </c>
      <c r="D580" s="29" t="s">
        <v>2617</v>
      </c>
      <c r="E580" s="29" t="s">
        <v>2620</v>
      </c>
      <c r="F580" s="29" t="str">
        <f t="shared" si="18"/>
        <v>교동</v>
      </c>
      <c r="G580" s="29" t="s">
        <v>2154</v>
      </c>
      <c r="H580" s="29" t="s">
        <v>475</v>
      </c>
      <c r="I580" s="29" t="s">
        <v>1248</v>
      </c>
      <c r="J580" s="29" t="s">
        <v>477</v>
      </c>
      <c r="K580" s="26" t="s">
        <v>1117</v>
      </c>
      <c r="L580" s="25">
        <v>170</v>
      </c>
      <c r="M580" s="25">
        <v>98010</v>
      </c>
      <c r="N580" s="25">
        <v>130</v>
      </c>
      <c r="O580" s="25">
        <v>68810</v>
      </c>
      <c r="P580" s="25">
        <v>155</v>
      </c>
      <c r="Q580" s="25">
        <v>87060</v>
      </c>
      <c r="R580" s="25">
        <v>170</v>
      </c>
      <c r="S580" s="25">
        <v>98010</v>
      </c>
      <c r="T580" s="25">
        <v>220</v>
      </c>
      <c r="U580" s="25">
        <v>134510</v>
      </c>
      <c r="V580" s="25">
        <v>225</v>
      </c>
      <c r="W580" s="25">
        <v>138160</v>
      </c>
      <c r="X580" s="25">
        <v>0</v>
      </c>
      <c r="Y580" s="25">
        <v>410</v>
      </c>
      <c r="Z580" s="25">
        <v>0</v>
      </c>
      <c r="AA580" s="25">
        <v>410</v>
      </c>
      <c r="AB580" s="25">
        <v>0</v>
      </c>
      <c r="AC580" s="25">
        <v>410</v>
      </c>
      <c r="AD580" s="25">
        <v>0</v>
      </c>
      <c r="AE580" s="25">
        <v>410</v>
      </c>
      <c r="AF580" s="25">
        <v>0</v>
      </c>
      <c r="AG580" s="25">
        <v>410</v>
      </c>
      <c r="AH580" s="25">
        <v>0</v>
      </c>
      <c r="AI580" s="25">
        <v>410</v>
      </c>
      <c r="AJ580" s="25">
        <v>1070</v>
      </c>
      <c r="AK580" s="31">
        <f t="shared" si="19"/>
        <v>0</v>
      </c>
      <c r="AL580" s="25">
        <v>627020</v>
      </c>
    </row>
    <row r="581" spans="1:38">
      <c r="A581" s="29" t="s">
        <v>452</v>
      </c>
      <c r="B581" s="29" t="s">
        <v>2155</v>
      </c>
      <c r="C581" s="29" t="s">
        <v>2156</v>
      </c>
      <c r="D581" s="29" t="s">
        <v>2617</v>
      </c>
      <c r="E581" s="29" t="s">
        <v>2620</v>
      </c>
      <c r="F581" s="29" t="str">
        <f t="shared" si="18"/>
        <v>삼락</v>
      </c>
      <c r="G581" s="29" t="s">
        <v>2157</v>
      </c>
      <c r="H581" s="29" t="s">
        <v>475</v>
      </c>
      <c r="I581" s="29" t="s">
        <v>459</v>
      </c>
      <c r="J581" s="29" t="s">
        <v>477</v>
      </c>
      <c r="K581" s="26" t="s">
        <v>1117</v>
      </c>
      <c r="L581" s="25">
        <v>114</v>
      </c>
      <c r="M581" s="25">
        <v>57130</v>
      </c>
      <c r="N581" s="25">
        <v>59</v>
      </c>
      <c r="O581" s="25">
        <v>18620</v>
      </c>
      <c r="P581" s="25">
        <v>67</v>
      </c>
      <c r="Q581" s="25">
        <v>24140</v>
      </c>
      <c r="R581" s="25">
        <v>72</v>
      </c>
      <c r="S581" s="25">
        <v>27590</v>
      </c>
      <c r="T581" s="25">
        <v>73</v>
      </c>
      <c r="U581" s="25">
        <v>28280</v>
      </c>
      <c r="V581" s="25">
        <v>72</v>
      </c>
      <c r="W581" s="25">
        <v>27590</v>
      </c>
      <c r="X581" s="25">
        <v>61</v>
      </c>
      <c r="Y581" s="25">
        <v>20000</v>
      </c>
      <c r="Z581" s="25">
        <v>34</v>
      </c>
      <c r="AA581" s="25">
        <v>8570</v>
      </c>
      <c r="AB581" s="25">
        <v>34</v>
      </c>
      <c r="AC581" s="25">
        <v>8570</v>
      </c>
      <c r="AD581" s="25">
        <v>78</v>
      </c>
      <c r="AE581" s="25">
        <v>31730</v>
      </c>
      <c r="AF581" s="25">
        <v>81</v>
      </c>
      <c r="AG581" s="25">
        <v>33800</v>
      </c>
      <c r="AH581" s="25">
        <v>81</v>
      </c>
      <c r="AI581" s="25">
        <v>33800</v>
      </c>
      <c r="AJ581" s="25">
        <v>826</v>
      </c>
      <c r="AK581" s="31">
        <f t="shared" si="19"/>
        <v>0</v>
      </c>
      <c r="AL581" s="25">
        <v>319820</v>
      </c>
    </row>
    <row r="582" spans="1:38">
      <c r="A582" s="29" t="s">
        <v>452</v>
      </c>
      <c r="B582" s="29" t="s">
        <v>2158</v>
      </c>
      <c r="C582" s="29" t="s">
        <v>2159</v>
      </c>
      <c r="D582" s="29" t="s">
        <v>2617</v>
      </c>
      <c r="E582" s="29" t="s">
        <v>2620</v>
      </c>
      <c r="F582" s="29" t="str">
        <f t="shared" si="18"/>
        <v>삼락</v>
      </c>
      <c r="G582" s="29" t="s">
        <v>2160</v>
      </c>
      <c r="H582" s="29" t="s">
        <v>475</v>
      </c>
      <c r="I582" s="29" t="s">
        <v>1220</v>
      </c>
      <c r="J582" s="29" t="s">
        <v>477</v>
      </c>
      <c r="K582" s="26" t="s">
        <v>478</v>
      </c>
      <c r="L582" s="25">
        <v>78</v>
      </c>
      <c r="M582" s="25">
        <v>31730</v>
      </c>
      <c r="N582" s="25">
        <v>60</v>
      </c>
      <c r="O582" s="25">
        <v>19310</v>
      </c>
      <c r="P582" s="25">
        <v>93</v>
      </c>
      <c r="Q582" s="25">
        <v>42080</v>
      </c>
      <c r="R582" s="25">
        <v>69</v>
      </c>
      <c r="S582" s="25">
        <v>25520</v>
      </c>
      <c r="T582" s="25">
        <v>87</v>
      </c>
      <c r="U582" s="25">
        <v>37940</v>
      </c>
      <c r="V582" s="25">
        <v>60</v>
      </c>
      <c r="W582" s="25">
        <v>19310</v>
      </c>
      <c r="X582" s="25">
        <v>60</v>
      </c>
      <c r="Y582" s="25">
        <v>19310</v>
      </c>
      <c r="Z582" s="25">
        <v>60</v>
      </c>
      <c r="AA582" s="25">
        <v>19310</v>
      </c>
      <c r="AB582" s="25">
        <v>78</v>
      </c>
      <c r="AC582" s="25">
        <v>31730</v>
      </c>
      <c r="AD582" s="25">
        <v>117</v>
      </c>
      <c r="AE582" s="25">
        <v>59320</v>
      </c>
      <c r="AF582" s="25">
        <v>75</v>
      </c>
      <c r="AG582" s="25">
        <v>29660</v>
      </c>
      <c r="AH582" s="25">
        <v>63</v>
      </c>
      <c r="AI582" s="25">
        <v>21380</v>
      </c>
      <c r="AJ582" s="25">
        <v>900</v>
      </c>
      <c r="AK582" s="31">
        <f t="shared" si="19"/>
        <v>0</v>
      </c>
      <c r="AL582" s="25">
        <v>356600</v>
      </c>
    </row>
    <row r="583" spans="1:38">
      <c r="A583" s="29" t="s">
        <v>452</v>
      </c>
      <c r="B583" s="29" t="s">
        <v>2161</v>
      </c>
      <c r="C583" s="29" t="s">
        <v>2162</v>
      </c>
      <c r="D583" s="29" t="s">
        <v>2617</v>
      </c>
      <c r="E583" s="29" t="s">
        <v>2620</v>
      </c>
      <c r="F583" s="29" t="str">
        <f t="shared" si="18"/>
        <v>삼락</v>
      </c>
      <c r="G583" s="29" t="s">
        <v>2163</v>
      </c>
      <c r="H583" s="29" t="s">
        <v>475</v>
      </c>
      <c r="I583" s="29" t="s">
        <v>1248</v>
      </c>
      <c r="J583" s="29" t="s">
        <v>477</v>
      </c>
      <c r="K583" s="26" t="s">
        <v>1117</v>
      </c>
      <c r="L583" s="25">
        <v>0</v>
      </c>
      <c r="M583" s="25">
        <v>410</v>
      </c>
      <c r="N583" s="25">
        <v>0</v>
      </c>
      <c r="O583" s="25">
        <v>410</v>
      </c>
      <c r="P583" s="25">
        <v>0</v>
      </c>
      <c r="Q583" s="25">
        <v>410</v>
      </c>
      <c r="R583" s="25">
        <v>0</v>
      </c>
      <c r="S583" s="25">
        <v>410</v>
      </c>
      <c r="T583" s="25">
        <v>0</v>
      </c>
      <c r="U583" s="25">
        <v>410</v>
      </c>
      <c r="V583" s="25">
        <v>0</v>
      </c>
      <c r="W583" s="25">
        <v>410</v>
      </c>
      <c r="X583" s="25">
        <v>0</v>
      </c>
      <c r="Y583" s="25">
        <v>410</v>
      </c>
      <c r="Z583" s="25">
        <v>0</v>
      </c>
      <c r="AA583" s="25">
        <v>410</v>
      </c>
      <c r="AB583" s="25">
        <v>0</v>
      </c>
      <c r="AC583" s="25">
        <v>410</v>
      </c>
      <c r="AD583" s="25">
        <v>0</v>
      </c>
      <c r="AE583" s="25">
        <v>410</v>
      </c>
      <c r="AF583" s="25">
        <v>0</v>
      </c>
      <c r="AG583" s="25">
        <v>410</v>
      </c>
      <c r="AH583" s="25">
        <v>0</v>
      </c>
      <c r="AI583" s="25">
        <v>410</v>
      </c>
      <c r="AJ583" s="25">
        <v>0</v>
      </c>
      <c r="AK583" s="31">
        <f t="shared" si="19"/>
        <v>0</v>
      </c>
      <c r="AL583" s="25">
        <v>4920</v>
      </c>
    </row>
    <row r="584" spans="1:38">
      <c r="A584" s="29" t="s">
        <v>452</v>
      </c>
      <c r="B584" s="29" t="s">
        <v>2164</v>
      </c>
      <c r="C584" s="29" t="s">
        <v>2165</v>
      </c>
      <c r="D584" s="29" t="s">
        <v>2617</v>
      </c>
      <c r="E584" s="29" t="s">
        <v>2620</v>
      </c>
      <c r="F584" s="29" t="str">
        <f t="shared" si="18"/>
        <v>삼락</v>
      </c>
      <c r="G584" s="29" t="s">
        <v>2166</v>
      </c>
      <c r="H584" s="29" t="s">
        <v>475</v>
      </c>
      <c r="I584" s="29" t="s">
        <v>1289</v>
      </c>
      <c r="J584" s="29" t="s">
        <v>477</v>
      </c>
      <c r="K584" s="26" t="s">
        <v>1117</v>
      </c>
      <c r="L584" s="25">
        <v>225</v>
      </c>
      <c r="M584" s="25">
        <v>138160</v>
      </c>
      <c r="N584" s="25">
        <v>200</v>
      </c>
      <c r="O584" s="25">
        <v>119910</v>
      </c>
      <c r="P584" s="25">
        <v>100</v>
      </c>
      <c r="Q584" s="25">
        <v>46910</v>
      </c>
      <c r="R584" s="25">
        <v>130</v>
      </c>
      <c r="S584" s="25">
        <v>68810</v>
      </c>
      <c r="T584" s="25">
        <v>140</v>
      </c>
      <c r="U584" s="25">
        <v>76110</v>
      </c>
      <c r="V584" s="25">
        <v>150</v>
      </c>
      <c r="W584" s="25">
        <v>83410</v>
      </c>
      <c r="X584" s="25">
        <v>130</v>
      </c>
      <c r="Y584" s="25">
        <v>68810</v>
      </c>
      <c r="Z584" s="25">
        <v>120</v>
      </c>
      <c r="AA584" s="25">
        <v>61510</v>
      </c>
      <c r="AB584" s="25">
        <v>120</v>
      </c>
      <c r="AC584" s="25">
        <v>61510</v>
      </c>
      <c r="AD584" s="25">
        <v>150</v>
      </c>
      <c r="AE584" s="25">
        <v>83410</v>
      </c>
      <c r="AF584" s="25">
        <v>148</v>
      </c>
      <c r="AG584" s="25">
        <v>81950</v>
      </c>
      <c r="AH584" s="25">
        <v>192</v>
      </c>
      <c r="AI584" s="25">
        <v>114070</v>
      </c>
      <c r="AJ584" s="25">
        <v>1805</v>
      </c>
      <c r="AK584" s="31">
        <f t="shared" si="19"/>
        <v>0</v>
      </c>
      <c r="AL584" s="25">
        <v>1004570</v>
      </c>
    </row>
    <row r="585" spans="1:38">
      <c r="A585" s="29" t="s">
        <v>452</v>
      </c>
      <c r="B585" s="29" t="s">
        <v>2167</v>
      </c>
      <c r="C585" s="29" t="s">
        <v>2168</v>
      </c>
      <c r="D585" s="29" t="s">
        <v>2617</v>
      </c>
      <c r="E585" s="29" t="s">
        <v>2620</v>
      </c>
      <c r="F585" s="29" t="str">
        <f t="shared" si="18"/>
        <v>삼락</v>
      </c>
      <c r="G585" s="29" t="s">
        <v>2169</v>
      </c>
      <c r="H585" s="29" t="s">
        <v>475</v>
      </c>
      <c r="I585" s="29" t="s">
        <v>1220</v>
      </c>
      <c r="J585" s="29" t="s">
        <v>477</v>
      </c>
      <c r="K585" s="26" t="s">
        <v>478</v>
      </c>
      <c r="L585" s="25">
        <v>201</v>
      </c>
      <c r="M585" s="25">
        <v>120640</v>
      </c>
      <c r="N585" s="25">
        <v>282</v>
      </c>
      <c r="O585" s="25">
        <v>179770</v>
      </c>
      <c r="P585" s="25">
        <v>129</v>
      </c>
      <c r="Q585" s="25">
        <v>68080</v>
      </c>
      <c r="R585" s="25">
        <v>75</v>
      </c>
      <c r="S585" s="25">
        <v>29660</v>
      </c>
      <c r="T585" s="25">
        <v>147</v>
      </c>
      <c r="U585" s="25">
        <v>81220</v>
      </c>
      <c r="V585" s="25">
        <v>351</v>
      </c>
      <c r="W585" s="25">
        <v>232180</v>
      </c>
      <c r="X585" s="25">
        <v>438</v>
      </c>
      <c r="Y585" s="25">
        <v>299170</v>
      </c>
      <c r="Z585" s="25">
        <v>507</v>
      </c>
      <c r="AA585" s="25">
        <v>352300</v>
      </c>
      <c r="AB585" s="25">
        <v>99</v>
      </c>
      <c r="AC585" s="25">
        <v>46220</v>
      </c>
      <c r="AD585" s="25">
        <v>207</v>
      </c>
      <c r="AE585" s="25">
        <v>125020</v>
      </c>
      <c r="AF585" s="25">
        <v>51</v>
      </c>
      <c r="AG585" s="25">
        <v>13100</v>
      </c>
      <c r="AH585" s="25">
        <v>102</v>
      </c>
      <c r="AI585" s="25">
        <v>48370</v>
      </c>
      <c r="AJ585" s="25">
        <v>2589</v>
      </c>
      <c r="AK585" s="31">
        <f t="shared" si="19"/>
        <v>0</v>
      </c>
      <c r="AL585" s="25">
        <v>1595730</v>
      </c>
    </row>
    <row r="586" spans="1:38">
      <c r="A586" s="29" t="s">
        <v>452</v>
      </c>
      <c r="B586" s="29" t="s">
        <v>2170</v>
      </c>
      <c r="C586" s="29" t="s">
        <v>2171</v>
      </c>
      <c r="D586" s="29" t="s">
        <v>2617</v>
      </c>
      <c r="E586" s="29" t="s">
        <v>2620</v>
      </c>
      <c r="F586" s="29" t="str">
        <f t="shared" si="18"/>
        <v>삼락</v>
      </c>
      <c r="G586" s="29" t="s">
        <v>2172</v>
      </c>
      <c r="H586" s="29" t="s">
        <v>475</v>
      </c>
      <c r="I586" s="29" t="s">
        <v>1315</v>
      </c>
      <c r="J586" s="29" t="s">
        <v>477</v>
      </c>
      <c r="K586" s="26" t="s">
        <v>478</v>
      </c>
      <c r="L586" s="25">
        <v>708</v>
      </c>
      <c r="M586" s="25">
        <v>507070</v>
      </c>
      <c r="N586" s="25">
        <v>0</v>
      </c>
      <c r="O586" s="25">
        <v>410</v>
      </c>
      <c r="P586" s="25">
        <v>924</v>
      </c>
      <c r="Q586" s="25">
        <v>673390</v>
      </c>
      <c r="R586" s="25">
        <v>1332</v>
      </c>
      <c r="S586" s="25">
        <v>1004150</v>
      </c>
      <c r="T586" s="25">
        <v>3024</v>
      </c>
      <c r="U586" s="25">
        <v>2391590</v>
      </c>
      <c r="V586" s="25">
        <v>2256</v>
      </c>
      <c r="W586" s="25">
        <v>1761830</v>
      </c>
      <c r="X586" s="25">
        <v>1464</v>
      </c>
      <c r="Y586" s="25">
        <v>1112390</v>
      </c>
      <c r="Z586" s="25">
        <v>816</v>
      </c>
      <c r="AA586" s="25">
        <v>590230</v>
      </c>
      <c r="AB586" s="25">
        <v>504</v>
      </c>
      <c r="AC586" s="25">
        <v>349990</v>
      </c>
      <c r="AD586" s="25">
        <v>1524</v>
      </c>
      <c r="AE586" s="25">
        <v>1161590</v>
      </c>
      <c r="AF586" s="25">
        <v>756</v>
      </c>
      <c r="AG586" s="25">
        <v>544030</v>
      </c>
      <c r="AH586" s="25">
        <v>624</v>
      </c>
      <c r="AI586" s="25">
        <v>442390</v>
      </c>
      <c r="AJ586" s="25">
        <v>13932</v>
      </c>
      <c r="AK586" s="31">
        <f t="shared" si="19"/>
        <v>0</v>
      </c>
      <c r="AL586" s="25">
        <v>10539060</v>
      </c>
    </row>
    <row r="587" spans="1:38">
      <c r="A587" s="29" t="s">
        <v>452</v>
      </c>
      <c r="B587" s="29" t="s">
        <v>2173</v>
      </c>
      <c r="C587" s="29" t="s">
        <v>2174</v>
      </c>
      <c r="D587" s="29" t="s">
        <v>2617</v>
      </c>
      <c r="E587" s="29" t="s">
        <v>2620</v>
      </c>
      <c r="F587" s="29" t="str">
        <f t="shared" si="18"/>
        <v>삼락</v>
      </c>
      <c r="G587" s="29" t="s">
        <v>2175</v>
      </c>
      <c r="H587" s="29" t="s">
        <v>475</v>
      </c>
      <c r="I587" s="29" t="s">
        <v>1289</v>
      </c>
      <c r="J587" s="29" t="s">
        <v>477</v>
      </c>
      <c r="K587" s="26" t="s">
        <v>1117</v>
      </c>
      <c r="L587" s="25">
        <v>0</v>
      </c>
      <c r="M587" s="25">
        <v>410</v>
      </c>
      <c r="N587" s="25">
        <v>0</v>
      </c>
      <c r="O587" s="25">
        <v>410</v>
      </c>
      <c r="P587" s="25">
        <v>0</v>
      </c>
      <c r="Q587" s="25">
        <v>410</v>
      </c>
      <c r="R587" s="25">
        <v>0</v>
      </c>
      <c r="S587" s="25">
        <v>410</v>
      </c>
      <c r="T587" s="25">
        <v>0</v>
      </c>
      <c r="U587" s="25">
        <v>410</v>
      </c>
      <c r="V587" s="25">
        <v>0</v>
      </c>
      <c r="W587" s="25">
        <v>410</v>
      </c>
      <c r="X587" s="25">
        <v>0</v>
      </c>
      <c r="Y587" s="25">
        <v>410</v>
      </c>
      <c r="Z587" s="25">
        <v>0</v>
      </c>
      <c r="AA587" s="25">
        <v>410</v>
      </c>
      <c r="AB587" s="25">
        <v>0</v>
      </c>
      <c r="AC587" s="25">
        <v>410</v>
      </c>
      <c r="AD587" s="25">
        <v>0</v>
      </c>
      <c r="AE587" s="25">
        <v>410</v>
      </c>
      <c r="AF587" s="25">
        <v>0</v>
      </c>
      <c r="AG587" s="25">
        <v>410</v>
      </c>
      <c r="AH587" s="25">
        <v>0</v>
      </c>
      <c r="AI587" s="25">
        <v>410</v>
      </c>
      <c r="AJ587" s="25">
        <v>0</v>
      </c>
      <c r="AK587" s="31">
        <f t="shared" si="19"/>
        <v>0</v>
      </c>
      <c r="AL587" s="25">
        <v>4920</v>
      </c>
    </row>
    <row r="588" spans="1:38">
      <c r="A588" s="29" t="s">
        <v>452</v>
      </c>
      <c r="B588" s="29" t="s">
        <v>2176</v>
      </c>
      <c r="C588" s="29" t="s">
        <v>2177</v>
      </c>
      <c r="D588" s="29" t="s">
        <v>2617</v>
      </c>
      <c r="E588" s="29" t="s">
        <v>2620</v>
      </c>
      <c r="F588" s="29" t="str">
        <f t="shared" si="18"/>
        <v>삼락</v>
      </c>
      <c r="G588" s="29" t="s">
        <v>2178</v>
      </c>
      <c r="H588" s="29" t="s">
        <v>458</v>
      </c>
      <c r="I588" s="29" t="s">
        <v>459</v>
      </c>
      <c r="J588" s="29" t="s">
        <v>460</v>
      </c>
      <c r="K588" s="26" t="s">
        <v>459</v>
      </c>
      <c r="P588" s="25">
        <v>0</v>
      </c>
      <c r="Q588" s="25">
        <v>0</v>
      </c>
      <c r="V588" s="25">
        <v>0</v>
      </c>
      <c r="W588" s="25">
        <v>0</v>
      </c>
      <c r="AB588" s="25">
        <v>0</v>
      </c>
      <c r="AC588" s="25">
        <v>0</v>
      </c>
      <c r="AH588" s="25">
        <v>0</v>
      </c>
      <c r="AI588" s="25">
        <v>0</v>
      </c>
      <c r="AJ588" s="25">
        <v>0</v>
      </c>
      <c r="AK588" s="31">
        <f t="shared" si="19"/>
        <v>0</v>
      </c>
      <c r="AL588" s="25">
        <v>0</v>
      </c>
    </row>
    <row r="589" spans="1:38">
      <c r="A589" s="29" t="s">
        <v>452</v>
      </c>
      <c r="B589" s="29" t="s">
        <v>2179</v>
      </c>
      <c r="C589" s="29" t="s">
        <v>2180</v>
      </c>
      <c r="D589" s="29" t="s">
        <v>2617</v>
      </c>
      <c r="E589" s="29" t="s">
        <v>2620</v>
      </c>
      <c r="F589" s="29" t="str">
        <f t="shared" si="18"/>
        <v>삼락</v>
      </c>
      <c r="G589" s="29" t="s">
        <v>2181</v>
      </c>
      <c r="H589" s="29" t="s">
        <v>458</v>
      </c>
      <c r="I589" s="29" t="s">
        <v>459</v>
      </c>
      <c r="J589" s="29" t="s">
        <v>460</v>
      </c>
      <c r="K589" s="26" t="s">
        <v>459</v>
      </c>
      <c r="P589" s="25">
        <v>0</v>
      </c>
      <c r="Q589" s="25">
        <v>990</v>
      </c>
      <c r="V589" s="25">
        <v>0</v>
      </c>
      <c r="W589" s="25">
        <v>990</v>
      </c>
      <c r="AB589" s="25">
        <v>0</v>
      </c>
      <c r="AC589" s="25">
        <v>990</v>
      </c>
      <c r="AH589" s="25">
        <v>0</v>
      </c>
      <c r="AI589" s="25">
        <v>990</v>
      </c>
      <c r="AJ589" s="25">
        <v>0</v>
      </c>
      <c r="AK589" s="31">
        <f t="shared" si="19"/>
        <v>0</v>
      </c>
      <c r="AL589" s="25">
        <v>3960</v>
      </c>
    </row>
    <row r="590" spans="1:38">
      <c r="A590" s="29" t="s">
        <v>452</v>
      </c>
      <c r="B590" s="29" t="s">
        <v>2182</v>
      </c>
      <c r="C590" s="29" t="s">
        <v>2183</v>
      </c>
      <c r="D590" s="29" t="s">
        <v>2617</v>
      </c>
      <c r="E590" s="29" t="s">
        <v>2620</v>
      </c>
      <c r="F590" s="29" t="str">
        <f t="shared" si="18"/>
        <v>삼락</v>
      </c>
      <c r="G590" s="29" t="s">
        <v>2184</v>
      </c>
      <c r="H590" s="29" t="s">
        <v>458</v>
      </c>
      <c r="I590" s="29" t="s">
        <v>459</v>
      </c>
      <c r="J590" s="29" t="s">
        <v>460</v>
      </c>
      <c r="K590" s="26" t="s">
        <v>459</v>
      </c>
      <c r="P590" s="25">
        <v>0</v>
      </c>
      <c r="Q590" s="25">
        <v>990</v>
      </c>
      <c r="V590" s="25">
        <v>0</v>
      </c>
      <c r="W590" s="25">
        <v>990</v>
      </c>
      <c r="AB590" s="25">
        <v>0</v>
      </c>
      <c r="AC590" s="25">
        <v>990</v>
      </c>
      <c r="AH590" s="25">
        <v>0</v>
      </c>
      <c r="AI590" s="25">
        <v>990</v>
      </c>
      <c r="AJ590" s="25">
        <v>0</v>
      </c>
      <c r="AK590" s="31">
        <f t="shared" si="19"/>
        <v>0</v>
      </c>
      <c r="AL590" s="25">
        <v>3960</v>
      </c>
    </row>
    <row r="591" spans="1:38">
      <c r="A591" s="29" t="s">
        <v>452</v>
      </c>
      <c r="B591" s="29" t="s">
        <v>2185</v>
      </c>
      <c r="C591" s="29" t="s">
        <v>2186</v>
      </c>
      <c r="D591" s="29" t="s">
        <v>2617</v>
      </c>
      <c r="E591" s="29" t="s">
        <v>2620</v>
      </c>
      <c r="F591" s="29" t="str">
        <f t="shared" si="18"/>
        <v>삼락</v>
      </c>
      <c r="G591" s="29" t="s">
        <v>2187</v>
      </c>
      <c r="H591" s="29" t="s">
        <v>458</v>
      </c>
      <c r="I591" s="29" t="s">
        <v>459</v>
      </c>
      <c r="J591" s="29" t="s">
        <v>460</v>
      </c>
      <c r="K591" s="26" t="s">
        <v>459</v>
      </c>
      <c r="P591" s="25">
        <v>0</v>
      </c>
      <c r="Q591" s="25">
        <v>990</v>
      </c>
      <c r="V591" s="25">
        <v>0</v>
      </c>
      <c r="W591" s="25">
        <v>990</v>
      </c>
      <c r="AB591" s="25">
        <v>0</v>
      </c>
      <c r="AC591" s="25">
        <v>990</v>
      </c>
      <c r="AH591" s="25">
        <v>0</v>
      </c>
      <c r="AI591" s="25">
        <v>990</v>
      </c>
      <c r="AJ591" s="25">
        <v>0</v>
      </c>
      <c r="AK591" s="31">
        <f t="shared" si="19"/>
        <v>0</v>
      </c>
      <c r="AL591" s="25">
        <v>3960</v>
      </c>
    </row>
    <row r="592" spans="1:38">
      <c r="A592" s="29" t="s">
        <v>452</v>
      </c>
      <c r="B592" s="29" t="s">
        <v>2188</v>
      </c>
      <c r="C592" s="29" t="s">
        <v>2189</v>
      </c>
      <c r="D592" s="29" t="s">
        <v>2617</v>
      </c>
      <c r="E592" s="29" t="s">
        <v>2620</v>
      </c>
      <c r="F592" s="29" t="str">
        <f t="shared" si="18"/>
        <v>교동</v>
      </c>
      <c r="G592" s="29" t="s">
        <v>2190</v>
      </c>
      <c r="H592" s="29" t="s">
        <v>475</v>
      </c>
      <c r="I592" s="29" t="s">
        <v>1220</v>
      </c>
      <c r="J592" s="29" t="s">
        <v>477</v>
      </c>
      <c r="K592" s="26" t="s">
        <v>1117</v>
      </c>
      <c r="L592" s="25">
        <v>62</v>
      </c>
      <c r="M592" s="25">
        <v>20690</v>
      </c>
      <c r="N592" s="25">
        <v>0</v>
      </c>
      <c r="O592" s="25">
        <v>410</v>
      </c>
      <c r="P592" s="25">
        <v>0</v>
      </c>
      <c r="Q592" s="25">
        <v>410</v>
      </c>
      <c r="R592" s="25">
        <v>21</v>
      </c>
      <c r="S592" s="25">
        <v>5450</v>
      </c>
      <c r="T592" s="25">
        <v>91</v>
      </c>
      <c r="U592" s="25">
        <v>40700</v>
      </c>
      <c r="V592" s="25">
        <v>106</v>
      </c>
      <c r="W592" s="25">
        <v>51290</v>
      </c>
      <c r="X592" s="25">
        <v>83</v>
      </c>
      <c r="Y592" s="25">
        <v>35180</v>
      </c>
      <c r="Z592" s="25">
        <v>39</v>
      </c>
      <c r="AA592" s="25">
        <v>9770</v>
      </c>
      <c r="AB592" s="25">
        <v>51</v>
      </c>
      <c r="AC592" s="25">
        <v>13100</v>
      </c>
      <c r="AD592" s="25">
        <v>67</v>
      </c>
      <c r="AE592" s="25">
        <v>24140</v>
      </c>
      <c r="AF592" s="25">
        <v>61</v>
      </c>
      <c r="AG592" s="25">
        <v>20000</v>
      </c>
      <c r="AH592" s="25">
        <v>55</v>
      </c>
      <c r="AI592" s="25">
        <v>15860</v>
      </c>
      <c r="AJ592" s="25">
        <v>636</v>
      </c>
      <c r="AK592" s="31">
        <f t="shared" si="19"/>
        <v>0</v>
      </c>
      <c r="AL592" s="25">
        <v>237000</v>
      </c>
    </row>
    <row r="593" spans="1:38">
      <c r="A593" s="29" t="s">
        <v>452</v>
      </c>
      <c r="B593" s="29" t="s">
        <v>2191</v>
      </c>
      <c r="C593" s="29" t="s">
        <v>2192</v>
      </c>
      <c r="D593" s="29" t="s">
        <v>2621</v>
      </c>
      <c r="E593" s="29" t="s">
        <v>2611</v>
      </c>
      <c r="F593" s="29" t="str">
        <f t="shared" si="18"/>
        <v>다수</v>
      </c>
      <c r="G593" s="29" t="s">
        <v>2194</v>
      </c>
      <c r="H593" s="29" t="s">
        <v>458</v>
      </c>
      <c r="I593" s="29" t="s">
        <v>459</v>
      </c>
      <c r="J593" s="29" t="s">
        <v>460</v>
      </c>
      <c r="K593" s="26" t="s">
        <v>459</v>
      </c>
      <c r="P593" s="25">
        <v>24</v>
      </c>
      <c r="Q593" s="25">
        <v>5310</v>
      </c>
      <c r="V593" s="25">
        <v>24</v>
      </c>
      <c r="W593" s="25">
        <v>5310</v>
      </c>
      <c r="AB593" s="25">
        <v>24</v>
      </c>
      <c r="AC593" s="25">
        <v>5310</v>
      </c>
      <c r="AH593" s="25">
        <v>24</v>
      </c>
      <c r="AI593" s="25">
        <v>5310</v>
      </c>
      <c r="AJ593" s="25">
        <v>96</v>
      </c>
      <c r="AK593" s="31">
        <f t="shared" si="19"/>
        <v>0</v>
      </c>
      <c r="AL593" s="25">
        <v>21240</v>
      </c>
    </row>
    <row r="594" spans="1:38">
      <c r="A594" s="29" t="s">
        <v>452</v>
      </c>
      <c r="B594" s="29" t="s">
        <v>2195</v>
      </c>
      <c r="C594" s="29" t="s">
        <v>2196</v>
      </c>
      <c r="D594" s="29" t="s">
        <v>2621</v>
      </c>
      <c r="E594" s="29" t="s">
        <v>2611</v>
      </c>
      <c r="F594" s="29" t="str">
        <f t="shared" si="18"/>
        <v>다수</v>
      </c>
      <c r="G594" s="29" t="s">
        <v>2197</v>
      </c>
      <c r="H594" s="29" t="s">
        <v>458</v>
      </c>
      <c r="I594" s="29" t="s">
        <v>459</v>
      </c>
      <c r="J594" s="29" t="s">
        <v>460</v>
      </c>
      <c r="K594" s="26" t="s">
        <v>459</v>
      </c>
      <c r="P594" s="25">
        <v>24</v>
      </c>
      <c r="Q594" s="25">
        <v>5310</v>
      </c>
      <c r="V594" s="25">
        <v>24</v>
      </c>
      <c r="W594" s="25">
        <v>5310</v>
      </c>
      <c r="AB594" s="25">
        <v>24</v>
      </c>
      <c r="AC594" s="25">
        <v>5310</v>
      </c>
      <c r="AH594" s="25">
        <v>24</v>
      </c>
      <c r="AI594" s="25">
        <v>5310</v>
      </c>
      <c r="AJ594" s="25">
        <v>96</v>
      </c>
      <c r="AK594" s="31">
        <f t="shared" si="19"/>
        <v>0</v>
      </c>
      <c r="AL594" s="25">
        <v>21240</v>
      </c>
    </row>
    <row r="595" spans="1:38">
      <c r="A595" s="29" t="s">
        <v>452</v>
      </c>
      <c r="B595" s="29" t="s">
        <v>2198</v>
      </c>
      <c r="C595" s="29" t="s">
        <v>2199</v>
      </c>
      <c r="D595" s="29" t="s">
        <v>2621</v>
      </c>
      <c r="E595" s="29" t="s">
        <v>2611</v>
      </c>
      <c r="F595" s="29" t="str">
        <f t="shared" si="18"/>
        <v>부곡</v>
      </c>
      <c r="G595" s="29" t="s">
        <v>2202</v>
      </c>
      <c r="H595" s="29" t="s">
        <v>458</v>
      </c>
      <c r="I595" s="29" t="s">
        <v>459</v>
      </c>
      <c r="J595" s="29" t="s">
        <v>460</v>
      </c>
      <c r="K595" s="26" t="s">
        <v>459</v>
      </c>
      <c r="P595" s="25">
        <v>18</v>
      </c>
      <c r="Q595" s="25">
        <v>0</v>
      </c>
      <c r="V595" s="25">
        <v>18</v>
      </c>
      <c r="W595" s="25">
        <v>0</v>
      </c>
      <c r="AB595" s="25">
        <v>18</v>
      </c>
      <c r="AC595" s="25">
        <v>0</v>
      </c>
      <c r="AH595" s="25">
        <v>18</v>
      </c>
      <c r="AI595" s="25">
        <v>0</v>
      </c>
      <c r="AJ595" s="25">
        <v>72</v>
      </c>
      <c r="AK595" s="31">
        <f t="shared" si="19"/>
        <v>0</v>
      </c>
      <c r="AL595" s="25">
        <v>0</v>
      </c>
    </row>
    <row r="596" spans="1:38">
      <c r="A596" s="29" t="s">
        <v>452</v>
      </c>
      <c r="B596" s="29" t="s">
        <v>2203</v>
      </c>
      <c r="C596" s="29" t="s">
        <v>2204</v>
      </c>
      <c r="D596" s="29" t="s">
        <v>2621</v>
      </c>
      <c r="E596" s="29" t="s">
        <v>2611</v>
      </c>
      <c r="F596" s="29" t="str">
        <f t="shared" si="18"/>
        <v>부곡</v>
      </c>
      <c r="G596" s="29" t="s">
        <v>2205</v>
      </c>
      <c r="H596" s="29" t="s">
        <v>475</v>
      </c>
      <c r="I596" s="29" t="s">
        <v>1220</v>
      </c>
      <c r="J596" s="29" t="s">
        <v>477</v>
      </c>
      <c r="K596" s="26" t="s">
        <v>1117</v>
      </c>
      <c r="L596" s="25">
        <v>73</v>
      </c>
      <c r="M596" s="25">
        <v>28280</v>
      </c>
      <c r="N596" s="25">
        <v>0</v>
      </c>
      <c r="O596" s="25">
        <v>410</v>
      </c>
      <c r="P596" s="25">
        <v>0</v>
      </c>
      <c r="Q596" s="25">
        <v>410</v>
      </c>
      <c r="R596" s="25">
        <v>0</v>
      </c>
      <c r="S596" s="25">
        <v>410</v>
      </c>
      <c r="T596" s="25">
        <v>62</v>
      </c>
      <c r="U596" s="25">
        <v>20690</v>
      </c>
      <c r="V596" s="25">
        <v>0</v>
      </c>
      <c r="W596" s="25">
        <v>410</v>
      </c>
      <c r="X596" s="25">
        <v>29</v>
      </c>
      <c r="Y596" s="25">
        <v>7370</v>
      </c>
      <c r="Z596" s="25">
        <v>10</v>
      </c>
      <c r="AA596" s="25">
        <v>2810</v>
      </c>
      <c r="AB596" s="25">
        <v>0</v>
      </c>
      <c r="AC596" s="25">
        <v>410</v>
      </c>
      <c r="AD596" s="25">
        <v>0</v>
      </c>
      <c r="AE596" s="25">
        <v>410</v>
      </c>
      <c r="AF596" s="25">
        <v>0</v>
      </c>
      <c r="AG596" s="25">
        <v>410</v>
      </c>
      <c r="AH596" s="25">
        <v>0</v>
      </c>
      <c r="AI596" s="25">
        <v>410</v>
      </c>
      <c r="AJ596" s="25">
        <v>174</v>
      </c>
      <c r="AK596" s="31">
        <f t="shared" si="19"/>
        <v>0</v>
      </c>
      <c r="AL596" s="25">
        <v>62430</v>
      </c>
    </row>
    <row r="597" spans="1:38">
      <c r="A597" s="29" t="s">
        <v>452</v>
      </c>
      <c r="B597" s="29" t="s">
        <v>2206</v>
      </c>
      <c r="C597" s="29" t="s">
        <v>2207</v>
      </c>
      <c r="D597" s="29" t="s">
        <v>2621</v>
      </c>
      <c r="E597" s="29" t="s">
        <v>2611</v>
      </c>
      <c r="F597" s="29" t="str">
        <f t="shared" si="18"/>
        <v>부곡</v>
      </c>
      <c r="G597" s="29" t="s">
        <v>2208</v>
      </c>
      <c r="H597" s="29" t="s">
        <v>475</v>
      </c>
      <c r="I597" s="29" t="s">
        <v>1220</v>
      </c>
      <c r="J597" s="29" t="s">
        <v>477</v>
      </c>
      <c r="K597" s="26" t="s">
        <v>478</v>
      </c>
      <c r="L597" s="25">
        <v>81</v>
      </c>
      <c r="M597" s="25">
        <v>33800</v>
      </c>
      <c r="N597" s="25">
        <v>69</v>
      </c>
      <c r="O597" s="25">
        <v>25520</v>
      </c>
      <c r="P597" s="25">
        <v>48</v>
      </c>
      <c r="Q597" s="25">
        <v>11930</v>
      </c>
      <c r="R597" s="25">
        <v>30</v>
      </c>
      <c r="S597" s="25">
        <v>7610</v>
      </c>
      <c r="T597" s="25">
        <v>39</v>
      </c>
      <c r="U597" s="25">
        <v>9770</v>
      </c>
      <c r="V597" s="25">
        <v>36</v>
      </c>
      <c r="W597" s="25">
        <v>9050</v>
      </c>
      <c r="X597" s="25">
        <v>51</v>
      </c>
      <c r="Y597" s="25">
        <v>13100</v>
      </c>
      <c r="Z597" s="25">
        <v>30</v>
      </c>
      <c r="AA597" s="25">
        <v>7610</v>
      </c>
      <c r="AB597" s="25">
        <v>30</v>
      </c>
      <c r="AC597" s="25">
        <v>7610</v>
      </c>
      <c r="AD597" s="25">
        <v>39</v>
      </c>
      <c r="AE597" s="25">
        <v>9770</v>
      </c>
      <c r="AF597" s="25">
        <v>27</v>
      </c>
      <c r="AG597" s="25">
        <v>6890</v>
      </c>
      <c r="AH597" s="25">
        <v>30</v>
      </c>
      <c r="AI597" s="25">
        <v>7610</v>
      </c>
      <c r="AJ597" s="25">
        <v>510</v>
      </c>
      <c r="AK597" s="31">
        <f t="shared" si="19"/>
        <v>0</v>
      </c>
      <c r="AL597" s="25">
        <v>150270</v>
      </c>
    </row>
    <row r="598" spans="1:38">
      <c r="A598" s="29" t="s">
        <v>452</v>
      </c>
      <c r="B598" s="29" t="s">
        <v>2209</v>
      </c>
      <c r="C598" s="29" t="s">
        <v>2210</v>
      </c>
      <c r="D598" s="29" t="s">
        <v>2621</v>
      </c>
      <c r="E598" s="29" t="s">
        <v>2611</v>
      </c>
      <c r="F598" s="29" t="str">
        <f t="shared" si="18"/>
        <v>부곡</v>
      </c>
      <c r="G598" s="29" t="s">
        <v>2211</v>
      </c>
      <c r="H598" s="29" t="s">
        <v>458</v>
      </c>
      <c r="I598" s="29" t="s">
        <v>459</v>
      </c>
      <c r="J598" s="29" t="s">
        <v>460</v>
      </c>
      <c r="K598" s="26" t="s">
        <v>459</v>
      </c>
      <c r="P598" s="25">
        <v>18</v>
      </c>
      <c r="Q598" s="25">
        <v>4230</v>
      </c>
      <c r="V598" s="25">
        <v>18</v>
      </c>
      <c r="W598" s="25">
        <v>4230</v>
      </c>
      <c r="AB598" s="25">
        <v>18</v>
      </c>
      <c r="AC598" s="25">
        <v>4230</v>
      </c>
      <c r="AH598" s="25">
        <v>18</v>
      </c>
      <c r="AI598" s="25">
        <v>4230</v>
      </c>
      <c r="AJ598" s="25">
        <v>72</v>
      </c>
      <c r="AK598" s="31">
        <f t="shared" si="19"/>
        <v>0</v>
      </c>
      <c r="AL598" s="25">
        <v>16920</v>
      </c>
    </row>
    <row r="599" spans="1:38">
      <c r="A599" s="29" t="s">
        <v>452</v>
      </c>
      <c r="B599" s="29" t="s">
        <v>2212</v>
      </c>
      <c r="C599" s="29" t="s">
        <v>2213</v>
      </c>
      <c r="D599" s="29" t="s">
        <v>2621</v>
      </c>
      <c r="E599" s="29" t="s">
        <v>2611</v>
      </c>
      <c r="F599" s="29" t="str">
        <f t="shared" si="18"/>
        <v>부곡</v>
      </c>
      <c r="G599" s="29" t="s">
        <v>2214</v>
      </c>
      <c r="H599" s="29" t="s">
        <v>458</v>
      </c>
      <c r="I599" s="29" t="s">
        <v>459</v>
      </c>
      <c r="J599" s="29" t="s">
        <v>460</v>
      </c>
      <c r="K599" s="26" t="s">
        <v>459</v>
      </c>
      <c r="P599" s="25">
        <v>18</v>
      </c>
      <c r="Q599" s="25">
        <v>0</v>
      </c>
      <c r="V599" s="25">
        <v>18</v>
      </c>
      <c r="W599" s="25">
        <v>0</v>
      </c>
      <c r="AB599" s="25">
        <v>18</v>
      </c>
      <c r="AC599" s="25">
        <v>0</v>
      </c>
      <c r="AH599" s="25">
        <v>18</v>
      </c>
      <c r="AI599" s="25">
        <v>0</v>
      </c>
      <c r="AJ599" s="25">
        <v>72</v>
      </c>
      <c r="AK599" s="31">
        <f t="shared" si="19"/>
        <v>0</v>
      </c>
      <c r="AL599" s="25">
        <v>0</v>
      </c>
    </row>
    <row r="600" spans="1:38">
      <c r="A600" s="29" t="s">
        <v>452</v>
      </c>
      <c r="B600" s="29" t="s">
        <v>2215</v>
      </c>
      <c r="C600" s="29" t="s">
        <v>2216</v>
      </c>
      <c r="D600" s="29" t="s">
        <v>2621</v>
      </c>
      <c r="E600" s="29" t="s">
        <v>2611</v>
      </c>
      <c r="F600" s="29" t="str">
        <f t="shared" si="18"/>
        <v>부곡</v>
      </c>
      <c r="G600" s="29" t="s">
        <v>2217</v>
      </c>
      <c r="H600" s="29" t="s">
        <v>458</v>
      </c>
      <c r="I600" s="29" t="s">
        <v>459</v>
      </c>
      <c r="J600" s="29" t="s">
        <v>460</v>
      </c>
      <c r="K600" s="26" t="s">
        <v>459</v>
      </c>
      <c r="P600" s="25">
        <v>30</v>
      </c>
      <c r="Q600" s="25">
        <v>6390</v>
      </c>
      <c r="V600" s="25">
        <v>30</v>
      </c>
      <c r="W600" s="25">
        <v>6390</v>
      </c>
      <c r="AB600" s="25">
        <v>30</v>
      </c>
      <c r="AC600" s="25">
        <v>6390</v>
      </c>
      <c r="AH600" s="25">
        <v>30</v>
      </c>
      <c r="AI600" s="25">
        <v>6390</v>
      </c>
      <c r="AJ600" s="25">
        <v>120</v>
      </c>
      <c r="AK600" s="31">
        <f t="shared" si="19"/>
        <v>0</v>
      </c>
      <c r="AL600" s="25">
        <v>25560</v>
      </c>
    </row>
    <row r="601" spans="1:38">
      <c r="A601" s="29" t="s">
        <v>452</v>
      </c>
      <c r="B601" s="29" t="s">
        <v>2218</v>
      </c>
      <c r="C601" s="29" t="s">
        <v>2219</v>
      </c>
      <c r="D601" s="29" t="s">
        <v>2621</v>
      </c>
      <c r="E601" s="29" t="s">
        <v>2611</v>
      </c>
      <c r="F601" s="29" t="str">
        <f t="shared" si="18"/>
        <v>부곡</v>
      </c>
      <c r="G601" s="29" t="s">
        <v>2220</v>
      </c>
      <c r="H601" s="29" t="s">
        <v>458</v>
      </c>
      <c r="I601" s="29" t="s">
        <v>459</v>
      </c>
      <c r="J601" s="29" t="s">
        <v>460</v>
      </c>
      <c r="K601" s="26" t="s">
        <v>459</v>
      </c>
      <c r="P601" s="25">
        <v>30</v>
      </c>
      <c r="Q601" s="25">
        <v>6390</v>
      </c>
      <c r="V601" s="25">
        <v>30</v>
      </c>
      <c r="W601" s="25">
        <v>6390</v>
      </c>
      <c r="AB601" s="25">
        <v>30</v>
      </c>
      <c r="AC601" s="25">
        <v>6390</v>
      </c>
      <c r="AH601" s="25">
        <v>30</v>
      </c>
      <c r="AI601" s="25">
        <v>6390</v>
      </c>
      <c r="AJ601" s="25">
        <v>120</v>
      </c>
      <c r="AK601" s="31">
        <f t="shared" si="19"/>
        <v>0</v>
      </c>
      <c r="AL601" s="25">
        <v>25560</v>
      </c>
    </row>
    <row r="602" spans="1:38">
      <c r="A602" s="29" t="s">
        <v>452</v>
      </c>
      <c r="B602" s="29" t="s">
        <v>2221</v>
      </c>
      <c r="C602" s="29" t="s">
        <v>2222</v>
      </c>
      <c r="D602" s="29" t="s">
        <v>2621</v>
      </c>
      <c r="E602" s="29" t="s">
        <v>2611</v>
      </c>
      <c r="F602" s="29" t="str">
        <f t="shared" si="18"/>
        <v>부곡</v>
      </c>
      <c r="G602" s="29" t="s">
        <v>2223</v>
      </c>
      <c r="H602" s="29" t="s">
        <v>475</v>
      </c>
      <c r="I602" s="29" t="s">
        <v>1289</v>
      </c>
      <c r="J602" s="29" t="s">
        <v>477</v>
      </c>
      <c r="K602" s="26" t="s">
        <v>478</v>
      </c>
      <c r="L602" s="25">
        <v>0</v>
      </c>
      <c r="M602" s="25">
        <v>0</v>
      </c>
      <c r="N602" s="25">
        <v>0</v>
      </c>
      <c r="O602" s="25">
        <v>0</v>
      </c>
      <c r="P602" s="25">
        <v>0</v>
      </c>
      <c r="Q602" s="25">
        <v>0</v>
      </c>
      <c r="R602" s="25">
        <v>0</v>
      </c>
      <c r="S602" s="25">
        <v>0</v>
      </c>
      <c r="T602" s="25">
        <v>0</v>
      </c>
      <c r="U602" s="25">
        <v>0</v>
      </c>
      <c r="V602" s="25">
        <v>0</v>
      </c>
      <c r="W602" s="25">
        <v>0</v>
      </c>
      <c r="X602" s="25">
        <v>0</v>
      </c>
      <c r="Y602" s="25">
        <v>0</v>
      </c>
      <c r="Z602" s="25">
        <v>0</v>
      </c>
      <c r="AA602" s="25">
        <v>0</v>
      </c>
      <c r="AB602" s="25">
        <v>0</v>
      </c>
      <c r="AC602" s="25">
        <v>0</v>
      </c>
      <c r="AD602" s="25">
        <v>0</v>
      </c>
      <c r="AE602" s="25">
        <v>0</v>
      </c>
      <c r="AF602" s="25">
        <v>0</v>
      </c>
      <c r="AG602" s="25">
        <v>0</v>
      </c>
      <c r="AH602" s="25">
        <v>0</v>
      </c>
      <c r="AI602" s="25">
        <v>0</v>
      </c>
      <c r="AJ602" s="25">
        <v>0</v>
      </c>
      <c r="AK602" s="31">
        <f t="shared" si="19"/>
        <v>0</v>
      </c>
      <c r="AL602" s="25">
        <v>0</v>
      </c>
    </row>
    <row r="603" spans="1:38">
      <c r="A603" s="29" t="s">
        <v>452</v>
      </c>
      <c r="B603" s="29" t="s">
        <v>2224</v>
      </c>
      <c r="C603" s="29" t="s">
        <v>2225</v>
      </c>
      <c r="D603" s="29" t="s">
        <v>2621</v>
      </c>
      <c r="E603" s="29" t="s">
        <v>2611</v>
      </c>
      <c r="F603" s="29" t="str">
        <f t="shared" si="18"/>
        <v>부곡</v>
      </c>
      <c r="G603" s="29" t="s">
        <v>2223</v>
      </c>
      <c r="H603" s="29" t="s">
        <v>475</v>
      </c>
      <c r="I603" s="29" t="s">
        <v>1289</v>
      </c>
      <c r="J603" s="29" t="s">
        <v>477</v>
      </c>
      <c r="K603" s="26" t="s">
        <v>478</v>
      </c>
      <c r="L603" s="25">
        <v>0</v>
      </c>
      <c r="M603" s="25">
        <v>0</v>
      </c>
      <c r="N603" s="25">
        <v>0</v>
      </c>
      <c r="O603" s="25">
        <v>0</v>
      </c>
      <c r="P603" s="25">
        <v>0</v>
      </c>
      <c r="Q603" s="25">
        <v>0</v>
      </c>
      <c r="R603" s="25">
        <v>0</v>
      </c>
      <c r="S603" s="25">
        <v>0</v>
      </c>
      <c r="T603" s="25">
        <v>0</v>
      </c>
      <c r="U603" s="25">
        <v>0</v>
      </c>
      <c r="V603" s="25">
        <v>0</v>
      </c>
      <c r="W603" s="25">
        <v>0</v>
      </c>
      <c r="X603" s="25">
        <v>0</v>
      </c>
      <c r="Y603" s="25">
        <v>0</v>
      </c>
      <c r="Z603" s="25">
        <v>0</v>
      </c>
      <c r="AA603" s="25">
        <v>0</v>
      </c>
      <c r="AB603" s="25">
        <v>0</v>
      </c>
      <c r="AC603" s="25">
        <v>0</v>
      </c>
      <c r="AD603" s="25">
        <v>0</v>
      </c>
      <c r="AE603" s="25">
        <v>0</v>
      </c>
      <c r="AF603" s="25">
        <v>0</v>
      </c>
      <c r="AG603" s="25">
        <v>0</v>
      </c>
      <c r="AH603" s="25">
        <v>0</v>
      </c>
      <c r="AI603" s="25">
        <v>0</v>
      </c>
      <c r="AJ603" s="25">
        <v>0</v>
      </c>
      <c r="AK603" s="31">
        <f t="shared" si="19"/>
        <v>0</v>
      </c>
      <c r="AL603" s="25">
        <v>0</v>
      </c>
    </row>
    <row r="604" spans="1:38">
      <c r="A604" s="29" t="s">
        <v>452</v>
      </c>
      <c r="B604" s="29" t="s">
        <v>2226</v>
      </c>
      <c r="C604" s="29" t="s">
        <v>2227</v>
      </c>
      <c r="D604" s="29" t="s">
        <v>2621</v>
      </c>
      <c r="E604" s="29" t="s">
        <v>2611</v>
      </c>
      <c r="F604" s="29" t="str">
        <f t="shared" si="18"/>
        <v>부곡</v>
      </c>
      <c r="G604" s="29" t="s">
        <v>2228</v>
      </c>
      <c r="H604" s="29" t="s">
        <v>1314</v>
      </c>
      <c r="I604" s="29" t="s">
        <v>1315</v>
      </c>
      <c r="J604" s="29" t="s">
        <v>477</v>
      </c>
      <c r="K604" s="26" t="s">
        <v>1117</v>
      </c>
      <c r="L604" s="25">
        <v>0</v>
      </c>
      <c r="M604" s="25">
        <v>510</v>
      </c>
      <c r="N604" s="25">
        <v>0</v>
      </c>
      <c r="O604" s="25">
        <v>510</v>
      </c>
      <c r="P604" s="25">
        <v>0</v>
      </c>
      <c r="Q604" s="25">
        <v>510</v>
      </c>
      <c r="R604" s="25">
        <v>0</v>
      </c>
      <c r="S604" s="25">
        <v>510</v>
      </c>
      <c r="T604" s="25">
        <v>0</v>
      </c>
      <c r="U604" s="25">
        <v>510</v>
      </c>
      <c r="V604" s="25">
        <v>0</v>
      </c>
      <c r="W604" s="25">
        <v>510</v>
      </c>
      <c r="X604" s="25">
        <v>336</v>
      </c>
      <c r="Y604" s="25">
        <v>158430</v>
      </c>
      <c r="Z604" s="25">
        <v>240</v>
      </c>
      <c r="AA604" s="25">
        <v>113310</v>
      </c>
      <c r="AB604" s="25">
        <v>0</v>
      </c>
      <c r="AC604" s="25">
        <v>510</v>
      </c>
      <c r="AD604" s="25">
        <v>0</v>
      </c>
      <c r="AE604" s="25">
        <v>510</v>
      </c>
      <c r="AF604" s="25">
        <v>252</v>
      </c>
      <c r="AG604" s="25">
        <v>118950</v>
      </c>
      <c r="AH604" s="25">
        <v>7848</v>
      </c>
      <c r="AI604" s="25">
        <v>7614390</v>
      </c>
      <c r="AJ604" s="25">
        <v>8676</v>
      </c>
      <c r="AK604" s="31">
        <f t="shared" si="19"/>
        <v>0</v>
      </c>
      <c r="AL604" s="25">
        <v>8009160</v>
      </c>
    </row>
    <row r="605" spans="1:38">
      <c r="A605" s="29" t="s">
        <v>452</v>
      </c>
      <c r="B605" s="29" t="s">
        <v>2229</v>
      </c>
      <c r="C605" s="29" t="s">
        <v>2230</v>
      </c>
      <c r="D605" s="29" t="s">
        <v>2621</v>
      </c>
      <c r="E605" s="29" t="s">
        <v>2611</v>
      </c>
      <c r="F605" s="29" t="str">
        <f t="shared" si="18"/>
        <v>부곡</v>
      </c>
      <c r="G605" s="29" t="s">
        <v>2231</v>
      </c>
      <c r="H605" s="29" t="s">
        <v>475</v>
      </c>
      <c r="I605" s="29" t="s">
        <v>459</v>
      </c>
      <c r="J605" s="29" t="s">
        <v>460</v>
      </c>
      <c r="K605" s="26" t="s">
        <v>459</v>
      </c>
      <c r="P605" s="25">
        <v>60</v>
      </c>
      <c r="Q605" s="25">
        <v>0</v>
      </c>
      <c r="V605" s="25">
        <v>60</v>
      </c>
      <c r="W605" s="25">
        <v>0</v>
      </c>
      <c r="AB605" s="25">
        <v>60</v>
      </c>
      <c r="AC605" s="25">
        <v>0</v>
      </c>
      <c r="AH605" s="25">
        <v>60</v>
      </c>
      <c r="AI605" s="25">
        <v>0</v>
      </c>
      <c r="AJ605" s="25">
        <v>240</v>
      </c>
      <c r="AK605" s="31">
        <f t="shared" si="19"/>
        <v>0</v>
      </c>
      <c r="AL605" s="25">
        <v>0</v>
      </c>
    </row>
    <row r="606" spans="1:38">
      <c r="A606" s="29" t="s">
        <v>452</v>
      </c>
      <c r="B606" s="29" t="s">
        <v>2232</v>
      </c>
      <c r="C606" s="29" t="s">
        <v>2233</v>
      </c>
      <c r="D606" s="29" t="s">
        <v>2621</v>
      </c>
      <c r="E606" s="29" t="s">
        <v>2611</v>
      </c>
      <c r="F606" s="29" t="str">
        <f t="shared" si="18"/>
        <v>부곡</v>
      </c>
      <c r="G606" s="29" t="s">
        <v>2234</v>
      </c>
      <c r="H606" s="29" t="s">
        <v>475</v>
      </c>
      <c r="I606" s="29" t="s">
        <v>1220</v>
      </c>
      <c r="J606" s="29" t="s">
        <v>477</v>
      </c>
      <c r="K606" s="26" t="s">
        <v>478</v>
      </c>
      <c r="L606" s="25">
        <v>0</v>
      </c>
      <c r="M606" s="25">
        <v>0</v>
      </c>
      <c r="N606" s="25">
        <v>0</v>
      </c>
      <c r="O606" s="25">
        <v>0</v>
      </c>
      <c r="P606" s="25">
        <v>0</v>
      </c>
      <c r="Q606" s="25">
        <v>0</v>
      </c>
      <c r="R606" s="25">
        <v>0</v>
      </c>
      <c r="S606" s="25">
        <v>0</v>
      </c>
      <c r="T606" s="25">
        <v>0</v>
      </c>
      <c r="U606" s="25">
        <v>0</v>
      </c>
      <c r="V606" s="25">
        <v>0</v>
      </c>
      <c r="W606" s="25">
        <v>0</v>
      </c>
      <c r="X606" s="25">
        <v>0</v>
      </c>
      <c r="Y606" s="25">
        <v>0</v>
      </c>
      <c r="Z606" s="25">
        <v>0</v>
      </c>
      <c r="AA606" s="25">
        <v>0</v>
      </c>
      <c r="AB606" s="25">
        <v>0</v>
      </c>
      <c r="AC606" s="25">
        <v>0</v>
      </c>
      <c r="AD606" s="25">
        <v>0</v>
      </c>
      <c r="AE606" s="25">
        <v>0</v>
      </c>
      <c r="AF606" s="25">
        <v>0</v>
      </c>
      <c r="AG606" s="25">
        <v>0</v>
      </c>
      <c r="AH606" s="25">
        <v>0</v>
      </c>
      <c r="AI606" s="25">
        <v>0</v>
      </c>
      <c r="AJ606" s="25">
        <v>0</v>
      </c>
      <c r="AK606" s="31">
        <f t="shared" si="19"/>
        <v>0</v>
      </c>
      <c r="AL606" s="25">
        <v>0</v>
      </c>
    </row>
    <row r="607" spans="1:38">
      <c r="A607" s="29" t="s">
        <v>452</v>
      </c>
      <c r="B607" s="29" t="s">
        <v>2235</v>
      </c>
      <c r="C607" s="29" t="s">
        <v>2236</v>
      </c>
      <c r="D607" s="29" t="s">
        <v>2621</v>
      </c>
      <c r="E607" s="29" t="s">
        <v>2611</v>
      </c>
      <c r="F607" s="29" t="str">
        <f t="shared" si="18"/>
        <v>부곡</v>
      </c>
      <c r="G607" s="29" t="s">
        <v>2237</v>
      </c>
      <c r="H607" s="29" t="s">
        <v>458</v>
      </c>
      <c r="I607" s="29" t="s">
        <v>476</v>
      </c>
      <c r="J607" s="29" t="s">
        <v>477</v>
      </c>
      <c r="K607" s="26" t="s">
        <v>1117</v>
      </c>
      <c r="L607" s="25">
        <v>0</v>
      </c>
      <c r="M607" s="25">
        <v>330</v>
      </c>
      <c r="N607" s="25">
        <v>0</v>
      </c>
      <c r="O607" s="25">
        <v>330</v>
      </c>
      <c r="P607" s="25">
        <v>0</v>
      </c>
      <c r="Q607" s="25">
        <v>330</v>
      </c>
      <c r="R607" s="25">
        <v>0</v>
      </c>
      <c r="S607" s="25">
        <v>330</v>
      </c>
      <c r="T607" s="25">
        <v>0</v>
      </c>
      <c r="U607" s="25">
        <v>330</v>
      </c>
      <c r="V607" s="25">
        <v>0</v>
      </c>
      <c r="W607" s="25">
        <v>330</v>
      </c>
      <c r="X607" s="25">
        <v>0</v>
      </c>
      <c r="Y607" s="25">
        <v>330</v>
      </c>
      <c r="Z607" s="25">
        <v>0</v>
      </c>
      <c r="AA607" s="25">
        <v>330</v>
      </c>
      <c r="AB607" s="25">
        <v>0</v>
      </c>
      <c r="AC607" s="25">
        <v>330</v>
      </c>
      <c r="AD607" s="25">
        <v>0</v>
      </c>
      <c r="AE607" s="25">
        <v>330</v>
      </c>
      <c r="AF607" s="25">
        <v>0</v>
      </c>
      <c r="AG607" s="25">
        <v>330</v>
      </c>
      <c r="AH607" s="25">
        <v>0</v>
      </c>
      <c r="AI607" s="25">
        <v>330</v>
      </c>
      <c r="AJ607" s="25">
        <v>0</v>
      </c>
      <c r="AK607" s="31">
        <f t="shared" si="19"/>
        <v>0</v>
      </c>
      <c r="AL607" s="25">
        <v>3960</v>
      </c>
    </row>
    <row r="608" spans="1:38">
      <c r="A608" s="29" t="s">
        <v>452</v>
      </c>
      <c r="B608" s="29" t="s">
        <v>2238</v>
      </c>
      <c r="C608" s="29" t="s">
        <v>2239</v>
      </c>
      <c r="D608" s="29" t="s">
        <v>2621</v>
      </c>
      <c r="E608" s="29" t="s">
        <v>2611</v>
      </c>
      <c r="F608" s="29" t="str">
        <f t="shared" si="18"/>
        <v>부곡</v>
      </c>
      <c r="G608" s="29" t="s">
        <v>2240</v>
      </c>
      <c r="H608" s="29" t="s">
        <v>1242</v>
      </c>
      <c r="I608" s="29" t="s">
        <v>459</v>
      </c>
      <c r="J608" s="29" t="s">
        <v>477</v>
      </c>
      <c r="K608" s="26" t="s">
        <v>1117</v>
      </c>
      <c r="L608" s="25">
        <v>0</v>
      </c>
      <c r="M608" s="25">
        <v>360</v>
      </c>
      <c r="N608" s="25">
        <v>0</v>
      </c>
      <c r="O608" s="25">
        <v>360</v>
      </c>
      <c r="P608" s="25">
        <v>0</v>
      </c>
      <c r="Q608" s="25">
        <v>360</v>
      </c>
      <c r="R608" s="25">
        <v>0</v>
      </c>
      <c r="S608" s="25">
        <v>360</v>
      </c>
      <c r="T608" s="25">
        <v>0</v>
      </c>
      <c r="U608" s="25">
        <v>360</v>
      </c>
      <c r="V608" s="25">
        <v>0</v>
      </c>
      <c r="W608" s="25">
        <v>360</v>
      </c>
      <c r="X608" s="25">
        <v>0</v>
      </c>
      <c r="Y608" s="25">
        <v>360</v>
      </c>
      <c r="Z608" s="25">
        <v>0</v>
      </c>
      <c r="AA608" s="25">
        <v>360</v>
      </c>
      <c r="AB608" s="25">
        <v>0</v>
      </c>
      <c r="AC608" s="25">
        <v>360</v>
      </c>
      <c r="AD608" s="25">
        <v>0</v>
      </c>
      <c r="AE608" s="25">
        <v>360</v>
      </c>
      <c r="AF608" s="25">
        <v>0</v>
      </c>
      <c r="AG608" s="25">
        <v>360</v>
      </c>
      <c r="AH608" s="25">
        <v>0</v>
      </c>
      <c r="AI608" s="25">
        <v>360</v>
      </c>
      <c r="AJ608" s="25">
        <v>0</v>
      </c>
      <c r="AK608" s="32">
        <v>0</v>
      </c>
      <c r="AL608" s="25">
        <v>4320</v>
      </c>
    </row>
    <row r="609" spans="1:38">
      <c r="A609" s="29" t="s">
        <v>452</v>
      </c>
      <c r="B609" s="29" t="s">
        <v>2241</v>
      </c>
      <c r="C609" s="29" t="s">
        <v>2242</v>
      </c>
      <c r="D609" s="29" t="s">
        <v>2621</v>
      </c>
      <c r="E609" s="29" t="s">
        <v>2611</v>
      </c>
      <c r="F609" s="29" t="str">
        <f t="shared" si="18"/>
        <v>부곡</v>
      </c>
      <c r="G609" s="29" t="s">
        <v>2243</v>
      </c>
      <c r="H609" s="29" t="s">
        <v>475</v>
      </c>
      <c r="I609" s="29" t="s">
        <v>1220</v>
      </c>
      <c r="J609" s="29" t="s">
        <v>477</v>
      </c>
      <c r="K609" s="26" t="s">
        <v>1117</v>
      </c>
      <c r="L609" s="25">
        <v>0</v>
      </c>
      <c r="M609" s="25">
        <v>410</v>
      </c>
      <c r="N609" s="25">
        <v>0</v>
      </c>
      <c r="O609" s="25">
        <v>410</v>
      </c>
      <c r="P609" s="25">
        <v>0</v>
      </c>
      <c r="Q609" s="25">
        <v>410</v>
      </c>
      <c r="R609" s="25">
        <v>0</v>
      </c>
      <c r="S609" s="25">
        <v>410</v>
      </c>
      <c r="T609" s="25">
        <v>0</v>
      </c>
      <c r="U609" s="25">
        <v>410</v>
      </c>
      <c r="V609" s="25">
        <v>0</v>
      </c>
      <c r="W609" s="25">
        <v>410</v>
      </c>
      <c r="X609" s="25">
        <v>0</v>
      </c>
      <c r="Y609" s="25">
        <v>410</v>
      </c>
      <c r="Z609" s="25">
        <v>25</v>
      </c>
      <c r="AA609" s="25">
        <v>6410</v>
      </c>
      <c r="AB609" s="25">
        <v>20</v>
      </c>
      <c r="AC609" s="25">
        <v>5210</v>
      </c>
      <c r="AD609" s="25">
        <v>31</v>
      </c>
      <c r="AE609" s="25">
        <v>7850</v>
      </c>
      <c r="AF609" s="25">
        <v>28</v>
      </c>
      <c r="AG609" s="25">
        <v>7130</v>
      </c>
      <c r="AH609" s="25">
        <v>25</v>
      </c>
      <c r="AI609" s="25">
        <v>6410</v>
      </c>
      <c r="AJ609" s="25">
        <v>129</v>
      </c>
      <c r="AK609" s="31">
        <f t="shared" si="19"/>
        <v>0</v>
      </c>
      <c r="AL609" s="25">
        <v>35880</v>
      </c>
    </row>
    <row r="610" spans="1:38">
      <c r="A610" s="29" t="s">
        <v>452</v>
      </c>
      <c r="B610" s="29" t="s">
        <v>2244</v>
      </c>
      <c r="C610" s="29" t="s">
        <v>2245</v>
      </c>
      <c r="D610" s="29" t="s">
        <v>2621</v>
      </c>
      <c r="E610" s="29" t="s">
        <v>2611</v>
      </c>
      <c r="F610" s="29" t="str">
        <f t="shared" si="18"/>
        <v>부곡</v>
      </c>
      <c r="G610" s="29" t="s">
        <v>2246</v>
      </c>
      <c r="H610" s="29" t="s">
        <v>475</v>
      </c>
      <c r="I610" s="29" t="s">
        <v>476</v>
      </c>
      <c r="J610" s="29" t="s">
        <v>477</v>
      </c>
      <c r="K610" s="26" t="s">
        <v>1117</v>
      </c>
      <c r="L610" s="25">
        <v>0</v>
      </c>
      <c r="M610" s="25">
        <v>410</v>
      </c>
      <c r="N610" s="25">
        <v>0</v>
      </c>
      <c r="O610" s="25">
        <v>410</v>
      </c>
      <c r="P610" s="25">
        <v>0</v>
      </c>
      <c r="Q610" s="25">
        <v>410</v>
      </c>
      <c r="R610" s="25">
        <v>0</v>
      </c>
      <c r="S610" s="25">
        <v>410</v>
      </c>
      <c r="T610" s="25">
        <v>0</v>
      </c>
      <c r="U610" s="25">
        <v>410</v>
      </c>
      <c r="V610" s="25">
        <v>0</v>
      </c>
      <c r="W610" s="25">
        <v>410</v>
      </c>
      <c r="X610" s="25">
        <v>0</v>
      </c>
      <c r="Y610" s="25">
        <v>410</v>
      </c>
      <c r="Z610" s="25">
        <v>0</v>
      </c>
      <c r="AA610" s="25">
        <v>410</v>
      </c>
      <c r="AB610" s="25">
        <v>0</v>
      </c>
      <c r="AC610" s="25">
        <v>410</v>
      </c>
      <c r="AD610" s="25">
        <v>0</v>
      </c>
      <c r="AE610" s="25">
        <v>410</v>
      </c>
      <c r="AF610" s="25">
        <v>0</v>
      </c>
      <c r="AG610" s="25">
        <v>410</v>
      </c>
      <c r="AH610" s="25">
        <v>0</v>
      </c>
      <c r="AI610" s="25">
        <v>410</v>
      </c>
      <c r="AJ610" s="25">
        <v>0</v>
      </c>
      <c r="AK610" s="31">
        <f t="shared" si="19"/>
        <v>0</v>
      </c>
      <c r="AL610" s="25">
        <v>4920</v>
      </c>
    </row>
    <row r="611" spans="1:38">
      <c r="A611" s="29" t="s">
        <v>452</v>
      </c>
      <c r="B611" s="29" t="s">
        <v>2247</v>
      </c>
      <c r="C611" s="29" t="s">
        <v>2248</v>
      </c>
      <c r="D611" s="29" t="s">
        <v>2621</v>
      </c>
      <c r="E611" s="29" t="s">
        <v>2611</v>
      </c>
      <c r="F611" s="29" t="str">
        <f t="shared" si="18"/>
        <v>부곡</v>
      </c>
      <c r="G611" s="29" t="s">
        <v>2249</v>
      </c>
      <c r="H611" s="29" t="s">
        <v>475</v>
      </c>
      <c r="I611" s="29" t="s">
        <v>1289</v>
      </c>
      <c r="J611" s="29" t="s">
        <v>477</v>
      </c>
      <c r="K611" s="26" t="s">
        <v>1117</v>
      </c>
      <c r="L611" s="25">
        <v>194</v>
      </c>
      <c r="M611" s="25">
        <v>115530</v>
      </c>
      <c r="N611" s="25">
        <v>22</v>
      </c>
      <c r="O611" s="25">
        <v>5690</v>
      </c>
      <c r="P611" s="25">
        <v>70</v>
      </c>
      <c r="Q611" s="25">
        <v>26210</v>
      </c>
      <c r="R611" s="25">
        <v>210</v>
      </c>
      <c r="S611" s="25">
        <v>127210</v>
      </c>
      <c r="T611" s="25">
        <v>220</v>
      </c>
      <c r="U611" s="25">
        <v>134510</v>
      </c>
      <c r="V611" s="25">
        <v>210</v>
      </c>
      <c r="W611" s="25">
        <v>127210</v>
      </c>
      <c r="X611" s="25">
        <v>170</v>
      </c>
      <c r="Y611" s="25">
        <v>98010</v>
      </c>
      <c r="Z611" s="25">
        <v>130</v>
      </c>
      <c r="AA611" s="25">
        <v>68810</v>
      </c>
      <c r="AB611" s="25">
        <v>55</v>
      </c>
      <c r="AC611" s="25">
        <v>15860</v>
      </c>
      <c r="AD611" s="25">
        <v>169</v>
      </c>
      <c r="AE611" s="25">
        <v>97280</v>
      </c>
      <c r="AF611" s="25">
        <v>201</v>
      </c>
      <c r="AG611" s="25">
        <v>120640</v>
      </c>
      <c r="AH611" s="25">
        <v>199</v>
      </c>
      <c r="AI611" s="25">
        <v>119180</v>
      </c>
      <c r="AJ611" s="25">
        <v>1850</v>
      </c>
      <c r="AK611" s="31">
        <f t="shared" si="19"/>
        <v>0</v>
      </c>
      <c r="AL611" s="25">
        <v>1056140</v>
      </c>
    </row>
    <row r="612" spans="1:38">
      <c r="A612" s="29" t="s">
        <v>452</v>
      </c>
      <c r="B612" s="29" t="s">
        <v>2250</v>
      </c>
      <c r="C612" s="29" t="s">
        <v>2251</v>
      </c>
      <c r="D612" s="29" t="s">
        <v>2621</v>
      </c>
      <c r="E612" s="29" t="s">
        <v>2611</v>
      </c>
      <c r="F612" s="29" t="str">
        <f t="shared" si="18"/>
        <v>부곡</v>
      </c>
      <c r="G612" s="29" t="s">
        <v>2252</v>
      </c>
      <c r="H612" s="29" t="s">
        <v>458</v>
      </c>
      <c r="I612" s="29" t="s">
        <v>1248</v>
      </c>
      <c r="J612" s="29" t="s">
        <v>477</v>
      </c>
      <c r="K612" s="26" t="s">
        <v>1117</v>
      </c>
      <c r="L612" s="25">
        <v>0</v>
      </c>
      <c r="M612" s="25">
        <v>330</v>
      </c>
      <c r="N612" s="25">
        <v>0</v>
      </c>
      <c r="O612" s="25">
        <v>330</v>
      </c>
      <c r="P612" s="25">
        <v>0</v>
      </c>
      <c r="Q612" s="25">
        <v>330</v>
      </c>
      <c r="R612" s="25">
        <v>0</v>
      </c>
      <c r="S612" s="25">
        <v>330</v>
      </c>
      <c r="T612" s="25">
        <v>0</v>
      </c>
      <c r="U612" s="25">
        <v>330</v>
      </c>
      <c r="V612" s="25">
        <v>0</v>
      </c>
      <c r="W612" s="25">
        <v>330</v>
      </c>
      <c r="X612" s="25">
        <v>0</v>
      </c>
      <c r="Y612" s="25">
        <v>330</v>
      </c>
      <c r="Z612" s="25">
        <v>0</v>
      </c>
      <c r="AA612" s="25">
        <v>330</v>
      </c>
      <c r="AB612" s="25">
        <v>0</v>
      </c>
      <c r="AC612" s="25">
        <v>330</v>
      </c>
      <c r="AD612" s="25">
        <v>0</v>
      </c>
      <c r="AE612" s="25">
        <v>330</v>
      </c>
      <c r="AF612" s="25">
        <v>0</v>
      </c>
      <c r="AG612" s="25">
        <v>330</v>
      </c>
      <c r="AH612" s="25">
        <v>0</v>
      </c>
      <c r="AI612" s="25">
        <v>330</v>
      </c>
      <c r="AJ612" s="25">
        <v>0</v>
      </c>
      <c r="AK612" s="31">
        <f t="shared" si="19"/>
        <v>0</v>
      </c>
      <c r="AL612" s="25">
        <v>3960</v>
      </c>
    </row>
    <row r="613" spans="1:38">
      <c r="A613" s="29" t="s">
        <v>452</v>
      </c>
      <c r="B613" s="29" t="s">
        <v>2253</v>
      </c>
      <c r="C613" s="29" t="s">
        <v>2254</v>
      </c>
      <c r="D613" s="29" t="s">
        <v>2621</v>
      </c>
      <c r="E613" s="29" t="s">
        <v>2611</v>
      </c>
      <c r="F613" s="29" t="str">
        <f t="shared" si="18"/>
        <v>부곡</v>
      </c>
      <c r="G613" s="29" t="s">
        <v>2252</v>
      </c>
      <c r="H613" s="29" t="s">
        <v>458</v>
      </c>
      <c r="I613" s="29" t="s">
        <v>1248</v>
      </c>
      <c r="J613" s="29" t="s">
        <v>477</v>
      </c>
      <c r="K613" s="26" t="s">
        <v>1117</v>
      </c>
      <c r="L613" s="25">
        <v>0</v>
      </c>
      <c r="M613" s="25">
        <v>330</v>
      </c>
      <c r="N613" s="25">
        <v>0</v>
      </c>
      <c r="O613" s="25">
        <v>330</v>
      </c>
      <c r="P613" s="25">
        <v>0</v>
      </c>
      <c r="Q613" s="25">
        <v>330</v>
      </c>
      <c r="R613" s="25">
        <v>0</v>
      </c>
      <c r="S613" s="25">
        <v>330</v>
      </c>
      <c r="T613" s="25">
        <v>0</v>
      </c>
      <c r="U613" s="25">
        <v>330</v>
      </c>
      <c r="V613" s="25">
        <v>0</v>
      </c>
      <c r="W613" s="25">
        <v>330</v>
      </c>
      <c r="X613" s="25">
        <v>0</v>
      </c>
      <c r="Y613" s="25">
        <v>330</v>
      </c>
      <c r="Z613" s="25">
        <v>0</v>
      </c>
      <c r="AA613" s="25">
        <v>330</v>
      </c>
      <c r="AB613" s="25">
        <v>0</v>
      </c>
      <c r="AC613" s="25">
        <v>330</v>
      </c>
      <c r="AD613" s="25">
        <v>0</v>
      </c>
      <c r="AE613" s="25">
        <v>330</v>
      </c>
      <c r="AF613" s="25">
        <v>0</v>
      </c>
      <c r="AG613" s="25">
        <v>330</v>
      </c>
      <c r="AH613" s="25">
        <v>0</v>
      </c>
      <c r="AI613" s="25">
        <v>330</v>
      </c>
      <c r="AJ613" s="25">
        <v>0</v>
      </c>
      <c r="AK613" s="31">
        <f t="shared" si="19"/>
        <v>0</v>
      </c>
      <c r="AL613" s="25">
        <v>3960</v>
      </c>
    </row>
    <row r="614" spans="1:38">
      <c r="A614" s="29" t="s">
        <v>452</v>
      </c>
      <c r="B614" s="29" t="s">
        <v>2255</v>
      </c>
      <c r="C614" s="29" t="s">
        <v>2256</v>
      </c>
      <c r="D614" s="29" t="s">
        <v>2621</v>
      </c>
      <c r="E614" s="29" t="s">
        <v>2611</v>
      </c>
      <c r="F614" s="29" t="str">
        <f t="shared" si="18"/>
        <v>부곡</v>
      </c>
      <c r="G614" s="29" t="s">
        <v>2257</v>
      </c>
      <c r="H614" s="29" t="s">
        <v>475</v>
      </c>
      <c r="I614" s="29" t="s">
        <v>1248</v>
      </c>
      <c r="J614" s="29" t="s">
        <v>477</v>
      </c>
      <c r="K614" s="26" t="s">
        <v>478</v>
      </c>
      <c r="L614" s="25">
        <v>195</v>
      </c>
      <c r="M614" s="25">
        <v>116260</v>
      </c>
      <c r="N614" s="25">
        <v>187</v>
      </c>
      <c r="O614" s="25">
        <v>110420</v>
      </c>
      <c r="P614" s="25">
        <v>195</v>
      </c>
      <c r="Q614" s="25">
        <v>116260</v>
      </c>
      <c r="R614" s="25">
        <v>273</v>
      </c>
      <c r="S614" s="25">
        <v>173200</v>
      </c>
      <c r="T614" s="25">
        <v>475</v>
      </c>
      <c r="U614" s="25">
        <v>327660</v>
      </c>
      <c r="V614" s="25">
        <v>480</v>
      </c>
      <c r="W614" s="25">
        <v>331510</v>
      </c>
      <c r="X614" s="25">
        <v>470</v>
      </c>
      <c r="Y614" s="25">
        <v>323810</v>
      </c>
      <c r="Z614" s="25">
        <v>249</v>
      </c>
      <c r="AA614" s="25">
        <v>155680</v>
      </c>
      <c r="AB614" s="25">
        <v>70</v>
      </c>
      <c r="AC614" s="25">
        <v>26210</v>
      </c>
      <c r="AD614" s="25">
        <v>148</v>
      </c>
      <c r="AE614" s="25">
        <v>81950</v>
      </c>
      <c r="AF614" s="25">
        <v>148</v>
      </c>
      <c r="AG614" s="25">
        <v>81950</v>
      </c>
      <c r="AH614" s="25">
        <v>148</v>
      </c>
      <c r="AI614" s="25">
        <v>81950</v>
      </c>
      <c r="AJ614" s="25">
        <v>3038</v>
      </c>
      <c r="AK614" s="31">
        <f t="shared" si="19"/>
        <v>0</v>
      </c>
      <c r="AL614" s="25">
        <v>1926860</v>
      </c>
    </row>
    <row r="615" spans="1:38">
      <c r="A615" s="29" t="s">
        <v>452</v>
      </c>
      <c r="B615" s="29" t="s">
        <v>2258</v>
      </c>
      <c r="C615" s="29" t="s">
        <v>2259</v>
      </c>
      <c r="D615" s="29" t="s">
        <v>2621</v>
      </c>
      <c r="E615" s="29" t="s">
        <v>2611</v>
      </c>
      <c r="F615" s="29" t="str">
        <f t="shared" si="18"/>
        <v>부곡</v>
      </c>
      <c r="G615" s="29" t="s">
        <v>2260</v>
      </c>
      <c r="H615" s="29" t="s">
        <v>475</v>
      </c>
      <c r="I615" s="29" t="s">
        <v>1220</v>
      </c>
      <c r="J615" s="29" t="s">
        <v>477</v>
      </c>
      <c r="K615" s="26" t="s">
        <v>478</v>
      </c>
      <c r="L615" s="25">
        <v>33</v>
      </c>
      <c r="M615" s="25">
        <v>8330</v>
      </c>
      <c r="N615" s="25">
        <v>75</v>
      </c>
      <c r="O615" s="25">
        <v>29660</v>
      </c>
      <c r="P615" s="25">
        <v>102</v>
      </c>
      <c r="Q615" s="25">
        <v>48370</v>
      </c>
      <c r="R615" s="25">
        <v>69</v>
      </c>
      <c r="S615" s="25">
        <v>25520</v>
      </c>
      <c r="T615" s="25">
        <v>21</v>
      </c>
      <c r="U615" s="25">
        <v>5450</v>
      </c>
      <c r="V615" s="25">
        <v>27</v>
      </c>
      <c r="W615" s="25">
        <v>6890</v>
      </c>
      <c r="X615" s="25">
        <v>12</v>
      </c>
      <c r="Y615" s="25">
        <v>3290</v>
      </c>
      <c r="Z615" s="25">
        <v>30</v>
      </c>
      <c r="AA615" s="25">
        <v>7610</v>
      </c>
      <c r="AB615" s="25">
        <v>27</v>
      </c>
      <c r="AC615" s="25">
        <v>6890</v>
      </c>
      <c r="AD615" s="25">
        <v>39</v>
      </c>
      <c r="AE615" s="25">
        <v>9770</v>
      </c>
      <c r="AF615" s="25">
        <v>42</v>
      </c>
      <c r="AG615" s="25">
        <v>10490</v>
      </c>
      <c r="AH615" s="25">
        <v>24</v>
      </c>
      <c r="AI615" s="25">
        <v>6170</v>
      </c>
      <c r="AJ615" s="25">
        <v>501</v>
      </c>
      <c r="AK615" s="31">
        <f t="shared" si="19"/>
        <v>0</v>
      </c>
      <c r="AL615" s="25">
        <v>168440</v>
      </c>
    </row>
    <row r="616" spans="1:38">
      <c r="A616" s="29" t="s">
        <v>452</v>
      </c>
      <c r="B616" s="29" t="s">
        <v>2261</v>
      </c>
      <c r="C616" s="29" t="s">
        <v>2230</v>
      </c>
      <c r="D616" s="29" t="s">
        <v>2621</v>
      </c>
      <c r="E616" s="29" t="s">
        <v>2611</v>
      </c>
      <c r="F616" s="29" t="str">
        <f t="shared" si="18"/>
        <v>부곡</v>
      </c>
      <c r="G616" s="29" t="s">
        <v>2262</v>
      </c>
      <c r="H616" s="29" t="s">
        <v>475</v>
      </c>
      <c r="I616" s="29" t="s">
        <v>476</v>
      </c>
      <c r="J616" s="29" t="s">
        <v>477</v>
      </c>
      <c r="K616" s="26" t="s">
        <v>478</v>
      </c>
      <c r="L616" s="25">
        <v>10</v>
      </c>
      <c r="M616" s="25">
        <v>2810</v>
      </c>
      <c r="N616" s="25">
        <v>0</v>
      </c>
      <c r="O616" s="25">
        <v>410</v>
      </c>
      <c r="P616" s="25">
        <v>0</v>
      </c>
      <c r="Q616" s="25">
        <v>410</v>
      </c>
      <c r="R616" s="25">
        <v>10</v>
      </c>
      <c r="S616" s="25">
        <v>2810</v>
      </c>
      <c r="T616" s="25">
        <v>15</v>
      </c>
      <c r="U616" s="25">
        <v>4010</v>
      </c>
      <c r="V616" s="25">
        <v>0</v>
      </c>
      <c r="W616" s="25">
        <v>410</v>
      </c>
      <c r="X616" s="25">
        <v>0</v>
      </c>
      <c r="Y616" s="25">
        <v>410</v>
      </c>
      <c r="Z616" s="25">
        <v>0</v>
      </c>
      <c r="AA616" s="25">
        <v>410</v>
      </c>
      <c r="AB616" s="25">
        <v>0</v>
      </c>
      <c r="AC616" s="25">
        <v>410</v>
      </c>
      <c r="AD616" s="25">
        <v>0</v>
      </c>
      <c r="AE616" s="25">
        <v>410</v>
      </c>
      <c r="AF616" s="25">
        <v>0</v>
      </c>
      <c r="AG616" s="25">
        <v>410</v>
      </c>
      <c r="AH616" s="25">
        <v>0</v>
      </c>
      <c r="AI616" s="25">
        <v>410</v>
      </c>
      <c r="AJ616" s="25">
        <v>35</v>
      </c>
      <c r="AK616" s="31">
        <f t="shared" si="19"/>
        <v>0</v>
      </c>
      <c r="AL616" s="25">
        <v>13320</v>
      </c>
    </row>
    <row r="617" spans="1:38">
      <c r="A617" s="29" t="s">
        <v>452</v>
      </c>
      <c r="B617" s="29" t="s">
        <v>2263</v>
      </c>
      <c r="C617" s="29" t="s">
        <v>2264</v>
      </c>
      <c r="D617" s="29" t="s">
        <v>2621</v>
      </c>
      <c r="E617" s="29" t="s">
        <v>2611</v>
      </c>
      <c r="F617" s="29" t="str">
        <f t="shared" si="18"/>
        <v>부곡</v>
      </c>
      <c r="G617" s="29" t="s">
        <v>2265</v>
      </c>
      <c r="H617" s="29" t="s">
        <v>475</v>
      </c>
      <c r="I617" s="29" t="s">
        <v>476</v>
      </c>
      <c r="J617" s="29" t="s">
        <v>477</v>
      </c>
      <c r="K617" s="26" t="s">
        <v>478</v>
      </c>
      <c r="L617" s="25">
        <v>0</v>
      </c>
      <c r="M617" s="25">
        <v>410</v>
      </c>
      <c r="N617" s="25">
        <v>0</v>
      </c>
      <c r="O617" s="25">
        <v>410</v>
      </c>
      <c r="P617" s="25">
        <v>0</v>
      </c>
      <c r="Q617" s="25">
        <v>410</v>
      </c>
      <c r="R617" s="25">
        <v>0</v>
      </c>
      <c r="S617" s="25">
        <v>410</v>
      </c>
      <c r="T617" s="25">
        <v>0</v>
      </c>
      <c r="U617" s="25">
        <v>410</v>
      </c>
      <c r="V617" s="25">
        <v>0</v>
      </c>
      <c r="W617" s="25">
        <v>410</v>
      </c>
      <c r="X617" s="25">
        <v>0</v>
      </c>
      <c r="Y617" s="25">
        <v>410</v>
      </c>
      <c r="Z617" s="25">
        <v>0</v>
      </c>
      <c r="AA617" s="25">
        <v>410</v>
      </c>
      <c r="AB617" s="25">
        <v>0</v>
      </c>
      <c r="AC617" s="25">
        <v>410</v>
      </c>
      <c r="AD617" s="25">
        <v>0</v>
      </c>
      <c r="AE617" s="25">
        <v>410</v>
      </c>
      <c r="AF617" s="25">
        <v>0</v>
      </c>
      <c r="AG617" s="25">
        <v>410</v>
      </c>
      <c r="AH617" s="25">
        <v>0</v>
      </c>
      <c r="AI617" s="25">
        <v>410</v>
      </c>
      <c r="AJ617" s="25">
        <v>0</v>
      </c>
      <c r="AK617" s="31">
        <f t="shared" si="19"/>
        <v>0</v>
      </c>
      <c r="AL617" s="25">
        <v>4920</v>
      </c>
    </row>
    <row r="618" spans="1:38">
      <c r="A618" s="29" t="s">
        <v>452</v>
      </c>
      <c r="B618" s="29" t="s">
        <v>2266</v>
      </c>
      <c r="C618" s="29" t="s">
        <v>2267</v>
      </c>
      <c r="D618" s="29" t="s">
        <v>2621</v>
      </c>
      <c r="E618" s="29" t="s">
        <v>2611</v>
      </c>
      <c r="F618" s="29" t="str">
        <f t="shared" si="18"/>
        <v>부곡</v>
      </c>
      <c r="G618" s="29" t="s">
        <v>2268</v>
      </c>
      <c r="H618" s="29" t="s">
        <v>1314</v>
      </c>
      <c r="I618" s="29" t="s">
        <v>1315</v>
      </c>
      <c r="J618" s="29" t="s">
        <v>477</v>
      </c>
      <c r="K618" s="26" t="s">
        <v>1117</v>
      </c>
      <c r="L618" s="25">
        <v>5481</v>
      </c>
      <c r="M618" s="25">
        <v>5105370</v>
      </c>
      <c r="N618" s="25">
        <v>4779</v>
      </c>
      <c r="O618" s="25">
        <v>4361250</v>
      </c>
      <c r="P618" s="25">
        <v>4242</v>
      </c>
      <c r="Q618" s="25">
        <v>3792030</v>
      </c>
      <c r="R618" s="25">
        <v>3694</v>
      </c>
      <c r="S618" s="25">
        <v>3211150</v>
      </c>
      <c r="T618" s="25">
        <v>3934</v>
      </c>
      <c r="U618" s="25">
        <v>3465550</v>
      </c>
      <c r="V618" s="25">
        <v>3489</v>
      </c>
      <c r="W618" s="25">
        <v>2993850</v>
      </c>
      <c r="X618" s="25">
        <v>3147</v>
      </c>
      <c r="Y618" s="25">
        <v>2631330</v>
      </c>
      <c r="Z618" s="25">
        <v>3311</v>
      </c>
      <c r="AA618" s="25">
        <v>2805170</v>
      </c>
      <c r="AB618" s="25">
        <v>2777</v>
      </c>
      <c r="AC618" s="25">
        <v>2239130</v>
      </c>
      <c r="AD618" s="25">
        <v>2995</v>
      </c>
      <c r="AE618" s="25">
        <v>2470210</v>
      </c>
      <c r="AF618" s="25">
        <v>3739</v>
      </c>
      <c r="AG618" s="25">
        <v>3258850</v>
      </c>
      <c r="AH618" s="25">
        <v>3498</v>
      </c>
      <c r="AI618" s="25">
        <v>3003390</v>
      </c>
      <c r="AJ618" s="25">
        <v>45086</v>
      </c>
      <c r="AK618" s="31">
        <f t="shared" si="19"/>
        <v>0</v>
      </c>
      <c r="AL618" s="25">
        <v>39337280</v>
      </c>
    </row>
    <row r="619" spans="1:38">
      <c r="A619" s="29" t="s">
        <v>452</v>
      </c>
      <c r="B619" s="29" t="s">
        <v>2269</v>
      </c>
      <c r="C619" s="29" t="s">
        <v>2270</v>
      </c>
      <c r="D619" s="29" t="s">
        <v>2621</v>
      </c>
      <c r="E619" s="29" t="s">
        <v>2611</v>
      </c>
      <c r="F619" s="29" t="str">
        <f t="shared" si="18"/>
        <v>부곡</v>
      </c>
      <c r="G619" s="29" t="s">
        <v>2271</v>
      </c>
      <c r="H619" s="29" t="s">
        <v>475</v>
      </c>
      <c r="I619" s="29" t="s">
        <v>476</v>
      </c>
      <c r="J619" s="29" t="s">
        <v>477</v>
      </c>
      <c r="K619" s="26" t="s">
        <v>1117</v>
      </c>
      <c r="L619" s="25">
        <v>0</v>
      </c>
      <c r="M619" s="25">
        <v>410</v>
      </c>
      <c r="N619" s="25">
        <v>0</v>
      </c>
      <c r="O619" s="25">
        <v>410</v>
      </c>
      <c r="P619" s="25">
        <v>0</v>
      </c>
      <c r="Q619" s="25">
        <v>410</v>
      </c>
      <c r="R619" s="25">
        <v>0</v>
      </c>
      <c r="S619" s="25">
        <v>410</v>
      </c>
      <c r="T619" s="25">
        <v>0</v>
      </c>
      <c r="U619" s="25">
        <v>410</v>
      </c>
      <c r="V619" s="25">
        <v>0</v>
      </c>
      <c r="W619" s="25">
        <v>410</v>
      </c>
      <c r="X619" s="25">
        <v>0</v>
      </c>
      <c r="Y619" s="25">
        <v>410</v>
      </c>
      <c r="Z619" s="25">
        <v>0</v>
      </c>
      <c r="AA619" s="25">
        <v>410</v>
      </c>
      <c r="AB619" s="25">
        <v>0</v>
      </c>
      <c r="AC619" s="25">
        <v>410</v>
      </c>
      <c r="AD619" s="25">
        <v>0</v>
      </c>
      <c r="AE619" s="25">
        <v>410</v>
      </c>
      <c r="AF619" s="25">
        <v>0</v>
      </c>
      <c r="AG619" s="25">
        <v>410</v>
      </c>
      <c r="AH619" s="25">
        <v>0</v>
      </c>
      <c r="AI619" s="25">
        <v>410</v>
      </c>
      <c r="AJ619" s="25">
        <v>0</v>
      </c>
      <c r="AK619" s="31">
        <f t="shared" si="19"/>
        <v>0</v>
      </c>
      <c r="AL619" s="25">
        <v>4920</v>
      </c>
    </row>
    <row r="620" spans="1:38">
      <c r="A620" s="29" t="s">
        <v>452</v>
      </c>
      <c r="B620" s="29" t="s">
        <v>2272</v>
      </c>
      <c r="C620" s="29" t="s">
        <v>2273</v>
      </c>
      <c r="D620" s="29" t="s">
        <v>2621</v>
      </c>
      <c r="E620" s="29" t="s">
        <v>2611</v>
      </c>
      <c r="F620" s="29" t="str">
        <f t="shared" si="18"/>
        <v>백옥</v>
      </c>
      <c r="G620" s="29" t="s">
        <v>2274</v>
      </c>
      <c r="H620" s="29" t="s">
        <v>458</v>
      </c>
      <c r="I620" s="29" t="s">
        <v>476</v>
      </c>
      <c r="J620" s="29" t="s">
        <v>477</v>
      </c>
      <c r="K620" s="26" t="s">
        <v>1117</v>
      </c>
      <c r="L620" s="25">
        <v>228</v>
      </c>
      <c r="M620" s="25">
        <v>136230</v>
      </c>
      <c r="N620" s="25">
        <v>250</v>
      </c>
      <c r="O620" s="25">
        <v>150530</v>
      </c>
      <c r="P620" s="25">
        <v>217</v>
      </c>
      <c r="Q620" s="25">
        <v>129080</v>
      </c>
      <c r="R620" s="25">
        <v>198</v>
      </c>
      <c r="S620" s="25">
        <v>116730</v>
      </c>
      <c r="T620" s="25">
        <v>216</v>
      </c>
      <c r="U620" s="25">
        <v>128430</v>
      </c>
      <c r="V620" s="25">
        <v>217</v>
      </c>
      <c r="W620" s="25">
        <v>129080</v>
      </c>
      <c r="X620" s="25">
        <v>240</v>
      </c>
      <c r="Y620" s="25">
        <v>144030</v>
      </c>
      <c r="Z620" s="25">
        <v>278</v>
      </c>
      <c r="AA620" s="25">
        <v>168730</v>
      </c>
      <c r="AB620" s="25">
        <v>244</v>
      </c>
      <c r="AC620" s="25">
        <v>146630</v>
      </c>
      <c r="AD620" s="25">
        <v>247</v>
      </c>
      <c r="AE620" s="25">
        <v>148580</v>
      </c>
      <c r="AF620" s="25">
        <v>227</v>
      </c>
      <c r="AG620" s="25">
        <v>135580</v>
      </c>
      <c r="AH620" s="25">
        <v>203</v>
      </c>
      <c r="AI620" s="25">
        <v>119980</v>
      </c>
      <c r="AJ620" s="25">
        <v>2765</v>
      </c>
      <c r="AK620" s="31">
        <f t="shared" si="19"/>
        <v>0</v>
      </c>
      <c r="AL620" s="25">
        <v>1653610</v>
      </c>
    </row>
    <row r="621" spans="1:38">
      <c r="A621" s="29" t="s">
        <v>452</v>
      </c>
      <c r="B621" s="29" t="s">
        <v>2275</v>
      </c>
      <c r="C621" s="29" t="s">
        <v>2276</v>
      </c>
      <c r="D621" s="29" t="s">
        <v>2621</v>
      </c>
      <c r="E621" s="29" t="s">
        <v>2611</v>
      </c>
      <c r="F621" s="29" t="str">
        <f t="shared" si="18"/>
        <v>부곡</v>
      </c>
      <c r="G621" s="29" t="s">
        <v>2277</v>
      </c>
      <c r="H621" s="29" t="s">
        <v>1314</v>
      </c>
      <c r="I621" s="29" t="s">
        <v>1289</v>
      </c>
      <c r="J621" s="29" t="s">
        <v>477</v>
      </c>
      <c r="K621" s="26" t="s">
        <v>1117</v>
      </c>
      <c r="L621" s="25">
        <v>1211</v>
      </c>
      <c r="M621" s="25">
        <v>658300</v>
      </c>
      <c r="N621" s="25">
        <v>939</v>
      </c>
      <c r="O621" s="25">
        <v>441840</v>
      </c>
      <c r="P621" s="25">
        <v>635</v>
      </c>
      <c r="Q621" s="25">
        <v>298960</v>
      </c>
      <c r="R621" s="25">
        <v>1016</v>
      </c>
      <c r="S621" s="25">
        <v>484750</v>
      </c>
      <c r="T621" s="25">
        <v>1202</v>
      </c>
      <c r="U621" s="25">
        <v>650290</v>
      </c>
      <c r="V621" s="25">
        <v>1098</v>
      </c>
      <c r="W621" s="25">
        <v>557730</v>
      </c>
      <c r="X621" s="25">
        <v>1140</v>
      </c>
      <c r="Y621" s="25">
        <v>595110</v>
      </c>
      <c r="Z621" s="25">
        <v>480</v>
      </c>
      <c r="AA621" s="25">
        <v>226110</v>
      </c>
      <c r="AB621" s="25">
        <v>7</v>
      </c>
      <c r="AC621" s="25">
        <v>3800</v>
      </c>
      <c r="AD621" s="25">
        <v>0</v>
      </c>
      <c r="AE621" s="25">
        <v>510</v>
      </c>
      <c r="AF621" s="25">
        <v>394</v>
      </c>
      <c r="AG621" s="25">
        <v>185690</v>
      </c>
      <c r="AH621" s="25">
        <v>0</v>
      </c>
      <c r="AI621" s="25">
        <v>510</v>
      </c>
      <c r="AJ621" s="25">
        <v>8122</v>
      </c>
      <c r="AK621" s="31">
        <f t="shared" si="19"/>
        <v>0</v>
      </c>
      <c r="AL621" s="25">
        <v>4103600</v>
      </c>
    </row>
    <row r="622" spans="1:38">
      <c r="A622" s="29" t="s">
        <v>452</v>
      </c>
      <c r="B622" s="29" t="s">
        <v>2278</v>
      </c>
      <c r="C622" s="29" t="s">
        <v>2279</v>
      </c>
      <c r="D622" s="29" t="s">
        <v>2621</v>
      </c>
      <c r="E622" s="29" t="s">
        <v>2611</v>
      </c>
      <c r="F622" s="29" t="str">
        <f t="shared" si="18"/>
        <v>부곡</v>
      </c>
      <c r="G622" s="29" t="s">
        <v>2277</v>
      </c>
      <c r="H622" s="29" t="s">
        <v>1314</v>
      </c>
      <c r="I622" s="29" t="s">
        <v>1289</v>
      </c>
      <c r="J622" s="29" t="s">
        <v>477</v>
      </c>
      <c r="K622" s="26" t="s">
        <v>1117</v>
      </c>
      <c r="L622" s="25">
        <v>1012</v>
      </c>
      <c r="M622" s="25">
        <v>481190</v>
      </c>
      <c r="N622" s="25">
        <v>778</v>
      </c>
      <c r="O622" s="25">
        <v>366170</v>
      </c>
      <c r="P622" s="25">
        <v>825</v>
      </c>
      <c r="Q622" s="25">
        <v>388260</v>
      </c>
      <c r="R622" s="25">
        <v>809</v>
      </c>
      <c r="S622" s="25">
        <v>380740</v>
      </c>
      <c r="T622" s="25">
        <v>829</v>
      </c>
      <c r="U622" s="25">
        <v>390140</v>
      </c>
      <c r="V622" s="25">
        <v>334</v>
      </c>
      <c r="W622" s="25">
        <v>157490</v>
      </c>
      <c r="X622" s="25">
        <v>350</v>
      </c>
      <c r="Y622" s="25">
        <v>165010</v>
      </c>
      <c r="Z622" s="25">
        <v>401</v>
      </c>
      <c r="AA622" s="25">
        <v>188980</v>
      </c>
      <c r="AB622" s="25">
        <v>494</v>
      </c>
      <c r="AC622" s="25">
        <v>232690</v>
      </c>
      <c r="AD622" s="25">
        <v>545</v>
      </c>
      <c r="AE622" s="25">
        <v>256660</v>
      </c>
      <c r="AF622" s="25">
        <v>311</v>
      </c>
      <c r="AG622" s="25">
        <v>146680</v>
      </c>
      <c r="AH622" s="25">
        <v>318</v>
      </c>
      <c r="AI622" s="25">
        <v>149970</v>
      </c>
      <c r="AJ622" s="25">
        <v>7006</v>
      </c>
      <c r="AK622" s="31">
        <f t="shared" si="19"/>
        <v>0</v>
      </c>
      <c r="AL622" s="25">
        <v>3303980</v>
      </c>
    </row>
    <row r="623" spans="1:38">
      <c r="A623" s="29" t="s">
        <v>452</v>
      </c>
      <c r="B623" s="29" t="s">
        <v>2280</v>
      </c>
      <c r="C623" s="29" t="s">
        <v>2281</v>
      </c>
      <c r="D623" s="29" t="s">
        <v>2621</v>
      </c>
      <c r="E623" s="29" t="s">
        <v>2611</v>
      </c>
      <c r="F623" s="29" t="str">
        <f t="shared" si="18"/>
        <v>백옥</v>
      </c>
      <c r="G623" s="29" t="s">
        <v>2282</v>
      </c>
      <c r="H623" s="29" t="s">
        <v>475</v>
      </c>
      <c r="I623" s="29" t="s">
        <v>1220</v>
      </c>
      <c r="J623" s="29" t="s">
        <v>477</v>
      </c>
      <c r="K623" s="26" t="s">
        <v>1117</v>
      </c>
      <c r="AJ623" s="25">
        <v>0</v>
      </c>
      <c r="AK623" s="31">
        <f t="shared" si="19"/>
        <v>0</v>
      </c>
      <c r="AL623" s="25">
        <v>0</v>
      </c>
    </row>
    <row r="624" spans="1:38">
      <c r="A624" s="29" t="s">
        <v>452</v>
      </c>
      <c r="B624" s="29" t="s">
        <v>2283</v>
      </c>
      <c r="C624" s="29" t="s">
        <v>2284</v>
      </c>
      <c r="D624" s="29" t="s">
        <v>2621</v>
      </c>
      <c r="E624" s="29" t="s">
        <v>2611</v>
      </c>
      <c r="F624" s="29" t="str">
        <f t="shared" si="18"/>
        <v>부곡</v>
      </c>
      <c r="G624" s="29" t="s">
        <v>2285</v>
      </c>
      <c r="H624" s="29" t="s">
        <v>1314</v>
      </c>
      <c r="I624" s="29" t="s">
        <v>1248</v>
      </c>
      <c r="J624" s="29" t="s">
        <v>477</v>
      </c>
      <c r="K624" s="26" t="s">
        <v>1117</v>
      </c>
      <c r="AJ624" s="25">
        <v>0</v>
      </c>
      <c r="AK624" s="31">
        <f t="shared" si="19"/>
        <v>0</v>
      </c>
      <c r="AL624" s="25">
        <v>0</v>
      </c>
    </row>
    <row r="625" spans="1:38">
      <c r="A625" s="29" t="s">
        <v>452</v>
      </c>
      <c r="B625" s="29" t="s">
        <v>2286</v>
      </c>
      <c r="C625" s="29" t="s">
        <v>2287</v>
      </c>
      <c r="D625" s="29" t="s">
        <v>2621</v>
      </c>
      <c r="E625" s="29" t="s">
        <v>2611</v>
      </c>
      <c r="F625" s="29" t="str">
        <f t="shared" si="18"/>
        <v>부곡</v>
      </c>
      <c r="G625" s="29" t="s">
        <v>2288</v>
      </c>
      <c r="H625" s="29" t="s">
        <v>458</v>
      </c>
      <c r="I625" s="29" t="s">
        <v>1220</v>
      </c>
      <c r="J625" s="29" t="s">
        <v>477</v>
      </c>
      <c r="K625" s="26" t="s">
        <v>1117</v>
      </c>
      <c r="AJ625" s="25">
        <v>0</v>
      </c>
      <c r="AK625" s="31">
        <f t="shared" si="19"/>
        <v>0</v>
      </c>
      <c r="AL625" s="25">
        <v>0</v>
      </c>
    </row>
    <row r="626" spans="1:38">
      <c r="A626" s="29" t="s">
        <v>452</v>
      </c>
      <c r="B626" s="29" t="s">
        <v>2289</v>
      </c>
      <c r="C626" s="29" t="s">
        <v>2290</v>
      </c>
      <c r="D626" s="29" t="s">
        <v>2622</v>
      </c>
      <c r="E626" s="29" t="s">
        <v>2623</v>
      </c>
      <c r="F626" s="29" t="str">
        <f t="shared" si="18"/>
        <v>지좌</v>
      </c>
      <c r="G626" s="29" t="s">
        <v>2293</v>
      </c>
      <c r="H626" s="29" t="s">
        <v>458</v>
      </c>
      <c r="I626" s="29" t="s">
        <v>459</v>
      </c>
      <c r="J626" s="29" t="s">
        <v>460</v>
      </c>
      <c r="K626" s="26" t="s">
        <v>459</v>
      </c>
      <c r="P626" s="25">
        <v>30</v>
      </c>
      <c r="Q626" s="25">
        <v>6390</v>
      </c>
      <c r="V626" s="25">
        <v>30</v>
      </c>
      <c r="W626" s="25">
        <v>6390</v>
      </c>
      <c r="AB626" s="25">
        <v>30</v>
      </c>
      <c r="AC626" s="25">
        <v>6390</v>
      </c>
      <c r="AH626" s="25">
        <v>30</v>
      </c>
      <c r="AI626" s="25">
        <v>6390</v>
      </c>
      <c r="AJ626" s="25">
        <v>120</v>
      </c>
      <c r="AK626" s="31">
        <f t="shared" si="19"/>
        <v>0</v>
      </c>
      <c r="AL626" s="25">
        <v>25560</v>
      </c>
    </row>
    <row r="627" spans="1:38">
      <c r="A627" s="29" t="s">
        <v>452</v>
      </c>
      <c r="B627" s="29" t="s">
        <v>2294</v>
      </c>
      <c r="C627" s="29" t="s">
        <v>2295</v>
      </c>
      <c r="D627" s="29" t="s">
        <v>2622</v>
      </c>
      <c r="E627" s="29" t="s">
        <v>2623</v>
      </c>
      <c r="F627" s="29" t="str">
        <f t="shared" si="18"/>
        <v>산1</v>
      </c>
      <c r="G627" s="29" t="s">
        <v>2298</v>
      </c>
      <c r="H627" s="29" t="s">
        <v>458</v>
      </c>
      <c r="I627" s="29" t="s">
        <v>459</v>
      </c>
      <c r="J627" s="29" t="s">
        <v>460</v>
      </c>
      <c r="K627" s="26" t="s">
        <v>459</v>
      </c>
      <c r="P627" s="25">
        <v>36</v>
      </c>
      <c r="Q627" s="25">
        <v>7470</v>
      </c>
      <c r="V627" s="25">
        <v>36</v>
      </c>
      <c r="W627" s="25">
        <v>7470</v>
      </c>
      <c r="AB627" s="25">
        <v>36</v>
      </c>
      <c r="AC627" s="25">
        <v>7470</v>
      </c>
      <c r="AH627" s="25">
        <v>36</v>
      </c>
      <c r="AI627" s="25">
        <v>7470</v>
      </c>
      <c r="AJ627" s="25">
        <v>144</v>
      </c>
      <c r="AK627" s="31">
        <f t="shared" si="19"/>
        <v>0</v>
      </c>
      <c r="AL627" s="25">
        <v>29880</v>
      </c>
    </row>
    <row r="628" spans="1:38">
      <c r="A628" s="29" t="s">
        <v>452</v>
      </c>
      <c r="B628" s="29" t="s">
        <v>2299</v>
      </c>
      <c r="C628" s="29" t="s">
        <v>2300</v>
      </c>
      <c r="D628" s="29" t="s">
        <v>2622</v>
      </c>
      <c r="E628" s="29" t="s">
        <v>2623</v>
      </c>
      <c r="F628" s="29" t="str">
        <f t="shared" si="18"/>
        <v>70</v>
      </c>
      <c r="G628" s="29" t="s">
        <v>2301</v>
      </c>
      <c r="H628" s="29" t="s">
        <v>458</v>
      </c>
      <c r="I628" s="29" t="s">
        <v>459</v>
      </c>
      <c r="J628" s="29" t="s">
        <v>460</v>
      </c>
      <c r="K628" s="26" t="s">
        <v>459</v>
      </c>
      <c r="P628" s="25">
        <v>30</v>
      </c>
      <c r="Q628" s="25">
        <v>6390</v>
      </c>
      <c r="V628" s="25">
        <v>30</v>
      </c>
      <c r="W628" s="25">
        <v>6390</v>
      </c>
      <c r="AB628" s="25">
        <v>30</v>
      </c>
      <c r="AC628" s="25">
        <v>6390</v>
      </c>
      <c r="AH628" s="25">
        <v>30</v>
      </c>
      <c r="AI628" s="25">
        <v>6390</v>
      </c>
      <c r="AJ628" s="25">
        <v>120</v>
      </c>
      <c r="AK628" s="31">
        <f t="shared" si="19"/>
        <v>0</v>
      </c>
      <c r="AL628" s="25">
        <v>25560</v>
      </c>
    </row>
    <row r="629" spans="1:38">
      <c r="A629" s="29" t="s">
        <v>452</v>
      </c>
      <c r="B629" s="29" t="s">
        <v>2302</v>
      </c>
      <c r="C629" s="29" t="s">
        <v>2303</v>
      </c>
      <c r="D629" s="29" t="s">
        <v>2622</v>
      </c>
      <c r="E629" s="29" t="s">
        <v>2623</v>
      </c>
      <c r="F629" s="29" t="str">
        <f t="shared" si="18"/>
        <v>70</v>
      </c>
      <c r="G629" s="29" t="s">
        <v>2304</v>
      </c>
      <c r="H629" s="29" t="s">
        <v>458</v>
      </c>
      <c r="I629" s="29" t="s">
        <v>459</v>
      </c>
      <c r="J629" s="29" t="s">
        <v>460</v>
      </c>
      <c r="K629" s="26" t="s">
        <v>459</v>
      </c>
      <c r="P629" s="25">
        <v>12</v>
      </c>
      <c r="Q629" s="25">
        <v>3150</v>
      </c>
      <c r="V629" s="25">
        <v>12</v>
      </c>
      <c r="W629" s="25">
        <v>3150</v>
      </c>
      <c r="AB629" s="25">
        <v>12</v>
      </c>
      <c r="AC629" s="25">
        <v>3150</v>
      </c>
      <c r="AH629" s="25">
        <v>12</v>
      </c>
      <c r="AI629" s="25">
        <v>3150</v>
      </c>
      <c r="AJ629" s="25">
        <v>48</v>
      </c>
      <c r="AK629" s="31">
        <f t="shared" si="19"/>
        <v>0</v>
      </c>
      <c r="AL629" s="25">
        <v>12600</v>
      </c>
    </row>
    <row r="630" spans="1:38">
      <c r="A630" s="29" t="s">
        <v>452</v>
      </c>
      <c r="B630" s="29" t="s">
        <v>2305</v>
      </c>
      <c r="C630" s="29" t="s">
        <v>2306</v>
      </c>
      <c r="D630" s="29" t="s">
        <v>2622</v>
      </c>
      <c r="E630" s="29" t="s">
        <v>2623</v>
      </c>
      <c r="F630" s="29" t="str">
        <f t="shared" si="18"/>
        <v>지좌</v>
      </c>
      <c r="G630" s="29" t="s">
        <v>2307</v>
      </c>
      <c r="H630" s="29" t="s">
        <v>458</v>
      </c>
      <c r="I630" s="29" t="s">
        <v>459</v>
      </c>
      <c r="J630" s="29" t="s">
        <v>460</v>
      </c>
      <c r="K630" s="26" t="s">
        <v>459</v>
      </c>
      <c r="P630" s="25">
        <v>42</v>
      </c>
      <c r="Q630" s="25">
        <v>0</v>
      </c>
      <c r="V630" s="25">
        <v>42</v>
      </c>
      <c r="W630" s="25">
        <v>0</v>
      </c>
      <c r="AB630" s="25">
        <v>42</v>
      </c>
      <c r="AC630" s="25">
        <v>0</v>
      </c>
      <c r="AH630" s="25">
        <v>42</v>
      </c>
      <c r="AI630" s="25">
        <v>0</v>
      </c>
      <c r="AJ630" s="25">
        <v>168</v>
      </c>
      <c r="AK630" s="31">
        <f t="shared" si="19"/>
        <v>0</v>
      </c>
      <c r="AL630" s="25">
        <v>0</v>
      </c>
    </row>
    <row r="631" spans="1:38">
      <c r="A631" s="29" t="s">
        <v>452</v>
      </c>
      <c r="B631" s="29" t="s">
        <v>2308</v>
      </c>
      <c r="C631" s="29" t="s">
        <v>2309</v>
      </c>
      <c r="D631" s="29" t="s">
        <v>2622</v>
      </c>
      <c r="E631" s="29" t="s">
        <v>2623</v>
      </c>
      <c r="F631" s="29" t="str">
        <f t="shared" si="18"/>
        <v>지좌</v>
      </c>
      <c r="G631" s="29" t="s">
        <v>2310</v>
      </c>
      <c r="H631" s="29" t="s">
        <v>458</v>
      </c>
      <c r="I631" s="29" t="s">
        <v>459</v>
      </c>
      <c r="J631" s="29" t="s">
        <v>460</v>
      </c>
      <c r="K631" s="26" t="s">
        <v>459</v>
      </c>
      <c r="P631" s="25">
        <v>18</v>
      </c>
      <c r="Q631" s="25">
        <v>0</v>
      </c>
      <c r="V631" s="25">
        <v>18</v>
      </c>
      <c r="W631" s="25">
        <v>0</v>
      </c>
      <c r="AB631" s="25">
        <v>18</v>
      </c>
      <c r="AC631" s="25">
        <v>0</v>
      </c>
      <c r="AH631" s="25">
        <v>18</v>
      </c>
      <c r="AI631" s="25">
        <v>0</v>
      </c>
      <c r="AJ631" s="25">
        <v>72</v>
      </c>
      <c r="AK631" s="31">
        <f t="shared" si="19"/>
        <v>0</v>
      </c>
      <c r="AL631" s="25">
        <v>0</v>
      </c>
    </row>
    <row r="632" spans="1:38">
      <c r="A632" s="29" t="s">
        <v>452</v>
      </c>
      <c r="B632" s="29" t="s">
        <v>2311</v>
      </c>
      <c r="C632" s="29" t="s">
        <v>2312</v>
      </c>
      <c r="D632" s="29" t="s">
        <v>2622</v>
      </c>
      <c r="E632" s="29" t="s">
        <v>2623</v>
      </c>
      <c r="F632" s="29" t="str">
        <f t="shared" si="18"/>
        <v>지좌</v>
      </c>
      <c r="G632" s="29" t="s">
        <v>2313</v>
      </c>
      <c r="H632" s="29" t="s">
        <v>458</v>
      </c>
      <c r="I632" s="29" t="s">
        <v>459</v>
      </c>
      <c r="J632" s="29" t="s">
        <v>460</v>
      </c>
      <c r="K632" s="26" t="s">
        <v>459</v>
      </c>
      <c r="P632" s="25">
        <v>24</v>
      </c>
      <c r="Q632" s="25">
        <v>0</v>
      </c>
      <c r="V632" s="25">
        <v>24</v>
      </c>
      <c r="W632" s="25">
        <v>0</v>
      </c>
      <c r="AB632" s="25">
        <v>24</v>
      </c>
      <c r="AC632" s="25">
        <v>0</v>
      </c>
      <c r="AH632" s="25">
        <v>24</v>
      </c>
      <c r="AI632" s="25">
        <v>0</v>
      </c>
      <c r="AJ632" s="25">
        <v>96</v>
      </c>
      <c r="AK632" s="31">
        <f t="shared" si="19"/>
        <v>0</v>
      </c>
      <c r="AL632" s="25">
        <v>0</v>
      </c>
    </row>
    <row r="633" spans="1:38">
      <c r="A633" s="29" t="s">
        <v>452</v>
      </c>
      <c r="B633" s="29" t="s">
        <v>2314</v>
      </c>
      <c r="C633" s="29" t="s">
        <v>2315</v>
      </c>
      <c r="D633" s="29" t="s">
        <v>2622</v>
      </c>
      <c r="E633" s="29" t="s">
        <v>2623</v>
      </c>
      <c r="F633" s="29" t="str">
        <f t="shared" si="18"/>
        <v>지좌</v>
      </c>
      <c r="G633" s="29" t="s">
        <v>2316</v>
      </c>
      <c r="H633" s="29" t="s">
        <v>458</v>
      </c>
      <c r="I633" s="29" t="s">
        <v>459</v>
      </c>
      <c r="J633" s="29" t="s">
        <v>460</v>
      </c>
      <c r="K633" s="26" t="s">
        <v>459</v>
      </c>
      <c r="P633" s="25">
        <v>30</v>
      </c>
      <c r="Q633" s="25">
        <v>0</v>
      </c>
      <c r="V633" s="25">
        <v>30</v>
      </c>
      <c r="W633" s="25">
        <v>0</v>
      </c>
      <c r="AB633" s="25">
        <v>30</v>
      </c>
      <c r="AC633" s="25">
        <v>0</v>
      </c>
      <c r="AH633" s="25">
        <v>30</v>
      </c>
      <c r="AI633" s="25">
        <v>0</v>
      </c>
      <c r="AJ633" s="25">
        <v>120</v>
      </c>
      <c r="AK633" s="31">
        <f t="shared" si="19"/>
        <v>0</v>
      </c>
      <c r="AL633" s="25">
        <v>0</v>
      </c>
    </row>
    <row r="634" spans="1:38">
      <c r="A634" s="29" t="s">
        <v>452</v>
      </c>
      <c r="B634" s="29" t="s">
        <v>2317</v>
      </c>
      <c r="C634" s="29" t="s">
        <v>2318</v>
      </c>
      <c r="D634" s="29" t="s">
        <v>2622</v>
      </c>
      <c r="E634" s="29" t="s">
        <v>2623</v>
      </c>
      <c r="F634" s="29" t="str">
        <f t="shared" si="18"/>
        <v>지좌</v>
      </c>
      <c r="G634" s="29" t="s">
        <v>2319</v>
      </c>
      <c r="H634" s="29" t="s">
        <v>458</v>
      </c>
      <c r="I634" s="29" t="s">
        <v>459</v>
      </c>
      <c r="J634" s="29" t="s">
        <v>460</v>
      </c>
      <c r="K634" s="26" t="s">
        <v>459</v>
      </c>
      <c r="P634" s="25">
        <v>30</v>
      </c>
      <c r="Q634" s="25">
        <v>0</v>
      </c>
      <c r="V634" s="25">
        <v>30</v>
      </c>
      <c r="W634" s="25">
        <v>0</v>
      </c>
      <c r="AB634" s="25">
        <v>30</v>
      </c>
      <c r="AC634" s="25">
        <v>0</v>
      </c>
      <c r="AH634" s="25">
        <v>30</v>
      </c>
      <c r="AI634" s="25">
        <v>0</v>
      </c>
      <c r="AJ634" s="25">
        <v>120</v>
      </c>
      <c r="AK634" s="31">
        <f t="shared" si="19"/>
        <v>0</v>
      </c>
      <c r="AL634" s="25">
        <v>0</v>
      </c>
    </row>
    <row r="635" spans="1:38">
      <c r="A635" s="29" t="s">
        <v>452</v>
      </c>
      <c r="B635" s="29" t="s">
        <v>2320</v>
      </c>
      <c r="C635" s="29" t="s">
        <v>2321</v>
      </c>
      <c r="D635" s="29" t="s">
        <v>2622</v>
      </c>
      <c r="E635" s="29" t="s">
        <v>2623</v>
      </c>
      <c r="F635" s="29" t="str">
        <f t="shared" si="18"/>
        <v>지좌</v>
      </c>
      <c r="G635" s="29" t="s">
        <v>2322</v>
      </c>
      <c r="H635" s="29" t="s">
        <v>458</v>
      </c>
      <c r="I635" s="29" t="s">
        <v>459</v>
      </c>
      <c r="J635" s="29" t="s">
        <v>460</v>
      </c>
      <c r="K635" s="26" t="s">
        <v>459</v>
      </c>
      <c r="P635" s="25">
        <v>0</v>
      </c>
      <c r="Q635" s="25">
        <v>990</v>
      </c>
      <c r="V635" s="25">
        <v>0</v>
      </c>
      <c r="W635" s="25">
        <v>990</v>
      </c>
      <c r="AB635" s="25">
        <v>0</v>
      </c>
      <c r="AC635" s="25">
        <v>990</v>
      </c>
      <c r="AH635" s="25">
        <v>0</v>
      </c>
      <c r="AI635" s="25">
        <v>990</v>
      </c>
      <c r="AJ635" s="25">
        <v>0</v>
      </c>
      <c r="AK635" s="31">
        <f t="shared" si="19"/>
        <v>0</v>
      </c>
      <c r="AL635" s="25">
        <v>3960</v>
      </c>
    </row>
    <row r="636" spans="1:38">
      <c r="A636" s="29" t="s">
        <v>452</v>
      </c>
      <c r="B636" s="29" t="s">
        <v>2323</v>
      </c>
      <c r="C636" s="29" t="s">
        <v>2324</v>
      </c>
      <c r="D636" s="29" t="s">
        <v>2622</v>
      </c>
      <c r="E636" s="29" t="s">
        <v>2623</v>
      </c>
      <c r="F636" s="29" t="str">
        <f t="shared" si="18"/>
        <v>지좌</v>
      </c>
      <c r="G636" s="29" t="s">
        <v>2313</v>
      </c>
      <c r="H636" s="29" t="s">
        <v>458</v>
      </c>
      <c r="I636" s="29" t="s">
        <v>459</v>
      </c>
      <c r="J636" s="29" t="s">
        <v>460</v>
      </c>
      <c r="K636" s="26" t="s">
        <v>459</v>
      </c>
      <c r="P636" s="25">
        <v>36</v>
      </c>
      <c r="Q636" s="25">
        <v>0</v>
      </c>
      <c r="V636" s="25">
        <v>36</v>
      </c>
      <c r="W636" s="25">
        <v>0</v>
      </c>
      <c r="AB636" s="25">
        <v>36</v>
      </c>
      <c r="AC636" s="25">
        <v>0</v>
      </c>
      <c r="AH636" s="25">
        <v>36</v>
      </c>
      <c r="AI636" s="25">
        <v>0</v>
      </c>
      <c r="AJ636" s="25">
        <v>144</v>
      </c>
      <c r="AK636" s="31">
        <f t="shared" si="19"/>
        <v>0</v>
      </c>
      <c r="AL636" s="25">
        <v>0</v>
      </c>
    </row>
    <row r="637" spans="1:38">
      <c r="A637" s="29" t="s">
        <v>452</v>
      </c>
      <c r="B637" s="29" t="s">
        <v>2325</v>
      </c>
      <c r="C637" s="29" t="s">
        <v>2326</v>
      </c>
      <c r="D637" s="29" t="s">
        <v>2622</v>
      </c>
      <c r="E637" s="29" t="s">
        <v>2623</v>
      </c>
      <c r="F637" s="29" t="str">
        <f t="shared" si="18"/>
        <v>지좌</v>
      </c>
      <c r="G637" s="29" t="s">
        <v>2327</v>
      </c>
      <c r="H637" s="29" t="s">
        <v>458</v>
      </c>
      <c r="I637" s="29" t="s">
        <v>459</v>
      </c>
      <c r="J637" s="29" t="s">
        <v>460</v>
      </c>
      <c r="K637" s="26" t="s">
        <v>459</v>
      </c>
      <c r="P637" s="25">
        <v>90</v>
      </c>
      <c r="Q637" s="25">
        <v>0</v>
      </c>
      <c r="V637" s="25">
        <v>90</v>
      </c>
      <c r="W637" s="25">
        <v>0</v>
      </c>
      <c r="AB637" s="25">
        <v>90</v>
      </c>
      <c r="AC637" s="25">
        <v>0</v>
      </c>
      <c r="AH637" s="25">
        <v>90</v>
      </c>
      <c r="AI637" s="25">
        <v>0</v>
      </c>
      <c r="AJ637" s="25">
        <v>360</v>
      </c>
      <c r="AK637" s="31">
        <f t="shared" si="19"/>
        <v>0</v>
      </c>
      <c r="AL637" s="25">
        <v>0</v>
      </c>
    </row>
    <row r="638" spans="1:38">
      <c r="A638" s="29" t="s">
        <v>452</v>
      </c>
      <c r="B638" s="29" t="s">
        <v>2328</v>
      </c>
      <c r="C638" s="29" t="s">
        <v>2329</v>
      </c>
      <c r="D638" s="29" t="s">
        <v>2622</v>
      </c>
      <c r="E638" s="29" t="s">
        <v>2623</v>
      </c>
      <c r="F638" s="29" t="str">
        <f t="shared" si="18"/>
        <v>지좌</v>
      </c>
      <c r="G638" s="29" t="s">
        <v>2330</v>
      </c>
      <c r="H638" s="29" t="s">
        <v>458</v>
      </c>
      <c r="I638" s="29" t="s">
        <v>459</v>
      </c>
      <c r="J638" s="29" t="s">
        <v>460</v>
      </c>
      <c r="K638" s="26" t="s">
        <v>459</v>
      </c>
      <c r="P638" s="25">
        <v>54</v>
      </c>
      <c r="Q638" s="25">
        <v>0</v>
      </c>
      <c r="V638" s="25">
        <v>54</v>
      </c>
      <c r="W638" s="25">
        <v>0</v>
      </c>
      <c r="AB638" s="25">
        <v>54</v>
      </c>
      <c r="AC638" s="25">
        <v>0</v>
      </c>
      <c r="AH638" s="25">
        <v>54</v>
      </c>
      <c r="AI638" s="25">
        <v>0</v>
      </c>
      <c r="AJ638" s="25">
        <v>216</v>
      </c>
      <c r="AK638" s="31">
        <f t="shared" si="19"/>
        <v>0</v>
      </c>
      <c r="AL638" s="25">
        <v>0</v>
      </c>
    </row>
    <row r="639" spans="1:38">
      <c r="A639" s="29" t="s">
        <v>452</v>
      </c>
      <c r="B639" s="29" t="s">
        <v>2331</v>
      </c>
      <c r="C639" s="29" t="s">
        <v>2332</v>
      </c>
      <c r="D639" s="29" t="s">
        <v>2622</v>
      </c>
      <c r="E639" s="29" t="s">
        <v>2623</v>
      </c>
      <c r="F639" s="29" t="str">
        <f t="shared" si="18"/>
        <v>70</v>
      </c>
      <c r="G639" s="29" t="s">
        <v>2333</v>
      </c>
      <c r="H639" s="29" t="s">
        <v>458</v>
      </c>
      <c r="I639" s="29" t="s">
        <v>459</v>
      </c>
      <c r="J639" s="29" t="s">
        <v>460</v>
      </c>
      <c r="K639" s="26" t="s">
        <v>459</v>
      </c>
      <c r="P639" s="25">
        <v>12</v>
      </c>
      <c r="Q639" s="25">
        <v>3150</v>
      </c>
      <c r="V639" s="25">
        <v>12</v>
      </c>
      <c r="W639" s="25">
        <v>3150</v>
      </c>
      <c r="AB639" s="25">
        <v>12</v>
      </c>
      <c r="AC639" s="25">
        <v>3150</v>
      </c>
      <c r="AH639" s="25">
        <v>12</v>
      </c>
      <c r="AI639" s="25">
        <v>3150</v>
      </c>
      <c r="AJ639" s="25">
        <v>48</v>
      </c>
      <c r="AK639" s="31">
        <f t="shared" si="19"/>
        <v>0</v>
      </c>
      <c r="AL639" s="25">
        <v>12600</v>
      </c>
    </row>
    <row r="640" spans="1:38">
      <c r="A640" s="29" t="s">
        <v>452</v>
      </c>
      <c r="B640" s="29" t="s">
        <v>2334</v>
      </c>
      <c r="C640" s="29" t="s">
        <v>2335</v>
      </c>
      <c r="D640" s="29" t="s">
        <v>2622</v>
      </c>
      <c r="E640" s="29" t="s">
        <v>2623</v>
      </c>
      <c r="F640" s="29" t="str">
        <f t="shared" si="18"/>
        <v>지좌</v>
      </c>
      <c r="G640" s="29" t="s">
        <v>2336</v>
      </c>
      <c r="H640" s="29" t="s">
        <v>458</v>
      </c>
      <c r="I640" s="29" t="s">
        <v>459</v>
      </c>
      <c r="J640" s="29" t="s">
        <v>460</v>
      </c>
      <c r="K640" s="26" t="s">
        <v>459</v>
      </c>
      <c r="L640" s="25">
        <v>36</v>
      </c>
      <c r="M640" s="25">
        <v>11830</v>
      </c>
      <c r="N640" s="25">
        <v>36</v>
      </c>
      <c r="O640" s="25">
        <v>11830</v>
      </c>
      <c r="P640" s="25">
        <v>36</v>
      </c>
      <c r="Q640" s="25">
        <v>11830</v>
      </c>
      <c r="R640" s="25">
        <v>36</v>
      </c>
      <c r="S640" s="25">
        <v>11830</v>
      </c>
      <c r="T640" s="25">
        <v>36</v>
      </c>
      <c r="U640" s="25">
        <v>11830</v>
      </c>
      <c r="V640" s="25">
        <v>36</v>
      </c>
      <c r="W640" s="25">
        <v>11830</v>
      </c>
      <c r="X640" s="25">
        <v>36</v>
      </c>
      <c r="Y640" s="25">
        <v>11830</v>
      </c>
      <c r="Z640" s="25">
        <v>36</v>
      </c>
      <c r="AA640" s="25">
        <v>11830</v>
      </c>
      <c r="AB640" s="25">
        <v>36</v>
      </c>
      <c r="AC640" s="25">
        <v>11830</v>
      </c>
      <c r="AD640" s="25">
        <v>36</v>
      </c>
      <c r="AE640" s="25">
        <v>11830</v>
      </c>
      <c r="AF640" s="25">
        <v>36</v>
      </c>
      <c r="AG640" s="25">
        <v>11830</v>
      </c>
      <c r="AH640" s="25">
        <v>36</v>
      </c>
      <c r="AI640" s="25">
        <v>11830</v>
      </c>
      <c r="AJ640" s="25">
        <v>432</v>
      </c>
      <c r="AK640" s="31">
        <f t="shared" si="19"/>
        <v>0</v>
      </c>
      <c r="AL640" s="25">
        <v>141960</v>
      </c>
    </row>
    <row r="641" spans="1:38">
      <c r="A641" s="29" t="s">
        <v>452</v>
      </c>
      <c r="B641" s="29" t="s">
        <v>2337</v>
      </c>
      <c r="C641" s="29" t="s">
        <v>2338</v>
      </c>
      <c r="D641" s="29" t="s">
        <v>2622</v>
      </c>
      <c r="E641" s="29" t="s">
        <v>2623</v>
      </c>
      <c r="F641" s="29" t="str">
        <f t="shared" si="18"/>
        <v>32</v>
      </c>
      <c r="G641" s="29" t="s">
        <v>2339</v>
      </c>
      <c r="H641" s="29" t="s">
        <v>458</v>
      </c>
      <c r="I641" s="29" t="s">
        <v>459</v>
      </c>
      <c r="J641" s="29" t="s">
        <v>460</v>
      </c>
      <c r="K641" s="26" t="s">
        <v>459</v>
      </c>
      <c r="P641" s="25">
        <v>18</v>
      </c>
      <c r="Q641" s="25">
        <v>4230</v>
      </c>
      <c r="V641" s="25">
        <v>18</v>
      </c>
      <c r="W641" s="25">
        <v>4230</v>
      </c>
      <c r="AB641" s="25">
        <v>18</v>
      </c>
      <c r="AC641" s="25">
        <v>4230</v>
      </c>
      <c r="AH641" s="25">
        <v>18</v>
      </c>
      <c r="AI641" s="25">
        <v>4230</v>
      </c>
      <c r="AJ641" s="25">
        <v>72</v>
      </c>
      <c r="AK641" s="31">
        <f t="shared" si="19"/>
        <v>0</v>
      </c>
      <c r="AL641" s="25">
        <v>16920</v>
      </c>
    </row>
    <row r="642" spans="1:38">
      <c r="A642" s="29" t="s">
        <v>452</v>
      </c>
      <c r="B642" s="29" t="s">
        <v>2340</v>
      </c>
      <c r="C642" s="29" t="s">
        <v>2341</v>
      </c>
      <c r="D642" s="29" t="s">
        <v>2622</v>
      </c>
      <c r="E642" s="29" t="s">
        <v>2623</v>
      </c>
      <c r="F642" s="29" t="str">
        <f t="shared" si="18"/>
        <v>33</v>
      </c>
      <c r="G642" s="29" t="s">
        <v>2342</v>
      </c>
      <c r="H642" s="29" t="s">
        <v>458</v>
      </c>
      <c r="I642" s="29" t="s">
        <v>459</v>
      </c>
      <c r="J642" s="29" t="s">
        <v>460</v>
      </c>
      <c r="K642" s="26" t="s">
        <v>459</v>
      </c>
      <c r="P642" s="25">
        <v>30</v>
      </c>
      <c r="Q642" s="25">
        <v>6390</v>
      </c>
      <c r="V642" s="25">
        <v>30</v>
      </c>
      <c r="W642" s="25">
        <v>6390</v>
      </c>
      <c r="AB642" s="25">
        <v>30</v>
      </c>
      <c r="AC642" s="25">
        <v>6390</v>
      </c>
      <c r="AH642" s="25">
        <v>30</v>
      </c>
      <c r="AI642" s="25">
        <v>6390</v>
      </c>
      <c r="AJ642" s="25">
        <v>120</v>
      </c>
      <c r="AK642" s="31">
        <f t="shared" si="19"/>
        <v>0</v>
      </c>
      <c r="AL642" s="25">
        <v>25560</v>
      </c>
    </row>
    <row r="643" spans="1:38">
      <c r="A643" s="29" t="s">
        <v>452</v>
      </c>
      <c r="B643" s="29" t="s">
        <v>2343</v>
      </c>
      <c r="C643" s="29" t="s">
        <v>2344</v>
      </c>
      <c r="D643" s="29" t="s">
        <v>2622</v>
      </c>
      <c r="E643" s="29" t="s">
        <v>2623</v>
      </c>
      <c r="F643" s="29" t="str">
        <f t="shared" ref="F643:F706" si="20">LEFT(G643,2)</f>
        <v>지좌</v>
      </c>
      <c r="G643" s="29" t="s">
        <v>2345</v>
      </c>
      <c r="H643" s="29" t="s">
        <v>458</v>
      </c>
      <c r="I643" s="29" t="s">
        <v>459</v>
      </c>
      <c r="J643" s="29" t="s">
        <v>460</v>
      </c>
      <c r="K643" s="26" t="s">
        <v>459</v>
      </c>
      <c r="P643" s="25">
        <v>24</v>
      </c>
      <c r="Q643" s="25">
        <v>5310</v>
      </c>
      <c r="V643" s="25">
        <v>24</v>
      </c>
      <c r="W643" s="25">
        <v>5310</v>
      </c>
      <c r="AB643" s="25">
        <v>24</v>
      </c>
      <c r="AC643" s="25">
        <v>5310</v>
      </c>
      <c r="AH643" s="25">
        <v>24</v>
      </c>
      <c r="AI643" s="25">
        <v>5310</v>
      </c>
      <c r="AJ643" s="25">
        <v>96</v>
      </c>
      <c r="AK643" s="31">
        <f t="shared" ref="AK643:AK706" si="21">IF(H643="산업용",AJ643,0)</f>
        <v>0</v>
      </c>
      <c r="AL643" s="25">
        <v>21240</v>
      </c>
    </row>
    <row r="644" spans="1:38">
      <c r="A644" s="29" t="s">
        <v>452</v>
      </c>
      <c r="B644" s="29" t="s">
        <v>2346</v>
      </c>
      <c r="C644" s="29" t="s">
        <v>2347</v>
      </c>
      <c r="D644" s="29" t="s">
        <v>2622</v>
      </c>
      <c r="E644" s="29" t="s">
        <v>2623</v>
      </c>
      <c r="F644" s="29" t="str">
        <f t="shared" si="20"/>
        <v>지좌</v>
      </c>
      <c r="G644" s="29" t="s">
        <v>2348</v>
      </c>
      <c r="H644" s="29" t="s">
        <v>458</v>
      </c>
      <c r="I644" s="29" t="s">
        <v>459</v>
      </c>
      <c r="J644" s="29" t="s">
        <v>460</v>
      </c>
      <c r="K644" s="26" t="s">
        <v>459</v>
      </c>
      <c r="P644" s="25">
        <v>24</v>
      </c>
      <c r="Q644" s="25">
        <v>0</v>
      </c>
      <c r="V644" s="25">
        <v>24</v>
      </c>
      <c r="W644" s="25">
        <v>0</v>
      </c>
      <c r="AB644" s="25">
        <v>24</v>
      </c>
      <c r="AC644" s="25">
        <v>0</v>
      </c>
      <c r="AH644" s="25">
        <v>24</v>
      </c>
      <c r="AI644" s="25">
        <v>0</v>
      </c>
      <c r="AJ644" s="25">
        <v>96</v>
      </c>
      <c r="AK644" s="31">
        <f t="shared" si="21"/>
        <v>0</v>
      </c>
      <c r="AL644" s="25">
        <v>0</v>
      </c>
    </row>
    <row r="645" spans="1:38">
      <c r="A645" s="29" t="s">
        <v>452</v>
      </c>
      <c r="B645" s="29" t="s">
        <v>2349</v>
      </c>
      <c r="C645" s="29" t="s">
        <v>2350</v>
      </c>
      <c r="D645" s="29" t="s">
        <v>2622</v>
      </c>
      <c r="E645" s="29" t="s">
        <v>2623</v>
      </c>
      <c r="F645" s="29" t="str">
        <f t="shared" si="20"/>
        <v>지좌</v>
      </c>
      <c r="G645" s="29" t="s">
        <v>2351</v>
      </c>
      <c r="H645" s="29" t="s">
        <v>458</v>
      </c>
      <c r="I645" s="29" t="s">
        <v>459</v>
      </c>
      <c r="J645" s="29" t="s">
        <v>460</v>
      </c>
      <c r="K645" s="26" t="s">
        <v>459</v>
      </c>
      <c r="P645" s="25">
        <v>48</v>
      </c>
      <c r="Q645" s="25">
        <v>9630</v>
      </c>
      <c r="V645" s="25">
        <v>48</v>
      </c>
      <c r="W645" s="25">
        <v>9630</v>
      </c>
      <c r="AB645" s="25">
        <v>48</v>
      </c>
      <c r="AC645" s="25">
        <v>9630</v>
      </c>
      <c r="AH645" s="25">
        <v>48</v>
      </c>
      <c r="AI645" s="25">
        <v>9630</v>
      </c>
      <c r="AJ645" s="25">
        <v>192</v>
      </c>
      <c r="AK645" s="31">
        <f t="shared" si="21"/>
        <v>0</v>
      </c>
      <c r="AL645" s="25">
        <v>38520</v>
      </c>
    </row>
    <row r="646" spans="1:38">
      <c r="A646" s="29" t="s">
        <v>452</v>
      </c>
      <c r="B646" s="29" t="s">
        <v>2352</v>
      </c>
      <c r="C646" s="29" t="s">
        <v>2353</v>
      </c>
      <c r="D646" s="29" t="s">
        <v>2622</v>
      </c>
      <c r="E646" s="29" t="s">
        <v>2623</v>
      </c>
      <c r="F646" s="29" t="str">
        <f t="shared" si="20"/>
        <v>지좌</v>
      </c>
      <c r="G646" s="29" t="s">
        <v>2351</v>
      </c>
      <c r="H646" s="29" t="s">
        <v>458</v>
      </c>
      <c r="I646" s="29" t="s">
        <v>459</v>
      </c>
      <c r="J646" s="29" t="s">
        <v>460</v>
      </c>
      <c r="K646" s="26" t="s">
        <v>459</v>
      </c>
      <c r="P646" s="25">
        <v>42</v>
      </c>
      <c r="Q646" s="25">
        <v>8550</v>
      </c>
      <c r="V646" s="25">
        <v>42</v>
      </c>
      <c r="W646" s="25">
        <v>8550</v>
      </c>
      <c r="AB646" s="25">
        <v>42</v>
      </c>
      <c r="AC646" s="25">
        <v>8550</v>
      </c>
      <c r="AH646" s="25">
        <v>42</v>
      </c>
      <c r="AI646" s="25">
        <v>8550</v>
      </c>
      <c r="AJ646" s="25">
        <v>168</v>
      </c>
      <c r="AK646" s="31">
        <f t="shared" si="21"/>
        <v>0</v>
      </c>
      <c r="AL646" s="25">
        <v>34200</v>
      </c>
    </row>
    <row r="647" spans="1:38">
      <c r="A647" s="29" t="s">
        <v>452</v>
      </c>
      <c r="B647" s="29" t="s">
        <v>2354</v>
      </c>
      <c r="C647" s="29" t="s">
        <v>2355</v>
      </c>
      <c r="D647" s="29" t="s">
        <v>2622</v>
      </c>
      <c r="E647" s="29" t="s">
        <v>2623</v>
      </c>
      <c r="F647" s="29" t="str">
        <f t="shared" si="20"/>
        <v>지좌</v>
      </c>
      <c r="G647" s="29" t="s">
        <v>2356</v>
      </c>
      <c r="H647" s="29" t="s">
        <v>458</v>
      </c>
      <c r="I647" s="29" t="s">
        <v>459</v>
      </c>
      <c r="J647" s="29" t="s">
        <v>460</v>
      </c>
      <c r="K647" s="26" t="s">
        <v>459</v>
      </c>
      <c r="P647" s="25">
        <v>42</v>
      </c>
      <c r="Q647" s="25">
        <v>8550</v>
      </c>
      <c r="V647" s="25">
        <v>42</v>
      </c>
      <c r="W647" s="25">
        <v>8550</v>
      </c>
      <c r="AB647" s="25">
        <v>42</v>
      </c>
      <c r="AC647" s="25">
        <v>8550</v>
      </c>
      <c r="AH647" s="25">
        <v>42</v>
      </c>
      <c r="AI647" s="25">
        <v>8550</v>
      </c>
      <c r="AJ647" s="25">
        <v>168</v>
      </c>
      <c r="AK647" s="31">
        <f t="shared" si="21"/>
        <v>0</v>
      </c>
      <c r="AL647" s="25">
        <v>34200</v>
      </c>
    </row>
    <row r="648" spans="1:38">
      <c r="A648" s="29" t="s">
        <v>452</v>
      </c>
      <c r="B648" s="29" t="s">
        <v>2357</v>
      </c>
      <c r="C648" s="29" t="s">
        <v>2358</v>
      </c>
      <c r="D648" s="29" t="s">
        <v>2622</v>
      </c>
      <c r="E648" s="29" t="s">
        <v>2623</v>
      </c>
      <c r="F648" s="29" t="str">
        <f t="shared" si="20"/>
        <v>49</v>
      </c>
      <c r="G648" s="29" t="s">
        <v>2359</v>
      </c>
      <c r="H648" s="29" t="s">
        <v>458</v>
      </c>
      <c r="I648" s="29" t="s">
        <v>459</v>
      </c>
      <c r="J648" s="29" t="s">
        <v>460</v>
      </c>
      <c r="K648" s="26" t="s">
        <v>459</v>
      </c>
      <c r="P648" s="25">
        <v>30</v>
      </c>
      <c r="Q648" s="25">
        <v>6390</v>
      </c>
      <c r="V648" s="25">
        <v>30</v>
      </c>
      <c r="W648" s="25">
        <v>6390</v>
      </c>
      <c r="AB648" s="25">
        <v>30</v>
      </c>
      <c r="AC648" s="25">
        <v>6390</v>
      </c>
      <c r="AH648" s="25">
        <v>30</v>
      </c>
      <c r="AI648" s="25">
        <v>6390</v>
      </c>
      <c r="AJ648" s="25">
        <v>120</v>
      </c>
      <c r="AK648" s="31">
        <f t="shared" si="21"/>
        <v>0</v>
      </c>
      <c r="AL648" s="25">
        <v>25560</v>
      </c>
    </row>
    <row r="649" spans="1:38">
      <c r="A649" s="29" t="s">
        <v>452</v>
      </c>
      <c r="B649" s="29" t="s">
        <v>2360</v>
      </c>
      <c r="C649" s="29" t="s">
        <v>2361</v>
      </c>
      <c r="D649" s="29" t="s">
        <v>2622</v>
      </c>
      <c r="E649" s="29" t="s">
        <v>2623</v>
      </c>
      <c r="F649" s="29" t="str">
        <f t="shared" si="20"/>
        <v>지좌</v>
      </c>
      <c r="G649" s="29" t="s">
        <v>2362</v>
      </c>
      <c r="H649" s="29" t="s">
        <v>458</v>
      </c>
      <c r="I649" s="29" t="s">
        <v>459</v>
      </c>
      <c r="J649" s="29" t="s">
        <v>460</v>
      </c>
      <c r="K649" s="26" t="s">
        <v>459</v>
      </c>
      <c r="P649" s="25">
        <v>30</v>
      </c>
      <c r="Q649" s="25">
        <v>6390</v>
      </c>
      <c r="V649" s="25">
        <v>30</v>
      </c>
      <c r="W649" s="25">
        <v>6390</v>
      </c>
      <c r="AB649" s="25">
        <v>30</v>
      </c>
      <c r="AC649" s="25">
        <v>6390</v>
      </c>
      <c r="AH649" s="25">
        <v>30</v>
      </c>
      <c r="AI649" s="25">
        <v>6390</v>
      </c>
      <c r="AJ649" s="25">
        <v>120</v>
      </c>
      <c r="AK649" s="31">
        <f t="shared" si="21"/>
        <v>0</v>
      </c>
      <c r="AL649" s="25">
        <v>25560</v>
      </c>
    </row>
    <row r="650" spans="1:38">
      <c r="A650" s="29" t="s">
        <v>452</v>
      </c>
      <c r="B650" s="29" t="s">
        <v>2363</v>
      </c>
      <c r="C650" s="29" t="s">
        <v>2364</v>
      </c>
      <c r="D650" s="29" t="s">
        <v>2622</v>
      </c>
      <c r="E650" s="29" t="s">
        <v>2623</v>
      </c>
      <c r="F650" s="29" t="str">
        <f t="shared" si="20"/>
        <v>지좌</v>
      </c>
      <c r="G650" s="29" t="s">
        <v>2365</v>
      </c>
      <c r="H650" s="29" t="s">
        <v>458</v>
      </c>
      <c r="I650" s="29" t="s">
        <v>459</v>
      </c>
      <c r="J650" s="29" t="s">
        <v>460</v>
      </c>
      <c r="K650" s="26" t="s">
        <v>459</v>
      </c>
      <c r="P650" s="25">
        <v>6</v>
      </c>
      <c r="Q650" s="25">
        <v>0</v>
      </c>
      <c r="V650" s="25">
        <v>6</v>
      </c>
      <c r="W650" s="25">
        <v>0</v>
      </c>
      <c r="AB650" s="25">
        <v>6</v>
      </c>
      <c r="AC650" s="25">
        <v>0</v>
      </c>
      <c r="AH650" s="25">
        <v>6</v>
      </c>
      <c r="AI650" s="25">
        <v>0</v>
      </c>
      <c r="AJ650" s="25">
        <v>24</v>
      </c>
      <c r="AK650" s="31">
        <f t="shared" si="21"/>
        <v>0</v>
      </c>
      <c r="AL650" s="25">
        <v>0</v>
      </c>
    </row>
    <row r="651" spans="1:38">
      <c r="A651" s="29" t="s">
        <v>452</v>
      </c>
      <c r="B651" s="29" t="s">
        <v>2366</v>
      </c>
      <c r="C651" s="29" t="s">
        <v>2367</v>
      </c>
      <c r="D651" s="29" t="s">
        <v>2622</v>
      </c>
      <c r="E651" s="29" t="s">
        <v>2623</v>
      </c>
      <c r="F651" s="29" t="str">
        <f t="shared" si="20"/>
        <v>70</v>
      </c>
      <c r="G651" s="29" t="s">
        <v>2368</v>
      </c>
      <c r="H651" s="29" t="s">
        <v>458</v>
      </c>
      <c r="I651" s="29" t="s">
        <v>459</v>
      </c>
      <c r="J651" s="29" t="s">
        <v>460</v>
      </c>
      <c r="K651" s="26" t="s">
        <v>459</v>
      </c>
      <c r="P651" s="25">
        <v>24</v>
      </c>
      <c r="Q651" s="25">
        <v>5310</v>
      </c>
      <c r="V651" s="25">
        <v>24</v>
      </c>
      <c r="W651" s="25">
        <v>5310</v>
      </c>
      <c r="AB651" s="25">
        <v>24</v>
      </c>
      <c r="AC651" s="25">
        <v>5310</v>
      </c>
      <c r="AH651" s="25">
        <v>24</v>
      </c>
      <c r="AI651" s="25">
        <v>5310</v>
      </c>
      <c r="AJ651" s="25">
        <v>96</v>
      </c>
      <c r="AK651" s="31">
        <f t="shared" si="21"/>
        <v>0</v>
      </c>
      <c r="AL651" s="25">
        <v>21240</v>
      </c>
    </row>
    <row r="652" spans="1:38">
      <c r="A652" s="29" t="s">
        <v>452</v>
      </c>
      <c r="B652" s="29" t="s">
        <v>2369</v>
      </c>
      <c r="C652" s="29" t="s">
        <v>2370</v>
      </c>
      <c r="D652" s="29" t="s">
        <v>2622</v>
      </c>
      <c r="E652" s="29" t="s">
        <v>2623</v>
      </c>
      <c r="F652" s="29" t="str">
        <f t="shared" si="20"/>
        <v>지좌</v>
      </c>
      <c r="G652" s="29" t="s">
        <v>2371</v>
      </c>
      <c r="H652" s="29" t="s">
        <v>458</v>
      </c>
      <c r="I652" s="29" t="s">
        <v>459</v>
      </c>
      <c r="J652" s="29" t="s">
        <v>460</v>
      </c>
      <c r="K652" s="26" t="s">
        <v>459</v>
      </c>
      <c r="P652" s="25">
        <v>24</v>
      </c>
      <c r="Q652" s="25">
        <v>5310</v>
      </c>
      <c r="V652" s="25">
        <v>24</v>
      </c>
      <c r="W652" s="25">
        <v>5310</v>
      </c>
      <c r="AB652" s="25">
        <v>24</v>
      </c>
      <c r="AC652" s="25">
        <v>5310</v>
      </c>
      <c r="AH652" s="25">
        <v>24</v>
      </c>
      <c r="AI652" s="25">
        <v>5310</v>
      </c>
      <c r="AJ652" s="25">
        <v>96</v>
      </c>
      <c r="AK652" s="31">
        <f t="shared" si="21"/>
        <v>0</v>
      </c>
      <c r="AL652" s="25">
        <v>21240</v>
      </c>
    </row>
    <row r="653" spans="1:38">
      <c r="A653" s="29" t="s">
        <v>452</v>
      </c>
      <c r="B653" s="29" t="s">
        <v>2372</v>
      </c>
      <c r="C653" s="29" t="s">
        <v>2373</v>
      </c>
      <c r="D653" s="29" t="s">
        <v>2622</v>
      </c>
      <c r="E653" s="29" t="s">
        <v>2623</v>
      </c>
      <c r="F653" s="29" t="str">
        <f t="shared" si="20"/>
        <v>41</v>
      </c>
      <c r="G653" s="29" t="s">
        <v>2374</v>
      </c>
      <c r="H653" s="29" t="s">
        <v>458</v>
      </c>
      <c r="I653" s="29" t="s">
        <v>459</v>
      </c>
      <c r="J653" s="29" t="s">
        <v>460</v>
      </c>
      <c r="K653" s="26" t="s">
        <v>459</v>
      </c>
      <c r="P653" s="25">
        <v>18</v>
      </c>
      <c r="Q653" s="25">
        <v>4230</v>
      </c>
      <c r="V653" s="25">
        <v>18</v>
      </c>
      <c r="W653" s="25">
        <v>4230</v>
      </c>
      <c r="AB653" s="25">
        <v>18</v>
      </c>
      <c r="AC653" s="25">
        <v>4230</v>
      </c>
      <c r="AH653" s="25">
        <v>18</v>
      </c>
      <c r="AI653" s="25">
        <v>4230</v>
      </c>
      <c r="AJ653" s="25">
        <v>72</v>
      </c>
      <c r="AK653" s="31">
        <f t="shared" si="21"/>
        <v>0</v>
      </c>
      <c r="AL653" s="25">
        <v>16920</v>
      </c>
    </row>
    <row r="654" spans="1:38">
      <c r="A654" s="29" t="s">
        <v>452</v>
      </c>
      <c r="B654" s="29" t="s">
        <v>2375</v>
      </c>
      <c r="C654" s="29" t="s">
        <v>2376</v>
      </c>
      <c r="D654" s="29" t="s">
        <v>2622</v>
      </c>
      <c r="E654" s="29" t="s">
        <v>2623</v>
      </c>
      <c r="F654" s="29" t="str">
        <f t="shared" si="20"/>
        <v>42</v>
      </c>
      <c r="G654" s="29" t="s">
        <v>2377</v>
      </c>
      <c r="H654" s="29" t="s">
        <v>458</v>
      </c>
      <c r="I654" s="29" t="s">
        <v>459</v>
      </c>
      <c r="J654" s="29" t="s">
        <v>460</v>
      </c>
      <c r="K654" s="26" t="s">
        <v>459</v>
      </c>
      <c r="P654" s="25">
        <v>48</v>
      </c>
      <c r="Q654" s="25">
        <v>0</v>
      </c>
      <c r="V654" s="25">
        <v>48</v>
      </c>
      <c r="W654" s="25">
        <v>0</v>
      </c>
      <c r="AB654" s="25">
        <v>48</v>
      </c>
      <c r="AC654" s="25">
        <v>0</v>
      </c>
      <c r="AH654" s="25">
        <v>48</v>
      </c>
      <c r="AI654" s="25">
        <v>0</v>
      </c>
      <c r="AJ654" s="25">
        <v>192</v>
      </c>
      <c r="AK654" s="31">
        <f t="shared" si="21"/>
        <v>0</v>
      </c>
      <c r="AL654" s="25">
        <v>0</v>
      </c>
    </row>
    <row r="655" spans="1:38">
      <c r="A655" s="29" t="s">
        <v>452</v>
      </c>
      <c r="B655" s="29" t="s">
        <v>2378</v>
      </c>
      <c r="C655" s="29" t="s">
        <v>2379</v>
      </c>
      <c r="D655" s="29" t="s">
        <v>2622</v>
      </c>
      <c r="E655" s="29" t="s">
        <v>2623</v>
      </c>
      <c r="F655" s="29" t="str">
        <f t="shared" si="20"/>
        <v>70</v>
      </c>
      <c r="G655" s="29" t="s">
        <v>2380</v>
      </c>
      <c r="H655" s="29" t="s">
        <v>458</v>
      </c>
      <c r="I655" s="29" t="s">
        <v>459</v>
      </c>
      <c r="J655" s="29" t="s">
        <v>460</v>
      </c>
      <c r="K655" s="26" t="s">
        <v>459</v>
      </c>
      <c r="P655" s="25">
        <v>6</v>
      </c>
      <c r="Q655" s="25">
        <v>2070</v>
      </c>
      <c r="V655" s="25">
        <v>6</v>
      </c>
      <c r="W655" s="25">
        <v>2070</v>
      </c>
      <c r="AB655" s="25">
        <v>6</v>
      </c>
      <c r="AC655" s="25">
        <v>2070</v>
      </c>
      <c r="AH655" s="25">
        <v>6</v>
      </c>
      <c r="AI655" s="25">
        <v>2070</v>
      </c>
      <c r="AJ655" s="25">
        <v>24</v>
      </c>
      <c r="AK655" s="31">
        <f t="shared" si="21"/>
        <v>0</v>
      </c>
      <c r="AL655" s="25">
        <v>8280</v>
      </c>
    </row>
    <row r="656" spans="1:38">
      <c r="A656" s="29" t="s">
        <v>452</v>
      </c>
      <c r="B656" s="29" t="s">
        <v>2381</v>
      </c>
      <c r="C656" s="29" t="s">
        <v>2382</v>
      </c>
      <c r="D656" s="29" t="s">
        <v>2622</v>
      </c>
      <c r="E656" s="29" t="s">
        <v>2623</v>
      </c>
      <c r="F656" s="29" t="str">
        <f t="shared" si="20"/>
        <v>36</v>
      </c>
      <c r="G656" s="29" t="s">
        <v>2383</v>
      </c>
      <c r="H656" s="29" t="s">
        <v>458</v>
      </c>
      <c r="I656" s="29" t="s">
        <v>459</v>
      </c>
      <c r="J656" s="29" t="s">
        <v>460</v>
      </c>
      <c r="K656" s="26" t="s">
        <v>459</v>
      </c>
      <c r="P656" s="25">
        <v>48</v>
      </c>
      <c r="Q656" s="25">
        <v>9630</v>
      </c>
      <c r="V656" s="25">
        <v>48</v>
      </c>
      <c r="W656" s="25">
        <v>9630</v>
      </c>
      <c r="AB656" s="25">
        <v>48</v>
      </c>
      <c r="AC656" s="25">
        <v>9630</v>
      </c>
      <c r="AH656" s="25">
        <v>48</v>
      </c>
      <c r="AI656" s="25">
        <v>9630</v>
      </c>
      <c r="AJ656" s="25">
        <v>192</v>
      </c>
      <c r="AK656" s="31">
        <f t="shared" si="21"/>
        <v>0</v>
      </c>
      <c r="AL656" s="25">
        <v>38520</v>
      </c>
    </row>
    <row r="657" spans="1:38">
      <c r="A657" s="29" t="s">
        <v>452</v>
      </c>
      <c r="B657" s="29" t="s">
        <v>2384</v>
      </c>
      <c r="C657" s="29" t="s">
        <v>2385</v>
      </c>
      <c r="D657" s="29" t="s">
        <v>2622</v>
      </c>
      <c r="E657" s="29" t="s">
        <v>2623</v>
      </c>
      <c r="F657" s="29" t="str">
        <f t="shared" si="20"/>
        <v>지좌</v>
      </c>
      <c r="G657" s="29" t="s">
        <v>2386</v>
      </c>
      <c r="H657" s="29" t="s">
        <v>458</v>
      </c>
      <c r="I657" s="29" t="s">
        <v>459</v>
      </c>
      <c r="J657" s="29" t="s">
        <v>460</v>
      </c>
      <c r="K657" s="26" t="s">
        <v>459</v>
      </c>
      <c r="P657" s="25">
        <v>30</v>
      </c>
      <c r="Q657" s="25">
        <v>6390</v>
      </c>
      <c r="V657" s="25">
        <v>30</v>
      </c>
      <c r="W657" s="25">
        <v>6390</v>
      </c>
      <c r="AB657" s="25">
        <v>30</v>
      </c>
      <c r="AC657" s="25">
        <v>6390</v>
      </c>
      <c r="AH657" s="25">
        <v>30</v>
      </c>
      <c r="AI657" s="25">
        <v>6390</v>
      </c>
      <c r="AJ657" s="25">
        <v>120</v>
      </c>
      <c r="AK657" s="31">
        <f t="shared" si="21"/>
        <v>0</v>
      </c>
      <c r="AL657" s="25">
        <v>25560</v>
      </c>
    </row>
    <row r="658" spans="1:38">
      <c r="A658" s="29" t="s">
        <v>452</v>
      </c>
      <c r="B658" s="29" t="s">
        <v>2387</v>
      </c>
      <c r="C658" s="29" t="s">
        <v>2388</v>
      </c>
      <c r="D658" s="29" t="s">
        <v>2622</v>
      </c>
      <c r="E658" s="29" t="s">
        <v>2623</v>
      </c>
      <c r="F658" s="29" t="str">
        <f t="shared" si="20"/>
        <v>지좌</v>
      </c>
      <c r="G658" s="29" t="s">
        <v>2389</v>
      </c>
      <c r="H658" s="29" t="s">
        <v>458</v>
      </c>
      <c r="I658" s="29" t="s">
        <v>459</v>
      </c>
      <c r="J658" s="29" t="s">
        <v>460</v>
      </c>
      <c r="K658" s="26" t="s">
        <v>459</v>
      </c>
      <c r="P658" s="25">
        <v>6</v>
      </c>
      <c r="Q658" s="25">
        <v>2070</v>
      </c>
      <c r="V658" s="25">
        <v>6</v>
      </c>
      <c r="W658" s="25">
        <v>2070</v>
      </c>
      <c r="AB658" s="25">
        <v>6</v>
      </c>
      <c r="AC658" s="25">
        <v>2070</v>
      </c>
      <c r="AH658" s="25">
        <v>6</v>
      </c>
      <c r="AI658" s="25">
        <v>2070</v>
      </c>
      <c r="AJ658" s="25">
        <v>24</v>
      </c>
      <c r="AK658" s="31">
        <f t="shared" si="21"/>
        <v>0</v>
      </c>
      <c r="AL658" s="25">
        <v>8280</v>
      </c>
    </row>
    <row r="659" spans="1:38">
      <c r="A659" s="29" t="s">
        <v>452</v>
      </c>
      <c r="B659" s="29" t="s">
        <v>2390</v>
      </c>
      <c r="C659" s="29" t="s">
        <v>2391</v>
      </c>
      <c r="D659" s="29" t="s">
        <v>2622</v>
      </c>
      <c r="E659" s="29" t="s">
        <v>2623</v>
      </c>
      <c r="F659" s="29" t="str">
        <f t="shared" si="20"/>
        <v>지좌</v>
      </c>
      <c r="G659" s="29" t="s">
        <v>2386</v>
      </c>
      <c r="H659" s="29" t="s">
        <v>458</v>
      </c>
      <c r="I659" s="29" t="s">
        <v>459</v>
      </c>
      <c r="J659" s="29" t="s">
        <v>460</v>
      </c>
      <c r="K659" s="26" t="s">
        <v>459</v>
      </c>
      <c r="P659" s="25">
        <v>30</v>
      </c>
      <c r="Q659" s="25">
        <v>6390</v>
      </c>
      <c r="V659" s="25">
        <v>30</v>
      </c>
      <c r="W659" s="25">
        <v>6390</v>
      </c>
      <c r="AB659" s="25">
        <v>30</v>
      </c>
      <c r="AC659" s="25">
        <v>6390</v>
      </c>
      <c r="AH659" s="25">
        <v>30</v>
      </c>
      <c r="AI659" s="25">
        <v>6390</v>
      </c>
      <c r="AJ659" s="25">
        <v>120</v>
      </c>
      <c r="AK659" s="31">
        <f t="shared" si="21"/>
        <v>0</v>
      </c>
      <c r="AL659" s="25">
        <v>25560</v>
      </c>
    </row>
    <row r="660" spans="1:38">
      <c r="A660" s="29" t="s">
        <v>452</v>
      </c>
      <c r="B660" s="29" t="s">
        <v>2392</v>
      </c>
      <c r="C660" s="29" t="s">
        <v>2393</v>
      </c>
      <c r="D660" s="29" t="s">
        <v>2622</v>
      </c>
      <c r="E660" s="29" t="s">
        <v>2623</v>
      </c>
      <c r="F660" s="29" t="str">
        <f t="shared" si="20"/>
        <v>지좌</v>
      </c>
      <c r="G660" s="29" t="s">
        <v>2394</v>
      </c>
      <c r="H660" s="29" t="s">
        <v>458</v>
      </c>
      <c r="I660" s="29" t="s">
        <v>459</v>
      </c>
      <c r="J660" s="29" t="s">
        <v>460</v>
      </c>
      <c r="K660" s="26" t="s">
        <v>459</v>
      </c>
      <c r="P660" s="25">
        <v>24</v>
      </c>
      <c r="Q660" s="25">
        <v>5310</v>
      </c>
      <c r="V660" s="25">
        <v>24</v>
      </c>
      <c r="W660" s="25">
        <v>5310</v>
      </c>
      <c r="AB660" s="25">
        <v>24</v>
      </c>
      <c r="AC660" s="25">
        <v>5310</v>
      </c>
      <c r="AH660" s="25">
        <v>24</v>
      </c>
      <c r="AI660" s="25">
        <v>5310</v>
      </c>
      <c r="AJ660" s="25">
        <v>96</v>
      </c>
      <c r="AK660" s="31">
        <f t="shared" si="21"/>
        <v>0</v>
      </c>
      <c r="AL660" s="25">
        <v>21240</v>
      </c>
    </row>
    <row r="661" spans="1:38">
      <c r="A661" s="29" t="s">
        <v>452</v>
      </c>
      <c r="B661" s="29" t="s">
        <v>2395</v>
      </c>
      <c r="C661" s="29" t="s">
        <v>2396</v>
      </c>
      <c r="D661" s="29" t="s">
        <v>2622</v>
      </c>
      <c r="E661" s="29" t="s">
        <v>2623</v>
      </c>
      <c r="F661" s="29" t="str">
        <f t="shared" si="20"/>
        <v>지좌</v>
      </c>
      <c r="G661" s="29" t="s">
        <v>2397</v>
      </c>
      <c r="H661" s="29" t="s">
        <v>458</v>
      </c>
      <c r="I661" s="29" t="s">
        <v>459</v>
      </c>
      <c r="J661" s="29" t="s">
        <v>460</v>
      </c>
      <c r="K661" s="26" t="s">
        <v>459</v>
      </c>
      <c r="P661" s="25">
        <v>24</v>
      </c>
      <c r="Q661" s="25">
        <v>5310</v>
      </c>
      <c r="V661" s="25">
        <v>24</v>
      </c>
      <c r="W661" s="25">
        <v>5310</v>
      </c>
      <c r="AB661" s="25">
        <v>24</v>
      </c>
      <c r="AC661" s="25">
        <v>5310</v>
      </c>
      <c r="AH661" s="25">
        <v>24</v>
      </c>
      <c r="AI661" s="25">
        <v>5310</v>
      </c>
      <c r="AJ661" s="25">
        <v>96</v>
      </c>
      <c r="AK661" s="31">
        <f t="shared" si="21"/>
        <v>0</v>
      </c>
      <c r="AL661" s="25">
        <v>21240</v>
      </c>
    </row>
    <row r="662" spans="1:38">
      <c r="A662" s="29" t="s">
        <v>452</v>
      </c>
      <c r="B662" s="29" t="s">
        <v>2398</v>
      </c>
      <c r="C662" s="29" t="s">
        <v>2399</v>
      </c>
      <c r="D662" s="29" t="s">
        <v>2622</v>
      </c>
      <c r="E662" s="29" t="s">
        <v>2623</v>
      </c>
      <c r="F662" s="29" t="str">
        <f t="shared" si="20"/>
        <v>지좌</v>
      </c>
      <c r="G662" s="29" t="s">
        <v>2400</v>
      </c>
      <c r="H662" s="29" t="s">
        <v>458</v>
      </c>
      <c r="I662" s="29" t="s">
        <v>459</v>
      </c>
      <c r="J662" s="29" t="s">
        <v>460</v>
      </c>
      <c r="K662" s="26" t="s">
        <v>459</v>
      </c>
      <c r="P662" s="25">
        <v>30</v>
      </c>
      <c r="Q662" s="25">
        <v>6390</v>
      </c>
      <c r="V662" s="25">
        <v>30</v>
      </c>
      <c r="W662" s="25">
        <v>6390</v>
      </c>
      <c r="AB662" s="25">
        <v>30</v>
      </c>
      <c r="AC662" s="25">
        <v>6390</v>
      </c>
      <c r="AH662" s="25">
        <v>30</v>
      </c>
      <c r="AI662" s="25">
        <v>6390</v>
      </c>
      <c r="AJ662" s="25">
        <v>120</v>
      </c>
      <c r="AK662" s="31">
        <f t="shared" si="21"/>
        <v>0</v>
      </c>
      <c r="AL662" s="25">
        <v>25560</v>
      </c>
    </row>
    <row r="663" spans="1:38">
      <c r="A663" s="29" t="s">
        <v>452</v>
      </c>
      <c r="B663" s="29" t="s">
        <v>2401</v>
      </c>
      <c r="C663" s="29" t="s">
        <v>2402</v>
      </c>
      <c r="D663" s="29" t="s">
        <v>2622</v>
      </c>
      <c r="E663" s="29" t="s">
        <v>2623</v>
      </c>
      <c r="F663" s="29" t="str">
        <f t="shared" si="20"/>
        <v>지좌</v>
      </c>
      <c r="G663" s="29" t="s">
        <v>2400</v>
      </c>
      <c r="H663" s="29" t="s">
        <v>458</v>
      </c>
      <c r="I663" s="29" t="s">
        <v>459</v>
      </c>
      <c r="J663" s="29" t="s">
        <v>460</v>
      </c>
      <c r="K663" s="26" t="s">
        <v>459</v>
      </c>
      <c r="P663" s="25">
        <v>12</v>
      </c>
      <c r="Q663" s="25">
        <v>3150</v>
      </c>
      <c r="V663" s="25">
        <v>12</v>
      </c>
      <c r="W663" s="25">
        <v>3150</v>
      </c>
      <c r="AB663" s="25">
        <v>12</v>
      </c>
      <c r="AC663" s="25">
        <v>3150</v>
      </c>
      <c r="AH663" s="25">
        <v>12</v>
      </c>
      <c r="AI663" s="25">
        <v>3150</v>
      </c>
      <c r="AJ663" s="25">
        <v>48</v>
      </c>
      <c r="AK663" s="31">
        <f t="shared" si="21"/>
        <v>0</v>
      </c>
      <c r="AL663" s="25">
        <v>12600</v>
      </c>
    </row>
    <row r="664" spans="1:38">
      <c r="A664" s="29" t="s">
        <v>452</v>
      </c>
      <c r="B664" s="29" t="s">
        <v>2403</v>
      </c>
      <c r="C664" s="29" t="s">
        <v>2404</v>
      </c>
      <c r="D664" s="29" t="s">
        <v>2622</v>
      </c>
      <c r="E664" s="29" t="s">
        <v>2623</v>
      </c>
      <c r="F664" s="29" t="str">
        <f t="shared" si="20"/>
        <v>67</v>
      </c>
      <c r="G664" s="29" t="s">
        <v>2405</v>
      </c>
      <c r="H664" s="29" t="s">
        <v>458</v>
      </c>
      <c r="I664" s="29" t="s">
        <v>459</v>
      </c>
      <c r="J664" s="29" t="s">
        <v>460</v>
      </c>
      <c r="K664" s="26" t="s">
        <v>459</v>
      </c>
      <c r="P664" s="25">
        <v>30</v>
      </c>
      <c r="Q664" s="25">
        <v>6390</v>
      </c>
      <c r="V664" s="25">
        <v>30</v>
      </c>
      <c r="W664" s="25">
        <v>6390</v>
      </c>
      <c r="AB664" s="25">
        <v>30</v>
      </c>
      <c r="AC664" s="25">
        <v>6390</v>
      </c>
      <c r="AH664" s="25">
        <v>30</v>
      </c>
      <c r="AI664" s="25">
        <v>6390</v>
      </c>
      <c r="AJ664" s="25">
        <v>120</v>
      </c>
      <c r="AK664" s="31">
        <f t="shared" si="21"/>
        <v>0</v>
      </c>
      <c r="AL664" s="25">
        <v>25560</v>
      </c>
    </row>
    <row r="665" spans="1:38">
      <c r="A665" s="29" t="s">
        <v>452</v>
      </c>
      <c r="B665" s="29" t="s">
        <v>2406</v>
      </c>
      <c r="C665" s="29" t="s">
        <v>2407</v>
      </c>
      <c r="D665" s="29" t="s">
        <v>2622</v>
      </c>
      <c r="E665" s="29" t="s">
        <v>2623</v>
      </c>
      <c r="F665" s="29" t="str">
        <f t="shared" si="20"/>
        <v>지좌</v>
      </c>
      <c r="G665" s="29" t="s">
        <v>2386</v>
      </c>
      <c r="H665" s="29" t="s">
        <v>458</v>
      </c>
      <c r="I665" s="29" t="s">
        <v>459</v>
      </c>
      <c r="J665" s="29" t="s">
        <v>460</v>
      </c>
      <c r="K665" s="26" t="s">
        <v>459</v>
      </c>
      <c r="P665" s="25">
        <v>24</v>
      </c>
      <c r="Q665" s="25">
        <v>0</v>
      </c>
      <c r="V665" s="25">
        <v>24</v>
      </c>
      <c r="W665" s="25">
        <v>0</v>
      </c>
      <c r="AB665" s="25">
        <v>24</v>
      </c>
      <c r="AC665" s="25">
        <v>0</v>
      </c>
      <c r="AH665" s="25">
        <v>24</v>
      </c>
      <c r="AI665" s="25">
        <v>0</v>
      </c>
      <c r="AJ665" s="25">
        <v>96</v>
      </c>
      <c r="AK665" s="31">
        <f t="shared" si="21"/>
        <v>0</v>
      </c>
      <c r="AL665" s="25">
        <v>0</v>
      </c>
    </row>
    <row r="666" spans="1:38">
      <c r="A666" s="29" t="s">
        <v>452</v>
      </c>
      <c r="B666" s="29" t="s">
        <v>2408</v>
      </c>
      <c r="C666" s="29" t="s">
        <v>2409</v>
      </c>
      <c r="D666" s="29" t="s">
        <v>2622</v>
      </c>
      <c r="E666" s="29" t="s">
        <v>2623</v>
      </c>
      <c r="F666" s="29" t="str">
        <f t="shared" si="20"/>
        <v>32</v>
      </c>
      <c r="G666" s="29" t="s">
        <v>2410</v>
      </c>
      <c r="H666" s="29" t="s">
        <v>458</v>
      </c>
      <c r="I666" s="29" t="s">
        <v>459</v>
      </c>
      <c r="J666" s="29" t="s">
        <v>460</v>
      </c>
      <c r="K666" s="26" t="s">
        <v>459</v>
      </c>
      <c r="P666" s="25">
        <v>24</v>
      </c>
      <c r="Q666" s="25">
        <v>5310</v>
      </c>
      <c r="V666" s="25">
        <v>24</v>
      </c>
      <c r="W666" s="25">
        <v>5310</v>
      </c>
      <c r="AB666" s="25">
        <v>24</v>
      </c>
      <c r="AC666" s="25">
        <v>5310</v>
      </c>
      <c r="AH666" s="25">
        <v>24</v>
      </c>
      <c r="AI666" s="25">
        <v>5310</v>
      </c>
      <c r="AJ666" s="25">
        <v>96</v>
      </c>
      <c r="AK666" s="31">
        <f t="shared" si="21"/>
        <v>0</v>
      </c>
      <c r="AL666" s="25">
        <v>21240</v>
      </c>
    </row>
    <row r="667" spans="1:38">
      <c r="A667" s="29" t="s">
        <v>452</v>
      </c>
      <c r="B667" s="29" t="s">
        <v>2411</v>
      </c>
      <c r="C667" s="29" t="s">
        <v>2412</v>
      </c>
      <c r="D667" s="29" t="s">
        <v>2622</v>
      </c>
      <c r="E667" s="29" t="s">
        <v>2623</v>
      </c>
      <c r="F667" s="29" t="str">
        <f t="shared" si="20"/>
        <v>33</v>
      </c>
      <c r="G667" s="29" t="s">
        <v>2413</v>
      </c>
      <c r="H667" s="29" t="s">
        <v>458</v>
      </c>
      <c r="I667" s="29" t="s">
        <v>459</v>
      </c>
      <c r="J667" s="29" t="s">
        <v>460</v>
      </c>
      <c r="K667" s="26" t="s">
        <v>459</v>
      </c>
      <c r="P667" s="25">
        <v>30</v>
      </c>
      <c r="Q667" s="25">
        <v>6390</v>
      </c>
      <c r="V667" s="25">
        <v>30</v>
      </c>
      <c r="W667" s="25">
        <v>6390</v>
      </c>
      <c r="AB667" s="25">
        <v>30</v>
      </c>
      <c r="AC667" s="25">
        <v>6390</v>
      </c>
      <c r="AH667" s="25">
        <v>30</v>
      </c>
      <c r="AI667" s="25">
        <v>6390</v>
      </c>
      <c r="AJ667" s="25">
        <v>120</v>
      </c>
      <c r="AK667" s="31">
        <f t="shared" si="21"/>
        <v>0</v>
      </c>
      <c r="AL667" s="25">
        <v>25560</v>
      </c>
    </row>
    <row r="668" spans="1:38">
      <c r="A668" s="29" t="s">
        <v>452</v>
      </c>
      <c r="B668" s="29" t="s">
        <v>2414</v>
      </c>
      <c r="C668" s="29" t="s">
        <v>2415</v>
      </c>
      <c r="D668" s="29" t="s">
        <v>2622</v>
      </c>
      <c r="E668" s="29" t="s">
        <v>2623</v>
      </c>
      <c r="F668" s="29" t="str">
        <f t="shared" si="20"/>
        <v>44</v>
      </c>
      <c r="G668" s="29" t="s">
        <v>2416</v>
      </c>
      <c r="H668" s="29" t="s">
        <v>458</v>
      </c>
      <c r="I668" s="29" t="s">
        <v>459</v>
      </c>
      <c r="J668" s="29" t="s">
        <v>460</v>
      </c>
      <c r="K668" s="26" t="s">
        <v>459</v>
      </c>
      <c r="P668" s="25">
        <v>18</v>
      </c>
      <c r="Q668" s="25">
        <v>4230</v>
      </c>
      <c r="V668" s="25">
        <v>18</v>
      </c>
      <c r="W668" s="25">
        <v>4230</v>
      </c>
      <c r="AB668" s="25">
        <v>18</v>
      </c>
      <c r="AC668" s="25">
        <v>4230</v>
      </c>
      <c r="AH668" s="25">
        <v>18</v>
      </c>
      <c r="AI668" s="25">
        <v>4230</v>
      </c>
      <c r="AJ668" s="25">
        <v>72</v>
      </c>
      <c r="AK668" s="31">
        <f t="shared" si="21"/>
        <v>0</v>
      </c>
      <c r="AL668" s="25">
        <v>16920</v>
      </c>
    </row>
    <row r="669" spans="1:38">
      <c r="A669" s="29" t="s">
        <v>452</v>
      </c>
      <c r="B669" s="29" t="s">
        <v>2417</v>
      </c>
      <c r="C669" s="29" t="s">
        <v>2418</v>
      </c>
      <c r="D669" s="29" t="s">
        <v>2622</v>
      </c>
      <c r="E669" s="29" t="s">
        <v>2623</v>
      </c>
      <c r="F669" s="29" t="str">
        <f t="shared" si="20"/>
        <v>44</v>
      </c>
      <c r="G669" s="29" t="s">
        <v>2419</v>
      </c>
      <c r="H669" s="29" t="s">
        <v>458</v>
      </c>
      <c r="I669" s="29" t="s">
        <v>459</v>
      </c>
      <c r="J669" s="29" t="s">
        <v>460</v>
      </c>
      <c r="K669" s="26" t="s">
        <v>459</v>
      </c>
      <c r="P669" s="25">
        <v>12</v>
      </c>
      <c r="Q669" s="25">
        <v>3150</v>
      </c>
      <c r="V669" s="25">
        <v>12</v>
      </c>
      <c r="W669" s="25">
        <v>3150</v>
      </c>
      <c r="AB669" s="25">
        <v>12</v>
      </c>
      <c r="AC669" s="25">
        <v>3150</v>
      </c>
      <c r="AH669" s="25">
        <v>12</v>
      </c>
      <c r="AI669" s="25">
        <v>3150</v>
      </c>
      <c r="AJ669" s="25">
        <v>48</v>
      </c>
      <c r="AK669" s="31">
        <f t="shared" si="21"/>
        <v>0</v>
      </c>
      <c r="AL669" s="25">
        <v>12600</v>
      </c>
    </row>
    <row r="670" spans="1:38">
      <c r="A670" s="29" t="s">
        <v>452</v>
      </c>
      <c r="B670" s="29" t="s">
        <v>2420</v>
      </c>
      <c r="C670" s="29" t="s">
        <v>2421</v>
      </c>
      <c r="D670" s="29" t="s">
        <v>2622</v>
      </c>
      <c r="E670" s="29" t="s">
        <v>2623</v>
      </c>
      <c r="F670" s="29" t="str">
        <f t="shared" si="20"/>
        <v>40</v>
      </c>
      <c r="G670" s="29" t="s">
        <v>2422</v>
      </c>
      <c r="H670" s="29" t="s">
        <v>458</v>
      </c>
      <c r="I670" s="29" t="s">
        <v>459</v>
      </c>
      <c r="J670" s="29" t="s">
        <v>460</v>
      </c>
      <c r="K670" s="26" t="s">
        <v>459</v>
      </c>
      <c r="P670" s="25">
        <v>30</v>
      </c>
      <c r="Q670" s="25">
        <v>6390</v>
      </c>
      <c r="V670" s="25">
        <v>30</v>
      </c>
      <c r="W670" s="25">
        <v>6390</v>
      </c>
      <c r="AB670" s="25">
        <v>30</v>
      </c>
      <c r="AC670" s="25">
        <v>6390</v>
      </c>
      <c r="AH670" s="25">
        <v>30</v>
      </c>
      <c r="AI670" s="25">
        <v>6390</v>
      </c>
      <c r="AJ670" s="25">
        <v>120</v>
      </c>
      <c r="AK670" s="31">
        <f t="shared" si="21"/>
        <v>0</v>
      </c>
      <c r="AL670" s="25">
        <v>25560</v>
      </c>
    </row>
    <row r="671" spans="1:38">
      <c r="A671" s="29" t="s">
        <v>452</v>
      </c>
      <c r="B671" s="29" t="s">
        <v>2423</v>
      </c>
      <c r="C671" s="29" t="s">
        <v>2424</v>
      </c>
      <c r="D671" s="29" t="s">
        <v>2622</v>
      </c>
      <c r="E671" s="29" t="s">
        <v>2623</v>
      </c>
      <c r="F671" s="29" t="str">
        <f t="shared" si="20"/>
        <v>지좌</v>
      </c>
      <c r="G671" s="29" t="s">
        <v>2425</v>
      </c>
      <c r="H671" s="29" t="s">
        <v>475</v>
      </c>
      <c r="I671" s="29" t="s">
        <v>1220</v>
      </c>
      <c r="J671" s="29" t="s">
        <v>477</v>
      </c>
      <c r="K671" s="26" t="s">
        <v>478</v>
      </c>
      <c r="L671" s="25">
        <v>0</v>
      </c>
      <c r="M671" s="25">
        <v>0</v>
      </c>
      <c r="N671" s="25">
        <v>0</v>
      </c>
      <c r="O671" s="25">
        <v>0</v>
      </c>
      <c r="P671" s="25">
        <v>0</v>
      </c>
      <c r="Q671" s="25">
        <v>0</v>
      </c>
      <c r="R671" s="25">
        <v>0</v>
      </c>
      <c r="S671" s="25">
        <v>0</v>
      </c>
      <c r="T671" s="25">
        <v>0</v>
      </c>
      <c r="U671" s="25">
        <v>0</v>
      </c>
      <c r="V671" s="25">
        <v>0</v>
      </c>
      <c r="W671" s="25">
        <v>0</v>
      </c>
      <c r="X671" s="25">
        <v>0</v>
      </c>
      <c r="Y671" s="25">
        <v>0</v>
      </c>
      <c r="Z671" s="25">
        <v>0</v>
      </c>
      <c r="AA671" s="25">
        <v>0</v>
      </c>
      <c r="AB671" s="25">
        <v>0</v>
      </c>
      <c r="AC671" s="25">
        <v>0</v>
      </c>
      <c r="AD671" s="25">
        <v>0</v>
      </c>
      <c r="AE671" s="25">
        <v>0</v>
      </c>
      <c r="AF671" s="25">
        <v>0</v>
      </c>
      <c r="AG671" s="25">
        <v>0</v>
      </c>
      <c r="AH671" s="25">
        <v>0</v>
      </c>
      <c r="AI671" s="25">
        <v>0</v>
      </c>
      <c r="AJ671" s="25">
        <v>0</v>
      </c>
      <c r="AK671" s="31">
        <f t="shared" si="21"/>
        <v>0</v>
      </c>
      <c r="AL671" s="25">
        <v>0</v>
      </c>
    </row>
    <row r="672" spans="1:38">
      <c r="A672" s="29" t="s">
        <v>452</v>
      </c>
      <c r="B672" s="29" t="s">
        <v>2426</v>
      </c>
      <c r="C672" s="29" t="s">
        <v>2427</v>
      </c>
      <c r="D672" s="29" t="s">
        <v>2622</v>
      </c>
      <c r="E672" s="29" t="s">
        <v>2623</v>
      </c>
      <c r="F672" s="29" t="str">
        <f t="shared" si="20"/>
        <v>지좌</v>
      </c>
      <c r="G672" s="29" t="s">
        <v>2428</v>
      </c>
      <c r="H672" s="29" t="s">
        <v>475</v>
      </c>
      <c r="I672" s="29" t="s">
        <v>1116</v>
      </c>
      <c r="J672" s="29" t="s">
        <v>477</v>
      </c>
      <c r="K672" s="26" t="s">
        <v>478</v>
      </c>
      <c r="L672" s="25">
        <v>0</v>
      </c>
      <c r="M672" s="25">
        <v>0</v>
      </c>
      <c r="N672" s="25">
        <v>0</v>
      </c>
      <c r="O672" s="25">
        <v>0</v>
      </c>
      <c r="P672" s="25">
        <v>0</v>
      </c>
      <c r="Q672" s="25">
        <v>0</v>
      </c>
      <c r="R672" s="25">
        <v>0</v>
      </c>
      <c r="S672" s="25">
        <v>0</v>
      </c>
      <c r="T672" s="25">
        <v>0</v>
      </c>
      <c r="U672" s="25">
        <v>0</v>
      </c>
      <c r="V672" s="25">
        <v>0</v>
      </c>
      <c r="W672" s="25">
        <v>0</v>
      </c>
      <c r="X672" s="25">
        <v>0</v>
      </c>
      <c r="Y672" s="25">
        <v>0</v>
      </c>
      <c r="Z672" s="25">
        <v>0</v>
      </c>
      <c r="AA672" s="25">
        <v>0</v>
      </c>
      <c r="AB672" s="25">
        <v>0</v>
      </c>
      <c r="AC672" s="25">
        <v>0</v>
      </c>
      <c r="AD672" s="25">
        <v>0</v>
      </c>
      <c r="AE672" s="25">
        <v>0</v>
      </c>
      <c r="AF672" s="25">
        <v>0</v>
      </c>
      <c r="AG672" s="25">
        <v>0</v>
      </c>
      <c r="AH672" s="25">
        <v>0</v>
      </c>
      <c r="AI672" s="25">
        <v>0</v>
      </c>
      <c r="AJ672" s="25">
        <v>0</v>
      </c>
      <c r="AK672" s="31">
        <f t="shared" si="21"/>
        <v>0</v>
      </c>
      <c r="AL672" s="25">
        <v>0</v>
      </c>
    </row>
    <row r="673" spans="1:38">
      <c r="A673" s="29" t="s">
        <v>452</v>
      </c>
      <c r="B673" s="29" t="s">
        <v>2429</v>
      </c>
      <c r="C673" s="29" t="s">
        <v>2430</v>
      </c>
      <c r="D673" s="29" t="s">
        <v>2622</v>
      </c>
      <c r="E673" s="29" t="s">
        <v>2623</v>
      </c>
      <c r="F673" s="29" t="str">
        <f t="shared" si="20"/>
        <v>77</v>
      </c>
      <c r="G673" s="29" t="s">
        <v>2431</v>
      </c>
      <c r="H673" s="29" t="s">
        <v>1242</v>
      </c>
      <c r="I673" s="29" t="s">
        <v>459</v>
      </c>
      <c r="J673" s="29" t="s">
        <v>460</v>
      </c>
      <c r="K673" s="26" t="s">
        <v>459</v>
      </c>
      <c r="L673" s="25">
        <v>500</v>
      </c>
      <c r="M673" s="25">
        <v>0</v>
      </c>
      <c r="N673" s="25">
        <v>500</v>
      </c>
      <c r="O673" s="25">
        <v>0</v>
      </c>
      <c r="P673" s="25">
        <v>500</v>
      </c>
      <c r="Q673" s="25">
        <v>0</v>
      </c>
      <c r="R673" s="25">
        <v>500</v>
      </c>
      <c r="S673" s="25">
        <v>0</v>
      </c>
      <c r="T673" s="25">
        <v>500</v>
      </c>
      <c r="U673" s="25">
        <v>0</v>
      </c>
      <c r="V673" s="25">
        <v>500</v>
      </c>
      <c r="W673" s="25">
        <v>0</v>
      </c>
      <c r="X673" s="25">
        <v>500</v>
      </c>
      <c r="Y673" s="25">
        <v>0</v>
      </c>
      <c r="Z673" s="25">
        <v>500</v>
      </c>
      <c r="AA673" s="25">
        <v>0</v>
      </c>
      <c r="AB673" s="25">
        <v>500</v>
      </c>
      <c r="AC673" s="25">
        <v>0</v>
      </c>
      <c r="AD673" s="25">
        <v>500</v>
      </c>
      <c r="AE673" s="25">
        <v>0</v>
      </c>
      <c r="AF673" s="25">
        <v>500</v>
      </c>
      <c r="AG673" s="25">
        <v>0</v>
      </c>
      <c r="AH673" s="25">
        <v>500</v>
      </c>
      <c r="AI673" s="25">
        <v>0</v>
      </c>
      <c r="AJ673" s="25">
        <v>6000</v>
      </c>
      <c r="AK673" s="32">
        <v>0</v>
      </c>
      <c r="AL673" s="25">
        <v>0</v>
      </c>
    </row>
    <row r="674" spans="1:38">
      <c r="A674" s="29" t="s">
        <v>452</v>
      </c>
      <c r="B674" s="29" t="s">
        <v>2432</v>
      </c>
      <c r="C674" s="29" t="s">
        <v>2433</v>
      </c>
      <c r="D674" s="29" t="s">
        <v>2622</v>
      </c>
      <c r="E674" s="29" t="s">
        <v>2623</v>
      </c>
      <c r="F674" s="29" t="str">
        <f t="shared" si="20"/>
        <v>지좌</v>
      </c>
      <c r="G674" s="29" t="s">
        <v>2434</v>
      </c>
      <c r="H674" s="29" t="s">
        <v>1314</v>
      </c>
      <c r="I674" s="29" t="s">
        <v>1248</v>
      </c>
      <c r="J674" s="29" t="s">
        <v>477</v>
      </c>
      <c r="K674" s="26" t="s">
        <v>478</v>
      </c>
      <c r="L674" s="25">
        <v>0</v>
      </c>
      <c r="M674" s="25">
        <v>0</v>
      </c>
      <c r="N674" s="25">
        <v>0</v>
      </c>
      <c r="O674" s="25">
        <v>0</v>
      </c>
      <c r="P674" s="25">
        <v>0</v>
      </c>
      <c r="Q674" s="25">
        <v>0</v>
      </c>
      <c r="R674" s="25">
        <v>0</v>
      </c>
      <c r="S674" s="25">
        <v>0</v>
      </c>
      <c r="T674" s="25">
        <v>0</v>
      </c>
      <c r="U674" s="25">
        <v>0</v>
      </c>
      <c r="V674" s="25">
        <v>0</v>
      </c>
      <c r="W674" s="25">
        <v>0</v>
      </c>
      <c r="X674" s="25">
        <v>0</v>
      </c>
      <c r="Y674" s="25">
        <v>0</v>
      </c>
      <c r="Z674" s="25">
        <v>0</v>
      </c>
      <c r="AA674" s="25">
        <v>0</v>
      </c>
      <c r="AB674" s="25">
        <v>0</v>
      </c>
      <c r="AC674" s="25">
        <v>0</v>
      </c>
      <c r="AD674" s="25">
        <v>0</v>
      </c>
      <c r="AE674" s="25">
        <v>0</v>
      </c>
      <c r="AF674" s="25">
        <v>0</v>
      </c>
      <c r="AG674" s="25">
        <v>0</v>
      </c>
      <c r="AH674" s="25">
        <v>0</v>
      </c>
      <c r="AI674" s="25">
        <v>0</v>
      </c>
      <c r="AJ674" s="25">
        <v>0</v>
      </c>
      <c r="AK674" s="31">
        <f t="shared" si="21"/>
        <v>0</v>
      </c>
      <c r="AL674" s="25">
        <v>0</v>
      </c>
    </row>
    <row r="675" spans="1:38">
      <c r="A675" s="29" t="s">
        <v>452</v>
      </c>
      <c r="B675" s="29" t="s">
        <v>2435</v>
      </c>
      <c r="C675" s="29" t="s">
        <v>2436</v>
      </c>
      <c r="D675" s="29" t="s">
        <v>2622</v>
      </c>
      <c r="E675" s="29" t="s">
        <v>2623</v>
      </c>
      <c r="F675" s="29" t="str">
        <f t="shared" si="20"/>
        <v>지좌</v>
      </c>
      <c r="G675" s="29" t="s">
        <v>2437</v>
      </c>
      <c r="H675" s="29" t="s">
        <v>475</v>
      </c>
      <c r="I675" s="29" t="s">
        <v>1220</v>
      </c>
      <c r="J675" s="29" t="s">
        <v>477</v>
      </c>
      <c r="K675" s="26" t="s">
        <v>1117</v>
      </c>
      <c r="L675" s="25">
        <v>24</v>
      </c>
      <c r="M675" s="25">
        <v>6170</v>
      </c>
      <c r="N675" s="25">
        <v>8</v>
      </c>
      <c r="O675" s="25">
        <v>2330</v>
      </c>
      <c r="P675" s="25">
        <v>30</v>
      </c>
      <c r="Q675" s="25">
        <v>7610</v>
      </c>
      <c r="R675" s="25">
        <v>29</v>
      </c>
      <c r="S675" s="25">
        <v>7370</v>
      </c>
      <c r="T675" s="25">
        <v>31</v>
      </c>
      <c r="U675" s="25">
        <v>7850</v>
      </c>
      <c r="V675" s="25">
        <v>32</v>
      </c>
      <c r="W675" s="25">
        <v>8090</v>
      </c>
      <c r="X675" s="25">
        <v>26</v>
      </c>
      <c r="Y675" s="25">
        <v>6650</v>
      </c>
      <c r="Z675" s="25">
        <v>12</v>
      </c>
      <c r="AA675" s="25">
        <v>3290</v>
      </c>
      <c r="AB675" s="25">
        <v>16</v>
      </c>
      <c r="AC675" s="25">
        <v>4250</v>
      </c>
      <c r="AD675" s="25">
        <v>8</v>
      </c>
      <c r="AE675" s="25">
        <v>2330</v>
      </c>
      <c r="AF675" s="25">
        <v>6</v>
      </c>
      <c r="AG675" s="25">
        <v>1850</v>
      </c>
      <c r="AH675" s="25">
        <v>1</v>
      </c>
      <c r="AI675" s="25">
        <v>650</v>
      </c>
      <c r="AJ675" s="25">
        <v>223</v>
      </c>
      <c r="AK675" s="31">
        <f t="shared" si="21"/>
        <v>0</v>
      </c>
      <c r="AL675" s="25">
        <v>58440</v>
      </c>
    </row>
    <row r="676" spans="1:38">
      <c r="A676" s="29" t="s">
        <v>452</v>
      </c>
      <c r="B676" s="29" t="s">
        <v>2438</v>
      </c>
      <c r="C676" s="29" t="s">
        <v>2439</v>
      </c>
      <c r="D676" s="29" t="s">
        <v>2622</v>
      </c>
      <c r="E676" s="29" t="s">
        <v>2623</v>
      </c>
      <c r="F676" s="29" t="str">
        <f t="shared" si="20"/>
        <v>지좌</v>
      </c>
      <c r="G676" s="29" t="s">
        <v>2440</v>
      </c>
      <c r="H676" s="29" t="s">
        <v>1314</v>
      </c>
      <c r="I676" s="29" t="s">
        <v>1289</v>
      </c>
      <c r="J676" s="29" t="s">
        <v>477</v>
      </c>
      <c r="K676" s="26" t="s">
        <v>478</v>
      </c>
      <c r="L676" s="25">
        <v>936</v>
      </c>
      <c r="M676" s="25">
        <v>440430</v>
      </c>
      <c r="N676" s="25">
        <v>993</v>
      </c>
      <c r="O676" s="25">
        <v>467220</v>
      </c>
      <c r="P676" s="25">
        <v>926</v>
      </c>
      <c r="Q676" s="25">
        <v>435730</v>
      </c>
      <c r="R676" s="25">
        <v>849</v>
      </c>
      <c r="S676" s="25">
        <v>399540</v>
      </c>
      <c r="T676" s="25">
        <v>1488</v>
      </c>
      <c r="U676" s="25">
        <v>904830</v>
      </c>
      <c r="V676" s="25">
        <v>1483</v>
      </c>
      <c r="W676" s="25">
        <v>900380</v>
      </c>
      <c r="X676" s="25">
        <v>720</v>
      </c>
      <c r="Y676" s="25">
        <v>338910</v>
      </c>
      <c r="Z676" s="25">
        <v>1665</v>
      </c>
      <c r="AA676" s="25">
        <v>1080510</v>
      </c>
      <c r="AB676" s="25">
        <v>667</v>
      </c>
      <c r="AC676" s="25">
        <v>314000</v>
      </c>
      <c r="AD676" s="25">
        <v>556</v>
      </c>
      <c r="AE676" s="25">
        <v>261830</v>
      </c>
      <c r="AF676" s="25">
        <v>1003</v>
      </c>
      <c r="AG676" s="25">
        <v>473180</v>
      </c>
      <c r="AH676" s="25">
        <v>772</v>
      </c>
      <c r="AI676" s="25">
        <v>363350</v>
      </c>
      <c r="AJ676" s="25">
        <v>12058</v>
      </c>
      <c r="AK676" s="31">
        <f t="shared" si="21"/>
        <v>0</v>
      </c>
      <c r="AL676" s="25">
        <v>6379910</v>
      </c>
    </row>
    <row r="677" spans="1:38">
      <c r="A677" s="29" t="s">
        <v>452</v>
      </c>
      <c r="B677" s="29" t="s">
        <v>2441</v>
      </c>
      <c r="C677" s="29" t="s">
        <v>2442</v>
      </c>
      <c r="D677" s="29" t="s">
        <v>2622</v>
      </c>
      <c r="E677" s="29" t="s">
        <v>2623</v>
      </c>
      <c r="F677" s="29" t="str">
        <f t="shared" si="20"/>
        <v>지좌</v>
      </c>
      <c r="G677" s="29" t="s">
        <v>2443</v>
      </c>
      <c r="H677" s="29" t="s">
        <v>475</v>
      </c>
      <c r="I677" s="29" t="s">
        <v>1315</v>
      </c>
      <c r="J677" s="29" t="s">
        <v>477</v>
      </c>
      <c r="K677" s="26" t="s">
        <v>1117</v>
      </c>
      <c r="L677" s="25">
        <v>79</v>
      </c>
      <c r="M677" s="25">
        <v>32420</v>
      </c>
      <c r="N677" s="25">
        <v>50</v>
      </c>
      <c r="O677" s="25">
        <v>12410</v>
      </c>
      <c r="P677" s="25">
        <v>34</v>
      </c>
      <c r="Q677" s="25">
        <v>8570</v>
      </c>
      <c r="R677" s="25">
        <v>46</v>
      </c>
      <c r="S677" s="25">
        <v>11450</v>
      </c>
      <c r="T677" s="25">
        <v>257</v>
      </c>
      <c r="U677" s="25">
        <v>161520</v>
      </c>
      <c r="V677" s="25">
        <v>156</v>
      </c>
      <c r="W677" s="25">
        <v>87790</v>
      </c>
      <c r="X677" s="25">
        <v>58</v>
      </c>
      <c r="Y677" s="25">
        <v>17930</v>
      </c>
      <c r="Z677" s="25">
        <v>84</v>
      </c>
      <c r="AA677" s="25">
        <v>35870</v>
      </c>
      <c r="AB677" s="25">
        <v>82</v>
      </c>
      <c r="AC677" s="25">
        <v>34490</v>
      </c>
      <c r="AD677" s="25">
        <v>106</v>
      </c>
      <c r="AE677" s="25">
        <v>51290</v>
      </c>
      <c r="AF677" s="25">
        <v>95</v>
      </c>
      <c r="AG677" s="25">
        <v>43460</v>
      </c>
      <c r="AH677" s="25">
        <v>144</v>
      </c>
      <c r="AI677" s="25">
        <v>79030</v>
      </c>
      <c r="AJ677" s="25">
        <v>1191</v>
      </c>
      <c r="AK677" s="31">
        <f t="shared" si="21"/>
        <v>0</v>
      </c>
      <c r="AL677" s="25">
        <v>576230</v>
      </c>
    </row>
    <row r="678" spans="1:38">
      <c r="A678" s="29" t="s">
        <v>452</v>
      </c>
      <c r="B678" s="29" t="s">
        <v>2444</v>
      </c>
      <c r="C678" s="29" t="s">
        <v>2445</v>
      </c>
      <c r="D678" s="29" t="s">
        <v>2622</v>
      </c>
      <c r="E678" s="29" t="s">
        <v>2623</v>
      </c>
      <c r="F678" s="29" t="str">
        <f t="shared" si="20"/>
        <v>지좌</v>
      </c>
      <c r="G678" s="29" t="s">
        <v>2446</v>
      </c>
      <c r="H678" s="29" t="s">
        <v>475</v>
      </c>
      <c r="I678" s="29" t="s">
        <v>1248</v>
      </c>
      <c r="J678" s="29" t="s">
        <v>477</v>
      </c>
      <c r="K678" s="26" t="s">
        <v>1117</v>
      </c>
      <c r="L678" s="25">
        <v>295</v>
      </c>
      <c r="M678" s="25">
        <v>189260</v>
      </c>
      <c r="N678" s="25">
        <v>298</v>
      </c>
      <c r="O678" s="25">
        <v>191450</v>
      </c>
      <c r="P678" s="25">
        <v>284</v>
      </c>
      <c r="Q678" s="25">
        <v>181230</v>
      </c>
      <c r="R678" s="25">
        <v>286</v>
      </c>
      <c r="S678" s="25">
        <v>182690</v>
      </c>
      <c r="T678" s="25">
        <v>270</v>
      </c>
      <c r="U678" s="25">
        <v>171010</v>
      </c>
      <c r="V678" s="25">
        <v>467</v>
      </c>
      <c r="W678" s="25">
        <v>321500</v>
      </c>
      <c r="X678" s="25">
        <v>123</v>
      </c>
      <c r="Y678" s="25">
        <v>63700</v>
      </c>
      <c r="Z678" s="25">
        <v>120</v>
      </c>
      <c r="AA678" s="25">
        <v>61510</v>
      </c>
      <c r="AB678" s="25">
        <v>176</v>
      </c>
      <c r="AC678" s="25">
        <v>102390</v>
      </c>
      <c r="AD678" s="25">
        <v>122</v>
      </c>
      <c r="AE678" s="25">
        <v>62970</v>
      </c>
      <c r="AF678" s="25">
        <v>222</v>
      </c>
      <c r="AG678" s="25">
        <v>135970</v>
      </c>
      <c r="AH678" s="25">
        <v>48</v>
      </c>
      <c r="AI678" s="25">
        <v>11930</v>
      </c>
      <c r="AJ678" s="25">
        <v>2711</v>
      </c>
      <c r="AK678" s="31">
        <f t="shared" si="21"/>
        <v>0</v>
      </c>
      <c r="AL678" s="25">
        <v>1675610</v>
      </c>
    </row>
    <row r="679" spans="1:38">
      <c r="A679" s="29" t="s">
        <v>452</v>
      </c>
      <c r="B679" s="29" t="s">
        <v>2447</v>
      </c>
      <c r="C679" s="29" t="s">
        <v>2448</v>
      </c>
      <c r="D679" s="29" t="s">
        <v>2622</v>
      </c>
      <c r="E679" s="29" t="s">
        <v>2623</v>
      </c>
      <c r="F679" s="29" t="str">
        <f t="shared" si="20"/>
        <v>덕곡</v>
      </c>
      <c r="G679" s="29" t="s">
        <v>2449</v>
      </c>
      <c r="H679" s="29" t="s">
        <v>475</v>
      </c>
      <c r="I679" s="29" t="s">
        <v>1220</v>
      </c>
      <c r="J679" s="29" t="s">
        <v>477</v>
      </c>
      <c r="K679" s="26" t="s">
        <v>1117</v>
      </c>
      <c r="L679" s="25">
        <v>184</v>
      </c>
      <c r="M679" s="25">
        <v>108230</v>
      </c>
      <c r="N679" s="25">
        <v>75</v>
      </c>
      <c r="O679" s="25">
        <v>29660</v>
      </c>
      <c r="P679" s="25">
        <v>335</v>
      </c>
      <c r="Q679" s="25">
        <v>219860</v>
      </c>
      <c r="R679" s="25">
        <v>193</v>
      </c>
      <c r="S679" s="25">
        <v>114800</v>
      </c>
      <c r="T679" s="25">
        <v>247</v>
      </c>
      <c r="U679" s="25">
        <v>154220</v>
      </c>
      <c r="V679" s="25">
        <v>302</v>
      </c>
      <c r="W679" s="25">
        <v>194450</v>
      </c>
      <c r="X679" s="25">
        <v>218</v>
      </c>
      <c r="Y679" s="25">
        <v>133050</v>
      </c>
      <c r="Z679" s="25">
        <v>20</v>
      </c>
      <c r="AA679" s="25">
        <v>5210</v>
      </c>
      <c r="AB679" s="25">
        <v>383</v>
      </c>
      <c r="AC679" s="25">
        <v>256820</v>
      </c>
      <c r="AD679" s="25">
        <v>810</v>
      </c>
      <c r="AE679" s="25">
        <v>585610</v>
      </c>
      <c r="AF679" s="25">
        <v>742</v>
      </c>
      <c r="AG679" s="25">
        <v>533250</v>
      </c>
      <c r="AH679" s="25">
        <v>635</v>
      </c>
      <c r="AI679" s="25">
        <v>450860</v>
      </c>
      <c r="AJ679" s="25">
        <v>4144</v>
      </c>
      <c r="AK679" s="31">
        <f t="shared" si="21"/>
        <v>0</v>
      </c>
      <c r="AL679" s="25">
        <v>2786020</v>
      </c>
    </row>
    <row r="680" spans="1:38">
      <c r="A680" s="29" t="s">
        <v>452</v>
      </c>
      <c r="B680" s="29" t="s">
        <v>2450</v>
      </c>
      <c r="C680" s="29" t="s">
        <v>2451</v>
      </c>
      <c r="D680" s="29" t="s">
        <v>2622</v>
      </c>
      <c r="E680" s="29" t="s">
        <v>2623</v>
      </c>
      <c r="F680" s="29" t="str">
        <f t="shared" si="20"/>
        <v>지좌</v>
      </c>
      <c r="G680" s="29" t="s">
        <v>2452</v>
      </c>
      <c r="H680" s="29" t="s">
        <v>475</v>
      </c>
      <c r="I680" s="29" t="s">
        <v>1248</v>
      </c>
      <c r="J680" s="29" t="s">
        <v>477</v>
      </c>
      <c r="K680" s="26" t="s">
        <v>1117</v>
      </c>
      <c r="L680" s="25">
        <v>835</v>
      </c>
      <c r="M680" s="25">
        <v>604860</v>
      </c>
      <c r="N680" s="25">
        <v>240</v>
      </c>
      <c r="O680" s="25">
        <v>149110</v>
      </c>
      <c r="P680" s="25">
        <v>200</v>
      </c>
      <c r="Q680" s="25">
        <v>119910</v>
      </c>
      <c r="R680" s="25">
        <v>210</v>
      </c>
      <c r="S680" s="25">
        <v>127210</v>
      </c>
      <c r="T680" s="25">
        <v>669</v>
      </c>
      <c r="U680" s="25">
        <v>477040</v>
      </c>
      <c r="V680" s="25">
        <v>300</v>
      </c>
      <c r="W680" s="25">
        <v>192910</v>
      </c>
      <c r="X680" s="25">
        <v>210</v>
      </c>
      <c r="Y680" s="25">
        <v>127210</v>
      </c>
      <c r="Z680" s="25">
        <v>200</v>
      </c>
      <c r="AA680" s="25">
        <v>119910</v>
      </c>
      <c r="AB680" s="25">
        <v>200</v>
      </c>
      <c r="AC680" s="25">
        <v>119910</v>
      </c>
      <c r="AD680" s="25">
        <v>300</v>
      </c>
      <c r="AE680" s="25">
        <v>192910</v>
      </c>
      <c r="AF680" s="25">
        <v>300</v>
      </c>
      <c r="AG680" s="25">
        <v>192910</v>
      </c>
      <c r="AH680" s="25">
        <v>300</v>
      </c>
      <c r="AI680" s="25">
        <v>192910</v>
      </c>
      <c r="AJ680" s="25">
        <v>3964</v>
      </c>
      <c r="AK680" s="31">
        <f t="shared" si="21"/>
        <v>0</v>
      </c>
      <c r="AL680" s="25">
        <v>2616800</v>
      </c>
    </row>
    <row r="681" spans="1:38">
      <c r="A681" s="29" t="s">
        <v>452</v>
      </c>
      <c r="B681" s="29" t="s">
        <v>2453</v>
      </c>
      <c r="C681" s="29" t="s">
        <v>2454</v>
      </c>
      <c r="D681" s="29" t="s">
        <v>2622</v>
      </c>
      <c r="E681" s="29" t="s">
        <v>2623</v>
      </c>
      <c r="F681" s="29" t="str">
        <f t="shared" si="20"/>
        <v>덕곡</v>
      </c>
      <c r="G681" s="29" t="s">
        <v>2455</v>
      </c>
      <c r="H681" s="29" t="s">
        <v>458</v>
      </c>
      <c r="I681" s="29" t="s">
        <v>459</v>
      </c>
      <c r="J681" s="29" t="s">
        <v>477</v>
      </c>
      <c r="K681" s="26" t="s">
        <v>1117</v>
      </c>
      <c r="L681" s="25">
        <v>0</v>
      </c>
      <c r="M681" s="25">
        <v>330</v>
      </c>
      <c r="N681" s="25">
        <v>0</v>
      </c>
      <c r="O681" s="25">
        <v>330</v>
      </c>
      <c r="P681" s="25">
        <v>0</v>
      </c>
      <c r="Q681" s="25">
        <v>330</v>
      </c>
      <c r="R681" s="25">
        <v>0</v>
      </c>
      <c r="S681" s="25">
        <v>330</v>
      </c>
      <c r="T681" s="25">
        <v>0</v>
      </c>
      <c r="U681" s="25">
        <v>330</v>
      </c>
      <c r="V681" s="25">
        <v>0</v>
      </c>
      <c r="W681" s="25">
        <v>330</v>
      </c>
      <c r="X681" s="25">
        <v>0</v>
      </c>
      <c r="Y681" s="25">
        <v>330</v>
      </c>
      <c r="Z681" s="25">
        <v>0</v>
      </c>
      <c r="AA681" s="25">
        <v>330</v>
      </c>
      <c r="AB681" s="25">
        <v>0</v>
      </c>
      <c r="AC681" s="25">
        <v>330</v>
      </c>
      <c r="AD681" s="25">
        <v>0</v>
      </c>
      <c r="AE681" s="25">
        <v>330</v>
      </c>
      <c r="AF681" s="25">
        <v>0</v>
      </c>
      <c r="AG681" s="25">
        <v>330</v>
      </c>
      <c r="AH681" s="25">
        <v>0</v>
      </c>
      <c r="AI681" s="25">
        <v>330</v>
      </c>
      <c r="AJ681" s="25">
        <v>0</v>
      </c>
      <c r="AK681" s="31">
        <f t="shared" si="21"/>
        <v>0</v>
      </c>
      <c r="AL681" s="25">
        <v>3960</v>
      </c>
    </row>
    <row r="682" spans="1:38">
      <c r="A682" s="29" t="s">
        <v>452</v>
      </c>
      <c r="B682" s="29" t="s">
        <v>2456</v>
      </c>
      <c r="C682" s="29" t="s">
        <v>2457</v>
      </c>
      <c r="D682" s="29" t="s">
        <v>2622</v>
      </c>
      <c r="E682" s="29" t="s">
        <v>2623</v>
      </c>
      <c r="F682" s="29" t="str">
        <f t="shared" si="20"/>
        <v>지좌</v>
      </c>
      <c r="G682" s="29" t="s">
        <v>2458</v>
      </c>
      <c r="H682" s="29" t="s">
        <v>1242</v>
      </c>
      <c r="I682" s="29" t="s">
        <v>1220</v>
      </c>
      <c r="J682" s="29" t="s">
        <v>477</v>
      </c>
      <c r="K682" s="26" t="s">
        <v>478</v>
      </c>
      <c r="L682" s="25">
        <v>0</v>
      </c>
      <c r="M682" s="25">
        <v>360</v>
      </c>
      <c r="N682" s="25">
        <v>0</v>
      </c>
      <c r="O682" s="25">
        <v>360</v>
      </c>
      <c r="P682" s="25">
        <v>0</v>
      </c>
      <c r="Q682" s="25">
        <v>360</v>
      </c>
      <c r="R682" s="25">
        <v>0</v>
      </c>
      <c r="S682" s="25">
        <v>360</v>
      </c>
      <c r="T682" s="25">
        <v>0</v>
      </c>
      <c r="U682" s="25">
        <v>360</v>
      </c>
      <c r="V682" s="25">
        <v>0</v>
      </c>
      <c r="W682" s="25">
        <v>360</v>
      </c>
      <c r="X682" s="25">
        <v>0</v>
      </c>
      <c r="Y682" s="25">
        <v>360</v>
      </c>
      <c r="Z682" s="25">
        <v>0</v>
      </c>
      <c r="AA682" s="25">
        <v>360</v>
      </c>
      <c r="AB682" s="25">
        <v>0</v>
      </c>
      <c r="AC682" s="25">
        <v>360</v>
      </c>
      <c r="AD682" s="25">
        <v>0</v>
      </c>
      <c r="AE682" s="25">
        <v>360</v>
      </c>
      <c r="AF682" s="25">
        <v>0</v>
      </c>
      <c r="AG682" s="25">
        <v>360</v>
      </c>
      <c r="AH682" s="25">
        <v>0</v>
      </c>
      <c r="AI682" s="25">
        <v>360</v>
      </c>
      <c r="AJ682" s="25">
        <v>0</v>
      </c>
      <c r="AK682" s="32">
        <v>0</v>
      </c>
      <c r="AL682" s="25">
        <v>4320</v>
      </c>
    </row>
    <row r="683" spans="1:38">
      <c r="A683" s="29" t="s">
        <v>452</v>
      </c>
      <c r="B683" s="29" t="s">
        <v>2459</v>
      </c>
      <c r="C683" s="29" t="s">
        <v>2460</v>
      </c>
      <c r="D683" s="29" t="s">
        <v>2622</v>
      </c>
      <c r="E683" s="29" t="s">
        <v>2623</v>
      </c>
      <c r="F683" s="29" t="str">
        <f t="shared" si="20"/>
        <v>지좌</v>
      </c>
      <c r="G683" s="29" t="s">
        <v>2461</v>
      </c>
      <c r="H683" s="29" t="s">
        <v>475</v>
      </c>
      <c r="I683" s="29" t="s">
        <v>1220</v>
      </c>
      <c r="J683" s="29" t="s">
        <v>477</v>
      </c>
      <c r="K683" s="26" t="s">
        <v>1117</v>
      </c>
      <c r="L683" s="25">
        <v>62</v>
      </c>
      <c r="M683" s="25">
        <v>20690</v>
      </c>
      <c r="N683" s="25">
        <v>71</v>
      </c>
      <c r="O683" s="25">
        <v>26900</v>
      </c>
      <c r="P683" s="25">
        <v>73</v>
      </c>
      <c r="Q683" s="25">
        <v>28280</v>
      </c>
      <c r="R683" s="25">
        <v>63</v>
      </c>
      <c r="S683" s="25">
        <v>21380</v>
      </c>
      <c r="T683" s="25">
        <v>58</v>
      </c>
      <c r="U683" s="25">
        <v>17930</v>
      </c>
      <c r="V683" s="25">
        <v>64</v>
      </c>
      <c r="W683" s="25">
        <v>22070</v>
      </c>
      <c r="X683" s="25">
        <v>55</v>
      </c>
      <c r="Y683" s="25">
        <v>15860</v>
      </c>
      <c r="Z683" s="25">
        <v>91</v>
      </c>
      <c r="AA683" s="25">
        <v>40700</v>
      </c>
      <c r="AB683" s="25">
        <v>103</v>
      </c>
      <c r="AC683" s="25">
        <v>49100</v>
      </c>
      <c r="AD683" s="25">
        <v>129</v>
      </c>
      <c r="AE683" s="25">
        <v>68080</v>
      </c>
      <c r="AF683" s="25">
        <v>134</v>
      </c>
      <c r="AG683" s="25">
        <v>71730</v>
      </c>
      <c r="AH683" s="25">
        <v>113</v>
      </c>
      <c r="AI683" s="25">
        <v>56400</v>
      </c>
      <c r="AJ683" s="25">
        <v>1016</v>
      </c>
      <c r="AK683" s="31">
        <f t="shared" si="21"/>
        <v>0</v>
      </c>
      <c r="AL683" s="25">
        <v>439120</v>
      </c>
    </row>
    <row r="684" spans="1:38">
      <c r="A684" s="29" t="s">
        <v>452</v>
      </c>
      <c r="B684" s="29" t="s">
        <v>2462</v>
      </c>
      <c r="C684" s="29" t="s">
        <v>2463</v>
      </c>
      <c r="D684" s="29" t="s">
        <v>2622</v>
      </c>
      <c r="E684" s="29" t="s">
        <v>2623</v>
      </c>
      <c r="F684" s="29" t="str">
        <f t="shared" si="20"/>
        <v>지좌</v>
      </c>
      <c r="G684" s="29" t="s">
        <v>2464</v>
      </c>
      <c r="H684" s="29" t="s">
        <v>458</v>
      </c>
      <c r="I684" s="29" t="s">
        <v>459</v>
      </c>
      <c r="J684" s="29" t="s">
        <v>460</v>
      </c>
      <c r="K684" s="26" t="s">
        <v>459</v>
      </c>
      <c r="P684" s="25">
        <v>0</v>
      </c>
      <c r="Q684" s="25">
        <v>990</v>
      </c>
      <c r="V684" s="25">
        <v>0</v>
      </c>
      <c r="W684" s="25">
        <v>990</v>
      </c>
      <c r="AB684" s="25">
        <v>0</v>
      </c>
      <c r="AC684" s="25">
        <v>990</v>
      </c>
      <c r="AH684" s="25">
        <v>0</v>
      </c>
      <c r="AI684" s="25">
        <v>990</v>
      </c>
      <c r="AJ684" s="25">
        <v>0</v>
      </c>
      <c r="AK684" s="31">
        <f t="shared" si="21"/>
        <v>0</v>
      </c>
      <c r="AL684" s="25">
        <v>3960</v>
      </c>
    </row>
    <row r="685" spans="1:38">
      <c r="A685" s="29" t="s">
        <v>452</v>
      </c>
      <c r="B685" s="29" t="s">
        <v>2465</v>
      </c>
      <c r="C685" s="29" t="s">
        <v>2466</v>
      </c>
      <c r="D685" s="29" t="s">
        <v>2622</v>
      </c>
      <c r="E685" s="29" t="s">
        <v>2623</v>
      </c>
      <c r="F685" s="29" t="str">
        <f t="shared" si="20"/>
        <v>지좌</v>
      </c>
      <c r="G685" s="29" t="s">
        <v>2467</v>
      </c>
      <c r="H685" s="29" t="s">
        <v>458</v>
      </c>
      <c r="I685" s="29" t="s">
        <v>459</v>
      </c>
      <c r="J685" s="29" t="s">
        <v>460</v>
      </c>
      <c r="K685" s="26" t="s">
        <v>459</v>
      </c>
      <c r="P685" s="25">
        <v>0</v>
      </c>
      <c r="Q685" s="25">
        <v>990</v>
      </c>
      <c r="V685" s="25">
        <v>0</v>
      </c>
      <c r="W685" s="25">
        <v>990</v>
      </c>
      <c r="AB685" s="25">
        <v>0</v>
      </c>
      <c r="AC685" s="25">
        <v>990</v>
      </c>
      <c r="AH685" s="25">
        <v>0</v>
      </c>
      <c r="AI685" s="25">
        <v>990</v>
      </c>
      <c r="AJ685" s="25">
        <v>0</v>
      </c>
      <c r="AK685" s="31">
        <f t="shared" si="21"/>
        <v>0</v>
      </c>
      <c r="AL685" s="25">
        <v>3960</v>
      </c>
    </row>
    <row r="686" spans="1:38">
      <c r="A686" s="29" t="s">
        <v>452</v>
      </c>
      <c r="B686" s="29" t="s">
        <v>2468</v>
      </c>
      <c r="C686" s="29" t="s">
        <v>2469</v>
      </c>
      <c r="D686" s="29" t="s">
        <v>2622</v>
      </c>
      <c r="E686" s="29" t="s">
        <v>2623</v>
      </c>
      <c r="F686" s="29" t="str">
        <f t="shared" si="20"/>
        <v>지좌</v>
      </c>
      <c r="G686" s="29" t="s">
        <v>2470</v>
      </c>
      <c r="H686" s="29" t="s">
        <v>458</v>
      </c>
      <c r="I686" s="29" t="s">
        <v>459</v>
      </c>
      <c r="J686" s="29" t="s">
        <v>460</v>
      </c>
      <c r="K686" s="26" t="s">
        <v>459</v>
      </c>
      <c r="P686" s="25">
        <v>0</v>
      </c>
      <c r="Q686" s="25">
        <v>990</v>
      </c>
      <c r="V686" s="25">
        <v>0</v>
      </c>
      <c r="W686" s="25">
        <v>990</v>
      </c>
      <c r="AB686" s="25">
        <v>0</v>
      </c>
      <c r="AC686" s="25">
        <v>990</v>
      </c>
      <c r="AH686" s="25">
        <v>0</v>
      </c>
      <c r="AI686" s="25">
        <v>990</v>
      </c>
      <c r="AJ686" s="25">
        <v>0</v>
      </c>
      <c r="AK686" s="31">
        <f t="shared" si="21"/>
        <v>0</v>
      </c>
      <c r="AL686" s="25">
        <v>3960</v>
      </c>
    </row>
    <row r="687" spans="1:38">
      <c r="A687" s="29" t="s">
        <v>452</v>
      </c>
      <c r="B687" s="29" t="s">
        <v>2471</v>
      </c>
      <c r="C687" s="29" t="s">
        <v>2472</v>
      </c>
      <c r="D687" s="29" t="s">
        <v>2622</v>
      </c>
      <c r="E687" s="29" t="s">
        <v>2623</v>
      </c>
      <c r="F687" s="29" t="str">
        <f t="shared" si="20"/>
        <v>지좌</v>
      </c>
      <c r="G687" s="29" t="s">
        <v>2473</v>
      </c>
      <c r="H687" s="29" t="s">
        <v>458</v>
      </c>
      <c r="I687" s="29" t="s">
        <v>459</v>
      </c>
      <c r="J687" s="29" t="s">
        <v>460</v>
      </c>
      <c r="K687" s="26" t="s">
        <v>459</v>
      </c>
      <c r="P687" s="25">
        <v>0</v>
      </c>
      <c r="Q687" s="25">
        <v>0</v>
      </c>
      <c r="V687" s="25">
        <v>0</v>
      </c>
      <c r="W687" s="25">
        <v>0</v>
      </c>
      <c r="AB687" s="25">
        <v>0</v>
      </c>
      <c r="AC687" s="25">
        <v>0</v>
      </c>
      <c r="AH687" s="25">
        <v>0</v>
      </c>
      <c r="AI687" s="25">
        <v>0</v>
      </c>
      <c r="AJ687" s="25">
        <v>0</v>
      </c>
      <c r="AK687" s="31">
        <f t="shared" si="21"/>
        <v>0</v>
      </c>
      <c r="AL687" s="25">
        <v>0</v>
      </c>
    </row>
    <row r="688" spans="1:38">
      <c r="A688" s="29" t="s">
        <v>452</v>
      </c>
      <c r="B688" s="29" t="s">
        <v>2474</v>
      </c>
      <c r="C688" s="29" t="s">
        <v>2475</v>
      </c>
      <c r="D688" s="29" t="s">
        <v>2622</v>
      </c>
      <c r="E688" s="29" t="s">
        <v>2623</v>
      </c>
      <c r="F688" s="29" t="str">
        <f t="shared" si="20"/>
        <v>지좌</v>
      </c>
      <c r="G688" s="29" t="s">
        <v>2476</v>
      </c>
      <c r="H688" s="29" t="s">
        <v>458</v>
      </c>
      <c r="I688" s="29" t="s">
        <v>459</v>
      </c>
      <c r="J688" s="29" t="s">
        <v>460</v>
      </c>
      <c r="K688" s="26" t="s">
        <v>459</v>
      </c>
      <c r="P688" s="25">
        <v>0</v>
      </c>
      <c r="Q688" s="25">
        <v>990</v>
      </c>
      <c r="V688" s="25">
        <v>0</v>
      </c>
      <c r="W688" s="25">
        <v>990</v>
      </c>
      <c r="AB688" s="25">
        <v>0</v>
      </c>
      <c r="AC688" s="25">
        <v>990</v>
      </c>
      <c r="AH688" s="25">
        <v>0</v>
      </c>
      <c r="AI688" s="25">
        <v>990</v>
      </c>
      <c r="AJ688" s="25">
        <v>0</v>
      </c>
      <c r="AK688" s="31">
        <f t="shared" si="21"/>
        <v>0</v>
      </c>
      <c r="AL688" s="25">
        <v>3960</v>
      </c>
    </row>
    <row r="689" spans="1:38">
      <c r="A689" s="29" t="s">
        <v>452</v>
      </c>
      <c r="B689" s="29" t="s">
        <v>2477</v>
      </c>
      <c r="C689" s="29" t="s">
        <v>2478</v>
      </c>
      <c r="D689" s="29" t="s">
        <v>2622</v>
      </c>
      <c r="E689" s="29" t="s">
        <v>2623</v>
      </c>
      <c r="F689" s="29" t="str">
        <f t="shared" si="20"/>
        <v>지좌</v>
      </c>
      <c r="G689" s="29" t="s">
        <v>2479</v>
      </c>
      <c r="H689" s="29" t="s">
        <v>458</v>
      </c>
      <c r="I689" s="29" t="s">
        <v>459</v>
      </c>
      <c r="J689" s="29" t="s">
        <v>460</v>
      </c>
      <c r="K689" s="26" t="s">
        <v>459</v>
      </c>
      <c r="P689" s="25">
        <v>0</v>
      </c>
      <c r="Q689" s="25">
        <v>990</v>
      </c>
      <c r="V689" s="25">
        <v>0</v>
      </c>
      <c r="W689" s="25">
        <v>990</v>
      </c>
      <c r="AB689" s="25">
        <v>0</v>
      </c>
      <c r="AC689" s="25">
        <v>990</v>
      </c>
      <c r="AH689" s="25">
        <v>0</v>
      </c>
      <c r="AI689" s="25">
        <v>990</v>
      </c>
      <c r="AJ689" s="25">
        <v>0</v>
      </c>
      <c r="AK689" s="31">
        <f t="shared" si="21"/>
        <v>0</v>
      </c>
      <c r="AL689" s="25">
        <v>3960</v>
      </c>
    </row>
    <row r="690" spans="1:38">
      <c r="A690" s="29" t="s">
        <v>452</v>
      </c>
      <c r="B690" s="29" t="s">
        <v>2480</v>
      </c>
      <c r="C690" s="29" t="s">
        <v>2481</v>
      </c>
      <c r="D690" s="29" t="s">
        <v>2622</v>
      </c>
      <c r="E690" s="29" t="s">
        <v>2623</v>
      </c>
      <c r="F690" s="29" t="str">
        <f t="shared" si="20"/>
        <v>지좌</v>
      </c>
      <c r="G690" s="29" t="s">
        <v>2482</v>
      </c>
      <c r="H690" s="29" t="s">
        <v>458</v>
      </c>
      <c r="I690" s="29" t="s">
        <v>459</v>
      </c>
      <c r="J690" s="29" t="s">
        <v>460</v>
      </c>
      <c r="K690" s="26" t="s">
        <v>459</v>
      </c>
      <c r="P690" s="25">
        <v>0</v>
      </c>
      <c r="Q690" s="25">
        <v>990</v>
      </c>
      <c r="V690" s="25">
        <v>0</v>
      </c>
      <c r="W690" s="25">
        <v>990</v>
      </c>
      <c r="AB690" s="25">
        <v>0</v>
      </c>
      <c r="AC690" s="25">
        <v>990</v>
      </c>
      <c r="AH690" s="25">
        <v>0</v>
      </c>
      <c r="AI690" s="25">
        <v>990</v>
      </c>
      <c r="AJ690" s="25">
        <v>0</v>
      </c>
      <c r="AK690" s="31">
        <f t="shared" si="21"/>
        <v>0</v>
      </c>
      <c r="AL690" s="25">
        <v>3960</v>
      </c>
    </row>
    <row r="691" spans="1:38">
      <c r="A691" s="29" t="s">
        <v>452</v>
      </c>
      <c r="B691" s="29" t="s">
        <v>2483</v>
      </c>
      <c r="C691" s="29" t="s">
        <v>2484</v>
      </c>
      <c r="D691" s="29" t="s">
        <v>2622</v>
      </c>
      <c r="E691" s="29" t="s">
        <v>2623</v>
      </c>
      <c r="F691" s="29" t="str">
        <f t="shared" si="20"/>
        <v>지좌</v>
      </c>
      <c r="G691" s="29" t="s">
        <v>2485</v>
      </c>
      <c r="H691" s="29" t="s">
        <v>458</v>
      </c>
      <c r="I691" s="29" t="s">
        <v>459</v>
      </c>
      <c r="J691" s="29" t="s">
        <v>460</v>
      </c>
      <c r="K691" s="26" t="s">
        <v>459</v>
      </c>
      <c r="P691" s="25">
        <v>0</v>
      </c>
      <c r="Q691" s="25">
        <v>990</v>
      </c>
      <c r="V691" s="25">
        <v>0</v>
      </c>
      <c r="W691" s="25">
        <v>990</v>
      </c>
      <c r="AB691" s="25">
        <v>0</v>
      </c>
      <c r="AC691" s="25">
        <v>990</v>
      </c>
      <c r="AH691" s="25">
        <v>0</v>
      </c>
      <c r="AI691" s="25">
        <v>990</v>
      </c>
      <c r="AJ691" s="25">
        <v>0</v>
      </c>
      <c r="AK691" s="31">
        <f t="shared" si="21"/>
        <v>0</v>
      </c>
      <c r="AL691" s="25">
        <v>3960</v>
      </c>
    </row>
    <row r="692" spans="1:38">
      <c r="A692" s="29" t="s">
        <v>452</v>
      </c>
      <c r="B692" s="29" t="s">
        <v>2486</v>
      </c>
      <c r="C692" s="29" t="s">
        <v>2487</v>
      </c>
      <c r="D692" s="29" t="s">
        <v>2622</v>
      </c>
      <c r="E692" s="29" t="s">
        <v>2623</v>
      </c>
      <c r="F692" s="29" t="str">
        <f t="shared" si="20"/>
        <v>지좌</v>
      </c>
      <c r="G692" s="29" t="s">
        <v>2488</v>
      </c>
      <c r="H692" s="29" t="s">
        <v>458</v>
      </c>
      <c r="I692" s="29" t="s">
        <v>459</v>
      </c>
      <c r="J692" s="29" t="s">
        <v>460</v>
      </c>
      <c r="K692" s="26" t="s">
        <v>459</v>
      </c>
      <c r="P692" s="25">
        <v>0</v>
      </c>
      <c r="Q692" s="25">
        <v>990</v>
      </c>
      <c r="V692" s="25">
        <v>0</v>
      </c>
      <c r="W692" s="25">
        <v>990</v>
      </c>
      <c r="AB692" s="25">
        <v>0</v>
      </c>
      <c r="AC692" s="25">
        <v>990</v>
      </c>
      <c r="AH692" s="25">
        <v>0</v>
      </c>
      <c r="AI692" s="25">
        <v>990</v>
      </c>
      <c r="AJ692" s="25">
        <v>0</v>
      </c>
      <c r="AK692" s="31">
        <f t="shared" si="21"/>
        <v>0</v>
      </c>
      <c r="AL692" s="25">
        <v>3960</v>
      </c>
    </row>
    <row r="693" spans="1:38">
      <c r="A693" s="29" t="s">
        <v>452</v>
      </c>
      <c r="B693" s="29" t="s">
        <v>2489</v>
      </c>
      <c r="C693" s="29" t="s">
        <v>2490</v>
      </c>
      <c r="D693" s="29" t="s">
        <v>2622</v>
      </c>
      <c r="E693" s="29" t="s">
        <v>2623</v>
      </c>
      <c r="F693" s="29" t="str">
        <f t="shared" si="20"/>
        <v>지좌</v>
      </c>
      <c r="G693" s="29" t="s">
        <v>2491</v>
      </c>
      <c r="H693" s="29" t="s">
        <v>458</v>
      </c>
      <c r="I693" s="29" t="s">
        <v>459</v>
      </c>
      <c r="J693" s="29" t="s">
        <v>460</v>
      </c>
      <c r="K693" s="26" t="s">
        <v>459</v>
      </c>
      <c r="P693" s="25">
        <v>0</v>
      </c>
      <c r="Q693" s="25">
        <v>990</v>
      </c>
      <c r="V693" s="25">
        <v>0</v>
      </c>
      <c r="W693" s="25">
        <v>990</v>
      </c>
      <c r="AB693" s="25">
        <v>0</v>
      </c>
      <c r="AC693" s="25">
        <v>990</v>
      </c>
      <c r="AH693" s="25">
        <v>0</v>
      </c>
      <c r="AI693" s="25">
        <v>990</v>
      </c>
      <c r="AJ693" s="25">
        <v>0</v>
      </c>
      <c r="AK693" s="31">
        <f t="shared" si="21"/>
        <v>0</v>
      </c>
      <c r="AL693" s="25">
        <v>3960</v>
      </c>
    </row>
    <row r="694" spans="1:38">
      <c r="A694" s="29" t="s">
        <v>452</v>
      </c>
      <c r="B694" s="29" t="s">
        <v>2492</v>
      </c>
      <c r="C694" s="29" t="s">
        <v>2493</v>
      </c>
      <c r="D694" s="29" t="s">
        <v>2622</v>
      </c>
      <c r="E694" s="29" t="s">
        <v>2623</v>
      </c>
      <c r="F694" s="29" t="str">
        <f t="shared" si="20"/>
        <v>지좌</v>
      </c>
      <c r="G694" s="29" t="s">
        <v>2494</v>
      </c>
      <c r="H694" s="29" t="s">
        <v>458</v>
      </c>
      <c r="I694" s="29" t="s">
        <v>459</v>
      </c>
      <c r="J694" s="29" t="s">
        <v>460</v>
      </c>
      <c r="K694" s="26" t="s">
        <v>459</v>
      </c>
      <c r="P694" s="25">
        <v>0</v>
      </c>
      <c r="Q694" s="25">
        <v>990</v>
      </c>
      <c r="V694" s="25">
        <v>0</v>
      </c>
      <c r="W694" s="25">
        <v>990</v>
      </c>
      <c r="AB694" s="25">
        <v>0</v>
      </c>
      <c r="AC694" s="25">
        <v>990</v>
      </c>
      <c r="AH694" s="25">
        <v>0</v>
      </c>
      <c r="AI694" s="25">
        <v>990</v>
      </c>
      <c r="AJ694" s="25">
        <v>0</v>
      </c>
      <c r="AK694" s="31">
        <f t="shared" si="21"/>
        <v>0</v>
      </c>
      <c r="AL694" s="25">
        <v>3960</v>
      </c>
    </row>
    <row r="695" spans="1:38">
      <c r="A695" s="29" t="s">
        <v>452</v>
      </c>
      <c r="B695" s="29" t="s">
        <v>2495</v>
      </c>
      <c r="C695" s="29" t="s">
        <v>2496</v>
      </c>
      <c r="D695" s="29" t="s">
        <v>2622</v>
      </c>
      <c r="E695" s="29" t="s">
        <v>2623</v>
      </c>
      <c r="F695" s="29" t="str">
        <f t="shared" si="20"/>
        <v>지좌</v>
      </c>
      <c r="G695" s="29" t="s">
        <v>2497</v>
      </c>
      <c r="H695" s="29" t="s">
        <v>458</v>
      </c>
      <c r="I695" s="29" t="s">
        <v>459</v>
      </c>
      <c r="J695" s="29" t="s">
        <v>460</v>
      </c>
      <c r="K695" s="26" t="s">
        <v>459</v>
      </c>
      <c r="P695" s="25">
        <v>0</v>
      </c>
      <c r="Q695" s="25">
        <v>990</v>
      </c>
      <c r="V695" s="25">
        <v>0</v>
      </c>
      <c r="W695" s="25">
        <v>990</v>
      </c>
      <c r="AB695" s="25">
        <v>0</v>
      </c>
      <c r="AC695" s="25">
        <v>990</v>
      </c>
      <c r="AH695" s="25">
        <v>0</v>
      </c>
      <c r="AI695" s="25">
        <v>990</v>
      </c>
      <c r="AJ695" s="25">
        <v>0</v>
      </c>
      <c r="AK695" s="31">
        <f t="shared" si="21"/>
        <v>0</v>
      </c>
      <c r="AL695" s="25">
        <v>3960</v>
      </c>
    </row>
    <row r="696" spans="1:38">
      <c r="A696" s="29" t="s">
        <v>452</v>
      </c>
      <c r="B696" s="29" t="s">
        <v>2498</v>
      </c>
      <c r="C696" s="29" t="s">
        <v>2499</v>
      </c>
      <c r="D696" s="29" t="s">
        <v>2622</v>
      </c>
      <c r="E696" s="29" t="s">
        <v>2623</v>
      </c>
      <c r="F696" s="29" t="str">
        <f t="shared" si="20"/>
        <v>덕곡</v>
      </c>
      <c r="G696" s="29" t="s">
        <v>2500</v>
      </c>
      <c r="H696" s="29" t="s">
        <v>475</v>
      </c>
      <c r="I696" s="29" t="s">
        <v>1220</v>
      </c>
      <c r="J696" s="29" t="s">
        <v>477</v>
      </c>
      <c r="K696" s="26" t="s">
        <v>1117</v>
      </c>
      <c r="X696" s="25">
        <v>72</v>
      </c>
      <c r="Y696" s="25">
        <v>27590</v>
      </c>
      <c r="Z696" s="25">
        <v>34</v>
      </c>
      <c r="AA696" s="25">
        <v>8570</v>
      </c>
      <c r="AB696" s="25">
        <v>62</v>
      </c>
      <c r="AC696" s="25">
        <v>20690</v>
      </c>
      <c r="AD696" s="25">
        <v>71</v>
      </c>
      <c r="AE696" s="25">
        <v>26900</v>
      </c>
      <c r="AF696" s="25">
        <v>57</v>
      </c>
      <c r="AG696" s="25">
        <v>17240</v>
      </c>
      <c r="AH696" s="25">
        <v>66</v>
      </c>
      <c r="AI696" s="25">
        <v>23450</v>
      </c>
      <c r="AJ696" s="25">
        <v>362</v>
      </c>
      <c r="AK696" s="31">
        <f t="shared" si="21"/>
        <v>0</v>
      </c>
      <c r="AL696" s="25">
        <v>124440</v>
      </c>
    </row>
    <row r="697" spans="1:38">
      <c r="A697" s="29" t="s">
        <v>452</v>
      </c>
      <c r="B697" s="29" t="s">
        <v>2501</v>
      </c>
      <c r="C697" s="29" t="s">
        <v>499</v>
      </c>
      <c r="D697" s="29" t="s">
        <v>2624</v>
      </c>
      <c r="E697" s="29" t="s">
        <v>2624</v>
      </c>
      <c r="F697" s="29" t="str">
        <f t="shared" si="20"/>
        <v>지례</v>
      </c>
      <c r="G697" s="29" t="s">
        <v>2503</v>
      </c>
      <c r="H697" s="29" t="s">
        <v>458</v>
      </c>
      <c r="I697" s="29" t="s">
        <v>459</v>
      </c>
      <c r="J697" s="29" t="s">
        <v>460</v>
      </c>
      <c r="K697" s="26" t="s">
        <v>459</v>
      </c>
      <c r="P697" s="25">
        <v>0</v>
      </c>
      <c r="Q697" s="25">
        <v>990</v>
      </c>
      <c r="V697" s="25">
        <v>0</v>
      </c>
      <c r="W697" s="25">
        <v>990</v>
      </c>
      <c r="AB697" s="25">
        <v>0</v>
      </c>
      <c r="AC697" s="25">
        <v>990</v>
      </c>
      <c r="AH697" s="25">
        <v>0</v>
      </c>
      <c r="AI697" s="25">
        <v>990</v>
      </c>
      <c r="AJ697" s="25">
        <v>0</v>
      </c>
      <c r="AK697" s="31">
        <f t="shared" si="21"/>
        <v>0</v>
      </c>
      <c r="AL697" s="25">
        <v>3960</v>
      </c>
    </row>
    <row r="698" spans="1:38">
      <c r="A698" s="29" t="s">
        <v>452</v>
      </c>
      <c r="B698" s="29" t="s">
        <v>2504</v>
      </c>
      <c r="C698" s="29" t="s">
        <v>2505</v>
      </c>
      <c r="D698" s="29" t="s">
        <v>2624</v>
      </c>
      <c r="E698" s="29" t="s">
        <v>2624</v>
      </c>
      <c r="F698" s="29" t="str">
        <f t="shared" si="20"/>
        <v>지례</v>
      </c>
      <c r="G698" s="29" t="s">
        <v>2506</v>
      </c>
      <c r="H698" s="29" t="s">
        <v>458</v>
      </c>
      <c r="I698" s="29" t="s">
        <v>459</v>
      </c>
      <c r="J698" s="29" t="s">
        <v>460</v>
      </c>
      <c r="K698" s="26" t="s">
        <v>459</v>
      </c>
      <c r="P698" s="25">
        <v>0</v>
      </c>
      <c r="Q698" s="25">
        <v>990</v>
      </c>
      <c r="V698" s="25">
        <v>0</v>
      </c>
      <c r="W698" s="25">
        <v>990</v>
      </c>
      <c r="AB698" s="25">
        <v>0</v>
      </c>
      <c r="AC698" s="25">
        <v>990</v>
      </c>
      <c r="AH698" s="25">
        <v>0</v>
      </c>
      <c r="AI698" s="25">
        <v>990</v>
      </c>
      <c r="AJ698" s="25">
        <v>0</v>
      </c>
      <c r="AK698" s="31">
        <f t="shared" si="21"/>
        <v>0</v>
      </c>
      <c r="AL698" s="25">
        <v>3960</v>
      </c>
    </row>
    <row r="699" spans="1:38">
      <c r="A699" s="29" t="s">
        <v>452</v>
      </c>
      <c r="B699" s="29" t="s">
        <v>2507</v>
      </c>
      <c r="C699" s="29" t="s">
        <v>2508</v>
      </c>
      <c r="D699" s="29" t="s">
        <v>2624</v>
      </c>
      <c r="E699" s="29" t="s">
        <v>2624</v>
      </c>
      <c r="F699" s="29" t="str">
        <f t="shared" si="20"/>
        <v>지례</v>
      </c>
      <c r="G699" s="29" t="s">
        <v>2509</v>
      </c>
      <c r="H699" s="29" t="s">
        <v>458</v>
      </c>
      <c r="I699" s="29" t="s">
        <v>459</v>
      </c>
      <c r="J699" s="29" t="s">
        <v>460</v>
      </c>
      <c r="K699" s="26" t="s">
        <v>459</v>
      </c>
      <c r="P699" s="25">
        <v>0</v>
      </c>
      <c r="Q699" s="25">
        <v>990</v>
      </c>
      <c r="V699" s="25">
        <v>0</v>
      </c>
      <c r="W699" s="25">
        <v>990</v>
      </c>
      <c r="AB699" s="25">
        <v>0</v>
      </c>
      <c r="AC699" s="25">
        <v>990</v>
      </c>
      <c r="AH699" s="25">
        <v>0</v>
      </c>
      <c r="AI699" s="25">
        <v>990</v>
      </c>
      <c r="AJ699" s="25">
        <v>0</v>
      </c>
      <c r="AK699" s="31">
        <f t="shared" si="21"/>
        <v>0</v>
      </c>
      <c r="AL699" s="25">
        <v>3960</v>
      </c>
    </row>
    <row r="700" spans="1:38">
      <c r="A700" s="29" t="s">
        <v>452</v>
      </c>
      <c r="B700" s="29" t="s">
        <v>2510</v>
      </c>
      <c r="C700" s="29" t="s">
        <v>2511</v>
      </c>
      <c r="D700" s="29" t="s">
        <v>2624</v>
      </c>
      <c r="E700" s="29" t="s">
        <v>2624</v>
      </c>
      <c r="F700" s="29" t="str">
        <f t="shared" si="20"/>
        <v>지례</v>
      </c>
      <c r="G700" s="29" t="s">
        <v>2512</v>
      </c>
      <c r="H700" s="29" t="s">
        <v>458</v>
      </c>
      <c r="I700" s="29" t="s">
        <v>459</v>
      </c>
      <c r="J700" s="29" t="s">
        <v>460</v>
      </c>
      <c r="K700" s="26" t="s">
        <v>459</v>
      </c>
      <c r="P700" s="25">
        <v>0</v>
      </c>
      <c r="Q700" s="25">
        <v>990</v>
      </c>
      <c r="V700" s="25">
        <v>0</v>
      </c>
      <c r="W700" s="25">
        <v>990</v>
      </c>
      <c r="AB700" s="25">
        <v>0</v>
      </c>
      <c r="AC700" s="25">
        <v>990</v>
      </c>
      <c r="AH700" s="25">
        <v>0</v>
      </c>
      <c r="AI700" s="25">
        <v>990</v>
      </c>
      <c r="AJ700" s="25">
        <v>0</v>
      </c>
      <c r="AK700" s="31">
        <f t="shared" si="21"/>
        <v>0</v>
      </c>
      <c r="AL700" s="25">
        <v>3960</v>
      </c>
    </row>
    <row r="701" spans="1:38">
      <c r="A701" s="29" t="s">
        <v>452</v>
      </c>
      <c r="B701" s="29" t="s">
        <v>2513</v>
      </c>
      <c r="C701" s="29" t="s">
        <v>2514</v>
      </c>
      <c r="D701" s="29" t="s">
        <v>2624</v>
      </c>
      <c r="E701" s="29" t="s">
        <v>2624</v>
      </c>
      <c r="F701" s="29" t="str">
        <f t="shared" si="20"/>
        <v>지례</v>
      </c>
      <c r="G701" s="29" t="s">
        <v>2515</v>
      </c>
      <c r="H701" s="29" t="s">
        <v>458</v>
      </c>
      <c r="I701" s="29" t="s">
        <v>459</v>
      </c>
      <c r="J701" s="29" t="s">
        <v>460</v>
      </c>
      <c r="K701" s="26" t="s">
        <v>459</v>
      </c>
      <c r="P701" s="25">
        <v>0</v>
      </c>
      <c r="Q701" s="25">
        <v>990</v>
      </c>
      <c r="V701" s="25">
        <v>0</v>
      </c>
      <c r="W701" s="25">
        <v>990</v>
      </c>
      <c r="AB701" s="25">
        <v>0</v>
      </c>
      <c r="AC701" s="25">
        <v>990</v>
      </c>
      <c r="AH701" s="25">
        <v>0</v>
      </c>
      <c r="AI701" s="25">
        <v>990</v>
      </c>
      <c r="AJ701" s="25">
        <v>0</v>
      </c>
      <c r="AK701" s="31">
        <f t="shared" si="21"/>
        <v>0</v>
      </c>
      <c r="AL701" s="25">
        <v>3960</v>
      </c>
    </row>
    <row r="702" spans="1:38">
      <c r="A702" s="29" t="s">
        <v>452</v>
      </c>
      <c r="B702" s="29" t="s">
        <v>2516</v>
      </c>
      <c r="C702" s="29" t="s">
        <v>2517</v>
      </c>
      <c r="D702" s="29" t="s">
        <v>2624</v>
      </c>
      <c r="E702" s="29" t="s">
        <v>2624</v>
      </c>
      <c r="F702" s="29" t="str">
        <f t="shared" si="20"/>
        <v>지례</v>
      </c>
      <c r="G702" s="29" t="s">
        <v>2518</v>
      </c>
      <c r="H702" s="29" t="s">
        <v>458</v>
      </c>
      <c r="I702" s="29" t="s">
        <v>459</v>
      </c>
      <c r="J702" s="29" t="s">
        <v>460</v>
      </c>
      <c r="K702" s="26" t="s">
        <v>459</v>
      </c>
      <c r="P702" s="25">
        <v>0</v>
      </c>
      <c r="Q702" s="25">
        <v>990</v>
      </c>
      <c r="V702" s="25">
        <v>0</v>
      </c>
      <c r="W702" s="25">
        <v>990</v>
      </c>
      <c r="AB702" s="25">
        <v>0</v>
      </c>
      <c r="AC702" s="25">
        <v>990</v>
      </c>
      <c r="AH702" s="25">
        <v>0</v>
      </c>
      <c r="AI702" s="25">
        <v>990</v>
      </c>
      <c r="AJ702" s="25">
        <v>0</v>
      </c>
      <c r="AK702" s="31">
        <f t="shared" si="21"/>
        <v>0</v>
      </c>
      <c r="AL702" s="25">
        <v>3960</v>
      </c>
    </row>
    <row r="703" spans="1:38">
      <c r="A703" s="29" t="s">
        <v>452</v>
      </c>
      <c r="B703" s="29" t="s">
        <v>2519</v>
      </c>
      <c r="C703" s="29" t="s">
        <v>2520</v>
      </c>
      <c r="D703" s="29" t="s">
        <v>2624</v>
      </c>
      <c r="E703" s="29" t="s">
        <v>2624</v>
      </c>
      <c r="F703" s="29" t="str">
        <f t="shared" si="20"/>
        <v>지례</v>
      </c>
      <c r="G703" s="29" t="s">
        <v>2521</v>
      </c>
      <c r="H703" s="29" t="s">
        <v>458</v>
      </c>
      <c r="I703" s="29" t="s">
        <v>459</v>
      </c>
      <c r="J703" s="29" t="s">
        <v>460</v>
      </c>
      <c r="K703" s="26" t="s">
        <v>459</v>
      </c>
      <c r="P703" s="25">
        <v>0</v>
      </c>
      <c r="Q703" s="25">
        <v>990</v>
      </c>
      <c r="V703" s="25">
        <v>0</v>
      </c>
      <c r="W703" s="25">
        <v>990</v>
      </c>
      <c r="AB703" s="25">
        <v>0</v>
      </c>
      <c r="AC703" s="25">
        <v>990</v>
      </c>
      <c r="AH703" s="25">
        <v>0</v>
      </c>
      <c r="AI703" s="25">
        <v>990</v>
      </c>
      <c r="AJ703" s="25">
        <v>0</v>
      </c>
      <c r="AK703" s="31">
        <f t="shared" si="21"/>
        <v>0</v>
      </c>
      <c r="AL703" s="25">
        <v>3960</v>
      </c>
    </row>
    <row r="704" spans="1:38">
      <c r="A704" s="29" t="s">
        <v>452</v>
      </c>
      <c r="B704" s="29" t="s">
        <v>2522</v>
      </c>
      <c r="C704" s="29" t="s">
        <v>2523</v>
      </c>
      <c r="D704" s="29" t="s">
        <v>2624</v>
      </c>
      <c r="E704" s="29" t="s">
        <v>2624</v>
      </c>
      <c r="F704" s="29" t="str">
        <f t="shared" si="20"/>
        <v>지례</v>
      </c>
      <c r="G704" s="29" t="s">
        <v>2524</v>
      </c>
      <c r="H704" s="29" t="s">
        <v>458</v>
      </c>
      <c r="I704" s="29" t="s">
        <v>459</v>
      </c>
      <c r="J704" s="29" t="s">
        <v>460</v>
      </c>
      <c r="K704" s="26" t="s">
        <v>459</v>
      </c>
      <c r="P704" s="25">
        <v>0</v>
      </c>
      <c r="Q704" s="25">
        <v>990</v>
      </c>
      <c r="V704" s="25">
        <v>0</v>
      </c>
      <c r="W704" s="25">
        <v>990</v>
      </c>
      <c r="AB704" s="25">
        <v>0</v>
      </c>
      <c r="AC704" s="25">
        <v>990</v>
      </c>
      <c r="AH704" s="25">
        <v>0</v>
      </c>
      <c r="AI704" s="25">
        <v>990</v>
      </c>
      <c r="AJ704" s="25">
        <v>0</v>
      </c>
      <c r="AK704" s="31">
        <f t="shared" si="21"/>
        <v>0</v>
      </c>
      <c r="AL704" s="25">
        <v>3960</v>
      </c>
    </row>
    <row r="705" spans="1:38">
      <c r="A705" s="29" t="s">
        <v>452</v>
      </c>
      <c r="B705" s="29" t="s">
        <v>2525</v>
      </c>
      <c r="C705" s="29" t="s">
        <v>2526</v>
      </c>
      <c r="D705" s="29" t="s">
        <v>2624</v>
      </c>
      <c r="E705" s="29" t="s">
        <v>2624</v>
      </c>
      <c r="F705" s="29" t="str">
        <f t="shared" si="20"/>
        <v>지례</v>
      </c>
      <c r="G705" s="29" t="s">
        <v>2506</v>
      </c>
      <c r="H705" s="29" t="s">
        <v>458</v>
      </c>
      <c r="I705" s="29" t="s">
        <v>459</v>
      </c>
      <c r="J705" s="29" t="s">
        <v>460</v>
      </c>
      <c r="K705" s="26" t="s">
        <v>459</v>
      </c>
      <c r="P705" s="25">
        <v>0</v>
      </c>
      <c r="Q705" s="25">
        <v>990</v>
      </c>
      <c r="V705" s="25">
        <v>0</v>
      </c>
      <c r="W705" s="25">
        <v>990</v>
      </c>
      <c r="AB705" s="25">
        <v>0</v>
      </c>
      <c r="AC705" s="25">
        <v>990</v>
      </c>
      <c r="AH705" s="25">
        <v>0</v>
      </c>
      <c r="AI705" s="25">
        <v>990</v>
      </c>
      <c r="AJ705" s="25">
        <v>0</v>
      </c>
      <c r="AK705" s="31">
        <f t="shared" si="21"/>
        <v>0</v>
      </c>
      <c r="AL705" s="25">
        <v>3960</v>
      </c>
    </row>
    <row r="706" spans="1:38">
      <c r="A706" s="29" t="s">
        <v>452</v>
      </c>
      <c r="B706" s="29" t="s">
        <v>2527</v>
      </c>
      <c r="C706" s="29" t="s">
        <v>2528</v>
      </c>
      <c r="D706" s="29" t="s">
        <v>2624</v>
      </c>
      <c r="E706" s="29" t="s">
        <v>2624</v>
      </c>
      <c r="F706" s="29" t="str">
        <f t="shared" si="20"/>
        <v>지례</v>
      </c>
      <c r="G706" s="29" t="s">
        <v>2529</v>
      </c>
      <c r="H706" s="29" t="s">
        <v>458</v>
      </c>
      <c r="I706" s="29" t="s">
        <v>459</v>
      </c>
      <c r="J706" s="29" t="s">
        <v>460</v>
      </c>
      <c r="K706" s="26" t="s">
        <v>459</v>
      </c>
      <c r="P706" s="25">
        <v>0</v>
      </c>
      <c r="Q706" s="25">
        <v>990</v>
      </c>
      <c r="V706" s="25">
        <v>0</v>
      </c>
      <c r="W706" s="25">
        <v>990</v>
      </c>
      <c r="AB706" s="25">
        <v>0</v>
      </c>
      <c r="AC706" s="25">
        <v>990</v>
      </c>
      <c r="AH706" s="25">
        <v>0</v>
      </c>
      <c r="AI706" s="25">
        <v>990</v>
      </c>
      <c r="AJ706" s="25">
        <v>0</v>
      </c>
      <c r="AK706" s="31">
        <f t="shared" si="21"/>
        <v>0</v>
      </c>
      <c r="AL706" s="25">
        <v>3960</v>
      </c>
    </row>
    <row r="707" spans="1:38">
      <c r="A707" s="29" t="s">
        <v>452</v>
      </c>
      <c r="B707" s="29" t="s">
        <v>2530</v>
      </c>
      <c r="C707" s="29" t="s">
        <v>2531</v>
      </c>
      <c r="D707" s="29" t="s">
        <v>2624</v>
      </c>
      <c r="E707" s="29" t="s">
        <v>2624</v>
      </c>
      <c r="F707" s="29" t="str">
        <f t="shared" ref="F707:F731" si="22">LEFT(G707,2)</f>
        <v>지례</v>
      </c>
      <c r="G707" s="29" t="s">
        <v>2532</v>
      </c>
      <c r="H707" s="29" t="s">
        <v>458</v>
      </c>
      <c r="I707" s="29" t="s">
        <v>459</v>
      </c>
      <c r="J707" s="29" t="s">
        <v>460</v>
      </c>
      <c r="K707" s="26" t="s">
        <v>459</v>
      </c>
      <c r="P707" s="25">
        <v>0</v>
      </c>
      <c r="Q707" s="25">
        <v>990</v>
      </c>
      <c r="V707" s="25">
        <v>0</v>
      </c>
      <c r="W707" s="25">
        <v>990</v>
      </c>
      <c r="AB707" s="25">
        <v>0</v>
      </c>
      <c r="AC707" s="25">
        <v>990</v>
      </c>
      <c r="AH707" s="25">
        <v>0</v>
      </c>
      <c r="AI707" s="25">
        <v>990</v>
      </c>
      <c r="AJ707" s="25">
        <v>0</v>
      </c>
      <c r="AK707" s="31">
        <f t="shared" ref="AK707:AK731" si="23">IF(H707="산업용",AJ707,0)</f>
        <v>0</v>
      </c>
      <c r="AL707" s="25">
        <v>3960</v>
      </c>
    </row>
    <row r="708" spans="1:38">
      <c r="A708" s="29" t="s">
        <v>452</v>
      </c>
      <c r="B708" s="29" t="s">
        <v>2533</v>
      </c>
      <c r="C708" s="29" t="s">
        <v>2534</v>
      </c>
      <c r="D708" s="29" t="s">
        <v>2624</v>
      </c>
      <c r="E708" s="29" t="s">
        <v>2624</v>
      </c>
      <c r="F708" s="29" t="str">
        <f t="shared" si="22"/>
        <v>지례</v>
      </c>
      <c r="G708" s="29" t="s">
        <v>2535</v>
      </c>
      <c r="H708" s="29" t="s">
        <v>458</v>
      </c>
      <c r="I708" s="29" t="s">
        <v>459</v>
      </c>
      <c r="J708" s="29" t="s">
        <v>460</v>
      </c>
      <c r="K708" s="26" t="s">
        <v>459</v>
      </c>
      <c r="P708" s="25">
        <v>0</v>
      </c>
      <c r="Q708" s="25">
        <v>990</v>
      </c>
      <c r="V708" s="25">
        <v>0</v>
      </c>
      <c r="W708" s="25">
        <v>990</v>
      </c>
      <c r="AB708" s="25">
        <v>0</v>
      </c>
      <c r="AC708" s="25">
        <v>990</v>
      </c>
      <c r="AH708" s="25">
        <v>0</v>
      </c>
      <c r="AI708" s="25">
        <v>990</v>
      </c>
      <c r="AJ708" s="25">
        <v>0</v>
      </c>
      <c r="AK708" s="31">
        <f t="shared" si="23"/>
        <v>0</v>
      </c>
      <c r="AL708" s="25">
        <v>3960</v>
      </c>
    </row>
    <row r="709" spans="1:38">
      <c r="A709" s="29" t="s">
        <v>452</v>
      </c>
      <c r="B709" s="29" t="s">
        <v>2536</v>
      </c>
      <c r="C709" s="29" t="s">
        <v>2537</v>
      </c>
      <c r="D709" s="29" t="s">
        <v>2624</v>
      </c>
      <c r="E709" s="29" t="s">
        <v>2624</v>
      </c>
      <c r="F709" s="29" t="str">
        <f t="shared" si="22"/>
        <v>지례</v>
      </c>
      <c r="G709" s="29" t="s">
        <v>2538</v>
      </c>
      <c r="H709" s="29" t="s">
        <v>458</v>
      </c>
      <c r="I709" s="29" t="s">
        <v>459</v>
      </c>
      <c r="J709" s="29" t="s">
        <v>460</v>
      </c>
      <c r="K709" s="26" t="s">
        <v>459</v>
      </c>
      <c r="P709" s="25">
        <v>0</v>
      </c>
      <c r="Q709" s="25">
        <v>990</v>
      </c>
      <c r="V709" s="25">
        <v>0</v>
      </c>
      <c r="W709" s="25">
        <v>990</v>
      </c>
      <c r="AB709" s="25">
        <v>0</v>
      </c>
      <c r="AC709" s="25">
        <v>990</v>
      </c>
      <c r="AH709" s="25">
        <v>0</v>
      </c>
      <c r="AI709" s="25">
        <v>990</v>
      </c>
      <c r="AJ709" s="25">
        <v>0</v>
      </c>
      <c r="AK709" s="31">
        <f t="shared" si="23"/>
        <v>0</v>
      </c>
      <c r="AL709" s="25">
        <v>3960</v>
      </c>
    </row>
    <row r="710" spans="1:38">
      <c r="A710" s="29" t="s">
        <v>452</v>
      </c>
      <c r="B710" s="29" t="s">
        <v>2539</v>
      </c>
      <c r="C710" s="29" t="s">
        <v>2540</v>
      </c>
      <c r="D710" s="29" t="s">
        <v>2624</v>
      </c>
      <c r="E710" s="29" t="s">
        <v>2624</v>
      </c>
      <c r="F710" s="29" t="str">
        <f t="shared" si="22"/>
        <v>지례</v>
      </c>
      <c r="G710" s="29" t="s">
        <v>2541</v>
      </c>
      <c r="H710" s="29" t="s">
        <v>458</v>
      </c>
      <c r="I710" s="29" t="s">
        <v>459</v>
      </c>
      <c r="J710" s="29" t="s">
        <v>460</v>
      </c>
      <c r="K710" s="26" t="s">
        <v>459</v>
      </c>
      <c r="P710" s="25">
        <v>0</v>
      </c>
      <c r="Q710" s="25">
        <v>990</v>
      </c>
      <c r="V710" s="25">
        <v>0</v>
      </c>
      <c r="W710" s="25">
        <v>990</v>
      </c>
      <c r="AB710" s="25">
        <v>0</v>
      </c>
      <c r="AC710" s="25">
        <v>990</v>
      </c>
      <c r="AH710" s="25">
        <v>0</v>
      </c>
      <c r="AI710" s="25">
        <v>990</v>
      </c>
      <c r="AJ710" s="25">
        <v>0</v>
      </c>
      <c r="AK710" s="31">
        <f t="shared" si="23"/>
        <v>0</v>
      </c>
      <c r="AL710" s="25">
        <v>3960</v>
      </c>
    </row>
    <row r="711" spans="1:38">
      <c r="A711" s="29" t="s">
        <v>452</v>
      </c>
      <c r="B711" s="29" t="s">
        <v>2542</v>
      </c>
      <c r="C711" s="29" t="s">
        <v>2511</v>
      </c>
      <c r="D711" s="29" t="s">
        <v>2624</v>
      </c>
      <c r="E711" s="29" t="s">
        <v>2624</v>
      </c>
      <c r="F711" s="29" t="str">
        <f t="shared" si="22"/>
        <v>지례</v>
      </c>
      <c r="G711" s="29" t="s">
        <v>2543</v>
      </c>
      <c r="H711" s="29" t="s">
        <v>458</v>
      </c>
      <c r="I711" s="29" t="s">
        <v>459</v>
      </c>
      <c r="J711" s="29" t="s">
        <v>460</v>
      </c>
      <c r="K711" s="26" t="s">
        <v>459</v>
      </c>
      <c r="P711" s="25">
        <v>0</v>
      </c>
      <c r="Q711" s="25">
        <v>990</v>
      </c>
      <c r="V711" s="25">
        <v>0</v>
      </c>
      <c r="W711" s="25">
        <v>990</v>
      </c>
      <c r="AB711" s="25">
        <v>0</v>
      </c>
      <c r="AC711" s="25">
        <v>990</v>
      </c>
      <c r="AH711" s="25">
        <v>0</v>
      </c>
      <c r="AI711" s="25">
        <v>990</v>
      </c>
      <c r="AJ711" s="25">
        <v>0</v>
      </c>
      <c r="AK711" s="31">
        <f t="shared" si="23"/>
        <v>0</v>
      </c>
      <c r="AL711" s="25">
        <v>3960</v>
      </c>
    </row>
    <row r="712" spans="1:38">
      <c r="A712" s="29" t="s">
        <v>452</v>
      </c>
      <c r="B712" s="29" t="s">
        <v>2544</v>
      </c>
      <c r="C712" s="29" t="s">
        <v>2545</v>
      </c>
      <c r="D712" s="29" t="s">
        <v>2624</v>
      </c>
      <c r="E712" s="29" t="s">
        <v>2624</v>
      </c>
      <c r="F712" s="29" t="str">
        <f t="shared" si="22"/>
        <v>지례</v>
      </c>
      <c r="G712" s="29" t="s">
        <v>2546</v>
      </c>
      <c r="H712" s="29" t="s">
        <v>458</v>
      </c>
      <c r="I712" s="29" t="s">
        <v>459</v>
      </c>
      <c r="J712" s="29" t="s">
        <v>460</v>
      </c>
      <c r="K712" s="26" t="s">
        <v>459</v>
      </c>
      <c r="P712" s="25">
        <v>0</v>
      </c>
      <c r="Q712" s="25">
        <v>990</v>
      </c>
      <c r="V712" s="25">
        <v>0</v>
      </c>
      <c r="W712" s="25">
        <v>990</v>
      </c>
      <c r="AB712" s="25">
        <v>0</v>
      </c>
      <c r="AC712" s="25">
        <v>990</v>
      </c>
      <c r="AH712" s="25">
        <v>0</v>
      </c>
      <c r="AI712" s="25">
        <v>990</v>
      </c>
      <c r="AJ712" s="25">
        <v>0</v>
      </c>
      <c r="AK712" s="31">
        <f t="shared" si="23"/>
        <v>0</v>
      </c>
      <c r="AL712" s="25">
        <v>3960</v>
      </c>
    </row>
    <row r="713" spans="1:38">
      <c r="A713" s="29" t="s">
        <v>452</v>
      </c>
      <c r="B713" s="29" t="s">
        <v>2547</v>
      </c>
      <c r="C713" s="29" t="s">
        <v>2548</v>
      </c>
      <c r="D713" s="29" t="s">
        <v>2624</v>
      </c>
      <c r="E713" s="29" t="s">
        <v>2624</v>
      </c>
      <c r="F713" s="29" t="str">
        <f t="shared" si="22"/>
        <v>지례</v>
      </c>
      <c r="G713" s="29" t="s">
        <v>2549</v>
      </c>
      <c r="H713" s="29" t="s">
        <v>458</v>
      </c>
      <c r="I713" s="29" t="s">
        <v>459</v>
      </c>
      <c r="J713" s="29" t="s">
        <v>460</v>
      </c>
      <c r="K713" s="26" t="s">
        <v>459</v>
      </c>
      <c r="P713" s="25">
        <v>0</v>
      </c>
      <c r="Q713" s="25">
        <v>990</v>
      </c>
      <c r="V713" s="25">
        <v>0</v>
      </c>
      <c r="W713" s="25">
        <v>990</v>
      </c>
      <c r="AB713" s="25">
        <v>0</v>
      </c>
      <c r="AC713" s="25">
        <v>990</v>
      </c>
      <c r="AH713" s="25">
        <v>0</v>
      </c>
      <c r="AI713" s="25">
        <v>990</v>
      </c>
      <c r="AJ713" s="25">
        <v>0</v>
      </c>
      <c r="AK713" s="31">
        <f t="shared" si="23"/>
        <v>0</v>
      </c>
      <c r="AL713" s="25">
        <v>3960</v>
      </c>
    </row>
    <row r="714" spans="1:38">
      <c r="A714" s="29" t="s">
        <v>452</v>
      </c>
      <c r="B714" s="29" t="s">
        <v>2550</v>
      </c>
      <c r="C714" s="29" t="s">
        <v>2551</v>
      </c>
      <c r="D714" s="29" t="s">
        <v>2625</v>
      </c>
      <c r="E714" s="29" t="s">
        <v>2625</v>
      </c>
      <c r="F714" s="29" t="str">
        <f t="shared" si="22"/>
        <v>감문</v>
      </c>
      <c r="G714" s="29" t="s">
        <v>2553</v>
      </c>
      <c r="H714" s="29" t="s">
        <v>458</v>
      </c>
      <c r="I714" s="29" t="s">
        <v>459</v>
      </c>
      <c r="J714" s="29" t="s">
        <v>460</v>
      </c>
      <c r="K714" s="26" t="s">
        <v>459</v>
      </c>
      <c r="P714" s="25">
        <v>0</v>
      </c>
      <c r="Q714" s="25">
        <v>990</v>
      </c>
      <c r="V714" s="25">
        <v>0</v>
      </c>
      <c r="W714" s="25">
        <v>990</v>
      </c>
      <c r="AB714" s="25">
        <v>0</v>
      </c>
      <c r="AC714" s="25">
        <v>990</v>
      </c>
      <c r="AH714" s="25">
        <v>0</v>
      </c>
      <c r="AI714" s="25">
        <v>990</v>
      </c>
      <c r="AJ714" s="25">
        <v>0</v>
      </c>
      <c r="AK714" s="31">
        <f t="shared" si="23"/>
        <v>0</v>
      </c>
      <c r="AL714" s="25">
        <v>3960</v>
      </c>
    </row>
    <row r="715" spans="1:38">
      <c r="A715" s="29" t="s">
        <v>452</v>
      </c>
      <c r="B715" s="29" t="s">
        <v>2554</v>
      </c>
      <c r="C715" s="29" t="s">
        <v>2555</v>
      </c>
      <c r="D715" s="29" t="s">
        <v>2625</v>
      </c>
      <c r="E715" s="29" t="s">
        <v>2625</v>
      </c>
      <c r="F715" s="29" t="str">
        <f t="shared" si="22"/>
        <v>감문</v>
      </c>
      <c r="G715" s="29" t="s">
        <v>2556</v>
      </c>
      <c r="H715" s="29" t="s">
        <v>458</v>
      </c>
      <c r="I715" s="29" t="s">
        <v>459</v>
      </c>
      <c r="J715" s="29" t="s">
        <v>460</v>
      </c>
      <c r="K715" s="26" t="s">
        <v>459</v>
      </c>
      <c r="P715" s="25">
        <v>0</v>
      </c>
      <c r="Q715" s="25">
        <v>990</v>
      </c>
      <c r="V715" s="25">
        <v>0</v>
      </c>
      <c r="W715" s="25">
        <v>990</v>
      </c>
      <c r="AB715" s="25">
        <v>0</v>
      </c>
      <c r="AC715" s="25">
        <v>990</v>
      </c>
      <c r="AH715" s="25">
        <v>0</v>
      </c>
      <c r="AI715" s="25">
        <v>990</v>
      </c>
      <c r="AJ715" s="25">
        <v>0</v>
      </c>
      <c r="AK715" s="31">
        <f t="shared" si="23"/>
        <v>0</v>
      </c>
      <c r="AL715" s="25">
        <v>3960</v>
      </c>
    </row>
    <row r="716" spans="1:38">
      <c r="A716" s="29" t="s">
        <v>452</v>
      </c>
      <c r="B716" s="29" t="s">
        <v>2557</v>
      </c>
      <c r="C716" s="29" t="s">
        <v>2558</v>
      </c>
      <c r="D716" s="29" t="s">
        <v>2626</v>
      </c>
      <c r="E716" s="29" t="s">
        <v>2626</v>
      </c>
      <c r="F716" s="29" t="str">
        <f t="shared" si="22"/>
        <v>김천</v>
      </c>
      <c r="G716" s="29" t="s">
        <v>2560</v>
      </c>
      <c r="H716" s="29" t="s">
        <v>458</v>
      </c>
      <c r="I716" s="29" t="s">
        <v>459</v>
      </c>
      <c r="J716" s="29" t="s">
        <v>460</v>
      </c>
      <c r="K716" s="26" t="s">
        <v>459</v>
      </c>
      <c r="P716" s="25">
        <v>0</v>
      </c>
      <c r="Q716" s="25">
        <v>990</v>
      </c>
      <c r="V716" s="25">
        <v>0</v>
      </c>
      <c r="W716" s="25">
        <v>990</v>
      </c>
      <c r="AB716" s="25">
        <v>0</v>
      </c>
      <c r="AC716" s="25">
        <v>990</v>
      </c>
      <c r="AH716" s="25">
        <v>0</v>
      </c>
      <c r="AI716" s="25">
        <v>990</v>
      </c>
      <c r="AJ716" s="25">
        <v>0</v>
      </c>
      <c r="AK716" s="31">
        <f t="shared" si="23"/>
        <v>0</v>
      </c>
      <c r="AL716" s="25">
        <v>3960</v>
      </c>
    </row>
    <row r="717" spans="1:38">
      <c r="A717" s="29" t="s">
        <v>452</v>
      </c>
      <c r="B717" s="29" t="s">
        <v>2561</v>
      </c>
      <c r="C717" s="29" t="s">
        <v>2562</v>
      </c>
      <c r="D717" s="29" t="s">
        <v>2626</v>
      </c>
      <c r="E717" s="29" t="s">
        <v>2626</v>
      </c>
      <c r="F717" s="29" t="str">
        <f t="shared" si="22"/>
        <v>어모</v>
      </c>
      <c r="G717" s="29" t="s">
        <v>2563</v>
      </c>
      <c r="H717" s="29" t="s">
        <v>458</v>
      </c>
      <c r="I717" s="29" t="s">
        <v>459</v>
      </c>
      <c r="J717" s="29" t="s">
        <v>460</v>
      </c>
      <c r="K717" s="26" t="s">
        <v>459</v>
      </c>
      <c r="P717" s="25">
        <v>0</v>
      </c>
      <c r="Q717" s="25">
        <v>990</v>
      </c>
      <c r="V717" s="25">
        <v>0</v>
      </c>
      <c r="W717" s="25">
        <v>990</v>
      </c>
      <c r="AB717" s="25">
        <v>0</v>
      </c>
      <c r="AC717" s="25">
        <v>990</v>
      </c>
      <c r="AH717" s="25">
        <v>0</v>
      </c>
      <c r="AI717" s="25">
        <v>990</v>
      </c>
      <c r="AJ717" s="25">
        <v>0</v>
      </c>
      <c r="AK717" s="31">
        <f t="shared" si="23"/>
        <v>0</v>
      </c>
      <c r="AL717" s="25">
        <v>3960</v>
      </c>
    </row>
    <row r="718" spans="1:38">
      <c r="A718" s="29" t="s">
        <v>452</v>
      </c>
      <c r="B718" s="29" t="s">
        <v>2564</v>
      </c>
      <c r="C718" s="29" t="s">
        <v>2565</v>
      </c>
      <c r="D718" s="29" t="s">
        <v>2626</v>
      </c>
      <c r="E718" s="29" t="s">
        <v>2626</v>
      </c>
      <c r="F718" s="29" t="str">
        <f t="shared" si="22"/>
        <v>김천</v>
      </c>
      <c r="G718" s="29" t="s">
        <v>2566</v>
      </c>
      <c r="H718" s="29" t="s">
        <v>458</v>
      </c>
      <c r="I718" s="29" t="s">
        <v>459</v>
      </c>
      <c r="J718" s="29" t="s">
        <v>460</v>
      </c>
      <c r="K718" s="26" t="s">
        <v>459</v>
      </c>
      <c r="P718" s="25">
        <v>0</v>
      </c>
      <c r="Q718" s="25">
        <v>990</v>
      </c>
      <c r="V718" s="25">
        <v>0</v>
      </c>
      <c r="W718" s="25">
        <v>990</v>
      </c>
      <c r="AB718" s="25">
        <v>0</v>
      </c>
      <c r="AC718" s="25">
        <v>990</v>
      </c>
      <c r="AH718" s="25">
        <v>0</v>
      </c>
      <c r="AI718" s="25">
        <v>990</v>
      </c>
      <c r="AJ718" s="25">
        <v>0</v>
      </c>
      <c r="AK718" s="31">
        <f t="shared" si="23"/>
        <v>0</v>
      </c>
      <c r="AL718" s="25">
        <v>3960</v>
      </c>
    </row>
    <row r="719" spans="1:38">
      <c r="A719" s="29" t="s">
        <v>452</v>
      </c>
      <c r="B719" s="29" t="s">
        <v>2567</v>
      </c>
      <c r="C719" s="29" t="s">
        <v>2568</v>
      </c>
      <c r="D719" s="29" t="s">
        <v>2626</v>
      </c>
      <c r="E719" s="29" t="s">
        <v>2626</v>
      </c>
      <c r="F719" s="29" t="str">
        <f t="shared" si="22"/>
        <v>어모</v>
      </c>
      <c r="G719" s="29" t="s">
        <v>2569</v>
      </c>
      <c r="H719" s="29" t="s">
        <v>458</v>
      </c>
      <c r="I719" s="29" t="s">
        <v>459</v>
      </c>
      <c r="J719" s="29" t="s">
        <v>460</v>
      </c>
      <c r="K719" s="26" t="s">
        <v>459</v>
      </c>
      <c r="P719" s="25">
        <v>0</v>
      </c>
      <c r="Q719" s="25">
        <v>990</v>
      </c>
      <c r="V719" s="25">
        <v>0</v>
      </c>
      <c r="W719" s="25">
        <v>990</v>
      </c>
      <c r="AB719" s="25">
        <v>0</v>
      </c>
      <c r="AC719" s="25">
        <v>990</v>
      </c>
      <c r="AH719" s="25">
        <v>0</v>
      </c>
      <c r="AI719" s="25">
        <v>0</v>
      </c>
      <c r="AJ719" s="25">
        <v>0</v>
      </c>
      <c r="AK719" s="31">
        <f t="shared" si="23"/>
        <v>0</v>
      </c>
      <c r="AL719" s="25">
        <v>2970</v>
      </c>
    </row>
    <row r="720" spans="1:38">
      <c r="A720" s="29" t="s">
        <v>452</v>
      </c>
      <c r="B720" s="29" t="s">
        <v>2570</v>
      </c>
      <c r="C720" s="29" t="s">
        <v>2571</v>
      </c>
      <c r="D720" s="29" t="s">
        <v>2626</v>
      </c>
      <c r="E720" s="29" t="s">
        <v>2626</v>
      </c>
      <c r="F720" s="29" t="str">
        <f t="shared" si="22"/>
        <v>어모</v>
      </c>
      <c r="G720" s="29" t="s">
        <v>2572</v>
      </c>
      <c r="H720" s="29" t="s">
        <v>458</v>
      </c>
      <c r="I720" s="29" t="s">
        <v>459</v>
      </c>
      <c r="J720" s="29" t="s">
        <v>460</v>
      </c>
      <c r="K720" s="26" t="s">
        <v>459</v>
      </c>
      <c r="P720" s="25">
        <v>0</v>
      </c>
      <c r="Q720" s="25">
        <v>990</v>
      </c>
      <c r="V720" s="25">
        <v>0</v>
      </c>
      <c r="W720" s="25">
        <v>990</v>
      </c>
      <c r="AB720" s="25">
        <v>0</v>
      </c>
      <c r="AC720" s="25">
        <v>990</v>
      </c>
      <c r="AH720" s="25">
        <v>0</v>
      </c>
      <c r="AI720" s="25">
        <v>990</v>
      </c>
      <c r="AJ720" s="25">
        <v>0</v>
      </c>
      <c r="AK720" s="31">
        <f t="shared" si="23"/>
        <v>0</v>
      </c>
      <c r="AL720" s="25">
        <v>3960</v>
      </c>
    </row>
    <row r="721" spans="1:38">
      <c r="A721" s="29" t="s">
        <v>452</v>
      </c>
      <c r="B721" s="29" t="s">
        <v>2573</v>
      </c>
      <c r="C721" s="29" t="s">
        <v>2574</v>
      </c>
      <c r="D721" s="29" t="s">
        <v>2626</v>
      </c>
      <c r="E721" s="29" t="s">
        <v>2626</v>
      </c>
      <c r="F721" s="29" t="str">
        <f t="shared" si="22"/>
        <v>어모</v>
      </c>
      <c r="G721" s="29" t="s">
        <v>2575</v>
      </c>
      <c r="H721" s="29" t="s">
        <v>458</v>
      </c>
      <c r="I721" s="29" t="s">
        <v>459</v>
      </c>
      <c r="J721" s="29" t="s">
        <v>460</v>
      </c>
      <c r="K721" s="26" t="s">
        <v>459</v>
      </c>
      <c r="P721" s="25">
        <v>0</v>
      </c>
      <c r="Q721" s="25">
        <v>990</v>
      </c>
      <c r="V721" s="25">
        <v>0</v>
      </c>
      <c r="W721" s="25">
        <v>990</v>
      </c>
      <c r="AB721" s="25">
        <v>0</v>
      </c>
      <c r="AC721" s="25">
        <v>990</v>
      </c>
      <c r="AH721" s="25">
        <v>0</v>
      </c>
      <c r="AI721" s="25">
        <v>990</v>
      </c>
      <c r="AJ721" s="25">
        <v>0</v>
      </c>
      <c r="AK721" s="31">
        <f t="shared" si="23"/>
        <v>0</v>
      </c>
      <c r="AL721" s="25">
        <v>3960</v>
      </c>
    </row>
    <row r="722" spans="1:38">
      <c r="A722" s="29" t="s">
        <v>452</v>
      </c>
      <c r="B722" s="29" t="s">
        <v>2576</v>
      </c>
      <c r="C722" s="29" t="s">
        <v>2577</v>
      </c>
      <c r="D722" s="29" t="s">
        <v>2626</v>
      </c>
      <c r="E722" s="29" t="s">
        <v>2626</v>
      </c>
      <c r="F722" s="29" t="str">
        <f t="shared" si="22"/>
        <v>어모</v>
      </c>
      <c r="G722" s="29" t="s">
        <v>2578</v>
      </c>
      <c r="H722" s="29" t="s">
        <v>458</v>
      </c>
      <c r="I722" s="29" t="s">
        <v>459</v>
      </c>
      <c r="J722" s="29" t="s">
        <v>460</v>
      </c>
      <c r="K722" s="26" t="s">
        <v>459</v>
      </c>
      <c r="P722" s="25">
        <v>0</v>
      </c>
      <c r="Q722" s="25">
        <v>990</v>
      </c>
      <c r="V722" s="25">
        <v>0</v>
      </c>
      <c r="W722" s="25">
        <v>990</v>
      </c>
      <c r="AB722" s="25">
        <v>0</v>
      </c>
      <c r="AC722" s="25">
        <v>990</v>
      </c>
      <c r="AH722" s="25">
        <v>0</v>
      </c>
      <c r="AI722" s="25">
        <v>990</v>
      </c>
      <c r="AJ722" s="25">
        <v>0</v>
      </c>
      <c r="AK722" s="31">
        <f t="shared" si="23"/>
        <v>0</v>
      </c>
      <c r="AL722" s="25">
        <v>3960</v>
      </c>
    </row>
    <row r="723" spans="1:38">
      <c r="A723" s="29" t="s">
        <v>452</v>
      </c>
      <c r="B723" s="29" t="s">
        <v>2579</v>
      </c>
      <c r="C723" s="29" t="s">
        <v>2580</v>
      </c>
      <c r="D723" s="29" t="s">
        <v>2626</v>
      </c>
      <c r="E723" s="29" t="s">
        <v>2626</v>
      </c>
      <c r="F723" s="29" t="str">
        <f t="shared" si="22"/>
        <v>어모</v>
      </c>
      <c r="G723" s="29" t="s">
        <v>2581</v>
      </c>
      <c r="H723" s="29" t="s">
        <v>458</v>
      </c>
      <c r="I723" s="29" t="s">
        <v>459</v>
      </c>
      <c r="J723" s="29" t="s">
        <v>460</v>
      </c>
      <c r="K723" s="26" t="s">
        <v>459</v>
      </c>
      <c r="P723" s="25">
        <v>0</v>
      </c>
      <c r="Q723" s="25">
        <v>990</v>
      </c>
      <c r="V723" s="25">
        <v>0</v>
      </c>
      <c r="W723" s="25">
        <v>990</v>
      </c>
      <c r="AB723" s="25">
        <v>0</v>
      </c>
      <c r="AC723" s="25">
        <v>990</v>
      </c>
      <c r="AH723" s="25">
        <v>0</v>
      </c>
      <c r="AI723" s="25">
        <v>990</v>
      </c>
      <c r="AJ723" s="25">
        <v>0</v>
      </c>
      <c r="AK723" s="31">
        <f t="shared" si="23"/>
        <v>0</v>
      </c>
      <c r="AL723" s="25">
        <v>3960</v>
      </c>
    </row>
    <row r="724" spans="1:38">
      <c r="A724" s="29" t="s">
        <v>452</v>
      </c>
      <c r="B724" s="29" t="s">
        <v>2582</v>
      </c>
      <c r="C724" s="29" t="s">
        <v>2583</v>
      </c>
      <c r="D724" s="29" t="s">
        <v>2626</v>
      </c>
      <c r="E724" s="29" t="s">
        <v>2626</v>
      </c>
      <c r="F724" s="29" t="str">
        <f t="shared" si="22"/>
        <v>어모</v>
      </c>
      <c r="G724" s="29" t="s">
        <v>2584</v>
      </c>
      <c r="H724" s="29" t="s">
        <v>458</v>
      </c>
      <c r="I724" s="29" t="s">
        <v>459</v>
      </c>
      <c r="J724" s="29" t="s">
        <v>460</v>
      </c>
      <c r="K724" s="26" t="s">
        <v>459</v>
      </c>
      <c r="P724" s="25">
        <v>0</v>
      </c>
      <c r="Q724" s="25">
        <v>990</v>
      </c>
      <c r="V724" s="25">
        <v>0</v>
      </c>
      <c r="W724" s="25">
        <v>990</v>
      </c>
      <c r="AB724" s="25">
        <v>0</v>
      </c>
      <c r="AC724" s="25">
        <v>990</v>
      </c>
      <c r="AH724" s="25">
        <v>0</v>
      </c>
      <c r="AI724" s="25">
        <v>990</v>
      </c>
      <c r="AJ724" s="25">
        <v>0</v>
      </c>
      <c r="AK724" s="31">
        <f t="shared" si="23"/>
        <v>0</v>
      </c>
      <c r="AL724" s="25">
        <v>3960</v>
      </c>
    </row>
    <row r="725" spans="1:38">
      <c r="A725" s="29" t="s">
        <v>452</v>
      </c>
      <c r="B725" s="29" t="s">
        <v>2585</v>
      </c>
      <c r="C725" s="29" t="s">
        <v>2586</v>
      </c>
      <c r="D725" s="29" t="s">
        <v>2627</v>
      </c>
      <c r="E725" s="29" t="s">
        <v>2627</v>
      </c>
      <c r="F725" s="29" t="str">
        <f t="shared" si="22"/>
        <v>봉산</v>
      </c>
      <c r="G725" s="29" t="s">
        <v>2588</v>
      </c>
      <c r="H725" s="29" t="s">
        <v>458</v>
      </c>
      <c r="I725" s="29" t="s">
        <v>459</v>
      </c>
      <c r="J725" s="29" t="s">
        <v>460</v>
      </c>
      <c r="K725" s="26" t="s">
        <v>459</v>
      </c>
      <c r="P725" s="25">
        <v>0</v>
      </c>
      <c r="Q725" s="25">
        <v>990</v>
      </c>
      <c r="V725" s="25">
        <v>0</v>
      </c>
      <c r="W725" s="25">
        <v>990</v>
      </c>
      <c r="AB725" s="25">
        <v>0</v>
      </c>
      <c r="AC725" s="25">
        <v>990</v>
      </c>
      <c r="AH725" s="25">
        <v>0</v>
      </c>
      <c r="AI725" s="25">
        <v>990</v>
      </c>
      <c r="AJ725" s="25">
        <v>0</v>
      </c>
      <c r="AK725" s="31">
        <f t="shared" si="23"/>
        <v>0</v>
      </c>
      <c r="AL725" s="25">
        <v>3960</v>
      </c>
    </row>
    <row r="726" spans="1:38">
      <c r="A726" s="29" t="s">
        <v>452</v>
      </c>
      <c r="B726" s="29" t="s">
        <v>2589</v>
      </c>
      <c r="C726" s="29" t="s">
        <v>2590</v>
      </c>
      <c r="D726" s="29" t="s">
        <v>2627</v>
      </c>
      <c r="E726" s="29" t="s">
        <v>2627</v>
      </c>
      <c r="F726" s="29" t="str">
        <f t="shared" si="22"/>
        <v>봉산</v>
      </c>
      <c r="G726" s="29" t="s">
        <v>2591</v>
      </c>
      <c r="H726" s="29" t="s">
        <v>458</v>
      </c>
      <c r="I726" s="29" t="s">
        <v>459</v>
      </c>
      <c r="J726" s="29" t="s">
        <v>460</v>
      </c>
      <c r="K726" s="26" t="s">
        <v>459</v>
      </c>
      <c r="P726" s="25">
        <v>0</v>
      </c>
      <c r="Q726" s="25">
        <v>990</v>
      </c>
      <c r="V726" s="25">
        <v>0</v>
      </c>
      <c r="W726" s="25">
        <v>990</v>
      </c>
      <c r="AB726" s="25">
        <v>0</v>
      </c>
      <c r="AC726" s="25">
        <v>990</v>
      </c>
      <c r="AH726" s="25">
        <v>0</v>
      </c>
      <c r="AI726" s="25">
        <v>990</v>
      </c>
      <c r="AJ726" s="25">
        <v>0</v>
      </c>
      <c r="AK726" s="31">
        <f t="shared" si="23"/>
        <v>0</v>
      </c>
      <c r="AL726" s="25">
        <v>3960</v>
      </c>
    </row>
    <row r="727" spans="1:38">
      <c r="A727" s="29" t="s">
        <v>452</v>
      </c>
      <c r="B727" s="29" t="s">
        <v>2592</v>
      </c>
      <c r="C727" s="29" t="s">
        <v>2593</v>
      </c>
      <c r="D727" s="29" t="s">
        <v>2627</v>
      </c>
      <c r="E727" s="29" t="s">
        <v>2627</v>
      </c>
      <c r="F727" s="29" t="str">
        <f t="shared" si="22"/>
        <v>봉산</v>
      </c>
      <c r="G727" s="29" t="s">
        <v>2594</v>
      </c>
      <c r="H727" s="29" t="s">
        <v>458</v>
      </c>
      <c r="I727" s="29" t="s">
        <v>459</v>
      </c>
      <c r="J727" s="29" t="s">
        <v>460</v>
      </c>
      <c r="K727" s="26" t="s">
        <v>459</v>
      </c>
      <c r="P727" s="25">
        <v>0</v>
      </c>
      <c r="Q727" s="25">
        <v>990</v>
      </c>
      <c r="V727" s="25">
        <v>0</v>
      </c>
      <c r="W727" s="25">
        <v>990</v>
      </c>
      <c r="AB727" s="25">
        <v>0</v>
      </c>
      <c r="AC727" s="25">
        <v>990</v>
      </c>
      <c r="AH727" s="25">
        <v>0</v>
      </c>
      <c r="AI727" s="25">
        <v>990</v>
      </c>
      <c r="AJ727" s="25">
        <v>0</v>
      </c>
      <c r="AK727" s="31">
        <f t="shared" si="23"/>
        <v>0</v>
      </c>
      <c r="AL727" s="25">
        <v>3960</v>
      </c>
    </row>
    <row r="728" spans="1:38">
      <c r="A728" s="29" t="s">
        <v>452</v>
      </c>
      <c r="B728" s="29" t="s">
        <v>2595</v>
      </c>
      <c r="C728" s="29" t="s">
        <v>2596</v>
      </c>
      <c r="D728" s="29" t="s">
        <v>2627</v>
      </c>
      <c r="E728" s="29" t="s">
        <v>2627</v>
      </c>
      <c r="F728" s="29" t="str">
        <f t="shared" si="22"/>
        <v>봉산</v>
      </c>
      <c r="G728" s="29" t="s">
        <v>2597</v>
      </c>
      <c r="H728" s="29" t="s">
        <v>458</v>
      </c>
      <c r="I728" s="29" t="s">
        <v>459</v>
      </c>
      <c r="J728" s="29" t="s">
        <v>460</v>
      </c>
      <c r="K728" s="26" t="s">
        <v>459</v>
      </c>
      <c r="P728" s="25">
        <v>0</v>
      </c>
      <c r="Q728" s="25">
        <v>990</v>
      </c>
      <c r="V728" s="25">
        <v>0</v>
      </c>
      <c r="W728" s="25">
        <v>990</v>
      </c>
      <c r="AB728" s="25">
        <v>0</v>
      </c>
      <c r="AC728" s="25">
        <v>990</v>
      </c>
      <c r="AH728" s="25">
        <v>0</v>
      </c>
      <c r="AI728" s="25">
        <v>990</v>
      </c>
      <c r="AJ728" s="25">
        <v>0</v>
      </c>
      <c r="AK728" s="31">
        <f t="shared" si="23"/>
        <v>0</v>
      </c>
      <c r="AL728" s="25">
        <v>3960</v>
      </c>
    </row>
    <row r="729" spans="1:38">
      <c r="A729" s="29" t="s">
        <v>452</v>
      </c>
      <c r="B729" s="29" t="s">
        <v>2598</v>
      </c>
      <c r="C729" s="29" t="s">
        <v>2599</v>
      </c>
      <c r="D729" s="29" t="s">
        <v>2627</v>
      </c>
      <c r="E729" s="29" t="s">
        <v>2627</v>
      </c>
      <c r="F729" s="29" t="str">
        <f t="shared" si="22"/>
        <v>봉산</v>
      </c>
      <c r="G729" s="29" t="s">
        <v>2600</v>
      </c>
      <c r="H729" s="29" t="s">
        <v>458</v>
      </c>
      <c r="I729" s="29" t="s">
        <v>459</v>
      </c>
      <c r="J729" s="29" t="s">
        <v>460</v>
      </c>
      <c r="K729" s="26" t="s">
        <v>459</v>
      </c>
      <c r="P729" s="25">
        <v>0</v>
      </c>
      <c r="Q729" s="25">
        <v>990</v>
      </c>
      <c r="V729" s="25">
        <v>0</v>
      </c>
      <c r="W729" s="25">
        <v>990</v>
      </c>
      <c r="AB729" s="25">
        <v>0</v>
      </c>
      <c r="AC729" s="25">
        <v>990</v>
      </c>
      <c r="AH729" s="25">
        <v>0</v>
      </c>
      <c r="AI729" s="25">
        <v>990</v>
      </c>
      <c r="AJ729" s="25">
        <v>0</v>
      </c>
      <c r="AK729" s="31">
        <f t="shared" si="23"/>
        <v>0</v>
      </c>
      <c r="AL729" s="25">
        <v>3960</v>
      </c>
    </row>
    <row r="730" spans="1:38">
      <c r="A730" s="29" t="s">
        <v>452</v>
      </c>
      <c r="B730" s="29" t="s">
        <v>2601</v>
      </c>
      <c r="C730" s="29" t="s">
        <v>2602</v>
      </c>
      <c r="D730" s="29" t="s">
        <v>2628</v>
      </c>
      <c r="E730" s="29" t="s">
        <v>2628</v>
      </c>
      <c r="F730" s="29" t="str">
        <f t="shared" si="22"/>
        <v>대항</v>
      </c>
      <c r="G730" s="29" t="s">
        <v>2604</v>
      </c>
      <c r="H730" s="29" t="s">
        <v>458</v>
      </c>
      <c r="I730" s="29" t="s">
        <v>459</v>
      </c>
      <c r="J730" s="29" t="s">
        <v>460</v>
      </c>
      <c r="K730" s="26" t="s">
        <v>459</v>
      </c>
      <c r="P730" s="25">
        <v>0</v>
      </c>
      <c r="Q730" s="25">
        <v>990</v>
      </c>
      <c r="V730" s="25">
        <v>0</v>
      </c>
      <c r="W730" s="25">
        <v>990</v>
      </c>
      <c r="AB730" s="25">
        <v>0</v>
      </c>
      <c r="AC730" s="25">
        <v>990</v>
      </c>
      <c r="AH730" s="25">
        <v>0</v>
      </c>
      <c r="AI730" s="25">
        <v>990</v>
      </c>
      <c r="AJ730" s="25">
        <v>0</v>
      </c>
      <c r="AK730" s="31">
        <f t="shared" si="23"/>
        <v>0</v>
      </c>
      <c r="AL730" s="25">
        <v>3960</v>
      </c>
    </row>
    <row r="731" spans="1:38">
      <c r="A731" s="29" t="s">
        <v>452</v>
      </c>
      <c r="B731" s="29" t="s">
        <v>2605</v>
      </c>
      <c r="C731" s="29" t="s">
        <v>2606</v>
      </c>
      <c r="D731" s="29" t="s">
        <v>2628</v>
      </c>
      <c r="E731" s="29" t="s">
        <v>2628</v>
      </c>
      <c r="F731" s="29" t="str">
        <f t="shared" si="22"/>
        <v>대항</v>
      </c>
      <c r="G731" s="29" t="s">
        <v>2607</v>
      </c>
      <c r="H731" s="29" t="s">
        <v>458</v>
      </c>
      <c r="I731" s="29" t="s">
        <v>459</v>
      </c>
      <c r="J731" s="29" t="s">
        <v>460</v>
      </c>
      <c r="K731" s="26" t="s">
        <v>459</v>
      </c>
      <c r="P731" s="25">
        <v>0</v>
      </c>
      <c r="Q731" s="25">
        <v>990</v>
      </c>
      <c r="V731" s="25">
        <v>0</v>
      </c>
      <c r="W731" s="25">
        <v>990</v>
      </c>
      <c r="AB731" s="25">
        <v>0</v>
      </c>
      <c r="AC731" s="25">
        <v>990</v>
      </c>
      <c r="AH731" s="25">
        <v>0</v>
      </c>
      <c r="AI731" s="25">
        <v>990</v>
      </c>
      <c r="AJ731" s="25">
        <v>0</v>
      </c>
      <c r="AK731" s="31">
        <f t="shared" si="23"/>
        <v>0</v>
      </c>
      <c r="AL731" s="25">
        <v>3960</v>
      </c>
    </row>
  </sheetData>
  <phoneticPr fontId="2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731"/>
  <sheetViews>
    <sheetView topLeftCell="A493" workbookViewId="0">
      <selection activeCell="F514" sqref="F514"/>
    </sheetView>
  </sheetViews>
  <sheetFormatPr defaultRowHeight="14.25"/>
  <cols>
    <col min="1" max="1" width="7" style="28" bestFit="1" customWidth="1"/>
    <col min="2" max="2" width="23.33203125" style="28" bestFit="1" customWidth="1"/>
    <col min="3" max="3" width="36.5" style="28" bestFit="1" customWidth="1"/>
    <col min="4" max="6" width="21" style="28" customWidth="1"/>
    <col min="7" max="7" width="60" style="28" bestFit="1" customWidth="1"/>
    <col min="8" max="8" width="9.33203125" style="28"/>
    <col min="9" max="9" width="11.33203125" style="28" customWidth="1"/>
    <col min="10" max="10" width="9.33203125" style="28" customWidth="1"/>
    <col min="11" max="11" width="14.6640625" style="28" customWidth="1"/>
    <col min="12" max="12" width="10.83203125" style="28" customWidth="1"/>
    <col min="13" max="13" width="13.33203125" style="28" customWidth="1"/>
    <col min="14" max="14" width="10.83203125" style="28" customWidth="1"/>
    <col min="15" max="15" width="13.33203125" style="28" customWidth="1"/>
    <col min="16" max="16" width="10.83203125" style="28" customWidth="1"/>
    <col min="17" max="17" width="13.33203125" style="28" customWidth="1"/>
    <col min="18" max="18" width="10.83203125" style="28" customWidth="1"/>
    <col min="19" max="19" width="13.33203125" style="28" customWidth="1"/>
    <col min="20" max="20" width="10.83203125" style="28" customWidth="1"/>
    <col min="21" max="21" width="13.33203125" style="28" customWidth="1"/>
    <col min="22" max="22" width="10.83203125" style="28" customWidth="1"/>
    <col min="23" max="23" width="13.33203125" style="28" customWidth="1"/>
    <col min="24" max="24" width="10.83203125" style="28" customWidth="1"/>
    <col min="25" max="25" width="13.33203125" style="28" customWidth="1"/>
    <col min="26" max="26" width="10.83203125" style="28" customWidth="1"/>
    <col min="27" max="27" width="13.33203125" style="28" customWidth="1"/>
    <col min="28" max="28" width="10.83203125" style="28" customWidth="1"/>
    <col min="29" max="29" width="13.33203125" style="28" customWidth="1"/>
    <col min="30" max="30" width="12.1640625" style="28" customWidth="1"/>
    <col min="31" max="31" width="14.83203125" style="28" customWidth="1"/>
    <col min="32" max="32" width="12.1640625" style="28" customWidth="1"/>
    <col min="33" max="33" width="14.83203125" style="28" customWidth="1"/>
    <col min="34" max="34" width="12.1640625" style="28" customWidth="1"/>
    <col min="35" max="35" width="14.83203125" style="28" customWidth="1"/>
    <col min="36" max="36" width="14.83203125" style="28" bestFit="1" customWidth="1"/>
    <col min="37" max="37" width="14.83203125" style="25" bestFit="1" customWidth="1"/>
    <col min="38" max="38" width="18.33203125" style="28" bestFit="1" customWidth="1"/>
    <col min="39" max="16384" width="9.33203125" style="28"/>
  </cols>
  <sheetData>
    <row r="1" spans="1:38">
      <c r="A1" s="27" t="s">
        <v>416</v>
      </c>
      <c r="B1" s="27" t="s">
        <v>417</v>
      </c>
      <c r="C1" s="27" t="s">
        <v>418</v>
      </c>
      <c r="D1" s="27" t="s">
        <v>419</v>
      </c>
      <c r="E1" s="27" t="s">
        <v>420</v>
      </c>
      <c r="F1" s="27"/>
      <c r="G1" s="27" t="s">
        <v>421</v>
      </c>
      <c r="H1" s="27" t="s">
        <v>422</v>
      </c>
      <c r="I1" s="27" t="s">
        <v>423</v>
      </c>
      <c r="J1" s="27" t="s">
        <v>424</v>
      </c>
      <c r="K1" s="27" t="s">
        <v>425</v>
      </c>
      <c r="L1" s="27" t="s">
        <v>426</v>
      </c>
      <c r="M1" s="27" t="s">
        <v>427</v>
      </c>
      <c r="N1" s="27" t="s">
        <v>428</v>
      </c>
      <c r="O1" s="27" t="s">
        <v>429</v>
      </c>
      <c r="P1" s="27" t="s">
        <v>430</v>
      </c>
      <c r="Q1" s="27" t="s">
        <v>431</v>
      </c>
      <c r="R1" s="27" t="s">
        <v>432</v>
      </c>
      <c r="S1" s="27" t="s">
        <v>433</v>
      </c>
      <c r="T1" s="27" t="s">
        <v>434</v>
      </c>
      <c r="U1" s="27" t="s">
        <v>435</v>
      </c>
      <c r="V1" s="27" t="s">
        <v>436</v>
      </c>
      <c r="W1" s="27" t="s">
        <v>437</v>
      </c>
      <c r="X1" s="27" t="s">
        <v>438</v>
      </c>
      <c r="Y1" s="27" t="s">
        <v>439</v>
      </c>
      <c r="Z1" s="27" t="s">
        <v>440</v>
      </c>
      <c r="AA1" s="27" t="s">
        <v>441</v>
      </c>
      <c r="AB1" s="27" t="s">
        <v>442</v>
      </c>
      <c r="AC1" s="27" t="s">
        <v>443</v>
      </c>
      <c r="AD1" s="27" t="s">
        <v>444</v>
      </c>
      <c r="AE1" s="27" t="s">
        <v>445</v>
      </c>
      <c r="AF1" s="27" t="s">
        <v>446</v>
      </c>
      <c r="AG1" s="27" t="s">
        <v>447</v>
      </c>
      <c r="AH1" s="27" t="s">
        <v>448</v>
      </c>
      <c r="AI1" s="27" t="s">
        <v>449</v>
      </c>
      <c r="AJ1" s="27" t="s">
        <v>450</v>
      </c>
      <c r="AK1" s="30" t="s">
        <v>2629</v>
      </c>
      <c r="AL1" s="27" t="s">
        <v>451</v>
      </c>
    </row>
    <row r="2" spans="1:38">
      <c r="A2" s="29" t="s">
        <v>452</v>
      </c>
      <c r="B2" s="29" t="s">
        <v>453</v>
      </c>
      <c r="C2" s="29" t="s">
        <v>454</v>
      </c>
      <c r="D2" s="29" t="s">
        <v>466</v>
      </c>
      <c r="E2" s="29" t="s">
        <v>467</v>
      </c>
      <c r="F2" s="29" t="str">
        <f>LEFT(G2,2)</f>
        <v>감호</v>
      </c>
      <c r="G2" s="29" t="s">
        <v>457</v>
      </c>
      <c r="H2" s="29" t="s">
        <v>458</v>
      </c>
      <c r="I2" s="29" t="s">
        <v>459</v>
      </c>
      <c r="J2" s="29" t="s">
        <v>460</v>
      </c>
      <c r="K2" s="29" t="s">
        <v>459</v>
      </c>
      <c r="P2" s="28">
        <v>6</v>
      </c>
      <c r="Q2" s="28">
        <v>2070</v>
      </c>
      <c r="V2" s="28">
        <v>6</v>
      </c>
      <c r="W2" s="28">
        <v>2070</v>
      </c>
      <c r="AB2" s="28">
        <v>6</v>
      </c>
      <c r="AC2" s="28">
        <v>2070</v>
      </c>
      <c r="AH2" s="28">
        <v>6</v>
      </c>
      <c r="AI2" s="28">
        <v>2070</v>
      </c>
      <c r="AJ2" s="28">
        <v>24</v>
      </c>
      <c r="AK2" s="31">
        <f>IF(H2="산업용",AJ2,0)</f>
        <v>0</v>
      </c>
      <c r="AL2" s="28">
        <v>8280</v>
      </c>
    </row>
    <row r="3" spans="1:38">
      <c r="A3" s="29" t="s">
        <v>452</v>
      </c>
      <c r="B3" s="29" t="s">
        <v>461</v>
      </c>
      <c r="C3" s="29" t="s">
        <v>462</v>
      </c>
      <c r="D3" s="29" t="s">
        <v>466</v>
      </c>
      <c r="E3" s="29" t="s">
        <v>467</v>
      </c>
      <c r="F3" s="29" t="str">
        <f t="shared" ref="F3:F66" si="0">LEFT(G3,2)</f>
        <v>감호</v>
      </c>
      <c r="G3" s="29" t="s">
        <v>463</v>
      </c>
      <c r="H3" s="29" t="s">
        <v>458</v>
      </c>
      <c r="I3" s="29" t="s">
        <v>459</v>
      </c>
      <c r="J3" s="29" t="s">
        <v>460</v>
      </c>
      <c r="K3" s="29" t="s">
        <v>459</v>
      </c>
      <c r="P3" s="28">
        <v>30</v>
      </c>
      <c r="Q3" s="28">
        <v>6390</v>
      </c>
      <c r="V3" s="28">
        <v>30</v>
      </c>
      <c r="W3" s="28">
        <v>6390</v>
      </c>
      <c r="AB3" s="28">
        <v>30</v>
      </c>
      <c r="AC3" s="28">
        <v>6390</v>
      </c>
      <c r="AH3" s="28">
        <v>30</v>
      </c>
      <c r="AI3" s="28">
        <v>6390</v>
      </c>
      <c r="AJ3" s="28">
        <v>120</v>
      </c>
      <c r="AK3" s="31">
        <f t="shared" ref="AK3:AK66" si="1">IF(H3="산업용",AJ3,0)</f>
        <v>0</v>
      </c>
      <c r="AL3" s="28">
        <v>25560</v>
      </c>
    </row>
    <row r="4" spans="1:38">
      <c r="A4" s="29" t="s">
        <v>452</v>
      </c>
      <c r="B4" s="29" t="s">
        <v>464</v>
      </c>
      <c r="C4" s="29" t="s">
        <v>465</v>
      </c>
      <c r="D4" s="29" t="s">
        <v>466</v>
      </c>
      <c r="E4" s="29" t="s">
        <v>467</v>
      </c>
      <c r="F4" s="29" t="str">
        <f t="shared" si="0"/>
        <v>감호</v>
      </c>
      <c r="G4" s="29" t="s">
        <v>468</v>
      </c>
      <c r="H4" s="29" t="s">
        <v>458</v>
      </c>
      <c r="I4" s="29" t="s">
        <v>459</v>
      </c>
      <c r="J4" s="29" t="s">
        <v>460</v>
      </c>
      <c r="K4" s="29" t="s">
        <v>459</v>
      </c>
      <c r="P4" s="28">
        <v>30</v>
      </c>
      <c r="Q4" s="28">
        <v>0</v>
      </c>
      <c r="V4" s="28">
        <v>30</v>
      </c>
      <c r="W4" s="28">
        <v>0</v>
      </c>
      <c r="AB4" s="28">
        <v>30</v>
      </c>
      <c r="AC4" s="28">
        <v>0</v>
      </c>
      <c r="AH4" s="28">
        <v>30</v>
      </c>
      <c r="AI4" s="28">
        <v>0</v>
      </c>
      <c r="AJ4" s="28">
        <v>120</v>
      </c>
      <c r="AK4" s="31">
        <f t="shared" si="1"/>
        <v>0</v>
      </c>
      <c r="AL4" s="28">
        <v>0</v>
      </c>
    </row>
    <row r="5" spans="1:38">
      <c r="A5" s="29" t="s">
        <v>452</v>
      </c>
      <c r="B5" s="29" t="s">
        <v>469</v>
      </c>
      <c r="C5" s="29" t="s">
        <v>470</v>
      </c>
      <c r="D5" s="29" t="s">
        <v>466</v>
      </c>
      <c r="E5" s="29" t="s">
        <v>467</v>
      </c>
      <c r="F5" s="29" t="str">
        <f t="shared" si="0"/>
        <v>감호</v>
      </c>
      <c r="G5" s="29" t="s">
        <v>471</v>
      </c>
      <c r="H5" s="29" t="s">
        <v>458</v>
      </c>
      <c r="I5" s="29" t="s">
        <v>459</v>
      </c>
      <c r="J5" s="29" t="s">
        <v>460</v>
      </c>
      <c r="K5" s="29" t="s">
        <v>459</v>
      </c>
      <c r="P5" s="28">
        <v>18</v>
      </c>
      <c r="Q5" s="28">
        <v>4230</v>
      </c>
      <c r="V5" s="28">
        <v>18</v>
      </c>
      <c r="W5" s="28">
        <v>4230</v>
      </c>
      <c r="AB5" s="28">
        <v>18</v>
      </c>
      <c r="AC5" s="28">
        <v>4230</v>
      </c>
      <c r="AH5" s="28">
        <v>18</v>
      </c>
      <c r="AI5" s="28">
        <v>4230</v>
      </c>
      <c r="AJ5" s="28">
        <v>72</v>
      </c>
      <c r="AK5" s="31">
        <f t="shared" si="1"/>
        <v>0</v>
      </c>
      <c r="AL5" s="28">
        <v>16920</v>
      </c>
    </row>
    <row r="6" spans="1:38">
      <c r="A6" s="29" t="s">
        <v>452</v>
      </c>
      <c r="B6" s="29" t="s">
        <v>472</v>
      </c>
      <c r="C6" s="29" t="s">
        <v>473</v>
      </c>
      <c r="D6" s="29" t="s">
        <v>466</v>
      </c>
      <c r="E6" s="29" t="s">
        <v>467</v>
      </c>
      <c r="F6" s="29" t="str">
        <f t="shared" si="0"/>
        <v>용두</v>
      </c>
      <c r="G6" s="29" t="s">
        <v>474</v>
      </c>
      <c r="H6" s="29" t="s">
        <v>475</v>
      </c>
      <c r="I6" s="29" t="s">
        <v>476</v>
      </c>
      <c r="J6" s="29" t="s">
        <v>477</v>
      </c>
      <c r="K6" s="29" t="s">
        <v>478</v>
      </c>
      <c r="L6" s="28">
        <v>51</v>
      </c>
      <c r="M6" s="28">
        <v>13100</v>
      </c>
      <c r="N6" s="28">
        <v>0</v>
      </c>
      <c r="O6" s="28">
        <v>410</v>
      </c>
      <c r="P6" s="28">
        <v>46</v>
      </c>
      <c r="Q6" s="28">
        <v>11450</v>
      </c>
      <c r="R6" s="28">
        <v>46</v>
      </c>
      <c r="S6" s="28">
        <v>11450</v>
      </c>
      <c r="T6" s="28">
        <v>40</v>
      </c>
      <c r="U6" s="28">
        <v>10010</v>
      </c>
      <c r="V6" s="28">
        <v>31</v>
      </c>
      <c r="W6" s="28">
        <v>7850</v>
      </c>
      <c r="X6" s="28">
        <v>25</v>
      </c>
      <c r="Y6" s="28">
        <v>6410</v>
      </c>
      <c r="Z6" s="28">
        <v>39</v>
      </c>
      <c r="AA6" s="28">
        <v>9770</v>
      </c>
      <c r="AB6" s="28">
        <v>30</v>
      </c>
      <c r="AC6" s="28">
        <v>7610</v>
      </c>
      <c r="AD6" s="28">
        <v>45</v>
      </c>
      <c r="AE6" s="28">
        <v>11210</v>
      </c>
      <c r="AF6" s="28">
        <v>30</v>
      </c>
      <c r="AG6" s="28">
        <v>7610</v>
      </c>
      <c r="AH6" s="28">
        <v>34</v>
      </c>
      <c r="AI6" s="28">
        <v>8570</v>
      </c>
      <c r="AJ6" s="28">
        <v>417</v>
      </c>
      <c r="AK6" s="31">
        <f t="shared" si="1"/>
        <v>0</v>
      </c>
      <c r="AL6" s="28">
        <v>105450</v>
      </c>
    </row>
    <row r="7" spans="1:38">
      <c r="A7" s="29" t="s">
        <v>452</v>
      </c>
      <c r="B7" s="29" t="s">
        <v>479</v>
      </c>
      <c r="C7" s="29" t="s">
        <v>480</v>
      </c>
      <c r="D7" s="29" t="s">
        <v>466</v>
      </c>
      <c r="E7" s="29" t="s">
        <v>467</v>
      </c>
      <c r="F7" s="29" t="str">
        <f t="shared" si="0"/>
        <v>용두</v>
      </c>
      <c r="G7" s="29" t="s">
        <v>481</v>
      </c>
      <c r="H7" s="29" t="s">
        <v>458</v>
      </c>
      <c r="I7" s="29" t="s">
        <v>459</v>
      </c>
      <c r="J7" s="29" t="s">
        <v>482</v>
      </c>
      <c r="K7" s="29" t="s">
        <v>459</v>
      </c>
      <c r="P7" s="28">
        <v>24</v>
      </c>
      <c r="Q7" s="28">
        <v>5310</v>
      </c>
      <c r="V7" s="28">
        <v>24</v>
      </c>
      <c r="W7" s="28">
        <v>5310</v>
      </c>
      <c r="AB7" s="28">
        <v>24</v>
      </c>
      <c r="AC7" s="28">
        <v>5310</v>
      </c>
      <c r="AH7" s="28">
        <v>24</v>
      </c>
      <c r="AI7" s="28">
        <v>5310</v>
      </c>
      <c r="AJ7" s="28">
        <v>96</v>
      </c>
      <c r="AK7" s="31">
        <f t="shared" si="1"/>
        <v>0</v>
      </c>
      <c r="AL7" s="28">
        <v>21240</v>
      </c>
    </row>
    <row r="8" spans="1:38">
      <c r="A8" s="29" t="s">
        <v>452</v>
      </c>
      <c r="B8" s="29" t="s">
        <v>483</v>
      </c>
      <c r="C8" s="29" t="s">
        <v>484</v>
      </c>
      <c r="D8" s="29" t="s">
        <v>466</v>
      </c>
      <c r="E8" s="29" t="s">
        <v>467</v>
      </c>
      <c r="F8" s="29" t="str">
        <f t="shared" si="0"/>
        <v>감호</v>
      </c>
      <c r="G8" s="29" t="s">
        <v>485</v>
      </c>
      <c r="H8" s="29" t="s">
        <v>458</v>
      </c>
      <c r="I8" s="29" t="s">
        <v>459</v>
      </c>
      <c r="J8" s="29" t="s">
        <v>460</v>
      </c>
      <c r="K8" s="29" t="s">
        <v>459</v>
      </c>
      <c r="L8" s="28">
        <v>46</v>
      </c>
      <c r="M8" s="28">
        <v>0</v>
      </c>
      <c r="N8" s="28">
        <v>46</v>
      </c>
      <c r="O8" s="28">
        <v>0</v>
      </c>
      <c r="P8" s="28">
        <v>46</v>
      </c>
      <c r="Q8" s="28">
        <v>0</v>
      </c>
      <c r="R8" s="28">
        <v>46</v>
      </c>
      <c r="S8" s="28">
        <v>0</v>
      </c>
      <c r="T8" s="28">
        <v>46</v>
      </c>
      <c r="U8" s="28">
        <v>0</v>
      </c>
      <c r="V8" s="28">
        <v>46</v>
      </c>
      <c r="W8" s="28">
        <v>0</v>
      </c>
      <c r="X8" s="28">
        <v>46</v>
      </c>
      <c r="Y8" s="28">
        <v>0</v>
      </c>
      <c r="Z8" s="28">
        <v>46</v>
      </c>
      <c r="AA8" s="28">
        <v>0</v>
      </c>
      <c r="AB8" s="28">
        <v>46</v>
      </c>
      <c r="AC8" s="28">
        <v>0</v>
      </c>
      <c r="AD8" s="28">
        <v>46</v>
      </c>
      <c r="AE8" s="28">
        <v>0</v>
      </c>
      <c r="AF8" s="28">
        <v>46</v>
      </c>
      <c r="AG8" s="28">
        <v>0</v>
      </c>
      <c r="AH8" s="28">
        <v>46</v>
      </c>
      <c r="AI8" s="28">
        <v>0</v>
      </c>
      <c r="AJ8" s="28">
        <v>552</v>
      </c>
      <c r="AK8" s="31">
        <f t="shared" si="1"/>
        <v>0</v>
      </c>
      <c r="AL8" s="28">
        <v>0</v>
      </c>
    </row>
    <row r="9" spans="1:38">
      <c r="A9" s="29" t="s">
        <v>452</v>
      </c>
      <c r="B9" s="29" t="s">
        <v>486</v>
      </c>
      <c r="C9" s="29" t="s">
        <v>487</v>
      </c>
      <c r="D9" s="29" t="s">
        <v>466</v>
      </c>
      <c r="E9" s="29" t="s">
        <v>467</v>
      </c>
      <c r="F9" s="29" t="str">
        <f t="shared" si="0"/>
        <v>감호</v>
      </c>
      <c r="G9" s="29" t="s">
        <v>488</v>
      </c>
      <c r="H9" s="29" t="s">
        <v>475</v>
      </c>
      <c r="I9" s="29" t="s">
        <v>459</v>
      </c>
      <c r="J9" s="29" t="s">
        <v>460</v>
      </c>
      <c r="K9" s="29" t="s">
        <v>459</v>
      </c>
      <c r="P9" s="28">
        <v>90</v>
      </c>
      <c r="Q9" s="28">
        <v>22830</v>
      </c>
      <c r="V9" s="28">
        <v>90</v>
      </c>
      <c r="W9" s="28">
        <v>22830</v>
      </c>
      <c r="AB9" s="28">
        <v>90</v>
      </c>
      <c r="AC9" s="28">
        <v>22830</v>
      </c>
      <c r="AH9" s="28">
        <v>90</v>
      </c>
      <c r="AI9" s="28">
        <v>22830</v>
      </c>
      <c r="AJ9" s="28">
        <v>360</v>
      </c>
      <c r="AK9" s="31">
        <f t="shared" si="1"/>
        <v>0</v>
      </c>
      <c r="AL9" s="28">
        <v>91320</v>
      </c>
    </row>
    <row r="10" spans="1:38">
      <c r="A10" s="29" t="s">
        <v>452</v>
      </c>
      <c r="B10" s="29" t="s">
        <v>489</v>
      </c>
      <c r="C10" s="29" t="s">
        <v>490</v>
      </c>
      <c r="D10" s="29" t="s">
        <v>466</v>
      </c>
      <c r="E10" s="29" t="s">
        <v>467</v>
      </c>
      <c r="F10" s="29" t="str">
        <f t="shared" si="0"/>
        <v>감호</v>
      </c>
      <c r="G10" s="29" t="s">
        <v>491</v>
      </c>
      <c r="H10" s="29" t="s">
        <v>458</v>
      </c>
      <c r="I10" s="29" t="s">
        <v>459</v>
      </c>
      <c r="J10" s="29" t="s">
        <v>460</v>
      </c>
      <c r="K10" s="29" t="s">
        <v>459</v>
      </c>
      <c r="P10" s="28">
        <v>24</v>
      </c>
      <c r="Q10" s="28">
        <v>5310</v>
      </c>
      <c r="V10" s="28">
        <v>24</v>
      </c>
      <c r="W10" s="28">
        <v>5310</v>
      </c>
      <c r="AB10" s="28">
        <v>24</v>
      </c>
      <c r="AC10" s="28">
        <v>5310</v>
      </c>
      <c r="AH10" s="28">
        <v>24</v>
      </c>
      <c r="AI10" s="28">
        <v>5310</v>
      </c>
      <c r="AJ10" s="28">
        <v>96</v>
      </c>
      <c r="AK10" s="31">
        <f t="shared" si="1"/>
        <v>0</v>
      </c>
      <c r="AL10" s="28">
        <v>21240</v>
      </c>
    </row>
    <row r="11" spans="1:38">
      <c r="A11" s="29" t="s">
        <v>452</v>
      </c>
      <c r="B11" s="29" t="s">
        <v>492</v>
      </c>
      <c r="C11" s="29" t="s">
        <v>493</v>
      </c>
      <c r="D11" s="29" t="s">
        <v>466</v>
      </c>
      <c r="E11" s="29" t="s">
        <v>467</v>
      </c>
      <c r="F11" s="29" t="str">
        <f t="shared" si="0"/>
        <v>감호</v>
      </c>
      <c r="G11" s="29" t="s">
        <v>494</v>
      </c>
      <c r="H11" s="29" t="s">
        <v>458</v>
      </c>
      <c r="I11" s="29" t="s">
        <v>459</v>
      </c>
      <c r="J11" s="29" t="s">
        <v>460</v>
      </c>
      <c r="K11" s="29" t="s">
        <v>459</v>
      </c>
      <c r="P11" s="28">
        <v>24</v>
      </c>
      <c r="Q11" s="28">
        <v>5310</v>
      </c>
      <c r="V11" s="28">
        <v>24</v>
      </c>
      <c r="W11" s="28">
        <v>5310</v>
      </c>
      <c r="AB11" s="28">
        <v>24</v>
      </c>
      <c r="AC11" s="28">
        <v>5310</v>
      </c>
      <c r="AH11" s="28">
        <v>24</v>
      </c>
      <c r="AI11" s="28">
        <v>5310</v>
      </c>
      <c r="AJ11" s="28">
        <v>96</v>
      </c>
      <c r="AK11" s="31">
        <f t="shared" si="1"/>
        <v>0</v>
      </c>
      <c r="AL11" s="28">
        <v>21240</v>
      </c>
    </row>
    <row r="12" spans="1:38">
      <c r="A12" s="29" t="s">
        <v>452</v>
      </c>
      <c r="B12" s="29" t="s">
        <v>495</v>
      </c>
      <c r="C12" s="29" t="s">
        <v>496</v>
      </c>
      <c r="D12" s="29" t="s">
        <v>466</v>
      </c>
      <c r="E12" s="29" t="s">
        <v>467</v>
      </c>
      <c r="F12" s="29" t="str">
        <f t="shared" si="0"/>
        <v>용두</v>
      </c>
      <c r="G12" s="29" t="s">
        <v>497</v>
      </c>
      <c r="H12" s="29" t="s">
        <v>458</v>
      </c>
      <c r="I12" s="29" t="s">
        <v>459</v>
      </c>
      <c r="J12" s="29" t="s">
        <v>460</v>
      </c>
      <c r="K12" s="29" t="s">
        <v>459</v>
      </c>
      <c r="P12" s="28">
        <v>0</v>
      </c>
      <c r="Q12" s="28">
        <v>990</v>
      </c>
      <c r="V12" s="28">
        <v>0</v>
      </c>
      <c r="W12" s="28">
        <v>990</v>
      </c>
      <c r="AB12" s="28">
        <v>0</v>
      </c>
      <c r="AC12" s="28">
        <v>990</v>
      </c>
      <c r="AH12" s="28">
        <v>0</v>
      </c>
      <c r="AI12" s="28">
        <v>990</v>
      </c>
      <c r="AJ12" s="28">
        <v>0</v>
      </c>
      <c r="AK12" s="31">
        <f t="shared" si="1"/>
        <v>0</v>
      </c>
      <c r="AL12" s="28">
        <v>3960</v>
      </c>
    </row>
    <row r="13" spans="1:38">
      <c r="A13" s="29" t="s">
        <v>452</v>
      </c>
      <c r="B13" s="29" t="s">
        <v>498</v>
      </c>
      <c r="C13" s="29" t="s">
        <v>499</v>
      </c>
      <c r="D13" s="29" t="s">
        <v>466</v>
      </c>
      <c r="E13" s="29" t="s">
        <v>467</v>
      </c>
      <c r="F13" s="29" t="str">
        <f t="shared" si="0"/>
        <v>감호</v>
      </c>
      <c r="G13" s="29" t="s">
        <v>500</v>
      </c>
      <c r="H13" s="29" t="s">
        <v>458</v>
      </c>
      <c r="I13" s="29" t="s">
        <v>459</v>
      </c>
      <c r="J13" s="29" t="s">
        <v>460</v>
      </c>
      <c r="K13" s="29" t="s">
        <v>459</v>
      </c>
      <c r="P13" s="28">
        <v>30</v>
      </c>
      <c r="Q13" s="28">
        <v>6390</v>
      </c>
      <c r="V13" s="28">
        <v>30</v>
      </c>
      <c r="W13" s="28">
        <v>6390</v>
      </c>
      <c r="AB13" s="28">
        <v>30</v>
      </c>
      <c r="AC13" s="28">
        <v>6390</v>
      </c>
      <c r="AH13" s="28">
        <v>30</v>
      </c>
      <c r="AI13" s="28">
        <v>6390</v>
      </c>
      <c r="AJ13" s="28">
        <v>120</v>
      </c>
      <c r="AK13" s="31">
        <f t="shared" si="1"/>
        <v>0</v>
      </c>
      <c r="AL13" s="28">
        <v>25560</v>
      </c>
    </row>
    <row r="14" spans="1:38">
      <c r="A14" s="29" t="s">
        <v>452</v>
      </c>
      <c r="B14" s="29" t="s">
        <v>501</v>
      </c>
      <c r="C14" s="29" t="s">
        <v>502</v>
      </c>
      <c r="D14" s="29" t="s">
        <v>466</v>
      </c>
      <c r="E14" s="29" t="s">
        <v>467</v>
      </c>
      <c r="F14" s="29" t="str">
        <f t="shared" si="0"/>
        <v>용두</v>
      </c>
      <c r="G14" s="29" t="s">
        <v>503</v>
      </c>
      <c r="H14" s="29" t="s">
        <v>458</v>
      </c>
      <c r="I14" s="29" t="s">
        <v>459</v>
      </c>
      <c r="J14" s="29" t="s">
        <v>460</v>
      </c>
      <c r="K14" s="29" t="s">
        <v>459</v>
      </c>
      <c r="P14" s="28">
        <v>36</v>
      </c>
      <c r="Q14" s="28">
        <v>7470</v>
      </c>
      <c r="V14" s="28">
        <v>36</v>
      </c>
      <c r="W14" s="28">
        <v>7470</v>
      </c>
      <c r="AB14" s="28">
        <v>36</v>
      </c>
      <c r="AC14" s="28">
        <v>7470</v>
      </c>
      <c r="AH14" s="28">
        <v>36</v>
      </c>
      <c r="AI14" s="28">
        <v>7470</v>
      </c>
      <c r="AJ14" s="28">
        <v>144</v>
      </c>
      <c r="AK14" s="31">
        <f t="shared" si="1"/>
        <v>0</v>
      </c>
      <c r="AL14" s="28">
        <v>29880</v>
      </c>
    </row>
    <row r="15" spans="1:38">
      <c r="A15" s="29" t="s">
        <v>452</v>
      </c>
      <c r="B15" s="29" t="s">
        <v>504</v>
      </c>
      <c r="C15" s="29" t="s">
        <v>505</v>
      </c>
      <c r="D15" s="29" t="s">
        <v>466</v>
      </c>
      <c r="E15" s="29" t="s">
        <v>467</v>
      </c>
      <c r="F15" s="29" t="str">
        <f t="shared" si="0"/>
        <v>감호</v>
      </c>
      <c r="G15" s="29" t="s">
        <v>506</v>
      </c>
      <c r="H15" s="29" t="s">
        <v>458</v>
      </c>
      <c r="I15" s="29" t="s">
        <v>459</v>
      </c>
      <c r="J15" s="29" t="s">
        <v>460</v>
      </c>
      <c r="K15" s="29" t="s">
        <v>459</v>
      </c>
      <c r="P15" s="28">
        <v>42</v>
      </c>
      <c r="Q15" s="28">
        <v>0</v>
      </c>
      <c r="V15" s="28">
        <v>42</v>
      </c>
      <c r="W15" s="28">
        <v>0</v>
      </c>
      <c r="AB15" s="28">
        <v>42</v>
      </c>
      <c r="AC15" s="28">
        <v>0</v>
      </c>
      <c r="AH15" s="28">
        <v>42</v>
      </c>
      <c r="AI15" s="28">
        <v>0</v>
      </c>
      <c r="AJ15" s="28">
        <v>168</v>
      </c>
      <c r="AK15" s="31">
        <f t="shared" si="1"/>
        <v>0</v>
      </c>
      <c r="AL15" s="28">
        <v>0</v>
      </c>
    </row>
    <row r="16" spans="1:38">
      <c r="A16" s="29" t="s">
        <v>452</v>
      </c>
      <c r="B16" s="29" t="s">
        <v>507</v>
      </c>
      <c r="C16" s="29" t="s">
        <v>508</v>
      </c>
      <c r="D16" s="29" t="s">
        <v>466</v>
      </c>
      <c r="E16" s="29" t="s">
        <v>467</v>
      </c>
      <c r="F16" s="29" t="str">
        <f t="shared" si="0"/>
        <v>감호</v>
      </c>
      <c r="G16" s="29" t="s">
        <v>509</v>
      </c>
      <c r="H16" s="29" t="s">
        <v>458</v>
      </c>
      <c r="I16" s="29" t="s">
        <v>459</v>
      </c>
      <c r="J16" s="29" t="s">
        <v>460</v>
      </c>
      <c r="K16" s="29" t="s">
        <v>459</v>
      </c>
      <c r="P16" s="28">
        <v>24</v>
      </c>
      <c r="Q16" s="28">
        <v>5310</v>
      </c>
      <c r="V16" s="28">
        <v>24</v>
      </c>
      <c r="W16" s="28">
        <v>5310</v>
      </c>
      <c r="AB16" s="28">
        <v>24</v>
      </c>
      <c r="AC16" s="28">
        <v>5310</v>
      </c>
      <c r="AH16" s="28">
        <v>24</v>
      </c>
      <c r="AI16" s="28">
        <v>5310</v>
      </c>
      <c r="AJ16" s="28">
        <v>96</v>
      </c>
      <c r="AK16" s="31">
        <f t="shared" si="1"/>
        <v>0</v>
      </c>
      <c r="AL16" s="28">
        <v>21240</v>
      </c>
    </row>
    <row r="17" spans="1:38">
      <c r="A17" s="29" t="s">
        <v>452</v>
      </c>
      <c r="B17" s="29" t="s">
        <v>510</v>
      </c>
      <c r="C17" s="29" t="s">
        <v>511</v>
      </c>
      <c r="D17" s="29" t="s">
        <v>466</v>
      </c>
      <c r="E17" s="29" t="s">
        <v>467</v>
      </c>
      <c r="F17" s="29" t="str">
        <f t="shared" si="0"/>
        <v>감호</v>
      </c>
      <c r="G17" s="29" t="s">
        <v>512</v>
      </c>
      <c r="H17" s="29" t="s">
        <v>458</v>
      </c>
      <c r="I17" s="29" t="s">
        <v>459</v>
      </c>
      <c r="J17" s="29" t="s">
        <v>460</v>
      </c>
      <c r="K17" s="29" t="s">
        <v>459</v>
      </c>
      <c r="P17" s="28">
        <v>18</v>
      </c>
      <c r="Q17" s="28">
        <v>4230</v>
      </c>
      <c r="V17" s="28">
        <v>18</v>
      </c>
      <c r="W17" s="28">
        <v>4230</v>
      </c>
      <c r="AB17" s="28">
        <v>18</v>
      </c>
      <c r="AC17" s="28">
        <v>4230</v>
      </c>
      <c r="AH17" s="28">
        <v>18</v>
      </c>
      <c r="AI17" s="28">
        <v>4230</v>
      </c>
      <c r="AJ17" s="28">
        <v>72</v>
      </c>
      <c r="AK17" s="31">
        <f t="shared" si="1"/>
        <v>0</v>
      </c>
      <c r="AL17" s="28">
        <v>16920</v>
      </c>
    </row>
    <row r="18" spans="1:38">
      <c r="A18" s="29" t="s">
        <v>452</v>
      </c>
      <c r="B18" s="29" t="s">
        <v>513</v>
      </c>
      <c r="C18" s="29" t="s">
        <v>514</v>
      </c>
      <c r="D18" s="29" t="s">
        <v>466</v>
      </c>
      <c r="E18" s="29" t="s">
        <v>467</v>
      </c>
      <c r="F18" s="29" t="str">
        <f t="shared" si="0"/>
        <v>감호</v>
      </c>
      <c r="G18" s="29" t="s">
        <v>515</v>
      </c>
      <c r="H18" s="29" t="s">
        <v>458</v>
      </c>
      <c r="I18" s="29" t="s">
        <v>459</v>
      </c>
      <c r="J18" s="29" t="s">
        <v>460</v>
      </c>
      <c r="K18" s="29" t="s">
        <v>459</v>
      </c>
      <c r="P18" s="28">
        <v>24</v>
      </c>
      <c r="Q18" s="28">
        <v>5310</v>
      </c>
      <c r="V18" s="28">
        <v>24</v>
      </c>
      <c r="W18" s="28">
        <v>5310</v>
      </c>
      <c r="AB18" s="28">
        <v>24</v>
      </c>
      <c r="AC18" s="28">
        <v>5310</v>
      </c>
      <c r="AH18" s="28">
        <v>24</v>
      </c>
      <c r="AI18" s="28">
        <v>5310</v>
      </c>
      <c r="AJ18" s="28">
        <v>96</v>
      </c>
      <c r="AK18" s="31">
        <f t="shared" si="1"/>
        <v>0</v>
      </c>
      <c r="AL18" s="28">
        <v>21240</v>
      </c>
    </row>
    <row r="19" spans="1:38">
      <c r="A19" s="29" t="s">
        <v>452</v>
      </c>
      <c r="B19" s="29" t="s">
        <v>516</v>
      </c>
      <c r="C19" s="29" t="s">
        <v>517</v>
      </c>
      <c r="D19" s="29" t="s">
        <v>466</v>
      </c>
      <c r="E19" s="29" t="s">
        <v>467</v>
      </c>
      <c r="F19" s="29" t="str">
        <f t="shared" si="0"/>
        <v>감호</v>
      </c>
      <c r="G19" s="29" t="s">
        <v>518</v>
      </c>
      <c r="H19" s="29" t="s">
        <v>458</v>
      </c>
      <c r="I19" s="29" t="s">
        <v>459</v>
      </c>
      <c r="J19" s="29" t="s">
        <v>460</v>
      </c>
      <c r="K19" s="29" t="s">
        <v>459</v>
      </c>
      <c r="L19" s="28">
        <v>4</v>
      </c>
      <c r="M19" s="28">
        <v>1050</v>
      </c>
      <c r="N19" s="28">
        <v>4</v>
      </c>
      <c r="O19" s="28">
        <v>1050</v>
      </c>
      <c r="P19" s="28">
        <v>4</v>
      </c>
      <c r="Q19" s="28">
        <v>1050</v>
      </c>
      <c r="R19" s="28">
        <v>4</v>
      </c>
      <c r="S19" s="28">
        <v>1050</v>
      </c>
      <c r="T19" s="28">
        <v>4</v>
      </c>
      <c r="U19" s="28">
        <v>1050</v>
      </c>
      <c r="V19" s="28">
        <v>4</v>
      </c>
      <c r="W19" s="28">
        <v>1050</v>
      </c>
      <c r="X19" s="28">
        <v>4</v>
      </c>
      <c r="Y19" s="28">
        <v>1050</v>
      </c>
      <c r="Z19" s="28">
        <v>4</v>
      </c>
      <c r="AA19" s="28">
        <v>1050</v>
      </c>
      <c r="AB19" s="28">
        <v>12</v>
      </c>
      <c r="AC19" s="28">
        <v>3150</v>
      </c>
      <c r="AH19" s="28">
        <v>12</v>
      </c>
      <c r="AI19" s="28">
        <v>3150</v>
      </c>
      <c r="AJ19" s="28">
        <v>56</v>
      </c>
      <c r="AK19" s="31">
        <f t="shared" si="1"/>
        <v>0</v>
      </c>
      <c r="AL19" s="28">
        <v>14700</v>
      </c>
    </row>
    <row r="20" spans="1:38">
      <c r="A20" s="29" t="s">
        <v>452</v>
      </c>
      <c r="B20" s="29" t="s">
        <v>519</v>
      </c>
      <c r="C20" s="29" t="s">
        <v>520</v>
      </c>
      <c r="D20" s="29" t="s">
        <v>466</v>
      </c>
      <c r="E20" s="29" t="s">
        <v>467</v>
      </c>
      <c r="F20" s="29" t="str">
        <f t="shared" si="0"/>
        <v>감호</v>
      </c>
      <c r="G20" s="29" t="s">
        <v>521</v>
      </c>
      <c r="H20" s="29" t="s">
        <v>458</v>
      </c>
      <c r="I20" s="29" t="s">
        <v>459</v>
      </c>
      <c r="J20" s="29" t="s">
        <v>460</v>
      </c>
      <c r="K20" s="29" t="s">
        <v>459</v>
      </c>
      <c r="P20" s="28">
        <v>30</v>
      </c>
      <c r="Q20" s="28">
        <v>6390</v>
      </c>
      <c r="V20" s="28">
        <v>30</v>
      </c>
      <c r="W20" s="28">
        <v>6390</v>
      </c>
      <c r="AB20" s="28">
        <v>30</v>
      </c>
      <c r="AC20" s="28">
        <v>6390</v>
      </c>
      <c r="AH20" s="28">
        <v>30</v>
      </c>
      <c r="AI20" s="28">
        <v>6390</v>
      </c>
      <c r="AJ20" s="28">
        <v>120</v>
      </c>
      <c r="AK20" s="31">
        <f t="shared" si="1"/>
        <v>0</v>
      </c>
      <c r="AL20" s="28">
        <v>25560</v>
      </c>
    </row>
    <row r="21" spans="1:38">
      <c r="A21" s="29" t="s">
        <v>452</v>
      </c>
      <c r="B21" s="29" t="s">
        <v>522</v>
      </c>
      <c r="C21" s="29" t="s">
        <v>523</v>
      </c>
      <c r="D21" s="29" t="s">
        <v>466</v>
      </c>
      <c r="E21" s="29" t="s">
        <v>467</v>
      </c>
      <c r="F21" s="29" t="str">
        <f t="shared" si="0"/>
        <v>감호</v>
      </c>
      <c r="G21" s="29" t="s">
        <v>526</v>
      </c>
      <c r="H21" s="29" t="s">
        <v>458</v>
      </c>
      <c r="I21" s="29" t="s">
        <v>459</v>
      </c>
      <c r="J21" s="29" t="s">
        <v>460</v>
      </c>
      <c r="K21" s="29" t="s">
        <v>459</v>
      </c>
      <c r="P21" s="28">
        <v>30</v>
      </c>
      <c r="Q21" s="28">
        <v>6390</v>
      </c>
      <c r="V21" s="28">
        <v>30</v>
      </c>
      <c r="W21" s="28">
        <v>6390</v>
      </c>
      <c r="AB21" s="28">
        <v>30</v>
      </c>
      <c r="AC21" s="28">
        <v>6390</v>
      </c>
      <c r="AH21" s="28">
        <v>30</v>
      </c>
      <c r="AI21" s="28">
        <v>6390</v>
      </c>
      <c r="AJ21" s="28">
        <v>120</v>
      </c>
      <c r="AK21" s="31">
        <f t="shared" si="1"/>
        <v>0</v>
      </c>
      <c r="AL21" s="28">
        <v>25560</v>
      </c>
    </row>
    <row r="22" spans="1:38">
      <c r="A22" s="29" t="s">
        <v>452</v>
      </c>
      <c r="B22" s="29" t="s">
        <v>527</v>
      </c>
      <c r="C22" s="29" t="s">
        <v>528</v>
      </c>
      <c r="D22" s="29" t="s">
        <v>466</v>
      </c>
      <c r="E22" s="29" t="s">
        <v>467</v>
      </c>
      <c r="F22" s="29" t="str">
        <f t="shared" si="0"/>
        <v>감호</v>
      </c>
      <c r="G22" s="29" t="s">
        <v>529</v>
      </c>
      <c r="H22" s="29" t="s">
        <v>458</v>
      </c>
      <c r="I22" s="29" t="s">
        <v>459</v>
      </c>
      <c r="J22" s="29" t="s">
        <v>460</v>
      </c>
      <c r="K22" s="29" t="s">
        <v>459</v>
      </c>
      <c r="P22" s="28">
        <v>30</v>
      </c>
      <c r="Q22" s="28">
        <v>6390</v>
      </c>
      <c r="V22" s="28">
        <v>30</v>
      </c>
      <c r="W22" s="28">
        <v>6390</v>
      </c>
      <c r="AB22" s="28">
        <v>30</v>
      </c>
      <c r="AC22" s="28">
        <v>6390</v>
      </c>
      <c r="AH22" s="28">
        <v>30</v>
      </c>
      <c r="AI22" s="28">
        <v>6390</v>
      </c>
      <c r="AJ22" s="28">
        <v>120</v>
      </c>
      <c r="AK22" s="31">
        <f t="shared" si="1"/>
        <v>0</v>
      </c>
      <c r="AL22" s="28">
        <v>25560</v>
      </c>
    </row>
    <row r="23" spans="1:38">
      <c r="A23" s="29" t="s">
        <v>452</v>
      </c>
      <c r="B23" s="29" t="s">
        <v>530</v>
      </c>
      <c r="C23" s="29" t="s">
        <v>531</v>
      </c>
      <c r="D23" s="29" t="s">
        <v>466</v>
      </c>
      <c r="E23" s="29" t="s">
        <v>467</v>
      </c>
      <c r="F23" s="29" t="str">
        <f t="shared" si="0"/>
        <v>감호</v>
      </c>
      <c r="G23" s="29" t="s">
        <v>532</v>
      </c>
      <c r="H23" s="29" t="s">
        <v>458</v>
      </c>
      <c r="I23" s="29" t="s">
        <v>459</v>
      </c>
      <c r="J23" s="29" t="s">
        <v>460</v>
      </c>
      <c r="K23" s="29" t="s">
        <v>459</v>
      </c>
      <c r="P23" s="28">
        <v>18</v>
      </c>
      <c r="Q23" s="28">
        <v>4230</v>
      </c>
      <c r="V23" s="28">
        <v>18</v>
      </c>
      <c r="W23" s="28">
        <v>4230</v>
      </c>
      <c r="AB23" s="28">
        <v>18</v>
      </c>
      <c r="AC23" s="28">
        <v>4230</v>
      </c>
      <c r="AH23" s="28">
        <v>18</v>
      </c>
      <c r="AI23" s="28">
        <v>4230</v>
      </c>
      <c r="AJ23" s="28">
        <v>72</v>
      </c>
      <c r="AK23" s="31">
        <f t="shared" si="1"/>
        <v>0</v>
      </c>
      <c r="AL23" s="28">
        <v>16920</v>
      </c>
    </row>
    <row r="24" spans="1:38">
      <c r="A24" s="29" t="s">
        <v>452</v>
      </c>
      <c r="B24" s="29" t="s">
        <v>533</v>
      </c>
      <c r="C24" s="29" t="s">
        <v>534</v>
      </c>
      <c r="D24" s="29" t="s">
        <v>466</v>
      </c>
      <c r="E24" s="29" t="s">
        <v>467</v>
      </c>
      <c r="F24" s="29" t="str">
        <f t="shared" si="0"/>
        <v>감호</v>
      </c>
      <c r="G24" s="29" t="s">
        <v>535</v>
      </c>
      <c r="H24" s="29" t="s">
        <v>458</v>
      </c>
      <c r="I24" s="29" t="s">
        <v>459</v>
      </c>
      <c r="J24" s="29" t="s">
        <v>460</v>
      </c>
      <c r="K24" s="29" t="s">
        <v>459</v>
      </c>
      <c r="P24" s="28">
        <v>24</v>
      </c>
      <c r="Q24" s="28">
        <v>5310</v>
      </c>
      <c r="V24" s="28">
        <v>24</v>
      </c>
      <c r="W24" s="28">
        <v>5310</v>
      </c>
      <c r="AB24" s="28">
        <v>24</v>
      </c>
      <c r="AC24" s="28">
        <v>5310</v>
      </c>
      <c r="AH24" s="28">
        <v>24</v>
      </c>
      <c r="AI24" s="28">
        <v>5310</v>
      </c>
      <c r="AJ24" s="28">
        <v>96</v>
      </c>
      <c r="AK24" s="31">
        <f t="shared" si="1"/>
        <v>0</v>
      </c>
      <c r="AL24" s="28">
        <v>21240</v>
      </c>
    </row>
    <row r="25" spans="1:38">
      <c r="A25" s="29" t="s">
        <v>452</v>
      </c>
      <c r="B25" s="29" t="s">
        <v>536</v>
      </c>
      <c r="C25" s="29" t="s">
        <v>537</v>
      </c>
      <c r="D25" s="29" t="s">
        <v>466</v>
      </c>
      <c r="E25" s="29" t="s">
        <v>467</v>
      </c>
      <c r="F25" s="29" t="str">
        <f t="shared" si="0"/>
        <v>감호</v>
      </c>
      <c r="G25" s="29" t="s">
        <v>538</v>
      </c>
      <c r="H25" s="29" t="s">
        <v>475</v>
      </c>
      <c r="I25" s="29" t="s">
        <v>459</v>
      </c>
      <c r="J25" s="29" t="s">
        <v>460</v>
      </c>
      <c r="K25" s="29" t="s">
        <v>459</v>
      </c>
      <c r="P25" s="28">
        <v>42</v>
      </c>
      <c r="Q25" s="28">
        <v>11310</v>
      </c>
      <c r="V25" s="28">
        <v>42</v>
      </c>
      <c r="W25" s="28">
        <v>11310</v>
      </c>
      <c r="AB25" s="28">
        <v>42</v>
      </c>
      <c r="AC25" s="28">
        <v>11310</v>
      </c>
      <c r="AH25" s="28">
        <v>42</v>
      </c>
      <c r="AI25" s="28">
        <v>11310</v>
      </c>
      <c r="AJ25" s="28">
        <v>168</v>
      </c>
      <c r="AK25" s="31">
        <f t="shared" si="1"/>
        <v>0</v>
      </c>
      <c r="AL25" s="28">
        <v>45240</v>
      </c>
    </row>
    <row r="26" spans="1:38">
      <c r="A26" s="29" t="s">
        <v>452</v>
      </c>
      <c r="B26" s="29" t="s">
        <v>539</v>
      </c>
      <c r="C26" s="29" t="s">
        <v>540</v>
      </c>
      <c r="D26" s="29" t="s">
        <v>466</v>
      </c>
      <c r="E26" s="29" t="s">
        <v>467</v>
      </c>
      <c r="F26" s="29" t="str">
        <f t="shared" si="0"/>
        <v>감호</v>
      </c>
      <c r="G26" s="29" t="s">
        <v>541</v>
      </c>
      <c r="H26" s="29" t="s">
        <v>475</v>
      </c>
      <c r="I26" s="29" t="s">
        <v>459</v>
      </c>
      <c r="J26" s="29" t="s">
        <v>460</v>
      </c>
      <c r="K26" s="29" t="s">
        <v>459</v>
      </c>
      <c r="P26" s="28">
        <v>48</v>
      </c>
      <c r="Q26" s="28">
        <v>0</v>
      </c>
      <c r="V26" s="28">
        <v>48</v>
      </c>
      <c r="W26" s="28">
        <v>0</v>
      </c>
      <c r="AB26" s="28">
        <v>48</v>
      </c>
      <c r="AC26" s="28">
        <v>0</v>
      </c>
      <c r="AH26" s="28">
        <v>48</v>
      </c>
      <c r="AI26" s="28">
        <v>0</v>
      </c>
      <c r="AJ26" s="28">
        <v>192</v>
      </c>
      <c r="AK26" s="31">
        <f t="shared" si="1"/>
        <v>0</v>
      </c>
      <c r="AL26" s="28">
        <v>0</v>
      </c>
    </row>
    <row r="27" spans="1:38">
      <c r="A27" s="29" t="s">
        <v>452</v>
      </c>
      <c r="B27" s="29" t="s">
        <v>542</v>
      </c>
      <c r="C27" s="29" t="s">
        <v>543</v>
      </c>
      <c r="D27" s="29" t="s">
        <v>466</v>
      </c>
      <c r="E27" s="29" t="s">
        <v>467</v>
      </c>
      <c r="F27" s="29" t="str">
        <f t="shared" si="0"/>
        <v>감호</v>
      </c>
      <c r="G27" s="29" t="s">
        <v>544</v>
      </c>
      <c r="H27" s="29" t="s">
        <v>475</v>
      </c>
      <c r="I27" s="29" t="s">
        <v>459</v>
      </c>
      <c r="J27" s="29" t="s">
        <v>460</v>
      </c>
      <c r="K27" s="29" t="s">
        <v>459</v>
      </c>
      <c r="P27" s="28">
        <v>36</v>
      </c>
      <c r="Q27" s="28">
        <v>9870</v>
      </c>
      <c r="V27" s="28">
        <v>36</v>
      </c>
      <c r="W27" s="28">
        <v>9870</v>
      </c>
      <c r="AB27" s="28">
        <v>36</v>
      </c>
      <c r="AC27" s="28">
        <v>9870</v>
      </c>
      <c r="AH27" s="28">
        <v>36</v>
      </c>
      <c r="AI27" s="28">
        <v>9870</v>
      </c>
      <c r="AJ27" s="28">
        <v>144</v>
      </c>
      <c r="AK27" s="31">
        <f t="shared" si="1"/>
        <v>0</v>
      </c>
      <c r="AL27" s="28">
        <v>39480</v>
      </c>
    </row>
    <row r="28" spans="1:38">
      <c r="A28" s="29" t="s">
        <v>452</v>
      </c>
      <c r="B28" s="29" t="s">
        <v>545</v>
      </c>
      <c r="C28" s="29" t="s">
        <v>546</v>
      </c>
      <c r="D28" s="29" t="s">
        <v>466</v>
      </c>
      <c r="E28" s="29" t="s">
        <v>467</v>
      </c>
      <c r="F28" s="29" t="str">
        <f t="shared" si="0"/>
        <v>감호</v>
      </c>
      <c r="G28" s="29" t="s">
        <v>547</v>
      </c>
      <c r="H28" s="29" t="s">
        <v>475</v>
      </c>
      <c r="I28" s="29" t="s">
        <v>459</v>
      </c>
      <c r="J28" s="29" t="s">
        <v>460</v>
      </c>
      <c r="K28" s="29" t="s">
        <v>459</v>
      </c>
      <c r="P28" s="28">
        <v>30</v>
      </c>
      <c r="Q28" s="28">
        <v>8430</v>
      </c>
      <c r="V28" s="28">
        <v>30</v>
      </c>
      <c r="W28" s="28">
        <v>8430</v>
      </c>
      <c r="AB28" s="28">
        <v>30</v>
      </c>
      <c r="AC28" s="28">
        <v>8430</v>
      </c>
      <c r="AH28" s="28">
        <v>30</v>
      </c>
      <c r="AI28" s="28">
        <v>8430</v>
      </c>
      <c r="AJ28" s="28">
        <v>120</v>
      </c>
      <c r="AK28" s="31">
        <f t="shared" si="1"/>
        <v>0</v>
      </c>
      <c r="AL28" s="28">
        <v>33720</v>
      </c>
    </row>
    <row r="29" spans="1:38">
      <c r="A29" s="29" t="s">
        <v>452</v>
      </c>
      <c r="B29" s="29" t="s">
        <v>548</v>
      </c>
      <c r="C29" s="29" t="s">
        <v>549</v>
      </c>
      <c r="D29" s="29" t="s">
        <v>466</v>
      </c>
      <c r="E29" s="29" t="s">
        <v>467</v>
      </c>
      <c r="F29" s="29" t="str">
        <f t="shared" si="0"/>
        <v>감호</v>
      </c>
      <c r="G29" s="29" t="s">
        <v>550</v>
      </c>
      <c r="H29" s="29" t="s">
        <v>458</v>
      </c>
      <c r="I29" s="29" t="s">
        <v>459</v>
      </c>
      <c r="J29" s="29" t="s">
        <v>460</v>
      </c>
      <c r="K29" s="29" t="s">
        <v>459</v>
      </c>
      <c r="P29" s="28">
        <v>12</v>
      </c>
      <c r="Q29" s="28">
        <v>3150</v>
      </c>
      <c r="V29" s="28">
        <v>12</v>
      </c>
      <c r="W29" s="28">
        <v>3150</v>
      </c>
      <c r="AB29" s="28">
        <v>12</v>
      </c>
      <c r="AC29" s="28">
        <v>3150</v>
      </c>
      <c r="AH29" s="28">
        <v>12</v>
      </c>
      <c r="AI29" s="28">
        <v>3150</v>
      </c>
      <c r="AJ29" s="28">
        <v>48</v>
      </c>
      <c r="AK29" s="31">
        <f t="shared" si="1"/>
        <v>0</v>
      </c>
      <c r="AL29" s="28">
        <v>12600</v>
      </c>
    </row>
    <row r="30" spans="1:38">
      <c r="A30" s="29" t="s">
        <v>452</v>
      </c>
      <c r="B30" s="29" t="s">
        <v>551</v>
      </c>
      <c r="C30" s="29" t="s">
        <v>552</v>
      </c>
      <c r="D30" s="29" t="s">
        <v>466</v>
      </c>
      <c r="E30" s="29" t="s">
        <v>467</v>
      </c>
      <c r="F30" s="29" t="str">
        <f t="shared" si="0"/>
        <v>감호</v>
      </c>
      <c r="G30" s="29" t="s">
        <v>553</v>
      </c>
      <c r="H30" s="29" t="s">
        <v>458</v>
      </c>
      <c r="I30" s="29" t="s">
        <v>459</v>
      </c>
      <c r="J30" s="29" t="s">
        <v>460</v>
      </c>
      <c r="K30" s="29" t="s">
        <v>459</v>
      </c>
      <c r="P30" s="28">
        <v>30</v>
      </c>
      <c r="Q30" s="28">
        <v>6390</v>
      </c>
      <c r="V30" s="28">
        <v>30</v>
      </c>
      <c r="W30" s="28">
        <v>6390</v>
      </c>
      <c r="AB30" s="28">
        <v>30</v>
      </c>
      <c r="AC30" s="28">
        <v>6390</v>
      </c>
      <c r="AH30" s="28">
        <v>30</v>
      </c>
      <c r="AI30" s="28">
        <v>6390</v>
      </c>
      <c r="AJ30" s="28">
        <v>120</v>
      </c>
      <c r="AK30" s="31">
        <f t="shared" si="1"/>
        <v>0</v>
      </c>
      <c r="AL30" s="28">
        <v>25560</v>
      </c>
    </row>
    <row r="31" spans="1:38">
      <c r="A31" s="29" t="s">
        <v>452</v>
      </c>
      <c r="B31" s="29" t="s">
        <v>554</v>
      </c>
      <c r="C31" s="29" t="s">
        <v>555</v>
      </c>
      <c r="D31" s="29" t="s">
        <v>466</v>
      </c>
      <c r="E31" s="29" t="s">
        <v>467</v>
      </c>
      <c r="F31" s="29" t="str">
        <f t="shared" si="0"/>
        <v>감호</v>
      </c>
      <c r="G31" s="29" t="s">
        <v>556</v>
      </c>
      <c r="H31" s="29" t="s">
        <v>458</v>
      </c>
      <c r="I31" s="29" t="s">
        <v>459</v>
      </c>
      <c r="J31" s="29" t="s">
        <v>460</v>
      </c>
      <c r="K31" s="29" t="s">
        <v>459</v>
      </c>
      <c r="P31" s="28">
        <v>30</v>
      </c>
      <c r="Q31" s="28">
        <v>0</v>
      </c>
      <c r="V31" s="28">
        <v>30</v>
      </c>
      <c r="W31" s="28">
        <v>0</v>
      </c>
      <c r="AB31" s="28">
        <v>30</v>
      </c>
      <c r="AC31" s="28">
        <v>0</v>
      </c>
      <c r="AH31" s="28">
        <v>30</v>
      </c>
      <c r="AI31" s="28">
        <v>0</v>
      </c>
      <c r="AJ31" s="28">
        <v>120</v>
      </c>
      <c r="AK31" s="31">
        <f t="shared" si="1"/>
        <v>0</v>
      </c>
      <c r="AL31" s="28">
        <v>0</v>
      </c>
    </row>
    <row r="32" spans="1:38">
      <c r="A32" s="29" t="s">
        <v>452</v>
      </c>
      <c r="B32" s="29" t="s">
        <v>557</v>
      </c>
      <c r="C32" s="29" t="s">
        <v>558</v>
      </c>
      <c r="D32" s="29" t="s">
        <v>466</v>
      </c>
      <c r="E32" s="29" t="s">
        <v>467</v>
      </c>
      <c r="F32" s="29" t="str">
        <f t="shared" si="0"/>
        <v>감호</v>
      </c>
      <c r="G32" s="29" t="s">
        <v>559</v>
      </c>
      <c r="H32" s="29" t="s">
        <v>458</v>
      </c>
      <c r="I32" s="29" t="s">
        <v>459</v>
      </c>
      <c r="J32" s="29" t="s">
        <v>460</v>
      </c>
      <c r="K32" s="29" t="s">
        <v>459</v>
      </c>
      <c r="P32" s="28">
        <v>24</v>
      </c>
      <c r="Q32" s="28">
        <v>5310</v>
      </c>
      <c r="V32" s="28">
        <v>24</v>
      </c>
      <c r="W32" s="28">
        <v>5310</v>
      </c>
      <c r="AB32" s="28">
        <v>24</v>
      </c>
      <c r="AC32" s="28">
        <v>5310</v>
      </c>
      <c r="AH32" s="28">
        <v>24</v>
      </c>
      <c r="AI32" s="28">
        <v>5310</v>
      </c>
      <c r="AJ32" s="28">
        <v>96</v>
      </c>
      <c r="AK32" s="31">
        <f t="shared" si="1"/>
        <v>0</v>
      </c>
      <c r="AL32" s="28">
        <v>21240</v>
      </c>
    </row>
    <row r="33" spans="1:38">
      <c r="A33" s="29" t="s">
        <v>452</v>
      </c>
      <c r="B33" s="29" t="s">
        <v>560</v>
      </c>
      <c r="C33" s="29" t="s">
        <v>561</v>
      </c>
      <c r="D33" s="29" t="s">
        <v>466</v>
      </c>
      <c r="E33" s="29" t="s">
        <v>467</v>
      </c>
      <c r="F33" s="29" t="str">
        <f t="shared" si="0"/>
        <v>감호</v>
      </c>
      <c r="G33" s="29" t="s">
        <v>562</v>
      </c>
      <c r="H33" s="29" t="s">
        <v>475</v>
      </c>
      <c r="I33" s="29" t="s">
        <v>459</v>
      </c>
      <c r="J33" s="29" t="s">
        <v>460</v>
      </c>
      <c r="K33" s="29" t="s">
        <v>459</v>
      </c>
      <c r="P33" s="28">
        <v>30</v>
      </c>
      <c r="Q33" s="28">
        <v>0</v>
      </c>
      <c r="V33" s="28">
        <v>30</v>
      </c>
      <c r="W33" s="28">
        <v>0</v>
      </c>
      <c r="AB33" s="28">
        <v>30</v>
      </c>
      <c r="AC33" s="28">
        <v>0</v>
      </c>
      <c r="AH33" s="28">
        <v>30</v>
      </c>
      <c r="AI33" s="28">
        <v>0</v>
      </c>
      <c r="AJ33" s="28">
        <v>120</v>
      </c>
      <c r="AK33" s="31">
        <f t="shared" si="1"/>
        <v>0</v>
      </c>
      <c r="AL33" s="28">
        <v>0</v>
      </c>
    </row>
    <row r="34" spans="1:38">
      <c r="A34" s="29" t="s">
        <v>452</v>
      </c>
      <c r="B34" s="29" t="s">
        <v>563</v>
      </c>
      <c r="C34" s="29" t="s">
        <v>564</v>
      </c>
      <c r="D34" s="29" t="s">
        <v>466</v>
      </c>
      <c r="E34" s="29" t="s">
        <v>467</v>
      </c>
      <c r="F34" s="29" t="str">
        <f t="shared" si="0"/>
        <v>용두</v>
      </c>
      <c r="G34" s="29" t="s">
        <v>565</v>
      </c>
      <c r="H34" s="29" t="s">
        <v>458</v>
      </c>
      <c r="I34" s="29" t="s">
        <v>459</v>
      </c>
      <c r="J34" s="29" t="s">
        <v>460</v>
      </c>
      <c r="K34" s="29" t="s">
        <v>459</v>
      </c>
      <c r="P34" s="28">
        <v>12</v>
      </c>
      <c r="Q34" s="28">
        <v>3150</v>
      </c>
      <c r="V34" s="28">
        <v>12</v>
      </c>
      <c r="W34" s="28">
        <v>3150</v>
      </c>
      <c r="AB34" s="28">
        <v>12</v>
      </c>
      <c r="AC34" s="28">
        <v>3150</v>
      </c>
      <c r="AH34" s="28">
        <v>12</v>
      </c>
      <c r="AI34" s="28">
        <v>3150</v>
      </c>
      <c r="AJ34" s="28">
        <v>48</v>
      </c>
      <c r="AK34" s="31">
        <f t="shared" si="1"/>
        <v>0</v>
      </c>
      <c r="AL34" s="28">
        <v>12600</v>
      </c>
    </row>
    <row r="35" spans="1:38">
      <c r="A35" s="29" t="s">
        <v>452</v>
      </c>
      <c r="B35" s="29" t="s">
        <v>566</v>
      </c>
      <c r="C35" s="29" t="s">
        <v>567</v>
      </c>
      <c r="D35" s="29" t="s">
        <v>466</v>
      </c>
      <c r="E35" s="29" t="s">
        <v>467</v>
      </c>
      <c r="F35" s="29" t="str">
        <f t="shared" si="0"/>
        <v>감호</v>
      </c>
      <c r="G35" s="29" t="s">
        <v>568</v>
      </c>
      <c r="H35" s="29" t="s">
        <v>458</v>
      </c>
      <c r="I35" s="29" t="s">
        <v>459</v>
      </c>
      <c r="J35" s="29" t="s">
        <v>460</v>
      </c>
      <c r="K35" s="29" t="s">
        <v>459</v>
      </c>
      <c r="P35" s="28">
        <v>30</v>
      </c>
      <c r="Q35" s="28">
        <v>0</v>
      </c>
      <c r="V35" s="28">
        <v>30</v>
      </c>
      <c r="W35" s="28">
        <v>0</v>
      </c>
      <c r="AB35" s="28">
        <v>30</v>
      </c>
      <c r="AC35" s="28">
        <v>0</v>
      </c>
      <c r="AH35" s="28">
        <v>30</v>
      </c>
      <c r="AI35" s="28">
        <v>0</v>
      </c>
      <c r="AJ35" s="28">
        <v>120</v>
      </c>
      <c r="AK35" s="31">
        <f t="shared" si="1"/>
        <v>0</v>
      </c>
      <c r="AL35" s="28">
        <v>0</v>
      </c>
    </row>
    <row r="36" spans="1:38">
      <c r="A36" s="29" t="s">
        <v>452</v>
      </c>
      <c r="B36" s="29" t="s">
        <v>569</v>
      </c>
      <c r="C36" s="29" t="s">
        <v>570</v>
      </c>
      <c r="D36" s="29" t="s">
        <v>466</v>
      </c>
      <c r="E36" s="29" t="s">
        <v>467</v>
      </c>
      <c r="F36" s="29" t="str">
        <f t="shared" si="0"/>
        <v>감호</v>
      </c>
      <c r="G36" s="29" t="s">
        <v>571</v>
      </c>
      <c r="H36" s="29" t="s">
        <v>475</v>
      </c>
      <c r="I36" s="29" t="s">
        <v>459</v>
      </c>
      <c r="J36" s="29" t="s">
        <v>460</v>
      </c>
      <c r="K36" s="29" t="s">
        <v>459</v>
      </c>
      <c r="P36" s="28">
        <v>48</v>
      </c>
      <c r="Q36" s="28">
        <v>0</v>
      </c>
      <c r="V36" s="28">
        <v>48</v>
      </c>
      <c r="W36" s="28">
        <v>0</v>
      </c>
      <c r="AB36" s="28">
        <v>48</v>
      </c>
      <c r="AC36" s="28">
        <v>0</v>
      </c>
      <c r="AH36" s="28">
        <v>48</v>
      </c>
      <c r="AI36" s="28">
        <v>0</v>
      </c>
      <c r="AJ36" s="28">
        <v>192</v>
      </c>
      <c r="AK36" s="31">
        <f t="shared" si="1"/>
        <v>0</v>
      </c>
      <c r="AL36" s="28">
        <v>0</v>
      </c>
    </row>
    <row r="37" spans="1:38">
      <c r="A37" s="29" t="s">
        <v>452</v>
      </c>
      <c r="B37" s="29" t="s">
        <v>572</v>
      </c>
      <c r="C37" s="29" t="s">
        <v>573</v>
      </c>
      <c r="D37" s="29" t="s">
        <v>466</v>
      </c>
      <c r="E37" s="29" t="s">
        <v>467</v>
      </c>
      <c r="F37" s="29" t="str">
        <f t="shared" si="0"/>
        <v>감호</v>
      </c>
      <c r="G37" s="29" t="s">
        <v>574</v>
      </c>
      <c r="H37" s="29" t="s">
        <v>458</v>
      </c>
      <c r="I37" s="29" t="s">
        <v>459</v>
      </c>
      <c r="J37" s="29" t="s">
        <v>460</v>
      </c>
      <c r="K37" s="29" t="s">
        <v>459</v>
      </c>
      <c r="P37" s="28">
        <v>42</v>
      </c>
      <c r="Q37" s="28">
        <v>8550</v>
      </c>
      <c r="V37" s="28">
        <v>42</v>
      </c>
      <c r="W37" s="28">
        <v>8550</v>
      </c>
      <c r="AB37" s="28">
        <v>42</v>
      </c>
      <c r="AC37" s="28">
        <v>8550</v>
      </c>
      <c r="AH37" s="28">
        <v>42</v>
      </c>
      <c r="AI37" s="28">
        <v>8550</v>
      </c>
      <c r="AJ37" s="28">
        <v>168</v>
      </c>
      <c r="AK37" s="31">
        <f t="shared" si="1"/>
        <v>0</v>
      </c>
      <c r="AL37" s="28">
        <v>34200</v>
      </c>
    </row>
    <row r="38" spans="1:38">
      <c r="A38" s="29" t="s">
        <v>452</v>
      </c>
      <c r="B38" s="29" t="s">
        <v>575</v>
      </c>
      <c r="C38" s="29" t="s">
        <v>576</v>
      </c>
      <c r="D38" s="29" t="s">
        <v>466</v>
      </c>
      <c r="E38" s="29" t="s">
        <v>467</v>
      </c>
      <c r="F38" s="29" t="str">
        <f t="shared" si="0"/>
        <v>감호</v>
      </c>
      <c r="G38" s="29" t="s">
        <v>577</v>
      </c>
      <c r="H38" s="29" t="s">
        <v>458</v>
      </c>
      <c r="I38" s="29" t="s">
        <v>459</v>
      </c>
      <c r="J38" s="29" t="s">
        <v>460</v>
      </c>
      <c r="K38" s="29" t="s">
        <v>459</v>
      </c>
      <c r="P38" s="28">
        <v>30</v>
      </c>
      <c r="Q38" s="28">
        <v>6390</v>
      </c>
      <c r="V38" s="28">
        <v>30</v>
      </c>
      <c r="W38" s="28">
        <v>6390</v>
      </c>
      <c r="AB38" s="28">
        <v>30</v>
      </c>
      <c r="AC38" s="28">
        <v>6390</v>
      </c>
      <c r="AH38" s="28">
        <v>30</v>
      </c>
      <c r="AI38" s="28">
        <v>6390</v>
      </c>
      <c r="AJ38" s="28">
        <v>120</v>
      </c>
      <c r="AK38" s="31">
        <f t="shared" si="1"/>
        <v>0</v>
      </c>
      <c r="AL38" s="28">
        <v>25560</v>
      </c>
    </row>
    <row r="39" spans="1:38">
      <c r="A39" s="29" t="s">
        <v>452</v>
      </c>
      <c r="B39" s="29" t="s">
        <v>578</v>
      </c>
      <c r="C39" s="29" t="s">
        <v>579</v>
      </c>
      <c r="D39" s="29" t="s">
        <v>466</v>
      </c>
      <c r="E39" s="29" t="s">
        <v>467</v>
      </c>
      <c r="F39" s="29" t="str">
        <f t="shared" si="0"/>
        <v>용두</v>
      </c>
      <c r="G39" s="29" t="s">
        <v>580</v>
      </c>
      <c r="H39" s="29" t="s">
        <v>458</v>
      </c>
      <c r="I39" s="29" t="s">
        <v>459</v>
      </c>
      <c r="J39" s="29" t="s">
        <v>460</v>
      </c>
      <c r="K39" s="29" t="s">
        <v>459</v>
      </c>
      <c r="P39" s="28">
        <v>18</v>
      </c>
      <c r="Q39" s="28">
        <v>4230</v>
      </c>
      <c r="V39" s="28">
        <v>18</v>
      </c>
      <c r="W39" s="28">
        <v>4230</v>
      </c>
      <c r="AB39" s="28">
        <v>18</v>
      </c>
      <c r="AC39" s="28">
        <v>4230</v>
      </c>
      <c r="AH39" s="28">
        <v>18</v>
      </c>
      <c r="AI39" s="28">
        <v>4230</v>
      </c>
      <c r="AJ39" s="28">
        <v>72</v>
      </c>
      <c r="AK39" s="31">
        <f t="shared" si="1"/>
        <v>0</v>
      </c>
      <c r="AL39" s="28">
        <v>16920</v>
      </c>
    </row>
    <row r="40" spans="1:38">
      <c r="A40" s="29" t="s">
        <v>452</v>
      </c>
      <c r="B40" s="29" t="s">
        <v>581</v>
      </c>
      <c r="C40" s="29" t="s">
        <v>582</v>
      </c>
      <c r="D40" s="29" t="s">
        <v>466</v>
      </c>
      <c r="E40" s="29" t="s">
        <v>467</v>
      </c>
      <c r="F40" s="29" t="str">
        <f t="shared" si="0"/>
        <v>감호</v>
      </c>
      <c r="G40" s="29" t="s">
        <v>583</v>
      </c>
      <c r="H40" s="29" t="s">
        <v>458</v>
      </c>
      <c r="I40" s="29" t="s">
        <v>459</v>
      </c>
      <c r="J40" s="29" t="s">
        <v>460</v>
      </c>
      <c r="K40" s="29" t="s">
        <v>459</v>
      </c>
      <c r="P40" s="28">
        <v>18</v>
      </c>
      <c r="Q40" s="28">
        <v>0</v>
      </c>
      <c r="V40" s="28">
        <v>18</v>
      </c>
      <c r="W40" s="28">
        <v>0</v>
      </c>
      <c r="AB40" s="28">
        <v>18</v>
      </c>
      <c r="AC40" s="28">
        <v>0</v>
      </c>
      <c r="AH40" s="28">
        <v>18</v>
      </c>
      <c r="AI40" s="28">
        <v>0</v>
      </c>
      <c r="AJ40" s="28">
        <v>72</v>
      </c>
      <c r="AK40" s="31">
        <f t="shared" si="1"/>
        <v>0</v>
      </c>
      <c r="AL40" s="28">
        <v>0</v>
      </c>
    </row>
    <row r="41" spans="1:38">
      <c r="A41" s="29" t="s">
        <v>452</v>
      </c>
      <c r="B41" s="29" t="s">
        <v>584</v>
      </c>
      <c r="C41" s="29" t="s">
        <v>585</v>
      </c>
      <c r="D41" s="29" t="s">
        <v>466</v>
      </c>
      <c r="E41" s="29" t="s">
        <v>467</v>
      </c>
      <c r="F41" s="29" t="str">
        <f t="shared" si="0"/>
        <v>감호</v>
      </c>
      <c r="G41" s="29" t="s">
        <v>586</v>
      </c>
      <c r="H41" s="29" t="s">
        <v>458</v>
      </c>
      <c r="I41" s="29" t="s">
        <v>459</v>
      </c>
      <c r="J41" s="29" t="s">
        <v>460</v>
      </c>
      <c r="K41" s="29" t="s">
        <v>459</v>
      </c>
      <c r="P41" s="28">
        <v>12</v>
      </c>
      <c r="Q41" s="28">
        <v>0</v>
      </c>
      <c r="V41" s="28">
        <v>12</v>
      </c>
      <c r="W41" s="28">
        <v>0</v>
      </c>
      <c r="AB41" s="28">
        <v>12</v>
      </c>
      <c r="AC41" s="28">
        <v>0</v>
      </c>
      <c r="AH41" s="28">
        <v>12</v>
      </c>
      <c r="AI41" s="28">
        <v>0</v>
      </c>
      <c r="AJ41" s="28">
        <v>48</v>
      </c>
      <c r="AK41" s="31">
        <f t="shared" si="1"/>
        <v>0</v>
      </c>
      <c r="AL41" s="28">
        <v>0</v>
      </c>
    </row>
    <row r="42" spans="1:38">
      <c r="A42" s="29" t="s">
        <v>452</v>
      </c>
      <c r="B42" s="29" t="s">
        <v>587</v>
      </c>
      <c r="C42" s="29" t="s">
        <v>588</v>
      </c>
      <c r="D42" s="29" t="s">
        <v>466</v>
      </c>
      <c r="E42" s="29" t="s">
        <v>467</v>
      </c>
      <c r="F42" s="29" t="str">
        <f t="shared" si="0"/>
        <v>감호</v>
      </c>
      <c r="G42" s="29" t="s">
        <v>589</v>
      </c>
      <c r="H42" s="29" t="s">
        <v>458</v>
      </c>
      <c r="I42" s="29" t="s">
        <v>459</v>
      </c>
      <c r="J42" s="29" t="s">
        <v>460</v>
      </c>
      <c r="K42" s="29" t="s">
        <v>459</v>
      </c>
      <c r="P42" s="28">
        <v>30</v>
      </c>
      <c r="Q42" s="28">
        <v>6390</v>
      </c>
      <c r="V42" s="28">
        <v>30</v>
      </c>
      <c r="W42" s="28">
        <v>6390</v>
      </c>
      <c r="AB42" s="28">
        <v>30</v>
      </c>
      <c r="AC42" s="28">
        <v>6390</v>
      </c>
      <c r="AH42" s="28">
        <v>30</v>
      </c>
      <c r="AI42" s="28">
        <v>6390</v>
      </c>
      <c r="AJ42" s="28">
        <v>120</v>
      </c>
      <c r="AK42" s="31">
        <f t="shared" si="1"/>
        <v>0</v>
      </c>
      <c r="AL42" s="28">
        <v>25560</v>
      </c>
    </row>
    <row r="43" spans="1:38">
      <c r="A43" s="29" t="s">
        <v>452</v>
      </c>
      <c r="B43" s="29" t="s">
        <v>590</v>
      </c>
      <c r="C43" s="29" t="s">
        <v>591</v>
      </c>
      <c r="D43" s="29" t="s">
        <v>466</v>
      </c>
      <c r="E43" s="29" t="s">
        <v>467</v>
      </c>
      <c r="F43" s="29" t="str">
        <f t="shared" si="0"/>
        <v>감호</v>
      </c>
      <c r="G43" s="29" t="s">
        <v>592</v>
      </c>
      <c r="H43" s="29" t="s">
        <v>458</v>
      </c>
      <c r="I43" s="29" t="s">
        <v>459</v>
      </c>
      <c r="J43" s="29" t="s">
        <v>460</v>
      </c>
      <c r="K43" s="29" t="s">
        <v>459</v>
      </c>
      <c r="P43" s="28">
        <v>24</v>
      </c>
      <c r="Q43" s="28">
        <v>5310</v>
      </c>
      <c r="V43" s="28">
        <v>24</v>
      </c>
      <c r="W43" s="28">
        <v>5310</v>
      </c>
      <c r="AB43" s="28">
        <v>24</v>
      </c>
      <c r="AC43" s="28">
        <v>5310</v>
      </c>
      <c r="AH43" s="28">
        <v>24</v>
      </c>
      <c r="AI43" s="28">
        <v>5310</v>
      </c>
      <c r="AJ43" s="28">
        <v>96</v>
      </c>
      <c r="AK43" s="31">
        <f t="shared" si="1"/>
        <v>0</v>
      </c>
      <c r="AL43" s="28">
        <v>21240</v>
      </c>
    </row>
    <row r="44" spans="1:38">
      <c r="A44" s="29" t="s">
        <v>452</v>
      </c>
      <c r="B44" s="29" t="s">
        <v>593</v>
      </c>
      <c r="C44" s="29" t="s">
        <v>594</v>
      </c>
      <c r="D44" s="29" t="s">
        <v>466</v>
      </c>
      <c r="E44" s="29" t="s">
        <v>467</v>
      </c>
      <c r="F44" s="29" t="str">
        <f t="shared" si="0"/>
        <v>감호</v>
      </c>
      <c r="G44" s="29" t="s">
        <v>595</v>
      </c>
      <c r="H44" s="29" t="s">
        <v>458</v>
      </c>
      <c r="I44" s="29" t="s">
        <v>459</v>
      </c>
      <c r="J44" s="29" t="s">
        <v>460</v>
      </c>
      <c r="K44" s="29" t="s">
        <v>459</v>
      </c>
      <c r="P44" s="28">
        <v>12</v>
      </c>
      <c r="Q44" s="28">
        <v>3150</v>
      </c>
      <c r="V44" s="28">
        <v>12</v>
      </c>
      <c r="W44" s="28">
        <v>3150</v>
      </c>
      <c r="AB44" s="28">
        <v>12</v>
      </c>
      <c r="AC44" s="28">
        <v>3150</v>
      </c>
      <c r="AH44" s="28">
        <v>12</v>
      </c>
      <c r="AI44" s="28">
        <v>3150</v>
      </c>
      <c r="AJ44" s="28">
        <v>48</v>
      </c>
      <c r="AK44" s="31">
        <f t="shared" si="1"/>
        <v>0</v>
      </c>
      <c r="AL44" s="28">
        <v>12600</v>
      </c>
    </row>
    <row r="45" spans="1:38">
      <c r="A45" s="29" t="s">
        <v>452</v>
      </c>
      <c r="B45" s="29" t="s">
        <v>596</v>
      </c>
      <c r="C45" s="29" t="s">
        <v>597</v>
      </c>
      <c r="D45" s="29" t="s">
        <v>466</v>
      </c>
      <c r="E45" s="29" t="s">
        <v>467</v>
      </c>
      <c r="F45" s="29" t="str">
        <f t="shared" si="0"/>
        <v>감호</v>
      </c>
      <c r="G45" s="29" t="s">
        <v>598</v>
      </c>
      <c r="H45" s="29" t="s">
        <v>475</v>
      </c>
      <c r="I45" s="29" t="s">
        <v>459</v>
      </c>
      <c r="J45" s="29" t="s">
        <v>460</v>
      </c>
      <c r="K45" s="29" t="s">
        <v>459</v>
      </c>
      <c r="P45" s="28">
        <v>60</v>
      </c>
      <c r="Q45" s="28">
        <v>15630</v>
      </c>
      <c r="V45" s="28">
        <v>60</v>
      </c>
      <c r="W45" s="28">
        <v>15630</v>
      </c>
      <c r="AB45" s="28">
        <v>60</v>
      </c>
      <c r="AC45" s="28">
        <v>15630</v>
      </c>
      <c r="AH45" s="28">
        <v>60</v>
      </c>
      <c r="AI45" s="28">
        <v>15630</v>
      </c>
      <c r="AJ45" s="28">
        <v>240</v>
      </c>
      <c r="AK45" s="31">
        <f t="shared" si="1"/>
        <v>0</v>
      </c>
      <c r="AL45" s="28">
        <v>62520</v>
      </c>
    </row>
    <row r="46" spans="1:38">
      <c r="A46" s="29" t="s">
        <v>452</v>
      </c>
      <c r="B46" s="29" t="s">
        <v>599</v>
      </c>
      <c r="C46" s="29" t="s">
        <v>600</v>
      </c>
      <c r="D46" s="29" t="s">
        <v>466</v>
      </c>
      <c r="E46" s="29" t="s">
        <v>467</v>
      </c>
      <c r="F46" s="29" t="str">
        <f t="shared" si="0"/>
        <v>감호</v>
      </c>
      <c r="G46" s="29" t="s">
        <v>601</v>
      </c>
      <c r="H46" s="29" t="s">
        <v>458</v>
      </c>
      <c r="I46" s="29" t="s">
        <v>459</v>
      </c>
      <c r="J46" s="29" t="s">
        <v>460</v>
      </c>
      <c r="K46" s="29" t="s">
        <v>459</v>
      </c>
      <c r="P46" s="28">
        <v>18</v>
      </c>
      <c r="Q46" s="28">
        <v>4230</v>
      </c>
      <c r="V46" s="28">
        <v>18</v>
      </c>
      <c r="W46" s="28">
        <v>4230</v>
      </c>
      <c r="AB46" s="28">
        <v>18</v>
      </c>
      <c r="AC46" s="28">
        <v>4230</v>
      </c>
      <c r="AH46" s="28">
        <v>18</v>
      </c>
      <c r="AI46" s="28">
        <v>4230</v>
      </c>
      <c r="AJ46" s="28">
        <v>72</v>
      </c>
      <c r="AK46" s="31">
        <f t="shared" si="1"/>
        <v>0</v>
      </c>
      <c r="AL46" s="28">
        <v>16920</v>
      </c>
    </row>
    <row r="47" spans="1:38">
      <c r="A47" s="29" t="s">
        <v>452</v>
      </c>
      <c r="B47" s="29" t="s">
        <v>602</v>
      </c>
      <c r="C47" s="29" t="s">
        <v>603</v>
      </c>
      <c r="D47" s="29" t="s">
        <v>466</v>
      </c>
      <c r="E47" s="29" t="s">
        <v>467</v>
      </c>
      <c r="F47" s="29" t="str">
        <f t="shared" si="0"/>
        <v>감호</v>
      </c>
      <c r="G47" s="29" t="s">
        <v>604</v>
      </c>
      <c r="H47" s="29" t="s">
        <v>458</v>
      </c>
      <c r="I47" s="29" t="s">
        <v>459</v>
      </c>
      <c r="J47" s="29" t="s">
        <v>460</v>
      </c>
      <c r="K47" s="29" t="s">
        <v>459</v>
      </c>
      <c r="P47" s="28">
        <v>24</v>
      </c>
      <c r="Q47" s="28">
        <v>5310</v>
      </c>
      <c r="V47" s="28">
        <v>24</v>
      </c>
      <c r="W47" s="28">
        <v>5310</v>
      </c>
      <c r="AB47" s="28">
        <v>24</v>
      </c>
      <c r="AC47" s="28">
        <v>5310</v>
      </c>
      <c r="AH47" s="28">
        <v>24</v>
      </c>
      <c r="AI47" s="28">
        <v>5310</v>
      </c>
      <c r="AJ47" s="28">
        <v>96</v>
      </c>
      <c r="AK47" s="31">
        <f t="shared" si="1"/>
        <v>0</v>
      </c>
      <c r="AL47" s="28">
        <v>21240</v>
      </c>
    </row>
    <row r="48" spans="1:38">
      <c r="A48" s="29" t="s">
        <v>452</v>
      </c>
      <c r="B48" s="29" t="s">
        <v>605</v>
      </c>
      <c r="C48" s="29" t="s">
        <v>606</v>
      </c>
      <c r="D48" s="29" t="s">
        <v>466</v>
      </c>
      <c r="E48" s="29" t="s">
        <v>467</v>
      </c>
      <c r="F48" s="29" t="str">
        <f t="shared" si="0"/>
        <v>감호</v>
      </c>
      <c r="G48" s="29" t="s">
        <v>607</v>
      </c>
      <c r="H48" s="29" t="s">
        <v>458</v>
      </c>
      <c r="I48" s="29" t="s">
        <v>459</v>
      </c>
      <c r="J48" s="29" t="s">
        <v>460</v>
      </c>
      <c r="K48" s="29" t="s">
        <v>459</v>
      </c>
      <c r="P48" s="28">
        <v>24</v>
      </c>
      <c r="Q48" s="28">
        <v>5310</v>
      </c>
      <c r="V48" s="28">
        <v>24</v>
      </c>
      <c r="W48" s="28">
        <v>5310</v>
      </c>
      <c r="AB48" s="28">
        <v>24</v>
      </c>
      <c r="AC48" s="28">
        <v>5310</v>
      </c>
      <c r="AH48" s="28">
        <v>24</v>
      </c>
      <c r="AI48" s="28">
        <v>5310</v>
      </c>
      <c r="AJ48" s="28">
        <v>96</v>
      </c>
      <c r="AK48" s="31">
        <f t="shared" si="1"/>
        <v>0</v>
      </c>
      <c r="AL48" s="28">
        <v>21240</v>
      </c>
    </row>
    <row r="49" spans="1:38">
      <c r="A49" s="29" t="s">
        <v>452</v>
      </c>
      <c r="B49" s="29" t="s">
        <v>608</v>
      </c>
      <c r="C49" s="29" t="s">
        <v>609</v>
      </c>
      <c r="D49" s="29" t="s">
        <v>466</v>
      </c>
      <c r="E49" s="29" t="s">
        <v>467</v>
      </c>
      <c r="F49" s="29" t="str">
        <f t="shared" si="0"/>
        <v>감호</v>
      </c>
      <c r="G49" s="29" t="s">
        <v>610</v>
      </c>
      <c r="H49" s="29" t="s">
        <v>458</v>
      </c>
      <c r="I49" s="29" t="s">
        <v>459</v>
      </c>
      <c r="J49" s="29" t="s">
        <v>460</v>
      </c>
      <c r="K49" s="29" t="s">
        <v>459</v>
      </c>
      <c r="P49" s="28">
        <v>36</v>
      </c>
      <c r="Q49" s="28">
        <v>7470</v>
      </c>
      <c r="V49" s="28">
        <v>36</v>
      </c>
      <c r="W49" s="28">
        <v>7470</v>
      </c>
      <c r="AB49" s="28">
        <v>36</v>
      </c>
      <c r="AC49" s="28">
        <v>7470</v>
      </c>
      <c r="AH49" s="28">
        <v>36</v>
      </c>
      <c r="AI49" s="28">
        <v>7470</v>
      </c>
      <c r="AJ49" s="28">
        <v>144</v>
      </c>
      <c r="AK49" s="31">
        <f t="shared" si="1"/>
        <v>0</v>
      </c>
      <c r="AL49" s="28">
        <v>29880</v>
      </c>
    </row>
    <row r="50" spans="1:38">
      <c r="A50" s="29" t="s">
        <v>452</v>
      </c>
      <c r="B50" s="29" t="s">
        <v>611</v>
      </c>
      <c r="C50" s="29" t="s">
        <v>612</v>
      </c>
      <c r="D50" s="29" t="s">
        <v>466</v>
      </c>
      <c r="E50" s="29" t="s">
        <v>467</v>
      </c>
      <c r="F50" s="29" t="str">
        <f t="shared" si="0"/>
        <v>감호</v>
      </c>
      <c r="G50" s="29" t="s">
        <v>613</v>
      </c>
      <c r="H50" s="29" t="s">
        <v>458</v>
      </c>
      <c r="I50" s="29" t="s">
        <v>459</v>
      </c>
      <c r="J50" s="29" t="s">
        <v>460</v>
      </c>
      <c r="K50" s="29" t="s">
        <v>459</v>
      </c>
      <c r="P50" s="28">
        <v>30</v>
      </c>
      <c r="Q50" s="28">
        <v>6390</v>
      </c>
      <c r="V50" s="28">
        <v>30</v>
      </c>
      <c r="W50" s="28">
        <v>6390</v>
      </c>
      <c r="AB50" s="28">
        <v>30</v>
      </c>
      <c r="AC50" s="28">
        <v>6390</v>
      </c>
      <c r="AH50" s="28">
        <v>30</v>
      </c>
      <c r="AI50" s="28">
        <v>6390</v>
      </c>
      <c r="AJ50" s="28">
        <v>120</v>
      </c>
      <c r="AK50" s="31">
        <f t="shared" si="1"/>
        <v>0</v>
      </c>
      <c r="AL50" s="28">
        <v>25560</v>
      </c>
    </row>
    <row r="51" spans="1:38">
      <c r="A51" s="29" t="s">
        <v>452</v>
      </c>
      <c r="B51" s="29" t="s">
        <v>614</v>
      </c>
      <c r="C51" s="29" t="s">
        <v>615</v>
      </c>
      <c r="D51" s="29" t="s">
        <v>466</v>
      </c>
      <c r="E51" s="29" t="s">
        <v>467</v>
      </c>
      <c r="F51" s="29" t="str">
        <f t="shared" si="0"/>
        <v>감호</v>
      </c>
      <c r="G51" s="29" t="s">
        <v>616</v>
      </c>
      <c r="H51" s="29" t="s">
        <v>458</v>
      </c>
      <c r="I51" s="29" t="s">
        <v>459</v>
      </c>
      <c r="J51" s="29" t="s">
        <v>460</v>
      </c>
      <c r="K51" s="29" t="s">
        <v>459</v>
      </c>
      <c r="P51" s="28">
        <v>18</v>
      </c>
      <c r="Q51" s="28">
        <v>4230</v>
      </c>
      <c r="V51" s="28">
        <v>18</v>
      </c>
      <c r="W51" s="28">
        <v>4230</v>
      </c>
      <c r="AB51" s="28">
        <v>18</v>
      </c>
      <c r="AC51" s="28">
        <v>4230</v>
      </c>
      <c r="AH51" s="28">
        <v>18</v>
      </c>
      <c r="AI51" s="28">
        <v>4230</v>
      </c>
      <c r="AJ51" s="28">
        <v>72</v>
      </c>
      <c r="AK51" s="31">
        <f t="shared" si="1"/>
        <v>0</v>
      </c>
      <c r="AL51" s="28">
        <v>16920</v>
      </c>
    </row>
    <row r="52" spans="1:38">
      <c r="A52" s="29" t="s">
        <v>452</v>
      </c>
      <c r="B52" s="29" t="s">
        <v>617</v>
      </c>
      <c r="C52" s="29" t="s">
        <v>618</v>
      </c>
      <c r="D52" s="29" t="s">
        <v>466</v>
      </c>
      <c r="E52" s="29" t="s">
        <v>467</v>
      </c>
      <c r="F52" s="29" t="str">
        <f t="shared" si="0"/>
        <v>감호</v>
      </c>
      <c r="G52" s="29" t="s">
        <v>619</v>
      </c>
      <c r="H52" s="29" t="s">
        <v>458</v>
      </c>
      <c r="I52" s="29" t="s">
        <v>459</v>
      </c>
      <c r="J52" s="29" t="s">
        <v>460</v>
      </c>
      <c r="K52" s="29" t="s">
        <v>459</v>
      </c>
      <c r="P52" s="28">
        <v>30</v>
      </c>
      <c r="Q52" s="28">
        <v>0</v>
      </c>
      <c r="V52" s="28">
        <v>30</v>
      </c>
      <c r="W52" s="28">
        <v>0</v>
      </c>
      <c r="AB52" s="28">
        <v>30</v>
      </c>
      <c r="AC52" s="28">
        <v>0</v>
      </c>
      <c r="AH52" s="28">
        <v>30</v>
      </c>
      <c r="AI52" s="28">
        <v>0</v>
      </c>
      <c r="AJ52" s="28">
        <v>120</v>
      </c>
      <c r="AK52" s="31">
        <f t="shared" si="1"/>
        <v>0</v>
      </c>
      <c r="AL52" s="28">
        <v>0</v>
      </c>
    </row>
    <row r="53" spans="1:38">
      <c r="A53" s="29" t="s">
        <v>452</v>
      </c>
      <c r="B53" s="29" t="s">
        <v>620</v>
      </c>
      <c r="C53" s="29" t="s">
        <v>621</v>
      </c>
      <c r="D53" s="29" t="s">
        <v>466</v>
      </c>
      <c r="E53" s="29" t="s">
        <v>467</v>
      </c>
      <c r="F53" s="29" t="str">
        <f t="shared" si="0"/>
        <v>감호</v>
      </c>
      <c r="G53" s="29" t="s">
        <v>622</v>
      </c>
      <c r="H53" s="29" t="s">
        <v>458</v>
      </c>
      <c r="I53" s="29" t="s">
        <v>459</v>
      </c>
      <c r="J53" s="29" t="s">
        <v>460</v>
      </c>
      <c r="K53" s="29" t="s">
        <v>459</v>
      </c>
      <c r="P53" s="28">
        <v>48</v>
      </c>
      <c r="Q53" s="28">
        <v>0</v>
      </c>
      <c r="V53" s="28">
        <v>48</v>
      </c>
      <c r="W53" s="28">
        <v>0</v>
      </c>
      <c r="AB53" s="28">
        <v>48</v>
      </c>
      <c r="AC53" s="28">
        <v>0</v>
      </c>
      <c r="AH53" s="28">
        <v>48</v>
      </c>
      <c r="AI53" s="28">
        <v>0</v>
      </c>
      <c r="AJ53" s="28">
        <v>192</v>
      </c>
      <c r="AK53" s="31">
        <f t="shared" si="1"/>
        <v>0</v>
      </c>
      <c r="AL53" s="28">
        <v>0</v>
      </c>
    </row>
    <row r="54" spans="1:38">
      <c r="A54" s="29" t="s">
        <v>452</v>
      </c>
      <c r="B54" s="29" t="s">
        <v>623</v>
      </c>
      <c r="C54" s="29" t="s">
        <v>624</v>
      </c>
      <c r="D54" s="29" t="s">
        <v>466</v>
      </c>
      <c r="E54" s="29" t="s">
        <v>467</v>
      </c>
      <c r="F54" s="29" t="str">
        <f t="shared" si="0"/>
        <v>감호</v>
      </c>
      <c r="G54" s="29" t="s">
        <v>625</v>
      </c>
      <c r="H54" s="29" t="s">
        <v>475</v>
      </c>
      <c r="I54" s="29" t="s">
        <v>459</v>
      </c>
      <c r="J54" s="29" t="s">
        <v>460</v>
      </c>
      <c r="K54" s="29" t="s">
        <v>459</v>
      </c>
      <c r="P54" s="28">
        <v>60</v>
      </c>
      <c r="Q54" s="28">
        <v>0</v>
      </c>
      <c r="V54" s="28">
        <v>60</v>
      </c>
      <c r="W54" s="28">
        <v>0</v>
      </c>
      <c r="AB54" s="28">
        <v>60</v>
      </c>
      <c r="AC54" s="28">
        <v>0</v>
      </c>
      <c r="AH54" s="28">
        <v>60</v>
      </c>
      <c r="AI54" s="28">
        <v>0</v>
      </c>
      <c r="AJ54" s="28">
        <v>240</v>
      </c>
      <c r="AK54" s="31">
        <f t="shared" si="1"/>
        <v>0</v>
      </c>
      <c r="AL54" s="28">
        <v>0</v>
      </c>
    </row>
    <row r="55" spans="1:38">
      <c r="A55" s="29" t="s">
        <v>452</v>
      </c>
      <c r="B55" s="29" t="s">
        <v>626</v>
      </c>
      <c r="C55" s="29" t="s">
        <v>627</v>
      </c>
      <c r="D55" s="29" t="s">
        <v>466</v>
      </c>
      <c r="E55" s="29" t="s">
        <v>467</v>
      </c>
      <c r="F55" s="29" t="str">
        <f t="shared" si="0"/>
        <v>감호</v>
      </c>
      <c r="G55" s="29" t="s">
        <v>628</v>
      </c>
      <c r="H55" s="29" t="s">
        <v>475</v>
      </c>
      <c r="I55" s="29" t="s">
        <v>459</v>
      </c>
      <c r="J55" s="29" t="s">
        <v>460</v>
      </c>
      <c r="K55" s="29" t="s">
        <v>459</v>
      </c>
      <c r="P55" s="28">
        <v>60</v>
      </c>
      <c r="Q55" s="28">
        <v>15630</v>
      </c>
      <c r="V55" s="28">
        <v>60</v>
      </c>
      <c r="W55" s="28">
        <v>15630</v>
      </c>
      <c r="AB55" s="28">
        <v>60</v>
      </c>
      <c r="AC55" s="28">
        <v>15630</v>
      </c>
      <c r="AH55" s="28">
        <v>60</v>
      </c>
      <c r="AI55" s="28">
        <v>15630</v>
      </c>
      <c r="AJ55" s="28">
        <v>240</v>
      </c>
      <c r="AK55" s="31">
        <f t="shared" si="1"/>
        <v>0</v>
      </c>
      <c r="AL55" s="28">
        <v>62520</v>
      </c>
    </row>
    <row r="56" spans="1:38">
      <c r="A56" s="29" t="s">
        <v>452</v>
      </c>
      <c r="B56" s="29" t="s">
        <v>629</v>
      </c>
      <c r="C56" s="29" t="s">
        <v>630</v>
      </c>
      <c r="D56" s="29" t="s">
        <v>466</v>
      </c>
      <c r="E56" s="29" t="s">
        <v>467</v>
      </c>
      <c r="F56" s="29" t="str">
        <f t="shared" si="0"/>
        <v>감호</v>
      </c>
      <c r="G56" s="29" t="s">
        <v>631</v>
      </c>
      <c r="H56" s="29" t="s">
        <v>475</v>
      </c>
      <c r="I56" s="29" t="s">
        <v>459</v>
      </c>
      <c r="J56" s="29" t="s">
        <v>460</v>
      </c>
      <c r="K56" s="29" t="s">
        <v>459</v>
      </c>
      <c r="P56" s="28">
        <v>18</v>
      </c>
      <c r="Q56" s="28">
        <v>5550</v>
      </c>
      <c r="V56" s="28">
        <v>18</v>
      </c>
      <c r="W56" s="28">
        <v>5550</v>
      </c>
      <c r="AB56" s="28">
        <v>18</v>
      </c>
      <c r="AC56" s="28">
        <v>5550</v>
      </c>
      <c r="AH56" s="28">
        <v>18</v>
      </c>
      <c r="AI56" s="28">
        <v>5550</v>
      </c>
      <c r="AJ56" s="28">
        <v>72</v>
      </c>
      <c r="AK56" s="31">
        <f t="shared" si="1"/>
        <v>0</v>
      </c>
      <c r="AL56" s="28">
        <v>22200</v>
      </c>
    </row>
    <row r="57" spans="1:38">
      <c r="A57" s="29" t="s">
        <v>452</v>
      </c>
      <c r="B57" s="29" t="s">
        <v>632</v>
      </c>
      <c r="C57" s="29" t="s">
        <v>615</v>
      </c>
      <c r="D57" s="29" t="s">
        <v>466</v>
      </c>
      <c r="E57" s="29" t="s">
        <v>467</v>
      </c>
      <c r="F57" s="29" t="str">
        <f t="shared" si="0"/>
        <v>감호</v>
      </c>
      <c r="G57" s="29" t="s">
        <v>616</v>
      </c>
      <c r="H57" s="29" t="s">
        <v>458</v>
      </c>
      <c r="I57" s="29" t="s">
        <v>459</v>
      </c>
      <c r="J57" s="29" t="s">
        <v>460</v>
      </c>
      <c r="K57" s="29" t="s">
        <v>459</v>
      </c>
      <c r="P57" s="28">
        <v>12</v>
      </c>
      <c r="Q57" s="28">
        <v>3150</v>
      </c>
      <c r="V57" s="28">
        <v>12</v>
      </c>
      <c r="W57" s="28">
        <v>3150</v>
      </c>
      <c r="AB57" s="28">
        <v>12</v>
      </c>
      <c r="AC57" s="28">
        <v>3150</v>
      </c>
      <c r="AH57" s="28">
        <v>12</v>
      </c>
      <c r="AI57" s="28">
        <v>3150</v>
      </c>
      <c r="AJ57" s="28">
        <v>48</v>
      </c>
      <c r="AK57" s="31">
        <f t="shared" si="1"/>
        <v>0</v>
      </c>
      <c r="AL57" s="28">
        <v>12600</v>
      </c>
    </row>
    <row r="58" spans="1:38">
      <c r="A58" s="29" t="s">
        <v>452</v>
      </c>
      <c r="B58" s="29" t="s">
        <v>633</v>
      </c>
      <c r="C58" s="29" t="s">
        <v>634</v>
      </c>
      <c r="D58" s="29" t="s">
        <v>466</v>
      </c>
      <c r="E58" s="29" t="s">
        <v>467</v>
      </c>
      <c r="F58" s="29" t="str">
        <f t="shared" si="0"/>
        <v>감호</v>
      </c>
      <c r="G58" s="29" t="s">
        <v>635</v>
      </c>
      <c r="H58" s="29" t="s">
        <v>458</v>
      </c>
      <c r="I58" s="29" t="s">
        <v>459</v>
      </c>
      <c r="J58" s="29" t="s">
        <v>460</v>
      </c>
      <c r="K58" s="29" t="s">
        <v>459</v>
      </c>
      <c r="P58" s="28">
        <v>30</v>
      </c>
      <c r="Q58" s="28">
        <v>6390</v>
      </c>
      <c r="V58" s="28">
        <v>30</v>
      </c>
      <c r="W58" s="28">
        <v>6390</v>
      </c>
      <c r="AB58" s="28">
        <v>30</v>
      </c>
      <c r="AC58" s="28">
        <v>6390</v>
      </c>
      <c r="AH58" s="28">
        <v>30</v>
      </c>
      <c r="AI58" s="28">
        <v>6390</v>
      </c>
      <c r="AJ58" s="28">
        <v>120</v>
      </c>
      <c r="AK58" s="31">
        <f t="shared" si="1"/>
        <v>0</v>
      </c>
      <c r="AL58" s="28">
        <v>25560</v>
      </c>
    </row>
    <row r="59" spans="1:38">
      <c r="A59" s="29" t="s">
        <v>452</v>
      </c>
      <c r="B59" s="29" t="s">
        <v>636</v>
      </c>
      <c r="C59" s="29" t="s">
        <v>637</v>
      </c>
      <c r="D59" s="29" t="s">
        <v>466</v>
      </c>
      <c r="E59" s="29" t="s">
        <v>467</v>
      </c>
      <c r="F59" s="29" t="str">
        <f t="shared" si="0"/>
        <v>감호</v>
      </c>
      <c r="G59" s="29" t="s">
        <v>638</v>
      </c>
      <c r="H59" s="29" t="s">
        <v>458</v>
      </c>
      <c r="I59" s="29" t="s">
        <v>459</v>
      </c>
      <c r="J59" s="29" t="s">
        <v>460</v>
      </c>
      <c r="K59" s="29" t="s">
        <v>459</v>
      </c>
      <c r="P59" s="28">
        <v>30</v>
      </c>
      <c r="Q59" s="28">
        <v>0</v>
      </c>
      <c r="V59" s="28">
        <v>30</v>
      </c>
      <c r="W59" s="28">
        <v>0</v>
      </c>
      <c r="AB59" s="28">
        <v>30</v>
      </c>
      <c r="AC59" s="28">
        <v>0</v>
      </c>
      <c r="AH59" s="28">
        <v>30</v>
      </c>
      <c r="AI59" s="28">
        <v>0</v>
      </c>
      <c r="AJ59" s="28">
        <v>120</v>
      </c>
      <c r="AK59" s="31">
        <f t="shared" si="1"/>
        <v>0</v>
      </c>
      <c r="AL59" s="28">
        <v>0</v>
      </c>
    </row>
    <row r="60" spans="1:38">
      <c r="A60" s="29" t="s">
        <v>452</v>
      </c>
      <c r="B60" s="29" t="s">
        <v>639</v>
      </c>
      <c r="C60" s="29" t="s">
        <v>640</v>
      </c>
      <c r="D60" s="29" t="s">
        <v>466</v>
      </c>
      <c r="E60" s="29" t="s">
        <v>467</v>
      </c>
      <c r="F60" s="29" t="str">
        <f t="shared" si="0"/>
        <v>감호</v>
      </c>
      <c r="G60" s="29" t="s">
        <v>641</v>
      </c>
      <c r="H60" s="29" t="s">
        <v>458</v>
      </c>
      <c r="I60" s="29" t="s">
        <v>459</v>
      </c>
      <c r="J60" s="29" t="s">
        <v>460</v>
      </c>
      <c r="K60" s="29" t="s">
        <v>459</v>
      </c>
      <c r="P60" s="28">
        <v>30</v>
      </c>
      <c r="Q60" s="28">
        <v>0</v>
      </c>
      <c r="V60" s="28">
        <v>30</v>
      </c>
      <c r="W60" s="28">
        <v>0</v>
      </c>
      <c r="AB60" s="28">
        <v>30</v>
      </c>
      <c r="AC60" s="28">
        <v>0</v>
      </c>
      <c r="AH60" s="28">
        <v>30</v>
      </c>
      <c r="AI60" s="28">
        <v>0</v>
      </c>
      <c r="AJ60" s="28">
        <v>120</v>
      </c>
      <c r="AK60" s="31">
        <f t="shared" si="1"/>
        <v>0</v>
      </c>
      <c r="AL60" s="28">
        <v>0</v>
      </c>
    </row>
    <row r="61" spans="1:38">
      <c r="A61" s="29" t="s">
        <v>452</v>
      </c>
      <c r="B61" s="29" t="s">
        <v>642</v>
      </c>
      <c r="C61" s="29" t="s">
        <v>643</v>
      </c>
      <c r="D61" s="29" t="s">
        <v>466</v>
      </c>
      <c r="E61" s="29" t="s">
        <v>467</v>
      </c>
      <c r="F61" s="29" t="str">
        <f t="shared" si="0"/>
        <v>감호</v>
      </c>
      <c r="G61" s="29" t="s">
        <v>644</v>
      </c>
      <c r="H61" s="29" t="s">
        <v>458</v>
      </c>
      <c r="I61" s="29" t="s">
        <v>459</v>
      </c>
      <c r="J61" s="29" t="s">
        <v>460</v>
      </c>
      <c r="K61" s="29" t="s">
        <v>459</v>
      </c>
      <c r="P61" s="28">
        <v>18</v>
      </c>
      <c r="Q61" s="28">
        <v>0</v>
      </c>
      <c r="V61" s="28">
        <v>18</v>
      </c>
      <c r="W61" s="28">
        <v>0</v>
      </c>
      <c r="AB61" s="28">
        <v>18</v>
      </c>
      <c r="AC61" s="28">
        <v>0</v>
      </c>
      <c r="AH61" s="28">
        <v>18</v>
      </c>
      <c r="AI61" s="28">
        <v>0</v>
      </c>
      <c r="AJ61" s="28">
        <v>72</v>
      </c>
      <c r="AK61" s="31">
        <f t="shared" si="1"/>
        <v>0</v>
      </c>
      <c r="AL61" s="28">
        <v>0</v>
      </c>
    </row>
    <row r="62" spans="1:38">
      <c r="A62" s="29" t="s">
        <v>452</v>
      </c>
      <c r="B62" s="29" t="s">
        <v>645</v>
      </c>
      <c r="C62" s="29" t="s">
        <v>646</v>
      </c>
      <c r="D62" s="29" t="s">
        <v>466</v>
      </c>
      <c r="E62" s="29" t="s">
        <v>467</v>
      </c>
      <c r="F62" s="29" t="str">
        <f t="shared" si="0"/>
        <v>감호</v>
      </c>
      <c r="G62" s="29" t="s">
        <v>647</v>
      </c>
      <c r="H62" s="29" t="s">
        <v>475</v>
      </c>
      <c r="I62" s="29" t="s">
        <v>459</v>
      </c>
      <c r="J62" s="29" t="s">
        <v>460</v>
      </c>
      <c r="K62" s="29" t="s">
        <v>459</v>
      </c>
      <c r="P62" s="28">
        <v>18</v>
      </c>
      <c r="Q62" s="28">
        <v>5550</v>
      </c>
      <c r="V62" s="28">
        <v>18</v>
      </c>
      <c r="W62" s="28">
        <v>5550</v>
      </c>
      <c r="AB62" s="28">
        <v>18</v>
      </c>
      <c r="AC62" s="28">
        <v>5550</v>
      </c>
      <c r="AH62" s="28">
        <v>18</v>
      </c>
      <c r="AI62" s="28">
        <v>5550</v>
      </c>
      <c r="AJ62" s="28">
        <v>72</v>
      </c>
      <c r="AK62" s="31">
        <f t="shared" si="1"/>
        <v>0</v>
      </c>
      <c r="AL62" s="28">
        <v>22200</v>
      </c>
    </row>
    <row r="63" spans="1:38">
      <c r="A63" s="29" t="s">
        <v>452</v>
      </c>
      <c r="B63" s="29" t="s">
        <v>648</v>
      </c>
      <c r="C63" s="29" t="s">
        <v>649</v>
      </c>
      <c r="D63" s="29" t="s">
        <v>466</v>
      </c>
      <c r="E63" s="29" t="s">
        <v>467</v>
      </c>
      <c r="F63" s="29" t="str">
        <f t="shared" si="0"/>
        <v>감호</v>
      </c>
      <c r="G63" s="29" t="s">
        <v>650</v>
      </c>
      <c r="H63" s="29" t="s">
        <v>458</v>
      </c>
      <c r="I63" s="29" t="s">
        <v>459</v>
      </c>
      <c r="J63" s="29" t="s">
        <v>460</v>
      </c>
      <c r="K63" s="29" t="s">
        <v>459</v>
      </c>
      <c r="P63" s="28">
        <v>24</v>
      </c>
      <c r="Q63" s="28">
        <v>5310</v>
      </c>
      <c r="V63" s="28">
        <v>24</v>
      </c>
      <c r="W63" s="28">
        <v>5310</v>
      </c>
      <c r="AB63" s="28">
        <v>24</v>
      </c>
      <c r="AC63" s="28">
        <v>5310</v>
      </c>
      <c r="AH63" s="28">
        <v>24</v>
      </c>
      <c r="AI63" s="28">
        <v>5310</v>
      </c>
      <c r="AJ63" s="28">
        <v>96</v>
      </c>
      <c r="AK63" s="31">
        <f t="shared" si="1"/>
        <v>0</v>
      </c>
      <c r="AL63" s="28">
        <v>21240</v>
      </c>
    </row>
    <row r="64" spans="1:38">
      <c r="A64" s="29" t="s">
        <v>452</v>
      </c>
      <c r="B64" s="29" t="s">
        <v>651</v>
      </c>
      <c r="C64" s="29" t="s">
        <v>652</v>
      </c>
      <c r="D64" s="29" t="s">
        <v>466</v>
      </c>
      <c r="E64" s="29" t="s">
        <v>467</v>
      </c>
      <c r="F64" s="29" t="str">
        <f t="shared" si="0"/>
        <v>용두</v>
      </c>
      <c r="G64" s="29" t="s">
        <v>653</v>
      </c>
      <c r="H64" s="29" t="s">
        <v>458</v>
      </c>
      <c r="I64" s="29" t="s">
        <v>459</v>
      </c>
      <c r="J64" s="29" t="s">
        <v>460</v>
      </c>
      <c r="K64" s="29" t="s">
        <v>459</v>
      </c>
      <c r="P64" s="28">
        <v>24</v>
      </c>
      <c r="Q64" s="28">
        <v>5310</v>
      </c>
      <c r="V64" s="28">
        <v>24</v>
      </c>
      <c r="W64" s="28">
        <v>5310</v>
      </c>
      <c r="AB64" s="28">
        <v>24</v>
      </c>
      <c r="AC64" s="28">
        <v>5310</v>
      </c>
      <c r="AH64" s="28">
        <v>24</v>
      </c>
      <c r="AI64" s="28">
        <v>5310</v>
      </c>
      <c r="AJ64" s="28">
        <v>96</v>
      </c>
      <c r="AK64" s="31">
        <f t="shared" si="1"/>
        <v>0</v>
      </c>
      <c r="AL64" s="28">
        <v>21240</v>
      </c>
    </row>
    <row r="65" spans="1:38">
      <c r="A65" s="29" t="s">
        <v>452</v>
      </c>
      <c r="B65" s="29" t="s">
        <v>654</v>
      </c>
      <c r="C65" s="29" t="s">
        <v>655</v>
      </c>
      <c r="D65" s="29" t="s">
        <v>466</v>
      </c>
      <c r="E65" s="29" t="s">
        <v>467</v>
      </c>
      <c r="F65" s="29" t="str">
        <f t="shared" si="0"/>
        <v>감호</v>
      </c>
      <c r="G65" s="29" t="s">
        <v>650</v>
      </c>
      <c r="H65" s="29" t="s">
        <v>475</v>
      </c>
      <c r="I65" s="29" t="s">
        <v>459</v>
      </c>
      <c r="J65" s="29" t="s">
        <v>460</v>
      </c>
      <c r="K65" s="29" t="s">
        <v>459</v>
      </c>
      <c r="P65" s="28">
        <v>24</v>
      </c>
      <c r="Q65" s="28">
        <v>6990</v>
      </c>
      <c r="V65" s="28">
        <v>24</v>
      </c>
      <c r="W65" s="28">
        <v>6990</v>
      </c>
      <c r="AB65" s="28">
        <v>24</v>
      </c>
      <c r="AC65" s="28">
        <v>6990</v>
      </c>
      <c r="AH65" s="28">
        <v>24</v>
      </c>
      <c r="AI65" s="28">
        <v>6990</v>
      </c>
      <c r="AJ65" s="28">
        <v>96</v>
      </c>
      <c r="AK65" s="31">
        <f t="shared" si="1"/>
        <v>0</v>
      </c>
      <c r="AL65" s="28">
        <v>27960</v>
      </c>
    </row>
    <row r="66" spans="1:38">
      <c r="A66" s="29" t="s">
        <v>452</v>
      </c>
      <c r="B66" s="29" t="s">
        <v>656</v>
      </c>
      <c r="C66" s="29" t="s">
        <v>657</v>
      </c>
      <c r="D66" s="29" t="s">
        <v>466</v>
      </c>
      <c r="E66" s="29" t="s">
        <v>467</v>
      </c>
      <c r="F66" s="29" t="str">
        <f t="shared" si="0"/>
        <v>감호</v>
      </c>
      <c r="G66" s="29" t="s">
        <v>658</v>
      </c>
      <c r="H66" s="29" t="s">
        <v>458</v>
      </c>
      <c r="I66" s="29" t="s">
        <v>459</v>
      </c>
      <c r="J66" s="29" t="s">
        <v>460</v>
      </c>
      <c r="K66" s="29" t="s">
        <v>459</v>
      </c>
      <c r="P66" s="28">
        <v>36</v>
      </c>
      <c r="Q66" s="28">
        <v>7470</v>
      </c>
      <c r="V66" s="28">
        <v>36</v>
      </c>
      <c r="W66" s="28">
        <v>7470</v>
      </c>
      <c r="AB66" s="28">
        <v>36</v>
      </c>
      <c r="AC66" s="28">
        <v>7470</v>
      </c>
      <c r="AH66" s="28">
        <v>36</v>
      </c>
      <c r="AI66" s="28">
        <v>7470</v>
      </c>
      <c r="AJ66" s="28">
        <v>144</v>
      </c>
      <c r="AK66" s="31">
        <f t="shared" si="1"/>
        <v>0</v>
      </c>
      <c r="AL66" s="28">
        <v>29880</v>
      </c>
    </row>
    <row r="67" spans="1:38">
      <c r="A67" s="29" t="s">
        <v>452</v>
      </c>
      <c r="B67" s="29" t="s">
        <v>659</v>
      </c>
      <c r="C67" s="29" t="s">
        <v>660</v>
      </c>
      <c r="D67" s="29" t="s">
        <v>466</v>
      </c>
      <c r="E67" s="29" t="s">
        <v>467</v>
      </c>
      <c r="F67" s="29" t="str">
        <f t="shared" ref="F67:F130" si="2">LEFT(G67,2)</f>
        <v>감호</v>
      </c>
      <c r="G67" s="29" t="s">
        <v>661</v>
      </c>
      <c r="H67" s="29" t="s">
        <v>475</v>
      </c>
      <c r="I67" s="29" t="s">
        <v>459</v>
      </c>
      <c r="J67" s="29" t="s">
        <v>460</v>
      </c>
      <c r="K67" s="29" t="s">
        <v>459</v>
      </c>
      <c r="P67" s="28">
        <v>36</v>
      </c>
      <c r="Q67" s="28">
        <v>9870</v>
      </c>
      <c r="V67" s="28">
        <v>36</v>
      </c>
      <c r="W67" s="28">
        <v>9870</v>
      </c>
      <c r="AB67" s="28">
        <v>36</v>
      </c>
      <c r="AC67" s="28">
        <v>9870</v>
      </c>
      <c r="AH67" s="28">
        <v>36</v>
      </c>
      <c r="AI67" s="28">
        <v>9870</v>
      </c>
      <c r="AJ67" s="28">
        <v>144</v>
      </c>
      <c r="AK67" s="31">
        <f t="shared" ref="AK67:AK130" si="3">IF(H67="산업용",AJ67,0)</f>
        <v>0</v>
      </c>
      <c r="AL67" s="28">
        <v>39480</v>
      </c>
    </row>
    <row r="68" spans="1:38">
      <c r="A68" s="29" t="s">
        <v>452</v>
      </c>
      <c r="B68" s="29" t="s">
        <v>662</v>
      </c>
      <c r="C68" s="29" t="s">
        <v>663</v>
      </c>
      <c r="D68" s="29" t="s">
        <v>466</v>
      </c>
      <c r="E68" s="29" t="s">
        <v>467</v>
      </c>
      <c r="F68" s="29" t="str">
        <f t="shared" si="2"/>
        <v>감호</v>
      </c>
      <c r="G68" s="29" t="s">
        <v>664</v>
      </c>
      <c r="H68" s="29" t="s">
        <v>458</v>
      </c>
      <c r="I68" s="29" t="s">
        <v>459</v>
      </c>
      <c r="J68" s="29" t="s">
        <v>460</v>
      </c>
      <c r="K68" s="29" t="s">
        <v>459</v>
      </c>
      <c r="P68" s="28">
        <v>30</v>
      </c>
      <c r="Q68" s="28">
        <v>6390</v>
      </c>
      <c r="V68" s="28">
        <v>30</v>
      </c>
      <c r="W68" s="28">
        <v>6390</v>
      </c>
      <c r="AB68" s="28">
        <v>30</v>
      </c>
      <c r="AC68" s="28">
        <v>6390</v>
      </c>
      <c r="AH68" s="28">
        <v>30</v>
      </c>
      <c r="AI68" s="28">
        <v>6390</v>
      </c>
      <c r="AJ68" s="28">
        <v>120</v>
      </c>
      <c r="AK68" s="31">
        <f t="shared" si="3"/>
        <v>0</v>
      </c>
      <c r="AL68" s="28">
        <v>25560</v>
      </c>
    </row>
    <row r="69" spans="1:38">
      <c r="A69" s="29" t="s">
        <v>452</v>
      </c>
      <c r="B69" s="29" t="s">
        <v>665</v>
      </c>
      <c r="C69" s="29" t="s">
        <v>666</v>
      </c>
      <c r="D69" s="29" t="s">
        <v>466</v>
      </c>
      <c r="E69" s="29" t="s">
        <v>467</v>
      </c>
      <c r="F69" s="29" t="str">
        <f t="shared" si="2"/>
        <v>감호</v>
      </c>
      <c r="G69" s="29" t="s">
        <v>661</v>
      </c>
      <c r="H69" s="29" t="s">
        <v>458</v>
      </c>
      <c r="I69" s="29" t="s">
        <v>459</v>
      </c>
      <c r="J69" s="29" t="s">
        <v>460</v>
      </c>
      <c r="K69" s="29" t="s">
        <v>459</v>
      </c>
      <c r="P69" s="28">
        <v>27</v>
      </c>
      <c r="Q69" s="28">
        <v>5850</v>
      </c>
      <c r="V69" s="28">
        <v>27</v>
      </c>
      <c r="W69" s="28">
        <v>5850</v>
      </c>
      <c r="AB69" s="28">
        <v>27</v>
      </c>
      <c r="AC69" s="28">
        <v>5850</v>
      </c>
      <c r="AH69" s="28">
        <v>27</v>
      </c>
      <c r="AI69" s="28">
        <v>5850</v>
      </c>
      <c r="AJ69" s="28">
        <v>108</v>
      </c>
      <c r="AK69" s="31">
        <f t="shared" si="3"/>
        <v>0</v>
      </c>
      <c r="AL69" s="28">
        <v>23400</v>
      </c>
    </row>
    <row r="70" spans="1:38">
      <c r="A70" s="29" t="s">
        <v>452</v>
      </c>
      <c r="B70" s="29" t="s">
        <v>667</v>
      </c>
      <c r="C70" s="29" t="s">
        <v>668</v>
      </c>
      <c r="D70" s="29" t="s">
        <v>466</v>
      </c>
      <c r="E70" s="29" t="s">
        <v>467</v>
      </c>
      <c r="F70" s="29" t="str">
        <f t="shared" si="2"/>
        <v>감호</v>
      </c>
      <c r="G70" s="29" t="s">
        <v>669</v>
      </c>
      <c r="H70" s="29" t="s">
        <v>458</v>
      </c>
      <c r="I70" s="29" t="s">
        <v>459</v>
      </c>
      <c r="J70" s="29" t="s">
        <v>460</v>
      </c>
      <c r="K70" s="29" t="s">
        <v>459</v>
      </c>
      <c r="P70" s="28">
        <v>18</v>
      </c>
      <c r="Q70" s="28">
        <v>4230</v>
      </c>
      <c r="V70" s="28">
        <v>18</v>
      </c>
      <c r="W70" s="28">
        <v>4230</v>
      </c>
      <c r="AB70" s="28">
        <v>18</v>
      </c>
      <c r="AC70" s="28">
        <v>4230</v>
      </c>
      <c r="AH70" s="28">
        <v>18</v>
      </c>
      <c r="AI70" s="28">
        <v>4230</v>
      </c>
      <c r="AJ70" s="28">
        <v>72</v>
      </c>
      <c r="AK70" s="31">
        <f t="shared" si="3"/>
        <v>0</v>
      </c>
      <c r="AL70" s="28">
        <v>16920</v>
      </c>
    </row>
    <row r="71" spans="1:38">
      <c r="A71" s="29" t="s">
        <v>452</v>
      </c>
      <c r="B71" s="29" t="s">
        <v>670</v>
      </c>
      <c r="C71" s="29" t="s">
        <v>671</v>
      </c>
      <c r="D71" s="29" t="s">
        <v>466</v>
      </c>
      <c r="E71" s="29" t="s">
        <v>467</v>
      </c>
      <c r="F71" s="29" t="str">
        <f t="shared" si="2"/>
        <v>감호</v>
      </c>
      <c r="G71" s="29" t="s">
        <v>672</v>
      </c>
      <c r="H71" s="29" t="s">
        <v>475</v>
      </c>
      <c r="I71" s="29" t="s">
        <v>459</v>
      </c>
      <c r="J71" s="29" t="s">
        <v>460</v>
      </c>
      <c r="K71" s="29" t="s">
        <v>459</v>
      </c>
      <c r="P71" s="28">
        <v>24</v>
      </c>
      <c r="Q71" s="28">
        <v>6990</v>
      </c>
      <c r="V71" s="28">
        <v>24</v>
      </c>
      <c r="W71" s="28">
        <v>6990</v>
      </c>
      <c r="AB71" s="28">
        <v>24</v>
      </c>
      <c r="AC71" s="28">
        <v>6990</v>
      </c>
      <c r="AH71" s="28">
        <v>24</v>
      </c>
      <c r="AI71" s="28">
        <v>6990</v>
      </c>
      <c r="AJ71" s="28">
        <v>96</v>
      </c>
      <c r="AK71" s="31">
        <f t="shared" si="3"/>
        <v>0</v>
      </c>
      <c r="AL71" s="28">
        <v>27960</v>
      </c>
    </row>
    <row r="72" spans="1:38">
      <c r="A72" s="29" t="s">
        <v>452</v>
      </c>
      <c r="B72" s="29" t="s">
        <v>673</v>
      </c>
      <c r="C72" s="29" t="s">
        <v>674</v>
      </c>
      <c r="D72" s="29" t="s">
        <v>466</v>
      </c>
      <c r="E72" s="29" t="s">
        <v>467</v>
      </c>
      <c r="F72" s="29" t="str">
        <f t="shared" si="2"/>
        <v>감호</v>
      </c>
      <c r="G72" s="29" t="s">
        <v>675</v>
      </c>
      <c r="H72" s="29" t="s">
        <v>458</v>
      </c>
      <c r="I72" s="29" t="s">
        <v>459</v>
      </c>
      <c r="J72" s="29" t="s">
        <v>460</v>
      </c>
      <c r="K72" s="29" t="s">
        <v>459</v>
      </c>
      <c r="P72" s="28">
        <v>18</v>
      </c>
      <c r="Q72" s="28">
        <v>4230</v>
      </c>
      <c r="V72" s="28">
        <v>18</v>
      </c>
      <c r="W72" s="28">
        <v>4230</v>
      </c>
      <c r="AB72" s="28">
        <v>18</v>
      </c>
      <c r="AC72" s="28">
        <v>4230</v>
      </c>
      <c r="AH72" s="28">
        <v>18</v>
      </c>
      <c r="AI72" s="28">
        <v>4230</v>
      </c>
      <c r="AJ72" s="28">
        <v>72</v>
      </c>
      <c r="AK72" s="31">
        <f t="shared" si="3"/>
        <v>0</v>
      </c>
      <c r="AL72" s="28">
        <v>16920</v>
      </c>
    </row>
    <row r="73" spans="1:38">
      <c r="A73" s="29" t="s">
        <v>452</v>
      </c>
      <c r="B73" s="29" t="s">
        <v>676</v>
      </c>
      <c r="C73" s="29" t="s">
        <v>677</v>
      </c>
      <c r="D73" s="29" t="s">
        <v>466</v>
      </c>
      <c r="E73" s="29" t="s">
        <v>467</v>
      </c>
      <c r="F73" s="29" t="str">
        <f t="shared" si="2"/>
        <v>감호</v>
      </c>
      <c r="G73" s="29" t="s">
        <v>678</v>
      </c>
      <c r="H73" s="29" t="s">
        <v>458</v>
      </c>
      <c r="I73" s="29" t="s">
        <v>459</v>
      </c>
      <c r="J73" s="29" t="s">
        <v>460</v>
      </c>
      <c r="K73" s="29" t="s">
        <v>459</v>
      </c>
      <c r="P73" s="28">
        <v>30</v>
      </c>
      <c r="Q73" s="28">
        <v>6390</v>
      </c>
      <c r="V73" s="28">
        <v>30</v>
      </c>
      <c r="W73" s="28">
        <v>6390</v>
      </c>
      <c r="AB73" s="28">
        <v>30</v>
      </c>
      <c r="AC73" s="28">
        <v>6390</v>
      </c>
      <c r="AH73" s="28">
        <v>30</v>
      </c>
      <c r="AI73" s="28">
        <v>6390</v>
      </c>
      <c r="AJ73" s="28">
        <v>120</v>
      </c>
      <c r="AK73" s="31">
        <f t="shared" si="3"/>
        <v>0</v>
      </c>
      <c r="AL73" s="28">
        <v>25560</v>
      </c>
    </row>
    <row r="74" spans="1:38">
      <c r="A74" s="29" t="s">
        <v>452</v>
      </c>
      <c r="B74" s="29" t="s">
        <v>679</v>
      </c>
      <c r="C74" s="29" t="s">
        <v>680</v>
      </c>
      <c r="D74" s="29" t="s">
        <v>466</v>
      </c>
      <c r="E74" s="29" t="s">
        <v>467</v>
      </c>
      <c r="F74" s="29" t="str">
        <f t="shared" si="2"/>
        <v>감호</v>
      </c>
      <c r="G74" s="29" t="s">
        <v>681</v>
      </c>
      <c r="H74" s="29" t="s">
        <v>458</v>
      </c>
      <c r="I74" s="29" t="s">
        <v>459</v>
      </c>
      <c r="J74" s="29" t="s">
        <v>460</v>
      </c>
      <c r="K74" s="29" t="s">
        <v>459</v>
      </c>
      <c r="P74" s="28">
        <v>48</v>
      </c>
      <c r="Q74" s="28">
        <v>9630</v>
      </c>
      <c r="V74" s="28">
        <v>48</v>
      </c>
      <c r="W74" s="28">
        <v>9630</v>
      </c>
      <c r="AB74" s="28">
        <v>48</v>
      </c>
      <c r="AC74" s="28">
        <v>9630</v>
      </c>
      <c r="AH74" s="28">
        <v>48</v>
      </c>
      <c r="AI74" s="28">
        <v>9630</v>
      </c>
      <c r="AJ74" s="28">
        <v>192</v>
      </c>
      <c r="AK74" s="31">
        <f t="shared" si="3"/>
        <v>0</v>
      </c>
      <c r="AL74" s="28">
        <v>38520</v>
      </c>
    </row>
    <row r="75" spans="1:38">
      <c r="A75" s="29" t="s">
        <v>452</v>
      </c>
      <c r="B75" s="29" t="s">
        <v>682</v>
      </c>
      <c r="C75" s="29" t="s">
        <v>683</v>
      </c>
      <c r="D75" s="29" t="s">
        <v>466</v>
      </c>
      <c r="E75" s="29" t="s">
        <v>467</v>
      </c>
      <c r="F75" s="29" t="str">
        <f t="shared" si="2"/>
        <v>감호</v>
      </c>
      <c r="G75" s="29" t="s">
        <v>684</v>
      </c>
      <c r="H75" s="29" t="s">
        <v>458</v>
      </c>
      <c r="I75" s="29" t="s">
        <v>459</v>
      </c>
      <c r="J75" s="29" t="s">
        <v>460</v>
      </c>
      <c r="K75" s="29" t="s">
        <v>459</v>
      </c>
      <c r="P75" s="28">
        <v>42</v>
      </c>
      <c r="Q75" s="28">
        <v>8550</v>
      </c>
      <c r="V75" s="28">
        <v>42</v>
      </c>
      <c r="W75" s="28">
        <v>8550</v>
      </c>
      <c r="AB75" s="28">
        <v>42</v>
      </c>
      <c r="AC75" s="28">
        <v>8550</v>
      </c>
      <c r="AH75" s="28">
        <v>42</v>
      </c>
      <c r="AI75" s="28">
        <v>8550</v>
      </c>
      <c r="AJ75" s="28">
        <v>168</v>
      </c>
      <c r="AK75" s="31">
        <f t="shared" si="3"/>
        <v>0</v>
      </c>
      <c r="AL75" s="28">
        <v>34200</v>
      </c>
    </row>
    <row r="76" spans="1:38">
      <c r="A76" s="29" t="s">
        <v>452</v>
      </c>
      <c r="B76" s="29" t="s">
        <v>685</v>
      </c>
      <c r="C76" s="29" t="s">
        <v>686</v>
      </c>
      <c r="D76" s="29" t="s">
        <v>466</v>
      </c>
      <c r="E76" s="29" t="s">
        <v>467</v>
      </c>
      <c r="F76" s="29" t="str">
        <f t="shared" si="2"/>
        <v>감호</v>
      </c>
      <c r="G76" s="29" t="s">
        <v>687</v>
      </c>
      <c r="H76" s="29" t="s">
        <v>458</v>
      </c>
      <c r="I76" s="29" t="s">
        <v>459</v>
      </c>
      <c r="J76" s="29" t="s">
        <v>460</v>
      </c>
      <c r="K76" s="29" t="s">
        <v>459</v>
      </c>
      <c r="P76" s="28">
        <v>90</v>
      </c>
      <c r="Q76" s="28">
        <v>0</v>
      </c>
      <c r="V76" s="28">
        <v>90</v>
      </c>
      <c r="W76" s="28">
        <v>0</v>
      </c>
      <c r="AB76" s="28">
        <v>90</v>
      </c>
      <c r="AC76" s="28">
        <v>0</v>
      </c>
      <c r="AH76" s="28">
        <v>90</v>
      </c>
      <c r="AI76" s="28">
        <v>0</v>
      </c>
      <c r="AJ76" s="28">
        <v>360</v>
      </c>
      <c r="AK76" s="31">
        <f t="shared" si="3"/>
        <v>0</v>
      </c>
      <c r="AL76" s="28">
        <v>0</v>
      </c>
    </row>
    <row r="77" spans="1:38">
      <c r="A77" s="29" t="s">
        <v>452</v>
      </c>
      <c r="B77" s="29" t="s">
        <v>688</v>
      </c>
      <c r="C77" s="29" t="s">
        <v>689</v>
      </c>
      <c r="D77" s="29" t="s">
        <v>466</v>
      </c>
      <c r="E77" s="29" t="s">
        <v>467</v>
      </c>
      <c r="F77" s="29" t="str">
        <f t="shared" si="2"/>
        <v>감호</v>
      </c>
      <c r="G77" s="29" t="s">
        <v>690</v>
      </c>
      <c r="H77" s="29" t="s">
        <v>475</v>
      </c>
      <c r="I77" s="29" t="s">
        <v>459</v>
      </c>
      <c r="J77" s="29" t="s">
        <v>460</v>
      </c>
      <c r="K77" s="29" t="s">
        <v>459</v>
      </c>
      <c r="P77" s="28">
        <v>18</v>
      </c>
      <c r="Q77" s="28">
        <v>0</v>
      </c>
      <c r="V77" s="28">
        <v>18</v>
      </c>
      <c r="W77" s="28">
        <v>0</v>
      </c>
      <c r="AB77" s="28">
        <v>18</v>
      </c>
      <c r="AC77" s="28">
        <v>0</v>
      </c>
      <c r="AH77" s="28">
        <v>18</v>
      </c>
      <c r="AI77" s="28">
        <v>0</v>
      </c>
      <c r="AJ77" s="28">
        <v>72</v>
      </c>
      <c r="AK77" s="31">
        <f t="shared" si="3"/>
        <v>0</v>
      </c>
      <c r="AL77" s="28">
        <v>0</v>
      </c>
    </row>
    <row r="78" spans="1:38">
      <c r="A78" s="29" t="s">
        <v>452</v>
      </c>
      <c r="B78" s="29" t="s">
        <v>691</v>
      </c>
      <c r="C78" s="29" t="s">
        <v>692</v>
      </c>
      <c r="D78" s="29" t="s">
        <v>466</v>
      </c>
      <c r="E78" s="29" t="s">
        <v>467</v>
      </c>
      <c r="F78" s="29" t="str">
        <f t="shared" si="2"/>
        <v>감호</v>
      </c>
      <c r="G78" s="29" t="s">
        <v>695</v>
      </c>
      <c r="H78" s="29" t="s">
        <v>475</v>
      </c>
      <c r="I78" s="29" t="s">
        <v>459</v>
      </c>
      <c r="J78" s="29" t="s">
        <v>460</v>
      </c>
      <c r="K78" s="29" t="s">
        <v>459</v>
      </c>
      <c r="P78" s="28">
        <v>18</v>
      </c>
      <c r="Q78" s="28">
        <v>5550</v>
      </c>
      <c r="V78" s="28">
        <v>18</v>
      </c>
      <c r="W78" s="28">
        <v>5550</v>
      </c>
      <c r="AB78" s="28">
        <v>18</v>
      </c>
      <c r="AC78" s="28">
        <v>5550</v>
      </c>
      <c r="AH78" s="28">
        <v>18</v>
      </c>
      <c r="AI78" s="28">
        <v>5550</v>
      </c>
      <c r="AJ78" s="28">
        <v>72</v>
      </c>
      <c r="AK78" s="31">
        <f t="shared" si="3"/>
        <v>0</v>
      </c>
      <c r="AL78" s="28">
        <v>22200</v>
      </c>
    </row>
    <row r="79" spans="1:38">
      <c r="A79" s="29" t="s">
        <v>452</v>
      </c>
      <c r="B79" s="29" t="s">
        <v>696</v>
      </c>
      <c r="C79" s="29" t="s">
        <v>697</v>
      </c>
      <c r="D79" s="29" t="s">
        <v>466</v>
      </c>
      <c r="E79" s="29" t="s">
        <v>467</v>
      </c>
      <c r="F79" s="29" t="str">
        <f t="shared" si="2"/>
        <v>감호</v>
      </c>
      <c r="G79" s="29" t="s">
        <v>698</v>
      </c>
      <c r="H79" s="29" t="s">
        <v>458</v>
      </c>
      <c r="I79" s="29" t="s">
        <v>459</v>
      </c>
      <c r="J79" s="29" t="s">
        <v>460</v>
      </c>
      <c r="K79" s="29" t="s">
        <v>459</v>
      </c>
      <c r="P79" s="28">
        <v>30</v>
      </c>
      <c r="Q79" s="28">
        <v>6390</v>
      </c>
      <c r="V79" s="28">
        <v>30</v>
      </c>
      <c r="W79" s="28">
        <v>6390</v>
      </c>
      <c r="AB79" s="28">
        <v>30</v>
      </c>
      <c r="AC79" s="28">
        <v>6390</v>
      </c>
      <c r="AH79" s="28">
        <v>30</v>
      </c>
      <c r="AI79" s="28">
        <v>6390</v>
      </c>
      <c r="AJ79" s="28">
        <v>120</v>
      </c>
      <c r="AK79" s="31">
        <f t="shared" si="3"/>
        <v>0</v>
      </c>
      <c r="AL79" s="28">
        <v>25560</v>
      </c>
    </row>
    <row r="80" spans="1:38">
      <c r="A80" s="29" t="s">
        <v>452</v>
      </c>
      <c r="B80" s="29" t="s">
        <v>699</v>
      </c>
      <c r="C80" s="29" t="s">
        <v>700</v>
      </c>
      <c r="D80" s="29" t="s">
        <v>466</v>
      </c>
      <c r="E80" s="29" t="s">
        <v>467</v>
      </c>
      <c r="F80" s="29" t="str">
        <f t="shared" si="2"/>
        <v>감호</v>
      </c>
      <c r="G80" s="29" t="s">
        <v>701</v>
      </c>
      <c r="H80" s="29" t="s">
        <v>475</v>
      </c>
      <c r="I80" s="29" t="s">
        <v>459</v>
      </c>
      <c r="J80" s="29" t="s">
        <v>460</v>
      </c>
      <c r="K80" s="29" t="s">
        <v>459</v>
      </c>
      <c r="P80" s="28">
        <v>30</v>
      </c>
      <c r="Q80" s="28">
        <v>8430</v>
      </c>
      <c r="V80" s="28">
        <v>30</v>
      </c>
      <c r="W80" s="28">
        <v>8430</v>
      </c>
      <c r="AB80" s="28">
        <v>30</v>
      </c>
      <c r="AC80" s="28">
        <v>8430</v>
      </c>
      <c r="AH80" s="28">
        <v>30</v>
      </c>
      <c r="AI80" s="28">
        <v>8430</v>
      </c>
      <c r="AJ80" s="28">
        <v>120</v>
      </c>
      <c r="AK80" s="31">
        <f t="shared" si="3"/>
        <v>0</v>
      </c>
      <c r="AL80" s="28">
        <v>33720</v>
      </c>
    </row>
    <row r="81" spans="1:38">
      <c r="A81" s="29" t="s">
        <v>452</v>
      </c>
      <c r="B81" s="29" t="s">
        <v>702</v>
      </c>
      <c r="C81" s="29" t="s">
        <v>703</v>
      </c>
      <c r="D81" s="29" t="s">
        <v>466</v>
      </c>
      <c r="E81" s="29" t="s">
        <v>467</v>
      </c>
      <c r="F81" s="29" t="str">
        <f t="shared" si="2"/>
        <v>감호</v>
      </c>
      <c r="G81" s="29" t="s">
        <v>704</v>
      </c>
      <c r="H81" s="29" t="s">
        <v>458</v>
      </c>
      <c r="I81" s="29" t="s">
        <v>459</v>
      </c>
      <c r="J81" s="29" t="s">
        <v>460</v>
      </c>
      <c r="K81" s="29" t="s">
        <v>459</v>
      </c>
      <c r="P81" s="28">
        <v>60</v>
      </c>
      <c r="Q81" s="28">
        <v>11790</v>
      </c>
      <c r="V81" s="28">
        <v>60</v>
      </c>
      <c r="W81" s="28">
        <v>11790</v>
      </c>
      <c r="AB81" s="28">
        <v>60</v>
      </c>
      <c r="AC81" s="28">
        <v>11790</v>
      </c>
      <c r="AH81" s="28">
        <v>60</v>
      </c>
      <c r="AI81" s="28">
        <v>11790</v>
      </c>
      <c r="AJ81" s="28">
        <v>240</v>
      </c>
      <c r="AK81" s="31">
        <f t="shared" si="3"/>
        <v>0</v>
      </c>
      <c r="AL81" s="28">
        <v>47160</v>
      </c>
    </row>
    <row r="82" spans="1:38">
      <c r="A82" s="29" t="s">
        <v>452</v>
      </c>
      <c r="B82" s="29" t="s">
        <v>705</v>
      </c>
      <c r="C82" s="29" t="s">
        <v>706</v>
      </c>
      <c r="D82" s="29" t="s">
        <v>466</v>
      </c>
      <c r="E82" s="29" t="s">
        <v>467</v>
      </c>
      <c r="F82" s="29" t="str">
        <f t="shared" si="2"/>
        <v>감호</v>
      </c>
      <c r="G82" s="29" t="s">
        <v>707</v>
      </c>
      <c r="H82" s="29" t="s">
        <v>475</v>
      </c>
      <c r="I82" s="29" t="s">
        <v>459</v>
      </c>
      <c r="J82" s="29" t="s">
        <v>460</v>
      </c>
      <c r="K82" s="29" t="s">
        <v>459</v>
      </c>
      <c r="P82" s="28">
        <v>30</v>
      </c>
      <c r="Q82" s="28">
        <v>8430</v>
      </c>
      <c r="V82" s="28">
        <v>30</v>
      </c>
      <c r="W82" s="28">
        <v>8430</v>
      </c>
      <c r="AB82" s="28">
        <v>30</v>
      </c>
      <c r="AC82" s="28">
        <v>8430</v>
      </c>
      <c r="AH82" s="28">
        <v>30</v>
      </c>
      <c r="AI82" s="28">
        <v>8430</v>
      </c>
      <c r="AJ82" s="28">
        <v>120</v>
      </c>
      <c r="AK82" s="31">
        <f t="shared" si="3"/>
        <v>0</v>
      </c>
      <c r="AL82" s="28">
        <v>33720</v>
      </c>
    </row>
    <row r="83" spans="1:38">
      <c r="A83" s="29" t="s">
        <v>452</v>
      </c>
      <c r="B83" s="29" t="s">
        <v>708</v>
      </c>
      <c r="C83" s="29" t="s">
        <v>709</v>
      </c>
      <c r="D83" s="29" t="s">
        <v>466</v>
      </c>
      <c r="E83" s="29" t="s">
        <v>467</v>
      </c>
      <c r="F83" s="29" t="str">
        <f t="shared" si="2"/>
        <v>감호</v>
      </c>
      <c r="G83" s="29" t="s">
        <v>710</v>
      </c>
      <c r="H83" s="29" t="s">
        <v>458</v>
      </c>
      <c r="I83" s="29" t="s">
        <v>459</v>
      </c>
      <c r="J83" s="29" t="s">
        <v>460</v>
      </c>
      <c r="K83" s="29" t="s">
        <v>459</v>
      </c>
      <c r="P83" s="28">
        <v>24</v>
      </c>
      <c r="Q83" s="28">
        <v>5310</v>
      </c>
      <c r="V83" s="28">
        <v>24</v>
      </c>
      <c r="W83" s="28">
        <v>5310</v>
      </c>
      <c r="AB83" s="28">
        <v>24</v>
      </c>
      <c r="AC83" s="28">
        <v>5310</v>
      </c>
      <c r="AH83" s="28">
        <v>24</v>
      </c>
      <c r="AI83" s="28">
        <v>5310</v>
      </c>
      <c r="AJ83" s="28">
        <v>96</v>
      </c>
      <c r="AK83" s="31">
        <f t="shared" si="3"/>
        <v>0</v>
      </c>
      <c r="AL83" s="28">
        <v>21240</v>
      </c>
    </row>
    <row r="84" spans="1:38">
      <c r="A84" s="29" t="s">
        <v>452</v>
      </c>
      <c r="B84" s="29" t="s">
        <v>711</v>
      </c>
      <c r="C84" s="29" t="s">
        <v>712</v>
      </c>
      <c r="D84" s="29" t="s">
        <v>466</v>
      </c>
      <c r="E84" s="29" t="s">
        <v>467</v>
      </c>
      <c r="F84" s="29" t="str">
        <f t="shared" si="2"/>
        <v>감호</v>
      </c>
      <c r="G84" s="29" t="s">
        <v>713</v>
      </c>
      <c r="H84" s="29" t="s">
        <v>458</v>
      </c>
      <c r="I84" s="29" t="s">
        <v>459</v>
      </c>
      <c r="J84" s="29" t="s">
        <v>460</v>
      </c>
      <c r="K84" s="29" t="s">
        <v>459</v>
      </c>
      <c r="P84" s="28">
        <v>36</v>
      </c>
      <c r="Q84" s="28">
        <v>7470</v>
      </c>
      <c r="V84" s="28">
        <v>36</v>
      </c>
      <c r="W84" s="28">
        <v>7470</v>
      </c>
      <c r="AB84" s="28">
        <v>36</v>
      </c>
      <c r="AC84" s="28">
        <v>7470</v>
      </c>
      <c r="AH84" s="28">
        <v>36</v>
      </c>
      <c r="AI84" s="28">
        <v>7470</v>
      </c>
      <c r="AJ84" s="28">
        <v>144</v>
      </c>
      <c r="AK84" s="31">
        <f t="shared" si="3"/>
        <v>0</v>
      </c>
      <c r="AL84" s="28">
        <v>29880</v>
      </c>
    </row>
    <row r="85" spans="1:38">
      <c r="A85" s="29" t="s">
        <v>452</v>
      </c>
      <c r="B85" s="29" t="s">
        <v>714</v>
      </c>
      <c r="C85" s="29" t="s">
        <v>706</v>
      </c>
      <c r="D85" s="29" t="s">
        <v>466</v>
      </c>
      <c r="E85" s="29" t="s">
        <v>467</v>
      </c>
      <c r="F85" s="29" t="str">
        <f t="shared" si="2"/>
        <v>감호</v>
      </c>
      <c r="G85" s="29" t="s">
        <v>707</v>
      </c>
      <c r="H85" s="29" t="s">
        <v>458</v>
      </c>
      <c r="I85" s="29" t="s">
        <v>459</v>
      </c>
      <c r="J85" s="29" t="s">
        <v>460</v>
      </c>
      <c r="K85" s="29" t="s">
        <v>459</v>
      </c>
      <c r="P85" s="28">
        <v>66</v>
      </c>
      <c r="Q85" s="28">
        <v>14550</v>
      </c>
      <c r="V85" s="28">
        <v>66</v>
      </c>
      <c r="W85" s="28">
        <v>14550</v>
      </c>
      <c r="AB85" s="28">
        <v>66</v>
      </c>
      <c r="AC85" s="28">
        <v>14550</v>
      </c>
      <c r="AH85" s="28">
        <v>66</v>
      </c>
      <c r="AI85" s="28">
        <v>14550</v>
      </c>
      <c r="AJ85" s="28">
        <v>264</v>
      </c>
      <c r="AK85" s="31">
        <f t="shared" si="3"/>
        <v>0</v>
      </c>
      <c r="AL85" s="28">
        <v>58200</v>
      </c>
    </row>
    <row r="86" spans="1:38">
      <c r="A86" s="29" t="s">
        <v>452</v>
      </c>
      <c r="B86" s="29" t="s">
        <v>715</v>
      </c>
      <c r="C86" s="29" t="s">
        <v>716</v>
      </c>
      <c r="D86" s="29" t="s">
        <v>466</v>
      </c>
      <c r="E86" s="29" t="s">
        <v>467</v>
      </c>
      <c r="F86" s="29" t="str">
        <f t="shared" si="2"/>
        <v>감호</v>
      </c>
      <c r="G86" s="29" t="s">
        <v>717</v>
      </c>
      <c r="H86" s="29" t="s">
        <v>458</v>
      </c>
      <c r="I86" s="29" t="s">
        <v>459</v>
      </c>
      <c r="J86" s="29" t="s">
        <v>460</v>
      </c>
      <c r="K86" s="29" t="s">
        <v>459</v>
      </c>
      <c r="P86" s="28">
        <v>6</v>
      </c>
      <c r="Q86" s="28">
        <v>2070</v>
      </c>
      <c r="V86" s="28">
        <v>6</v>
      </c>
      <c r="W86" s="28">
        <v>2070</v>
      </c>
      <c r="AB86" s="28">
        <v>6</v>
      </c>
      <c r="AC86" s="28">
        <v>2070</v>
      </c>
      <c r="AH86" s="28">
        <v>6</v>
      </c>
      <c r="AI86" s="28">
        <v>2070</v>
      </c>
      <c r="AJ86" s="28">
        <v>24</v>
      </c>
      <c r="AK86" s="31">
        <f t="shared" si="3"/>
        <v>0</v>
      </c>
      <c r="AL86" s="28">
        <v>8280</v>
      </c>
    </row>
    <row r="87" spans="1:38">
      <c r="A87" s="29" t="s">
        <v>452</v>
      </c>
      <c r="B87" s="29" t="s">
        <v>718</v>
      </c>
      <c r="C87" s="29" t="s">
        <v>719</v>
      </c>
      <c r="D87" s="29" t="s">
        <v>466</v>
      </c>
      <c r="E87" s="29" t="s">
        <v>467</v>
      </c>
      <c r="F87" s="29" t="str">
        <f t="shared" si="2"/>
        <v>감호</v>
      </c>
      <c r="G87" s="29" t="s">
        <v>720</v>
      </c>
      <c r="H87" s="29" t="s">
        <v>458</v>
      </c>
      <c r="I87" s="29" t="s">
        <v>459</v>
      </c>
      <c r="J87" s="29" t="s">
        <v>460</v>
      </c>
      <c r="K87" s="29" t="s">
        <v>459</v>
      </c>
      <c r="P87" s="28">
        <v>30</v>
      </c>
      <c r="Q87" s="28">
        <v>6390</v>
      </c>
      <c r="V87" s="28">
        <v>30</v>
      </c>
      <c r="W87" s="28">
        <v>6390</v>
      </c>
      <c r="AB87" s="28">
        <v>30</v>
      </c>
      <c r="AC87" s="28">
        <v>6390</v>
      </c>
      <c r="AH87" s="28">
        <v>30</v>
      </c>
      <c r="AI87" s="28">
        <v>6390</v>
      </c>
      <c r="AJ87" s="28">
        <v>120</v>
      </c>
      <c r="AK87" s="31">
        <f t="shared" si="3"/>
        <v>0</v>
      </c>
      <c r="AL87" s="28">
        <v>25560</v>
      </c>
    </row>
    <row r="88" spans="1:38">
      <c r="A88" s="29" t="s">
        <v>452</v>
      </c>
      <c r="B88" s="29" t="s">
        <v>721</v>
      </c>
      <c r="C88" s="29" t="s">
        <v>722</v>
      </c>
      <c r="D88" s="29" t="s">
        <v>466</v>
      </c>
      <c r="E88" s="29" t="s">
        <v>467</v>
      </c>
      <c r="F88" s="29" t="str">
        <f t="shared" si="2"/>
        <v>감호</v>
      </c>
      <c r="G88" s="29" t="s">
        <v>723</v>
      </c>
      <c r="H88" s="29" t="s">
        <v>458</v>
      </c>
      <c r="I88" s="29" t="s">
        <v>459</v>
      </c>
      <c r="J88" s="29" t="s">
        <v>460</v>
      </c>
      <c r="K88" s="29" t="s">
        <v>459</v>
      </c>
      <c r="P88" s="28">
        <v>36</v>
      </c>
      <c r="Q88" s="28">
        <v>0</v>
      </c>
      <c r="V88" s="28">
        <v>36</v>
      </c>
      <c r="W88" s="28">
        <v>0</v>
      </c>
      <c r="AB88" s="28">
        <v>36</v>
      </c>
      <c r="AC88" s="28">
        <v>0</v>
      </c>
      <c r="AH88" s="28">
        <v>36</v>
      </c>
      <c r="AI88" s="28">
        <v>0</v>
      </c>
      <c r="AJ88" s="28">
        <v>144</v>
      </c>
      <c r="AK88" s="31">
        <f t="shared" si="3"/>
        <v>0</v>
      </c>
      <c r="AL88" s="28">
        <v>0</v>
      </c>
    </row>
    <row r="89" spans="1:38">
      <c r="A89" s="29" t="s">
        <v>452</v>
      </c>
      <c r="B89" s="29" t="s">
        <v>724</v>
      </c>
      <c r="C89" s="29" t="s">
        <v>725</v>
      </c>
      <c r="D89" s="29" t="s">
        <v>466</v>
      </c>
      <c r="E89" s="29" t="s">
        <v>467</v>
      </c>
      <c r="F89" s="29" t="str">
        <f t="shared" si="2"/>
        <v>감호</v>
      </c>
      <c r="G89" s="29" t="s">
        <v>726</v>
      </c>
      <c r="H89" s="29" t="s">
        <v>475</v>
      </c>
      <c r="I89" s="29" t="s">
        <v>459</v>
      </c>
      <c r="J89" s="29" t="s">
        <v>460</v>
      </c>
      <c r="K89" s="29" t="s">
        <v>459</v>
      </c>
      <c r="L89" s="28">
        <v>36</v>
      </c>
      <c r="M89" s="28">
        <v>9050</v>
      </c>
      <c r="N89" s="28">
        <v>36</v>
      </c>
      <c r="O89" s="28">
        <v>9050</v>
      </c>
      <c r="P89" s="28">
        <v>36</v>
      </c>
      <c r="Q89" s="28">
        <v>9050</v>
      </c>
      <c r="R89" s="28">
        <v>36</v>
      </c>
      <c r="S89" s="28">
        <v>9050</v>
      </c>
      <c r="T89" s="28">
        <v>36</v>
      </c>
      <c r="U89" s="28">
        <v>9050</v>
      </c>
      <c r="V89" s="28">
        <v>36</v>
      </c>
      <c r="W89" s="28">
        <v>9050</v>
      </c>
      <c r="X89" s="28">
        <v>36</v>
      </c>
      <c r="Y89" s="28">
        <v>9050</v>
      </c>
      <c r="Z89" s="28">
        <v>36</v>
      </c>
      <c r="AA89" s="28">
        <v>9050</v>
      </c>
      <c r="AB89" s="28">
        <v>108</v>
      </c>
      <c r="AC89" s="28">
        <v>27150</v>
      </c>
      <c r="AH89" s="28">
        <v>108</v>
      </c>
      <c r="AI89" s="28">
        <v>27150</v>
      </c>
      <c r="AJ89" s="28">
        <v>504</v>
      </c>
      <c r="AK89" s="31">
        <f t="shared" si="3"/>
        <v>0</v>
      </c>
      <c r="AL89" s="28">
        <v>126700</v>
      </c>
    </row>
    <row r="90" spans="1:38">
      <c r="A90" s="29" t="s">
        <v>452</v>
      </c>
      <c r="B90" s="29" t="s">
        <v>727</v>
      </c>
      <c r="C90" s="29" t="s">
        <v>728</v>
      </c>
      <c r="D90" s="29" t="s">
        <v>466</v>
      </c>
      <c r="E90" s="29" t="s">
        <v>467</v>
      </c>
      <c r="F90" s="29" t="str">
        <f t="shared" si="2"/>
        <v>감호</v>
      </c>
      <c r="G90" s="29" t="s">
        <v>729</v>
      </c>
      <c r="H90" s="29" t="s">
        <v>458</v>
      </c>
      <c r="I90" s="29" t="s">
        <v>459</v>
      </c>
      <c r="J90" s="29" t="s">
        <v>460</v>
      </c>
      <c r="K90" s="29" t="s">
        <v>459</v>
      </c>
      <c r="P90" s="28">
        <v>18</v>
      </c>
      <c r="Q90" s="28">
        <v>4230</v>
      </c>
      <c r="V90" s="28">
        <v>18</v>
      </c>
      <c r="W90" s="28">
        <v>4230</v>
      </c>
      <c r="AB90" s="28">
        <v>18</v>
      </c>
      <c r="AC90" s="28">
        <v>4230</v>
      </c>
      <c r="AH90" s="28">
        <v>18</v>
      </c>
      <c r="AI90" s="28">
        <v>4230</v>
      </c>
      <c r="AJ90" s="28">
        <v>72</v>
      </c>
      <c r="AK90" s="31">
        <f t="shared" si="3"/>
        <v>0</v>
      </c>
      <c r="AL90" s="28">
        <v>16920</v>
      </c>
    </row>
    <row r="91" spans="1:38">
      <c r="A91" s="29" t="s">
        <v>452</v>
      </c>
      <c r="B91" s="29" t="s">
        <v>730</v>
      </c>
      <c r="C91" s="29" t="s">
        <v>731</v>
      </c>
      <c r="D91" s="29" t="s">
        <v>466</v>
      </c>
      <c r="E91" s="29" t="s">
        <v>467</v>
      </c>
      <c r="F91" s="29" t="str">
        <f t="shared" si="2"/>
        <v>감호</v>
      </c>
      <c r="G91" s="29" t="s">
        <v>732</v>
      </c>
      <c r="H91" s="29" t="s">
        <v>458</v>
      </c>
      <c r="I91" s="29" t="s">
        <v>459</v>
      </c>
      <c r="J91" s="29" t="s">
        <v>460</v>
      </c>
      <c r="K91" s="29" t="s">
        <v>459</v>
      </c>
      <c r="P91" s="28">
        <v>30</v>
      </c>
      <c r="Q91" s="28">
        <v>6390</v>
      </c>
      <c r="V91" s="28">
        <v>30</v>
      </c>
      <c r="W91" s="28">
        <v>6390</v>
      </c>
      <c r="AB91" s="28">
        <v>30</v>
      </c>
      <c r="AC91" s="28">
        <v>6390</v>
      </c>
      <c r="AH91" s="28">
        <v>30</v>
      </c>
      <c r="AI91" s="28">
        <v>6390</v>
      </c>
      <c r="AJ91" s="28">
        <v>120</v>
      </c>
      <c r="AK91" s="31">
        <f t="shared" si="3"/>
        <v>0</v>
      </c>
      <c r="AL91" s="28">
        <v>25560</v>
      </c>
    </row>
    <row r="92" spans="1:38">
      <c r="A92" s="29" t="s">
        <v>452</v>
      </c>
      <c r="B92" s="29" t="s">
        <v>733</v>
      </c>
      <c r="C92" s="29" t="s">
        <v>734</v>
      </c>
      <c r="D92" s="29" t="s">
        <v>466</v>
      </c>
      <c r="E92" s="29" t="s">
        <v>467</v>
      </c>
      <c r="F92" s="29" t="str">
        <f t="shared" si="2"/>
        <v>감호</v>
      </c>
      <c r="G92" s="29" t="s">
        <v>735</v>
      </c>
      <c r="H92" s="29" t="s">
        <v>458</v>
      </c>
      <c r="I92" s="29" t="s">
        <v>459</v>
      </c>
      <c r="J92" s="29" t="s">
        <v>460</v>
      </c>
      <c r="K92" s="29" t="s">
        <v>459</v>
      </c>
      <c r="P92" s="28">
        <v>12</v>
      </c>
      <c r="Q92" s="28">
        <v>3150</v>
      </c>
      <c r="V92" s="28">
        <v>12</v>
      </c>
      <c r="W92" s="28">
        <v>3150</v>
      </c>
      <c r="AB92" s="28">
        <v>12</v>
      </c>
      <c r="AC92" s="28">
        <v>3150</v>
      </c>
      <c r="AH92" s="28">
        <v>12</v>
      </c>
      <c r="AI92" s="28">
        <v>3150</v>
      </c>
      <c r="AJ92" s="28">
        <v>48</v>
      </c>
      <c r="AK92" s="31">
        <f t="shared" si="3"/>
        <v>0</v>
      </c>
      <c r="AL92" s="28">
        <v>12600</v>
      </c>
    </row>
    <row r="93" spans="1:38">
      <c r="A93" s="29" t="s">
        <v>452</v>
      </c>
      <c r="B93" s="29" t="s">
        <v>736</v>
      </c>
      <c r="C93" s="29" t="s">
        <v>737</v>
      </c>
      <c r="D93" s="29" t="s">
        <v>466</v>
      </c>
      <c r="E93" s="29" t="s">
        <v>467</v>
      </c>
      <c r="F93" s="29" t="str">
        <f t="shared" si="2"/>
        <v>감호</v>
      </c>
      <c r="G93" s="29" t="s">
        <v>738</v>
      </c>
      <c r="H93" s="29" t="s">
        <v>458</v>
      </c>
      <c r="I93" s="29" t="s">
        <v>459</v>
      </c>
      <c r="J93" s="29" t="s">
        <v>460</v>
      </c>
      <c r="K93" s="29" t="s">
        <v>459</v>
      </c>
      <c r="P93" s="28">
        <v>30</v>
      </c>
      <c r="Q93" s="28">
        <v>6390</v>
      </c>
      <c r="V93" s="28">
        <v>30</v>
      </c>
      <c r="W93" s="28">
        <v>6390</v>
      </c>
      <c r="AB93" s="28">
        <v>30</v>
      </c>
      <c r="AC93" s="28">
        <v>6390</v>
      </c>
      <c r="AH93" s="28">
        <v>30</v>
      </c>
      <c r="AI93" s="28">
        <v>6390</v>
      </c>
      <c r="AJ93" s="28">
        <v>120</v>
      </c>
      <c r="AK93" s="31">
        <f t="shared" si="3"/>
        <v>0</v>
      </c>
      <c r="AL93" s="28">
        <v>25560</v>
      </c>
    </row>
    <row r="94" spans="1:38">
      <c r="A94" s="29" t="s">
        <v>452</v>
      </c>
      <c r="B94" s="29" t="s">
        <v>739</v>
      </c>
      <c r="C94" s="29" t="s">
        <v>646</v>
      </c>
      <c r="D94" s="29" t="s">
        <v>466</v>
      </c>
      <c r="E94" s="29" t="s">
        <v>467</v>
      </c>
      <c r="F94" s="29" t="str">
        <f t="shared" si="2"/>
        <v>감호</v>
      </c>
      <c r="G94" s="29" t="s">
        <v>740</v>
      </c>
      <c r="H94" s="29" t="s">
        <v>458</v>
      </c>
      <c r="I94" s="29" t="s">
        <v>459</v>
      </c>
      <c r="J94" s="29" t="s">
        <v>460</v>
      </c>
      <c r="K94" s="29" t="s">
        <v>459</v>
      </c>
      <c r="P94" s="28">
        <v>24</v>
      </c>
      <c r="Q94" s="28">
        <v>0</v>
      </c>
      <c r="V94" s="28">
        <v>24</v>
      </c>
      <c r="W94" s="28">
        <v>0</v>
      </c>
      <c r="AB94" s="28">
        <v>24</v>
      </c>
      <c r="AC94" s="28">
        <v>0</v>
      </c>
      <c r="AH94" s="28">
        <v>24</v>
      </c>
      <c r="AI94" s="28">
        <v>0</v>
      </c>
      <c r="AJ94" s="28">
        <v>96</v>
      </c>
      <c r="AK94" s="31">
        <f t="shared" si="3"/>
        <v>0</v>
      </c>
      <c r="AL94" s="28">
        <v>0</v>
      </c>
    </row>
    <row r="95" spans="1:38">
      <c r="A95" s="29" t="s">
        <v>452</v>
      </c>
      <c r="B95" s="29" t="s">
        <v>741</v>
      </c>
      <c r="C95" s="29" t="s">
        <v>742</v>
      </c>
      <c r="D95" s="29" t="s">
        <v>466</v>
      </c>
      <c r="E95" s="29" t="s">
        <v>467</v>
      </c>
      <c r="F95" s="29" t="str">
        <f t="shared" si="2"/>
        <v>감호</v>
      </c>
      <c r="G95" s="29" t="s">
        <v>743</v>
      </c>
      <c r="H95" s="29" t="s">
        <v>458</v>
      </c>
      <c r="I95" s="29" t="s">
        <v>459</v>
      </c>
      <c r="J95" s="29" t="s">
        <v>460</v>
      </c>
      <c r="K95" s="29" t="s">
        <v>459</v>
      </c>
      <c r="P95" s="28">
        <v>30</v>
      </c>
      <c r="Q95" s="28">
        <v>6390</v>
      </c>
      <c r="V95" s="28">
        <v>30</v>
      </c>
      <c r="W95" s="28">
        <v>6390</v>
      </c>
      <c r="AB95" s="28">
        <v>30</v>
      </c>
      <c r="AC95" s="28">
        <v>6390</v>
      </c>
      <c r="AH95" s="28">
        <v>30</v>
      </c>
      <c r="AI95" s="28">
        <v>6390</v>
      </c>
      <c r="AJ95" s="28">
        <v>120</v>
      </c>
      <c r="AK95" s="31">
        <f t="shared" si="3"/>
        <v>0</v>
      </c>
      <c r="AL95" s="28">
        <v>25560</v>
      </c>
    </row>
    <row r="96" spans="1:38">
      <c r="A96" s="29" t="s">
        <v>452</v>
      </c>
      <c r="B96" s="29" t="s">
        <v>744</v>
      </c>
      <c r="C96" s="29" t="s">
        <v>745</v>
      </c>
      <c r="D96" s="29" t="s">
        <v>466</v>
      </c>
      <c r="E96" s="29" t="s">
        <v>467</v>
      </c>
      <c r="F96" s="29" t="str">
        <f t="shared" si="2"/>
        <v>감호</v>
      </c>
      <c r="G96" s="29" t="s">
        <v>746</v>
      </c>
      <c r="H96" s="29" t="s">
        <v>458</v>
      </c>
      <c r="I96" s="29" t="s">
        <v>459</v>
      </c>
      <c r="J96" s="29" t="s">
        <v>460</v>
      </c>
      <c r="K96" s="29" t="s">
        <v>459</v>
      </c>
      <c r="P96" s="28">
        <v>30</v>
      </c>
      <c r="Q96" s="28">
        <v>0</v>
      </c>
      <c r="V96" s="28">
        <v>30</v>
      </c>
      <c r="W96" s="28">
        <v>0</v>
      </c>
      <c r="AB96" s="28">
        <v>30</v>
      </c>
      <c r="AC96" s="28">
        <v>0</v>
      </c>
      <c r="AH96" s="28">
        <v>30</v>
      </c>
      <c r="AI96" s="28">
        <v>0</v>
      </c>
      <c r="AJ96" s="28">
        <v>120</v>
      </c>
      <c r="AK96" s="31">
        <f t="shared" si="3"/>
        <v>0</v>
      </c>
      <c r="AL96" s="28">
        <v>0</v>
      </c>
    </row>
    <row r="97" spans="1:38">
      <c r="A97" s="29" t="s">
        <v>452</v>
      </c>
      <c r="B97" s="29" t="s">
        <v>747</v>
      </c>
      <c r="C97" s="29" t="s">
        <v>748</v>
      </c>
      <c r="D97" s="29" t="s">
        <v>466</v>
      </c>
      <c r="E97" s="29" t="s">
        <v>467</v>
      </c>
      <c r="F97" s="29" t="str">
        <f t="shared" si="2"/>
        <v>감호</v>
      </c>
      <c r="G97" s="29" t="s">
        <v>746</v>
      </c>
      <c r="H97" s="29" t="s">
        <v>458</v>
      </c>
      <c r="I97" s="29" t="s">
        <v>459</v>
      </c>
      <c r="J97" s="29" t="s">
        <v>460</v>
      </c>
      <c r="K97" s="29" t="s">
        <v>459</v>
      </c>
      <c r="P97" s="28">
        <v>12</v>
      </c>
      <c r="Q97" s="28">
        <v>0</v>
      </c>
      <c r="V97" s="28">
        <v>12</v>
      </c>
      <c r="W97" s="28">
        <v>0</v>
      </c>
      <c r="AB97" s="28">
        <v>12</v>
      </c>
      <c r="AC97" s="28">
        <v>0</v>
      </c>
      <c r="AH97" s="28">
        <v>12</v>
      </c>
      <c r="AI97" s="28">
        <v>0</v>
      </c>
      <c r="AJ97" s="28">
        <v>48</v>
      </c>
      <c r="AK97" s="31">
        <f t="shared" si="3"/>
        <v>0</v>
      </c>
      <c r="AL97" s="28">
        <v>0</v>
      </c>
    </row>
    <row r="98" spans="1:38">
      <c r="A98" s="29" t="s">
        <v>452</v>
      </c>
      <c r="B98" s="29" t="s">
        <v>749</v>
      </c>
      <c r="C98" s="29" t="s">
        <v>750</v>
      </c>
      <c r="D98" s="29" t="s">
        <v>466</v>
      </c>
      <c r="E98" s="29" t="s">
        <v>467</v>
      </c>
      <c r="F98" s="29" t="str">
        <f t="shared" si="2"/>
        <v>감호</v>
      </c>
      <c r="G98" s="29" t="s">
        <v>751</v>
      </c>
      <c r="H98" s="29" t="s">
        <v>475</v>
      </c>
      <c r="I98" s="29" t="s">
        <v>459</v>
      </c>
      <c r="J98" s="29" t="s">
        <v>460</v>
      </c>
      <c r="K98" s="29" t="s">
        <v>459</v>
      </c>
      <c r="L98" s="28">
        <v>40</v>
      </c>
      <c r="M98" s="28">
        <v>10010</v>
      </c>
      <c r="N98" s="28">
        <v>40</v>
      </c>
      <c r="O98" s="28">
        <v>10010</v>
      </c>
      <c r="P98" s="28">
        <v>40</v>
      </c>
      <c r="Q98" s="28">
        <v>10010</v>
      </c>
      <c r="R98" s="28">
        <v>40</v>
      </c>
      <c r="S98" s="28">
        <v>10010</v>
      </c>
      <c r="T98" s="28">
        <v>40</v>
      </c>
      <c r="U98" s="28">
        <v>10010</v>
      </c>
      <c r="V98" s="28">
        <v>40</v>
      </c>
      <c r="W98" s="28">
        <v>10010</v>
      </c>
      <c r="X98" s="28">
        <v>40</v>
      </c>
      <c r="Y98" s="28">
        <v>10010</v>
      </c>
      <c r="Z98" s="28">
        <v>40</v>
      </c>
      <c r="AA98" s="28">
        <v>10010</v>
      </c>
      <c r="AB98" s="28">
        <v>40</v>
      </c>
      <c r="AC98" s="28">
        <v>10010</v>
      </c>
      <c r="AD98" s="28">
        <v>40</v>
      </c>
      <c r="AE98" s="28">
        <v>10010</v>
      </c>
      <c r="AF98" s="28">
        <v>40</v>
      </c>
      <c r="AG98" s="28">
        <v>10010</v>
      </c>
      <c r="AH98" s="28">
        <v>40</v>
      </c>
      <c r="AI98" s="28">
        <v>10010</v>
      </c>
      <c r="AJ98" s="28">
        <v>480</v>
      </c>
      <c r="AK98" s="31">
        <f t="shared" si="3"/>
        <v>0</v>
      </c>
      <c r="AL98" s="28">
        <v>120120</v>
      </c>
    </row>
    <row r="99" spans="1:38">
      <c r="A99" s="29" t="s">
        <v>452</v>
      </c>
      <c r="B99" s="29" t="s">
        <v>752</v>
      </c>
      <c r="C99" s="29" t="s">
        <v>753</v>
      </c>
      <c r="D99" s="29" t="s">
        <v>466</v>
      </c>
      <c r="E99" s="29" t="s">
        <v>467</v>
      </c>
      <c r="F99" s="29" t="str">
        <f t="shared" si="2"/>
        <v>감호</v>
      </c>
      <c r="G99" s="29" t="s">
        <v>754</v>
      </c>
      <c r="H99" s="29" t="s">
        <v>458</v>
      </c>
      <c r="I99" s="29" t="s">
        <v>459</v>
      </c>
      <c r="J99" s="29" t="s">
        <v>460</v>
      </c>
      <c r="K99" s="29" t="s">
        <v>459</v>
      </c>
      <c r="P99" s="28">
        <v>42</v>
      </c>
      <c r="Q99" s="28">
        <v>0</v>
      </c>
      <c r="V99" s="28">
        <v>42</v>
      </c>
      <c r="W99" s="28">
        <v>0</v>
      </c>
      <c r="AB99" s="28">
        <v>42</v>
      </c>
      <c r="AC99" s="28">
        <v>0</v>
      </c>
      <c r="AH99" s="28">
        <v>42</v>
      </c>
      <c r="AI99" s="28">
        <v>0</v>
      </c>
      <c r="AJ99" s="28">
        <v>168</v>
      </c>
      <c r="AK99" s="31">
        <f t="shared" si="3"/>
        <v>0</v>
      </c>
      <c r="AL99" s="28">
        <v>0</v>
      </c>
    </row>
    <row r="100" spans="1:38">
      <c r="A100" s="29" t="s">
        <v>452</v>
      </c>
      <c r="B100" s="29" t="s">
        <v>755</v>
      </c>
      <c r="C100" s="29" t="s">
        <v>756</v>
      </c>
      <c r="D100" s="29" t="s">
        <v>466</v>
      </c>
      <c r="E100" s="29" t="s">
        <v>467</v>
      </c>
      <c r="F100" s="29" t="str">
        <f t="shared" si="2"/>
        <v>감호</v>
      </c>
      <c r="G100" s="29" t="s">
        <v>757</v>
      </c>
      <c r="H100" s="29" t="s">
        <v>458</v>
      </c>
      <c r="I100" s="29" t="s">
        <v>459</v>
      </c>
      <c r="J100" s="29" t="s">
        <v>460</v>
      </c>
      <c r="K100" s="29" t="s">
        <v>459</v>
      </c>
      <c r="P100" s="28">
        <v>36</v>
      </c>
      <c r="Q100" s="28">
        <v>7470</v>
      </c>
      <c r="V100" s="28">
        <v>36</v>
      </c>
      <c r="W100" s="28">
        <v>7470</v>
      </c>
      <c r="AB100" s="28">
        <v>36</v>
      </c>
      <c r="AC100" s="28">
        <v>7470</v>
      </c>
      <c r="AH100" s="28">
        <v>36</v>
      </c>
      <c r="AI100" s="28">
        <v>7470</v>
      </c>
      <c r="AJ100" s="28">
        <v>144</v>
      </c>
      <c r="AK100" s="31">
        <f t="shared" si="3"/>
        <v>0</v>
      </c>
      <c r="AL100" s="28">
        <v>29880</v>
      </c>
    </row>
    <row r="101" spans="1:38">
      <c r="A101" s="29" t="s">
        <v>452</v>
      </c>
      <c r="B101" s="29" t="s">
        <v>758</v>
      </c>
      <c r="C101" s="29" t="s">
        <v>759</v>
      </c>
      <c r="D101" s="29" t="s">
        <v>466</v>
      </c>
      <c r="E101" s="29" t="s">
        <v>467</v>
      </c>
      <c r="F101" s="29" t="str">
        <f t="shared" si="2"/>
        <v>감호</v>
      </c>
      <c r="G101" s="29" t="s">
        <v>760</v>
      </c>
      <c r="H101" s="29" t="s">
        <v>458</v>
      </c>
      <c r="I101" s="29" t="s">
        <v>459</v>
      </c>
      <c r="J101" s="29" t="s">
        <v>460</v>
      </c>
      <c r="K101" s="29" t="s">
        <v>459</v>
      </c>
      <c r="P101" s="28">
        <v>30</v>
      </c>
      <c r="Q101" s="28">
        <v>6390</v>
      </c>
      <c r="V101" s="28">
        <v>30</v>
      </c>
      <c r="W101" s="28">
        <v>6390</v>
      </c>
      <c r="AB101" s="28">
        <v>30</v>
      </c>
      <c r="AC101" s="28">
        <v>6390</v>
      </c>
      <c r="AH101" s="28">
        <v>30</v>
      </c>
      <c r="AI101" s="28">
        <v>6390</v>
      </c>
      <c r="AJ101" s="28">
        <v>120</v>
      </c>
      <c r="AK101" s="31">
        <f t="shared" si="3"/>
        <v>0</v>
      </c>
      <c r="AL101" s="28">
        <v>25560</v>
      </c>
    </row>
    <row r="102" spans="1:38">
      <c r="A102" s="29" t="s">
        <v>452</v>
      </c>
      <c r="B102" s="29" t="s">
        <v>761</v>
      </c>
      <c r="C102" s="29" t="s">
        <v>762</v>
      </c>
      <c r="D102" s="29" t="s">
        <v>466</v>
      </c>
      <c r="E102" s="29" t="s">
        <v>467</v>
      </c>
      <c r="F102" s="29" t="str">
        <f t="shared" si="2"/>
        <v>감호</v>
      </c>
      <c r="G102" s="29" t="s">
        <v>763</v>
      </c>
      <c r="H102" s="29" t="s">
        <v>458</v>
      </c>
      <c r="I102" s="29" t="s">
        <v>459</v>
      </c>
      <c r="J102" s="29" t="s">
        <v>460</v>
      </c>
      <c r="K102" s="29" t="s">
        <v>459</v>
      </c>
      <c r="P102" s="28">
        <v>30</v>
      </c>
      <c r="Q102" s="28">
        <v>6390</v>
      </c>
      <c r="V102" s="28">
        <v>30</v>
      </c>
      <c r="W102" s="28">
        <v>6390</v>
      </c>
      <c r="AB102" s="28">
        <v>30</v>
      </c>
      <c r="AC102" s="28">
        <v>6390</v>
      </c>
      <c r="AH102" s="28">
        <v>30</v>
      </c>
      <c r="AI102" s="28">
        <v>6390</v>
      </c>
      <c r="AJ102" s="28">
        <v>120</v>
      </c>
      <c r="AK102" s="31">
        <f t="shared" si="3"/>
        <v>0</v>
      </c>
      <c r="AL102" s="28">
        <v>25560</v>
      </c>
    </row>
    <row r="103" spans="1:38">
      <c r="A103" s="29" t="s">
        <v>452</v>
      </c>
      <c r="B103" s="29" t="s">
        <v>764</v>
      </c>
      <c r="C103" s="29" t="s">
        <v>765</v>
      </c>
      <c r="D103" s="29" t="s">
        <v>466</v>
      </c>
      <c r="E103" s="29" t="s">
        <v>467</v>
      </c>
      <c r="F103" s="29" t="str">
        <f t="shared" si="2"/>
        <v>아랫</v>
      </c>
      <c r="G103" s="29" t="s">
        <v>766</v>
      </c>
      <c r="H103" s="29" t="s">
        <v>458</v>
      </c>
      <c r="I103" s="29" t="s">
        <v>459</v>
      </c>
      <c r="J103" s="29" t="s">
        <v>460</v>
      </c>
      <c r="K103" s="29" t="s">
        <v>459</v>
      </c>
      <c r="P103" s="28">
        <v>18</v>
      </c>
      <c r="Q103" s="28">
        <v>4230</v>
      </c>
      <c r="V103" s="28">
        <v>18</v>
      </c>
      <c r="W103" s="28">
        <v>4230</v>
      </c>
      <c r="AB103" s="28">
        <v>18</v>
      </c>
      <c r="AC103" s="28">
        <v>4230</v>
      </c>
      <c r="AH103" s="28">
        <v>18</v>
      </c>
      <c r="AI103" s="28">
        <v>4230</v>
      </c>
      <c r="AJ103" s="28">
        <v>72</v>
      </c>
      <c r="AK103" s="31">
        <f t="shared" si="3"/>
        <v>0</v>
      </c>
      <c r="AL103" s="28">
        <v>16920</v>
      </c>
    </row>
    <row r="104" spans="1:38">
      <c r="A104" s="29" t="s">
        <v>452</v>
      </c>
      <c r="B104" s="29" t="s">
        <v>767</v>
      </c>
      <c r="C104" s="29" t="s">
        <v>768</v>
      </c>
      <c r="D104" s="29" t="s">
        <v>466</v>
      </c>
      <c r="E104" s="29" t="s">
        <v>467</v>
      </c>
      <c r="F104" s="29" t="str">
        <f t="shared" si="2"/>
        <v>감호</v>
      </c>
      <c r="G104" s="29" t="s">
        <v>769</v>
      </c>
      <c r="H104" s="29" t="s">
        <v>458</v>
      </c>
      <c r="I104" s="29" t="s">
        <v>459</v>
      </c>
      <c r="J104" s="29" t="s">
        <v>460</v>
      </c>
      <c r="K104" s="29" t="s">
        <v>459</v>
      </c>
      <c r="P104" s="28">
        <v>30</v>
      </c>
      <c r="Q104" s="28">
        <v>6390</v>
      </c>
      <c r="V104" s="28">
        <v>30</v>
      </c>
      <c r="W104" s="28">
        <v>6390</v>
      </c>
      <c r="AB104" s="28">
        <v>30</v>
      </c>
      <c r="AC104" s="28">
        <v>6390</v>
      </c>
      <c r="AH104" s="28">
        <v>30</v>
      </c>
      <c r="AI104" s="28">
        <v>6390</v>
      </c>
      <c r="AJ104" s="28">
        <v>120</v>
      </c>
      <c r="AK104" s="31">
        <f t="shared" si="3"/>
        <v>0</v>
      </c>
      <c r="AL104" s="28">
        <v>25560</v>
      </c>
    </row>
    <row r="105" spans="1:38">
      <c r="A105" s="29" t="s">
        <v>452</v>
      </c>
      <c r="B105" s="29" t="s">
        <v>770</v>
      </c>
      <c r="C105" s="29" t="s">
        <v>771</v>
      </c>
      <c r="D105" s="29" t="s">
        <v>466</v>
      </c>
      <c r="E105" s="29" t="s">
        <v>467</v>
      </c>
      <c r="F105" s="29" t="str">
        <f t="shared" si="2"/>
        <v>감호</v>
      </c>
      <c r="G105" s="29" t="s">
        <v>760</v>
      </c>
      <c r="H105" s="29" t="s">
        <v>458</v>
      </c>
      <c r="I105" s="29" t="s">
        <v>459</v>
      </c>
      <c r="J105" s="29" t="s">
        <v>460</v>
      </c>
      <c r="K105" s="29" t="s">
        <v>459</v>
      </c>
      <c r="P105" s="28">
        <v>6</v>
      </c>
      <c r="Q105" s="28">
        <v>2070</v>
      </c>
      <c r="V105" s="28">
        <v>6</v>
      </c>
      <c r="W105" s="28">
        <v>2070</v>
      </c>
      <c r="AB105" s="28">
        <v>6</v>
      </c>
      <c r="AC105" s="28">
        <v>2070</v>
      </c>
      <c r="AH105" s="28">
        <v>6</v>
      </c>
      <c r="AI105" s="28">
        <v>2070</v>
      </c>
      <c r="AJ105" s="28">
        <v>24</v>
      </c>
      <c r="AK105" s="31">
        <f t="shared" si="3"/>
        <v>0</v>
      </c>
      <c r="AL105" s="28">
        <v>8280</v>
      </c>
    </row>
    <row r="106" spans="1:38">
      <c r="A106" s="29" t="s">
        <v>452</v>
      </c>
      <c r="B106" s="29" t="s">
        <v>772</v>
      </c>
      <c r="C106" s="29" t="s">
        <v>773</v>
      </c>
      <c r="D106" s="29" t="s">
        <v>466</v>
      </c>
      <c r="E106" s="29" t="s">
        <v>467</v>
      </c>
      <c r="F106" s="29" t="str">
        <f t="shared" si="2"/>
        <v>감호</v>
      </c>
      <c r="G106" s="29" t="s">
        <v>774</v>
      </c>
      <c r="H106" s="29" t="s">
        <v>458</v>
      </c>
      <c r="I106" s="29" t="s">
        <v>459</v>
      </c>
      <c r="J106" s="29" t="s">
        <v>460</v>
      </c>
      <c r="K106" s="29" t="s">
        <v>459</v>
      </c>
      <c r="P106" s="28">
        <v>18</v>
      </c>
      <c r="Q106" s="28">
        <v>4230</v>
      </c>
      <c r="V106" s="28">
        <v>18</v>
      </c>
      <c r="W106" s="28">
        <v>4230</v>
      </c>
      <c r="AB106" s="28">
        <v>18</v>
      </c>
      <c r="AC106" s="28">
        <v>4230</v>
      </c>
      <c r="AH106" s="28">
        <v>18</v>
      </c>
      <c r="AI106" s="28">
        <v>4230</v>
      </c>
      <c r="AJ106" s="28">
        <v>72</v>
      </c>
      <c r="AK106" s="31">
        <f t="shared" si="3"/>
        <v>0</v>
      </c>
      <c r="AL106" s="28">
        <v>16920</v>
      </c>
    </row>
    <row r="107" spans="1:38">
      <c r="A107" s="29" t="s">
        <v>452</v>
      </c>
      <c r="B107" s="29" t="s">
        <v>775</v>
      </c>
      <c r="C107" s="29" t="s">
        <v>776</v>
      </c>
      <c r="D107" s="29" t="s">
        <v>466</v>
      </c>
      <c r="E107" s="29" t="s">
        <v>467</v>
      </c>
      <c r="F107" s="29" t="str">
        <f t="shared" si="2"/>
        <v>감호</v>
      </c>
      <c r="G107" s="29" t="s">
        <v>779</v>
      </c>
      <c r="H107" s="29" t="s">
        <v>458</v>
      </c>
      <c r="I107" s="29" t="s">
        <v>459</v>
      </c>
      <c r="J107" s="29" t="s">
        <v>460</v>
      </c>
      <c r="K107" s="29" t="s">
        <v>459</v>
      </c>
      <c r="P107" s="28">
        <v>30</v>
      </c>
      <c r="Q107" s="28">
        <v>0</v>
      </c>
      <c r="V107" s="28">
        <v>30</v>
      </c>
      <c r="W107" s="28">
        <v>0</v>
      </c>
      <c r="AB107" s="28">
        <v>30</v>
      </c>
      <c r="AC107" s="28">
        <v>0</v>
      </c>
      <c r="AH107" s="28">
        <v>30</v>
      </c>
      <c r="AI107" s="28">
        <v>0</v>
      </c>
      <c r="AJ107" s="28">
        <v>120</v>
      </c>
      <c r="AK107" s="31">
        <f t="shared" si="3"/>
        <v>0</v>
      </c>
      <c r="AL107" s="28">
        <v>0</v>
      </c>
    </row>
    <row r="108" spans="1:38">
      <c r="A108" s="29" t="s">
        <v>452</v>
      </c>
      <c r="B108" s="29" t="s">
        <v>780</v>
      </c>
      <c r="C108" s="29" t="s">
        <v>781</v>
      </c>
      <c r="D108" s="29" t="s">
        <v>466</v>
      </c>
      <c r="E108" s="29" t="s">
        <v>467</v>
      </c>
      <c r="F108" s="29" t="str">
        <f t="shared" si="2"/>
        <v>감호</v>
      </c>
      <c r="G108" s="29" t="s">
        <v>782</v>
      </c>
      <c r="H108" s="29" t="s">
        <v>458</v>
      </c>
      <c r="I108" s="29" t="s">
        <v>459</v>
      </c>
      <c r="J108" s="29" t="s">
        <v>460</v>
      </c>
      <c r="K108" s="29" t="s">
        <v>459</v>
      </c>
      <c r="P108" s="28">
        <v>6</v>
      </c>
      <c r="Q108" s="28">
        <v>2070</v>
      </c>
      <c r="V108" s="28">
        <v>6</v>
      </c>
      <c r="W108" s="28">
        <v>2070</v>
      </c>
      <c r="AB108" s="28">
        <v>6</v>
      </c>
      <c r="AC108" s="28">
        <v>2070</v>
      </c>
      <c r="AH108" s="28">
        <v>6</v>
      </c>
      <c r="AI108" s="28">
        <v>2070</v>
      </c>
      <c r="AJ108" s="28">
        <v>24</v>
      </c>
      <c r="AK108" s="31">
        <f t="shared" si="3"/>
        <v>0</v>
      </c>
      <c r="AL108" s="28">
        <v>8280</v>
      </c>
    </row>
    <row r="109" spans="1:38">
      <c r="A109" s="29" t="s">
        <v>452</v>
      </c>
      <c r="B109" s="29" t="s">
        <v>783</v>
      </c>
      <c r="C109" s="29" t="s">
        <v>784</v>
      </c>
      <c r="D109" s="29" t="s">
        <v>466</v>
      </c>
      <c r="E109" s="29" t="s">
        <v>467</v>
      </c>
      <c r="F109" s="29" t="str">
        <f t="shared" si="2"/>
        <v>감호</v>
      </c>
      <c r="G109" s="29" t="s">
        <v>760</v>
      </c>
      <c r="H109" s="29" t="s">
        <v>458</v>
      </c>
      <c r="I109" s="29" t="s">
        <v>459</v>
      </c>
      <c r="J109" s="29" t="s">
        <v>460</v>
      </c>
      <c r="K109" s="29" t="s">
        <v>459</v>
      </c>
      <c r="P109" s="28">
        <v>6</v>
      </c>
      <c r="Q109" s="28">
        <v>0</v>
      </c>
      <c r="V109" s="28">
        <v>6</v>
      </c>
      <c r="W109" s="28">
        <v>0</v>
      </c>
      <c r="AB109" s="28">
        <v>6</v>
      </c>
      <c r="AC109" s="28">
        <v>0</v>
      </c>
      <c r="AH109" s="28">
        <v>6</v>
      </c>
      <c r="AI109" s="28">
        <v>0</v>
      </c>
      <c r="AJ109" s="28">
        <v>24</v>
      </c>
      <c r="AK109" s="31">
        <f t="shared" si="3"/>
        <v>0</v>
      </c>
      <c r="AL109" s="28">
        <v>0</v>
      </c>
    </row>
    <row r="110" spans="1:38">
      <c r="A110" s="29" t="s">
        <v>452</v>
      </c>
      <c r="B110" s="29" t="s">
        <v>785</v>
      </c>
      <c r="C110" s="29" t="s">
        <v>786</v>
      </c>
      <c r="D110" s="29" t="s">
        <v>466</v>
      </c>
      <c r="E110" s="29" t="s">
        <v>467</v>
      </c>
      <c r="F110" s="29" t="str">
        <f t="shared" si="2"/>
        <v>감호</v>
      </c>
      <c r="G110" s="29" t="s">
        <v>787</v>
      </c>
      <c r="H110" s="29" t="s">
        <v>458</v>
      </c>
      <c r="I110" s="29" t="s">
        <v>459</v>
      </c>
      <c r="J110" s="29" t="s">
        <v>460</v>
      </c>
      <c r="K110" s="29" t="s">
        <v>459</v>
      </c>
      <c r="P110" s="28">
        <v>12</v>
      </c>
      <c r="Q110" s="28">
        <v>3150</v>
      </c>
      <c r="V110" s="28">
        <v>12</v>
      </c>
      <c r="W110" s="28">
        <v>3150</v>
      </c>
      <c r="AB110" s="28">
        <v>12</v>
      </c>
      <c r="AC110" s="28">
        <v>3150</v>
      </c>
      <c r="AH110" s="28">
        <v>12</v>
      </c>
      <c r="AI110" s="28">
        <v>3150</v>
      </c>
      <c r="AJ110" s="28">
        <v>48</v>
      </c>
      <c r="AK110" s="31">
        <f t="shared" si="3"/>
        <v>0</v>
      </c>
      <c r="AL110" s="28">
        <v>12600</v>
      </c>
    </row>
    <row r="111" spans="1:38">
      <c r="A111" s="29" t="s">
        <v>452</v>
      </c>
      <c r="B111" s="29" t="s">
        <v>788</v>
      </c>
      <c r="C111" s="29" t="s">
        <v>789</v>
      </c>
      <c r="D111" s="29" t="s">
        <v>466</v>
      </c>
      <c r="E111" s="29" t="s">
        <v>467</v>
      </c>
      <c r="F111" s="29" t="str">
        <f t="shared" si="2"/>
        <v>감호</v>
      </c>
      <c r="G111" s="29" t="s">
        <v>790</v>
      </c>
      <c r="H111" s="29" t="s">
        <v>475</v>
      </c>
      <c r="I111" s="29" t="s">
        <v>476</v>
      </c>
      <c r="J111" s="29" t="s">
        <v>477</v>
      </c>
      <c r="K111" s="29" t="s">
        <v>478</v>
      </c>
      <c r="L111" s="28">
        <v>85</v>
      </c>
      <c r="M111" s="28">
        <v>36560</v>
      </c>
      <c r="N111" s="28">
        <v>25</v>
      </c>
      <c r="O111" s="28">
        <v>6410</v>
      </c>
      <c r="P111" s="28">
        <v>64</v>
      </c>
      <c r="Q111" s="28">
        <v>22070</v>
      </c>
      <c r="R111" s="28">
        <v>70</v>
      </c>
      <c r="S111" s="28">
        <v>26210</v>
      </c>
      <c r="T111" s="28">
        <v>3</v>
      </c>
      <c r="U111" s="28">
        <v>1130</v>
      </c>
      <c r="V111" s="28">
        <v>55</v>
      </c>
      <c r="W111" s="28">
        <v>15860</v>
      </c>
      <c r="X111" s="28">
        <v>42</v>
      </c>
      <c r="Y111" s="28">
        <v>10490</v>
      </c>
      <c r="Z111" s="28">
        <v>50</v>
      </c>
      <c r="AA111" s="28">
        <v>12410</v>
      </c>
      <c r="AB111" s="28">
        <v>43</v>
      </c>
      <c r="AC111" s="28">
        <v>10730</v>
      </c>
      <c r="AD111" s="28">
        <v>5</v>
      </c>
      <c r="AE111" s="28">
        <v>1610</v>
      </c>
      <c r="AF111" s="28">
        <v>64</v>
      </c>
      <c r="AG111" s="28">
        <v>22070</v>
      </c>
      <c r="AH111" s="28">
        <v>30</v>
      </c>
      <c r="AI111" s="28">
        <v>7610</v>
      </c>
      <c r="AJ111" s="28">
        <v>536</v>
      </c>
      <c r="AK111" s="31">
        <f t="shared" si="3"/>
        <v>0</v>
      </c>
      <c r="AL111" s="28">
        <v>173160</v>
      </c>
    </row>
    <row r="112" spans="1:38">
      <c r="A112" s="29" t="s">
        <v>452</v>
      </c>
      <c r="B112" s="29" t="s">
        <v>791</v>
      </c>
      <c r="C112" s="29" t="s">
        <v>792</v>
      </c>
      <c r="D112" s="29" t="s">
        <v>466</v>
      </c>
      <c r="E112" s="29" t="s">
        <v>467</v>
      </c>
      <c r="F112" s="29" t="str">
        <f t="shared" si="2"/>
        <v>감호</v>
      </c>
      <c r="G112" s="29" t="s">
        <v>774</v>
      </c>
      <c r="H112" s="29" t="s">
        <v>458</v>
      </c>
      <c r="I112" s="29" t="s">
        <v>459</v>
      </c>
      <c r="J112" s="29" t="s">
        <v>460</v>
      </c>
      <c r="K112" s="29" t="s">
        <v>459</v>
      </c>
      <c r="P112" s="28">
        <v>6</v>
      </c>
      <c r="Q112" s="28">
        <v>2070</v>
      </c>
      <c r="V112" s="28">
        <v>6</v>
      </c>
      <c r="W112" s="28">
        <v>2070</v>
      </c>
      <c r="AB112" s="28">
        <v>6</v>
      </c>
      <c r="AC112" s="28">
        <v>2070</v>
      </c>
      <c r="AH112" s="28">
        <v>6</v>
      </c>
      <c r="AI112" s="28">
        <v>2070</v>
      </c>
      <c r="AJ112" s="28">
        <v>24</v>
      </c>
      <c r="AK112" s="31">
        <f t="shared" si="3"/>
        <v>0</v>
      </c>
      <c r="AL112" s="28">
        <v>8280</v>
      </c>
    </row>
    <row r="113" spans="1:38">
      <c r="A113" s="29" t="s">
        <v>452</v>
      </c>
      <c r="B113" s="29" t="s">
        <v>793</v>
      </c>
      <c r="C113" s="29" t="s">
        <v>794</v>
      </c>
      <c r="D113" s="29" t="s">
        <v>466</v>
      </c>
      <c r="E113" s="29" t="s">
        <v>467</v>
      </c>
      <c r="F113" s="29" t="str">
        <f t="shared" si="2"/>
        <v>감호</v>
      </c>
      <c r="G113" s="29" t="s">
        <v>760</v>
      </c>
      <c r="H113" s="29" t="s">
        <v>458</v>
      </c>
      <c r="I113" s="29" t="s">
        <v>459</v>
      </c>
      <c r="J113" s="29" t="s">
        <v>460</v>
      </c>
      <c r="K113" s="29" t="s">
        <v>459</v>
      </c>
      <c r="P113" s="28">
        <v>18</v>
      </c>
      <c r="Q113" s="28">
        <v>4230</v>
      </c>
      <c r="V113" s="28">
        <v>18</v>
      </c>
      <c r="W113" s="28">
        <v>4230</v>
      </c>
      <c r="AB113" s="28">
        <v>18</v>
      </c>
      <c r="AC113" s="28">
        <v>4230</v>
      </c>
      <c r="AH113" s="28">
        <v>18</v>
      </c>
      <c r="AI113" s="28">
        <v>4230</v>
      </c>
      <c r="AJ113" s="28">
        <v>72</v>
      </c>
      <c r="AK113" s="31">
        <f t="shared" si="3"/>
        <v>0</v>
      </c>
      <c r="AL113" s="28">
        <v>16920</v>
      </c>
    </row>
    <row r="114" spans="1:38">
      <c r="A114" s="29" t="s">
        <v>452</v>
      </c>
      <c r="B114" s="29" t="s">
        <v>795</v>
      </c>
      <c r="C114" s="29" t="s">
        <v>796</v>
      </c>
      <c r="D114" s="29" t="s">
        <v>466</v>
      </c>
      <c r="E114" s="29" t="s">
        <v>467</v>
      </c>
      <c r="F114" s="29" t="str">
        <f t="shared" si="2"/>
        <v>감호</v>
      </c>
      <c r="G114" s="29" t="s">
        <v>797</v>
      </c>
      <c r="H114" s="29" t="s">
        <v>458</v>
      </c>
      <c r="I114" s="29" t="s">
        <v>459</v>
      </c>
      <c r="J114" s="29" t="s">
        <v>460</v>
      </c>
      <c r="K114" s="29" t="s">
        <v>459</v>
      </c>
      <c r="P114" s="28">
        <v>12</v>
      </c>
      <c r="Q114" s="28">
        <v>3150</v>
      </c>
      <c r="V114" s="28">
        <v>12</v>
      </c>
      <c r="W114" s="28">
        <v>3150</v>
      </c>
      <c r="AB114" s="28">
        <v>12</v>
      </c>
      <c r="AC114" s="28">
        <v>3150</v>
      </c>
      <c r="AH114" s="28">
        <v>12</v>
      </c>
      <c r="AI114" s="28">
        <v>3150</v>
      </c>
      <c r="AJ114" s="28">
        <v>48</v>
      </c>
      <c r="AK114" s="31">
        <f t="shared" si="3"/>
        <v>0</v>
      </c>
      <c r="AL114" s="28">
        <v>12600</v>
      </c>
    </row>
    <row r="115" spans="1:38">
      <c r="A115" s="29" t="s">
        <v>452</v>
      </c>
      <c r="B115" s="29" t="s">
        <v>798</v>
      </c>
      <c r="C115" s="29" t="s">
        <v>799</v>
      </c>
      <c r="D115" s="29" t="s">
        <v>466</v>
      </c>
      <c r="E115" s="29" t="s">
        <v>467</v>
      </c>
      <c r="F115" s="29" t="str">
        <f t="shared" si="2"/>
        <v>감호</v>
      </c>
      <c r="G115" s="29" t="s">
        <v>797</v>
      </c>
      <c r="H115" s="29" t="s">
        <v>458</v>
      </c>
      <c r="I115" s="29" t="s">
        <v>459</v>
      </c>
      <c r="J115" s="29" t="s">
        <v>460</v>
      </c>
      <c r="K115" s="29" t="s">
        <v>459</v>
      </c>
      <c r="P115" s="28">
        <v>24</v>
      </c>
      <c r="Q115" s="28">
        <v>0</v>
      </c>
      <c r="V115" s="28">
        <v>24</v>
      </c>
      <c r="W115" s="28">
        <v>0</v>
      </c>
      <c r="AB115" s="28">
        <v>24</v>
      </c>
      <c r="AC115" s="28">
        <v>0</v>
      </c>
      <c r="AH115" s="28">
        <v>24</v>
      </c>
      <c r="AI115" s="28">
        <v>0</v>
      </c>
      <c r="AJ115" s="28">
        <v>96</v>
      </c>
      <c r="AK115" s="31">
        <f t="shared" si="3"/>
        <v>0</v>
      </c>
      <c r="AL115" s="28">
        <v>0</v>
      </c>
    </row>
    <row r="116" spans="1:38">
      <c r="A116" s="29" t="s">
        <v>452</v>
      </c>
      <c r="B116" s="29" t="s">
        <v>800</v>
      </c>
      <c r="C116" s="29" t="s">
        <v>801</v>
      </c>
      <c r="D116" s="29" t="s">
        <v>466</v>
      </c>
      <c r="E116" s="29" t="s">
        <v>467</v>
      </c>
      <c r="F116" s="29" t="str">
        <f t="shared" si="2"/>
        <v>감호</v>
      </c>
      <c r="G116" s="29" t="s">
        <v>802</v>
      </c>
      <c r="H116" s="29" t="s">
        <v>458</v>
      </c>
      <c r="I116" s="29" t="s">
        <v>459</v>
      </c>
      <c r="J116" s="29" t="s">
        <v>460</v>
      </c>
      <c r="K116" s="29" t="s">
        <v>459</v>
      </c>
      <c r="P116" s="28">
        <v>54</v>
      </c>
      <c r="Q116" s="28">
        <v>10710</v>
      </c>
      <c r="V116" s="28">
        <v>54</v>
      </c>
      <c r="W116" s="28">
        <v>10710</v>
      </c>
      <c r="AB116" s="28">
        <v>54</v>
      </c>
      <c r="AC116" s="28">
        <v>10710</v>
      </c>
      <c r="AH116" s="28">
        <v>54</v>
      </c>
      <c r="AI116" s="28">
        <v>10710</v>
      </c>
      <c r="AJ116" s="28">
        <v>216</v>
      </c>
      <c r="AK116" s="31">
        <f t="shared" si="3"/>
        <v>0</v>
      </c>
      <c r="AL116" s="28">
        <v>42840</v>
      </c>
    </row>
    <row r="117" spans="1:38">
      <c r="A117" s="29" t="s">
        <v>452</v>
      </c>
      <c r="B117" s="29" t="s">
        <v>803</v>
      </c>
      <c r="C117" s="29" t="s">
        <v>804</v>
      </c>
      <c r="D117" s="29" t="s">
        <v>466</v>
      </c>
      <c r="E117" s="29" t="s">
        <v>467</v>
      </c>
      <c r="F117" s="29" t="str">
        <f t="shared" si="2"/>
        <v>감호</v>
      </c>
      <c r="G117" s="29" t="s">
        <v>805</v>
      </c>
      <c r="H117" s="29" t="s">
        <v>458</v>
      </c>
      <c r="I117" s="29" t="s">
        <v>459</v>
      </c>
      <c r="J117" s="29" t="s">
        <v>460</v>
      </c>
      <c r="K117" s="29" t="s">
        <v>459</v>
      </c>
      <c r="P117" s="28">
        <v>30</v>
      </c>
      <c r="Q117" s="28">
        <v>0</v>
      </c>
      <c r="V117" s="28">
        <v>30</v>
      </c>
      <c r="W117" s="28">
        <v>0</v>
      </c>
      <c r="AB117" s="28">
        <v>30</v>
      </c>
      <c r="AC117" s="28">
        <v>0</v>
      </c>
      <c r="AH117" s="28">
        <v>30</v>
      </c>
      <c r="AI117" s="28">
        <v>0</v>
      </c>
      <c r="AJ117" s="28">
        <v>120</v>
      </c>
      <c r="AK117" s="31">
        <f t="shared" si="3"/>
        <v>0</v>
      </c>
      <c r="AL117" s="28">
        <v>0</v>
      </c>
    </row>
    <row r="118" spans="1:38">
      <c r="A118" s="29" t="s">
        <v>452</v>
      </c>
      <c r="B118" s="29" t="s">
        <v>806</v>
      </c>
      <c r="C118" s="29" t="s">
        <v>807</v>
      </c>
      <c r="D118" s="29" t="s">
        <v>466</v>
      </c>
      <c r="E118" s="29" t="s">
        <v>467</v>
      </c>
      <c r="F118" s="29" t="str">
        <f t="shared" si="2"/>
        <v>감호</v>
      </c>
      <c r="G118" s="29" t="s">
        <v>808</v>
      </c>
      <c r="H118" s="29" t="s">
        <v>458</v>
      </c>
      <c r="I118" s="29" t="s">
        <v>459</v>
      </c>
      <c r="J118" s="29" t="s">
        <v>460</v>
      </c>
      <c r="K118" s="29" t="s">
        <v>459</v>
      </c>
      <c r="P118" s="28">
        <v>36</v>
      </c>
      <c r="Q118" s="28">
        <v>0</v>
      </c>
      <c r="V118" s="28">
        <v>36</v>
      </c>
      <c r="W118" s="28">
        <v>0</v>
      </c>
      <c r="AB118" s="28">
        <v>36</v>
      </c>
      <c r="AC118" s="28">
        <v>0</v>
      </c>
      <c r="AH118" s="28">
        <v>36</v>
      </c>
      <c r="AI118" s="28">
        <v>0</v>
      </c>
      <c r="AJ118" s="28">
        <v>144</v>
      </c>
      <c r="AK118" s="31">
        <f t="shared" si="3"/>
        <v>0</v>
      </c>
      <c r="AL118" s="28">
        <v>0</v>
      </c>
    </row>
    <row r="119" spans="1:38">
      <c r="A119" s="29" t="s">
        <v>452</v>
      </c>
      <c r="B119" s="29" t="s">
        <v>809</v>
      </c>
      <c r="C119" s="29" t="s">
        <v>810</v>
      </c>
      <c r="D119" s="29" t="s">
        <v>466</v>
      </c>
      <c r="E119" s="29" t="s">
        <v>467</v>
      </c>
      <c r="F119" s="29" t="str">
        <f t="shared" si="2"/>
        <v>감호</v>
      </c>
      <c r="G119" s="29" t="s">
        <v>811</v>
      </c>
      <c r="H119" s="29" t="s">
        <v>458</v>
      </c>
      <c r="I119" s="29" t="s">
        <v>459</v>
      </c>
      <c r="J119" s="29" t="s">
        <v>460</v>
      </c>
      <c r="K119" s="29" t="s">
        <v>459</v>
      </c>
      <c r="P119" s="28">
        <v>30</v>
      </c>
      <c r="Q119" s="28">
        <v>6390</v>
      </c>
      <c r="V119" s="28">
        <v>30</v>
      </c>
      <c r="W119" s="28">
        <v>6390</v>
      </c>
      <c r="AB119" s="28">
        <v>30</v>
      </c>
      <c r="AC119" s="28">
        <v>6390</v>
      </c>
      <c r="AH119" s="28">
        <v>30</v>
      </c>
      <c r="AI119" s="28">
        <v>6390</v>
      </c>
      <c r="AJ119" s="28">
        <v>120</v>
      </c>
      <c r="AK119" s="31">
        <f t="shared" si="3"/>
        <v>0</v>
      </c>
      <c r="AL119" s="28">
        <v>25560</v>
      </c>
    </row>
    <row r="120" spans="1:38">
      <c r="A120" s="29" t="s">
        <v>452</v>
      </c>
      <c r="B120" s="29" t="s">
        <v>812</v>
      </c>
      <c r="C120" s="29" t="s">
        <v>813</v>
      </c>
      <c r="D120" s="29" t="s">
        <v>466</v>
      </c>
      <c r="E120" s="29" t="s">
        <v>467</v>
      </c>
      <c r="F120" s="29" t="str">
        <f t="shared" si="2"/>
        <v>감호</v>
      </c>
      <c r="G120" s="29" t="s">
        <v>814</v>
      </c>
      <c r="H120" s="29" t="s">
        <v>458</v>
      </c>
      <c r="I120" s="29" t="s">
        <v>459</v>
      </c>
      <c r="J120" s="29" t="s">
        <v>460</v>
      </c>
      <c r="K120" s="29" t="s">
        <v>459</v>
      </c>
      <c r="P120" s="28">
        <v>30</v>
      </c>
      <c r="Q120" s="28">
        <v>0</v>
      </c>
      <c r="V120" s="28">
        <v>30</v>
      </c>
      <c r="W120" s="28">
        <v>0</v>
      </c>
      <c r="AB120" s="28">
        <v>30</v>
      </c>
      <c r="AC120" s="28">
        <v>0</v>
      </c>
      <c r="AH120" s="28">
        <v>30</v>
      </c>
      <c r="AI120" s="28">
        <v>0</v>
      </c>
      <c r="AJ120" s="28">
        <v>120</v>
      </c>
      <c r="AK120" s="31">
        <f t="shared" si="3"/>
        <v>0</v>
      </c>
      <c r="AL120" s="28">
        <v>0</v>
      </c>
    </row>
    <row r="121" spans="1:38">
      <c r="A121" s="29" t="s">
        <v>452</v>
      </c>
      <c r="B121" s="29" t="s">
        <v>815</v>
      </c>
      <c r="C121" s="29" t="s">
        <v>816</v>
      </c>
      <c r="D121" s="29" t="s">
        <v>466</v>
      </c>
      <c r="E121" s="29" t="s">
        <v>467</v>
      </c>
      <c r="F121" s="29" t="str">
        <f t="shared" si="2"/>
        <v>감호</v>
      </c>
      <c r="G121" s="29" t="s">
        <v>817</v>
      </c>
      <c r="H121" s="29" t="s">
        <v>458</v>
      </c>
      <c r="I121" s="29" t="s">
        <v>459</v>
      </c>
      <c r="J121" s="29" t="s">
        <v>460</v>
      </c>
      <c r="K121" s="29" t="s">
        <v>459</v>
      </c>
      <c r="P121" s="28">
        <v>36</v>
      </c>
      <c r="Q121" s="28">
        <v>7470</v>
      </c>
      <c r="V121" s="28">
        <v>36</v>
      </c>
      <c r="W121" s="28">
        <v>7470</v>
      </c>
      <c r="AB121" s="28">
        <v>36</v>
      </c>
      <c r="AC121" s="28">
        <v>7470</v>
      </c>
      <c r="AH121" s="28">
        <v>36</v>
      </c>
      <c r="AI121" s="28">
        <v>7470</v>
      </c>
      <c r="AJ121" s="28">
        <v>144</v>
      </c>
      <c r="AK121" s="31">
        <f t="shared" si="3"/>
        <v>0</v>
      </c>
      <c r="AL121" s="28">
        <v>29880</v>
      </c>
    </row>
    <row r="122" spans="1:38">
      <c r="A122" s="29" t="s">
        <v>452</v>
      </c>
      <c r="B122" s="29" t="s">
        <v>818</v>
      </c>
      <c r="C122" s="29" t="s">
        <v>819</v>
      </c>
      <c r="D122" s="29" t="s">
        <v>466</v>
      </c>
      <c r="E122" s="29" t="s">
        <v>467</v>
      </c>
      <c r="F122" s="29" t="str">
        <f t="shared" si="2"/>
        <v>감호</v>
      </c>
      <c r="G122" s="29" t="s">
        <v>820</v>
      </c>
      <c r="H122" s="29" t="s">
        <v>458</v>
      </c>
      <c r="I122" s="29" t="s">
        <v>459</v>
      </c>
      <c r="J122" s="29" t="s">
        <v>460</v>
      </c>
      <c r="K122" s="29" t="s">
        <v>459</v>
      </c>
      <c r="L122" s="28">
        <v>9</v>
      </c>
      <c r="M122" s="28">
        <v>1950</v>
      </c>
      <c r="N122" s="28">
        <v>9</v>
      </c>
      <c r="O122" s="28">
        <v>1950</v>
      </c>
      <c r="P122" s="28">
        <v>9</v>
      </c>
      <c r="Q122" s="28">
        <v>1950</v>
      </c>
      <c r="R122" s="28">
        <v>9</v>
      </c>
      <c r="S122" s="28">
        <v>1950</v>
      </c>
      <c r="T122" s="28">
        <v>9</v>
      </c>
      <c r="U122" s="28">
        <v>1950</v>
      </c>
      <c r="V122" s="28">
        <v>9</v>
      </c>
      <c r="W122" s="28">
        <v>1950</v>
      </c>
      <c r="X122" s="28">
        <v>9</v>
      </c>
      <c r="Y122" s="28">
        <v>1950</v>
      </c>
      <c r="Z122" s="28">
        <v>9</v>
      </c>
      <c r="AA122" s="28">
        <v>1950</v>
      </c>
      <c r="AB122" s="28">
        <v>27</v>
      </c>
      <c r="AC122" s="28">
        <v>5850</v>
      </c>
      <c r="AH122" s="28">
        <v>27</v>
      </c>
      <c r="AI122" s="28">
        <v>5850</v>
      </c>
      <c r="AJ122" s="28">
        <v>126</v>
      </c>
      <c r="AK122" s="31">
        <f t="shared" si="3"/>
        <v>0</v>
      </c>
      <c r="AL122" s="28">
        <v>27300</v>
      </c>
    </row>
    <row r="123" spans="1:38">
      <c r="A123" s="29" t="s">
        <v>452</v>
      </c>
      <c r="B123" s="29" t="s">
        <v>821</v>
      </c>
      <c r="C123" s="29" t="s">
        <v>822</v>
      </c>
      <c r="D123" s="29" t="s">
        <v>466</v>
      </c>
      <c r="E123" s="29" t="s">
        <v>467</v>
      </c>
      <c r="F123" s="29" t="str">
        <f t="shared" si="2"/>
        <v>감호</v>
      </c>
      <c r="G123" s="29" t="s">
        <v>823</v>
      </c>
      <c r="H123" s="29" t="s">
        <v>458</v>
      </c>
      <c r="I123" s="29" t="s">
        <v>459</v>
      </c>
      <c r="J123" s="29" t="s">
        <v>460</v>
      </c>
      <c r="K123" s="29" t="s">
        <v>459</v>
      </c>
      <c r="P123" s="28">
        <v>30</v>
      </c>
      <c r="Q123" s="28">
        <v>6390</v>
      </c>
      <c r="V123" s="28">
        <v>30</v>
      </c>
      <c r="W123" s="28">
        <v>6390</v>
      </c>
      <c r="AB123" s="28">
        <v>30</v>
      </c>
      <c r="AC123" s="28">
        <v>6390</v>
      </c>
      <c r="AH123" s="28">
        <v>30</v>
      </c>
      <c r="AI123" s="28">
        <v>6390</v>
      </c>
      <c r="AJ123" s="28">
        <v>120</v>
      </c>
      <c r="AK123" s="31">
        <f t="shared" si="3"/>
        <v>0</v>
      </c>
      <c r="AL123" s="28">
        <v>25560</v>
      </c>
    </row>
    <row r="124" spans="1:38">
      <c r="A124" s="29" t="s">
        <v>452</v>
      </c>
      <c r="B124" s="29" t="s">
        <v>824</v>
      </c>
      <c r="C124" s="29" t="s">
        <v>825</v>
      </c>
      <c r="D124" s="29" t="s">
        <v>466</v>
      </c>
      <c r="E124" s="29" t="s">
        <v>467</v>
      </c>
      <c r="F124" s="29" t="str">
        <f t="shared" si="2"/>
        <v>감호</v>
      </c>
      <c r="G124" s="29" t="s">
        <v>826</v>
      </c>
      <c r="H124" s="29" t="s">
        <v>458</v>
      </c>
      <c r="I124" s="29" t="s">
        <v>459</v>
      </c>
      <c r="J124" s="29" t="s">
        <v>460</v>
      </c>
      <c r="K124" s="29" t="s">
        <v>459</v>
      </c>
      <c r="P124" s="28">
        <v>30</v>
      </c>
      <c r="Q124" s="28">
        <v>0</v>
      </c>
      <c r="V124" s="28">
        <v>30</v>
      </c>
      <c r="W124" s="28">
        <v>0</v>
      </c>
      <c r="AB124" s="28">
        <v>30</v>
      </c>
      <c r="AC124" s="28">
        <v>0</v>
      </c>
      <c r="AH124" s="28">
        <v>30</v>
      </c>
      <c r="AI124" s="28">
        <v>0</v>
      </c>
      <c r="AJ124" s="28">
        <v>120</v>
      </c>
      <c r="AK124" s="31">
        <f t="shared" si="3"/>
        <v>0</v>
      </c>
      <c r="AL124" s="28">
        <v>0</v>
      </c>
    </row>
    <row r="125" spans="1:38">
      <c r="A125" s="29" t="s">
        <v>452</v>
      </c>
      <c r="B125" s="29" t="s">
        <v>827</v>
      </c>
      <c r="C125" s="29" t="s">
        <v>828</v>
      </c>
      <c r="D125" s="29" t="s">
        <v>466</v>
      </c>
      <c r="E125" s="29" t="s">
        <v>467</v>
      </c>
      <c r="F125" s="29" t="str">
        <f t="shared" si="2"/>
        <v>감호</v>
      </c>
      <c r="G125" s="29" t="s">
        <v>829</v>
      </c>
      <c r="H125" s="29" t="s">
        <v>458</v>
      </c>
      <c r="I125" s="29" t="s">
        <v>459</v>
      </c>
      <c r="J125" s="29" t="s">
        <v>460</v>
      </c>
      <c r="K125" s="29" t="s">
        <v>459</v>
      </c>
      <c r="P125" s="28">
        <v>36</v>
      </c>
      <c r="Q125" s="28">
        <v>7470</v>
      </c>
      <c r="V125" s="28">
        <v>36</v>
      </c>
      <c r="W125" s="28">
        <v>7470</v>
      </c>
      <c r="AB125" s="28">
        <v>36</v>
      </c>
      <c r="AC125" s="28">
        <v>7470</v>
      </c>
      <c r="AH125" s="28">
        <v>36</v>
      </c>
      <c r="AI125" s="28">
        <v>7470</v>
      </c>
      <c r="AJ125" s="28">
        <v>144</v>
      </c>
      <c r="AK125" s="31">
        <f t="shared" si="3"/>
        <v>0</v>
      </c>
      <c r="AL125" s="28">
        <v>29880</v>
      </c>
    </row>
    <row r="126" spans="1:38">
      <c r="A126" s="29" t="s">
        <v>452</v>
      </c>
      <c r="B126" s="29" t="s">
        <v>830</v>
      </c>
      <c r="C126" s="29" t="s">
        <v>831</v>
      </c>
      <c r="D126" s="29" t="s">
        <v>466</v>
      </c>
      <c r="E126" s="29" t="s">
        <v>467</v>
      </c>
      <c r="F126" s="29" t="str">
        <f t="shared" si="2"/>
        <v>감호</v>
      </c>
      <c r="G126" s="29" t="s">
        <v>832</v>
      </c>
      <c r="H126" s="29" t="s">
        <v>458</v>
      </c>
      <c r="I126" s="29" t="s">
        <v>459</v>
      </c>
      <c r="J126" s="29" t="s">
        <v>460</v>
      </c>
      <c r="K126" s="29" t="s">
        <v>459</v>
      </c>
      <c r="P126" s="28">
        <v>12</v>
      </c>
      <c r="Q126" s="28">
        <v>3150</v>
      </c>
      <c r="V126" s="28">
        <v>12</v>
      </c>
      <c r="W126" s="28">
        <v>3150</v>
      </c>
      <c r="AB126" s="28">
        <v>12</v>
      </c>
      <c r="AC126" s="28">
        <v>3150</v>
      </c>
      <c r="AH126" s="28">
        <v>12</v>
      </c>
      <c r="AI126" s="28">
        <v>3150</v>
      </c>
      <c r="AJ126" s="28">
        <v>48</v>
      </c>
      <c r="AK126" s="31">
        <f t="shared" si="3"/>
        <v>0</v>
      </c>
      <c r="AL126" s="28">
        <v>12600</v>
      </c>
    </row>
    <row r="127" spans="1:38">
      <c r="A127" s="29" t="s">
        <v>452</v>
      </c>
      <c r="B127" s="29" t="s">
        <v>833</v>
      </c>
      <c r="C127" s="29" t="s">
        <v>834</v>
      </c>
      <c r="D127" s="29" t="s">
        <v>466</v>
      </c>
      <c r="E127" s="29" t="s">
        <v>467</v>
      </c>
      <c r="F127" s="29" t="str">
        <f t="shared" si="2"/>
        <v>감호</v>
      </c>
      <c r="G127" s="29" t="s">
        <v>835</v>
      </c>
      <c r="H127" s="29" t="s">
        <v>458</v>
      </c>
      <c r="I127" s="29" t="s">
        <v>459</v>
      </c>
      <c r="J127" s="29" t="s">
        <v>460</v>
      </c>
      <c r="K127" s="29" t="s">
        <v>459</v>
      </c>
      <c r="P127" s="28">
        <v>30</v>
      </c>
      <c r="Q127" s="28">
        <v>0</v>
      </c>
      <c r="V127" s="28">
        <v>30</v>
      </c>
      <c r="W127" s="28">
        <v>0</v>
      </c>
      <c r="AB127" s="28">
        <v>30</v>
      </c>
      <c r="AC127" s="28">
        <v>0</v>
      </c>
      <c r="AH127" s="28">
        <v>30</v>
      </c>
      <c r="AI127" s="28">
        <v>0</v>
      </c>
      <c r="AJ127" s="28">
        <v>120</v>
      </c>
      <c r="AK127" s="31">
        <f t="shared" si="3"/>
        <v>0</v>
      </c>
      <c r="AL127" s="28">
        <v>0</v>
      </c>
    </row>
    <row r="128" spans="1:38">
      <c r="A128" s="29" t="s">
        <v>452</v>
      </c>
      <c r="B128" s="29" t="s">
        <v>836</v>
      </c>
      <c r="C128" s="29" t="s">
        <v>837</v>
      </c>
      <c r="D128" s="29" t="s">
        <v>466</v>
      </c>
      <c r="E128" s="29" t="s">
        <v>467</v>
      </c>
      <c r="F128" s="29" t="str">
        <f t="shared" si="2"/>
        <v>감호</v>
      </c>
      <c r="G128" s="29" t="s">
        <v>838</v>
      </c>
      <c r="H128" s="29" t="s">
        <v>458</v>
      </c>
      <c r="I128" s="29" t="s">
        <v>459</v>
      </c>
      <c r="J128" s="29" t="s">
        <v>460</v>
      </c>
      <c r="K128" s="29" t="s">
        <v>459</v>
      </c>
      <c r="P128" s="28">
        <v>12</v>
      </c>
      <c r="Q128" s="28">
        <v>0</v>
      </c>
      <c r="V128" s="28">
        <v>12</v>
      </c>
      <c r="W128" s="28">
        <v>0</v>
      </c>
      <c r="AB128" s="28">
        <v>12</v>
      </c>
      <c r="AC128" s="28">
        <v>0</v>
      </c>
      <c r="AH128" s="28">
        <v>12</v>
      </c>
      <c r="AI128" s="28">
        <v>0</v>
      </c>
      <c r="AJ128" s="28">
        <v>48</v>
      </c>
      <c r="AK128" s="31">
        <f t="shared" si="3"/>
        <v>0</v>
      </c>
      <c r="AL128" s="28">
        <v>0</v>
      </c>
    </row>
    <row r="129" spans="1:38">
      <c r="A129" s="29" t="s">
        <v>452</v>
      </c>
      <c r="B129" s="29" t="s">
        <v>839</v>
      </c>
      <c r="C129" s="29" t="s">
        <v>840</v>
      </c>
      <c r="D129" s="29" t="s">
        <v>466</v>
      </c>
      <c r="E129" s="29" t="s">
        <v>467</v>
      </c>
      <c r="F129" s="29" t="str">
        <f t="shared" si="2"/>
        <v>감호</v>
      </c>
      <c r="G129" s="29" t="s">
        <v>841</v>
      </c>
      <c r="H129" s="29" t="s">
        <v>458</v>
      </c>
      <c r="I129" s="29" t="s">
        <v>459</v>
      </c>
      <c r="J129" s="29" t="s">
        <v>460</v>
      </c>
      <c r="K129" s="29" t="s">
        <v>459</v>
      </c>
      <c r="P129" s="28">
        <v>30</v>
      </c>
      <c r="Q129" s="28">
        <v>0</v>
      </c>
      <c r="V129" s="28">
        <v>30</v>
      </c>
      <c r="W129" s="28">
        <v>0</v>
      </c>
      <c r="AB129" s="28">
        <v>30</v>
      </c>
      <c r="AC129" s="28">
        <v>0</v>
      </c>
      <c r="AH129" s="28">
        <v>30</v>
      </c>
      <c r="AI129" s="28">
        <v>0</v>
      </c>
      <c r="AJ129" s="28">
        <v>120</v>
      </c>
      <c r="AK129" s="31">
        <f t="shared" si="3"/>
        <v>0</v>
      </c>
      <c r="AL129" s="28">
        <v>0</v>
      </c>
    </row>
    <row r="130" spans="1:38">
      <c r="A130" s="29" t="s">
        <v>452</v>
      </c>
      <c r="B130" s="29" t="s">
        <v>842</v>
      </c>
      <c r="C130" s="29" t="s">
        <v>843</v>
      </c>
      <c r="D130" s="29" t="s">
        <v>466</v>
      </c>
      <c r="E130" s="29" t="s">
        <v>467</v>
      </c>
      <c r="F130" s="29" t="str">
        <f t="shared" si="2"/>
        <v>감호</v>
      </c>
      <c r="G130" s="29" t="s">
        <v>844</v>
      </c>
      <c r="H130" s="29" t="s">
        <v>475</v>
      </c>
      <c r="I130" s="29" t="s">
        <v>476</v>
      </c>
      <c r="J130" s="29" t="s">
        <v>477</v>
      </c>
      <c r="K130" s="29" t="s">
        <v>478</v>
      </c>
      <c r="L130" s="28">
        <v>21</v>
      </c>
      <c r="M130" s="28">
        <v>5450</v>
      </c>
      <c r="N130" s="28">
        <v>30</v>
      </c>
      <c r="O130" s="28">
        <v>7610</v>
      </c>
      <c r="P130" s="28">
        <v>13</v>
      </c>
      <c r="Q130" s="28">
        <v>3530</v>
      </c>
      <c r="R130" s="28">
        <v>15</v>
      </c>
      <c r="S130" s="28">
        <v>4010</v>
      </c>
      <c r="T130" s="28">
        <v>24</v>
      </c>
      <c r="U130" s="28">
        <v>6170</v>
      </c>
      <c r="V130" s="28">
        <v>15</v>
      </c>
      <c r="W130" s="28">
        <v>4010</v>
      </c>
      <c r="X130" s="28">
        <v>13</v>
      </c>
      <c r="Y130" s="28">
        <v>3530</v>
      </c>
      <c r="Z130" s="28">
        <v>19</v>
      </c>
      <c r="AA130" s="28">
        <v>4970</v>
      </c>
      <c r="AB130" s="28">
        <v>21</v>
      </c>
      <c r="AC130" s="28">
        <v>5450</v>
      </c>
      <c r="AD130" s="28">
        <v>21</v>
      </c>
      <c r="AE130" s="28">
        <v>5450</v>
      </c>
      <c r="AF130" s="28">
        <v>22</v>
      </c>
      <c r="AG130" s="28">
        <v>5690</v>
      </c>
      <c r="AH130" s="28">
        <v>21</v>
      </c>
      <c r="AI130" s="28">
        <v>5450</v>
      </c>
      <c r="AJ130" s="28">
        <v>235</v>
      </c>
      <c r="AK130" s="31">
        <f t="shared" si="3"/>
        <v>0</v>
      </c>
      <c r="AL130" s="28">
        <v>61320</v>
      </c>
    </row>
    <row r="131" spans="1:38">
      <c r="A131" s="29" t="s">
        <v>452</v>
      </c>
      <c r="B131" s="29" t="s">
        <v>845</v>
      </c>
      <c r="C131" s="29" t="s">
        <v>846</v>
      </c>
      <c r="D131" s="29" t="s">
        <v>466</v>
      </c>
      <c r="E131" s="29" t="s">
        <v>467</v>
      </c>
      <c r="F131" s="29" t="str">
        <f t="shared" ref="F131:F194" si="4">LEFT(G131,2)</f>
        <v>감호</v>
      </c>
      <c r="G131" s="29" t="s">
        <v>847</v>
      </c>
      <c r="H131" s="29" t="s">
        <v>458</v>
      </c>
      <c r="I131" s="29" t="s">
        <v>459</v>
      </c>
      <c r="J131" s="29" t="s">
        <v>460</v>
      </c>
      <c r="K131" s="29" t="s">
        <v>459</v>
      </c>
      <c r="P131" s="28">
        <v>36</v>
      </c>
      <c r="Q131" s="28">
        <v>0</v>
      </c>
      <c r="V131" s="28">
        <v>36</v>
      </c>
      <c r="W131" s="28">
        <v>0</v>
      </c>
      <c r="AB131" s="28">
        <v>36</v>
      </c>
      <c r="AC131" s="28">
        <v>0</v>
      </c>
      <c r="AH131" s="28">
        <v>36</v>
      </c>
      <c r="AI131" s="28">
        <v>0</v>
      </c>
      <c r="AJ131" s="28">
        <v>144</v>
      </c>
      <c r="AK131" s="31">
        <f t="shared" ref="AK131:AK194" si="5">IF(H131="산업용",AJ131,0)</f>
        <v>0</v>
      </c>
      <c r="AL131" s="28">
        <v>0</v>
      </c>
    </row>
    <row r="132" spans="1:38">
      <c r="A132" s="29" t="s">
        <v>452</v>
      </c>
      <c r="B132" s="29" t="s">
        <v>848</v>
      </c>
      <c r="C132" s="29" t="s">
        <v>849</v>
      </c>
      <c r="D132" s="29" t="s">
        <v>466</v>
      </c>
      <c r="E132" s="29" t="s">
        <v>467</v>
      </c>
      <c r="F132" s="29" t="str">
        <f t="shared" si="4"/>
        <v>감호</v>
      </c>
      <c r="G132" s="29" t="s">
        <v>850</v>
      </c>
      <c r="H132" s="29" t="s">
        <v>475</v>
      </c>
      <c r="I132" s="29" t="s">
        <v>476</v>
      </c>
      <c r="J132" s="29" t="s">
        <v>477</v>
      </c>
      <c r="K132" s="29" t="s">
        <v>478</v>
      </c>
      <c r="L132" s="28">
        <v>55</v>
      </c>
      <c r="M132" s="28">
        <v>15860</v>
      </c>
      <c r="N132" s="28">
        <v>24</v>
      </c>
      <c r="O132" s="28">
        <v>6170</v>
      </c>
      <c r="P132" s="28">
        <v>28</v>
      </c>
      <c r="Q132" s="28">
        <v>7130</v>
      </c>
      <c r="R132" s="28">
        <v>43</v>
      </c>
      <c r="S132" s="28">
        <v>10730</v>
      </c>
      <c r="T132" s="28">
        <v>46</v>
      </c>
      <c r="U132" s="28">
        <v>11450</v>
      </c>
      <c r="V132" s="28">
        <v>40</v>
      </c>
      <c r="W132" s="28">
        <v>10010</v>
      </c>
      <c r="X132" s="28">
        <v>31</v>
      </c>
      <c r="Y132" s="28">
        <v>7850</v>
      </c>
      <c r="Z132" s="28">
        <v>45</v>
      </c>
      <c r="AA132" s="28">
        <v>11210</v>
      </c>
      <c r="AB132" s="28">
        <v>39</v>
      </c>
      <c r="AC132" s="28">
        <v>9770</v>
      </c>
      <c r="AD132" s="28">
        <v>42</v>
      </c>
      <c r="AE132" s="28">
        <v>10490</v>
      </c>
      <c r="AF132" s="28">
        <v>36</v>
      </c>
      <c r="AG132" s="28">
        <v>9050</v>
      </c>
      <c r="AH132" s="28">
        <v>45</v>
      </c>
      <c r="AI132" s="28">
        <v>11210</v>
      </c>
      <c r="AJ132" s="28">
        <v>474</v>
      </c>
      <c r="AK132" s="31">
        <f t="shared" si="5"/>
        <v>0</v>
      </c>
      <c r="AL132" s="28">
        <v>120930</v>
      </c>
    </row>
    <row r="133" spans="1:38">
      <c r="A133" s="29" t="s">
        <v>452</v>
      </c>
      <c r="B133" s="29" t="s">
        <v>851</v>
      </c>
      <c r="C133" s="29" t="s">
        <v>852</v>
      </c>
      <c r="D133" s="29" t="s">
        <v>466</v>
      </c>
      <c r="E133" s="29" t="s">
        <v>467</v>
      </c>
      <c r="F133" s="29" t="str">
        <f t="shared" si="4"/>
        <v>감호</v>
      </c>
      <c r="G133" s="29" t="s">
        <v>853</v>
      </c>
      <c r="H133" s="29" t="s">
        <v>458</v>
      </c>
      <c r="I133" s="29" t="s">
        <v>459</v>
      </c>
      <c r="J133" s="29" t="s">
        <v>460</v>
      </c>
      <c r="K133" s="29" t="s">
        <v>459</v>
      </c>
      <c r="P133" s="28">
        <v>36</v>
      </c>
      <c r="Q133" s="28">
        <v>7470</v>
      </c>
      <c r="V133" s="28">
        <v>36</v>
      </c>
      <c r="W133" s="28">
        <v>7470</v>
      </c>
      <c r="AB133" s="28">
        <v>36</v>
      </c>
      <c r="AC133" s="28">
        <v>7470</v>
      </c>
      <c r="AH133" s="28">
        <v>36</v>
      </c>
      <c r="AI133" s="28">
        <v>7470</v>
      </c>
      <c r="AJ133" s="28">
        <v>144</v>
      </c>
      <c r="AK133" s="31">
        <f t="shared" si="5"/>
        <v>0</v>
      </c>
      <c r="AL133" s="28">
        <v>29880</v>
      </c>
    </row>
    <row r="134" spans="1:38">
      <c r="A134" s="29" t="s">
        <v>452</v>
      </c>
      <c r="B134" s="29" t="s">
        <v>854</v>
      </c>
      <c r="C134" s="29" t="s">
        <v>855</v>
      </c>
      <c r="D134" s="29" t="s">
        <v>466</v>
      </c>
      <c r="E134" s="29" t="s">
        <v>467</v>
      </c>
      <c r="F134" s="29" t="str">
        <f t="shared" si="4"/>
        <v>감호</v>
      </c>
      <c r="G134" s="29" t="s">
        <v>856</v>
      </c>
      <c r="H134" s="29" t="s">
        <v>458</v>
      </c>
      <c r="I134" s="29" t="s">
        <v>459</v>
      </c>
      <c r="J134" s="29" t="s">
        <v>460</v>
      </c>
      <c r="K134" s="29" t="s">
        <v>459</v>
      </c>
      <c r="P134" s="28">
        <v>30</v>
      </c>
      <c r="Q134" s="28">
        <v>6390</v>
      </c>
      <c r="V134" s="28">
        <v>30</v>
      </c>
      <c r="W134" s="28">
        <v>6390</v>
      </c>
      <c r="AB134" s="28">
        <v>30</v>
      </c>
      <c r="AC134" s="28">
        <v>6390</v>
      </c>
      <c r="AH134" s="28">
        <v>30</v>
      </c>
      <c r="AI134" s="28">
        <v>6390</v>
      </c>
      <c r="AJ134" s="28">
        <v>120</v>
      </c>
      <c r="AK134" s="31">
        <f t="shared" si="5"/>
        <v>0</v>
      </c>
      <c r="AL134" s="28">
        <v>25560</v>
      </c>
    </row>
    <row r="135" spans="1:38">
      <c r="A135" s="29" t="s">
        <v>452</v>
      </c>
      <c r="B135" s="29" t="s">
        <v>857</v>
      </c>
      <c r="C135" s="29" t="s">
        <v>858</v>
      </c>
      <c r="D135" s="29" t="s">
        <v>466</v>
      </c>
      <c r="E135" s="29" t="s">
        <v>467</v>
      </c>
      <c r="F135" s="29" t="str">
        <f t="shared" si="4"/>
        <v>감호</v>
      </c>
      <c r="G135" s="29" t="s">
        <v>859</v>
      </c>
      <c r="H135" s="29" t="s">
        <v>458</v>
      </c>
      <c r="I135" s="29" t="s">
        <v>459</v>
      </c>
      <c r="J135" s="29" t="s">
        <v>460</v>
      </c>
      <c r="K135" s="29" t="s">
        <v>459</v>
      </c>
      <c r="P135" s="28">
        <v>30</v>
      </c>
      <c r="Q135" s="28">
        <v>6390</v>
      </c>
      <c r="V135" s="28">
        <v>30</v>
      </c>
      <c r="W135" s="28">
        <v>6390</v>
      </c>
      <c r="AB135" s="28">
        <v>30</v>
      </c>
      <c r="AC135" s="28">
        <v>6390</v>
      </c>
      <c r="AH135" s="28">
        <v>30</v>
      </c>
      <c r="AI135" s="28">
        <v>6390</v>
      </c>
      <c r="AJ135" s="28">
        <v>120</v>
      </c>
      <c r="AK135" s="31">
        <f t="shared" si="5"/>
        <v>0</v>
      </c>
      <c r="AL135" s="28">
        <v>25560</v>
      </c>
    </row>
    <row r="136" spans="1:38">
      <c r="A136" s="29" t="s">
        <v>452</v>
      </c>
      <c r="B136" s="29" t="s">
        <v>860</v>
      </c>
      <c r="C136" s="29" t="s">
        <v>861</v>
      </c>
      <c r="D136" s="29" t="s">
        <v>466</v>
      </c>
      <c r="E136" s="29" t="s">
        <v>467</v>
      </c>
      <c r="F136" s="29" t="str">
        <f t="shared" si="4"/>
        <v>감호</v>
      </c>
      <c r="G136" s="29" t="s">
        <v>862</v>
      </c>
      <c r="H136" s="29" t="s">
        <v>458</v>
      </c>
      <c r="I136" s="29" t="s">
        <v>459</v>
      </c>
      <c r="J136" s="29" t="s">
        <v>460</v>
      </c>
      <c r="K136" s="29" t="s">
        <v>459</v>
      </c>
      <c r="P136" s="28">
        <v>30</v>
      </c>
      <c r="Q136" s="28">
        <v>6390</v>
      </c>
      <c r="V136" s="28">
        <v>30</v>
      </c>
      <c r="W136" s="28">
        <v>6390</v>
      </c>
      <c r="AB136" s="28">
        <v>30</v>
      </c>
      <c r="AC136" s="28">
        <v>6390</v>
      </c>
      <c r="AH136" s="28">
        <v>30</v>
      </c>
      <c r="AI136" s="28">
        <v>6390</v>
      </c>
      <c r="AJ136" s="28">
        <v>120</v>
      </c>
      <c r="AK136" s="31">
        <f t="shared" si="5"/>
        <v>0</v>
      </c>
      <c r="AL136" s="28">
        <v>25560</v>
      </c>
    </row>
    <row r="137" spans="1:38">
      <c r="A137" s="29" t="s">
        <v>452</v>
      </c>
      <c r="B137" s="29" t="s">
        <v>863</v>
      </c>
      <c r="C137" s="29" t="s">
        <v>864</v>
      </c>
      <c r="D137" s="29" t="s">
        <v>466</v>
      </c>
      <c r="E137" s="29" t="s">
        <v>467</v>
      </c>
      <c r="F137" s="29" t="str">
        <f t="shared" si="4"/>
        <v>감호</v>
      </c>
      <c r="G137" s="29" t="s">
        <v>865</v>
      </c>
      <c r="H137" s="29" t="s">
        <v>458</v>
      </c>
      <c r="I137" s="29" t="s">
        <v>459</v>
      </c>
      <c r="J137" s="29" t="s">
        <v>460</v>
      </c>
      <c r="K137" s="29" t="s">
        <v>459</v>
      </c>
      <c r="P137" s="28">
        <v>21</v>
      </c>
      <c r="Q137" s="28">
        <v>4770</v>
      </c>
      <c r="V137" s="28">
        <v>21</v>
      </c>
      <c r="W137" s="28">
        <v>4770</v>
      </c>
      <c r="AB137" s="28">
        <v>21</v>
      </c>
      <c r="AC137" s="28">
        <v>4770</v>
      </c>
      <c r="AH137" s="28">
        <v>21</v>
      </c>
      <c r="AI137" s="28">
        <v>4770</v>
      </c>
      <c r="AJ137" s="28">
        <v>84</v>
      </c>
      <c r="AK137" s="31">
        <f t="shared" si="5"/>
        <v>0</v>
      </c>
      <c r="AL137" s="28">
        <v>19080</v>
      </c>
    </row>
    <row r="138" spans="1:38">
      <c r="A138" s="29" t="s">
        <v>452</v>
      </c>
      <c r="B138" s="29" t="s">
        <v>866</v>
      </c>
      <c r="C138" s="29" t="s">
        <v>867</v>
      </c>
      <c r="D138" s="29" t="s">
        <v>466</v>
      </c>
      <c r="E138" s="29" t="s">
        <v>467</v>
      </c>
      <c r="F138" s="29" t="str">
        <f t="shared" si="4"/>
        <v>감호</v>
      </c>
      <c r="G138" s="29" t="s">
        <v>868</v>
      </c>
      <c r="H138" s="29" t="s">
        <v>458</v>
      </c>
      <c r="I138" s="29" t="s">
        <v>459</v>
      </c>
      <c r="J138" s="29" t="s">
        <v>460</v>
      </c>
      <c r="K138" s="29" t="s">
        <v>459</v>
      </c>
      <c r="P138" s="28">
        <v>24</v>
      </c>
      <c r="Q138" s="28">
        <v>5310</v>
      </c>
      <c r="V138" s="28">
        <v>24</v>
      </c>
      <c r="W138" s="28">
        <v>5310</v>
      </c>
      <c r="AB138" s="28">
        <v>24</v>
      </c>
      <c r="AC138" s="28">
        <v>5310</v>
      </c>
      <c r="AH138" s="28">
        <v>24</v>
      </c>
      <c r="AI138" s="28">
        <v>5310</v>
      </c>
      <c r="AJ138" s="28">
        <v>96</v>
      </c>
      <c r="AK138" s="31">
        <f t="shared" si="5"/>
        <v>0</v>
      </c>
      <c r="AL138" s="28">
        <v>21240</v>
      </c>
    </row>
    <row r="139" spans="1:38">
      <c r="A139" s="29" t="s">
        <v>452</v>
      </c>
      <c r="B139" s="29" t="s">
        <v>869</v>
      </c>
      <c r="C139" s="29" t="s">
        <v>870</v>
      </c>
      <c r="D139" s="29" t="s">
        <v>466</v>
      </c>
      <c r="E139" s="29" t="s">
        <v>467</v>
      </c>
      <c r="F139" s="29" t="str">
        <f t="shared" si="4"/>
        <v>감호</v>
      </c>
      <c r="G139" s="29" t="s">
        <v>871</v>
      </c>
      <c r="H139" s="29" t="s">
        <v>458</v>
      </c>
      <c r="I139" s="29" t="s">
        <v>459</v>
      </c>
      <c r="J139" s="29" t="s">
        <v>460</v>
      </c>
      <c r="K139" s="29" t="s">
        <v>459</v>
      </c>
      <c r="P139" s="28">
        <v>24</v>
      </c>
      <c r="Q139" s="28">
        <v>5310</v>
      </c>
      <c r="V139" s="28">
        <v>24</v>
      </c>
      <c r="W139" s="28">
        <v>5310</v>
      </c>
      <c r="AB139" s="28">
        <v>24</v>
      </c>
      <c r="AC139" s="28">
        <v>5310</v>
      </c>
      <c r="AH139" s="28">
        <v>24</v>
      </c>
      <c r="AI139" s="28">
        <v>5310</v>
      </c>
      <c r="AJ139" s="28">
        <v>96</v>
      </c>
      <c r="AK139" s="31">
        <f t="shared" si="5"/>
        <v>0</v>
      </c>
      <c r="AL139" s="28">
        <v>21240</v>
      </c>
    </row>
    <row r="140" spans="1:38">
      <c r="A140" s="29" t="s">
        <v>452</v>
      </c>
      <c r="B140" s="29" t="s">
        <v>872</v>
      </c>
      <c r="C140" s="29" t="s">
        <v>873</v>
      </c>
      <c r="D140" s="29" t="s">
        <v>466</v>
      </c>
      <c r="E140" s="29" t="s">
        <v>467</v>
      </c>
      <c r="F140" s="29" t="str">
        <f t="shared" si="4"/>
        <v>감호</v>
      </c>
      <c r="G140" s="29" t="s">
        <v>874</v>
      </c>
      <c r="H140" s="29" t="s">
        <v>458</v>
      </c>
      <c r="I140" s="29" t="s">
        <v>459</v>
      </c>
      <c r="J140" s="29" t="s">
        <v>460</v>
      </c>
      <c r="K140" s="29" t="s">
        <v>459</v>
      </c>
      <c r="P140" s="28">
        <v>30</v>
      </c>
      <c r="Q140" s="28">
        <v>6390</v>
      </c>
      <c r="V140" s="28">
        <v>30</v>
      </c>
      <c r="W140" s="28">
        <v>6390</v>
      </c>
      <c r="AB140" s="28">
        <v>30</v>
      </c>
      <c r="AC140" s="28">
        <v>6390</v>
      </c>
      <c r="AH140" s="28">
        <v>30</v>
      </c>
      <c r="AI140" s="28">
        <v>6390</v>
      </c>
      <c r="AJ140" s="28">
        <v>120</v>
      </c>
      <c r="AK140" s="31">
        <f t="shared" si="5"/>
        <v>0</v>
      </c>
      <c r="AL140" s="28">
        <v>25560</v>
      </c>
    </row>
    <row r="141" spans="1:38">
      <c r="A141" s="29" t="s">
        <v>452</v>
      </c>
      <c r="B141" s="29" t="s">
        <v>875</v>
      </c>
      <c r="C141" s="29" t="s">
        <v>876</v>
      </c>
      <c r="D141" s="29" t="s">
        <v>466</v>
      </c>
      <c r="E141" s="29" t="s">
        <v>467</v>
      </c>
      <c r="F141" s="29" t="str">
        <f t="shared" si="4"/>
        <v>감호</v>
      </c>
      <c r="G141" s="29" t="s">
        <v>877</v>
      </c>
      <c r="H141" s="29" t="s">
        <v>458</v>
      </c>
      <c r="I141" s="29" t="s">
        <v>459</v>
      </c>
      <c r="J141" s="29" t="s">
        <v>460</v>
      </c>
      <c r="K141" s="29" t="s">
        <v>459</v>
      </c>
      <c r="P141" s="28">
        <v>30</v>
      </c>
      <c r="Q141" s="28">
        <v>6390</v>
      </c>
      <c r="V141" s="28">
        <v>30</v>
      </c>
      <c r="W141" s="28">
        <v>6390</v>
      </c>
      <c r="AB141" s="28">
        <v>30</v>
      </c>
      <c r="AC141" s="28">
        <v>6390</v>
      </c>
      <c r="AH141" s="28">
        <v>30</v>
      </c>
      <c r="AI141" s="28">
        <v>6390</v>
      </c>
      <c r="AJ141" s="28">
        <v>120</v>
      </c>
      <c r="AK141" s="31">
        <f t="shared" si="5"/>
        <v>0</v>
      </c>
      <c r="AL141" s="28">
        <v>25560</v>
      </c>
    </row>
    <row r="142" spans="1:38">
      <c r="A142" s="29" t="s">
        <v>452</v>
      </c>
      <c r="B142" s="29" t="s">
        <v>878</v>
      </c>
      <c r="C142" s="29" t="s">
        <v>879</v>
      </c>
      <c r="D142" s="29" t="s">
        <v>466</v>
      </c>
      <c r="E142" s="29" t="s">
        <v>467</v>
      </c>
      <c r="F142" s="29" t="str">
        <f t="shared" si="4"/>
        <v>감호</v>
      </c>
      <c r="G142" s="29" t="s">
        <v>880</v>
      </c>
      <c r="H142" s="29" t="s">
        <v>458</v>
      </c>
      <c r="I142" s="29" t="s">
        <v>459</v>
      </c>
      <c r="J142" s="29" t="s">
        <v>460</v>
      </c>
      <c r="K142" s="29" t="s">
        <v>459</v>
      </c>
      <c r="P142" s="28">
        <v>30</v>
      </c>
      <c r="Q142" s="28">
        <v>6390</v>
      </c>
      <c r="V142" s="28">
        <v>30</v>
      </c>
      <c r="W142" s="28">
        <v>6390</v>
      </c>
      <c r="AB142" s="28">
        <v>30</v>
      </c>
      <c r="AC142" s="28">
        <v>6390</v>
      </c>
      <c r="AH142" s="28">
        <v>30</v>
      </c>
      <c r="AI142" s="28">
        <v>6390</v>
      </c>
      <c r="AJ142" s="28">
        <v>120</v>
      </c>
      <c r="AK142" s="31">
        <f t="shared" si="5"/>
        <v>0</v>
      </c>
      <c r="AL142" s="28">
        <v>25560</v>
      </c>
    </row>
    <row r="143" spans="1:38">
      <c r="A143" s="29" t="s">
        <v>452</v>
      </c>
      <c r="B143" s="29" t="s">
        <v>881</v>
      </c>
      <c r="C143" s="29" t="s">
        <v>882</v>
      </c>
      <c r="D143" s="29" t="s">
        <v>466</v>
      </c>
      <c r="E143" s="29" t="s">
        <v>467</v>
      </c>
      <c r="F143" s="29" t="str">
        <f t="shared" si="4"/>
        <v>감호</v>
      </c>
      <c r="G143" s="29" t="s">
        <v>883</v>
      </c>
      <c r="H143" s="29" t="s">
        <v>458</v>
      </c>
      <c r="I143" s="29" t="s">
        <v>459</v>
      </c>
      <c r="J143" s="29" t="s">
        <v>460</v>
      </c>
      <c r="K143" s="29" t="s">
        <v>459</v>
      </c>
      <c r="P143" s="28">
        <v>30</v>
      </c>
      <c r="Q143" s="28">
        <v>6390</v>
      </c>
      <c r="V143" s="28">
        <v>30</v>
      </c>
      <c r="W143" s="28">
        <v>6390</v>
      </c>
      <c r="AB143" s="28">
        <v>30</v>
      </c>
      <c r="AC143" s="28">
        <v>6390</v>
      </c>
      <c r="AH143" s="28">
        <v>30</v>
      </c>
      <c r="AI143" s="28">
        <v>6390</v>
      </c>
      <c r="AJ143" s="28">
        <v>120</v>
      </c>
      <c r="AK143" s="31">
        <f t="shared" si="5"/>
        <v>0</v>
      </c>
      <c r="AL143" s="28">
        <v>25560</v>
      </c>
    </row>
    <row r="144" spans="1:38">
      <c r="A144" s="29" t="s">
        <v>452</v>
      </c>
      <c r="B144" s="29" t="s">
        <v>884</v>
      </c>
      <c r="C144" s="29" t="s">
        <v>885</v>
      </c>
      <c r="D144" s="29" t="s">
        <v>466</v>
      </c>
      <c r="E144" s="29" t="s">
        <v>467</v>
      </c>
      <c r="F144" s="29" t="str">
        <f t="shared" si="4"/>
        <v>감호</v>
      </c>
      <c r="G144" s="29" t="s">
        <v>886</v>
      </c>
      <c r="H144" s="29" t="s">
        <v>458</v>
      </c>
      <c r="I144" s="29" t="s">
        <v>459</v>
      </c>
      <c r="J144" s="29" t="s">
        <v>460</v>
      </c>
      <c r="K144" s="29" t="s">
        <v>459</v>
      </c>
      <c r="P144" s="28">
        <v>18</v>
      </c>
      <c r="Q144" s="28">
        <v>4230</v>
      </c>
      <c r="V144" s="28">
        <v>18</v>
      </c>
      <c r="W144" s="28">
        <v>4230</v>
      </c>
      <c r="AB144" s="28">
        <v>18</v>
      </c>
      <c r="AC144" s="28">
        <v>4230</v>
      </c>
      <c r="AH144" s="28">
        <v>18</v>
      </c>
      <c r="AI144" s="28">
        <v>4230</v>
      </c>
      <c r="AJ144" s="28">
        <v>72</v>
      </c>
      <c r="AK144" s="31">
        <f t="shared" si="5"/>
        <v>0</v>
      </c>
      <c r="AL144" s="28">
        <v>16920</v>
      </c>
    </row>
    <row r="145" spans="1:38">
      <c r="A145" s="29" t="s">
        <v>452</v>
      </c>
      <c r="B145" s="29" t="s">
        <v>887</v>
      </c>
      <c r="C145" s="29" t="s">
        <v>888</v>
      </c>
      <c r="D145" s="29" t="s">
        <v>466</v>
      </c>
      <c r="E145" s="29" t="s">
        <v>467</v>
      </c>
      <c r="F145" s="29" t="str">
        <f t="shared" si="4"/>
        <v>감호</v>
      </c>
      <c r="G145" s="29" t="s">
        <v>889</v>
      </c>
      <c r="H145" s="29" t="s">
        <v>458</v>
      </c>
      <c r="I145" s="29" t="s">
        <v>459</v>
      </c>
      <c r="J145" s="29" t="s">
        <v>460</v>
      </c>
      <c r="K145" s="29" t="s">
        <v>459</v>
      </c>
      <c r="P145" s="28">
        <v>6</v>
      </c>
      <c r="Q145" s="28">
        <v>2070</v>
      </c>
      <c r="V145" s="28">
        <v>6</v>
      </c>
      <c r="W145" s="28">
        <v>2070</v>
      </c>
      <c r="AB145" s="28">
        <v>6</v>
      </c>
      <c r="AC145" s="28">
        <v>2070</v>
      </c>
      <c r="AH145" s="28">
        <v>6</v>
      </c>
      <c r="AI145" s="28">
        <v>2070</v>
      </c>
      <c r="AJ145" s="28">
        <v>24</v>
      </c>
      <c r="AK145" s="31">
        <f t="shared" si="5"/>
        <v>0</v>
      </c>
      <c r="AL145" s="28">
        <v>8280</v>
      </c>
    </row>
    <row r="146" spans="1:38">
      <c r="A146" s="29" t="s">
        <v>452</v>
      </c>
      <c r="B146" s="29" t="s">
        <v>890</v>
      </c>
      <c r="C146" s="29" t="s">
        <v>891</v>
      </c>
      <c r="D146" s="29" t="s">
        <v>466</v>
      </c>
      <c r="E146" s="29" t="s">
        <v>467</v>
      </c>
      <c r="F146" s="29" t="str">
        <f t="shared" si="4"/>
        <v>감호</v>
      </c>
      <c r="G146" s="29" t="s">
        <v>892</v>
      </c>
      <c r="H146" s="29" t="s">
        <v>458</v>
      </c>
      <c r="I146" s="29" t="s">
        <v>459</v>
      </c>
      <c r="J146" s="29" t="s">
        <v>460</v>
      </c>
      <c r="K146" s="29" t="s">
        <v>459</v>
      </c>
      <c r="P146" s="28">
        <v>48</v>
      </c>
      <c r="Q146" s="28">
        <v>9630</v>
      </c>
      <c r="V146" s="28">
        <v>48</v>
      </c>
      <c r="W146" s="28">
        <v>9630</v>
      </c>
      <c r="AB146" s="28">
        <v>48</v>
      </c>
      <c r="AC146" s="28">
        <v>9630</v>
      </c>
      <c r="AH146" s="28">
        <v>48</v>
      </c>
      <c r="AI146" s="28">
        <v>9630</v>
      </c>
      <c r="AJ146" s="28">
        <v>192</v>
      </c>
      <c r="AK146" s="31">
        <f t="shared" si="5"/>
        <v>0</v>
      </c>
      <c r="AL146" s="28">
        <v>38520</v>
      </c>
    </row>
    <row r="147" spans="1:38">
      <c r="A147" s="29" t="s">
        <v>452</v>
      </c>
      <c r="B147" s="29" t="s">
        <v>893</v>
      </c>
      <c r="C147" s="29" t="s">
        <v>894</v>
      </c>
      <c r="D147" s="29" t="s">
        <v>466</v>
      </c>
      <c r="E147" s="29" t="s">
        <v>467</v>
      </c>
      <c r="F147" s="29" t="str">
        <f t="shared" si="4"/>
        <v>감호</v>
      </c>
      <c r="G147" s="29" t="s">
        <v>895</v>
      </c>
      <c r="H147" s="29" t="s">
        <v>458</v>
      </c>
      <c r="I147" s="29" t="s">
        <v>459</v>
      </c>
      <c r="J147" s="29" t="s">
        <v>460</v>
      </c>
      <c r="K147" s="29" t="s">
        <v>459</v>
      </c>
      <c r="P147" s="28">
        <v>72</v>
      </c>
      <c r="Q147" s="28">
        <v>17310</v>
      </c>
      <c r="V147" s="28">
        <v>72</v>
      </c>
      <c r="W147" s="28">
        <v>17310</v>
      </c>
      <c r="AB147" s="28">
        <v>72</v>
      </c>
      <c r="AC147" s="28">
        <v>17310</v>
      </c>
      <c r="AH147" s="28">
        <v>72</v>
      </c>
      <c r="AI147" s="28">
        <v>17310</v>
      </c>
      <c r="AJ147" s="28">
        <v>288</v>
      </c>
      <c r="AK147" s="31">
        <f t="shared" si="5"/>
        <v>0</v>
      </c>
      <c r="AL147" s="28">
        <v>69240</v>
      </c>
    </row>
    <row r="148" spans="1:38">
      <c r="A148" s="29" t="s">
        <v>452</v>
      </c>
      <c r="B148" s="29" t="s">
        <v>896</v>
      </c>
      <c r="C148" s="29" t="s">
        <v>897</v>
      </c>
      <c r="D148" s="29" t="s">
        <v>466</v>
      </c>
      <c r="E148" s="29" t="s">
        <v>467</v>
      </c>
      <c r="F148" s="29" t="str">
        <f t="shared" si="4"/>
        <v>감호</v>
      </c>
      <c r="G148" s="29" t="s">
        <v>898</v>
      </c>
      <c r="H148" s="29" t="s">
        <v>458</v>
      </c>
      <c r="I148" s="29" t="s">
        <v>459</v>
      </c>
      <c r="J148" s="29" t="s">
        <v>460</v>
      </c>
      <c r="K148" s="29" t="s">
        <v>459</v>
      </c>
      <c r="P148" s="28">
        <v>18</v>
      </c>
      <c r="Q148" s="28">
        <v>4230</v>
      </c>
      <c r="V148" s="28">
        <v>18</v>
      </c>
      <c r="W148" s="28">
        <v>4230</v>
      </c>
      <c r="AB148" s="28">
        <v>18</v>
      </c>
      <c r="AC148" s="28">
        <v>4230</v>
      </c>
      <c r="AH148" s="28">
        <v>18</v>
      </c>
      <c r="AI148" s="28">
        <v>4230</v>
      </c>
      <c r="AJ148" s="28">
        <v>72</v>
      </c>
      <c r="AK148" s="31">
        <f t="shared" si="5"/>
        <v>0</v>
      </c>
      <c r="AL148" s="28">
        <v>16920</v>
      </c>
    </row>
    <row r="149" spans="1:38">
      <c r="A149" s="29" t="s">
        <v>452</v>
      </c>
      <c r="B149" s="29" t="s">
        <v>899</v>
      </c>
      <c r="C149" s="29" t="s">
        <v>900</v>
      </c>
      <c r="D149" s="29" t="s">
        <v>466</v>
      </c>
      <c r="E149" s="29" t="s">
        <v>467</v>
      </c>
      <c r="F149" s="29" t="str">
        <f t="shared" si="4"/>
        <v>감호</v>
      </c>
      <c r="G149" s="29" t="s">
        <v>901</v>
      </c>
      <c r="H149" s="29" t="s">
        <v>458</v>
      </c>
      <c r="I149" s="29" t="s">
        <v>459</v>
      </c>
      <c r="J149" s="29" t="s">
        <v>460</v>
      </c>
      <c r="K149" s="29" t="s">
        <v>459</v>
      </c>
      <c r="P149" s="28">
        <v>30</v>
      </c>
      <c r="Q149" s="28">
        <v>6390</v>
      </c>
      <c r="V149" s="28">
        <v>30</v>
      </c>
      <c r="W149" s="28">
        <v>6390</v>
      </c>
      <c r="AB149" s="28">
        <v>30</v>
      </c>
      <c r="AC149" s="28">
        <v>6390</v>
      </c>
      <c r="AH149" s="28">
        <v>30</v>
      </c>
      <c r="AI149" s="28">
        <v>6390</v>
      </c>
      <c r="AJ149" s="28">
        <v>120</v>
      </c>
      <c r="AK149" s="31">
        <f t="shared" si="5"/>
        <v>0</v>
      </c>
      <c r="AL149" s="28">
        <v>25560</v>
      </c>
    </row>
    <row r="150" spans="1:38">
      <c r="A150" s="29" t="s">
        <v>452</v>
      </c>
      <c r="B150" s="29" t="s">
        <v>902</v>
      </c>
      <c r="C150" s="29" t="s">
        <v>903</v>
      </c>
      <c r="D150" s="29" t="s">
        <v>466</v>
      </c>
      <c r="E150" s="29" t="s">
        <v>467</v>
      </c>
      <c r="F150" s="29" t="str">
        <f t="shared" si="4"/>
        <v>감호</v>
      </c>
      <c r="G150" s="29" t="s">
        <v>904</v>
      </c>
      <c r="H150" s="29" t="s">
        <v>458</v>
      </c>
      <c r="I150" s="29" t="s">
        <v>459</v>
      </c>
      <c r="J150" s="29" t="s">
        <v>460</v>
      </c>
      <c r="K150" s="29" t="s">
        <v>459</v>
      </c>
      <c r="P150" s="28">
        <v>54</v>
      </c>
      <c r="Q150" s="28">
        <v>10710</v>
      </c>
      <c r="V150" s="28">
        <v>54</v>
      </c>
      <c r="W150" s="28">
        <v>10710</v>
      </c>
      <c r="AB150" s="28">
        <v>54</v>
      </c>
      <c r="AC150" s="28">
        <v>10710</v>
      </c>
      <c r="AH150" s="28">
        <v>54</v>
      </c>
      <c r="AI150" s="28">
        <v>10710</v>
      </c>
      <c r="AJ150" s="28">
        <v>216</v>
      </c>
      <c r="AK150" s="31">
        <f t="shared" si="5"/>
        <v>0</v>
      </c>
      <c r="AL150" s="28">
        <v>42840</v>
      </c>
    </row>
    <row r="151" spans="1:38">
      <c r="A151" s="29" t="s">
        <v>452</v>
      </c>
      <c r="B151" s="29" t="s">
        <v>905</v>
      </c>
      <c r="C151" s="29" t="s">
        <v>906</v>
      </c>
      <c r="D151" s="29" t="s">
        <v>466</v>
      </c>
      <c r="E151" s="29" t="s">
        <v>467</v>
      </c>
      <c r="F151" s="29" t="str">
        <f t="shared" si="4"/>
        <v>감호</v>
      </c>
      <c r="G151" s="29" t="s">
        <v>907</v>
      </c>
      <c r="H151" s="29" t="s">
        <v>458</v>
      </c>
      <c r="I151" s="29" t="s">
        <v>459</v>
      </c>
      <c r="J151" s="29" t="s">
        <v>460</v>
      </c>
      <c r="K151" s="29" t="s">
        <v>459</v>
      </c>
      <c r="P151" s="28">
        <v>60</v>
      </c>
      <c r="Q151" s="28">
        <v>0</v>
      </c>
      <c r="V151" s="28">
        <v>60</v>
      </c>
      <c r="W151" s="28">
        <v>0</v>
      </c>
      <c r="AB151" s="28">
        <v>60</v>
      </c>
      <c r="AC151" s="28">
        <v>0</v>
      </c>
      <c r="AH151" s="28">
        <v>60</v>
      </c>
      <c r="AI151" s="28">
        <v>0</v>
      </c>
      <c r="AJ151" s="28">
        <v>240</v>
      </c>
      <c r="AK151" s="31">
        <f t="shared" si="5"/>
        <v>0</v>
      </c>
      <c r="AL151" s="28">
        <v>0</v>
      </c>
    </row>
    <row r="152" spans="1:38">
      <c r="A152" s="29" t="s">
        <v>452</v>
      </c>
      <c r="B152" s="29" t="s">
        <v>908</v>
      </c>
      <c r="C152" s="29" t="s">
        <v>909</v>
      </c>
      <c r="D152" s="29" t="s">
        <v>466</v>
      </c>
      <c r="E152" s="29" t="s">
        <v>467</v>
      </c>
      <c r="F152" s="29" t="str">
        <f t="shared" si="4"/>
        <v>감호</v>
      </c>
      <c r="G152" s="29" t="s">
        <v>910</v>
      </c>
      <c r="H152" s="29" t="s">
        <v>458</v>
      </c>
      <c r="I152" s="29" t="s">
        <v>459</v>
      </c>
      <c r="J152" s="29" t="s">
        <v>460</v>
      </c>
      <c r="K152" s="29" t="s">
        <v>459</v>
      </c>
      <c r="L152" s="28">
        <v>7</v>
      </c>
      <c r="M152" s="28">
        <v>1590</v>
      </c>
      <c r="N152" s="28">
        <v>7</v>
      </c>
      <c r="O152" s="28">
        <v>1590</v>
      </c>
      <c r="P152" s="28">
        <v>7</v>
      </c>
      <c r="Q152" s="28">
        <v>1590</v>
      </c>
      <c r="R152" s="28">
        <v>7</v>
      </c>
      <c r="S152" s="28">
        <v>1590</v>
      </c>
      <c r="T152" s="28">
        <v>7</v>
      </c>
      <c r="U152" s="28">
        <v>1590</v>
      </c>
      <c r="V152" s="28">
        <v>7</v>
      </c>
      <c r="W152" s="28">
        <v>1590</v>
      </c>
      <c r="X152" s="28">
        <v>7</v>
      </c>
      <c r="Y152" s="28">
        <v>1590</v>
      </c>
      <c r="Z152" s="28">
        <v>7</v>
      </c>
      <c r="AA152" s="28">
        <v>1590</v>
      </c>
      <c r="AB152" s="28">
        <v>21</v>
      </c>
      <c r="AC152" s="28">
        <v>4770</v>
      </c>
      <c r="AH152" s="28">
        <v>21</v>
      </c>
      <c r="AI152" s="28">
        <v>4770</v>
      </c>
      <c r="AJ152" s="28">
        <v>98</v>
      </c>
      <c r="AK152" s="31">
        <f t="shared" si="5"/>
        <v>0</v>
      </c>
      <c r="AL152" s="28">
        <v>22260</v>
      </c>
    </row>
    <row r="153" spans="1:38">
      <c r="A153" s="29" t="s">
        <v>452</v>
      </c>
      <c r="B153" s="29" t="s">
        <v>911</v>
      </c>
      <c r="C153" s="29" t="s">
        <v>912</v>
      </c>
      <c r="D153" s="29" t="s">
        <v>466</v>
      </c>
      <c r="E153" s="29" t="s">
        <v>467</v>
      </c>
      <c r="F153" s="29" t="str">
        <f t="shared" si="4"/>
        <v>감호</v>
      </c>
      <c r="G153" s="29" t="s">
        <v>913</v>
      </c>
      <c r="H153" s="29" t="s">
        <v>458</v>
      </c>
      <c r="I153" s="29" t="s">
        <v>459</v>
      </c>
      <c r="J153" s="29" t="s">
        <v>460</v>
      </c>
      <c r="K153" s="29" t="s">
        <v>459</v>
      </c>
      <c r="P153" s="28">
        <v>30</v>
      </c>
      <c r="Q153" s="28">
        <v>6390</v>
      </c>
      <c r="V153" s="28">
        <v>30</v>
      </c>
      <c r="W153" s="28">
        <v>6390</v>
      </c>
      <c r="AB153" s="28">
        <v>30</v>
      </c>
      <c r="AC153" s="28">
        <v>6390</v>
      </c>
      <c r="AH153" s="28">
        <v>30</v>
      </c>
      <c r="AI153" s="28">
        <v>6390</v>
      </c>
      <c r="AJ153" s="28">
        <v>120</v>
      </c>
      <c r="AK153" s="31">
        <f t="shared" si="5"/>
        <v>0</v>
      </c>
      <c r="AL153" s="28">
        <v>25560</v>
      </c>
    </row>
    <row r="154" spans="1:38">
      <c r="A154" s="29" t="s">
        <v>452</v>
      </c>
      <c r="B154" s="29" t="s">
        <v>914</v>
      </c>
      <c r="C154" s="29" t="s">
        <v>915</v>
      </c>
      <c r="D154" s="29" t="s">
        <v>466</v>
      </c>
      <c r="E154" s="29" t="s">
        <v>467</v>
      </c>
      <c r="F154" s="29" t="str">
        <f t="shared" si="4"/>
        <v>감호</v>
      </c>
      <c r="G154" s="29" t="s">
        <v>916</v>
      </c>
      <c r="H154" s="29" t="s">
        <v>458</v>
      </c>
      <c r="I154" s="29" t="s">
        <v>459</v>
      </c>
      <c r="J154" s="29" t="s">
        <v>460</v>
      </c>
      <c r="K154" s="29" t="s">
        <v>459</v>
      </c>
      <c r="P154" s="28">
        <v>12</v>
      </c>
      <c r="Q154" s="28">
        <v>3150</v>
      </c>
      <c r="V154" s="28">
        <v>12</v>
      </c>
      <c r="W154" s="28">
        <v>3150</v>
      </c>
      <c r="AB154" s="28">
        <v>12</v>
      </c>
      <c r="AC154" s="28">
        <v>3150</v>
      </c>
      <c r="AH154" s="28">
        <v>12</v>
      </c>
      <c r="AI154" s="28">
        <v>3150</v>
      </c>
      <c r="AJ154" s="28">
        <v>48</v>
      </c>
      <c r="AK154" s="31">
        <f t="shared" si="5"/>
        <v>0</v>
      </c>
      <c r="AL154" s="28">
        <v>12600</v>
      </c>
    </row>
    <row r="155" spans="1:38">
      <c r="A155" s="29" t="s">
        <v>452</v>
      </c>
      <c r="B155" s="29" t="s">
        <v>917</v>
      </c>
      <c r="C155" s="29" t="s">
        <v>918</v>
      </c>
      <c r="D155" s="29" t="s">
        <v>466</v>
      </c>
      <c r="E155" s="29" t="s">
        <v>467</v>
      </c>
      <c r="F155" s="29" t="str">
        <f t="shared" si="4"/>
        <v>감호</v>
      </c>
      <c r="G155" s="29" t="s">
        <v>919</v>
      </c>
      <c r="H155" s="29" t="s">
        <v>458</v>
      </c>
      <c r="I155" s="29" t="s">
        <v>459</v>
      </c>
      <c r="J155" s="29" t="s">
        <v>460</v>
      </c>
      <c r="K155" s="29" t="s">
        <v>459</v>
      </c>
      <c r="P155" s="28">
        <v>36</v>
      </c>
      <c r="Q155" s="28">
        <v>7470</v>
      </c>
      <c r="V155" s="28">
        <v>36</v>
      </c>
      <c r="W155" s="28">
        <v>7470</v>
      </c>
      <c r="AB155" s="28">
        <v>36</v>
      </c>
      <c r="AC155" s="28">
        <v>7470</v>
      </c>
      <c r="AH155" s="28">
        <v>36</v>
      </c>
      <c r="AI155" s="28">
        <v>7470</v>
      </c>
      <c r="AJ155" s="28">
        <v>144</v>
      </c>
      <c r="AK155" s="31">
        <f t="shared" si="5"/>
        <v>0</v>
      </c>
      <c r="AL155" s="28">
        <v>29880</v>
      </c>
    </row>
    <row r="156" spans="1:38">
      <c r="A156" s="29" t="s">
        <v>452</v>
      </c>
      <c r="B156" s="29" t="s">
        <v>920</v>
      </c>
      <c r="C156" s="29" t="s">
        <v>921</v>
      </c>
      <c r="D156" s="29" t="s">
        <v>466</v>
      </c>
      <c r="E156" s="29" t="s">
        <v>467</v>
      </c>
      <c r="F156" s="29" t="str">
        <f t="shared" si="4"/>
        <v>감호</v>
      </c>
      <c r="G156" s="29" t="s">
        <v>922</v>
      </c>
      <c r="H156" s="29" t="s">
        <v>458</v>
      </c>
      <c r="I156" s="29" t="s">
        <v>459</v>
      </c>
      <c r="J156" s="29" t="s">
        <v>460</v>
      </c>
      <c r="K156" s="29" t="s">
        <v>459</v>
      </c>
      <c r="P156" s="28">
        <v>72</v>
      </c>
      <c r="Q156" s="28">
        <v>17310</v>
      </c>
      <c r="V156" s="28">
        <v>72</v>
      </c>
      <c r="W156" s="28">
        <v>17310</v>
      </c>
      <c r="AB156" s="28">
        <v>72</v>
      </c>
      <c r="AC156" s="28">
        <v>17310</v>
      </c>
      <c r="AH156" s="28">
        <v>72</v>
      </c>
      <c r="AI156" s="28">
        <v>17310</v>
      </c>
      <c r="AJ156" s="28">
        <v>288</v>
      </c>
      <c r="AK156" s="31">
        <f t="shared" si="5"/>
        <v>0</v>
      </c>
      <c r="AL156" s="28">
        <v>69240</v>
      </c>
    </row>
    <row r="157" spans="1:38">
      <c r="A157" s="29" t="s">
        <v>452</v>
      </c>
      <c r="B157" s="29" t="s">
        <v>923</v>
      </c>
      <c r="C157" s="29" t="s">
        <v>924</v>
      </c>
      <c r="D157" s="29" t="s">
        <v>466</v>
      </c>
      <c r="E157" s="29" t="s">
        <v>467</v>
      </c>
      <c r="F157" s="29" t="str">
        <f t="shared" si="4"/>
        <v>용두</v>
      </c>
      <c r="G157" s="29" t="s">
        <v>925</v>
      </c>
      <c r="H157" s="29" t="s">
        <v>458</v>
      </c>
      <c r="I157" s="29" t="s">
        <v>459</v>
      </c>
      <c r="J157" s="29" t="s">
        <v>460</v>
      </c>
      <c r="K157" s="29" t="s">
        <v>459</v>
      </c>
      <c r="P157" s="28">
        <v>30</v>
      </c>
      <c r="Q157" s="28">
        <v>6390</v>
      </c>
      <c r="V157" s="28">
        <v>30</v>
      </c>
      <c r="W157" s="28">
        <v>6390</v>
      </c>
      <c r="AB157" s="28">
        <v>30</v>
      </c>
      <c r="AC157" s="28">
        <v>6390</v>
      </c>
      <c r="AH157" s="28">
        <v>30</v>
      </c>
      <c r="AI157" s="28">
        <v>6390</v>
      </c>
      <c r="AJ157" s="28">
        <v>120</v>
      </c>
      <c r="AK157" s="31">
        <f t="shared" si="5"/>
        <v>0</v>
      </c>
      <c r="AL157" s="28">
        <v>25560</v>
      </c>
    </row>
    <row r="158" spans="1:38">
      <c r="A158" s="29" t="s">
        <v>452</v>
      </c>
      <c r="B158" s="29" t="s">
        <v>926</v>
      </c>
      <c r="C158" s="29" t="s">
        <v>927</v>
      </c>
      <c r="D158" s="29" t="s">
        <v>466</v>
      </c>
      <c r="E158" s="29" t="s">
        <v>467</v>
      </c>
      <c r="F158" s="29" t="str">
        <f t="shared" si="4"/>
        <v>용두</v>
      </c>
      <c r="G158" s="29" t="s">
        <v>928</v>
      </c>
      <c r="H158" s="29" t="s">
        <v>458</v>
      </c>
      <c r="I158" s="29" t="s">
        <v>459</v>
      </c>
      <c r="J158" s="29" t="s">
        <v>460</v>
      </c>
      <c r="K158" s="29" t="s">
        <v>459</v>
      </c>
      <c r="P158" s="28">
        <v>24</v>
      </c>
      <c r="Q158" s="28">
        <v>0</v>
      </c>
      <c r="V158" s="28">
        <v>24</v>
      </c>
      <c r="W158" s="28">
        <v>0</v>
      </c>
      <c r="AB158" s="28">
        <v>24</v>
      </c>
      <c r="AC158" s="28">
        <v>0</v>
      </c>
      <c r="AH158" s="28">
        <v>24</v>
      </c>
      <c r="AI158" s="28">
        <v>0</v>
      </c>
      <c r="AJ158" s="28">
        <v>96</v>
      </c>
      <c r="AK158" s="31">
        <f t="shared" si="5"/>
        <v>0</v>
      </c>
      <c r="AL158" s="28">
        <v>0</v>
      </c>
    </row>
    <row r="159" spans="1:38">
      <c r="A159" s="29" t="s">
        <v>452</v>
      </c>
      <c r="B159" s="29" t="s">
        <v>929</v>
      </c>
      <c r="C159" s="29" t="s">
        <v>930</v>
      </c>
      <c r="D159" s="29" t="s">
        <v>466</v>
      </c>
      <c r="E159" s="29" t="s">
        <v>467</v>
      </c>
      <c r="F159" s="29" t="str">
        <f t="shared" si="4"/>
        <v>용두</v>
      </c>
      <c r="G159" s="29" t="s">
        <v>931</v>
      </c>
      <c r="H159" s="29" t="s">
        <v>458</v>
      </c>
      <c r="I159" s="29" t="s">
        <v>459</v>
      </c>
      <c r="J159" s="29" t="s">
        <v>460</v>
      </c>
      <c r="K159" s="29" t="s">
        <v>459</v>
      </c>
      <c r="P159" s="28">
        <v>30</v>
      </c>
      <c r="Q159" s="28">
        <v>6390</v>
      </c>
      <c r="V159" s="28">
        <v>30</v>
      </c>
      <c r="W159" s="28">
        <v>6390</v>
      </c>
      <c r="AB159" s="28">
        <v>30</v>
      </c>
      <c r="AC159" s="28">
        <v>6390</v>
      </c>
      <c r="AH159" s="28">
        <v>30</v>
      </c>
      <c r="AI159" s="28">
        <v>6390</v>
      </c>
      <c r="AJ159" s="28">
        <v>120</v>
      </c>
      <c r="AK159" s="31">
        <f t="shared" si="5"/>
        <v>0</v>
      </c>
      <c r="AL159" s="28">
        <v>25560</v>
      </c>
    </row>
    <row r="160" spans="1:38">
      <c r="A160" s="29" t="s">
        <v>452</v>
      </c>
      <c r="B160" s="29" t="s">
        <v>932</v>
      </c>
      <c r="C160" s="29" t="s">
        <v>933</v>
      </c>
      <c r="D160" s="29" t="s">
        <v>466</v>
      </c>
      <c r="E160" s="29" t="s">
        <v>467</v>
      </c>
      <c r="F160" s="29" t="str">
        <f t="shared" si="4"/>
        <v>용두</v>
      </c>
      <c r="G160" s="29" t="s">
        <v>934</v>
      </c>
      <c r="H160" s="29" t="s">
        <v>458</v>
      </c>
      <c r="I160" s="29" t="s">
        <v>459</v>
      </c>
      <c r="J160" s="29" t="s">
        <v>460</v>
      </c>
      <c r="K160" s="29" t="s">
        <v>459</v>
      </c>
      <c r="P160" s="28">
        <v>24</v>
      </c>
      <c r="Q160" s="28">
        <v>5310</v>
      </c>
      <c r="V160" s="28">
        <v>24</v>
      </c>
      <c r="W160" s="28">
        <v>5310</v>
      </c>
      <c r="AB160" s="28">
        <v>24</v>
      </c>
      <c r="AC160" s="28">
        <v>5310</v>
      </c>
      <c r="AH160" s="28">
        <v>24</v>
      </c>
      <c r="AI160" s="28">
        <v>5310</v>
      </c>
      <c r="AJ160" s="28">
        <v>96</v>
      </c>
      <c r="AK160" s="31">
        <f t="shared" si="5"/>
        <v>0</v>
      </c>
      <c r="AL160" s="28">
        <v>21240</v>
      </c>
    </row>
    <row r="161" spans="1:38">
      <c r="A161" s="29" t="s">
        <v>452</v>
      </c>
      <c r="B161" s="29" t="s">
        <v>935</v>
      </c>
      <c r="C161" s="29" t="s">
        <v>936</v>
      </c>
      <c r="D161" s="29" t="s">
        <v>466</v>
      </c>
      <c r="E161" s="29" t="s">
        <v>467</v>
      </c>
      <c r="F161" s="29" t="str">
        <f t="shared" si="4"/>
        <v>용두</v>
      </c>
      <c r="G161" s="29" t="s">
        <v>937</v>
      </c>
      <c r="H161" s="29" t="s">
        <v>458</v>
      </c>
      <c r="I161" s="29" t="s">
        <v>459</v>
      </c>
      <c r="J161" s="29" t="s">
        <v>460</v>
      </c>
      <c r="K161" s="29" t="s">
        <v>459</v>
      </c>
      <c r="P161" s="28">
        <v>12</v>
      </c>
      <c r="Q161" s="28">
        <v>3150</v>
      </c>
      <c r="V161" s="28">
        <v>12</v>
      </c>
      <c r="W161" s="28">
        <v>3150</v>
      </c>
      <c r="AB161" s="28">
        <v>12</v>
      </c>
      <c r="AC161" s="28">
        <v>3150</v>
      </c>
      <c r="AH161" s="28">
        <v>12</v>
      </c>
      <c r="AI161" s="28">
        <v>3150</v>
      </c>
      <c r="AJ161" s="28">
        <v>48</v>
      </c>
      <c r="AK161" s="31">
        <f t="shared" si="5"/>
        <v>0</v>
      </c>
      <c r="AL161" s="28">
        <v>12600</v>
      </c>
    </row>
    <row r="162" spans="1:38">
      <c r="A162" s="29" t="s">
        <v>452</v>
      </c>
      <c r="B162" s="29" t="s">
        <v>938</v>
      </c>
      <c r="C162" s="29" t="s">
        <v>939</v>
      </c>
      <c r="D162" s="29" t="s">
        <v>466</v>
      </c>
      <c r="E162" s="29" t="s">
        <v>467</v>
      </c>
      <c r="F162" s="29" t="str">
        <f t="shared" si="4"/>
        <v>용두</v>
      </c>
      <c r="G162" s="29" t="s">
        <v>940</v>
      </c>
      <c r="H162" s="29" t="s">
        <v>458</v>
      </c>
      <c r="I162" s="29" t="s">
        <v>459</v>
      </c>
      <c r="J162" s="29" t="s">
        <v>460</v>
      </c>
      <c r="K162" s="29" t="s">
        <v>459</v>
      </c>
      <c r="P162" s="28">
        <v>24</v>
      </c>
      <c r="Q162" s="28">
        <v>5310</v>
      </c>
      <c r="V162" s="28">
        <v>24</v>
      </c>
      <c r="W162" s="28">
        <v>5310</v>
      </c>
      <c r="AB162" s="28">
        <v>24</v>
      </c>
      <c r="AC162" s="28">
        <v>5310</v>
      </c>
      <c r="AH162" s="28">
        <v>24</v>
      </c>
      <c r="AI162" s="28">
        <v>5310</v>
      </c>
      <c r="AJ162" s="28">
        <v>96</v>
      </c>
      <c r="AK162" s="31">
        <f t="shared" si="5"/>
        <v>0</v>
      </c>
      <c r="AL162" s="28">
        <v>21240</v>
      </c>
    </row>
    <row r="163" spans="1:38">
      <c r="A163" s="29" t="s">
        <v>452</v>
      </c>
      <c r="B163" s="29" t="s">
        <v>941</v>
      </c>
      <c r="C163" s="29" t="s">
        <v>942</v>
      </c>
      <c r="D163" s="29" t="s">
        <v>466</v>
      </c>
      <c r="E163" s="29" t="s">
        <v>467</v>
      </c>
      <c r="F163" s="29" t="str">
        <f t="shared" si="4"/>
        <v>용두</v>
      </c>
      <c r="G163" s="29" t="s">
        <v>943</v>
      </c>
      <c r="H163" s="29" t="s">
        <v>458</v>
      </c>
      <c r="I163" s="29" t="s">
        <v>459</v>
      </c>
      <c r="J163" s="29" t="s">
        <v>460</v>
      </c>
      <c r="K163" s="29" t="s">
        <v>459</v>
      </c>
      <c r="P163" s="28">
        <v>30</v>
      </c>
      <c r="Q163" s="28">
        <v>0</v>
      </c>
      <c r="V163" s="28">
        <v>30</v>
      </c>
      <c r="W163" s="28">
        <v>0</v>
      </c>
      <c r="AB163" s="28">
        <v>30</v>
      </c>
      <c r="AC163" s="28">
        <v>0</v>
      </c>
      <c r="AH163" s="28">
        <v>30</v>
      </c>
      <c r="AI163" s="28">
        <v>0</v>
      </c>
      <c r="AJ163" s="28">
        <v>120</v>
      </c>
      <c r="AK163" s="31">
        <f t="shared" si="5"/>
        <v>0</v>
      </c>
      <c r="AL163" s="28">
        <v>0</v>
      </c>
    </row>
    <row r="164" spans="1:38">
      <c r="A164" s="29" t="s">
        <v>452</v>
      </c>
      <c r="B164" s="29" t="s">
        <v>944</v>
      </c>
      <c r="C164" s="29" t="s">
        <v>945</v>
      </c>
      <c r="D164" s="29" t="s">
        <v>466</v>
      </c>
      <c r="E164" s="29" t="s">
        <v>467</v>
      </c>
      <c r="F164" s="29" t="str">
        <f t="shared" si="4"/>
        <v>용두</v>
      </c>
      <c r="G164" s="29" t="s">
        <v>946</v>
      </c>
      <c r="H164" s="29" t="s">
        <v>458</v>
      </c>
      <c r="I164" s="29" t="s">
        <v>459</v>
      </c>
      <c r="J164" s="29" t="s">
        <v>460</v>
      </c>
      <c r="K164" s="29" t="s">
        <v>459</v>
      </c>
      <c r="P164" s="28">
        <v>12</v>
      </c>
      <c r="Q164" s="28">
        <v>3150</v>
      </c>
      <c r="V164" s="28">
        <v>12</v>
      </c>
      <c r="W164" s="28">
        <v>3150</v>
      </c>
      <c r="AB164" s="28">
        <v>12</v>
      </c>
      <c r="AC164" s="28">
        <v>3150</v>
      </c>
      <c r="AH164" s="28">
        <v>12</v>
      </c>
      <c r="AI164" s="28">
        <v>3150</v>
      </c>
      <c r="AJ164" s="28">
        <v>48</v>
      </c>
      <c r="AK164" s="31">
        <f t="shared" si="5"/>
        <v>0</v>
      </c>
      <c r="AL164" s="28">
        <v>12600</v>
      </c>
    </row>
    <row r="165" spans="1:38">
      <c r="A165" s="29" t="s">
        <v>452</v>
      </c>
      <c r="B165" s="29" t="s">
        <v>947</v>
      </c>
      <c r="C165" s="29" t="s">
        <v>948</v>
      </c>
      <c r="D165" s="29" t="s">
        <v>466</v>
      </c>
      <c r="E165" s="29" t="s">
        <v>467</v>
      </c>
      <c r="F165" s="29" t="str">
        <f t="shared" si="4"/>
        <v>용두</v>
      </c>
      <c r="G165" s="29" t="s">
        <v>949</v>
      </c>
      <c r="H165" s="29" t="s">
        <v>458</v>
      </c>
      <c r="I165" s="29" t="s">
        <v>459</v>
      </c>
      <c r="J165" s="29" t="s">
        <v>460</v>
      </c>
      <c r="K165" s="29" t="s">
        <v>459</v>
      </c>
      <c r="P165" s="28">
        <v>30</v>
      </c>
      <c r="Q165" s="28">
        <v>6390</v>
      </c>
      <c r="V165" s="28">
        <v>30</v>
      </c>
      <c r="W165" s="28">
        <v>6390</v>
      </c>
      <c r="AB165" s="28">
        <v>30</v>
      </c>
      <c r="AC165" s="28">
        <v>6390</v>
      </c>
      <c r="AH165" s="28">
        <v>30</v>
      </c>
      <c r="AI165" s="28">
        <v>6390</v>
      </c>
      <c r="AJ165" s="28">
        <v>120</v>
      </c>
      <c r="AK165" s="31">
        <f t="shared" si="5"/>
        <v>0</v>
      </c>
      <c r="AL165" s="28">
        <v>25560</v>
      </c>
    </row>
    <row r="166" spans="1:38">
      <c r="A166" s="29" t="s">
        <v>452</v>
      </c>
      <c r="B166" s="29" t="s">
        <v>950</v>
      </c>
      <c r="C166" s="29" t="s">
        <v>951</v>
      </c>
      <c r="D166" s="29" t="s">
        <v>466</v>
      </c>
      <c r="E166" s="29" t="s">
        <v>467</v>
      </c>
      <c r="F166" s="29" t="str">
        <f t="shared" si="4"/>
        <v>용두</v>
      </c>
      <c r="G166" s="29" t="s">
        <v>952</v>
      </c>
      <c r="H166" s="29" t="s">
        <v>458</v>
      </c>
      <c r="I166" s="29" t="s">
        <v>459</v>
      </c>
      <c r="J166" s="29" t="s">
        <v>460</v>
      </c>
      <c r="K166" s="29" t="s">
        <v>459</v>
      </c>
      <c r="P166" s="28">
        <v>30</v>
      </c>
      <c r="Q166" s="28">
        <v>0</v>
      </c>
      <c r="V166" s="28">
        <v>30</v>
      </c>
      <c r="W166" s="28">
        <v>0</v>
      </c>
      <c r="AB166" s="28">
        <v>30</v>
      </c>
      <c r="AC166" s="28">
        <v>0</v>
      </c>
      <c r="AH166" s="28">
        <v>30</v>
      </c>
      <c r="AI166" s="28">
        <v>0</v>
      </c>
      <c r="AJ166" s="28">
        <v>120</v>
      </c>
      <c r="AK166" s="31">
        <f t="shared" si="5"/>
        <v>0</v>
      </c>
      <c r="AL166" s="28">
        <v>0</v>
      </c>
    </row>
    <row r="167" spans="1:38">
      <c r="A167" s="29" t="s">
        <v>452</v>
      </c>
      <c r="B167" s="29" t="s">
        <v>953</v>
      </c>
      <c r="C167" s="29" t="s">
        <v>954</v>
      </c>
      <c r="D167" s="29" t="s">
        <v>466</v>
      </c>
      <c r="E167" s="29" t="s">
        <v>467</v>
      </c>
      <c r="F167" s="29" t="str">
        <f t="shared" si="4"/>
        <v>용두</v>
      </c>
      <c r="G167" s="29" t="s">
        <v>955</v>
      </c>
      <c r="H167" s="29" t="s">
        <v>458</v>
      </c>
      <c r="I167" s="29" t="s">
        <v>459</v>
      </c>
      <c r="J167" s="29" t="s">
        <v>460</v>
      </c>
      <c r="K167" s="29" t="s">
        <v>459</v>
      </c>
      <c r="P167" s="28">
        <v>24</v>
      </c>
      <c r="Q167" s="28">
        <v>5310</v>
      </c>
      <c r="V167" s="28">
        <v>24</v>
      </c>
      <c r="W167" s="28">
        <v>5310</v>
      </c>
      <c r="AB167" s="28">
        <v>24</v>
      </c>
      <c r="AC167" s="28">
        <v>5310</v>
      </c>
      <c r="AH167" s="28">
        <v>24</v>
      </c>
      <c r="AI167" s="28">
        <v>5310</v>
      </c>
      <c r="AJ167" s="28">
        <v>96</v>
      </c>
      <c r="AK167" s="31">
        <f t="shared" si="5"/>
        <v>0</v>
      </c>
      <c r="AL167" s="28">
        <v>21240</v>
      </c>
    </row>
    <row r="168" spans="1:38">
      <c r="A168" s="29" t="s">
        <v>452</v>
      </c>
      <c r="B168" s="29" t="s">
        <v>956</v>
      </c>
      <c r="C168" s="29" t="s">
        <v>957</v>
      </c>
      <c r="D168" s="29" t="s">
        <v>466</v>
      </c>
      <c r="E168" s="29" t="s">
        <v>467</v>
      </c>
      <c r="F168" s="29" t="str">
        <f t="shared" si="4"/>
        <v>용두</v>
      </c>
      <c r="G168" s="29" t="s">
        <v>958</v>
      </c>
      <c r="H168" s="29" t="s">
        <v>458</v>
      </c>
      <c r="I168" s="29" t="s">
        <v>459</v>
      </c>
      <c r="J168" s="29" t="s">
        <v>460</v>
      </c>
      <c r="K168" s="29" t="s">
        <v>459</v>
      </c>
      <c r="P168" s="28">
        <v>12</v>
      </c>
      <c r="Q168" s="28">
        <v>3150</v>
      </c>
      <c r="V168" s="28">
        <v>12</v>
      </c>
      <c r="W168" s="28">
        <v>3150</v>
      </c>
      <c r="AB168" s="28">
        <v>12</v>
      </c>
      <c r="AC168" s="28">
        <v>3150</v>
      </c>
      <c r="AH168" s="28">
        <v>12</v>
      </c>
      <c r="AI168" s="28">
        <v>3150</v>
      </c>
      <c r="AJ168" s="28">
        <v>48</v>
      </c>
      <c r="AK168" s="31">
        <f t="shared" si="5"/>
        <v>0</v>
      </c>
      <c r="AL168" s="28">
        <v>12600</v>
      </c>
    </row>
    <row r="169" spans="1:38">
      <c r="A169" s="29" t="s">
        <v>452</v>
      </c>
      <c r="B169" s="29" t="s">
        <v>959</v>
      </c>
      <c r="C169" s="29" t="s">
        <v>960</v>
      </c>
      <c r="D169" s="29" t="s">
        <v>466</v>
      </c>
      <c r="E169" s="29" t="s">
        <v>467</v>
      </c>
      <c r="F169" s="29" t="str">
        <f t="shared" si="4"/>
        <v>용두</v>
      </c>
      <c r="G169" s="29" t="s">
        <v>961</v>
      </c>
      <c r="H169" s="29" t="s">
        <v>458</v>
      </c>
      <c r="I169" s="29" t="s">
        <v>459</v>
      </c>
      <c r="J169" s="29" t="s">
        <v>460</v>
      </c>
      <c r="K169" s="29" t="s">
        <v>459</v>
      </c>
      <c r="P169" s="28">
        <v>12</v>
      </c>
      <c r="Q169" s="28">
        <v>3150</v>
      </c>
      <c r="V169" s="28">
        <v>12</v>
      </c>
      <c r="W169" s="28">
        <v>3150</v>
      </c>
      <c r="AB169" s="28">
        <v>12</v>
      </c>
      <c r="AC169" s="28">
        <v>3150</v>
      </c>
      <c r="AH169" s="28">
        <v>12</v>
      </c>
      <c r="AI169" s="28">
        <v>3150</v>
      </c>
      <c r="AJ169" s="28">
        <v>48</v>
      </c>
      <c r="AK169" s="31">
        <f t="shared" si="5"/>
        <v>0</v>
      </c>
      <c r="AL169" s="28">
        <v>12600</v>
      </c>
    </row>
    <row r="170" spans="1:38">
      <c r="A170" s="29" t="s">
        <v>452</v>
      </c>
      <c r="B170" s="29" t="s">
        <v>962</v>
      </c>
      <c r="C170" s="29" t="s">
        <v>963</v>
      </c>
      <c r="D170" s="29" t="s">
        <v>466</v>
      </c>
      <c r="E170" s="29" t="s">
        <v>467</v>
      </c>
      <c r="F170" s="29" t="str">
        <f t="shared" si="4"/>
        <v>용두</v>
      </c>
      <c r="G170" s="29" t="s">
        <v>964</v>
      </c>
      <c r="H170" s="29" t="s">
        <v>458</v>
      </c>
      <c r="I170" s="29" t="s">
        <v>459</v>
      </c>
      <c r="J170" s="29" t="s">
        <v>460</v>
      </c>
      <c r="K170" s="29" t="s">
        <v>459</v>
      </c>
      <c r="P170" s="28">
        <v>18</v>
      </c>
      <c r="Q170" s="28">
        <v>4230</v>
      </c>
      <c r="V170" s="28">
        <v>18</v>
      </c>
      <c r="W170" s="28">
        <v>4230</v>
      </c>
      <c r="AB170" s="28">
        <v>18</v>
      </c>
      <c r="AC170" s="28">
        <v>4230</v>
      </c>
      <c r="AH170" s="28">
        <v>18</v>
      </c>
      <c r="AI170" s="28">
        <v>4230</v>
      </c>
      <c r="AJ170" s="28">
        <v>72</v>
      </c>
      <c r="AK170" s="31">
        <f t="shared" si="5"/>
        <v>0</v>
      </c>
      <c r="AL170" s="28">
        <v>16920</v>
      </c>
    </row>
    <row r="171" spans="1:38">
      <c r="A171" s="29" t="s">
        <v>452</v>
      </c>
      <c r="B171" s="29" t="s">
        <v>965</v>
      </c>
      <c r="C171" s="29" t="s">
        <v>966</v>
      </c>
      <c r="D171" s="29" t="s">
        <v>466</v>
      </c>
      <c r="E171" s="29" t="s">
        <v>467</v>
      </c>
      <c r="F171" s="29" t="str">
        <f t="shared" si="4"/>
        <v>용두</v>
      </c>
      <c r="G171" s="29" t="s">
        <v>967</v>
      </c>
      <c r="H171" s="29" t="s">
        <v>458</v>
      </c>
      <c r="I171" s="29" t="s">
        <v>459</v>
      </c>
      <c r="J171" s="29" t="s">
        <v>460</v>
      </c>
      <c r="K171" s="29" t="s">
        <v>459</v>
      </c>
      <c r="P171" s="28">
        <v>36</v>
      </c>
      <c r="Q171" s="28">
        <v>7470</v>
      </c>
      <c r="V171" s="28">
        <v>36</v>
      </c>
      <c r="W171" s="28">
        <v>7470</v>
      </c>
      <c r="AB171" s="28">
        <v>36</v>
      </c>
      <c r="AC171" s="28">
        <v>7470</v>
      </c>
      <c r="AH171" s="28">
        <v>36</v>
      </c>
      <c r="AI171" s="28">
        <v>7470</v>
      </c>
      <c r="AJ171" s="28">
        <v>144</v>
      </c>
      <c r="AK171" s="31">
        <f t="shared" si="5"/>
        <v>0</v>
      </c>
      <c r="AL171" s="28">
        <v>29880</v>
      </c>
    </row>
    <row r="172" spans="1:38">
      <c r="A172" s="29" t="s">
        <v>452</v>
      </c>
      <c r="B172" s="29" t="s">
        <v>968</v>
      </c>
      <c r="C172" s="29" t="s">
        <v>969</v>
      </c>
      <c r="D172" s="29" t="s">
        <v>466</v>
      </c>
      <c r="E172" s="29" t="s">
        <v>467</v>
      </c>
      <c r="F172" s="29" t="str">
        <f t="shared" si="4"/>
        <v>용두</v>
      </c>
      <c r="G172" s="29" t="s">
        <v>970</v>
      </c>
      <c r="H172" s="29" t="s">
        <v>458</v>
      </c>
      <c r="I172" s="29" t="s">
        <v>459</v>
      </c>
      <c r="J172" s="29" t="s">
        <v>460</v>
      </c>
      <c r="K172" s="29" t="s">
        <v>459</v>
      </c>
      <c r="P172" s="28">
        <v>66</v>
      </c>
      <c r="Q172" s="28">
        <v>14550</v>
      </c>
      <c r="V172" s="28">
        <v>66</v>
      </c>
      <c r="W172" s="28">
        <v>14550</v>
      </c>
      <c r="AB172" s="28">
        <v>66</v>
      </c>
      <c r="AC172" s="28">
        <v>14550</v>
      </c>
      <c r="AH172" s="28">
        <v>66</v>
      </c>
      <c r="AI172" s="28">
        <v>14550</v>
      </c>
      <c r="AJ172" s="28">
        <v>264</v>
      </c>
      <c r="AK172" s="31">
        <f t="shared" si="5"/>
        <v>0</v>
      </c>
      <c r="AL172" s="28">
        <v>58200</v>
      </c>
    </row>
    <row r="173" spans="1:38">
      <c r="A173" s="29" t="s">
        <v>452</v>
      </c>
      <c r="B173" s="29" t="s">
        <v>971</v>
      </c>
      <c r="C173" s="29" t="s">
        <v>972</v>
      </c>
      <c r="D173" s="29" t="s">
        <v>466</v>
      </c>
      <c r="E173" s="29" t="s">
        <v>467</v>
      </c>
      <c r="F173" s="29" t="str">
        <f t="shared" si="4"/>
        <v>용두</v>
      </c>
      <c r="G173" s="29" t="s">
        <v>973</v>
      </c>
      <c r="H173" s="29" t="s">
        <v>458</v>
      </c>
      <c r="I173" s="29" t="s">
        <v>459</v>
      </c>
      <c r="J173" s="29" t="s">
        <v>460</v>
      </c>
      <c r="K173" s="29" t="s">
        <v>459</v>
      </c>
      <c r="P173" s="28">
        <v>12</v>
      </c>
      <c r="Q173" s="28">
        <v>3150</v>
      </c>
      <c r="V173" s="28">
        <v>12</v>
      </c>
      <c r="W173" s="28">
        <v>3150</v>
      </c>
      <c r="AB173" s="28">
        <v>12</v>
      </c>
      <c r="AC173" s="28">
        <v>3150</v>
      </c>
      <c r="AH173" s="28">
        <v>12</v>
      </c>
      <c r="AI173" s="28">
        <v>3150</v>
      </c>
      <c r="AJ173" s="28">
        <v>48</v>
      </c>
      <c r="AK173" s="31">
        <f t="shared" si="5"/>
        <v>0</v>
      </c>
      <c r="AL173" s="28">
        <v>12600</v>
      </c>
    </row>
    <row r="174" spans="1:38">
      <c r="A174" s="29" t="s">
        <v>452</v>
      </c>
      <c r="B174" s="29" t="s">
        <v>974</v>
      </c>
      <c r="C174" s="29" t="s">
        <v>975</v>
      </c>
      <c r="D174" s="29" t="s">
        <v>466</v>
      </c>
      <c r="E174" s="29" t="s">
        <v>467</v>
      </c>
      <c r="F174" s="29" t="str">
        <f t="shared" si="4"/>
        <v>용두</v>
      </c>
      <c r="G174" s="29" t="s">
        <v>976</v>
      </c>
      <c r="H174" s="29" t="s">
        <v>458</v>
      </c>
      <c r="I174" s="29" t="s">
        <v>459</v>
      </c>
      <c r="J174" s="29" t="s">
        <v>460</v>
      </c>
      <c r="K174" s="29" t="s">
        <v>459</v>
      </c>
      <c r="P174" s="28">
        <v>30</v>
      </c>
      <c r="Q174" s="28">
        <v>6390</v>
      </c>
      <c r="V174" s="28">
        <v>30</v>
      </c>
      <c r="W174" s="28">
        <v>6390</v>
      </c>
      <c r="AB174" s="28">
        <v>30</v>
      </c>
      <c r="AC174" s="28">
        <v>6390</v>
      </c>
      <c r="AH174" s="28">
        <v>30</v>
      </c>
      <c r="AI174" s="28">
        <v>6390</v>
      </c>
      <c r="AJ174" s="28">
        <v>120</v>
      </c>
      <c r="AK174" s="31">
        <f t="shared" si="5"/>
        <v>0</v>
      </c>
      <c r="AL174" s="28">
        <v>25560</v>
      </c>
    </row>
    <row r="175" spans="1:38">
      <c r="A175" s="29" t="s">
        <v>452</v>
      </c>
      <c r="B175" s="29" t="s">
        <v>977</v>
      </c>
      <c r="C175" s="29" t="s">
        <v>954</v>
      </c>
      <c r="D175" s="29" t="s">
        <v>466</v>
      </c>
      <c r="E175" s="29" t="s">
        <v>467</v>
      </c>
      <c r="F175" s="29" t="str">
        <f t="shared" si="4"/>
        <v>용두</v>
      </c>
      <c r="G175" s="29" t="s">
        <v>976</v>
      </c>
      <c r="H175" s="29" t="s">
        <v>458</v>
      </c>
      <c r="I175" s="29" t="s">
        <v>459</v>
      </c>
      <c r="J175" s="29" t="s">
        <v>460</v>
      </c>
      <c r="K175" s="29" t="s">
        <v>459</v>
      </c>
      <c r="P175" s="28">
        <v>24</v>
      </c>
      <c r="Q175" s="28">
        <v>5310</v>
      </c>
      <c r="V175" s="28">
        <v>24</v>
      </c>
      <c r="W175" s="28">
        <v>5310</v>
      </c>
      <c r="AB175" s="28">
        <v>24</v>
      </c>
      <c r="AC175" s="28">
        <v>5310</v>
      </c>
      <c r="AH175" s="28">
        <v>24</v>
      </c>
      <c r="AI175" s="28">
        <v>5310</v>
      </c>
      <c r="AJ175" s="28">
        <v>96</v>
      </c>
      <c r="AK175" s="31">
        <f t="shared" si="5"/>
        <v>0</v>
      </c>
      <c r="AL175" s="28">
        <v>21240</v>
      </c>
    </row>
    <row r="176" spans="1:38">
      <c r="A176" s="29" t="s">
        <v>452</v>
      </c>
      <c r="B176" s="29" t="s">
        <v>978</v>
      </c>
      <c r="C176" s="29" t="s">
        <v>979</v>
      </c>
      <c r="D176" s="29" t="s">
        <v>466</v>
      </c>
      <c r="E176" s="29" t="s">
        <v>467</v>
      </c>
      <c r="F176" s="29" t="str">
        <f t="shared" si="4"/>
        <v>용두</v>
      </c>
      <c r="G176" s="29" t="s">
        <v>976</v>
      </c>
      <c r="H176" s="29" t="s">
        <v>458</v>
      </c>
      <c r="I176" s="29" t="s">
        <v>459</v>
      </c>
      <c r="J176" s="29" t="s">
        <v>460</v>
      </c>
      <c r="K176" s="29" t="s">
        <v>459</v>
      </c>
      <c r="P176" s="28">
        <v>30</v>
      </c>
      <c r="Q176" s="28">
        <v>6390</v>
      </c>
      <c r="V176" s="28">
        <v>30</v>
      </c>
      <c r="W176" s="28">
        <v>6390</v>
      </c>
      <c r="AB176" s="28">
        <v>30</v>
      </c>
      <c r="AC176" s="28">
        <v>6390</v>
      </c>
      <c r="AH176" s="28">
        <v>30</v>
      </c>
      <c r="AI176" s="28">
        <v>6390</v>
      </c>
      <c r="AJ176" s="28">
        <v>120</v>
      </c>
      <c r="AK176" s="31">
        <f t="shared" si="5"/>
        <v>0</v>
      </c>
      <c r="AL176" s="28">
        <v>25560</v>
      </c>
    </row>
    <row r="177" spans="1:38">
      <c r="A177" s="29" t="s">
        <v>452</v>
      </c>
      <c r="B177" s="29" t="s">
        <v>980</v>
      </c>
      <c r="C177" s="29" t="s">
        <v>981</v>
      </c>
      <c r="D177" s="29" t="s">
        <v>466</v>
      </c>
      <c r="E177" s="29" t="s">
        <v>467</v>
      </c>
      <c r="F177" s="29" t="str">
        <f t="shared" si="4"/>
        <v>용두</v>
      </c>
      <c r="G177" s="29" t="s">
        <v>982</v>
      </c>
      <c r="H177" s="29" t="s">
        <v>475</v>
      </c>
      <c r="I177" s="29" t="s">
        <v>459</v>
      </c>
      <c r="J177" s="29" t="s">
        <v>460</v>
      </c>
      <c r="K177" s="29" t="s">
        <v>459</v>
      </c>
      <c r="P177" s="28">
        <v>30</v>
      </c>
      <c r="Q177" s="28">
        <v>8430</v>
      </c>
      <c r="V177" s="28">
        <v>30</v>
      </c>
      <c r="W177" s="28">
        <v>8430</v>
      </c>
      <c r="AB177" s="28">
        <v>30</v>
      </c>
      <c r="AC177" s="28">
        <v>8430</v>
      </c>
      <c r="AH177" s="28">
        <v>30</v>
      </c>
      <c r="AI177" s="28">
        <v>8430</v>
      </c>
      <c r="AJ177" s="28">
        <v>120</v>
      </c>
      <c r="AK177" s="31">
        <f t="shared" si="5"/>
        <v>0</v>
      </c>
      <c r="AL177" s="28">
        <v>33720</v>
      </c>
    </row>
    <row r="178" spans="1:38">
      <c r="A178" s="29" t="s">
        <v>452</v>
      </c>
      <c r="B178" s="29" t="s">
        <v>983</v>
      </c>
      <c r="C178" s="29" t="s">
        <v>984</v>
      </c>
      <c r="D178" s="29" t="s">
        <v>466</v>
      </c>
      <c r="E178" s="29" t="s">
        <v>467</v>
      </c>
      <c r="F178" s="29" t="str">
        <f t="shared" si="4"/>
        <v>용두</v>
      </c>
      <c r="G178" s="29" t="s">
        <v>985</v>
      </c>
      <c r="H178" s="29" t="s">
        <v>458</v>
      </c>
      <c r="I178" s="29" t="s">
        <v>459</v>
      </c>
      <c r="J178" s="29" t="s">
        <v>460</v>
      </c>
      <c r="K178" s="29" t="s">
        <v>459</v>
      </c>
      <c r="P178" s="28">
        <v>24</v>
      </c>
      <c r="Q178" s="28">
        <v>5310</v>
      </c>
      <c r="V178" s="28">
        <v>24</v>
      </c>
      <c r="W178" s="28">
        <v>5310</v>
      </c>
      <c r="AB178" s="28">
        <v>24</v>
      </c>
      <c r="AC178" s="28">
        <v>5310</v>
      </c>
      <c r="AH178" s="28">
        <v>24</v>
      </c>
      <c r="AI178" s="28">
        <v>5310</v>
      </c>
      <c r="AJ178" s="28">
        <v>96</v>
      </c>
      <c r="AK178" s="31">
        <f t="shared" si="5"/>
        <v>0</v>
      </c>
      <c r="AL178" s="28">
        <v>21240</v>
      </c>
    </row>
    <row r="179" spans="1:38">
      <c r="A179" s="29" t="s">
        <v>452</v>
      </c>
      <c r="B179" s="29" t="s">
        <v>986</v>
      </c>
      <c r="C179" s="29" t="s">
        <v>987</v>
      </c>
      <c r="D179" s="29" t="s">
        <v>466</v>
      </c>
      <c r="E179" s="29" t="s">
        <v>467</v>
      </c>
      <c r="F179" s="29" t="str">
        <f t="shared" si="4"/>
        <v>용두</v>
      </c>
      <c r="G179" s="29" t="s">
        <v>988</v>
      </c>
      <c r="H179" s="29" t="s">
        <v>458</v>
      </c>
      <c r="I179" s="29" t="s">
        <v>459</v>
      </c>
      <c r="J179" s="29" t="s">
        <v>460</v>
      </c>
      <c r="K179" s="29" t="s">
        <v>459</v>
      </c>
      <c r="P179" s="28">
        <v>42</v>
      </c>
      <c r="Q179" s="28">
        <v>8550</v>
      </c>
      <c r="V179" s="28">
        <v>42</v>
      </c>
      <c r="W179" s="28">
        <v>8550</v>
      </c>
      <c r="AB179" s="28">
        <v>42</v>
      </c>
      <c r="AC179" s="28">
        <v>8550</v>
      </c>
      <c r="AH179" s="28">
        <v>42</v>
      </c>
      <c r="AI179" s="28">
        <v>8550</v>
      </c>
      <c r="AJ179" s="28">
        <v>168</v>
      </c>
      <c r="AK179" s="31">
        <f t="shared" si="5"/>
        <v>0</v>
      </c>
      <c r="AL179" s="28">
        <v>34200</v>
      </c>
    </row>
    <row r="180" spans="1:38">
      <c r="A180" s="29" t="s">
        <v>452</v>
      </c>
      <c r="B180" s="29" t="s">
        <v>989</v>
      </c>
      <c r="C180" s="29" t="s">
        <v>990</v>
      </c>
      <c r="D180" s="29" t="s">
        <v>466</v>
      </c>
      <c r="E180" s="29" t="s">
        <v>467</v>
      </c>
      <c r="F180" s="29" t="str">
        <f t="shared" si="4"/>
        <v>용두</v>
      </c>
      <c r="G180" s="29" t="s">
        <v>991</v>
      </c>
      <c r="H180" s="29" t="s">
        <v>458</v>
      </c>
      <c r="I180" s="29" t="s">
        <v>459</v>
      </c>
      <c r="J180" s="29" t="s">
        <v>460</v>
      </c>
      <c r="K180" s="29" t="s">
        <v>459</v>
      </c>
      <c r="P180" s="28">
        <v>36</v>
      </c>
      <c r="Q180" s="28">
        <v>7470</v>
      </c>
      <c r="V180" s="28">
        <v>36</v>
      </c>
      <c r="W180" s="28">
        <v>7470</v>
      </c>
      <c r="AB180" s="28">
        <v>36</v>
      </c>
      <c r="AC180" s="28">
        <v>7470</v>
      </c>
      <c r="AH180" s="28">
        <v>36</v>
      </c>
      <c r="AI180" s="28">
        <v>7470</v>
      </c>
      <c r="AJ180" s="28">
        <v>144</v>
      </c>
      <c r="AK180" s="31">
        <f t="shared" si="5"/>
        <v>0</v>
      </c>
      <c r="AL180" s="28">
        <v>29880</v>
      </c>
    </row>
    <row r="181" spans="1:38">
      <c r="A181" s="29" t="s">
        <v>452</v>
      </c>
      <c r="B181" s="29" t="s">
        <v>992</v>
      </c>
      <c r="C181" s="29" t="s">
        <v>993</v>
      </c>
      <c r="D181" s="29" t="s">
        <v>466</v>
      </c>
      <c r="E181" s="29" t="s">
        <v>467</v>
      </c>
      <c r="F181" s="29" t="str">
        <f t="shared" si="4"/>
        <v>용두</v>
      </c>
      <c r="G181" s="29" t="s">
        <v>994</v>
      </c>
      <c r="H181" s="29" t="s">
        <v>458</v>
      </c>
      <c r="I181" s="29" t="s">
        <v>459</v>
      </c>
      <c r="J181" s="29" t="s">
        <v>460</v>
      </c>
      <c r="K181" s="29" t="s">
        <v>459</v>
      </c>
      <c r="P181" s="28">
        <v>24</v>
      </c>
      <c r="Q181" s="28">
        <v>0</v>
      </c>
      <c r="V181" s="28">
        <v>24</v>
      </c>
      <c r="W181" s="28">
        <v>0</v>
      </c>
      <c r="AB181" s="28">
        <v>24</v>
      </c>
      <c r="AC181" s="28">
        <v>0</v>
      </c>
      <c r="AH181" s="28">
        <v>24</v>
      </c>
      <c r="AI181" s="28">
        <v>0</v>
      </c>
      <c r="AJ181" s="28">
        <v>96</v>
      </c>
      <c r="AK181" s="31">
        <f t="shared" si="5"/>
        <v>0</v>
      </c>
      <c r="AL181" s="28">
        <v>0</v>
      </c>
    </row>
    <row r="182" spans="1:38">
      <c r="A182" s="29" t="s">
        <v>452</v>
      </c>
      <c r="B182" s="29" t="s">
        <v>995</v>
      </c>
      <c r="C182" s="29" t="s">
        <v>996</v>
      </c>
      <c r="D182" s="29" t="s">
        <v>466</v>
      </c>
      <c r="E182" s="29" t="s">
        <v>467</v>
      </c>
      <c r="F182" s="29" t="str">
        <f t="shared" si="4"/>
        <v>용두</v>
      </c>
      <c r="G182" s="29" t="s">
        <v>997</v>
      </c>
      <c r="H182" s="29" t="s">
        <v>458</v>
      </c>
      <c r="I182" s="29" t="s">
        <v>459</v>
      </c>
      <c r="J182" s="29" t="s">
        <v>460</v>
      </c>
      <c r="K182" s="29" t="s">
        <v>459</v>
      </c>
      <c r="P182" s="28">
        <v>12</v>
      </c>
      <c r="Q182" s="28">
        <v>0</v>
      </c>
      <c r="V182" s="28">
        <v>12</v>
      </c>
      <c r="W182" s="28">
        <v>0</v>
      </c>
      <c r="AB182" s="28">
        <v>12</v>
      </c>
      <c r="AC182" s="28">
        <v>0</v>
      </c>
      <c r="AH182" s="28">
        <v>12</v>
      </c>
      <c r="AI182" s="28">
        <v>0</v>
      </c>
      <c r="AJ182" s="28">
        <v>48</v>
      </c>
      <c r="AK182" s="31">
        <f t="shared" si="5"/>
        <v>0</v>
      </c>
      <c r="AL182" s="28">
        <v>0</v>
      </c>
    </row>
    <row r="183" spans="1:38">
      <c r="A183" s="29" t="s">
        <v>452</v>
      </c>
      <c r="B183" s="29" t="s">
        <v>998</v>
      </c>
      <c r="C183" s="29" t="s">
        <v>999</v>
      </c>
      <c r="D183" s="29" t="s">
        <v>466</v>
      </c>
      <c r="E183" s="29" t="s">
        <v>467</v>
      </c>
      <c r="F183" s="29" t="str">
        <f t="shared" si="4"/>
        <v>용두</v>
      </c>
      <c r="G183" s="29" t="s">
        <v>1000</v>
      </c>
      <c r="H183" s="29" t="s">
        <v>458</v>
      </c>
      <c r="I183" s="29" t="s">
        <v>459</v>
      </c>
      <c r="J183" s="29" t="s">
        <v>460</v>
      </c>
      <c r="K183" s="29" t="s">
        <v>459</v>
      </c>
      <c r="P183" s="28">
        <v>42</v>
      </c>
      <c r="Q183" s="28">
        <v>8550</v>
      </c>
      <c r="V183" s="28">
        <v>42</v>
      </c>
      <c r="W183" s="28">
        <v>8550</v>
      </c>
      <c r="AB183" s="28">
        <v>42</v>
      </c>
      <c r="AC183" s="28">
        <v>8550</v>
      </c>
      <c r="AH183" s="28">
        <v>42</v>
      </c>
      <c r="AI183" s="28">
        <v>8550</v>
      </c>
      <c r="AJ183" s="28">
        <v>168</v>
      </c>
      <c r="AK183" s="31">
        <f t="shared" si="5"/>
        <v>0</v>
      </c>
      <c r="AL183" s="28">
        <v>34200</v>
      </c>
    </row>
    <row r="184" spans="1:38">
      <c r="A184" s="29" t="s">
        <v>452</v>
      </c>
      <c r="B184" s="29" t="s">
        <v>1001</v>
      </c>
      <c r="C184" s="29" t="s">
        <v>1002</v>
      </c>
      <c r="D184" s="29" t="s">
        <v>466</v>
      </c>
      <c r="E184" s="29" t="s">
        <v>467</v>
      </c>
      <c r="F184" s="29" t="str">
        <f t="shared" si="4"/>
        <v>용두</v>
      </c>
      <c r="G184" s="29" t="s">
        <v>1003</v>
      </c>
      <c r="H184" s="29" t="s">
        <v>458</v>
      </c>
      <c r="I184" s="29" t="s">
        <v>459</v>
      </c>
      <c r="J184" s="29" t="s">
        <v>460</v>
      </c>
      <c r="K184" s="29" t="s">
        <v>459</v>
      </c>
      <c r="P184" s="28">
        <v>36</v>
      </c>
      <c r="Q184" s="28">
        <v>7470</v>
      </c>
      <c r="V184" s="28">
        <v>36</v>
      </c>
      <c r="W184" s="28">
        <v>7470</v>
      </c>
      <c r="AB184" s="28">
        <v>36</v>
      </c>
      <c r="AC184" s="28">
        <v>7470</v>
      </c>
      <c r="AH184" s="28">
        <v>36</v>
      </c>
      <c r="AI184" s="28">
        <v>7470</v>
      </c>
      <c r="AJ184" s="28">
        <v>144</v>
      </c>
      <c r="AK184" s="31">
        <f t="shared" si="5"/>
        <v>0</v>
      </c>
      <c r="AL184" s="28">
        <v>29880</v>
      </c>
    </row>
    <row r="185" spans="1:38">
      <c r="A185" s="29" t="s">
        <v>452</v>
      </c>
      <c r="B185" s="29" t="s">
        <v>1004</v>
      </c>
      <c r="C185" s="29" t="s">
        <v>1005</v>
      </c>
      <c r="D185" s="29" t="s">
        <v>466</v>
      </c>
      <c r="E185" s="29" t="s">
        <v>467</v>
      </c>
      <c r="F185" s="29" t="str">
        <f t="shared" si="4"/>
        <v>용두</v>
      </c>
      <c r="G185" s="29" t="s">
        <v>1006</v>
      </c>
      <c r="H185" s="29" t="s">
        <v>458</v>
      </c>
      <c r="I185" s="29" t="s">
        <v>459</v>
      </c>
      <c r="J185" s="29" t="s">
        <v>460</v>
      </c>
      <c r="K185" s="29" t="s">
        <v>459</v>
      </c>
      <c r="P185" s="28">
        <v>12</v>
      </c>
      <c r="Q185" s="28">
        <v>0</v>
      </c>
      <c r="V185" s="28">
        <v>12</v>
      </c>
      <c r="W185" s="28">
        <v>0</v>
      </c>
      <c r="AB185" s="28">
        <v>12</v>
      </c>
      <c r="AC185" s="28">
        <v>0</v>
      </c>
      <c r="AH185" s="28">
        <v>12</v>
      </c>
      <c r="AI185" s="28">
        <v>0</v>
      </c>
      <c r="AJ185" s="28">
        <v>48</v>
      </c>
      <c r="AK185" s="31">
        <f t="shared" si="5"/>
        <v>0</v>
      </c>
      <c r="AL185" s="28">
        <v>0</v>
      </c>
    </row>
    <row r="186" spans="1:38">
      <c r="A186" s="29" t="s">
        <v>452</v>
      </c>
      <c r="B186" s="29" t="s">
        <v>1007</v>
      </c>
      <c r="C186" s="29" t="s">
        <v>1008</v>
      </c>
      <c r="D186" s="29" t="s">
        <v>466</v>
      </c>
      <c r="E186" s="29" t="s">
        <v>467</v>
      </c>
      <c r="F186" s="29" t="str">
        <f t="shared" si="4"/>
        <v>용두</v>
      </c>
      <c r="G186" s="29" t="s">
        <v>1009</v>
      </c>
      <c r="H186" s="29" t="s">
        <v>458</v>
      </c>
      <c r="I186" s="29" t="s">
        <v>459</v>
      </c>
      <c r="J186" s="29" t="s">
        <v>460</v>
      </c>
      <c r="K186" s="29" t="s">
        <v>459</v>
      </c>
      <c r="P186" s="28">
        <v>30</v>
      </c>
      <c r="Q186" s="28">
        <v>6390</v>
      </c>
      <c r="V186" s="28">
        <v>30</v>
      </c>
      <c r="W186" s="28">
        <v>6390</v>
      </c>
      <c r="AB186" s="28">
        <v>30</v>
      </c>
      <c r="AC186" s="28">
        <v>6390</v>
      </c>
      <c r="AH186" s="28">
        <v>30</v>
      </c>
      <c r="AI186" s="28">
        <v>6390</v>
      </c>
      <c r="AJ186" s="28">
        <v>120</v>
      </c>
      <c r="AK186" s="31">
        <f t="shared" si="5"/>
        <v>0</v>
      </c>
      <c r="AL186" s="28">
        <v>25560</v>
      </c>
    </row>
    <row r="187" spans="1:38">
      <c r="A187" s="29" t="s">
        <v>452</v>
      </c>
      <c r="B187" s="29" t="s">
        <v>1010</v>
      </c>
      <c r="C187" s="29" t="s">
        <v>1011</v>
      </c>
      <c r="D187" s="29" t="s">
        <v>466</v>
      </c>
      <c r="E187" s="29" t="s">
        <v>467</v>
      </c>
      <c r="F187" s="29" t="str">
        <f t="shared" si="4"/>
        <v>용두</v>
      </c>
      <c r="G187" s="29" t="s">
        <v>1012</v>
      </c>
      <c r="H187" s="29" t="s">
        <v>458</v>
      </c>
      <c r="I187" s="29" t="s">
        <v>459</v>
      </c>
      <c r="J187" s="29" t="s">
        <v>460</v>
      </c>
      <c r="K187" s="29" t="s">
        <v>459</v>
      </c>
      <c r="P187" s="28">
        <v>6</v>
      </c>
      <c r="Q187" s="28">
        <v>2070</v>
      </c>
      <c r="V187" s="28">
        <v>6</v>
      </c>
      <c r="W187" s="28">
        <v>2070</v>
      </c>
      <c r="AB187" s="28">
        <v>6</v>
      </c>
      <c r="AC187" s="28">
        <v>2070</v>
      </c>
      <c r="AH187" s="28">
        <v>6</v>
      </c>
      <c r="AI187" s="28">
        <v>2070</v>
      </c>
      <c r="AJ187" s="28">
        <v>24</v>
      </c>
      <c r="AK187" s="31">
        <f t="shared" si="5"/>
        <v>0</v>
      </c>
      <c r="AL187" s="28">
        <v>8280</v>
      </c>
    </row>
    <row r="188" spans="1:38">
      <c r="A188" s="29" t="s">
        <v>452</v>
      </c>
      <c r="B188" s="29" t="s">
        <v>1013</v>
      </c>
      <c r="C188" s="29" t="s">
        <v>1014</v>
      </c>
      <c r="D188" s="29" t="s">
        <v>466</v>
      </c>
      <c r="E188" s="29" t="s">
        <v>467</v>
      </c>
      <c r="F188" s="29" t="str">
        <f t="shared" si="4"/>
        <v>용두</v>
      </c>
      <c r="G188" s="29" t="s">
        <v>1015</v>
      </c>
      <c r="H188" s="29" t="s">
        <v>458</v>
      </c>
      <c r="I188" s="29" t="s">
        <v>459</v>
      </c>
      <c r="J188" s="29" t="s">
        <v>460</v>
      </c>
      <c r="K188" s="29" t="s">
        <v>459</v>
      </c>
      <c r="P188" s="28">
        <v>30</v>
      </c>
      <c r="Q188" s="28">
        <v>6390</v>
      </c>
      <c r="V188" s="28">
        <v>30</v>
      </c>
      <c r="W188" s="28">
        <v>6390</v>
      </c>
      <c r="AB188" s="28">
        <v>30</v>
      </c>
      <c r="AC188" s="28">
        <v>6390</v>
      </c>
      <c r="AH188" s="28">
        <v>30</v>
      </c>
      <c r="AI188" s="28">
        <v>6390</v>
      </c>
      <c r="AJ188" s="28">
        <v>120</v>
      </c>
      <c r="AK188" s="31">
        <f t="shared" si="5"/>
        <v>0</v>
      </c>
      <c r="AL188" s="28">
        <v>25560</v>
      </c>
    </row>
    <row r="189" spans="1:38">
      <c r="A189" s="29" t="s">
        <v>452</v>
      </c>
      <c r="B189" s="29" t="s">
        <v>1016</v>
      </c>
      <c r="C189" s="29" t="s">
        <v>1017</v>
      </c>
      <c r="D189" s="29" t="s">
        <v>466</v>
      </c>
      <c r="E189" s="29" t="s">
        <v>467</v>
      </c>
      <c r="F189" s="29" t="str">
        <f t="shared" si="4"/>
        <v>용두</v>
      </c>
      <c r="G189" s="29" t="s">
        <v>1018</v>
      </c>
      <c r="H189" s="29" t="s">
        <v>458</v>
      </c>
      <c r="I189" s="29" t="s">
        <v>459</v>
      </c>
      <c r="J189" s="29" t="s">
        <v>460</v>
      </c>
      <c r="K189" s="29" t="s">
        <v>459</v>
      </c>
      <c r="P189" s="28">
        <v>90</v>
      </c>
      <c r="Q189" s="28">
        <v>25590</v>
      </c>
      <c r="V189" s="28">
        <v>90</v>
      </c>
      <c r="W189" s="28">
        <v>25590</v>
      </c>
      <c r="AB189" s="28">
        <v>90</v>
      </c>
      <c r="AC189" s="28">
        <v>25590</v>
      </c>
      <c r="AH189" s="28">
        <v>90</v>
      </c>
      <c r="AI189" s="28">
        <v>25590</v>
      </c>
      <c r="AJ189" s="28">
        <v>360</v>
      </c>
      <c r="AK189" s="31">
        <f t="shared" si="5"/>
        <v>0</v>
      </c>
      <c r="AL189" s="28">
        <v>102360</v>
      </c>
    </row>
    <row r="190" spans="1:38">
      <c r="A190" s="29" t="s">
        <v>452</v>
      </c>
      <c r="B190" s="29" t="s">
        <v>1019</v>
      </c>
      <c r="C190" s="29" t="s">
        <v>1020</v>
      </c>
      <c r="D190" s="29" t="s">
        <v>466</v>
      </c>
      <c r="E190" s="29" t="s">
        <v>467</v>
      </c>
      <c r="F190" s="29" t="str">
        <f t="shared" si="4"/>
        <v>용두</v>
      </c>
      <c r="G190" s="29" t="s">
        <v>1021</v>
      </c>
      <c r="H190" s="29" t="s">
        <v>458</v>
      </c>
      <c r="I190" s="29" t="s">
        <v>459</v>
      </c>
      <c r="J190" s="29" t="s">
        <v>460</v>
      </c>
      <c r="K190" s="29" t="s">
        <v>459</v>
      </c>
      <c r="P190" s="28">
        <v>30</v>
      </c>
      <c r="Q190" s="28">
        <v>6390</v>
      </c>
      <c r="V190" s="28">
        <v>30</v>
      </c>
      <c r="W190" s="28">
        <v>6390</v>
      </c>
      <c r="AB190" s="28">
        <v>30</v>
      </c>
      <c r="AC190" s="28">
        <v>6390</v>
      </c>
      <c r="AH190" s="28">
        <v>30</v>
      </c>
      <c r="AI190" s="28">
        <v>6390</v>
      </c>
      <c r="AJ190" s="28">
        <v>120</v>
      </c>
      <c r="AK190" s="31">
        <f t="shared" si="5"/>
        <v>0</v>
      </c>
      <c r="AL190" s="28">
        <v>25560</v>
      </c>
    </row>
    <row r="191" spans="1:38">
      <c r="A191" s="29" t="s">
        <v>452</v>
      </c>
      <c r="B191" s="29" t="s">
        <v>1022</v>
      </c>
      <c r="C191" s="29" t="s">
        <v>1023</v>
      </c>
      <c r="D191" s="29" t="s">
        <v>466</v>
      </c>
      <c r="E191" s="29" t="s">
        <v>467</v>
      </c>
      <c r="F191" s="29" t="str">
        <f t="shared" si="4"/>
        <v>용두</v>
      </c>
      <c r="G191" s="29" t="s">
        <v>1024</v>
      </c>
      <c r="H191" s="29" t="s">
        <v>458</v>
      </c>
      <c r="I191" s="29" t="s">
        <v>459</v>
      </c>
      <c r="J191" s="29" t="s">
        <v>460</v>
      </c>
      <c r="K191" s="29" t="s">
        <v>459</v>
      </c>
      <c r="P191" s="28">
        <v>48</v>
      </c>
      <c r="Q191" s="28">
        <v>0</v>
      </c>
      <c r="V191" s="28">
        <v>48</v>
      </c>
      <c r="W191" s="28">
        <v>0</v>
      </c>
      <c r="AB191" s="28">
        <v>48</v>
      </c>
      <c r="AC191" s="28">
        <v>0</v>
      </c>
      <c r="AH191" s="28">
        <v>48</v>
      </c>
      <c r="AI191" s="28">
        <v>0</v>
      </c>
      <c r="AJ191" s="28">
        <v>192</v>
      </c>
      <c r="AK191" s="31">
        <f t="shared" si="5"/>
        <v>0</v>
      </c>
      <c r="AL191" s="28">
        <v>0</v>
      </c>
    </row>
    <row r="192" spans="1:38">
      <c r="A192" s="29" t="s">
        <v>452</v>
      </c>
      <c r="B192" s="29" t="s">
        <v>1025</v>
      </c>
      <c r="C192" s="29" t="s">
        <v>1026</v>
      </c>
      <c r="D192" s="29" t="s">
        <v>466</v>
      </c>
      <c r="E192" s="29" t="s">
        <v>467</v>
      </c>
      <c r="F192" s="29" t="str">
        <f t="shared" si="4"/>
        <v>용두</v>
      </c>
      <c r="G192" s="29" t="s">
        <v>580</v>
      </c>
      <c r="H192" s="29" t="s">
        <v>458</v>
      </c>
      <c r="I192" s="29" t="s">
        <v>459</v>
      </c>
      <c r="J192" s="29" t="s">
        <v>460</v>
      </c>
      <c r="K192" s="29" t="s">
        <v>459</v>
      </c>
      <c r="P192" s="28">
        <v>78</v>
      </c>
      <c r="Q192" s="28">
        <v>20070</v>
      </c>
      <c r="V192" s="28">
        <v>78</v>
      </c>
      <c r="W192" s="28">
        <v>20070</v>
      </c>
      <c r="AB192" s="28">
        <v>78</v>
      </c>
      <c r="AC192" s="28">
        <v>20070</v>
      </c>
      <c r="AH192" s="28">
        <v>78</v>
      </c>
      <c r="AI192" s="28">
        <v>20070</v>
      </c>
      <c r="AJ192" s="28">
        <v>312</v>
      </c>
      <c r="AK192" s="31">
        <f t="shared" si="5"/>
        <v>0</v>
      </c>
      <c r="AL192" s="28">
        <v>80280</v>
      </c>
    </row>
    <row r="193" spans="1:38">
      <c r="A193" s="29" t="s">
        <v>452</v>
      </c>
      <c r="B193" s="29" t="s">
        <v>1027</v>
      </c>
      <c r="C193" s="29" t="s">
        <v>1028</v>
      </c>
      <c r="D193" s="29" t="s">
        <v>466</v>
      </c>
      <c r="E193" s="29" t="s">
        <v>467</v>
      </c>
      <c r="F193" s="29" t="str">
        <f t="shared" si="4"/>
        <v>용두</v>
      </c>
      <c r="G193" s="29" t="s">
        <v>1029</v>
      </c>
      <c r="H193" s="29" t="s">
        <v>458</v>
      </c>
      <c r="I193" s="29" t="s">
        <v>459</v>
      </c>
      <c r="J193" s="29" t="s">
        <v>460</v>
      </c>
      <c r="K193" s="29" t="s">
        <v>459</v>
      </c>
      <c r="P193" s="28">
        <v>18</v>
      </c>
      <c r="Q193" s="28">
        <v>4230</v>
      </c>
      <c r="V193" s="28">
        <v>18</v>
      </c>
      <c r="W193" s="28">
        <v>4230</v>
      </c>
      <c r="AB193" s="28">
        <v>18</v>
      </c>
      <c r="AC193" s="28">
        <v>4230</v>
      </c>
      <c r="AH193" s="28">
        <v>18</v>
      </c>
      <c r="AI193" s="28">
        <v>4230</v>
      </c>
      <c r="AJ193" s="28">
        <v>72</v>
      </c>
      <c r="AK193" s="31">
        <f t="shared" si="5"/>
        <v>0</v>
      </c>
      <c r="AL193" s="28">
        <v>16920</v>
      </c>
    </row>
    <row r="194" spans="1:38">
      <c r="A194" s="29" t="s">
        <v>452</v>
      </c>
      <c r="B194" s="29" t="s">
        <v>1030</v>
      </c>
      <c r="C194" s="29" t="s">
        <v>1031</v>
      </c>
      <c r="D194" s="29" t="s">
        <v>466</v>
      </c>
      <c r="E194" s="29" t="s">
        <v>467</v>
      </c>
      <c r="F194" s="29" t="str">
        <f t="shared" si="4"/>
        <v>용두</v>
      </c>
      <c r="G194" s="29" t="s">
        <v>1032</v>
      </c>
      <c r="H194" s="29" t="s">
        <v>458</v>
      </c>
      <c r="I194" s="29" t="s">
        <v>459</v>
      </c>
      <c r="J194" s="29" t="s">
        <v>460</v>
      </c>
      <c r="K194" s="29" t="s">
        <v>459</v>
      </c>
      <c r="P194" s="28">
        <v>12</v>
      </c>
      <c r="Q194" s="28">
        <v>3150</v>
      </c>
      <c r="V194" s="28">
        <v>12</v>
      </c>
      <c r="W194" s="28">
        <v>3150</v>
      </c>
      <c r="AB194" s="28">
        <v>12</v>
      </c>
      <c r="AC194" s="28">
        <v>3150</v>
      </c>
      <c r="AH194" s="28">
        <v>12</v>
      </c>
      <c r="AI194" s="28">
        <v>3150</v>
      </c>
      <c r="AJ194" s="28">
        <v>48</v>
      </c>
      <c r="AK194" s="31">
        <f t="shared" si="5"/>
        <v>0</v>
      </c>
      <c r="AL194" s="28">
        <v>12600</v>
      </c>
    </row>
    <row r="195" spans="1:38">
      <c r="A195" s="29" t="s">
        <v>452</v>
      </c>
      <c r="B195" s="29" t="s">
        <v>1033</v>
      </c>
      <c r="C195" s="29" t="s">
        <v>1034</v>
      </c>
      <c r="D195" s="29" t="s">
        <v>466</v>
      </c>
      <c r="E195" s="29" t="s">
        <v>467</v>
      </c>
      <c r="F195" s="29" t="str">
        <f t="shared" ref="F195:F258" si="6">LEFT(G195,2)</f>
        <v>용두</v>
      </c>
      <c r="G195" s="29" t="s">
        <v>1035</v>
      </c>
      <c r="H195" s="29" t="s">
        <v>458</v>
      </c>
      <c r="I195" s="29" t="s">
        <v>459</v>
      </c>
      <c r="J195" s="29" t="s">
        <v>460</v>
      </c>
      <c r="K195" s="29" t="s">
        <v>459</v>
      </c>
      <c r="P195" s="28">
        <v>30</v>
      </c>
      <c r="Q195" s="28">
        <v>6390</v>
      </c>
      <c r="V195" s="28">
        <v>30</v>
      </c>
      <c r="W195" s="28">
        <v>6390</v>
      </c>
      <c r="AB195" s="28">
        <v>30</v>
      </c>
      <c r="AC195" s="28">
        <v>6390</v>
      </c>
      <c r="AH195" s="28">
        <v>30</v>
      </c>
      <c r="AI195" s="28">
        <v>6390</v>
      </c>
      <c r="AJ195" s="28">
        <v>120</v>
      </c>
      <c r="AK195" s="31">
        <f t="shared" ref="AK195:AK258" si="7">IF(H195="산업용",AJ195,0)</f>
        <v>0</v>
      </c>
      <c r="AL195" s="28">
        <v>25560</v>
      </c>
    </row>
    <row r="196" spans="1:38">
      <c r="A196" s="29" t="s">
        <v>452</v>
      </c>
      <c r="B196" s="29" t="s">
        <v>1036</v>
      </c>
      <c r="C196" s="29" t="s">
        <v>1037</v>
      </c>
      <c r="D196" s="29" t="s">
        <v>466</v>
      </c>
      <c r="E196" s="29" t="s">
        <v>467</v>
      </c>
      <c r="F196" s="29" t="str">
        <f t="shared" si="6"/>
        <v>용두</v>
      </c>
      <c r="G196" s="29" t="s">
        <v>1038</v>
      </c>
      <c r="H196" s="29" t="s">
        <v>458</v>
      </c>
      <c r="I196" s="29" t="s">
        <v>459</v>
      </c>
      <c r="J196" s="29" t="s">
        <v>460</v>
      </c>
      <c r="K196" s="29" t="s">
        <v>459</v>
      </c>
      <c r="P196" s="28">
        <v>30</v>
      </c>
      <c r="Q196" s="28">
        <v>6390</v>
      </c>
      <c r="V196" s="28">
        <v>30</v>
      </c>
      <c r="W196" s="28">
        <v>6390</v>
      </c>
      <c r="AB196" s="28">
        <v>30</v>
      </c>
      <c r="AC196" s="28">
        <v>6390</v>
      </c>
      <c r="AH196" s="28">
        <v>30</v>
      </c>
      <c r="AI196" s="28">
        <v>6390</v>
      </c>
      <c r="AJ196" s="28">
        <v>120</v>
      </c>
      <c r="AK196" s="31">
        <f t="shared" si="7"/>
        <v>0</v>
      </c>
      <c r="AL196" s="28">
        <v>25560</v>
      </c>
    </row>
    <row r="197" spans="1:38">
      <c r="A197" s="29" t="s">
        <v>452</v>
      </c>
      <c r="B197" s="29" t="s">
        <v>1039</v>
      </c>
      <c r="C197" s="29" t="s">
        <v>1040</v>
      </c>
      <c r="D197" s="29" t="s">
        <v>466</v>
      </c>
      <c r="E197" s="29" t="s">
        <v>467</v>
      </c>
      <c r="F197" s="29" t="str">
        <f t="shared" si="6"/>
        <v>용두</v>
      </c>
      <c r="G197" s="29" t="s">
        <v>1038</v>
      </c>
      <c r="H197" s="29" t="s">
        <v>458</v>
      </c>
      <c r="I197" s="29" t="s">
        <v>459</v>
      </c>
      <c r="J197" s="29" t="s">
        <v>460</v>
      </c>
      <c r="K197" s="29" t="s">
        <v>459</v>
      </c>
      <c r="P197" s="28">
        <v>30</v>
      </c>
      <c r="Q197" s="28">
        <v>6390</v>
      </c>
      <c r="V197" s="28">
        <v>30</v>
      </c>
      <c r="W197" s="28">
        <v>6390</v>
      </c>
      <c r="AB197" s="28">
        <v>30</v>
      </c>
      <c r="AC197" s="28">
        <v>6390</v>
      </c>
      <c r="AH197" s="28">
        <v>30</v>
      </c>
      <c r="AI197" s="28">
        <v>6390</v>
      </c>
      <c r="AJ197" s="28">
        <v>120</v>
      </c>
      <c r="AK197" s="31">
        <f t="shared" si="7"/>
        <v>0</v>
      </c>
      <c r="AL197" s="28">
        <v>25560</v>
      </c>
    </row>
    <row r="198" spans="1:38">
      <c r="A198" s="29" t="s">
        <v>452</v>
      </c>
      <c r="B198" s="29" t="s">
        <v>1041</v>
      </c>
      <c r="C198" s="29" t="s">
        <v>1042</v>
      </c>
      <c r="D198" s="29" t="s">
        <v>466</v>
      </c>
      <c r="E198" s="29" t="s">
        <v>467</v>
      </c>
      <c r="F198" s="29" t="str">
        <f t="shared" si="6"/>
        <v>용두</v>
      </c>
      <c r="G198" s="29" t="s">
        <v>1043</v>
      </c>
      <c r="H198" s="29" t="s">
        <v>458</v>
      </c>
      <c r="I198" s="29" t="s">
        <v>459</v>
      </c>
      <c r="J198" s="29" t="s">
        <v>460</v>
      </c>
      <c r="K198" s="29" t="s">
        <v>459</v>
      </c>
      <c r="P198" s="28">
        <v>30</v>
      </c>
      <c r="Q198" s="28">
        <v>6390</v>
      </c>
      <c r="V198" s="28">
        <v>30</v>
      </c>
      <c r="W198" s="28">
        <v>6390</v>
      </c>
      <c r="AB198" s="28">
        <v>30</v>
      </c>
      <c r="AC198" s="28">
        <v>6390</v>
      </c>
      <c r="AH198" s="28">
        <v>30</v>
      </c>
      <c r="AI198" s="28">
        <v>6390</v>
      </c>
      <c r="AJ198" s="28">
        <v>120</v>
      </c>
      <c r="AK198" s="31">
        <f t="shared" si="7"/>
        <v>0</v>
      </c>
      <c r="AL198" s="28">
        <v>25560</v>
      </c>
    </row>
    <row r="199" spans="1:38">
      <c r="A199" s="29" t="s">
        <v>452</v>
      </c>
      <c r="B199" s="29" t="s">
        <v>1044</v>
      </c>
      <c r="C199" s="29" t="s">
        <v>1045</v>
      </c>
      <c r="D199" s="29" t="s">
        <v>466</v>
      </c>
      <c r="E199" s="29" t="s">
        <v>467</v>
      </c>
      <c r="F199" s="29" t="str">
        <f t="shared" si="6"/>
        <v>용두</v>
      </c>
      <c r="G199" s="29" t="s">
        <v>1046</v>
      </c>
      <c r="H199" s="29" t="s">
        <v>458</v>
      </c>
      <c r="I199" s="29" t="s">
        <v>459</v>
      </c>
      <c r="J199" s="29" t="s">
        <v>460</v>
      </c>
      <c r="K199" s="29" t="s">
        <v>459</v>
      </c>
      <c r="P199" s="28">
        <v>18</v>
      </c>
      <c r="Q199" s="28">
        <v>4230</v>
      </c>
      <c r="V199" s="28">
        <v>18</v>
      </c>
      <c r="W199" s="28">
        <v>4230</v>
      </c>
      <c r="AB199" s="28">
        <v>18</v>
      </c>
      <c r="AC199" s="28">
        <v>4230</v>
      </c>
      <c r="AH199" s="28">
        <v>18</v>
      </c>
      <c r="AI199" s="28">
        <v>4230</v>
      </c>
      <c r="AJ199" s="28">
        <v>72</v>
      </c>
      <c r="AK199" s="31">
        <f t="shared" si="7"/>
        <v>0</v>
      </c>
      <c r="AL199" s="28">
        <v>16920</v>
      </c>
    </row>
    <row r="200" spans="1:38">
      <c r="A200" s="29" t="s">
        <v>452</v>
      </c>
      <c r="B200" s="29" t="s">
        <v>1047</v>
      </c>
      <c r="C200" s="29" t="s">
        <v>1048</v>
      </c>
      <c r="D200" s="29" t="s">
        <v>466</v>
      </c>
      <c r="E200" s="29" t="s">
        <v>467</v>
      </c>
      <c r="F200" s="29" t="str">
        <f t="shared" si="6"/>
        <v>용두</v>
      </c>
      <c r="G200" s="29" t="s">
        <v>1049</v>
      </c>
      <c r="H200" s="29" t="s">
        <v>458</v>
      </c>
      <c r="I200" s="29" t="s">
        <v>459</v>
      </c>
      <c r="J200" s="29" t="s">
        <v>460</v>
      </c>
      <c r="K200" s="29" t="s">
        <v>459</v>
      </c>
      <c r="P200" s="28">
        <v>24</v>
      </c>
      <c r="Q200" s="28">
        <v>0</v>
      </c>
      <c r="V200" s="28">
        <v>24</v>
      </c>
      <c r="W200" s="28">
        <v>0</v>
      </c>
      <c r="AB200" s="28">
        <v>24</v>
      </c>
      <c r="AC200" s="28">
        <v>0</v>
      </c>
      <c r="AH200" s="28">
        <v>24</v>
      </c>
      <c r="AI200" s="28">
        <v>0</v>
      </c>
      <c r="AJ200" s="28">
        <v>96</v>
      </c>
      <c r="AK200" s="31">
        <f t="shared" si="7"/>
        <v>0</v>
      </c>
      <c r="AL200" s="28">
        <v>0</v>
      </c>
    </row>
    <row r="201" spans="1:38">
      <c r="A201" s="29" t="s">
        <v>452</v>
      </c>
      <c r="B201" s="29" t="s">
        <v>1050</v>
      </c>
      <c r="C201" s="29" t="s">
        <v>1051</v>
      </c>
      <c r="D201" s="29" t="s">
        <v>466</v>
      </c>
      <c r="E201" s="29" t="s">
        <v>467</v>
      </c>
      <c r="F201" s="29" t="str">
        <f t="shared" si="6"/>
        <v>용두</v>
      </c>
      <c r="G201" s="29" t="s">
        <v>1052</v>
      </c>
      <c r="H201" s="29" t="s">
        <v>458</v>
      </c>
      <c r="I201" s="29" t="s">
        <v>459</v>
      </c>
      <c r="J201" s="29" t="s">
        <v>460</v>
      </c>
      <c r="K201" s="29" t="s">
        <v>459</v>
      </c>
      <c r="P201" s="28">
        <v>24</v>
      </c>
      <c r="Q201" s="28">
        <v>0</v>
      </c>
      <c r="V201" s="28">
        <v>24</v>
      </c>
      <c r="W201" s="28">
        <v>0</v>
      </c>
      <c r="AB201" s="28">
        <v>24</v>
      </c>
      <c r="AC201" s="28">
        <v>0</v>
      </c>
      <c r="AH201" s="28">
        <v>24</v>
      </c>
      <c r="AI201" s="28">
        <v>0</v>
      </c>
      <c r="AJ201" s="28">
        <v>96</v>
      </c>
      <c r="AK201" s="31">
        <f t="shared" si="7"/>
        <v>0</v>
      </c>
      <c r="AL201" s="28">
        <v>0</v>
      </c>
    </row>
    <row r="202" spans="1:38">
      <c r="A202" s="29" t="s">
        <v>452</v>
      </c>
      <c r="B202" s="29" t="s">
        <v>1053</v>
      </c>
      <c r="C202" s="29" t="s">
        <v>1054</v>
      </c>
      <c r="D202" s="29" t="s">
        <v>466</v>
      </c>
      <c r="E202" s="29" t="s">
        <v>467</v>
      </c>
      <c r="F202" s="29" t="str">
        <f t="shared" si="6"/>
        <v>용두</v>
      </c>
      <c r="G202" s="29" t="s">
        <v>1055</v>
      </c>
      <c r="H202" s="29" t="s">
        <v>458</v>
      </c>
      <c r="I202" s="29" t="s">
        <v>459</v>
      </c>
      <c r="J202" s="29" t="s">
        <v>460</v>
      </c>
      <c r="K202" s="29" t="s">
        <v>459</v>
      </c>
      <c r="P202" s="28">
        <v>42</v>
      </c>
      <c r="Q202" s="28">
        <v>8550</v>
      </c>
      <c r="V202" s="28">
        <v>42</v>
      </c>
      <c r="W202" s="28">
        <v>8550</v>
      </c>
      <c r="AB202" s="28">
        <v>42</v>
      </c>
      <c r="AC202" s="28">
        <v>8550</v>
      </c>
      <c r="AH202" s="28">
        <v>42</v>
      </c>
      <c r="AI202" s="28">
        <v>8550</v>
      </c>
      <c r="AJ202" s="28">
        <v>168</v>
      </c>
      <c r="AK202" s="31">
        <f t="shared" si="7"/>
        <v>0</v>
      </c>
      <c r="AL202" s="28">
        <v>34200</v>
      </c>
    </row>
    <row r="203" spans="1:38">
      <c r="A203" s="29" t="s">
        <v>452</v>
      </c>
      <c r="B203" s="29" t="s">
        <v>1056</v>
      </c>
      <c r="C203" s="29" t="s">
        <v>1057</v>
      </c>
      <c r="D203" s="29" t="s">
        <v>466</v>
      </c>
      <c r="E203" s="29" t="s">
        <v>467</v>
      </c>
      <c r="F203" s="29" t="str">
        <f t="shared" si="6"/>
        <v>용두</v>
      </c>
      <c r="G203" s="29" t="s">
        <v>1058</v>
      </c>
      <c r="H203" s="29" t="s">
        <v>458</v>
      </c>
      <c r="I203" s="29" t="s">
        <v>459</v>
      </c>
      <c r="J203" s="29" t="s">
        <v>460</v>
      </c>
      <c r="K203" s="29" t="s">
        <v>459</v>
      </c>
      <c r="P203" s="28">
        <v>12</v>
      </c>
      <c r="Q203" s="28">
        <v>3150</v>
      </c>
      <c r="V203" s="28">
        <v>12</v>
      </c>
      <c r="W203" s="28">
        <v>3150</v>
      </c>
      <c r="AB203" s="28">
        <v>12</v>
      </c>
      <c r="AC203" s="28">
        <v>3150</v>
      </c>
      <c r="AH203" s="28">
        <v>12</v>
      </c>
      <c r="AI203" s="28">
        <v>3150</v>
      </c>
      <c r="AJ203" s="28">
        <v>48</v>
      </c>
      <c r="AK203" s="31">
        <f t="shared" si="7"/>
        <v>0</v>
      </c>
      <c r="AL203" s="28">
        <v>12600</v>
      </c>
    </row>
    <row r="204" spans="1:38">
      <c r="A204" s="29" t="s">
        <v>452</v>
      </c>
      <c r="B204" s="29" t="s">
        <v>1059</v>
      </c>
      <c r="C204" s="29" t="s">
        <v>1060</v>
      </c>
      <c r="D204" s="29" t="s">
        <v>466</v>
      </c>
      <c r="E204" s="29" t="s">
        <v>467</v>
      </c>
      <c r="F204" s="29" t="str">
        <f t="shared" si="6"/>
        <v>용두</v>
      </c>
      <c r="G204" s="29" t="s">
        <v>1061</v>
      </c>
      <c r="H204" s="29" t="s">
        <v>458</v>
      </c>
      <c r="I204" s="29" t="s">
        <v>459</v>
      </c>
      <c r="J204" s="29" t="s">
        <v>460</v>
      </c>
      <c r="K204" s="29" t="s">
        <v>459</v>
      </c>
      <c r="P204" s="28">
        <v>30</v>
      </c>
      <c r="Q204" s="28">
        <v>6390</v>
      </c>
      <c r="V204" s="28">
        <v>30</v>
      </c>
      <c r="W204" s="28">
        <v>6390</v>
      </c>
      <c r="AB204" s="28">
        <v>30</v>
      </c>
      <c r="AC204" s="28">
        <v>6390</v>
      </c>
      <c r="AH204" s="28">
        <v>30</v>
      </c>
      <c r="AI204" s="28">
        <v>6390</v>
      </c>
      <c r="AJ204" s="28">
        <v>120</v>
      </c>
      <c r="AK204" s="31">
        <f t="shared" si="7"/>
        <v>0</v>
      </c>
      <c r="AL204" s="28">
        <v>25560</v>
      </c>
    </row>
    <row r="205" spans="1:38">
      <c r="A205" s="29" t="s">
        <v>452</v>
      </c>
      <c r="B205" s="29" t="s">
        <v>1062</v>
      </c>
      <c r="C205" s="29" t="s">
        <v>1063</v>
      </c>
      <c r="D205" s="29" t="s">
        <v>466</v>
      </c>
      <c r="E205" s="29" t="s">
        <v>467</v>
      </c>
      <c r="F205" s="29" t="str">
        <f t="shared" si="6"/>
        <v>용두</v>
      </c>
      <c r="G205" s="29" t="s">
        <v>1064</v>
      </c>
      <c r="H205" s="29" t="s">
        <v>458</v>
      </c>
      <c r="I205" s="29" t="s">
        <v>459</v>
      </c>
      <c r="J205" s="29" t="s">
        <v>460</v>
      </c>
      <c r="K205" s="29" t="s">
        <v>459</v>
      </c>
      <c r="P205" s="28">
        <v>36</v>
      </c>
      <c r="Q205" s="28">
        <v>7470</v>
      </c>
      <c r="V205" s="28">
        <v>36</v>
      </c>
      <c r="W205" s="28">
        <v>7470</v>
      </c>
      <c r="AB205" s="28">
        <v>36</v>
      </c>
      <c r="AC205" s="28">
        <v>7470</v>
      </c>
      <c r="AH205" s="28">
        <v>36</v>
      </c>
      <c r="AI205" s="28">
        <v>7470</v>
      </c>
      <c r="AJ205" s="28">
        <v>144</v>
      </c>
      <c r="AK205" s="31">
        <f t="shared" si="7"/>
        <v>0</v>
      </c>
      <c r="AL205" s="28">
        <v>29880</v>
      </c>
    </row>
    <row r="206" spans="1:38">
      <c r="A206" s="29" t="s">
        <v>452</v>
      </c>
      <c r="B206" s="29" t="s">
        <v>1065</v>
      </c>
      <c r="C206" s="29" t="s">
        <v>1066</v>
      </c>
      <c r="D206" s="29" t="s">
        <v>466</v>
      </c>
      <c r="E206" s="29" t="s">
        <v>467</v>
      </c>
      <c r="F206" s="29" t="str">
        <f t="shared" si="6"/>
        <v>용두</v>
      </c>
      <c r="G206" s="29" t="s">
        <v>1067</v>
      </c>
      <c r="H206" s="29" t="s">
        <v>475</v>
      </c>
      <c r="I206" s="29" t="s">
        <v>459</v>
      </c>
      <c r="J206" s="29" t="s">
        <v>460</v>
      </c>
      <c r="K206" s="29" t="s">
        <v>459</v>
      </c>
      <c r="P206" s="28">
        <v>30</v>
      </c>
      <c r="Q206" s="28">
        <v>8430</v>
      </c>
      <c r="V206" s="28">
        <v>30</v>
      </c>
      <c r="W206" s="28">
        <v>8430</v>
      </c>
      <c r="AB206" s="28">
        <v>30</v>
      </c>
      <c r="AC206" s="28">
        <v>8430</v>
      </c>
      <c r="AH206" s="28">
        <v>30</v>
      </c>
      <c r="AI206" s="28">
        <v>8430</v>
      </c>
      <c r="AJ206" s="28">
        <v>120</v>
      </c>
      <c r="AK206" s="31">
        <f t="shared" si="7"/>
        <v>0</v>
      </c>
      <c r="AL206" s="28">
        <v>33720</v>
      </c>
    </row>
    <row r="207" spans="1:38">
      <c r="A207" s="29" t="s">
        <v>452</v>
      </c>
      <c r="B207" s="29" t="s">
        <v>1068</v>
      </c>
      <c r="C207" s="29" t="s">
        <v>1069</v>
      </c>
      <c r="D207" s="29" t="s">
        <v>466</v>
      </c>
      <c r="E207" s="29" t="s">
        <v>467</v>
      </c>
      <c r="F207" s="29" t="str">
        <f t="shared" si="6"/>
        <v>용두</v>
      </c>
      <c r="G207" s="29" t="s">
        <v>1070</v>
      </c>
      <c r="H207" s="29" t="s">
        <v>475</v>
      </c>
      <c r="I207" s="29" t="s">
        <v>459</v>
      </c>
      <c r="J207" s="29" t="s">
        <v>460</v>
      </c>
      <c r="K207" s="29" t="s">
        <v>459</v>
      </c>
      <c r="P207" s="28">
        <v>24</v>
      </c>
      <c r="Q207" s="28">
        <v>6990</v>
      </c>
      <c r="V207" s="28">
        <v>24</v>
      </c>
      <c r="W207" s="28">
        <v>6990</v>
      </c>
      <c r="AB207" s="28">
        <v>24</v>
      </c>
      <c r="AC207" s="28">
        <v>6990</v>
      </c>
      <c r="AH207" s="28">
        <v>24</v>
      </c>
      <c r="AI207" s="28">
        <v>6990</v>
      </c>
      <c r="AJ207" s="28">
        <v>96</v>
      </c>
      <c r="AK207" s="31">
        <f t="shared" si="7"/>
        <v>0</v>
      </c>
      <c r="AL207" s="28">
        <v>27960</v>
      </c>
    </row>
    <row r="208" spans="1:38">
      <c r="A208" s="29" t="s">
        <v>452</v>
      </c>
      <c r="B208" s="29" t="s">
        <v>1071</v>
      </c>
      <c r="C208" s="29" t="s">
        <v>1072</v>
      </c>
      <c r="D208" s="29" t="s">
        <v>466</v>
      </c>
      <c r="E208" s="29" t="s">
        <v>467</v>
      </c>
      <c r="F208" s="29" t="str">
        <f t="shared" si="6"/>
        <v>용두</v>
      </c>
      <c r="G208" s="29" t="s">
        <v>1073</v>
      </c>
      <c r="H208" s="29" t="s">
        <v>458</v>
      </c>
      <c r="I208" s="29" t="s">
        <v>459</v>
      </c>
      <c r="J208" s="29" t="s">
        <v>460</v>
      </c>
      <c r="K208" s="29" t="s">
        <v>459</v>
      </c>
      <c r="P208" s="28">
        <v>30</v>
      </c>
      <c r="Q208" s="28">
        <v>0</v>
      </c>
      <c r="V208" s="28">
        <v>30</v>
      </c>
      <c r="W208" s="28">
        <v>0</v>
      </c>
      <c r="AB208" s="28">
        <v>30</v>
      </c>
      <c r="AC208" s="28">
        <v>0</v>
      </c>
      <c r="AH208" s="28">
        <v>30</v>
      </c>
      <c r="AI208" s="28">
        <v>0</v>
      </c>
      <c r="AJ208" s="28">
        <v>120</v>
      </c>
      <c r="AK208" s="31">
        <f t="shared" si="7"/>
        <v>0</v>
      </c>
      <c r="AL208" s="28">
        <v>0</v>
      </c>
    </row>
    <row r="209" spans="1:38">
      <c r="A209" s="29" t="s">
        <v>452</v>
      </c>
      <c r="B209" s="29" t="s">
        <v>1074</v>
      </c>
      <c r="C209" s="29" t="s">
        <v>1075</v>
      </c>
      <c r="D209" s="29" t="s">
        <v>466</v>
      </c>
      <c r="E209" s="29" t="s">
        <v>467</v>
      </c>
      <c r="F209" s="29" t="str">
        <f t="shared" si="6"/>
        <v>용두</v>
      </c>
      <c r="G209" s="29" t="s">
        <v>1076</v>
      </c>
      <c r="H209" s="29" t="s">
        <v>475</v>
      </c>
      <c r="I209" s="29" t="s">
        <v>459</v>
      </c>
      <c r="J209" s="29" t="s">
        <v>460</v>
      </c>
      <c r="K209" s="29" t="s">
        <v>459</v>
      </c>
      <c r="P209" s="28">
        <v>18</v>
      </c>
      <c r="Q209" s="28">
        <v>5550</v>
      </c>
      <c r="V209" s="28">
        <v>18</v>
      </c>
      <c r="W209" s="28">
        <v>5550</v>
      </c>
      <c r="AB209" s="28">
        <v>18</v>
      </c>
      <c r="AC209" s="28">
        <v>5550</v>
      </c>
      <c r="AH209" s="28">
        <v>18</v>
      </c>
      <c r="AI209" s="28">
        <v>5550</v>
      </c>
      <c r="AJ209" s="28">
        <v>72</v>
      </c>
      <c r="AK209" s="31">
        <f t="shared" si="7"/>
        <v>0</v>
      </c>
      <c r="AL209" s="28">
        <v>22200</v>
      </c>
    </row>
    <row r="210" spans="1:38">
      <c r="A210" s="29" t="s">
        <v>452</v>
      </c>
      <c r="B210" s="29" t="s">
        <v>1077</v>
      </c>
      <c r="C210" s="29" t="s">
        <v>1078</v>
      </c>
      <c r="D210" s="29" t="s">
        <v>466</v>
      </c>
      <c r="E210" s="29" t="s">
        <v>467</v>
      </c>
      <c r="F210" s="29" t="str">
        <f t="shared" si="6"/>
        <v>용두</v>
      </c>
      <c r="G210" s="29" t="s">
        <v>1079</v>
      </c>
      <c r="H210" s="29" t="s">
        <v>458</v>
      </c>
      <c r="I210" s="29" t="s">
        <v>459</v>
      </c>
      <c r="J210" s="29" t="s">
        <v>460</v>
      </c>
      <c r="K210" s="29" t="s">
        <v>459</v>
      </c>
      <c r="P210" s="28">
        <v>36</v>
      </c>
      <c r="Q210" s="28">
        <v>7470</v>
      </c>
      <c r="V210" s="28">
        <v>36</v>
      </c>
      <c r="W210" s="28">
        <v>7470</v>
      </c>
      <c r="AB210" s="28">
        <v>36</v>
      </c>
      <c r="AC210" s="28">
        <v>7470</v>
      </c>
      <c r="AH210" s="28">
        <v>36</v>
      </c>
      <c r="AI210" s="28">
        <v>7470</v>
      </c>
      <c r="AJ210" s="28">
        <v>144</v>
      </c>
      <c r="AK210" s="31">
        <f t="shared" si="7"/>
        <v>0</v>
      </c>
      <c r="AL210" s="28">
        <v>29880</v>
      </c>
    </row>
    <row r="211" spans="1:38">
      <c r="A211" s="29" t="s">
        <v>452</v>
      </c>
      <c r="B211" s="29" t="s">
        <v>1080</v>
      </c>
      <c r="C211" s="29" t="s">
        <v>1081</v>
      </c>
      <c r="D211" s="29" t="s">
        <v>466</v>
      </c>
      <c r="E211" s="29" t="s">
        <v>467</v>
      </c>
      <c r="F211" s="29" t="str">
        <f t="shared" si="6"/>
        <v>용두</v>
      </c>
      <c r="G211" s="29" t="s">
        <v>1082</v>
      </c>
      <c r="H211" s="29" t="s">
        <v>458</v>
      </c>
      <c r="I211" s="29" t="s">
        <v>459</v>
      </c>
      <c r="J211" s="29" t="s">
        <v>460</v>
      </c>
      <c r="K211" s="29" t="s">
        <v>459</v>
      </c>
      <c r="P211" s="28">
        <v>42</v>
      </c>
      <c r="Q211" s="28">
        <v>8550</v>
      </c>
      <c r="V211" s="28">
        <v>42</v>
      </c>
      <c r="W211" s="28">
        <v>8550</v>
      </c>
      <c r="AB211" s="28">
        <v>42</v>
      </c>
      <c r="AC211" s="28">
        <v>8550</v>
      </c>
      <c r="AH211" s="28">
        <v>42</v>
      </c>
      <c r="AI211" s="28">
        <v>8550</v>
      </c>
      <c r="AJ211" s="28">
        <v>168</v>
      </c>
      <c r="AK211" s="31">
        <f t="shared" si="7"/>
        <v>0</v>
      </c>
      <c r="AL211" s="28">
        <v>34200</v>
      </c>
    </row>
    <row r="212" spans="1:38">
      <c r="A212" s="29" t="s">
        <v>452</v>
      </c>
      <c r="B212" s="29" t="s">
        <v>1083</v>
      </c>
      <c r="C212" s="29" t="s">
        <v>1084</v>
      </c>
      <c r="D212" s="29" t="s">
        <v>466</v>
      </c>
      <c r="E212" s="29" t="s">
        <v>467</v>
      </c>
      <c r="F212" s="29" t="str">
        <f t="shared" si="6"/>
        <v>용두</v>
      </c>
      <c r="G212" s="29" t="s">
        <v>1085</v>
      </c>
      <c r="H212" s="29" t="s">
        <v>458</v>
      </c>
      <c r="I212" s="29" t="s">
        <v>459</v>
      </c>
      <c r="J212" s="29" t="s">
        <v>460</v>
      </c>
      <c r="K212" s="29" t="s">
        <v>459</v>
      </c>
      <c r="P212" s="28">
        <v>30</v>
      </c>
      <c r="Q212" s="28">
        <v>6390</v>
      </c>
      <c r="V212" s="28">
        <v>30</v>
      </c>
      <c r="W212" s="28">
        <v>6390</v>
      </c>
      <c r="AB212" s="28">
        <v>30</v>
      </c>
      <c r="AC212" s="28">
        <v>6390</v>
      </c>
      <c r="AH212" s="28">
        <v>30</v>
      </c>
      <c r="AI212" s="28">
        <v>6390</v>
      </c>
      <c r="AJ212" s="28">
        <v>120</v>
      </c>
      <c r="AK212" s="31">
        <f t="shared" si="7"/>
        <v>0</v>
      </c>
      <c r="AL212" s="28">
        <v>25560</v>
      </c>
    </row>
    <row r="213" spans="1:38">
      <c r="A213" s="29" t="s">
        <v>452</v>
      </c>
      <c r="B213" s="29" t="s">
        <v>1086</v>
      </c>
      <c r="C213" s="29" t="s">
        <v>1087</v>
      </c>
      <c r="D213" s="29" t="s">
        <v>466</v>
      </c>
      <c r="E213" s="29" t="s">
        <v>467</v>
      </c>
      <c r="F213" s="29" t="str">
        <f t="shared" si="6"/>
        <v>용두</v>
      </c>
      <c r="G213" s="29" t="s">
        <v>1088</v>
      </c>
      <c r="H213" s="29" t="s">
        <v>475</v>
      </c>
      <c r="I213" s="29" t="s">
        <v>459</v>
      </c>
      <c r="J213" s="29" t="s">
        <v>460</v>
      </c>
      <c r="K213" s="29" t="s">
        <v>459</v>
      </c>
      <c r="P213" s="28">
        <v>90</v>
      </c>
      <c r="Q213" s="28">
        <v>22830</v>
      </c>
      <c r="V213" s="28">
        <v>90</v>
      </c>
      <c r="W213" s="28">
        <v>22830</v>
      </c>
      <c r="AB213" s="28">
        <v>90</v>
      </c>
      <c r="AC213" s="28">
        <v>22830</v>
      </c>
      <c r="AH213" s="28">
        <v>90</v>
      </c>
      <c r="AI213" s="28">
        <v>22830</v>
      </c>
      <c r="AJ213" s="28">
        <v>360</v>
      </c>
      <c r="AK213" s="31">
        <f t="shared" si="7"/>
        <v>0</v>
      </c>
      <c r="AL213" s="28">
        <v>91320</v>
      </c>
    </row>
    <row r="214" spans="1:38">
      <c r="A214" s="29" t="s">
        <v>452</v>
      </c>
      <c r="B214" s="29" t="s">
        <v>1089</v>
      </c>
      <c r="C214" s="29" t="s">
        <v>1090</v>
      </c>
      <c r="D214" s="29" t="s">
        <v>466</v>
      </c>
      <c r="E214" s="29" t="s">
        <v>467</v>
      </c>
      <c r="F214" s="29" t="str">
        <f t="shared" si="6"/>
        <v>용두</v>
      </c>
      <c r="G214" s="29" t="s">
        <v>1091</v>
      </c>
      <c r="H214" s="29" t="s">
        <v>475</v>
      </c>
      <c r="I214" s="29" t="s">
        <v>459</v>
      </c>
      <c r="J214" s="29" t="s">
        <v>460</v>
      </c>
      <c r="K214" s="29" t="s">
        <v>459</v>
      </c>
      <c r="P214" s="28">
        <v>78</v>
      </c>
      <c r="Q214" s="28">
        <v>19950</v>
      </c>
      <c r="V214" s="28">
        <v>78</v>
      </c>
      <c r="W214" s="28">
        <v>19950</v>
      </c>
      <c r="AB214" s="28">
        <v>78</v>
      </c>
      <c r="AC214" s="28">
        <v>19950</v>
      </c>
      <c r="AH214" s="28">
        <v>78</v>
      </c>
      <c r="AI214" s="28">
        <v>19950</v>
      </c>
      <c r="AJ214" s="28">
        <v>312</v>
      </c>
      <c r="AK214" s="31">
        <f t="shared" si="7"/>
        <v>0</v>
      </c>
      <c r="AL214" s="28">
        <v>79800</v>
      </c>
    </row>
    <row r="215" spans="1:38">
      <c r="A215" s="29" t="s">
        <v>452</v>
      </c>
      <c r="B215" s="29" t="s">
        <v>1092</v>
      </c>
      <c r="C215" s="29" t="s">
        <v>1093</v>
      </c>
      <c r="D215" s="29" t="s">
        <v>466</v>
      </c>
      <c r="E215" s="29" t="s">
        <v>467</v>
      </c>
      <c r="F215" s="29" t="str">
        <f t="shared" si="6"/>
        <v>용두</v>
      </c>
      <c r="G215" s="29" t="s">
        <v>1094</v>
      </c>
      <c r="H215" s="29" t="s">
        <v>458</v>
      </c>
      <c r="I215" s="29" t="s">
        <v>459</v>
      </c>
      <c r="J215" s="29" t="s">
        <v>460</v>
      </c>
      <c r="K215" s="29" t="s">
        <v>459</v>
      </c>
      <c r="P215" s="28">
        <v>36</v>
      </c>
      <c r="Q215" s="28">
        <v>7470</v>
      </c>
      <c r="V215" s="28">
        <v>36</v>
      </c>
      <c r="W215" s="28">
        <v>7470</v>
      </c>
      <c r="AB215" s="28">
        <v>36</v>
      </c>
      <c r="AC215" s="28">
        <v>7470</v>
      </c>
      <c r="AH215" s="28">
        <v>36</v>
      </c>
      <c r="AI215" s="28">
        <v>7470</v>
      </c>
      <c r="AJ215" s="28">
        <v>144</v>
      </c>
      <c r="AK215" s="31">
        <f t="shared" si="7"/>
        <v>0</v>
      </c>
      <c r="AL215" s="28">
        <v>29880</v>
      </c>
    </row>
    <row r="216" spans="1:38">
      <c r="A216" s="29" t="s">
        <v>452</v>
      </c>
      <c r="B216" s="29" t="s">
        <v>1095</v>
      </c>
      <c r="C216" s="29" t="s">
        <v>1096</v>
      </c>
      <c r="D216" s="29" t="s">
        <v>466</v>
      </c>
      <c r="E216" s="29" t="s">
        <v>467</v>
      </c>
      <c r="F216" s="29" t="str">
        <f t="shared" si="6"/>
        <v>용두</v>
      </c>
      <c r="G216" s="29" t="s">
        <v>1097</v>
      </c>
      <c r="H216" s="29" t="s">
        <v>475</v>
      </c>
      <c r="I216" s="29" t="s">
        <v>459</v>
      </c>
      <c r="J216" s="29" t="s">
        <v>460</v>
      </c>
      <c r="K216" s="29" t="s">
        <v>459</v>
      </c>
      <c r="P216" s="28">
        <v>60</v>
      </c>
      <c r="Q216" s="28">
        <v>15630</v>
      </c>
      <c r="V216" s="28">
        <v>60</v>
      </c>
      <c r="W216" s="28">
        <v>15630</v>
      </c>
      <c r="AB216" s="28">
        <v>60</v>
      </c>
      <c r="AC216" s="28">
        <v>15630</v>
      </c>
      <c r="AH216" s="28">
        <v>60</v>
      </c>
      <c r="AI216" s="28">
        <v>15630</v>
      </c>
      <c r="AJ216" s="28">
        <v>240</v>
      </c>
      <c r="AK216" s="31">
        <f t="shared" si="7"/>
        <v>0</v>
      </c>
      <c r="AL216" s="28">
        <v>62520</v>
      </c>
    </row>
    <row r="217" spans="1:38">
      <c r="A217" s="29" t="s">
        <v>452</v>
      </c>
      <c r="B217" s="29" t="s">
        <v>1098</v>
      </c>
      <c r="C217" s="29" t="s">
        <v>1099</v>
      </c>
      <c r="D217" s="29" t="s">
        <v>466</v>
      </c>
      <c r="E217" s="29" t="s">
        <v>467</v>
      </c>
      <c r="F217" s="29" t="str">
        <f t="shared" si="6"/>
        <v>용두</v>
      </c>
      <c r="G217" s="29" t="s">
        <v>1100</v>
      </c>
      <c r="H217" s="29" t="s">
        <v>458</v>
      </c>
      <c r="I217" s="29" t="s">
        <v>459</v>
      </c>
      <c r="J217" s="29" t="s">
        <v>460</v>
      </c>
      <c r="K217" s="29" t="s">
        <v>459</v>
      </c>
      <c r="P217" s="28">
        <v>12</v>
      </c>
      <c r="Q217" s="28">
        <v>3150</v>
      </c>
      <c r="V217" s="28">
        <v>12</v>
      </c>
      <c r="W217" s="28">
        <v>3150</v>
      </c>
      <c r="AB217" s="28">
        <v>12</v>
      </c>
      <c r="AC217" s="28">
        <v>3150</v>
      </c>
      <c r="AH217" s="28">
        <v>12</v>
      </c>
      <c r="AI217" s="28">
        <v>3150</v>
      </c>
      <c r="AJ217" s="28">
        <v>48</v>
      </c>
      <c r="AK217" s="31">
        <f t="shared" si="7"/>
        <v>0</v>
      </c>
      <c r="AL217" s="28">
        <v>12600</v>
      </c>
    </row>
    <row r="218" spans="1:38">
      <c r="A218" s="29" t="s">
        <v>452</v>
      </c>
      <c r="B218" s="29" t="s">
        <v>1101</v>
      </c>
      <c r="C218" s="29" t="s">
        <v>1102</v>
      </c>
      <c r="D218" s="29" t="s">
        <v>466</v>
      </c>
      <c r="E218" s="29" t="s">
        <v>467</v>
      </c>
      <c r="F218" s="29" t="str">
        <f t="shared" si="6"/>
        <v>용두</v>
      </c>
      <c r="G218" s="29" t="s">
        <v>1103</v>
      </c>
      <c r="H218" s="29" t="s">
        <v>458</v>
      </c>
      <c r="I218" s="29" t="s">
        <v>459</v>
      </c>
      <c r="J218" s="29" t="s">
        <v>460</v>
      </c>
      <c r="K218" s="29" t="s">
        <v>459</v>
      </c>
      <c r="P218" s="28">
        <v>48</v>
      </c>
      <c r="Q218" s="28">
        <v>9630</v>
      </c>
      <c r="V218" s="28">
        <v>48</v>
      </c>
      <c r="W218" s="28">
        <v>9630</v>
      </c>
      <c r="AB218" s="28">
        <v>48</v>
      </c>
      <c r="AC218" s="28">
        <v>9630</v>
      </c>
      <c r="AH218" s="28">
        <v>48</v>
      </c>
      <c r="AI218" s="28">
        <v>9630</v>
      </c>
      <c r="AJ218" s="28">
        <v>192</v>
      </c>
      <c r="AK218" s="31">
        <f t="shared" si="7"/>
        <v>0</v>
      </c>
      <c r="AL218" s="28">
        <v>38520</v>
      </c>
    </row>
    <row r="219" spans="1:38">
      <c r="A219" s="29" t="s">
        <v>452</v>
      </c>
      <c r="B219" s="29" t="s">
        <v>1104</v>
      </c>
      <c r="C219" s="29" t="s">
        <v>1105</v>
      </c>
      <c r="D219" s="29" t="s">
        <v>466</v>
      </c>
      <c r="E219" s="29" t="s">
        <v>467</v>
      </c>
      <c r="F219" s="29" t="str">
        <f t="shared" si="6"/>
        <v>용두</v>
      </c>
      <c r="G219" s="29" t="s">
        <v>1106</v>
      </c>
      <c r="H219" s="29" t="s">
        <v>458</v>
      </c>
      <c r="I219" s="29" t="s">
        <v>459</v>
      </c>
      <c r="J219" s="29" t="s">
        <v>460</v>
      </c>
      <c r="K219" s="29" t="s">
        <v>459</v>
      </c>
      <c r="P219" s="28">
        <v>42</v>
      </c>
      <c r="Q219" s="28">
        <v>8550</v>
      </c>
      <c r="V219" s="28">
        <v>42</v>
      </c>
      <c r="W219" s="28">
        <v>8550</v>
      </c>
      <c r="AB219" s="28">
        <v>42</v>
      </c>
      <c r="AC219" s="28">
        <v>8550</v>
      </c>
      <c r="AH219" s="28">
        <v>42</v>
      </c>
      <c r="AI219" s="28">
        <v>8550</v>
      </c>
      <c r="AJ219" s="28">
        <v>168</v>
      </c>
      <c r="AK219" s="31">
        <f t="shared" si="7"/>
        <v>0</v>
      </c>
      <c r="AL219" s="28">
        <v>34200</v>
      </c>
    </row>
    <row r="220" spans="1:38">
      <c r="A220" s="29" t="s">
        <v>452</v>
      </c>
      <c r="B220" s="29" t="s">
        <v>1107</v>
      </c>
      <c r="C220" s="29" t="s">
        <v>1108</v>
      </c>
      <c r="D220" s="29" t="s">
        <v>466</v>
      </c>
      <c r="E220" s="29" t="s">
        <v>467</v>
      </c>
      <c r="F220" s="29" t="str">
        <f t="shared" si="6"/>
        <v>용두</v>
      </c>
      <c r="G220" s="29" t="s">
        <v>1106</v>
      </c>
      <c r="H220" s="29" t="s">
        <v>458</v>
      </c>
      <c r="I220" s="29" t="s">
        <v>459</v>
      </c>
      <c r="J220" s="29" t="s">
        <v>460</v>
      </c>
      <c r="K220" s="29" t="s">
        <v>459</v>
      </c>
      <c r="P220" s="28">
        <v>30</v>
      </c>
      <c r="Q220" s="28">
        <v>6390</v>
      </c>
      <c r="V220" s="28">
        <v>30</v>
      </c>
      <c r="W220" s="28">
        <v>6390</v>
      </c>
      <c r="AB220" s="28">
        <v>30</v>
      </c>
      <c r="AC220" s="28">
        <v>6390</v>
      </c>
      <c r="AH220" s="28">
        <v>30</v>
      </c>
      <c r="AI220" s="28">
        <v>6390</v>
      </c>
      <c r="AJ220" s="28">
        <v>120</v>
      </c>
      <c r="AK220" s="31">
        <f t="shared" si="7"/>
        <v>0</v>
      </c>
      <c r="AL220" s="28">
        <v>25560</v>
      </c>
    </row>
    <row r="221" spans="1:38">
      <c r="A221" s="29" t="s">
        <v>452</v>
      </c>
      <c r="B221" s="29" t="s">
        <v>1109</v>
      </c>
      <c r="C221" s="29" t="s">
        <v>1110</v>
      </c>
      <c r="D221" s="29" t="s">
        <v>466</v>
      </c>
      <c r="E221" s="29" t="s">
        <v>467</v>
      </c>
      <c r="F221" s="29" t="str">
        <f t="shared" si="6"/>
        <v>용두</v>
      </c>
      <c r="G221" s="29" t="s">
        <v>1106</v>
      </c>
      <c r="H221" s="29" t="s">
        <v>458</v>
      </c>
      <c r="I221" s="29" t="s">
        <v>459</v>
      </c>
      <c r="J221" s="29" t="s">
        <v>460</v>
      </c>
      <c r="K221" s="29" t="s">
        <v>459</v>
      </c>
      <c r="P221" s="28">
        <v>30</v>
      </c>
      <c r="Q221" s="28">
        <v>6390</v>
      </c>
      <c r="V221" s="28">
        <v>30</v>
      </c>
      <c r="W221" s="28">
        <v>6390</v>
      </c>
      <c r="AB221" s="28">
        <v>30</v>
      </c>
      <c r="AC221" s="28">
        <v>6390</v>
      </c>
      <c r="AH221" s="28">
        <v>30</v>
      </c>
      <c r="AI221" s="28">
        <v>6390</v>
      </c>
      <c r="AJ221" s="28">
        <v>120</v>
      </c>
      <c r="AK221" s="31">
        <f t="shared" si="7"/>
        <v>0</v>
      </c>
      <c r="AL221" s="28">
        <v>25560</v>
      </c>
    </row>
    <row r="222" spans="1:38">
      <c r="A222" s="29" t="s">
        <v>452</v>
      </c>
      <c r="B222" s="29" t="s">
        <v>1111</v>
      </c>
      <c r="C222" s="29" t="s">
        <v>1112</v>
      </c>
      <c r="D222" s="29" t="s">
        <v>466</v>
      </c>
      <c r="E222" s="29" t="s">
        <v>467</v>
      </c>
      <c r="F222" s="29" t="str">
        <f t="shared" si="6"/>
        <v>용두</v>
      </c>
      <c r="G222" s="29" t="s">
        <v>1106</v>
      </c>
      <c r="H222" s="29" t="s">
        <v>458</v>
      </c>
      <c r="I222" s="29" t="s">
        <v>459</v>
      </c>
      <c r="J222" s="29" t="s">
        <v>460</v>
      </c>
      <c r="K222" s="29" t="s">
        <v>459</v>
      </c>
      <c r="P222" s="28">
        <v>24</v>
      </c>
      <c r="Q222" s="28">
        <v>5310</v>
      </c>
      <c r="V222" s="28">
        <v>24</v>
      </c>
      <c r="W222" s="28">
        <v>5310</v>
      </c>
      <c r="AB222" s="28">
        <v>24</v>
      </c>
      <c r="AC222" s="28">
        <v>5310</v>
      </c>
      <c r="AH222" s="28">
        <v>24</v>
      </c>
      <c r="AI222" s="28">
        <v>5310</v>
      </c>
      <c r="AJ222" s="28">
        <v>96</v>
      </c>
      <c r="AK222" s="31">
        <f t="shared" si="7"/>
        <v>0</v>
      </c>
      <c r="AL222" s="28">
        <v>21240</v>
      </c>
    </row>
    <row r="223" spans="1:38">
      <c r="A223" s="29" t="s">
        <v>452</v>
      </c>
      <c r="B223" s="29" t="s">
        <v>1113</v>
      </c>
      <c r="C223" s="29" t="s">
        <v>1114</v>
      </c>
      <c r="D223" s="29" t="s">
        <v>466</v>
      </c>
      <c r="E223" s="29" t="s">
        <v>467</v>
      </c>
      <c r="F223" s="29" t="str">
        <f t="shared" si="6"/>
        <v>용두</v>
      </c>
      <c r="G223" s="29" t="s">
        <v>1115</v>
      </c>
      <c r="H223" s="29" t="s">
        <v>475</v>
      </c>
      <c r="I223" s="29" t="s">
        <v>1116</v>
      </c>
      <c r="J223" s="29" t="s">
        <v>477</v>
      </c>
      <c r="K223" s="29" t="s">
        <v>1117</v>
      </c>
      <c r="L223" s="28">
        <v>75</v>
      </c>
      <c r="M223" s="28">
        <v>29660</v>
      </c>
      <c r="N223" s="28">
        <v>127</v>
      </c>
      <c r="O223" s="28">
        <v>66620</v>
      </c>
      <c r="P223" s="28">
        <v>73</v>
      </c>
      <c r="Q223" s="28">
        <v>28280</v>
      </c>
      <c r="R223" s="28">
        <v>91</v>
      </c>
      <c r="S223" s="28">
        <v>40700</v>
      </c>
      <c r="T223" s="28">
        <v>114</v>
      </c>
      <c r="U223" s="28">
        <v>57130</v>
      </c>
      <c r="V223" s="28">
        <v>118</v>
      </c>
      <c r="W223" s="28">
        <v>60050</v>
      </c>
      <c r="X223" s="28">
        <v>91</v>
      </c>
      <c r="Y223" s="28">
        <v>40700</v>
      </c>
      <c r="Z223" s="28">
        <v>40</v>
      </c>
      <c r="AA223" s="28">
        <v>10010</v>
      </c>
      <c r="AB223" s="28">
        <v>129</v>
      </c>
      <c r="AC223" s="28">
        <v>68080</v>
      </c>
      <c r="AD223" s="28">
        <v>111</v>
      </c>
      <c r="AE223" s="28">
        <v>54940</v>
      </c>
      <c r="AF223" s="28">
        <v>60</v>
      </c>
      <c r="AG223" s="28">
        <v>19310</v>
      </c>
      <c r="AH223" s="28">
        <v>130</v>
      </c>
      <c r="AI223" s="28">
        <v>68810</v>
      </c>
      <c r="AJ223" s="28">
        <v>1159</v>
      </c>
      <c r="AK223" s="31">
        <f t="shared" si="7"/>
        <v>0</v>
      </c>
      <c r="AL223" s="28">
        <v>544290</v>
      </c>
    </row>
    <row r="224" spans="1:38">
      <c r="A224" s="29" t="s">
        <v>452</v>
      </c>
      <c r="B224" s="29" t="s">
        <v>1118</v>
      </c>
      <c r="C224" s="29" t="s">
        <v>1119</v>
      </c>
      <c r="D224" s="29" t="s">
        <v>466</v>
      </c>
      <c r="E224" s="29" t="s">
        <v>467</v>
      </c>
      <c r="F224" s="29" t="str">
        <f t="shared" si="6"/>
        <v>용두</v>
      </c>
      <c r="G224" s="29" t="s">
        <v>1120</v>
      </c>
      <c r="H224" s="29" t="s">
        <v>458</v>
      </c>
      <c r="I224" s="29" t="s">
        <v>459</v>
      </c>
      <c r="J224" s="29" t="s">
        <v>460</v>
      </c>
      <c r="K224" s="29" t="s">
        <v>459</v>
      </c>
      <c r="P224" s="28">
        <v>30</v>
      </c>
      <c r="Q224" s="28">
        <v>0</v>
      </c>
      <c r="V224" s="28">
        <v>30</v>
      </c>
      <c r="W224" s="28">
        <v>0</v>
      </c>
      <c r="AB224" s="28">
        <v>30</v>
      </c>
      <c r="AC224" s="28">
        <v>0</v>
      </c>
      <c r="AH224" s="28">
        <v>30</v>
      </c>
      <c r="AI224" s="28">
        <v>0</v>
      </c>
      <c r="AJ224" s="28">
        <v>120</v>
      </c>
      <c r="AK224" s="31">
        <f t="shared" si="7"/>
        <v>0</v>
      </c>
      <c r="AL224" s="28">
        <v>0</v>
      </c>
    </row>
    <row r="225" spans="1:38">
      <c r="A225" s="29" t="s">
        <v>452</v>
      </c>
      <c r="B225" s="29" t="s">
        <v>1121</v>
      </c>
      <c r="C225" s="29" t="s">
        <v>1122</v>
      </c>
      <c r="D225" s="29" t="s">
        <v>466</v>
      </c>
      <c r="E225" s="29" t="s">
        <v>467</v>
      </c>
      <c r="F225" s="29" t="str">
        <f t="shared" si="6"/>
        <v>용두</v>
      </c>
      <c r="G225" s="29" t="s">
        <v>1123</v>
      </c>
      <c r="H225" s="29" t="s">
        <v>458</v>
      </c>
      <c r="I225" s="29" t="s">
        <v>459</v>
      </c>
      <c r="J225" s="29" t="s">
        <v>460</v>
      </c>
      <c r="K225" s="29" t="s">
        <v>459</v>
      </c>
      <c r="P225" s="28">
        <v>18</v>
      </c>
      <c r="Q225" s="28">
        <v>0</v>
      </c>
      <c r="V225" s="28">
        <v>18</v>
      </c>
      <c r="W225" s="28">
        <v>0</v>
      </c>
      <c r="AB225" s="28">
        <v>18</v>
      </c>
      <c r="AC225" s="28">
        <v>0</v>
      </c>
      <c r="AH225" s="28">
        <v>18</v>
      </c>
      <c r="AI225" s="28">
        <v>0</v>
      </c>
      <c r="AJ225" s="28">
        <v>72</v>
      </c>
      <c r="AK225" s="31">
        <f t="shared" si="7"/>
        <v>0</v>
      </c>
      <c r="AL225" s="28">
        <v>0</v>
      </c>
    </row>
    <row r="226" spans="1:38">
      <c r="A226" s="29" t="s">
        <v>452</v>
      </c>
      <c r="B226" s="29" t="s">
        <v>1124</v>
      </c>
      <c r="C226" s="29" t="s">
        <v>1125</v>
      </c>
      <c r="D226" s="29" t="s">
        <v>466</v>
      </c>
      <c r="E226" s="29" t="s">
        <v>467</v>
      </c>
      <c r="F226" s="29" t="str">
        <f t="shared" si="6"/>
        <v>용두</v>
      </c>
      <c r="G226" s="29" t="s">
        <v>1126</v>
      </c>
      <c r="H226" s="29" t="s">
        <v>458</v>
      </c>
      <c r="I226" s="29" t="s">
        <v>459</v>
      </c>
      <c r="J226" s="29" t="s">
        <v>460</v>
      </c>
      <c r="K226" s="29" t="s">
        <v>459</v>
      </c>
      <c r="P226" s="28">
        <v>30</v>
      </c>
      <c r="Q226" s="28">
        <v>6390</v>
      </c>
      <c r="V226" s="28">
        <v>30</v>
      </c>
      <c r="W226" s="28">
        <v>6390</v>
      </c>
      <c r="AB226" s="28">
        <v>30</v>
      </c>
      <c r="AC226" s="28">
        <v>6390</v>
      </c>
      <c r="AH226" s="28">
        <v>30</v>
      </c>
      <c r="AI226" s="28">
        <v>6390</v>
      </c>
      <c r="AJ226" s="28">
        <v>120</v>
      </c>
      <c r="AK226" s="31">
        <f t="shared" si="7"/>
        <v>0</v>
      </c>
      <c r="AL226" s="28">
        <v>25560</v>
      </c>
    </row>
    <row r="227" spans="1:38">
      <c r="A227" s="29" t="s">
        <v>452</v>
      </c>
      <c r="B227" s="29" t="s">
        <v>1127</v>
      </c>
      <c r="C227" s="29" t="s">
        <v>1128</v>
      </c>
      <c r="D227" s="29" t="s">
        <v>466</v>
      </c>
      <c r="E227" s="29" t="s">
        <v>467</v>
      </c>
      <c r="F227" s="29" t="str">
        <f t="shared" si="6"/>
        <v>용두</v>
      </c>
      <c r="G227" s="29" t="s">
        <v>1129</v>
      </c>
      <c r="H227" s="29" t="s">
        <v>458</v>
      </c>
      <c r="I227" s="29" t="s">
        <v>459</v>
      </c>
      <c r="J227" s="29" t="s">
        <v>460</v>
      </c>
      <c r="K227" s="29" t="s">
        <v>459</v>
      </c>
      <c r="P227" s="28">
        <v>24</v>
      </c>
      <c r="Q227" s="28">
        <v>5310</v>
      </c>
      <c r="V227" s="28">
        <v>24</v>
      </c>
      <c r="W227" s="28">
        <v>5310</v>
      </c>
      <c r="AB227" s="28">
        <v>24</v>
      </c>
      <c r="AC227" s="28">
        <v>5310</v>
      </c>
      <c r="AH227" s="28">
        <v>24</v>
      </c>
      <c r="AI227" s="28">
        <v>5310</v>
      </c>
      <c r="AJ227" s="28">
        <v>96</v>
      </c>
      <c r="AK227" s="31">
        <f t="shared" si="7"/>
        <v>0</v>
      </c>
      <c r="AL227" s="28">
        <v>21240</v>
      </c>
    </row>
    <row r="228" spans="1:38">
      <c r="A228" s="29" t="s">
        <v>452</v>
      </c>
      <c r="B228" s="29" t="s">
        <v>1130</v>
      </c>
      <c r="C228" s="29" t="s">
        <v>1131</v>
      </c>
      <c r="D228" s="29" t="s">
        <v>466</v>
      </c>
      <c r="E228" s="29" t="s">
        <v>467</v>
      </c>
      <c r="F228" s="29" t="str">
        <f t="shared" si="6"/>
        <v>용두</v>
      </c>
      <c r="G228" s="29" t="s">
        <v>1123</v>
      </c>
      <c r="H228" s="29" t="s">
        <v>458</v>
      </c>
      <c r="I228" s="29" t="s">
        <v>459</v>
      </c>
      <c r="J228" s="29" t="s">
        <v>460</v>
      </c>
      <c r="K228" s="29" t="s">
        <v>459</v>
      </c>
      <c r="P228" s="28">
        <v>42</v>
      </c>
      <c r="Q228" s="28">
        <v>0</v>
      </c>
      <c r="V228" s="28">
        <v>42</v>
      </c>
      <c r="W228" s="28">
        <v>0</v>
      </c>
      <c r="AB228" s="28">
        <v>42</v>
      </c>
      <c r="AC228" s="28">
        <v>0</v>
      </c>
      <c r="AH228" s="28">
        <v>42</v>
      </c>
      <c r="AI228" s="28">
        <v>0</v>
      </c>
      <c r="AJ228" s="28">
        <v>168</v>
      </c>
      <c r="AK228" s="31">
        <f t="shared" si="7"/>
        <v>0</v>
      </c>
      <c r="AL228" s="28">
        <v>0</v>
      </c>
    </row>
    <row r="229" spans="1:38">
      <c r="A229" s="29" t="s">
        <v>452</v>
      </c>
      <c r="B229" s="29" t="s">
        <v>1132</v>
      </c>
      <c r="C229" s="29" t="s">
        <v>1133</v>
      </c>
      <c r="D229" s="29" t="s">
        <v>466</v>
      </c>
      <c r="E229" s="29" t="s">
        <v>467</v>
      </c>
      <c r="F229" s="29" t="str">
        <f t="shared" si="6"/>
        <v>용두</v>
      </c>
      <c r="G229" s="29" t="s">
        <v>1134</v>
      </c>
      <c r="H229" s="29" t="s">
        <v>458</v>
      </c>
      <c r="I229" s="29" t="s">
        <v>459</v>
      </c>
      <c r="J229" s="29" t="s">
        <v>460</v>
      </c>
      <c r="K229" s="29" t="s">
        <v>459</v>
      </c>
      <c r="P229" s="28">
        <v>66</v>
      </c>
      <c r="Q229" s="28">
        <v>0</v>
      </c>
      <c r="V229" s="28">
        <v>66</v>
      </c>
      <c r="W229" s="28">
        <v>0</v>
      </c>
      <c r="AB229" s="28">
        <v>66</v>
      </c>
      <c r="AC229" s="28">
        <v>0</v>
      </c>
      <c r="AH229" s="28">
        <v>66</v>
      </c>
      <c r="AI229" s="28">
        <v>0</v>
      </c>
      <c r="AJ229" s="28">
        <v>264</v>
      </c>
      <c r="AK229" s="31">
        <f t="shared" si="7"/>
        <v>0</v>
      </c>
      <c r="AL229" s="28">
        <v>0</v>
      </c>
    </row>
    <row r="230" spans="1:38">
      <c r="A230" s="29" t="s">
        <v>452</v>
      </c>
      <c r="B230" s="29" t="s">
        <v>1135</v>
      </c>
      <c r="C230" s="29" t="s">
        <v>1136</v>
      </c>
      <c r="D230" s="29" t="s">
        <v>466</v>
      </c>
      <c r="E230" s="29" t="s">
        <v>467</v>
      </c>
      <c r="F230" s="29" t="str">
        <f t="shared" si="6"/>
        <v>용두</v>
      </c>
      <c r="G230" s="29" t="s">
        <v>1137</v>
      </c>
      <c r="H230" s="29" t="s">
        <v>458</v>
      </c>
      <c r="I230" s="29" t="s">
        <v>459</v>
      </c>
      <c r="J230" s="29" t="s">
        <v>460</v>
      </c>
      <c r="K230" s="29" t="s">
        <v>459</v>
      </c>
      <c r="P230" s="28">
        <v>6</v>
      </c>
      <c r="Q230" s="28">
        <v>0</v>
      </c>
      <c r="V230" s="28">
        <v>6</v>
      </c>
      <c r="W230" s="28">
        <v>0</v>
      </c>
      <c r="AB230" s="28">
        <v>6</v>
      </c>
      <c r="AC230" s="28">
        <v>0</v>
      </c>
      <c r="AH230" s="28">
        <v>6</v>
      </c>
      <c r="AI230" s="28">
        <v>0</v>
      </c>
      <c r="AJ230" s="28">
        <v>24</v>
      </c>
      <c r="AK230" s="31">
        <f t="shared" si="7"/>
        <v>0</v>
      </c>
      <c r="AL230" s="28">
        <v>0</v>
      </c>
    </row>
    <row r="231" spans="1:38">
      <c r="A231" s="29" t="s">
        <v>452</v>
      </c>
      <c r="B231" s="29" t="s">
        <v>1138</v>
      </c>
      <c r="C231" s="29" t="s">
        <v>1139</v>
      </c>
      <c r="D231" s="29" t="s">
        <v>466</v>
      </c>
      <c r="E231" s="29" t="s">
        <v>467</v>
      </c>
      <c r="F231" s="29" t="str">
        <f t="shared" si="6"/>
        <v>용두</v>
      </c>
      <c r="G231" s="29" t="s">
        <v>1140</v>
      </c>
      <c r="H231" s="29" t="s">
        <v>458</v>
      </c>
      <c r="I231" s="29" t="s">
        <v>459</v>
      </c>
      <c r="J231" s="29" t="s">
        <v>460</v>
      </c>
      <c r="K231" s="29" t="s">
        <v>459</v>
      </c>
      <c r="P231" s="28">
        <v>78</v>
      </c>
      <c r="Q231" s="28">
        <v>20070</v>
      </c>
      <c r="V231" s="28">
        <v>78</v>
      </c>
      <c r="W231" s="28">
        <v>20070</v>
      </c>
      <c r="AB231" s="28">
        <v>78</v>
      </c>
      <c r="AC231" s="28">
        <v>20070</v>
      </c>
      <c r="AH231" s="28">
        <v>78</v>
      </c>
      <c r="AI231" s="28">
        <v>20070</v>
      </c>
      <c r="AJ231" s="28">
        <v>312</v>
      </c>
      <c r="AK231" s="31">
        <f t="shared" si="7"/>
        <v>0</v>
      </c>
      <c r="AL231" s="28">
        <v>80280</v>
      </c>
    </row>
    <row r="232" spans="1:38">
      <c r="A232" s="29" t="s">
        <v>452</v>
      </c>
      <c r="B232" s="29" t="s">
        <v>1141</v>
      </c>
      <c r="C232" s="29" t="s">
        <v>1142</v>
      </c>
      <c r="D232" s="29" t="s">
        <v>466</v>
      </c>
      <c r="E232" s="29" t="s">
        <v>467</v>
      </c>
      <c r="F232" s="29" t="str">
        <f t="shared" si="6"/>
        <v>용두</v>
      </c>
      <c r="G232" s="29" t="s">
        <v>1143</v>
      </c>
      <c r="H232" s="29" t="s">
        <v>458</v>
      </c>
      <c r="I232" s="29" t="s">
        <v>459</v>
      </c>
      <c r="J232" s="29" t="s">
        <v>460</v>
      </c>
      <c r="K232" s="29" t="s">
        <v>459</v>
      </c>
      <c r="P232" s="28">
        <v>36</v>
      </c>
      <c r="Q232" s="28">
        <v>7470</v>
      </c>
      <c r="V232" s="28">
        <v>36</v>
      </c>
      <c r="W232" s="28">
        <v>7470</v>
      </c>
      <c r="AB232" s="28">
        <v>36</v>
      </c>
      <c r="AC232" s="28">
        <v>7470</v>
      </c>
      <c r="AH232" s="28">
        <v>36</v>
      </c>
      <c r="AI232" s="28">
        <v>7470</v>
      </c>
      <c r="AJ232" s="28">
        <v>144</v>
      </c>
      <c r="AK232" s="31">
        <f t="shared" si="7"/>
        <v>0</v>
      </c>
      <c r="AL232" s="28">
        <v>29880</v>
      </c>
    </row>
    <row r="233" spans="1:38">
      <c r="A233" s="29" t="s">
        <v>452</v>
      </c>
      <c r="B233" s="29" t="s">
        <v>1144</v>
      </c>
      <c r="C233" s="29" t="s">
        <v>1145</v>
      </c>
      <c r="D233" s="29" t="s">
        <v>466</v>
      </c>
      <c r="E233" s="29" t="s">
        <v>467</v>
      </c>
      <c r="F233" s="29" t="str">
        <f t="shared" si="6"/>
        <v>용두</v>
      </c>
      <c r="G233" s="29" t="s">
        <v>1146</v>
      </c>
      <c r="H233" s="29" t="s">
        <v>458</v>
      </c>
      <c r="I233" s="29" t="s">
        <v>459</v>
      </c>
      <c r="J233" s="29" t="s">
        <v>460</v>
      </c>
      <c r="K233" s="29" t="s">
        <v>459</v>
      </c>
      <c r="P233" s="28">
        <v>30</v>
      </c>
      <c r="Q233" s="28">
        <v>6390</v>
      </c>
      <c r="V233" s="28">
        <v>30</v>
      </c>
      <c r="W233" s="28">
        <v>6390</v>
      </c>
      <c r="AB233" s="28">
        <v>30</v>
      </c>
      <c r="AC233" s="28">
        <v>6390</v>
      </c>
      <c r="AH233" s="28">
        <v>30</v>
      </c>
      <c r="AI233" s="28">
        <v>6390</v>
      </c>
      <c r="AJ233" s="28">
        <v>120</v>
      </c>
      <c r="AK233" s="31">
        <f t="shared" si="7"/>
        <v>0</v>
      </c>
      <c r="AL233" s="28">
        <v>25560</v>
      </c>
    </row>
    <row r="234" spans="1:38">
      <c r="A234" s="29" t="s">
        <v>452</v>
      </c>
      <c r="B234" s="29" t="s">
        <v>1147</v>
      </c>
      <c r="C234" s="29" t="s">
        <v>1148</v>
      </c>
      <c r="D234" s="29" t="s">
        <v>466</v>
      </c>
      <c r="E234" s="29" t="s">
        <v>467</v>
      </c>
      <c r="F234" s="29" t="str">
        <f t="shared" si="6"/>
        <v>용두</v>
      </c>
      <c r="G234" s="29" t="s">
        <v>1149</v>
      </c>
      <c r="H234" s="29" t="s">
        <v>458</v>
      </c>
      <c r="I234" s="29" t="s">
        <v>459</v>
      </c>
      <c r="J234" s="29" t="s">
        <v>460</v>
      </c>
      <c r="K234" s="29" t="s">
        <v>459</v>
      </c>
      <c r="P234" s="28">
        <v>30</v>
      </c>
      <c r="Q234" s="28">
        <v>6390</v>
      </c>
      <c r="V234" s="28">
        <v>30</v>
      </c>
      <c r="W234" s="28">
        <v>6390</v>
      </c>
      <c r="AB234" s="28">
        <v>30</v>
      </c>
      <c r="AC234" s="28">
        <v>6390</v>
      </c>
      <c r="AH234" s="28">
        <v>30</v>
      </c>
      <c r="AI234" s="28">
        <v>6390</v>
      </c>
      <c r="AJ234" s="28">
        <v>120</v>
      </c>
      <c r="AK234" s="31">
        <f t="shared" si="7"/>
        <v>0</v>
      </c>
      <c r="AL234" s="28">
        <v>25560</v>
      </c>
    </row>
    <row r="235" spans="1:38">
      <c r="A235" s="29" t="s">
        <v>452</v>
      </c>
      <c r="B235" s="29" t="s">
        <v>1150</v>
      </c>
      <c r="C235" s="29" t="s">
        <v>1151</v>
      </c>
      <c r="D235" s="29" t="s">
        <v>466</v>
      </c>
      <c r="E235" s="29" t="s">
        <v>467</v>
      </c>
      <c r="F235" s="29" t="str">
        <f t="shared" si="6"/>
        <v>용두</v>
      </c>
      <c r="G235" s="29" t="s">
        <v>1152</v>
      </c>
      <c r="H235" s="29" t="s">
        <v>458</v>
      </c>
      <c r="I235" s="29" t="s">
        <v>459</v>
      </c>
      <c r="J235" s="29" t="s">
        <v>460</v>
      </c>
      <c r="K235" s="29" t="s">
        <v>459</v>
      </c>
      <c r="P235" s="28">
        <v>30</v>
      </c>
      <c r="Q235" s="28">
        <v>6390</v>
      </c>
      <c r="V235" s="28">
        <v>30</v>
      </c>
      <c r="W235" s="28">
        <v>6390</v>
      </c>
      <c r="AB235" s="28">
        <v>30</v>
      </c>
      <c r="AC235" s="28">
        <v>6390</v>
      </c>
      <c r="AH235" s="28">
        <v>30</v>
      </c>
      <c r="AI235" s="28">
        <v>6390</v>
      </c>
      <c r="AJ235" s="28">
        <v>120</v>
      </c>
      <c r="AK235" s="31">
        <f t="shared" si="7"/>
        <v>0</v>
      </c>
      <c r="AL235" s="28">
        <v>25560</v>
      </c>
    </row>
    <row r="236" spans="1:38">
      <c r="A236" s="29" t="s">
        <v>452</v>
      </c>
      <c r="B236" s="29" t="s">
        <v>1153</v>
      </c>
      <c r="C236" s="29" t="s">
        <v>1154</v>
      </c>
      <c r="D236" s="29" t="s">
        <v>466</v>
      </c>
      <c r="E236" s="29" t="s">
        <v>467</v>
      </c>
      <c r="F236" s="29" t="str">
        <f t="shared" si="6"/>
        <v>용두</v>
      </c>
      <c r="G236" s="29" t="s">
        <v>1155</v>
      </c>
      <c r="H236" s="29" t="s">
        <v>458</v>
      </c>
      <c r="I236" s="29" t="s">
        <v>459</v>
      </c>
      <c r="J236" s="29" t="s">
        <v>460</v>
      </c>
      <c r="K236" s="29" t="s">
        <v>459</v>
      </c>
      <c r="P236" s="28">
        <v>36</v>
      </c>
      <c r="Q236" s="28">
        <v>7470</v>
      </c>
      <c r="V236" s="28">
        <v>36</v>
      </c>
      <c r="W236" s="28">
        <v>7470</v>
      </c>
      <c r="AB236" s="28">
        <v>36</v>
      </c>
      <c r="AC236" s="28">
        <v>7470</v>
      </c>
      <c r="AH236" s="28">
        <v>36</v>
      </c>
      <c r="AI236" s="28">
        <v>7470</v>
      </c>
      <c r="AJ236" s="28">
        <v>144</v>
      </c>
      <c r="AK236" s="31">
        <f t="shared" si="7"/>
        <v>0</v>
      </c>
      <c r="AL236" s="28">
        <v>29880</v>
      </c>
    </row>
    <row r="237" spans="1:38">
      <c r="A237" s="29" t="s">
        <v>452</v>
      </c>
      <c r="B237" s="29" t="s">
        <v>1156</v>
      </c>
      <c r="C237" s="29" t="s">
        <v>1157</v>
      </c>
      <c r="D237" s="29" t="s">
        <v>466</v>
      </c>
      <c r="E237" s="29" t="s">
        <v>467</v>
      </c>
      <c r="F237" s="29" t="str">
        <f t="shared" si="6"/>
        <v>용두</v>
      </c>
      <c r="G237" s="29" t="s">
        <v>1158</v>
      </c>
      <c r="H237" s="29" t="s">
        <v>458</v>
      </c>
      <c r="I237" s="29" t="s">
        <v>459</v>
      </c>
      <c r="J237" s="29" t="s">
        <v>460</v>
      </c>
      <c r="K237" s="29" t="s">
        <v>459</v>
      </c>
      <c r="P237" s="28">
        <v>36</v>
      </c>
      <c r="Q237" s="28">
        <v>7470</v>
      </c>
      <c r="V237" s="28">
        <v>36</v>
      </c>
      <c r="W237" s="28">
        <v>7470</v>
      </c>
      <c r="AB237" s="28">
        <v>36</v>
      </c>
      <c r="AC237" s="28">
        <v>7470</v>
      </c>
      <c r="AH237" s="28">
        <v>36</v>
      </c>
      <c r="AI237" s="28">
        <v>7470</v>
      </c>
      <c r="AJ237" s="28">
        <v>144</v>
      </c>
      <c r="AK237" s="31">
        <f t="shared" si="7"/>
        <v>0</v>
      </c>
      <c r="AL237" s="28">
        <v>29880</v>
      </c>
    </row>
    <row r="238" spans="1:38">
      <c r="A238" s="29" t="s">
        <v>452</v>
      </c>
      <c r="B238" s="29" t="s">
        <v>1159</v>
      </c>
      <c r="C238" s="29" t="s">
        <v>1160</v>
      </c>
      <c r="D238" s="29" t="s">
        <v>466</v>
      </c>
      <c r="E238" s="29" t="s">
        <v>467</v>
      </c>
      <c r="F238" s="29" t="str">
        <f t="shared" si="6"/>
        <v>용두</v>
      </c>
      <c r="G238" s="29" t="s">
        <v>1161</v>
      </c>
      <c r="H238" s="29" t="s">
        <v>475</v>
      </c>
      <c r="I238" s="29" t="s">
        <v>459</v>
      </c>
      <c r="J238" s="29" t="s">
        <v>460</v>
      </c>
      <c r="K238" s="29" t="s">
        <v>459</v>
      </c>
      <c r="P238" s="28">
        <v>48</v>
      </c>
      <c r="Q238" s="28">
        <v>0</v>
      </c>
      <c r="V238" s="28">
        <v>48</v>
      </c>
      <c r="W238" s="28">
        <v>0</v>
      </c>
      <c r="AB238" s="28">
        <v>48</v>
      </c>
      <c r="AC238" s="28">
        <v>0</v>
      </c>
      <c r="AH238" s="28">
        <v>48</v>
      </c>
      <c r="AI238" s="28">
        <v>0</v>
      </c>
      <c r="AJ238" s="28">
        <v>192</v>
      </c>
      <c r="AK238" s="31">
        <f t="shared" si="7"/>
        <v>0</v>
      </c>
      <c r="AL238" s="28">
        <v>0</v>
      </c>
    </row>
    <row r="239" spans="1:38">
      <c r="A239" s="29" t="s">
        <v>452</v>
      </c>
      <c r="B239" s="29" t="s">
        <v>1162</v>
      </c>
      <c r="C239" s="29" t="s">
        <v>1163</v>
      </c>
      <c r="D239" s="29" t="s">
        <v>466</v>
      </c>
      <c r="E239" s="29" t="s">
        <v>467</v>
      </c>
      <c r="F239" s="29" t="str">
        <f t="shared" si="6"/>
        <v>용두</v>
      </c>
      <c r="G239" s="29" t="s">
        <v>1164</v>
      </c>
      <c r="H239" s="29" t="s">
        <v>458</v>
      </c>
      <c r="I239" s="29" t="s">
        <v>459</v>
      </c>
      <c r="J239" s="29" t="s">
        <v>460</v>
      </c>
      <c r="K239" s="29" t="s">
        <v>459</v>
      </c>
      <c r="P239" s="28">
        <v>18</v>
      </c>
      <c r="Q239" s="28">
        <v>0</v>
      </c>
      <c r="V239" s="28">
        <v>18</v>
      </c>
      <c r="W239" s="28">
        <v>0</v>
      </c>
      <c r="AB239" s="28">
        <v>18</v>
      </c>
      <c r="AC239" s="28">
        <v>0</v>
      </c>
      <c r="AH239" s="28">
        <v>18</v>
      </c>
      <c r="AI239" s="28">
        <v>0</v>
      </c>
      <c r="AJ239" s="28">
        <v>72</v>
      </c>
      <c r="AK239" s="31">
        <f t="shared" si="7"/>
        <v>0</v>
      </c>
      <c r="AL239" s="28">
        <v>0</v>
      </c>
    </row>
    <row r="240" spans="1:38">
      <c r="A240" s="29" t="s">
        <v>452</v>
      </c>
      <c r="B240" s="29" t="s">
        <v>1165</v>
      </c>
      <c r="C240" s="29" t="s">
        <v>1166</v>
      </c>
      <c r="D240" s="29" t="s">
        <v>466</v>
      </c>
      <c r="E240" s="29" t="s">
        <v>467</v>
      </c>
      <c r="F240" s="29" t="str">
        <f t="shared" si="6"/>
        <v>용두</v>
      </c>
      <c r="G240" s="29" t="s">
        <v>1167</v>
      </c>
      <c r="H240" s="29" t="s">
        <v>458</v>
      </c>
      <c r="I240" s="29" t="s">
        <v>459</v>
      </c>
      <c r="J240" s="29" t="s">
        <v>460</v>
      </c>
      <c r="K240" s="29" t="s">
        <v>459</v>
      </c>
      <c r="P240" s="28">
        <v>30</v>
      </c>
      <c r="Q240" s="28">
        <v>6390</v>
      </c>
      <c r="V240" s="28">
        <v>30</v>
      </c>
      <c r="W240" s="28">
        <v>6390</v>
      </c>
      <c r="AB240" s="28">
        <v>30</v>
      </c>
      <c r="AC240" s="28">
        <v>6390</v>
      </c>
      <c r="AH240" s="28">
        <v>30</v>
      </c>
      <c r="AI240" s="28">
        <v>6390</v>
      </c>
      <c r="AJ240" s="28">
        <v>120</v>
      </c>
      <c r="AK240" s="31">
        <f t="shared" si="7"/>
        <v>0</v>
      </c>
      <c r="AL240" s="28">
        <v>25560</v>
      </c>
    </row>
    <row r="241" spans="1:38">
      <c r="A241" s="29" t="s">
        <v>452</v>
      </c>
      <c r="B241" s="29" t="s">
        <v>1168</v>
      </c>
      <c r="C241" s="29" t="s">
        <v>1169</v>
      </c>
      <c r="D241" s="29" t="s">
        <v>466</v>
      </c>
      <c r="E241" s="29" t="s">
        <v>467</v>
      </c>
      <c r="F241" s="29" t="str">
        <f t="shared" si="6"/>
        <v>용두</v>
      </c>
      <c r="G241" s="29" t="s">
        <v>1170</v>
      </c>
      <c r="H241" s="29" t="s">
        <v>458</v>
      </c>
      <c r="I241" s="29" t="s">
        <v>459</v>
      </c>
      <c r="J241" s="29" t="s">
        <v>460</v>
      </c>
      <c r="K241" s="29" t="s">
        <v>459</v>
      </c>
      <c r="P241" s="28">
        <v>30</v>
      </c>
      <c r="Q241" s="28">
        <v>0</v>
      </c>
      <c r="V241" s="28">
        <v>30</v>
      </c>
      <c r="W241" s="28">
        <v>0</v>
      </c>
      <c r="AB241" s="28">
        <v>30</v>
      </c>
      <c r="AC241" s="28">
        <v>0</v>
      </c>
      <c r="AH241" s="28">
        <v>30</v>
      </c>
      <c r="AI241" s="28">
        <v>0</v>
      </c>
      <c r="AJ241" s="28">
        <v>120</v>
      </c>
      <c r="AK241" s="31">
        <f t="shared" si="7"/>
        <v>0</v>
      </c>
      <c r="AL241" s="28">
        <v>0</v>
      </c>
    </row>
    <row r="242" spans="1:38">
      <c r="A242" s="29" t="s">
        <v>452</v>
      </c>
      <c r="B242" s="29" t="s">
        <v>1171</v>
      </c>
      <c r="C242" s="29" t="s">
        <v>1172</v>
      </c>
      <c r="D242" s="29" t="s">
        <v>466</v>
      </c>
      <c r="E242" s="29" t="s">
        <v>467</v>
      </c>
      <c r="F242" s="29" t="str">
        <f t="shared" si="6"/>
        <v>용두</v>
      </c>
      <c r="G242" s="29" t="s">
        <v>1173</v>
      </c>
      <c r="H242" s="29" t="s">
        <v>475</v>
      </c>
      <c r="I242" s="29" t="s">
        <v>459</v>
      </c>
      <c r="J242" s="29" t="s">
        <v>460</v>
      </c>
      <c r="K242" s="29" t="s">
        <v>459</v>
      </c>
      <c r="P242" s="28">
        <v>90</v>
      </c>
      <c r="Q242" s="28">
        <v>22830</v>
      </c>
      <c r="V242" s="28">
        <v>90</v>
      </c>
      <c r="W242" s="28">
        <v>22830</v>
      </c>
      <c r="AB242" s="28">
        <v>90</v>
      </c>
      <c r="AC242" s="28">
        <v>22830</v>
      </c>
      <c r="AH242" s="28">
        <v>90</v>
      </c>
      <c r="AI242" s="28">
        <v>22830</v>
      </c>
      <c r="AJ242" s="28">
        <v>360</v>
      </c>
      <c r="AK242" s="31">
        <f t="shared" si="7"/>
        <v>0</v>
      </c>
      <c r="AL242" s="28">
        <v>91320</v>
      </c>
    </row>
    <row r="243" spans="1:38">
      <c r="A243" s="29" t="s">
        <v>452</v>
      </c>
      <c r="B243" s="29" t="s">
        <v>1174</v>
      </c>
      <c r="C243" s="29" t="s">
        <v>1175</v>
      </c>
      <c r="D243" s="29" t="s">
        <v>466</v>
      </c>
      <c r="E243" s="29" t="s">
        <v>467</v>
      </c>
      <c r="F243" s="29" t="str">
        <f t="shared" si="6"/>
        <v>용두</v>
      </c>
      <c r="G243" s="29" t="s">
        <v>1176</v>
      </c>
      <c r="H243" s="29" t="s">
        <v>458</v>
      </c>
      <c r="I243" s="29" t="s">
        <v>459</v>
      </c>
      <c r="J243" s="29" t="s">
        <v>460</v>
      </c>
      <c r="K243" s="29" t="s">
        <v>459</v>
      </c>
      <c r="P243" s="28">
        <v>24</v>
      </c>
      <c r="Q243" s="28">
        <v>5310</v>
      </c>
      <c r="V243" s="28">
        <v>24</v>
      </c>
      <c r="W243" s="28">
        <v>5310</v>
      </c>
      <c r="AB243" s="28">
        <v>24</v>
      </c>
      <c r="AC243" s="28">
        <v>5310</v>
      </c>
      <c r="AH243" s="28">
        <v>24</v>
      </c>
      <c r="AI243" s="28">
        <v>5310</v>
      </c>
      <c r="AJ243" s="28">
        <v>96</v>
      </c>
      <c r="AK243" s="31">
        <f t="shared" si="7"/>
        <v>0</v>
      </c>
      <c r="AL243" s="28">
        <v>21240</v>
      </c>
    </row>
    <row r="244" spans="1:38">
      <c r="A244" s="29" t="s">
        <v>452</v>
      </c>
      <c r="B244" s="29" t="s">
        <v>1177</v>
      </c>
      <c r="C244" s="29" t="s">
        <v>1178</v>
      </c>
      <c r="D244" s="29" t="s">
        <v>466</v>
      </c>
      <c r="E244" s="29" t="s">
        <v>467</v>
      </c>
      <c r="F244" s="29" t="str">
        <f t="shared" si="6"/>
        <v>감호</v>
      </c>
      <c r="G244" s="29" t="s">
        <v>1179</v>
      </c>
      <c r="H244" s="29" t="s">
        <v>458</v>
      </c>
      <c r="I244" s="29" t="s">
        <v>459</v>
      </c>
      <c r="J244" s="29" t="s">
        <v>460</v>
      </c>
      <c r="K244" s="29" t="s">
        <v>459</v>
      </c>
      <c r="P244" s="28">
        <v>24</v>
      </c>
      <c r="Q244" s="28">
        <v>5310</v>
      </c>
      <c r="V244" s="28">
        <v>24</v>
      </c>
      <c r="W244" s="28">
        <v>5310</v>
      </c>
      <c r="AB244" s="28">
        <v>24</v>
      </c>
      <c r="AC244" s="28">
        <v>5310</v>
      </c>
      <c r="AH244" s="28">
        <v>24</v>
      </c>
      <c r="AI244" s="28">
        <v>5310</v>
      </c>
      <c r="AJ244" s="28">
        <v>96</v>
      </c>
      <c r="AK244" s="31">
        <f t="shared" si="7"/>
        <v>0</v>
      </c>
      <c r="AL244" s="28">
        <v>21240</v>
      </c>
    </row>
    <row r="245" spans="1:38">
      <c r="A245" s="29" t="s">
        <v>452</v>
      </c>
      <c r="B245" s="29" t="s">
        <v>1180</v>
      </c>
      <c r="C245" s="29" t="s">
        <v>1181</v>
      </c>
      <c r="D245" s="29" t="s">
        <v>466</v>
      </c>
      <c r="E245" s="29" t="s">
        <v>467</v>
      </c>
      <c r="F245" s="29" t="str">
        <f t="shared" si="6"/>
        <v>감호</v>
      </c>
      <c r="G245" s="29" t="s">
        <v>1182</v>
      </c>
      <c r="H245" s="29" t="s">
        <v>458</v>
      </c>
      <c r="I245" s="29" t="s">
        <v>459</v>
      </c>
      <c r="J245" s="29" t="s">
        <v>460</v>
      </c>
      <c r="K245" s="29" t="s">
        <v>459</v>
      </c>
      <c r="P245" s="28">
        <v>12</v>
      </c>
      <c r="Q245" s="28">
        <v>3150</v>
      </c>
      <c r="V245" s="28">
        <v>12</v>
      </c>
      <c r="W245" s="28">
        <v>3150</v>
      </c>
      <c r="AB245" s="28">
        <v>12</v>
      </c>
      <c r="AC245" s="28">
        <v>3150</v>
      </c>
      <c r="AH245" s="28">
        <v>12</v>
      </c>
      <c r="AI245" s="28">
        <v>3150</v>
      </c>
      <c r="AJ245" s="28">
        <v>48</v>
      </c>
      <c r="AK245" s="31">
        <f t="shared" si="7"/>
        <v>0</v>
      </c>
      <c r="AL245" s="28">
        <v>12600</v>
      </c>
    </row>
    <row r="246" spans="1:38">
      <c r="A246" s="29" t="s">
        <v>452</v>
      </c>
      <c r="B246" s="29" t="s">
        <v>1183</v>
      </c>
      <c r="C246" s="29" t="s">
        <v>1184</v>
      </c>
      <c r="D246" s="29" t="s">
        <v>466</v>
      </c>
      <c r="E246" s="29" t="s">
        <v>467</v>
      </c>
      <c r="F246" s="29" t="str">
        <f t="shared" si="6"/>
        <v>용두</v>
      </c>
      <c r="G246" s="29" t="s">
        <v>1185</v>
      </c>
      <c r="H246" s="29" t="s">
        <v>475</v>
      </c>
      <c r="I246" s="29" t="s">
        <v>459</v>
      </c>
      <c r="J246" s="29" t="s">
        <v>460</v>
      </c>
      <c r="K246" s="29" t="s">
        <v>459</v>
      </c>
      <c r="P246" s="28">
        <v>12</v>
      </c>
      <c r="Q246" s="28">
        <v>4110</v>
      </c>
      <c r="V246" s="28">
        <v>12</v>
      </c>
      <c r="W246" s="28">
        <v>4110</v>
      </c>
      <c r="AB246" s="28">
        <v>12</v>
      </c>
      <c r="AC246" s="28">
        <v>4110</v>
      </c>
      <c r="AH246" s="28">
        <v>12</v>
      </c>
      <c r="AI246" s="28">
        <v>4110</v>
      </c>
      <c r="AJ246" s="28">
        <v>48</v>
      </c>
      <c r="AK246" s="31">
        <f t="shared" si="7"/>
        <v>0</v>
      </c>
      <c r="AL246" s="28">
        <v>16440</v>
      </c>
    </row>
    <row r="247" spans="1:38">
      <c r="A247" s="29" t="s">
        <v>452</v>
      </c>
      <c r="B247" s="29" t="s">
        <v>1186</v>
      </c>
      <c r="C247" s="29" t="s">
        <v>1187</v>
      </c>
      <c r="D247" s="29" t="s">
        <v>466</v>
      </c>
      <c r="E247" s="29" t="s">
        <v>467</v>
      </c>
      <c r="F247" s="29" t="str">
        <f t="shared" si="6"/>
        <v>감호</v>
      </c>
      <c r="G247" s="29" t="s">
        <v>1188</v>
      </c>
      <c r="H247" s="29" t="s">
        <v>458</v>
      </c>
      <c r="I247" s="29" t="s">
        <v>459</v>
      </c>
      <c r="J247" s="29" t="s">
        <v>460</v>
      </c>
      <c r="K247" s="29" t="s">
        <v>459</v>
      </c>
      <c r="P247" s="28">
        <v>24</v>
      </c>
      <c r="Q247" s="28">
        <v>0</v>
      </c>
      <c r="V247" s="28">
        <v>24</v>
      </c>
      <c r="W247" s="28">
        <v>0</v>
      </c>
      <c r="AB247" s="28">
        <v>24</v>
      </c>
      <c r="AC247" s="28">
        <v>0</v>
      </c>
      <c r="AH247" s="28">
        <v>24</v>
      </c>
      <c r="AI247" s="28">
        <v>0</v>
      </c>
      <c r="AJ247" s="28">
        <v>96</v>
      </c>
      <c r="AK247" s="31">
        <f t="shared" si="7"/>
        <v>0</v>
      </c>
      <c r="AL247" s="28">
        <v>0</v>
      </c>
    </row>
    <row r="248" spans="1:38">
      <c r="A248" s="29" t="s">
        <v>452</v>
      </c>
      <c r="B248" s="29" t="s">
        <v>1189</v>
      </c>
      <c r="C248" s="29" t="s">
        <v>1190</v>
      </c>
      <c r="D248" s="29" t="s">
        <v>466</v>
      </c>
      <c r="E248" s="29" t="s">
        <v>467</v>
      </c>
      <c r="F248" s="29" t="str">
        <f t="shared" si="6"/>
        <v>감호</v>
      </c>
      <c r="G248" s="29" t="s">
        <v>1191</v>
      </c>
      <c r="H248" s="29" t="s">
        <v>458</v>
      </c>
      <c r="I248" s="29" t="s">
        <v>459</v>
      </c>
      <c r="J248" s="29" t="s">
        <v>460</v>
      </c>
      <c r="K248" s="29" t="s">
        <v>459</v>
      </c>
      <c r="P248" s="28">
        <v>30</v>
      </c>
      <c r="Q248" s="28">
        <v>6390</v>
      </c>
      <c r="V248" s="28">
        <v>30</v>
      </c>
      <c r="W248" s="28">
        <v>6390</v>
      </c>
      <c r="AB248" s="28">
        <v>30</v>
      </c>
      <c r="AC248" s="28">
        <v>6390</v>
      </c>
      <c r="AH248" s="28">
        <v>30</v>
      </c>
      <c r="AI248" s="28">
        <v>6390</v>
      </c>
      <c r="AJ248" s="28">
        <v>120</v>
      </c>
      <c r="AK248" s="31">
        <f t="shared" si="7"/>
        <v>0</v>
      </c>
      <c r="AL248" s="28">
        <v>25560</v>
      </c>
    </row>
    <row r="249" spans="1:38">
      <c r="A249" s="29" t="s">
        <v>452</v>
      </c>
      <c r="B249" s="29" t="s">
        <v>1192</v>
      </c>
      <c r="C249" s="29" t="s">
        <v>1193</v>
      </c>
      <c r="D249" s="29" t="s">
        <v>466</v>
      </c>
      <c r="E249" s="29" t="s">
        <v>467</v>
      </c>
      <c r="F249" s="29" t="str">
        <f t="shared" si="6"/>
        <v>감호</v>
      </c>
      <c r="G249" s="29" t="s">
        <v>1194</v>
      </c>
      <c r="H249" s="29" t="s">
        <v>458</v>
      </c>
      <c r="I249" s="29" t="s">
        <v>459</v>
      </c>
      <c r="J249" s="29" t="s">
        <v>460</v>
      </c>
      <c r="K249" s="29" t="s">
        <v>459</v>
      </c>
      <c r="P249" s="28">
        <v>30</v>
      </c>
      <c r="Q249" s="28">
        <v>6390</v>
      </c>
      <c r="V249" s="28">
        <v>30</v>
      </c>
      <c r="W249" s="28">
        <v>6390</v>
      </c>
      <c r="AB249" s="28">
        <v>30</v>
      </c>
      <c r="AC249" s="28">
        <v>6390</v>
      </c>
      <c r="AH249" s="28">
        <v>30</v>
      </c>
      <c r="AI249" s="28">
        <v>6390</v>
      </c>
      <c r="AJ249" s="28">
        <v>120</v>
      </c>
      <c r="AK249" s="31">
        <f t="shared" si="7"/>
        <v>0</v>
      </c>
      <c r="AL249" s="28">
        <v>25560</v>
      </c>
    </row>
    <row r="250" spans="1:38">
      <c r="A250" s="29" t="s">
        <v>452</v>
      </c>
      <c r="B250" s="29" t="s">
        <v>1195</v>
      </c>
      <c r="C250" s="29" t="s">
        <v>1196</v>
      </c>
      <c r="D250" s="29" t="s">
        <v>466</v>
      </c>
      <c r="E250" s="29" t="s">
        <v>467</v>
      </c>
      <c r="F250" s="29" t="str">
        <f t="shared" si="6"/>
        <v>감호</v>
      </c>
      <c r="G250" s="29" t="s">
        <v>1188</v>
      </c>
      <c r="H250" s="29" t="s">
        <v>458</v>
      </c>
      <c r="I250" s="29" t="s">
        <v>459</v>
      </c>
      <c r="J250" s="29" t="s">
        <v>460</v>
      </c>
      <c r="K250" s="29" t="s">
        <v>459</v>
      </c>
      <c r="P250" s="28">
        <v>36</v>
      </c>
      <c r="Q250" s="28">
        <v>7470</v>
      </c>
      <c r="V250" s="28">
        <v>36</v>
      </c>
      <c r="W250" s="28">
        <v>7470</v>
      </c>
      <c r="AB250" s="28">
        <v>36</v>
      </c>
      <c r="AC250" s="28">
        <v>7470</v>
      </c>
      <c r="AH250" s="28">
        <v>36</v>
      </c>
      <c r="AI250" s="28">
        <v>7470</v>
      </c>
      <c r="AJ250" s="28">
        <v>144</v>
      </c>
      <c r="AK250" s="31">
        <f t="shared" si="7"/>
        <v>0</v>
      </c>
      <c r="AL250" s="28">
        <v>29880</v>
      </c>
    </row>
    <row r="251" spans="1:38">
      <c r="A251" s="29" t="s">
        <v>452</v>
      </c>
      <c r="B251" s="29" t="s">
        <v>1197</v>
      </c>
      <c r="C251" s="29" t="s">
        <v>1198</v>
      </c>
      <c r="D251" s="29" t="s">
        <v>466</v>
      </c>
      <c r="E251" s="29" t="s">
        <v>467</v>
      </c>
      <c r="F251" s="29" t="str">
        <f t="shared" si="6"/>
        <v>감호</v>
      </c>
      <c r="G251" s="29" t="s">
        <v>1199</v>
      </c>
      <c r="H251" s="29" t="s">
        <v>458</v>
      </c>
      <c r="I251" s="29" t="s">
        <v>459</v>
      </c>
      <c r="J251" s="29" t="s">
        <v>460</v>
      </c>
      <c r="K251" s="29" t="s">
        <v>459</v>
      </c>
      <c r="P251" s="28">
        <v>42</v>
      </c>
      <c r="Q251" s="28">
        <v>8550</v>
      </c>
      <c r="V251" s="28">
        <v>42</v>
      </c>
      <c r="W251" s="28">
        <v>8550</v>
      </c>
      <c r="AB251" s="28">
        <v>42</v>
      </c>
      <c r="AC251" s="28">
        <v>8550</v>
      </c>
      <c r="AH251" s="28">
        <v>42</v>
      </c>
      <c r="AI251" s="28">
        <v>8550</v>
      </c>
      <c r="AJ251" s="28">
        <v>168</v>
      </c>
      <c r="AK251" s="31">
        <f t="shared" si="7"/>
        <v>0</v>
      </c>
      <c r="AL251" s="28">
        <v>34200</v>
      </c>
    </row>
    <row r="252" spans="1:38">
      <c r="A252" s="29" t="s">
        <v>452</v>
      </c>
      <c r="B252" s="29" t="s">
        <v>1200</v>
      </c>
      <c r="C252" s="29" t="s">
        <v>1201</v>
      </c>
      <c r="D252" s="29" t="s">
        <v>466</v>
      </c>
      <c r="E252" s="29" t="s">
        <v>467</v>
      </c>
      <c r="F252" s="29" t="str">
        <f t="shared" si="6"/>
        <v>용두</v>
      </c>
      <c r="G252" s="29" t="s">
        <v>1146</v>
      </c>
      <c r="H252" s="29" t="s">
        <v>458</v>
      </c>
      <c r="I252" s="29" t="s">
        <v>459</v>
      </c>
      <c r="J252" s="29" t="s">
        <v>460</v>
      </c>
      <c r="K252" s="29" t="s">
        <v>459</v>
      </c>
      <c r="P252" s="28">
        <v>18</v>
      </c>
      <c r="Q252" s="28">
        <v>4230</v>
      </c>
      <c r="V252" s="28">
        <v>18</v>
      </c>
      <c r="W252" s="28">
        <v>4230</v>
      </c>
      <c r="AB252" s="28">
        <v>18</v>
      </c>
      <c r="AC252" s="28">
        <v>4230</v>
      </c>
      <c r="AH252" s="28">
        <v>18</v>
      </c>
      <c r="AI252" s="28">
        <v>4230</v>
      </c>
      <c r="AJ252" s="28">
        <v>72</v>
      </c>
      <c r="AK252" s="31">
        <f t="shared" si="7"/>
        <v>0</v>
      </c>
      <c r="AL252" s="28">
        <v>16920</v>
      </c>
    </row>
    <row r="253" spans="1:38">
      <c r="A253" s="29" t="s">
        <v>452</v>
      </c>
      <c r="B253" s="29" t="s">
        <v>1202</v>
      </c>
      <c r="C253" s="29" t="s">
        <v>1203</v>
      </c>
      <c r="D253" s="29" t="s">
        <v>466</v>
      </c>
      <c r="E253" s="29" t="s">
        <v>467</v>
      </c>
      <c r="F253" s="29" t="str">
        <f t="shared" si="6"/>
        <v>감호</v>
      </c>
      <c r="G253" s="29" t="s">
        <v>1204</v>
      </c>
      <c r="H253" s="29" t="s">
        <v>458</v>
      </c>
      <c r="I253" s="29" t="s">
        <v>459</v>
      </c>
      <c r="J253" s="29" t="s">
        <v>460</v>
      </c>
      <c r="K253" s="29" t="s">
        <v>459</v>
      </c>
      <c r="P253" s="28">
        <v>6</v>
      </c>
      <c r="Q253" s="28">
        <v>2070</v>
      </c>
      <c r="V253" s="28">
        <v>6</v>
      </c>
      <c r="W253" s="28">
        <v>2070</v>
      </c>
      <c r="AB253" s="28">
        <v>6</v>
      </c>
      <c r="AC253" s="28">
        <v>2070</v>
      </c>
      <c r="AH253" s="28">
        <v>6</v>
      </c>
      <c r="AI253" s="28">
        <v>2070</v>
      </c>
      <c r="AJ253" s="28">
        <v>24</v>
      </c>
      <c r="AK253" s="31">
        <f t="shared" si="7"/>
        <v>0</v>
      </c>
      <c r="AL253" s="28">
        <v>8280</v>
      </c>
    </row>
    <row r="254" spans="1:38">
      <c r="A254" s="29" t="s">
        <v>452</v>
      </c>
      <c r="B254" s="29" t="s">
        <v>1205</v>
      </c>
      <c r="C254" s="29" t="s">
        <v>1206</v>
      </c>
      <c r="D254" s="29" t="s">
        <v>466</v>
      </c>
      <c r="E254" s="29" t="s">
        <v>467</v>
      </c>
      <c r="F254" s="29" t="str">
        <f t="shared" si="6"/>
        <v>감호</v>
      </c>
      <c r="G254" s="29" t="s">
        <v>1207</v>
      </c>
      <c r="H254" s="29" t="s">
        <v>458</v>
      </c>
      <c r="I254" s="29" t="s">
        <v>459</v>
      </c>
      <c r="J254" s="29" t="s">
        <v>460</v>
      </c>
      <c r="K254" s="29" t="s">
        <v>459</v>
      </c>
      <c r="P254" s="28">
        <v>24</v>
      </c>
      <c r="Q254" s="28">
        <v>5310</v>
      </c>
      <c r="V254" s="28">
        <v>24</v>
      </c>
      <c r="W254" s="28">
        <v>5310</v>
      </c>
      <c r="AB254" s="28">
        <v>24</v>
      </c>
      <c r="AC254" s="28">
        <v>5310</v>
      </c>
      <c r="AH254" s="28">
        <v>24</v>
      </c>
      <c r="AI254" s="28">
        <v>5310</v>
      </c>
      <c r="AJ254" s="28">
        <v>96</v>
      </c>
      <c r="AK254" s="31">
        <f t="shared" si="7"/>
        <v>0</v>
      </c>
      <c r="AL254" s="28">
        <v>21240</v>
      </c>
    </row>
    <row r="255" spans="1:38">
      <c r="A255" s="29" t="s">
        <v>452</v>
      </c>
      <c r="B255" s="29" t="s">
        <v>1208</v>
      </c>
      <c r="C255" s="29" t="s">
        <v>1209</v>
      </c>
      <c r="D255" s="29" t="s">
        <v>466</v>
      </c>
      <c r="E255" s="29" t="s">
        <v>467</v>
      </c>
      <c r="F255" s="29" t="str">
        <f t="shared" si="6"/>
        <v>용두</v>
      </c>
      <c r="G255" s="29" t="s">
        <v>1210</v>
      </c>
      <c r="H255" s="29" t="s">
        <v>458</v>
      </c>
      <c r="I255" s="29" t="s">
        <v>459</v>
      </c>
      <c r="J255" s="29" t="s">
        <v>460</v>
      </c>
      <c r="K255" s="29" t="s">
        <v>459</v>
      </c>
      <c r="P255" s="28">
        <v>6</v>
      </c>
      <c r="Q255" s="28">
        <v>2070</v>
      </c>
      <c r="V255" s="28">
        <v>6</v>
      </c>
      <c r="W255" s="28">
        <v>2070</v>
      </c>
      <c r="AB255" s="28">
        <v>6</v>
      </c>
      <c r="AC255" s="28">
        <v>2070</v>
      </c>
      <c r="AH255" s="28">
        <v>6</v>
      </c>
      <c r="AI255" s="28">
        <v>2070</v>
      </c>
      <c r="AJ255" s="28">
        <v>24</v>
      </c>
      <c r="AK255" s="31">
        <f t="shared" si="7"/>
        <v>0</v>
      </c>
      <c r="AL255" s="28">
        <v>8280</v>
      </c>
    </row>
    <row r="256" spans="1:38">
      <c r="A256" s="29" t="s">
        <v>452</v>
      </c>
      <c r="B256" s="29" t="s">
        <v>1211</v>
      </c>
      <c r="C256" s="29" t="s">
        <v>1212</v>
      </c>
      <c r="D256" s="29" t="s">
        <v>466</v>
      </c>
      <c r="E256" s="29" t="s">
        <v>467</v>
      </c>
      <c r="F256" s="29" t="str">
        <f t="shared" si="6"/>
        <v>용두</v>
      </c>
      <c r="G256" s="29" t="s">
        <v>1213</v>
      </c>
      <c r="H256" s="29" t="s">
        <v>475</v>
      </c>
      <c r="I256" s="29" t="s">
        <v>459</v>
      </c>
      <c r="J256" s="29" t="s">
        <v>460</v>
      </c>
      <c r="K256" s="29" t="s">
        <v>459</v>
      </c>
      <c r="P256" s="28">
        <v>90</v>
      </c>
      <c r="Q256" s="28">
        <v>22830</v>
      </c>
      <c r="V256" s="28">
        <v>90</v>
      </c>
      <c r="W256" s="28">
        <v>22830</v>
      </c>
      <c r="AB256" s="28">
        <v>90</v>
      </c>
      <c r="AC256" s="28">
        <v>22830</v>
      </c>
      <c r="AH256" s="28">
        <v>90</v>
      </c>
      <c r="AI256" s="28">
        <v>22830</v>
      </c>
      <c r="AJ256" s="28">
        <v>360</v>
      </c>
      <c r="AK256" s="31">
        <f t="shared" si="7"/>
        <v>0</v>
      </c>
      <c r="AL256" s="28">
        <v>91320</v>
      </c>
    </row>
    <row r="257" spans="1:38">
      <c r="A257" s="29" t="s">
        <v>452</v>
      </c>
      <c r="B257" s="29" t="s">
        <v>1214</v>
      </c>
      <c r="C257" s="29" t="s">
        <v>1215</v>
      </c>
      <c r="D257" s="29" t="s">
        <v>466</v>
      </c>
      <c r="E257" s="29" t="s">
        <v>467</v>
      </c>
      <c r="F257" s="29" t="str">
        <f t="shared" si="6"/>
        <v>용두</v>
      </c>
      <c r="G257" s="29" t="s">
        <v>1216</v>
      </c>
      <c r="H257" s="29" t="s">
        <v>458</v>
      </c>
      <c r="I257" s="29" t="s">
        <v>459</v>
      </c>
      <c r="J257" s="29" t="s">
        <v>460</v>
      </c>
      <c r="K257" s="29" t="s">
        <v>459</v>
      </c>
      <c r="P257" s="28">
        <v>30</v>
      </c>
      <c r="Q257" s="28">
        <v>6390</v>
      </c>
      <c r="V257" s="28">
        <v>30</v>
      </c>
      <c r="W257" s="28">
        <v>6390</v>
      </c>
      <c r="AB257" s="28">
        <v>30</v>
      </c>
      <c r="AC257" s="28">
        <v>6390</v>
      </c>
      <c r="AH257" s="28">
        <v>30</v>
      </c>
      <c r="AI257" s="28">
        <v>6390</v>
      </c>
      <c r="AJ257" s="28">
        <v>120</v>
      </c>
      <c r="AK257" s="31">
        <f t="shared" si="7"/>
        <v>0</v>
      </c>
      <c r="AL257" s="28">
        <v>25560</v>
      </c>
    </row>
    <row r="258" spans="1:38">
      <c r="A258" s="29" t="s">
        <v>452</v>
      </c>
      <c r="B258" s="29" t="s">
        <v>1217</v>
      </c>
      <c r="C258" s="29" t="s">
        <v>1218</v>
      </c>
      <c r="D258" s="29" t="s">
        <v>466</v>
      </c>
      <c r="E258" s="29" t="s">
        <v>467</v>
      </c>
      <c r="F258" s="29" t="str">
        <f t="shared" si="6"/>
        <v>용두</v>
      </c>
      <c r="G258" s="29" t="s">
        <v>1219</v>
      </c>
      <c r="H258" s="29" t="s">
        <v>475</v>
      </c>
      <c r="I258" s="29" t="s">
        <v>1220</v>
      </c>
      <c r="J258" s="29" t="s">
        <v>477</v>
      </c>
      <c r="K258" s="29" t="s">
        <v>478</v>
      </c>
      <c r="L258" s="28">
        <v>15</v>
      </c>
      <c r="M258" s="28">
        <v>4010</v>
      </c>
      <c r="N258" s="28">
        <v>168</v>
      </c>
      <c r="O258" s="28">
        <v>96550</v>
      </c>
      <c r="P258" s="28">
        <v>5</v>
      </c>
      <c r="Q258" s="28">
        <v>1610</v>
      </c>
      <c r="R258" s="28">
        <v>12</v>
      </c>
      <c r="S258" s="28">
        <v>3290</v>
      </c>
      <c r="T258" s="28">
        <v>36</v>
      </c>
      <c r="U258" s="28">
        <v>9050</v>
      </c>
      <c r="V258" s="28">
        <v>15</v>
      </c>
      <c r="W258" s="28">
        <v>4010</v>
      </c>
      <c r="X258" s="28">
        <v>18</v>
      </c>
      <c r="Y258" s="28">
        <v>4730</v>
      </c>
      <c r="Z258" s="28">
        <v>12</v>
      </c>
      <c r="AA258" s="28">
        <v>3290</v>
      </c>
      <c r="AB258" s="28">
        <v>27</v>
      </c>
      <c r="AC258" s="28">
        <v>6890</v>
      </c>
      <c r="AD258" s="28">
        <v>9</v>
      </c>
      <c r="AE258" s="28">
        <v>2570</v>
      </c>
      <c r="AF258" s="28">
        <v>0</v>
      </c>
      <c r="AG258" s="28">
        <v>410</v>
      </c>
      <c r="AH258" s="28">
        <v>10</v>
      </c>
      <c r="AI258" s="28">
        <v>2810</v>
      </c>
      <c r="AJ258" s="28">
        <v>327</v>
      </c>
      <c r="AK258" s="31">
        <f t="shared" si="7"/>
        <v>0</v>
      </c>
      <c r="AL258" s="28">
        <v>139220</v>
      </c>
    </row>
    <row r="259" spans="1:38">
      <c r="A259" s="29" t="s">
        <v>452</v>
      </c>
      <c r="B259" s="29" t="s">
        <v>1221</v>
      </c>
      <c r="C259" s="29" t="s">
        <v>1222</v>
      </c>
      <c r="D259" s="29" t="s">
        <v>466</v>
      </c>
      <c r="E259" s="29" t="s">
        <v>467</v>
      </c>
      <c r="F259" s="29" t="str">
        <f t="shared" ref="F259:F322" si="8">LEFT(G259,2)</f>
        <v>용두</v>
      </c>
      <c r="G259" s="29" t="s">
        <v>1223</v>
      </c>
      <c r="H259" s="29" t="s">
        <v>458</v>
      </c>
      <c r="I259" s="29" t="s">
        <v>459</v>
      </c>
      <c r="J259" s="29" t="s">
        <v>460</v>
      </c>
      <c r="K259" s="29" t="s">
        <v>459</v>
      </c>
      <c r="P259" s="28">
        <v>12</v>
      </c>
      <c r="Q259" s="28">
        <v>3150</v>
      </c>
      <c r="V259" s="28">
        <v>12</v>
      </c>
      <c r="W259" s="28">
        <v>3150</v>
      </c>
      <c r="AB259" s="28">
        <v>12</v>
      </c>
      <c r="AC259" s="28">
        <v>3150</v>
      </c>
      <c r="AH259" s="28">
        <v>12</v>
      </c>
      <c r="AI259" s="28">
        <v>3150</v>
      </c>
      <c r="AJ259" s="28">
        <v>48</v>
      </c>
      <c r="AK259" s="31">
        <f t="shared" ref="AK259:AK322" si="9">IF(H259="산업용",AJ259,0)</f>
        <v>0</v>
      </c>
      <c r="AL259" s="28">
        <v>12600</v>
      </c>
    </row>
    <row r="260" spans="1:38">
      <c r="A260" s="29" t="s">
        <v>452</v>
      </c>
      <c r="B260" s="29" t="s">
        <v>1224</v>
      </c>
      <c r="C260" s="29" t="s">
        <v>1225</v>
      </c>
      <c r="D260" s="29" t="s">
        <v>466</v>
      </c>
      <c r="E260" s="29" t="s">
        <v>467</v>
      </c>
      <c r="F260" s="29" t="str">
        <f t="shared" si="8"/>
        <v>용두</v>
      </c>
      <c r="G260" s="29" t="s">
        <v>1226</v>
      </c>
      <c r="H260" s="29" t="s">
        <v>458</v>
      </c>
      <c r="I260" s="29" t="s">
        <v>459</v>
      </c>
      <c r="J260" s="29" t="s">
        <v>460</v>
      </c>
      <c r="K260" s="29" t="s">
        <v>459</v>
      </c>
      <c r="P260" s="28">
        <v>6</v>
      </c>
      <c r="Q260" s="28">
        <v>0</v>
      </c>
      <c r="V260" s="28">
        <v>6</v>
      </c>
      <c r="W260" s="28">
        <v>0</v>
      </c>
      <c r="AB260" s="28">
        <v>6</v>
      </c>
      <c r="AC260" s="28">
        <v>0</v>
      </c>
      <c r="AH260" s="28">
        <v>6</v>
      </c>
      <c r="AI260" s="28">
        <v>0</v>
      </c>
      <c r="AJ260" s="28">
        <v>24</v>
      </c>
      <c r="AK260" s="31">
        <f t="shared" si="9"/>
        <v>0</v>
      </c>
      <c r="AL260" s="28">
        <v>0</v>
      </c>
    </row>
    <row r="261" spans="1:38">
      <c r="A261" s="29" t="s">
        <v>452</v>
      </c>
      <c r="B261" s="29" t="s">
        <v>1227</v>
      </c>
      <c r="C261" s="29" t="s">
        <v>1228</v>
      </c>
      <c r="D261" s="29" t="s">
        <v>466</v>
      </c>
      <c r="E261" s="29" t="s">
        <v>467</v>
      </c>
      <c r="F261" s="29" t="str">
        <f t="shared" si="8"/>
        <v>용두</v>
      </c>
      <c r="G261" s="29" t="s">
        <v>1229</v>
      </c>
      <c r="H261" s="29" t="s">
        <v>458</v>
      </c>
      <c r="I261" s="29" t="s">
        <v>459</v>
      </c>
      <c r="J261" s="29" t="s">
        <v>460</v>
      </c>
      <c r="K261" s="29" t="s">
        <v>459</v>
      </c>
      <c r="P261" s="28">
        <v>6</v>
      </c>
      <c r="Q261" s="28">
        <v>0</v>
      </c>
      <c r="V261" s="28">
        <v>6</v>
      </c>
      <c r="W261" s="28">
        <v>0</v>
      </c>
      <c r="AB261" s="28">
        <v>6</v>
      </c>
      <c r="AC261" s="28">
        <v>0</v>
      </c>
      <c r="AH261" s="28">
        <v>6</v>
      </c>
      <c r="AI261" s="28">
        <v>0</v>
      </c>
      <c r="AJ261" s="28">
        <v>24</v>
      </c>
      <c r="AK261" s="31">
        <f t="shared" si="9"/>
        <v>0</v>
      </c>
      <c r="AL261" s="28">
        <v>0</v>
      </c>
    </row>
    <row r="262" spans="1:38">
      <c r="A262" s="29" t="s">
        <v>452</v>
      </c>
      <c r="B262" s="29" t="s">
        <v>1230</v>
      </c>
      <c r="C262" s="29" t="s">
        <v>1231</v>
      </c>
      <c r="D262" s="29" t="s">
        <v>466</v>
      </c>
      <c r="E262" s="29" t="s">
        <v>467</v>
      </c>
      <c r="F262" s="29" t="str">
        <f t="shared" si="8"/>
        <v>용두</v>
      </c>
      <c r="G262" s="29" t="s">
        <v>1232</v>
      </c>
      <c r="H262" s="29" t="s">
        <v>475</v>
      </c>
      <c r="I262" s="29" t="s">
        <v>476</v>
      </c>
      <c r="J262" s="29" t="s">
        <v>477</v>
      </c>
      <c r="K262" s="29" t="s">
        <v>478</v>
      </c>
      <c r="L262" s="28">
        <v>64</v>
      </c>
      <c r="M262" s="28">
        <v>22070</v>
      </c>
      <c r="N262" s="28">
        <v>22</v>
      </c>
      <c r="O262" s="28">
        <v>5690</v>
      </c>
      <c r="P262" s="28">
        <v>18</v>
      </c>
      <c r="Q262" s="28">
        <v>4730</v>
      </c>
      <c r="R262" s="28">
        <v>42</v>
      </c>
      <c r="S262" s="28">
        <v>10490</v>
      </c>
      <c r="T262" s="28">
        <v>73</v>
      </c>
      <c r="U262" s="28">
        <v>28280</v>
      </c>
      <c r="V262" s="28">
        <v>61</v>
      </c>
      <c r="W262" s="28">
        <v>20000</v>
      </c>
      <c r="X262" s="28">
        <v>28</v>
      </c>
      <c r="Y262" s="28">
        <v>7130</v>
      </c>
      <c r="Z262" s="28">
        <v>42</v>
      </c>
      <c r="AA262" s="28">
        <v>10490</v>
      </c>
      <c r="AB262" s="28">
        <v>43</v>
      </c>
      <c r="AC262" s="28">
        <v>10730</v>
      </c>
      <c r="AD262" s="28">
        <v>34</v>
      </c>
      <c r="AE262" s="28">
        <v>8570</v>
      </c>
      <c r="AF262" s="28">
        <v>46</v>
      </c>
      <c r="AG262" s="28">
        <v>11450</v>
      </c>
      <c r="AH262" s="28">
        <v>51</v>
      </c>
      <c r="AI262" s="28">
        <v>13100</v>
      </c>
      <c r="AJ262" s="28">
        <v>524</v>
      </c>
      <c r="AK262" s="31">
        <f t="shared" si="9"/>
        <v>0</v>
      </c>
      <c r="AL262" s="28">
        <v>152730</v>
      </c>
    </row>
    <row r="263" spans="1:38">
      <c r="A263" s="29" t="s">
        <v>452</v>
      </c>
      <c r="B263" s="29" t="s">
        <v>1233</v>
      </c>
      <c r="C263" s="29" t="s">
        <v>1234</v>
      </c>
      <c r="D263" s="29" t="s">
        <v>466</v>
      </c>
      <c r="E263" s="29" t="s">
        <v>467</v>
      </c>
      <c r="F263" s="29" t="str">
        <f t="shared" si="8"/>
        <v>용두</v>
      </c>
      <c r="G263" s="29" t="s">
        <v>1235</v>
      </c>
      <c r="H263" s="29" t="s">
        <v>475</v>
      </c>
      <c r="I263" s="29" t="s">
        <v>476</v>
      </c>
      <c r="J263" s="29" t="s">
        <v>477</v>
      </c>
      <c r="K263" s="29" t="s">
        <v>478</v>
      </c>
      <c r="L263" s="28">
        <v>16</v>
      </c>
      <c r="M263" s="28">
        <v>4250</v>
      </c>
      <c r="N263" s="28">
        <v>0</v>
      </c>
      <c r="O263" s="28">
        <v>410</v>
      </c>
      <c r="P263" s="28">
        <v>15</v>
      </c>
      <c r="Q263" s="28">
        <v>4010</v>
      </c>
      <c r="R263" s="28">
        <v>30</v>
      </c>
      <c r="S263" s="28">
        <v>7610</v>
      </c>
      <c r="T263" s="28">
        <v>28</v>
      </c>
      <c r="U263" s="28">
        <v>7130</v>
      </c>
      <c r="V263" s="28">
        <v>24</v>
      </c>
      <c r="W263" s="28">
        <v>6170</v>
      </c>
      <c r="X263" s="28">
        <v>21</v>
      </c>
      <c r="Y263" s="28">
        <v>5450</v>
      </c>
      <c r="Z263" s="28">
        <v>21</v>
      </c>
      <c r="AA263" s="28">
        <v>5450</v>
      </c>
      <c r="AB263" s="28">
        <v>15</v>
      </c>
      <c r="AC263" s="28">
        <v>4010</v>
      </c>
      <c r="AD263" s="28">
        <v>16</v>
      </c>
      <c r="AE263" s="28">
        <v>4250</v>
      </c>
      <c r="AF263" s="28">
        <v>13</v>
      </c>
      <c r="AG263" s="28">
        <v>3530</v>
      </c>
      <c r="AH263" s="28">
        <v>16</v>
      </c>
      <c r="AI263" s="28">
        <v>4250</v>
      </c>
      <c r="AJ263" s="28">
        <v>215</v>
      </c>
      <c r="AK263" s="31">
        <f t="shared" si="9"/>
        <v>0</v>
      </c>
      <c r="AL263" s="28">
        <v>56520</v>
      </c>
    </row>
    <row r="264" spans="1:38">
      <c r="A264" s="29" t="s">
        <v>452</v>
      </c>
      <c r="B264" s="29" t="s">
        <v>1236</v>
      </c>
      <c r="C264" s="29" t="s">
        <v>1237</v>
      </c>
      <c r="D264" s="29" t="s">
        <v>466</v>
      </c>
      <c r="E264" s="29" t="s">
        <v>467</v>
      </c>
      <c r="F264" s="29" t="str">
        <f t="shared" si="8"/>
        <v>강변</v>
      </c>
      <c r="G264" s="29" t="s">
        <v>1238</v>
      </c>
      <c r="H264" s="29" t="s">
        <v>475</v>
      </c>
      <c r="I264" s="29" t="s">
        <v>476</v>
      </c>
      <c r="J264" s="29" t="s">
        <v>477</v>
      </c>
      <c r="K264" s="29" t="s">
        <v>478</v>
      </c>
      <c r="L264" s="28">
        <v>136</v>
      </c>
      <c r="M264" s="28">
        <v>73190</v>
      </c>
      <c r="N264" s="28">
        <v>91</v>
      </c>
      <c r="O264" s="28">
        <v>40700</v>
      </c>
      <c r="P264" s="28">
        <v>76</v>
      </c>
      <c r="Q264" s="28">
        <v>30350</v>
      </c>
      <c r="R264" s="28">
        <v>64</v>
      </c>
      <c r="S264" s="28">
        <v>22070</v>
      </c>
      <c r="T264" s="28">
        <v>60</v>
      </c>
      <c r="U264" s="28">
        <v>19310</v>
      </c>
      <c r="V264" s="28">
        <v>67</v>
      </c>
      <c r="W264" s="28">
        <v>24140</v>
      </c>
      <c r="X264" s="28">
        <v>81</v>
      </c>
      <c r="Y264" s="28">
        <v>33800</v>
      </c>
      <c r="Z264" s="28">
        <v>75</v>
      </c>
      <c r="AA264" s="28">
        <v>29660</v>
      </c>
      <c r="AB264" s="28">
        <v>90</v>
      </c>
      <c r="AC264" s="28">
        <v>40010</v>
      </c>
      <c r="AD264" s="28">
        <v>67</v>
      </c>
      <c r="AE264" s="28">
        <v>24140</v>
      </c>
      <c r="AF264" s="28">
        <v>88</v>
      </c>
      <c r="AG264" s="28">
        <v>38630</v>
      </c>
      <c r="AH264" s="28">
        <v>55</v>
      </c>
      <c r="AI264" s="28">
        <v>15860</v>
      </c>
      <c r="AJ264" s="28">
        <v>950</v>
      </c>
      <c r="AK264" s="31">
        <f t="shared" si="9"/>
        <v>0</v>
      </c>
      <c r="AL264" s="28">
        <v>391860</v>
      </c>
    </row>
    <row r="265" spans="1:38">
      <c r="A265" s="29" t="s">
        <v>452</v>
      </c>
      <c r="B265" s="29" t="s">
        <v>1239</v>
      </c>
      <c r="C265" s="29" t="s">
        <v>1240</v>
      </c>
      <c r="D265" s="29" t="s">
        <v>466</v>
      </c>
      <c r="E265" s="29" t="s">
        <v>467</v>
      </c>
      <c r="F265" s="29" t="str">
        <f t="shared" si="8"/>
        <v>용두</v>
      </c>
      <c r="G265" s="29" t="s">
        <v>1241</v>
      </c>
      <c r="H265" s="29" t="s">
        <v>1242</v>
      </c>
      <c r="I265" s="29" t="s">
        <v>1220</v>
      </c>
      <c r="J265" s="29" t="s">
        <v>477</v>
      </c>
      <c r="K265" s="29" t="s">
        <v>478</v>
      </c>
      <c r="L265" s="28">
        <v>120</v>
      </c>
      <c r="M265" s="28">
        <v>23160</v>
      </c>
      <c r="N265" s="28">
        <v>69</v>
      </c>
      <c r="O265" s="28">
        <v>13470</v>
      </c>
      <c r="P265" s="28">
        <v>102</v>
      </c>
      <c r="Q265" s="28">
        <v>19740</v>
      </c>
      <c r="R265" s="28">
        <v>126</v>
      </c>
      <c r="S265" s="28">
        <v>24300</v>
      </c>
      <c r="T265" s="28">
        <v>138</v>
      </c>
      <c r="U265" s="28">
        <v>26580</v>
      </c>
      <c r="V265" s="28">
        <v>183</v>
      </c>
      <c r="W265" s="28">
        <v>35130</v>
      </c>
      <c r="X265" s="28">
        <v>186</v>
      </c>
      <c r="Y265" s="28">
        <v>35700</v>
      </c>
      <c r="Z265" s="28">
        <v>219</v>
      </c>
      <c r="AA265" s="28">
        <v>45200</v>
      </c>
      <c r="AB265" s="28">
        <v>234</v>
      </c>
      <c r="AC265" s="28">
        <v>50600</v>
      </c>
      <c r="AD265" s="28">
        <v>270</v>
      </c>
      <c r="AE265" s="28">
        <v>63560</v>
      </c>
      <c r="AF265" s="28">
        <v>210</v>
      </c>
      <c r="AG265" s="28">
        <v>41960</v>
      </c>
      <c r="AH265" s="28">
        <v>135</v>
      </c>
      <c r="AI265" s="28">
        <v>26010</v>
      </c>
      <c r="AJ265" s="28">
        <v>1992</v>
      </c>
      <c r="AK265" s="32">
        <v>0</v>
      </c>
      <c r="AL265" s="28">
        <v>405410</v>
      </c>
    </row>
    <row r="266" spans="1:38">
      <c r="A266" s="29" t="s">
        <v>452</v>
      </c>
      <c r="B266" s="29" t="s">
        <v>1243</v>
      </c>
      <c r="C266" s="29" t="s">
        <v>1244</v>
      </c>
      <c r="D266" s="29" t="s">
        <v>466</v>
      </c>
      <c r="E266" s="29" t="s">
        <v>467</v>
      </c>
      <c r="F266" s="29" t="str">
        <f t="shared" si="8"/>
        <v>감호</v>
      </c>
      <c r="G266" s="29" t="s">
        <v>1245</v>
      </c>
      <c r="H266" s="29" t="s">
        <v>1242</v>
      </c>
      <c r="I266" s="29" t="s">
        <v>1220</v>
      </c>
      <c r="J266" s="29" t="s">
        <v>477</v>
      </c>
      <c r="K266" s="29" t="s">
        <v>478</v>
      </c>
      <c r="L266" s="28">
        <v>60</v>
      </c>
      <c r="M266" s="28">
        <v>11760</v>
      </c>
      <c r="N266" s="28">
        <v>61</v>
      </c>
      <c r="O266" s="28">
        <v>11950</v>
      </c>
      <c r="P266" s="28">
        <v>45</v>
      </c>
      <c r="Q266" s="28">
        <v>8910</v>
      </c>
      <c r="R266" s="28">
        <v>60</v>
      </c>
      <c r="S266" s="28">
        <v>11760</v>
      </c>
      <c r="T266" s="28">
        <v>65</v>
      </c>
      <c r="U266" s="28">
        <v>12710</v>
      </c>
      <c r="V266" s="28">
        <v>65</v>
      </c>
      <c r="W266" s="28">
        <v>12710</v>
      </c>
      <c r="X266" s="28">
        <v>65</v>
      </c>
      <c r="Y266" s="28">
        <v>12710</v>
      </c>
      <c r="Z266" s="28">
        <v>65</v>
      </c>
      <c r="AA266" s="28">
        <v>12710</v>
      </c>
      <c r="AB266" s="28">
        <v>65</v>
      </c>
      <c r="AC266" s="28">
        <v>12710</v>
      </c>
      <c r="AD266" s="28">
        <v>65</v>
      </c>
      <c r="AE266" s="28">
        <v>12710</v>
      </c>
      <c r="AF266" s="28">
        <v>65</v>
      </c>
      <c r="AG266" s="28">
        <v>12710</v>
      </c>
      <c r="AH266" s="28">
        <v>65</v>
      </c>
      <c r="AI266" s="28">
        <v>12710</v>
      </c>
      <c r="AJ266" s="28">
        <v>746</v>
      </c>
      <c r="AK266" s="32">
        <v>0</v>
      </c>
      <c r="AL266" s="28">
        <v>146060</v>
      </c>
    </row>
    <row r="267" spans="1:38">
      <c r="A267" s="29" t="s">
        <v>452</v>
      </c>
      <c r="B267" s="29" t="s">
        <v>1246</v>
      </c>
      <c r="C267" s="29" t="s">
        <v>1247</v>
      </c>
      <c r="D267" s="29" t="s">
        <v>466</v>
      </c>
      <c r="E267" s="29" t="s">
        <v>467</v>
      </c>
      <c r="F267" s="29" t="str">
        <f t="shared" si="8"/>
        <v>용두</v>
      </c>
      <c r="G267" s="29" t="s">
        <v>982</v>
      </c>
      <c r="H267" s="29" t="s">
        <v>1242</v>
      </c>
      <c r="I267" s="29" t="s">
        <v>1248</v>
      </c>
      <c r="J267" s="29" t="s">
        <v>477</v>
      </c>
      <c r="K267" s="29" t="s">
        <v>478</v>
      </c>
      <c r="L267" s="28">
        <v>0</v>
      </c>
      <c r="M267" s="28">
        <v>360</v>
      </c>
      <c r="N267" s="28">
        <v>0</v>
      </c>
      <c r="O267" s="28">
        <v>360</v>
      </c>
      <c r="P267" s="28">
        <v>0</v>
      </c>
      <c r="Q267" s="28">
        <v>360</v>
      </c>
      <c r="R267" s="28">
        <v>0</v>
      </c>
      <c r="S267" s="28">
        <v>360</v>
      </c>
      <c r="T267" s="28">
        <v>54</v>
      </c>
      <c r="U267" s="28">
        <v>10620</v>
      </c>
      <c r="V267" s="28">
        <v>234</v>
      </c>
      <c r="W267" s="28">
        <v>50600</v>
      </c>
      <c r="X267" s="28">
        <v>252</v>
      </c>
      <c r="Y267" s="28">
        <v>57080</v>
      </c>
      <c r="Z267" s="28">
        <v>324</v>
      </c>
      <c r="AA267" s="28">
        <v>83000</v>
      </c>
      <c r="AB267" s="28">
        <v>288</v>
      </c>
      <c r="AC267" s="28">
        <v>70040</v>
      </c>
      <c r="AD267" s="28">
        <v>144</v>
      </c>
      <c r="AE267" s="28">
        <v>27720</v>
      </c>
      <c r="AF267" s="28">
        <v>126</v>
      </c>
      <c r="AG267" s="28">
        <v>24300</v>
      </c>
      <c r="AH267" s="28">
        <v>0</v>
      </c>
      <c r="AI267" s="28">
        <v>360</v>
      </c>
      <c r="AJ267" s="28">
        <v>1422</v>
      </c>
      <c r="AK267" s="32">
        <v>0</v>
      </c>
      <c r="AL267" s="28">
        <v>325160</v>
      </c>
    </row>
    <row r="268" spans="1:38">
      <c r="A268" s="29" t="s">
        <v>452</v>
      </c>
      <c r="B268" s="29" t="s">
        <v>1249</v>
      </c>
      <c r="C268" s="29" t="s">
        <v>1250</v>
      </c>
      <c r="D268" s="29" t="s">
        <v>466</v>
      </c>
      <c r="E268" s="29" t="s">
        <v>467</v>
      </c>
      <c r="F268" s="29" t="str">
        <f t="shared" si="8"/>
        <v>감호</v>
      </c>
      <c r="G268" s="29" t="s">
        <v>1251</v>
      </c>
      <c r="H268" s="29" t="s">
        <v>475</v>
      </c>
      <c r="I268" s="29" t="s">
        <v>476</v>
      </c>
      <c r="J268" s="29" t="s">
        <v>477</v>
      </c>
      <c r="K268" s="29" t="s">
        <v>478</v>
      </c>
      <c r="L268" s="28">
        <v>6</v>
      </c>
      <c r="M268" s="28">
        <v>1850</v>
      </c>
      <c r="N268" s="28">
        <v>111</v>
      </c>
      <c r="O268" s="28">
        <v>54940</v>
      </c>
      <c r="P268" s="28">
        <v>85</v>
      </c>
      <c r="Q268" s="28">
        <v>36560</v>
      </c>
      <c r="R268" s="28">
        <v>84</v>
      </c>
      <c r="S268" s="28">
        <v>35870</v>
      </c>
      <c r="T268" s="28">
        <v>151</v>
      </c>
      <c r="U268" s="28">
        <v>84140</v>
      </c>
      <c r="V268" s="28">
        <v>76</v>
      </c>
      <c r="W268" s="28">
        <v>30350</v>
      </c>
      <c r="X268" s="28">
        <v>84</v>
      </c>
      <c r="Y268" s="28">
        <v>35870</v>
      </c>
      <c r="Z268" s="28">
        <v>55</v>
      </c>
      <c r="AA268" s="28">
        <v>15860</v>
      </c>
      <c r="AB268" s="28">
        <v>31</v>
      </c>
      <c r="AC268" s="28">
        <v>7850</v>
      </c>
      <c r="AD268" s="28">
        <v>81</v>
      </c>
      <c r="AE268" s="28">
        <v>33800</v>
      </c>
      <c r="AF268" s="28">
        <v>60</v>
      </c>
      <c r="AG268" s="28">
        <v>19310</v>
      </c>
      <c r="AH268" s="28">
        <v>118</v>
      </c>
      <c r="AI268" s="28">
        <v>60050</v>
      </c>
      <c r="AJ268" s="28">
        <v>942</v>
      </c>
      <c r="AK268" s="31">
        <f t="shared" si="9"/>
        <v>0</v>
      </c>
      <c r="AL268" s="28">
        <v>416450</v>
      </c>
    </row>
    <row r="269" spans="1:38">
      <c r="A269" s="29" t="s">
        <v>452</v>
      </c>
      <c r="B269" s="29" t="s">
        <v>1252</v>
      </c>
      <c r="C269" s="29" t="s">
        <v>1253</v>
      </c>
      <c r="D269" s="29" t="s">
        <v>466</v>
      </c>
      <c r="E269" s="29" t="s">
        <v>467</v>
      </c>
      <c r="F269" s="29" t="str">
        <f t="shared" si="8"/>
        <v>감호</v>
      </c>
      <c r="G269" s="29" t="s">
        <v>1254</v>
      </c>
      <c r="H269" s="29" t="s">
        <v>458</v>
      </c>
      <c r="I269" s="29" t="s">
        <v>459</v>
      </c>
      <c r="J269" s="29" t="s">
        <v>460</v>
      </c>
      <c r="K269" s="29" t="s">
        <v>459</v>
      </c>
      <c r="P269" s="28">
        <v>6</v>
      </c>
      <c r="Q269" s="28">
        <v>2070</v>
      </c>
      <c r="V269" s="28">
        <v>6</v>
      </c>
      <c r="W269" s="28">
        <v>2070</v>
      </c>
      <c r="AB269" s="28">
        <v>6</v>
      </c>
      <c r="AC269" s="28">
        <v>2070</v>
      </c>
      <c r="AH269" s="28">
        <v>6</v>
      </c>
      <c r="AI269" s="28">
        <v>2070</v>
      </c>
      <c r="AJ269" s="28">
        <v>24</v>
      </c>
      <c r="AK269" s="31">
        <f t="shared" si="9"/>
        <v>0</v>
      </c>
      <c r="AL269" s="28">
        <v>8280</v>
      </c>
    </row>
    <row r="270" spans="1:38">
      <c r="A270" s="29" t="s">
        <v>452</v>
      </c>
      <c r="B270" s="29" t="s">
        <v>1255</v>
      </c>
      <c r="C270" s="29" t="s">
        <v>1256</v>
      </c>
      <c r="D270" s="29" t="s">
        <v>466</v>
      </c>
      <c r="E270" s="29" t="s">
        <v>467</v>
      </c>
      <c r="F270" s="29" t="str">
        <f t="shared" si="8"/>
        <v>감호</v>
      </c>
      <c r="G270" s="29" t="s">
        <v>1257</v>
      </c>
      <c r="H270" s="29" t="s">
        <v>458</v>
      </c>
      <c r="I270" s="29" t="s">
        <v>459</v>
      </c>
      <c r="J270" s="29" t="s">
        <v>460</v>
      </c>
      <c r="K270" s="29" t="s">
        <v>459</v>
      </c>
      <c r="P270" s="28">
        <v>6</v>
      </c>
      <c r="Q270" s="28">
        <v>2070</v>
      </c>
      <c r="V270" s="28">
        <v>6</v>
      </c>
      <c r="W270" s="28">
        <v>2070</v>
      </c>
      <c r="AB270" s="28">
        <v>6</v>
      </c>
      <c r="AC270" s="28">
        <v>2070</v>
      </c>
      <c r="AH270" s="28">
        <v>6</v>
      </c>
      <c r="AI270" s="28">
        <v>2070</v>
      </c>
      <c r="AJ270" s="28">
        <v>24</v>
      </c>
      <c r="AK270" s="31">
        <f t="shared" si="9"/>
        <v>0</v>
      </c>
      <c r="AL270" s="28">
        <v>8280</v>
      </c>
    </row>
    <row r="271" spans="1:38">
      <c r="A271" s="29" t="s">
        <v>452</v>
      </c>
      <c r="B271" s="29" t="s">
        <v>1258</v>
      </c>
      <c r="C271" s="29" t="s">
        <v>1259</v>
      </c>
      <c r="D271" s="29" t="s">
        <v>466</v>
      </c>
      <c r="E271" s="29" t="s">
        <v>467</v>
      </c>
      <c r="F271" s="29" t="str">
        <f t="shared" si="8"/>
        <v>모암</v>
      </c>
      <c r="G271" s="29" t="s">
        <v>1260</v>
      </c>
      <c r="H271" s="29" t="s">
        <v>475</v>
      </c>
      <c r="I271" s="29" t="s">
        <v>1220</v>
      </c>
      <c r="J271" s="29" t="s">
        <v>477</v>
      </c>
      <c r="K271" s="29" t="s">
        <v>478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0</v>
      </c>
      <c r="AF271" s="28">
        <v>0</v>
      </c>
      <c r="AG271" s="28">
        <v>0</v>
      </c>
      <c r="AH271" s="28">
        <v>0</v>
      </c>
      <c r="AI271" s="28">
        <v>0</v>
      </c>
      <c r="AJ271" s="28">
        <v>0</v>
      </c>
      <c r="AK271" s="31">
        <f t="shared" si="9"/>
        <v>0</v>
      </c>
      <c r="AL271" s="28">
        <v>0</v>
      </c>
    </row>
    <row r="272" spans="1:38">
      <c r="A272" s="29" t="s">
        <v>452</v>
      </c>
      <c r="B272" s="29" t="s">
        <v>1261</v>
      </c>
      <c r="C272" s="29" t="s">
        <v>1262</v>
      </c>
      <c r="D272" s="29" t="s">
        <v>466</v>
      </c>
      <c r="E272" s="29" t="s">
        <v>467</v>
      </c>
      <c r="F272" s="29" t="str">
        <f t="shared" si="8"/>
        <v>모암</v>
      </c>
      <c r="G272" s="29" t="s">
        <v>1263</v>
      </c>
      <c r="H272" s="29" t="s">
        <v>475</v>
      </c>
      <c r="I272" s="29" t="s">
        <v>459</v>
      </c>
      <c r="J272" s="29" t="s">
        <v>460</v>
      </c>
      <c r="K272" s="29" t="s">
        <v>459</v>
      </c>
      <c r="P272" s="28">
        <v>18</v>
      </c>
      <c r="Q272" s="28">
        <v>0</v>
      </c>
      <c r="V272" s="28">
        <v>18</v>
      </c>
      <c r="W272" s="28">
        <v>0</v>
      </c>
      <c r="AB272" s="28">
        <v>18</v>
      </c>
      <c r="AC272" s="28">
        <v>0</v>
      </c>
      <c r="AH272" s="28">
        <v>18</v>
      </c>
      <c r="AI272" s="28">
        <v>0</v>
      </c>
      <c r="AJ272" s="28">
        <v>72</v>
      </c>
      <c r="AK272" s="31">
        <f t="shared" si="9"/>
        <v>0</v>
      </c>
      <c r="AL272" s="28">
        <v>0</v>
      </c>
    </row>
    <row r="273" spans="1:38">
      <c r="A273" s="29" t="s">
        <v>452</v>
      </c>
      <c r="B273" s="29" t="s">
        <v>1264</v>
      </c>
      <c r="C273" s="29" t="s">
        <v>1265</v>
      </c>
      <c r="D273" s="29" t="s">
        <v>466</v>
      </c>
      <c r="E273" s="29" t="s">
        <v>467</v>
      </c>
      <c r="F273" s="29" t="str">
        <f t="shared" si="8"/>
        <v>모암</v>
      </c>
      <c r="G273" s="29" t="s">
        <v>1266</v>
      </c>
      <c r="H273" s="29" t="s">
        <v>458</v>
      </c>
      <c r="I273" s="29" t="s">
        <v>459</v>
      </c>
      <c r="J273" s="29" t="s">
        <v>460</v>
      </c>
      <c r="K273" s="29" t="s">
        <v>459</v>
      </c>
      <c r="P273" s="28">
        <v>54</v>
      </c>
      <c r="Q273" s="28">
        <v>0</v>
      </c>
      <c r="V273" s="28">
        <v>54</v>
      </c>
      <c r="W273" s="28">
        <v>0</v>
      </c>
      <c r="AB273" s="28">
        <v>54</v>
      </c>
      <c r="AC273" s="28">
        <v>0</v>
      </c>
      <c r="AH273" s="28">
        <v>54</v>
      </c>
      <c r="AI273" s="28">
        <v>0</v>
      </c>
      <c r="AJ273" s="28">
        <v>216</v>
      </c>
      <c r="AK273" s="31">
        <f t="shared" si="9"/>
        <v>0</v>
      </c>
      <c r="AL273" s="28">
        <v>0</v>
      </c>
    </row>
    <row r="274" spans="1:38">
      <c r="A274" s="29" t="s">
        <v>452</v>
      </c>
      <c r="B274" s="29" t="s">
        <v>1267</v>
      </c>
      <c r="C274" s="29" t="s">
        <v>1268</v>
      </c>
      <c r="D274" s="29" t="s">
        <v>466</v>
      </c>
      <c r="E274" s="29" t="s">
        <v>467</v>
      </c>
      <c r="F274" s="29" t="str">
        <f t="shared" si="8"/>
        <v>모암</v>
      </c>
      <c r="G274" s="29" t="s">
        <v>1269</v>
      </c>
      <c r="H274" s="29" t="s">
        <v>475</v>
      </c>
      <c r="I274" s="29" t="s">
        <v>459</v>
      </c>
      <c r="J274" s="29" t="s">
        <v>460</v>
      </c>
      <c r="K274" s="29" t="s">
        <v>459</v>
      </c>
      <c r="L274" s="28">
        <v>50</v>
      </c>
      <c r="M274" s="28">
        <v>12410</v>
      </c>
      <c r="N274" s="28">
        <v>50</v>
      </c>
      <c r="O274" s="28">
        <v>12410</v>
      </c>
      <c r="P274" s="28">
        <v>50</v>
      </c>
      <c r="Q274" s="28">
        <v>12410</v>
      </c>
      <c r="R274" s="28">
        <v>50</v>
      </c>
      <c r="S274" s="28">
        <v>12410</v>
      </c>
      <c r="T274" s="28">
        <v>50</v>
      </c>
      <c r="U274" s="28">
        <v>12410</v>
      </c>
      <c r="V274" s="28">
        <v>50</v>
      </c>
      <c r="W274" s="28">
        <v>12410</v>
      </c>
      <c r="X274" s="28">
        <v>50</v>
      </c>
      <c r="Y274" s="28">
        <v>12410</v>
      </c>
      <c r="Z274" s="28">
        <v>50</v>
      </c>
      <c r="AA274" s="28">
        <v>12410</v>
      </c>
      <c r="AB274" s="28">
        <v>50</v>
      </c>
      <c r="AC274" s="28">
        <v>12410</v>
      </c>
      <c r="AD274" s="28">
        <v>50</v>
      </c>
      <c r="AE274" s="28">
        <v>12410</v>
      </c>
      <c r="AF274" s="28">
        <v>50</v>
      </c>
      <c r="AG274" s="28">
        <v>12410</v>
      </c>
      <c r="AH274" s="28">
        <v>50</v>
      </c>
      <c r="AI274" s="28">
        <v>12410</v>
      </c>
      <c r="AJ274" s="28">
        <v>600</v>
      </c>
      <c r="AK274" s="31">
        <f t="shared" si="9"/>
        <v>0</v>
      </c>
      <c r="AL274" s="28">
        <v>148920</v>
      </c>
    </row>
    <row r="275" spans="1:38">
      <c r="A275" s="29" t="s">
        <v>452</v>
      </c>
      <c r="B275" s="29" t="s">
        <v>1270</v>
      </c>
      <c r="C275" s="29" t="s">
        <v>1271</v>
      </c>
      <c r="D275" s="29" t="s">
        <v>466</v>
      </c>
      <c r="E275" s="29" t="s">
        <v>467</v>
      </c>
      <c r="F275" s="29" t="str">
        <f t="shared" si="8"/>
        <v>모암</v>
      </c>
      <c r="G275" s="29" t="s">
        <v>1272</v>
      </c>
      <c r="H275" s="29" t="s">
        <v>475</v>
      </c>
      <c r="I275" s="29" t="s">
        <v>1273</v>
      </c>
      <c r="J275" s="29" t="s">
        <v>477</v>
      </c>
      <c r="K275" s="29" t="s">
        <v>478</v>
      </c>
      <c r="L275" s="28">
        <v>0</v>
      </c>
      <c r="M275" s="28">
        <v>0</v>
      </c>
      <c r="N275" s="28">
        <v>0</v>
      </c>
      <c r="O275" s="28">
        <v>0</v>
      </c>
      <c r="P275" s="28">
        <v>0</v>
      </c>
      <c r="Q275" s="28">
        <v>0</v>
      </c>
      <c r="R275" s="28">
        <v>0</v>
      </c>
      <c r="S275" s="28">
        <v>0</v>
      </c>
      <c r="T275" s="28">
        <v>0</v>
      </c>
      <c r="U275" s="28">
        <v>0</v>
      </c>
      <c r="V275" s="28">
        <v>0</v>
      </c>
      <c r="W275" s="28">
        <v>0</v>
      </c>
      <c r="X275" s="28">
        <v>0</v>
      </c>
      <c r="Y275" s="28">
        <v>0</v>
      </c>
      <c r="Z275" s="28">
        <v>0</v>
      </c>
      <c r="AA275" s="28">
        <v>0</v>
      </c>
      <c r="AB275" s="28">
        <v>0</v>
      </c>
      <c r="AC275" s="28">
        <v>0</v>
      </c>
      <c r="AD275" s="28">
        <v>0</v>
      </c>
      <c r="AE275" s="28">
        <v>0</v>
      </c>
      <c r="AF275" s="28">
        <v>0</v>
      </c>
      <c r="AG275" s="28">
        <v>0</v>
      </c>
      <c r="AH275" s="28">
        <v>0</v>
      </c>
      <c r="AI275" s="28">
        <v>0</v>
      </c>
      <c r="AJ275" s="28">
        <v>0</v>
      </c>
      <c r="AK275" s="31">
        <f t="shared" si="9"/>
        <v>0</v>
      </c>
      <c r="AL275" s="28">
        <v>0</v>
      </c>
    </row>
    <row r="276" spans="1:38">
      <c r="A276" s="29" t="s">
        <v>452</v>
      </c>
      <c r="B276" s="29" t="s">
        <v>1274</v>
      </c>
      <c r="C276" s="29" t="s">
        <v>1275</v>
      </c>
      <c r="D276" s="29" t="s">
        <v>466</v>
      </c>
      <c r="E276" s="29" t="s">
        <v>467</v>
      </c>
      <c r="F276" s="29" t="str">
        <f t="shared" si="8"/>
        <v>모암</v>
      </c>
      <c r="G276" s="29" t="s">
        <v>1276</v>
      </c>
      <c r="H276" s="29" t="s">
        <v>475</v>
      </c>
      <c r="I276" s="29" t="s">
        <v>1248</v>
      </c>
      <c r="J276" s="29" t="s">
        <v>477</v>
      </c>
      <c r="K276" s="29" t="s">
        <v>478</v>
      </c>
      <c r="L276" s="28">
        <v>39</v>
      </c>
      <c r="M276" s="28">
        <v>9770</v>
      </c>
      <c r="N276" s="28">
        <v>78</v>
      </c>
      <c r="O276" s="28">
        <v>31730</v>
      </c>
      <c r="P276" s="28">
        <v>62</v>
      </c>
      <c r="Q276" s="28">
        <v>20690</v>
      </c>
      <c r="R276" s="28">
        <v>124</v>
      </c>
      <c r="S276" s="28">
        <v>64430</v>
      </c>
      <c r="T276" s="28">
        <v>70</v>
      </c>
      <c r="U276" s="28">
        <v>26210</v>
      </c>
      <c r="V276" s="28">
        <v>70</v>
      </c>
      <c r="W276" s="28">
        <v>26210</v>
      </c>
      <c r="X276" s="28">
        <v>62</v>
      </c>
      <c r="Y276" s="28">
        <v>20690</v>
      </c>
      <c r="Z276" s="28">
        <v>70</v>
      </c>
      <c r="AA276" s="28">
        <v>26210</v>
      </c>
      <c r="AB276" s="28">
        <v>62</v>
      </c>
      <c r="AC276" s="28">
        <v>20690</v>
      </c>
      <c r="AD276" s="28">
        <v>62</v>
      </c>
      <c r="AE276" s="28">
        <v>20690</v>
      </c>
      <c r="AF276" s="28">
        <v>54</v>
      </c>
      <c r="AG276" s="28">
        <v>15170</v>
      </c>
      <c r="AH276" s="28">
        <v>46</v>
      </c>
      <c r="AI276" s="28">
        <v>11450</v>
      </c>
      <c r="AJ276" s="28">
        <v>799</v>
      </c>
      <c r="AK276" s="31">
        <f t="shared" si="9"/>
        <v>0</v>
      </c>
      <c r="AL276" s="28">
        <v>293940</v>
      </c>
    </row>
    <row r="277" spans="1:38">
      <c r="A277" s="29" t="s">
        <v>452</v>
      </c>
      <c r="B277" s="29" t="s">
        <v>1277</v>
      </c>
      <c r="C277" s="29" t="s">
        <v>1278</v>
      </c>
      <c r="D277" s="29" t="s">
        <v>466</v>
      </c>
      <c r="E277" s="29" t="s">
        <v>467</v>
      </c>
      <c r="F277" s="29" t="str">
        <f t="shared" si="8"/>
        <v>감호</v>
      </c>
      <c r="G277" s="29" t="s">
        <v>1279</v>
      </c>
      <c r="H277" s="29" t="s">
        <v>475</v>
      </c>
      <c r="I277" s="29" t="s">
        <v>1220</v>
      </c>
      <c r="J277" s="29" t="s">
        <v>477</v>
      </c>
      <c r="K277" s="29" t="s">
        <v>478</v>
      </c>
      <c r="L277" s="28">
        <v>0</v>
      </c>
      <c r="M277" s="28">
        <v>410</v>
      </c>
      <c r="N277" s="28">
        <v>40</v>
      </c>
      <c r="O277" s="28">
        <v>10010</v>
      </c>
      <c r="P277" s="28">
        <v>0</v>
      </c>
      <c r="Q277" s="28">
        <v>410</v>
      </c>
      <c r="R277" s="28">
        <v>10</v>
      </c>
      <c r="S277" s="28">
        <v>2810</v>
      </c>
      <c r="T277" s="28">
        <v>15</v>
      </c>
      <c r="U277" s="28">
        <v>4010</v>
      </c>
      <c r="V277" s="28">
        <v>15</v>
      </c>
      <c r="W277" s="28">
        <v>4010</v>
      </c>
      <c r="X277" s="28">
        <v>65</v>
      </c>
      <c r="Y277" s="28">
        <v>22760</v>
      </c>
      <c r="Z277" s="28">
        <v>60</v>
      </c>
      <c r="AA277" s="28">
        <v>19310</v>
      </c>
      <c r="AB277" s="28">
        <v>55</v>
      </c>
      <c r="AC277" s="28">
        <v>15860</v>
      </c>
      <c r="AD277" s="28">
        <v>50</v>
      </c>
      <c r="AE277" s="28">
        <v>12410</v>
      </c>
      <c r="AF277" s="28">
        <v>55</v>
      </c>
      <c r="AG277" s="28">
        <v>15860</v>
      </c>
      <c r="AH277" s="28">
        <v>55</v>
      </c>
      <c r="AI277" s="28">
        <v>15860</v>
      </c>
      <c r="AJ277" s="28">
        <v>420</v>
      </c>
      <c r="AK277" s="31">
        <f t="shared" si="9"/>
        <v>0</v>
      </c>
      <c r="AL277" s="28">
        <v>123720</v>
      </c>
    </row>
    <row r="278" spans="1:38">
      <c r="A278" s="29" t="s">
        <v>452</v>
      </c>
      <c r="B278" s="29" t="s">
        <v>1280</v>
      </c>
      <c r="C278" s="29" t="s">
        <v>1281</v>
      </c>
      <c r="D278" s="29" t="s">
        <v>466</v>
      </c>
      <c r="E278" s="29" t="s">
        <v>467</v>
      </c>
      <c r="F278" s="29" t="str">
        <f t="shared" si="8"/>
        <v>용두</v>
      </c>
      <c r="G278" s="29" t="s">
        <v>1282</v>
      </c>
      <c r="H278" s="29" t="s">
        <v>475</v>
      </c>
      <c r="I278" s="29" t="s">
        <v>1248</v>
      </c>
      <c r="J278" s="29" t="s">
        <v>477</v>
      </c>
      <c r="K278" s="29" t="s">
        <v>478</v>
      </c>
      <c r="L278" s="28">
        <v>172</v>
      </c>
      <c r="M278" s="28">
        <v>99470</v>
      </c>
      <c r="N278" s="28">
        <v>62</v>
      </c>
      <c r="O278" s="28">
        <v>20690</v>
      </c>
      <c r="P278" s="28">
        <v>48</v>
      </c>
      <c r="Q278" s="28">
        <v>11930</v>
      </c>
      <c r="R278" s="28">
        <v>139</v>
      </c>
      <c r="S278" s="28">
        <v>75380</v>
      </c>
      <c r="T278" s="28">
        <v>38</v>
      </c>
      <c r="U278" s="28">
        <v>9530</v>
      </c>
      <c r="V278" s="28">
        <v>76</v>
      </c>
      <c r="W278" s="28">
        <v>30350</v>
      </c>
      <c r="X278" s="28">
        <v>28</v>
      </c>
      <c r="Y278" s="28">
        <v>7130</v>
      </c>
      <c r="Z278" s="28">
        <v>110</v>
      </c>
      <c r="AA278" s="28">
        <v>54210</v>
      </c>
      <c r="AB278" s="28">
        <v>96</v>
      </c>
      <c r="AC278" s="28">
        <v>44150</v>
      </c>
      <c r="AD278" s="28">
        <v>52</v>
      </c>
      <c r="AE278" s="28">
        <v>13790</v>
      </c>
      <c r="AF278" s="28">
        <v>100</v>
      </c>
      <c r="AG278" s="28">
        <v>46910</v>
      </c>
      <c r="AH278" s="28">
        <v>129</v>
      </c>
      <c r="AI278" s="28">
        <v>68080</v>
      </c>
      <c r="AJ278" s="28">
        <v>1050</v>
      </c>
      <c r="AK278" s="31">
        <f t="shared" si="9"/>
        <v>0</v>
      </c>
      <c r="AL278" s="28">
        <v>481620</v>
      </c>
    </row>
    <row r="279" spans="1:38">
      <c r="A279" s="29" t="s">
        <v>452</v>
      </c>
      <c r="B279" s="29" t="s">
        <v>1283</v>
      </c>
      <c r="C279" s="29" t="s">
        <v>1284</v>
      </c>
      <c r="D279" s="29" t="s">
        <v>466</v>
      </c>
      <c r="E279" s="29" t="s">
        <v>467</v>
      </c>
      <c r="F279" s="29" t="str">
        <f t="shared" si="8"/>
        <v>감호</v>
      </c>
      <c r="G279" s="29" t="s">
        <v>1285</v>
      </c>
      <c r="H279" s="29" t="s">
        <v>475</v>
      </c>
      <c r="I279" s="29" t="s">
        <v>476</v>
      </c>
      <c r="J279" s="29" t="s">
        <v>477</v>
      </c>
      <c r="K279" s="29" t="s">
        <v>478</v>
      </c>
      <c r="L279" s="28">
        <v>37</v>
      </c>
      <c r="M279" s="28">
        <v>9290</v>
      </c>
      <c r="N279" s="28">
        <v>37</v>
      </c>
      <c r="O279" s="28">
        <v>9290</v>
      </c>
      <c r="P279" s="28">
        <v>22</v>
      </c>
      <c r="Q279" s="28">
        <v>5690</v>
      </c>
      <c r="R279" s="28">
        <v>37</v>
      </c>
      <c r="S279" s="28">
        <v>9290</v>
      </c>
      <c r="T279" s="28">
        <v>37</v>
      </c>
      <c r="U279" s="28">
        <v>9290</v>
      </c>
      <c r="V279" s="28">
        <v>37</v>
      </c>
      <c r="W279" s="28">
        <v>9290</v>
      </c>
      <c r="X279" s="28">
        <v>37</v>
      </c>
      <c r="Y279" s="28">
        <v>9290</v>
      </c>
      <c r="Z279" s="28">
        <v>37</v>
      </c>
      <c r="AA279" s="28">
        <v>9290</v>
      </c>
      <c r="AB279" s="28">
        <v>37</v>
      </c>
      <c r="AC279" s="28">
        <v>9290</v>
      </c>
      <c r="AD279" s="28">
        <v>37</v>
      </c>
      <c r="AE279" s="28">
        <v>9290</v>
      </c>
      <c r="AF279" s="28">
        <v>37</v>
      </c>
      <c r="AG279" s="28">
        <v>9290</v>
      </c>
      <c r="AH279" s="28">
        <v>37</v>
      </c>
      <c r="AI279" s="28">
        <v>9290</v>
      </c>
      <c r="AJ279" s="28">
        <v>429</v>
      </c>
      <c r="AK279" s="31">
        <f t="shared" si="9"/>
        <v>0</v>
      </c>
      <c r="AL279" s="28">
        <v>107880</v>
      </c>
    </row>
    <row r="280" spans="1:38">
      <c r="A280" s="29" t="s">
        <v>452</v>
      </c>
      <c r="B280" s="29" t="s">
        <v>1286</v>
      </c>
      <c r="C280" s="29" t="s">
        <v>1287</v>
      </c>
      <c r="D280" s="29" t="s">
        <v>466</v>
      </c>
      <c r="E280" s="29" t="s">
        <v>467</v>
      </c>
      <c r="F280" s="29" t="str">
        <f t="shared" si="8"/>
        <v>모암</v>
      </c>
      <c r="G280" s="29" t="s">
        <v>1288</v>
      </c>
      <c r="H280" s="29" t="s">
        <v>475</v>
      </c>
      <c r="I280" s="29" t="s">
        <v>1289</v>
      </c>
      <c r="J280" s="29" t="s">
        <v>477</v>
      </c>
      <c r="K280" s="29" t="s">
        <v>1117</v>
      </c>
      <c r="L280" s="28">
        <v>0</v>
      </c>
      <c r="M280" s="28">
        <v>410</v>
      </c>
      <c r="N280" s="28">
        <v>0</v>
      </c>
      <c r="O280" s="28">
        <v>410</v>
      </c>
      <c r="P280" s="28">
        <v>0</v>
      </c>
      <c r="Q280" s="28">
        <v>410</v>
      </c>
      <c r="R280" s="28">
        <v>0</v>
      </c>
      <c r="S280" s="28">
        <v>410</v>
      </c>
      <c r="T280" s="28">
        <v>0</v>
      </c>
      <c r="U280" s="28">
        <v>410</v>
      </c>
      <c r="V280" s="28">
        <v>0</v>
      </c>
      <c r="W280" s="28">
        <v>410</v>
      </c>
      <c r="X280" s="28">
        <v>0</v>
      </c>
      <c r="Y280" s="28">
        <v>410</v>
      </c>
      <c r="Z280" s="28">
        <v>0</v>
      </c>
      <c r="AA280" s="28">
        <v>410</v>
      </c>
      <c r="AB280" s="28">
        <v>0</v>
      </c>
      <c r="AC280" s="28">
        <v>410</v>
      </c>
      <c r="AD280" s="28">
        <v>0</v>
      </c>
      <c r="AE280" s="28">
        <v>410</v>
      </c>
      <c r="AF280" s="28">
        <v>0</v>
      </c>
      <c r="AG280" s="28">
        <v>410</v>
      </c>
      <c r="AH280" s="28">
        <v>0</v>
      </c>
      <c r="AI280" s="28">
        <v>410</v>
      </c>
      <c r="AJ280" s="28">
        <v>0</v>
      </c>
      <c r="AK280" s="31">
        <f t="shared" si="9"/>
        <v>0</v>
      </c>
      <c r="AL280" s="28">
        <v>4920</v>
      </c>
    </row>
    <row r="281" spans="1:38">
      <c r="A281" s="29" t="s">
        <v>452</v>
      </c>
      <c r="B281" s="29" t="s">
        <v>1290</v>
      </c>
      <c r="C281" s="29" t="s">
        <v>1291</v>
      </c>
      <c r="D281" s="29" t="s">
        <v>466</v>
      </c>
      <c r="E281" s="29" t="s">
        <v>467</v>
      </c>
      <c r="F281" s="29" t="str">
        <f t="shared" si="8"/>
        <v>모암</v>
      </c>
      <c r="G281" s="29" t="s">
        <v>1292</v>
      </c>
      <c r="H281" s="29" t="s">
        <v>475</v>
      </c>
      <c r="I281" s="29" t="s">
        <v>1220</v>
      </c>
      <c r="J281" s="29" t="s">
        <v>477</v>
      </c>
      <c r="K281" s="29" t="s">
        <v>1117</v>
      </c>
      <c r="L281" s="28">
        <v>0</v>
      </c>
      <c r="M281" s="28">
        <v>410</v>
      </c>
      <c r="N281" s="28">
        <v>0</v>
      </c>
      <c r="O281" s="28">
        <v>410</v>
      </c>
      <c r="P281" s="28">
        <v>0</v>
      </c>
      <c r="Q281" s="28">
        <v>410</v>
      </c>
      <c r="T281" s="28">
        <v>0</v>
      </c>
      <c r="U281" s="28">
        <v>0</v>
      </c>
      <c r="V281" s="28">
        <v>0</v>
      </c>
      <c r="W281" s="28">
        <v>0</v>
      </c>
      <c r="X281" s="28">
        <v>0</v>
      </c>
      <c r="Y281" s="28">
        <v>0</v>
      </c>
      <c r="Z281" s="28">
        <v>0</v>
      </c>
      <c r="AA281" s="28">
        <v>0</v>
      </c>
      <c r="AB281" s="28">
        <v>0</v>
      </c>
      <c r="AC281" s="28">
        <v>0</v>
      </c>
      <c r="AD281" s="28">
        <v>0</v>
      </c>
      <c r="AE281" s="28">
        <v>0</v>
      </c>
      <c r="AF281" s="28">
        <v>0</v>
      </c>
      <c r="AG281" s="28">
        <v>0</v>
      </c>
      <c r="AH281" s="28">
        <v>0</v>
      </c>
      <c r="AI281" s="28">
        <v>0</v>
      </c>
      <c r="AJ281" s="28">
        <v>0</v>
      </c>
      <c r="AK281" s="31">
        <f t="shared" si="9"/>
        <v>0</v>
      </c>
      <c r="AL281" s="28">
        <v>1230</v>
      </c>
    </row>
    <row r="282" spans="1:38">
      <c r="A282" s="29" t="s">
        <v>452</v>
      </c>
      <c r="B282" s="29" t="s">
        <v>1293</v>
      </c>
      <c r="C282" s="29" t="s">
        <v>1294</v>
      </c>
      <c r="D282" s="29" t="s">
        <v>466</v>
      </c>
      <c r="E282" s="29" t="s">
        <v>467</v>
      </c>
      <c r="F282" s="29" t="str">
        <f t="shared" si="8"/>
        <v>감호</v>
      </c>
      <c r="G282" s="29" t="s">
        <v>1295</v>
      </c>
      <c r="H282" s="29" t="s">
        <v>475</v>
      </c>
      <c r="I282" s="29" t="s">
        <v>476</v>
      </c>
      <c r="J282" s="29" t="s">
        <v>477</v>
      </c>
      <c r="K282" s="29" t="s">
        <v>1117</v>
      </c>
      <c r="AJ282" s="28">
        <v>0</v>
      </c>
      <c r="AK282" s="31">
        <f t="shared" si="9"/>
        <v>0</v>
      </c>
      <c r="AL282" s="28">
        <v>0</v>
      </c>
    </row>
    <row r="283" spans="1:38">
      <c r="A283" s="29" t="s">
        <v>452</v>
      </c>
      <c r="B283" s="29" t="s">
        <v>1296</v>
      </c>
      <c r="C283" s="29" t="s">
        <v>1297</v>
      </c>
      <c r="D283" s="29" t="s">
        <v>466</v>
      </c>
      <c r="E283" s="29" t="s">
        <v>467</v>
      </c>
      <c r="F283" s="29" t="str">
        <f t="shared" si="8"/>
        <v>김천</v>
      </c>
      <c r="G283" s="29" t="s">
        <v>2608</v>
      </c>
      <c r="H283" s="29" t="s">
        <v>475</v>
      </c>
      <c r="I283" s="29" t="s">
        <v>476</v>
      </c>
      <c r="J283" s="29" t="s">
        <v>477</v>
      </c>
      <c r="K283" s="29" t="s">
        <v>1117</v>
      </c>
      <c r="AJ283" s="28">
        <v>0</v>
      </c>
      <c r="AK283" s="31">
        <f t="shared" si="9"/>
        <v>0</v>
      </c>
      <c r="AL283" s="28">
        <v>0</v>
      </c>
    </row>
    <row r="284" spans="1:38">
      <c r="A284" s="29" t="s">
        <v>452</v>
      </c>
      <c r="B284" s="29" t="s">
        <v>1299</v>
      </c>
      <c r="C284" s="29" t="s">
        <v>1300</v>
      </c>
      <c r="D284" s="29" t="s">
        <v>466</v>
      </c>
      <c r="E284" s="29" t="s">
        <v>467</v>
      </c>
      <c r="F284" s="29" t="str">
        <f t="shared" si="8"/>
        <v>성내</v>
      </c>
      <c r="G284" s="29" t="s">
        <v>1301</v>
      </c>
      <c r="H284" s="29" t="s">
        <v>475</v>
      </c>
      <c r="I284" s="29" t="s">
        <v>459</v>
      </c>
      <c r="J284" s="29" t="s">
        <v>460</v>
      </c>
      <c r="K284" s="29" t="s">
        <v>459</v>
      </c>
      <c r="L284" s="28">
        <v>112</v>
      </c>
      <c r="M284" s="28">
        <v>55670</v>
      </c>
      <c r="N284" s="28">
        <v>112</v>
      </c>
      <c r="O284" s="28">
        <v>55670</v>
      </c>
      <c r="P284" s="28">
        <v>112</v>
      </c>
      <c r="Q284" s="28">
        <v>55670</v>
      </c>
      <c r="R284" s="28">
        <v>112</v>
      </c>
      <c r="S284" s="28">
        <v>55670</v>
      </c>
      <c r="T284" s="28">
        <v>112</v>
      </c>
      <c r="U284" s="28">
        <v>55670</v>
      </c>
      <c r="V284" s="28">
        <v>112</v>
      </c>
      <c r="W284" s="28">
        <v>55670</v>
      </c>
      <c r="X284" s="28">
        <v>112</v>
      </c>
      <c r="Y284" s="28">
        <v>55670</v>
      </c>
      <c r="Z284" s="28">
        <v>112</v>
      </c>
      <c r="AA284" s="28">
        <v>55670</v>
      </c>
      <c r="AB284" s="28">
        <v>112</v>
      </c>
      <c r="AC284" s="28">
        <v>55670</v>
      </c>
      <c r="AD284" s="28">
        <v>112</v>
      </c>
      <c r="AE284" s="28">
        <v>55670</v>
      </c>
      <c r="AF284" s="28">
        <v>112</v>
      </c>
      <c r="AG284" s="28">
        <v>55670</v>
      </c>
      <c r="AH284" s="28">
        <v>112</v>
      </c>
      <c r="AI284" s="28">
        <v>55670</v>
      </c>
      <c r="AJ284" s="28">
        <v>1344</v>
      </c>
      <c r="AK284" s="31">
        <f t="shared" si="9"/>
        <v>0</v>
      </c>
      <c r="AL284" s="28">
        <v>668040</v>
      </c>
    </row>
    <row r="285" spans="1:38">
      <c r="A285" s="29" t="s">
        <v>452</v>
      </c>
      <c r="B285" s="29" t="s">
        <v>1302</v>
      </c>
      <c r="C285" s="29" t="s">
        <v>1303</v>
      </c>
      <c r="D285" s="29" t="s">
        <v>466</v>
      </c>
      <c r="E285" s="29" t="s">
        <v>467</v>
      </c>
      <c r="F285" s="29" t="str">
        <f t="shared" si="8"/>
        <v>성내</v>
      </c>
      <c r="G285" s="29" t="s">
        <v>1304</v>
      </c>
      <c r="H285" s="29" t="s">
        <v>475</v>
      </c>
      <c r="I285" s="29" t="s">
        <v>476</v>
      </c>
      <c r="J285" s="29" t="s">
        <v>477</v>
      </c>
      <c r="K285" s="29" t="s">
        <v>1117</v>
      </c>
      <c r="L285" s="28">
        <v>132</v>
      </c>
      <c r="M285" s="28">
        <v>70270</v>
      </c>
      <c r="N285" s="28">
        <v>129</v>
      </c>
      <c r="O285" s="28">
        <v>68080</v>
      </c>
      <c r="P285" s="28">
        <v>102</v>
      </c>
      <c r="Q285" s="28">
        <v>48370</v>
      </c>
      <c r="R285" s="28">
        <v>192</v>
      </c>
      <c r="S285" s="28">
        <v>114070</v>
      </c>
      <c r="T285" s="28">
        <v>187</v>
      </c>
      <c r="U285" s="28">
        <v>110420</v>
      </c>
      <c r="V285" s="28">
        <v>178</v>
      </c>
      <c r="W285" s="28">
        <v>103850</v>
      </c>
      <c r="X285" s="28">
        <v>145</v>
      </c>
      <c r="Y285" s="28">
        <v>79760</v>
      </c>
      <c r="Z285" s="28">
        <v>154</v>
      </c>
      <c r="AA285" s="28">
        <v>86330</v>
      </c>
      <c r="AB285" s="28">
        <v>184</v>
      </c>
      <c r="AC285" s="28">
        <v>108230</v>
      </c>
      <c r="AD285" s="28">
        <v>180</v>
      </c>
      <c r="AE285" s="28">
        <v>105310</v>
      </c>
      <c r="AF285" s="28">
        <v>232</v>
      </c>
      <c r="AG285" s="28">
        <v>143270</v>
      </c>
      <c r="AH285" s="28">
        <v>171</v>
      </c>
      <c r="AI285" s="28">
        <v>98740</v>
      </c>
      <c r="AJ285" s="28">
        <v>1986</v>
      </c>
      <c r="AK285" s="31">
        <f t="shared" si="9"/>
        <v>0</v>
      </c>
      <c r="AL285" s="28">
        <v>1136700</v>
      </c>
    </row>
    <row r="286" spans="1:38">
      <c r="A286" s="29" t="s">
        <v>452</v>
      </c>
      <c r="B286" s="29" t="s">
        <v>1305</v>
      </c>
      <c r="C286" s="29" t="s">
        <v>1306</v>
      </c>
      <c r="D286" s="29" t="s">
        <v>466</v>
      </c>
      <c r="E286" s="29" t="s">
        <v>467</v>
      </c>
      <c r="F286" s="29" t="str">
        <f t="shared" si="8"/>
        <v>김천</v>
      </c>
      <c r="G286" s="29" t="s">
        <v>2609</v>
      </c>
      <c r="H286" s="29" t="s">
        <v>475</v>
      </c>
      <c r="I286" s="29" t="s">
        <v>1289</v>
      </c>
      <c r="J286" s="29" t="s">
        <v>477</v>
      </c>
      <c r="K286" s="29" t="s">
        <v>1117</v>
      </c>
      <c r="L286" s="28">
        <v>302</v>
      </c>
      <c r="M286" s="28">
        <v>194450</v>
      </c>
      <c r="N286" s="28">
        <v>78</v>
      </c>
      <c r="O286" s="28">
        <v>31730</v>
      </c>
      <c r="P286" s="28">
        <v>99</v>
      </c>
      <c r="Q286" s="28">
        <v>46220</v>
      </c>
      <c r="R286" s="28">
        <v>340</v>
      </c>
      <c r="S286" s="28">
        <v>223710</v>
      </c>
      <c r="T286" s="28">
        <v>340</v>
      </c>
      <c r="U286" s="28">
        <v>223710</v>
      </c>
      <c r="V286" s="28">
        <v>320</v>
      </c>
      <c r="W286" s="28">
        <v>208310</v>
      </c>
      <c r="X286" s="28">
        <v>352</v>
      </c>
      <c r="Y286" s="28">
        <v>232950</v>
      </c>
      <c r="Z286" s="28">
        <v>281</v>
      </c>
      <c r="AA286" s="28">
        <v>179040</v>
      </c>
      <c r="AB286" s="28">
        <v>132</v>
      </c>
      <c r="AC286" s="28">
        <v>70270</v>
      </c>
      <c r="AD286" s="28">
        <v>330</v>
      </c>
      <c r="AE286" s="28">
        <v>216010</v>
      </c>
      <c r="AF286" s="28">
        <v>307</v>
      </c>
      <c r="AG286" s="28">
        <v>198300</v>
      </c>
      <c r="AH286" s="28">
        <v>368</v>
      </c>
      <c r="AI286" s="28">
        <v>245270</v>
      </c>
      <c r="AJ286" s="28">
        <v>3249</v>
      </c>
      <c r="AK286" s="31">
        <f t="shared" si="9"/>
        <v>0</v>
      </c>
      <c r="AL286" s="28">
        <v>2069970</v>
      </c>
    </row>
    <row r="287" spans="1:38">
      <c r="A287" s="29" t="s">
        <v>452</v>
      </c>
      <c r="B287" s="29" t="s">
        <v>1308</v>
      </c>
      <c r="C287" s="29" t="s">
        <v>1309</v>
      </c>
      <c r="D287" s="29" t="s">
        <v>466</v>
      </c>
      <c r="E287" s="29" t="s">
        <v>467</v>
      </c>
      <c r="F287" s="29" t="str">
        <f t="shared" si="8"/>
        <v>성내</v>
      </c>
      <c r="G287" s="29" t="s">
        <v>1310</v>
      </c>
      <c r="H287" s="29" t="s">
        <v>475</v>
      </c>
      <c r="I287" s="29" t="s">
        <v>476</v>
      </c>
      <c r="J287" s="29" t="s">
        <v>477</v>
      </c>
      <c r="K287" s="29" t="s">
        <v>1117</v>
      </c>
      <c r="L287" s="28">
        <v>95</v>
      </c>
      <c r="M287" s="28">
        <v>43460</v>
      </c>
      <c r="N287" s="28">
        <v>94</v>
      </c>
      <c r="O287" s="28">
        <v>42770</v>
      </c>
      <c r="P287" s="28">
        <v>92</v>
      </c>
      <c r="Q287" s="28">
        <v>41390</v>
      </c>
      <c r="R287" s="28">
        <v>88</v>
      </c>
      <c r="S287" s="28">
        <v>38630</v>
      </c>
      <c r="T287" s="28">
        <v>97</v>
      </c>
      <c r="U287" s="28">
        <v>44840</v>
      </c>
      <c r="V287" s="28">
        <v>86</v>
      </c>
      <c r="W287" s="28">
        <v>37250</v>
      </c>
      <c r="X287" s="28">
        <v>89</v>
      </c>
      <c r="Y287" s="28">
        <v>39320</v>
      </c>
      <c r="Z287" s="28">
        <v>92</v>
      </c>
      <c r="AA287" s="28">
        <v>41390</v>
      </c>
      <c r="AB287" s="28">
        <v>92</v>
      </c>
      <c r="AC287" s="28">
        <v>41390</v>
      </c>
      <c r="AD287" s="28">
        <v>88</v>
      </c>
      <c r="AE287" s="28">
        <v>38630</v>
      </c>
      <c r="AF287" s="28">
        <v>92</v>
      </c>
      <c r="AG287" s="28">
        <v>41390</v>
      </c>
      <c r="AH287" s="28">
        <v>102</v>
      </c>
      <c r="AI287" s="28">
        <v>48370</v>
      </c>
      <c r="AJ287" s="28">
        <v>1107</v>
      </c>
      <c r="AK287" s="31">
        <f t="shared" si="9"/>
        <v>0</v>
      </c>
      <c r="AL287" s="28">
        <v>498830</v>
      </c>
    </row>
    <row r="288" spans="1:38">
      <c r="A288" s="29" t="s">
        <v>452</v>
      </c>
      <c r="B288" s="29" t="s">
        <v>1311</v>
      </c>
      <c r="C288" s="29" t="s">
        <v>1312</v>
      </c>
      <c r="D288" s="29" t="s">
        <v>466</v>
      </c>
      <c r="E288" s="29" t="s">
        <v>467</v>
      </c>
      <c r="F288" s="29" t="str">
        <f t="shared" si="8"/>
        <v>성내</v>
      </c>
      <c r="G288" s="29" t="s">
        <v>1313</v>
      </c>
      <c r="H288" s="29" t="s">
        <v>1314</v>
      </c>
      <c r="I288" s="29" t="s">
        <v>1315</v>
      </c>
      <c r="J288" s="29" t="s">
        <v>477</v>
      </c>
      <c r="K288" s="29" t="s">
        <v>1117</v>
      </c>
      <c r="L288" s="28">
        <v>0</v>
      </c>
      <c r="M288" s="28">
        <v>510</v>
      </c>
      <c r="N288" s="28">
        <v>0</v>
      </c>
      <c r="O288" s="28">
        <v>510</v>
      </c>
      <c r="P288" s="28">
        <v>0</v>
      </c>
      <c r="Q288" s="28">
        <v>510</v>
      </c>
      <c r="R288" s="28">
        <v>0</v>
      </c>
      <c r="S288" s="28">
        <v>510</v>
      </c>
      <c r="T288" s="28">
        <v>0</v>
      </c>
      <c r="U288" s="28">
        <v>510</v>
      </c>
      <c r="V288" s="28">
        <v>16</v>
      </c>
      <c r="W288" s="28">
        <v>8030</v>
      </c>
      <c r="X288" s="28">
        <v>0</v>
      </c>
      <c r="Y288" s="28">
        <v>510</v>
      </c>
      <c r="Z288" s="28">
        <v>0</v>
      </c>
      <c r="AA288" s="28">
        <v>510</v>
      </c>
      <c r="AB288" s="28">
        <v>1050</v>
      </c>
      <c r="AC288" s="28">
        <v>515010</v>
      </c>
      <c r="AD288" s="28">
        <v>500</v>
      </c>
      <c r="AE288" s="28">
        <v>235510</v>
      </c>
      <c r="AF288" s="28">
        <v>600</v>
      </c>
      <c r="AG288" s="28">
        <v>282510</v>
      </c>
      <c r="AH288" s="28">
        <v>600</v>
      </c>
      <c r="AI288" s="28">
        <v>282510</v>
      </c>
      <c r="AJ288" s="28">
        <v>2766</v>
      </c>
      <c r="AK288" s="31">
        <f t="shared" si="9"/>
        <v>0</v>
      </c>
      <c r="AL288" s="28">
        <v>1327140</v>
      </c>
    </row>
    <row r="289" spans="1:38">
      <c r="A289" s="29" t="s">
        <v>452</v>
      </c>
      <c r="B289" s="29" t="s">
        <v>1316</v>
      </c>
      <c r="C289" s="29" t="s">
        <v>1317</v>
      </c>
      <c r="D289" s="29" t="s">
        <v>2610</v>
      </c>
      <c r="E289" s="29" t="s">
        <v>2611</v>
      </c>
      <c r="F289" s="29" t="str">
        <f t="shared" si="8"/>
        <v>평화</v>
      </c>
      <c r="G289" s="29" t="s">
        <v>1320</v>
      </c>
      <c r="H289" s="29" t="s">
        <v>475</v>
      </c>
      <c r="I289" s="29" t="s">
        <v>1220</v>
      </c>
      <c r="J289" s="29" t="s">
        <v>477</v>
      </c>
      <c r="K289" s="29" t="s">
        <v>478</v>
      </c>
      <c r="L289" s="28">
        <v>21</v>
      </c>
      <c r="M289" s="28">
        <v>5450</v>
      </c>
      <c r="N289" s="28">
        <v>45</v>
      </c>
      <c r="O289" s="28">
        <v>11210</v>
      </c>
      <c r="P289" s="28">
        <v>33</v>
      </c>
      <c r="Q289" s="28">
        <v>8330</v>
      </c>
      <c r="R289" s="28">
        <v>21</v>
      </c>
      <c r="S289" s="28">
        <v>5450</v>
      </c>
      <c r="T289" s="28">
        <v>36</v>
      </c>
      <c r="U289" s="28">
        <v>9050</v>
      </c>
      <c r="V289" s="28">
        <v>42</v>
      </c>
      <c r="W289" s="28">
        <v>10490</v>
      </c>
      <c r="X289" s="28">
        <v>39</v>
      </c>
      <c r="Y289" s="28">
        <v>9770</v>
      </c>
      <c r="Z289" s="28">
        <v>27</v>
      </c>
      <c r="AA289" s="28">
        <v>6890</v>
      </c>
      <c r="AB289" s="28">
        <v>42</v>
      </c>
      <c r="AC289" s="28">
        <v>10490</v>
      </c>
      <c r="AD289" s="28">
        <v>39</v>
      </c>
      <c r="AE289" s="28">
        <v>9770</v>
      </c>
      <c r="AF289" s="28">
        <v>30</v>
      </c>
      <c r="AG289" s="28">
        <v>7610</v>
      </c>
      <c r="AH289" s="28">
        <v>51</v>
      </c>
      <c r="AI289" s="28">
        <v>13100</v>
      </c>
      <c r="AJ289" s="28">
        <v>426</v>
      </c>
      <c r="AK289" s="31">
        <f t="shared" si="9"/>
        <v>0</v>
      </c>
      <c r="AL289" s="28">
        <v>107610</v>
      </c>
    </row>
    <row r="290" spans="1:38">
      <c r="A290" s="29" t="s">
        <v>452</v>
      </c>
      <c r="B290" s="29" t="s">
        <v>1321</v>
      </c>
      <c r="C290" s="29" t="s">
        <v>1322</v>
      </c>
      <c r="D290" s="29" t="s">
        <v>2610</v>
      </c>
      <c r="E290" s="29" t="s">
        <v>2611</v>
      </c>
      <c r="F290" s="29" t="str">
        <f t="shared" si="8"/>
        <v>평화</v>
      </c>
      <c r="G290" s="29" t="s">
        <v>1323</v>
      </c>
      <c r="H290" s="29" t="s">
        <v>475</v>
      </c>
      <c r="I290" s="29" t="s">
        <v>476</v>
      </c>
      <c r="J290" s="29" t="s">
        <v>477</v>
      </c>
      <c r="K290" s="29" t="s">
        <v>478</v>
      </c>
      <c r="L290" s="28">
        <v>12</v>
      </c>
      <c r="M290" s="28">
        <v>3290</v>
      </c>
      <c r="N290" s="28">
        <v>21</v>
      </c>
      <c r="O290" s="28">
        <v>5450</v>
      </c>
      <c r="P290" s="28">
        <v>4</v>
      </c>
      <c r="Q290" s="28">
        <v>1370</v>
      </c>
      <c r="R290" s="28">
        <v>4</v>
      </c>
      <c r="S290" s="28">
        <v>1370</v>
      </c>
      <c r="T290" s="28">
        <v>24</v>
      </c>
      <c r="U290" s="28">
        <v>6170</v>
      </c>
      <c r="V290" s="28">
        <v>18</v>
      </c>
      <c r="W290" s="28">
        <v>4730</v>
      </c>
      <c r="X290" s="28">
        <v>12</v>
      </c>
      <c r="Y290" s="28">
        <v>3290</v>
      </c>
      <c r="Z290" s="28">
        <v>15</v>
      </c>
      <c r="AA290" s="28">
        <v>4010</v>
      </c>
      <c r="AB290" s="28">
        <v>1</v>
      </c>
      <c r="AC290" s="28">
        <v>650</v>
      </c>
      <c r="AD290" s="28">
        <v>37</v>
      </c>
      <c r="AE290" s="28">
        <v>9290</v>
      </c>
      <c r="AF290" s="28">
        <v>12</v>
      </c>
      <c r="AG290" s="28">
        <v>3290</v>
      </c>
      <c r="AH290" s="28">
        <v>16</v>
      </c>
      <c r="AI290" s="28">
        <v>4250</v>
      </c>
      <c r="AJ290" s="28">
        <v>176</v>
      </c>
      <c r="AK290" s="31">
        <f t="shared" si="9"/>
        <v>0</v>
      </c>
      <c r="AL290" s="28">
        <v>47160</v>
      </c>
    </row>
    <row r="291" spans="1:38">
      <c r="A291" s="29" t="s">
        <v>452</v>
      </c>
      <c r="B291" s="29" t="s">
        <v>1324</v>
      </c>
      <c r="C291" s="29" t="s">
        <v>1325</v>
      </c>
      <c r="D291" s="29" t="s">
        <v>2610</v>
      </c>
      <c r="E291" s="29" t="s">
        <v>2611</v>
      </c>
      <c r="F291" s="29" t="str">
        <f t="shared" si="8"/>
        <v>평화</v>
      </c>
      <c r="G291" s="29" t="s">
        <v>1326</v>
      </c>
      <c r="H291" s="29" t="s">
        <v>475</v>
      </c>
      <c r="I291" s="29" t="s">
        <v>476</v>
      </c>
      <c r="J291" s="29" t="s">
        <v>477</v>
      </c>
      <c r="K291" s="29" t="s">
        <v>478</v>
      </c>
      <c r="L291" s="28">
        <v>0</v>
      </c>
      <c r="M291" s="28">
        <v>0</v>
      </c>
      <c r="N291" s="28">
        <v>0</v>
      </c>
      <c r="O291" s="28">
        <v>0</v>
      </c>
      <c r="P291" s="28">
        <v>0</v>
      </c>
      <c r="Q291" s="28">
        <v>0</v>
      </c>
      <c r="R291" s="28">
        <v>0</v>
      </c>
      <c r="S291" s="28">
        <v>0</v>
      </c>
      <c r="T291" s="28">
        <v>0</v>
      </c>
      <c r="U291" s="28">
        <v>0</v>
      </c>
      <c r="V291" s="28">
        <v>0</v>
      </c>
      <c r="W291" s="28">
        <v>0</v>
      </c>
      <c r="X291" s="28">
        <v>0</v>
      </c>
      <c r="Y291" s="28">
        <v>0</v>
      </c>
      <c r="Z291" s="28">
        <v>0</v>
      </c>
      <c r="AA291" s="28">
        <v>0</v>
      </c>
      <c r="AB291" s="28">
        <v>0</v>
      </c>
      <c r="AC291" s="28">
        <v>0</v>
      </c>
      <c r="AD291" s="28">
        <v>0</v>
      </c>
      <c r="AE291" s="28">
        <v>0</v>
      </c>
      <c r="AF291" s="28">
        <v>0</v>
      </c>
      <c r="AG291" s="28">
        <v>0</v>
      </c>
      <c r="AH291" s="28">
        <v>0</v>
      </c>
      <c r="AI291" s="28">
        <v>0</v>
      </c>
      <c r="AJ291" s="28">
        <v>0</v>
      </c>
      <c r="AK291" s="31">
        <f t="shared" si="9"/>
        <v>0</v>
      </c>
      <c r="AL291" s="28">
        <v>0</v>
      </c>
    </row>
    <row r="292" spans="1:38">
      <c r="A292" s="29" t="s">
        <v>452</v>
      </c>
      <c r="B292" s="29" t="s">
        <v>1327</v>
      </c>
      <c r="C292" s="29" t="s">
        <v>1328</v>
      </c>
      <c r="D292" s="29" t="s">
        <v>2610</v>
      </c>
      <c r="E292" s="29" t="s">
        <v>2611</v>
      </c>
      <c r="F292" s="29" t="str">
        <f t="shared" si="8"/>
        <v>평화</v>
      </c>
      <c r="G292" s="29" t="s">
        <v>1329</v>
      </c>
      <c r="H292" s="29" t="s">
        <v>475</v>
      </c>
      <c r="I292" s="29" t="s">
        <v>459</v>
      </c>
      <c r="J292" s="29" t="s">
        <v>460</v>
      </c>
      <c r="K292" s="29" t="s">
        <v>459</v>
      </c>
      <c r="L292" s="28">
        <v>0</v>
      </c>
      <c r="M292" s="28">
        <v>410</v>
      </c>
      <c r="N292" s="28">
        <v>0</v>
      </c>
      <c r="O292" s="28">
        <v>410</v>
      </c>
      <c r="P292" s="28">
        <v>0</v>
      </c>
      <c r="Q292" s="28">
        <v>410</v>
      </c>
      <c r="R292" s="28">
        <v>0</v>
      </c>
      <c r="S292" s="28">
        <v>410</v>
      </c>
      <c r="T292" s="28">
        <v>0</v>
      </c>
      <c r="U292" s="28">
        <v>410</v>
      </c>
      <c r="V292" s="28">
        <v>0</v>
      </c>
      <c r="W292" s="28">
        <v>410</v>
      </c>
      <c r="X292" s="28">
        <v>0</v>
      </c>
      <c r="Y292" s="28">
        <v>410</v>
      </c>
      <c r="Z292" s="28">
        <v>0</v>
      </c>
      <c r="AA292" s="28">
        <v>410</v>
      </c>
      <c r="AB292" s="28">
        <v>0</v>
      </c>
      <c r="AC292" s="28">
        <v>410</v>
      </c>
      <c r="AD292" s="28">
        <v>0</v>
      </c>
      <c r="AE292" s="28">
        <v>410</v>
      </c>
      <c r="AF292" s="28">
        <v>0</v>
      </c>
      <c r="AG292" s="28">
        <v>410</v>
      </c>
      <c r="AH292" s="28">
        <v>0</v>
      </c>
      <c r="AI292" s="28">
        <v>410</v>
      </c>
      <c r="AJ292" s="28">
        <v>0</v>
      </c>
      <c r="AK292" s="31">
        <f t="shared" si="9"/>
        <v>0</v>
      </c>
      <c r="AL292" s="28">
        <v>4920</v>
      </c>
    </row>
    <row r="293" spans="1:38">
      <c r="A293" s="29" t="s">
        <v>452</v>
      </c>
      <c r="B293" s="29" t="s">
        <v>1330</v>
      </c>
      <c r="C293" s="29" t="s">
        <v>1331</v>
      </c>
      <c r="D293" s="29" t="s">
        <v>2610</v>
      </c>
      <c r="E293" s="29" t="s">
        <v>2611</v>
      </c>
      <c r="F293" s="29" t="str">
        <f t="shared" si="8"/>
        <v>평화</v>
      </c>
      <c r="G293" s="29" t="s">
        <v>1332</v>
      </c>
      <c r="H293" s="29" t="s">
        <v>1242</v>
      </c>
      <c r="I293" s="29" t="s">
        <v>1315</v>
      </c>
      <c r="J293" s="29" t="s">
        <v>477</v>
      </c>
      <c r="K293" s="29" t="s">
        <v>478</v>
      </c>
      <c r="L293" s="28">
        <v>0</v>
      </c>
      <c r="M293" s="28">
        <v>0</v>
      </c>
      <c r="N293" s="28">
        <v>0</v>
      </c>
      <c r="O293" s="28">
        <v>0</v>
      </c>
      <c r="P293" s="28">
        <v>0</v>
      </c>
      <c r="Q293" s="28">
        <v>0</v>
      </c>
      <c r="R293" s="28">
        <v>0</v>
      </c>
      <c r="S293" s="28">
        <v>0</v>
      </c>
      <c r="T293" s="28">
        <v>0</v>
      </c>
      <c r="U293" s="28">
        <v>0</v>
      </c>
      <c r="V293" s="28">
        <v>0</v>
      </c>
      <c r="W293" s="28">
        <v>0</v>
      </c>
      <c r="X293" s="28">
        <v>0</v>
      </c>
      <c r="Y293" s="28">
        <v>0</v>
      </c>
      <c r="Z293" s="28">
        <v>0</v>
      </c>
      <c r="AA293" s="28">
        <v>0</v>
      </c>
      <c r="AB293" s="28">
        <v>0</v>
      </c>
      <c r="AC293" s="28">
        <v>0</v>
      </c>
      <c r="AD293" s="28">
        <v>0</v>
      </c>
      <c r="AE293" s="28">
        <v>0</v>
      </c>
      <c r="AF293" s="28">
        <v>0</v>
      </c>
      <c r="AG293" s="28">
        <v>0</v>
      </c>
      <c r="AH293" s="28">
        <v>0</v>
      </c>
      <c r="AI293" s="28">
        <v>0</v>
      </c>
      <c r="AJ293" s="28">
        <v>0</v>
      </c>
      <c r="AK293" s="32">
        <v>0</v>
      </c>
      <c r="AL293" s="28">
        <v>0</v>
      </c>
    </row>
    <row r="294" spans="1:38">
      <c r="A294" s="29" t="s">
        <v>452</v>
      </c>
      <c r="B294" s="29" t="s">
        <v>1333</v>
      </c>
      <c r="C294" s="29" t="s">
        <v>1334</v>
      </c>
      <c r="D294" s="29" t="s">
        <v>2610</v>
      </c>
      <c r="E294" s="29" t="s">
        <v>2611</v>
      </c>
      <c r="F294" s="29" t="str">
        <f t="shared" si="8"/>
        <v>평화</v>
      </c>
      <c r="G294" s="29" t="s">
        <v>1335</v>
      </c>
      <c r="H294" s="29" t="s">
        <v>1242</v>
      </c>
      <c r="I294" s="29" t="s">
        <v>1248</v>
      </c>
      <c r="J294" s="29" t="s">
        <v>477</v>
      </c>
      <c r="K294" s="29" t="s">
        <v>478</v>
      </c>
      <c r="L294" s="28">
        <v>210</v>
      </c>
      <c r="M294" s="28">
        <v>41960</v>
      </c>
      <c r="N294" s="28">
        <v>592</v>
      </c>
      <c r="O294" s="28">
        <v>179480</v>
      </c>
      <c r="P294" s="28">
        <v>717</v>
      </c>
      <c r="Q294" s="28">
        <v>224480</v>
      </c>
      <c r="R294" s="28">
        <v>179</v>
      </c>
      <c r="S294" s="28">
        <v>34370</v>
      </c>
      <c r="T294" s="28">
        <v>405</v>
      </c>
      <c r="U294" s="28">
        <v>112160</v>
      </c>
      <c r="V294" s="28">
        <v>397</v>
      </c>
      <c r="W294" s="28">
        <v>109280</v>
      </c>
      <c r="X294" s="28">
        <v>273</v>
      </c>
      <c r="Y294" s="28">
        <v>64640</v>
      </c>
      <c r="Z294" s="28">
        <v>483</v>
      </c>
      <c r="AA294" s="28">
        <v>140240</v>
      </c>
      <c r="AB294" s="28">
        <v>1864</v>
      </c>
      <c r="AC294" s="28">
        <v>637400</v>
      </c>
      <c r="AD294" s="28">
        <v>265</v>
      </c>
      <c r="AE294" s="28">
        <v>61760</v>
      </c>
      <c r="AF294" s="28">
        <v>218</v>
      </c>
      <c r="AG294" s="28">
        <v>44840</v>
      </c>
      <c r="AH294" s="28">
        <v>335</v>
      </c>
      <c r="AI294" s="28">
        <v>86960</v>
      </c>
      <c r="AJ294" s="28">
        <v>5938</v>
      </c>
      <c r="AK294" s="32">
        <v>0</v>
      </c>
      <c r="AL294" s="28">
        <v>1737570</v>
      </c>
    </row>
    <row r="295" spans="1:38">
      <c r="A295" s="29" t="s">
        <v>452</v>
      </c>
      <c r="B295" s="29" t="s">
        <v>1336</v>
      </c>
      <c r="C295" s="29" t="s">
        <v>1337</v>
      </c>
      <c r="D295" s="29" t="s">
        <v>2610</v>
      </c>
      <c r="E295" s="29" t="s">
        <v>2611</v>
      </c>
      <c r="F295" s="29" t="str">
        <f t="shared" si="8"/>
        <v>평화</v>
      </c>
      <c r="G295" s="29" t="s">
        <v>1332</v>
      </c>
      <c r="H295" s="29" t="s">
        <v>1242</v>
      </c>
      <c r="I295" s="29" t="s">
        <v>476</v>
      </c>
      <c r="J295" s="29" t="s">
        <v>477</v>
      </c>
      <c r="K295" s="29" t="s">
        <v>478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8">
        <v>0</v>
      </c>
      <c r="AD295" s="28">
        <v>0</v>
      </c>
      <c r="AE295" s="28">
        <v>0</v>
      </c>
      <c r="AF295" s="28">
        <v>0</v>
      </c>
      <c r="AG295" s="28">
        <v>0</v>
      </c>
      <c r="AH295" s="28">
        <v>0</v>
      </c>
      <c r="AI295" s="28">
        <v>0</v>
      </c>
      <c r="AJ295" s="28">
        <v>0</v>
      </c>
      <c r="AK295" s="32">
        <v>0</v>
      </c>
      <c r="AL295" s="28">
        <v>0</v>
      </c>
    </row>
    <row r="296" spans="1:38">
      <c r="A296" s="29" t="s">
        <v>452</v>
      </c>
      <c r="B296" s="29" t="s">
        <v>1338</v>
      </c>
      <c r="C296" s="29" t="s">
        <v>1339</v>
      </c>
      <c r="D296" s="29" t="s">
        <v>2610</v>
      </c>
      <c r="E296" s="29" t="s">
        <v>2611</v>
      </c>
      <c r="F296" s="29" t="str">
        <f t="shared" si="8"/>
        <v>11</v>
      </c>
      <c r="G296" s="29" t="s">
        <v>2612</v>
      </c>
      <c r="H296" s="29" t="s">
        <v>1242</v>
      </c>
      <c r="I296" s="29" t="s">
        <v>476</v>
      </c>
      <c r="J296" s="29" t="s">
        <v>477</v>
      </c>
      <c r="K296" s="29" t="s">
        <v>478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8">
        <v>0</v>
      </c>
      <c r="AD296" s="28">
        <v>0</v>
      </c>
      <c r="AE296" s="28">
        <v>0</v>
      </c>
      <c r="AF296" s="28">
        <v>0</v>
      </c>
      <c r="AG296" s="28">
        <v>0</v>
      </c>
      <c r="AH296" s="28">
        <v>0</v>
      </c>
      <c r="AI296" s="28">
        <v>0</v>
      </c>
      <c r="AJ296" s="28">
        <v>0</v>
      </c>
      <c r="AK296" s="32">
        <v>0</v>
      </c>
      <c r="AL296" s="28">
        <v>0</v>
      </c>
    </row>
    <row r="297" spans="1:38">
      <c r="A297" s="29" t="s">
        <v>452</v>
      </c>
      <c r="B297" s="29" t="s">
        <v>1340</v>
      </c>
      <c r="C297" s="29" t="s">
        <v>1341</v>
      </c>
      <c r="D297" s="29" t="s">
        <v>2610</v>
      </c>
      <c r="E297" s="29" t="s">
        <v>2611</v>
      </c>
      <c r="F297" s="29" t="str">
        <f t="shared" si="8"/>
        <v>평화</v>
      </c>
      <c r="G297" s="29" t="s">
        <v>1342</v>
      </c>
      <c r="H297" s="29" t="s">
        <v>1314</v>
      </c>
      <c r="I297" s="29" t="s">
        <v>1289</v>
      </c>
      <c r="J297" s="29" t="s">
        <v>477</v>
      </c>
      <c r="K297" s="29" t="s">
        <v>478</v>
      </c>
      <c r="L297" s="28">
        <v>196</v>
      </c>
      <c r="M297" s="28">
        <v>92630</v>
      </c>
      <c r="N297" s="28">
        <v>288</v>
      </c>
      <c r="O297" s="28">
        <v>135870</v>
      </c>
      <c r="P297" s="28">
        <v>240</v>
      </c>
      <c r="Q297" s="28">
        <v>113310</v>
      </c>
      <c r="R297" s="28">
        <v>177</v>
      </c>
      <c r="S297" s="28">
        <v>83700</v>
      </c>
      <c r="T297" s="28">
        <v>100</v>
      </c>
      <c r="U297" s="28">
        <v>47510</v>
      </c>
      <c r="V297" s="28">
        <v>120</v>
      </c>
      <c r="W297" s="28">
        <v>56910</v>
      </c>
      <c r="X297" s="28">
        <v>72</v>
      </c>
      <c r="Y297" s="28">
        <v>34350</v>
      </c>
      <c r="Z297" s="28">
        <v>38</v>
      </c>
      <c r="AA297" s="28">
        <v>18370</v>
      </c>
      <c r="AB297" s="28">
        <v>19</v>
      </c>
      <c r="AC297" s="28">
        <v>9440</v>
      </c>
      <c r="AD297" s="28">
        <v>14</v>
      </c>
      <c r="AE297" s="28">
        <v>7090</v>
      </c>
      <c r="AF297" s="28">
        <v>398</v>
      </c>
      <c r="AG297" s="28">
        <v>187570</v>
      </c>
      <c r="AH297" s="28">
        <v>400</v>
      </c>
      <c r="AI297" s="28">
        <v>188510</v>
      </c>
      <c r="AJ297" s="28">
        <v>2062</v>
      </c>
      <c r="AK297" s="31">
        <f t="shared" si="9"/>
        <v>0</v>
      </c>
      <c r="AL297" s="28">
        <v>975260</v>
      </c>
    </row>
    <row r="298" spans="1:38">
      <c r="A298" s="29" t="s">
        <v>452</v>
      </c>
      <c r="B298" s="29" t="s">
        <v>1343</v>
      </c>
      <c r="C298" s="29" t="s">
        <v>1344</v>
      </c>
      <c r="D298" s="29" t="s">
        <v>2610</v>
      </c>
      <c r="E298" s="29" t="s">
        <v>2611</v>
      </c>
      <c r="F298" s="29" t="str">
        <f t="shared" si="8"/>
        <v>평화</v>
      </c>
      <c r="G298" s="29" t="s">
        <v>1345</v>
      </c>
      <c r="H298" s="29" t="s">
        <v>1314</v>
      </c>
      <c r="I298" s="29" t="s">
        <v>1289</v>
      </c>
      <c r="J298" s="29" t="s">
        <v>477</v>
      </c>
      <c r="K298" s="29" t="s">
        <v>478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0</v>
      </c>
      <c r="Z298" s="28">
        <v>0</v>
      </c>
      <c r="AA298" s="28">
        <v>0</v>
      </c>
      <c r="AB298" s="28">
        <v>0</v>
      </c>
      <c r="AC298" s="28">
        <v>0</v>
      </c>
      <c r="AD298" s="28">
        <v>0</v>
      </c>
      <c r="AE298" s="28">
        <v>0</v>
      </c>
      <c r="AF298" s="28">
        <v>0</v>
      </c>
      <c r="AG298" s="28">
        <v>0</v>
      </c>
      <c r="AH298" s="28">
        <v>0</v>
      </c>
      <c r="AI298" s="28">
        <v>0</v>
      </c>
      <c r="AJ298" s="28">
        <v>0</v>
      </c>
      <c r="AK298" s="31">
        <f t="shared" si="9"/>
        <v>0</v>
      </c>
      <c r="AL298" s="28">
        <v>0</v>
      </c>
    </row>
    <row r="299" spans="1:38">
      <c r="A299" s="29" t="s">
        <v>452</v>
      </c>
      <c r="B299" s="29" t="s">
        <v>1346</v>
      </c>
      <c r="C299" s="29" t="s">
        <v>1347</v>
      </c>
      <c r="D299" s="29" t="s">
        <v>2610</v>
      </c>
      <c r="E299" s="29" t="s">
        <v>2611</v>
      </c>
      <c r="F299" s="29" t="str">
        <f t="shared" si="8"/>
        <v>평화</v>
      </c>
      <c r="G299" s="29" t="s">
        <v>1348</v>
      </c>
      <c r="H299" s="29" t="s">
        <v>1314</v>
      </c>
      <c r="I299" s="29" t="s">
        <v>1289</v>
      </c>
      <c r="J299" s="29" t="s">
        <v>477</v>
      </c>
      <c r="K299" s="29" t="s">
        <v>478</v>
      </c>
      <c r="L299" s="28">
        <v>244</v>
      </c>
      <c r="M299" s="28">
        <v>115190</v>
      </c>
      <c r="N299" s="28">
        <v>115</v>
      </c>
      <c r="O299" s="28">
        <v>54560</v>
      </c>
      <c r="P299" s="28">
        <v>52</v>
      </c>
      <c r="Q299" s="28">
        <v>24950</v>
      </c>
      <c r="R299" s="28">
        <v>345</v>
      </c>
      <c r="S299" s="28">
        <v>162660</v>
      </c>
      <c r="T299" s="28">
        <v>225</v>
      </c>
      <c r="U299" s="28">
        <v>106260</v>
      </c>
      <c r="V299" s="28">
        <v>220</v>
      </c>
      <c r="W299" s="28">
        <v>103910</v>
      </c>
      <c r="X299" s="28">
        <v>24</v>
      </c>
      <c r="Y299" s="28">
        <v>11790</v>
      </c>
      <c r="Z299" s="28">
        <v>24</v>
      </c>
      <c r="AA299" s="28">
        <v>11790</v>
      </c>
      <c r="AB299" s="28">
        <v>24</v>
      </c>
      <c r="AC299" s="28">
        <v>11790</v>
      </c>
      <c r="AD299" s="28">
        <v>24</v>
      </c>
      <c r="AE299" s="28">
        <v>11790</v>
      </c>
      <c r="AF299" s="28">
        <v>24</v>
      </c>
      <c r="AG299" s="28">
        <v>11790</v>
      </c>
      <c r="AH299" s="28">
        <v>24</v>
      </c>
      <c r="AI299" s="28">
        <v>11790</v>
      </c>
      <c r="AJ299" s="28">
        <v>1345</v>
      </c>
      <c r="AK299" s="31">
        <f t="shared" si="9"/>
        <v>0</v>
      </c>
      <c r="AL299" s="28">
        <v>638270</v>
      </c>
    </row>
    <row r="300" spans="1:38">
      <c r="A300" s="29" t="s">
        <v>452</v>
      </c>
      <c r="B300" s="29" t="s">
        <v>1349</v>
      </c>
      <c r="C300" s="29" t="s">
        <v>1350</v>
      </c>
      <c r="D300" s="29" t="s">
        <v>2610</v>
      </c>
      <c r="E300" s="29" t="s">
        <v>2611</v>
      </c>
      <c r="F300" s="29" t="str">
        <f t="shared" si="8"/>
        <v>평화</v>
      </c>
      <c r="G300" s="29" t="s">
        <v>1351</v>
      </c>
      <c r="H300" s="29" t="s">
        <v>1314</v>
      </c>
      <c r="I300" s="29" t="s">
        <v>1248</v>
      </c>
      <c r="J300" s="29" t="s">
        <v>477</v>
      </c>
      <c r="K300" s="29" t="s">
        <v>1117</v>
      </c>
      <c r="L300" s="28">
        <v>886</v>
      </c>
      <c r="M300" s="28">
        <v>416930</v>
      </c>
      <c r="N300" s="28">
        <v>1220</v>
      </c>
      <c r="O300" s="28">
        <v>666310</v>
      </c>
      <c r="P300" s="28">
        <v>1180</v>
      </c>
      <c r="Q300" s="28">
        <v>630710</v>
      </c>
      <c r="R300" s="28">
        <v>1220</v>
      </c>
      <c r="S300" s="28">
        <v>666310</v>
      </c>
      <c r="T300" s="28">
        <v>1180</v>
      </c>
      <c r="U300" s="28">
        <v>630710</v>
      </c>
      <c r="V300" s="28">
        <v>770</v>
      </c>
      <c r="W300" s="28">
        <v>362410</v>
      </c>
      <c r="X300" s="28">
        <v>110</v>
      </c>
      <c r="Y300" s="28">
        <v>52210</v>
      </c>
      <c r="Z300" s="28">
        <v>110</v>
      </c>
      <c r="AA300" s="28">
        <v>52210</v>
      </c>
      <c r="AB300" s="28">
        <v>0</v>
      </c>
      <c r="AC300" s="28">
        <v>510</v>
      </c>
      <c r="AD300" s="28">
        <v>0</v>
      </c>
      <c r="AE300" s="28">
        <v>510</v>
      </c>
      <c r="AF300" s="28">
        <v>720</v>
      </c>
      <c r="AG300" s="28">
        <v>338910</v>
      </c>
      <c r="AH300" s="28">
        <v>780</v>
      </c>
      <c r="AI300" s="28">
        <v>367110</v>
      </c>
      <c r="AJ300" s="28">
        <v>8176</v>
      </c>
      <c r="AK300" s="31">
        <f t="shared" si="9"/>
        <v>0</v>
      </c>
      <c r="AL300" s="28">
        <v>4184840</v>
      </c>
    </row>
    <row r="301" spans="1:38">
      <c r="A301" s="29" t="s">
        <v>452</v>
      </c>
      <c r="B301" s="29" t="s">
        <v>1352</v>
      </c>
      <c r="C301" s="29" t="s">
        <v>1353</v>
      </c>
      <c r="D301" s="29" t="s">
        <v>2610</v>
      </c>
      <c r="E301" s="29" t="s">
        <v>2611</v>
      </c>
      <c r="F301" s="29" t="str">
        <f t="shared" si="8"/>
        <v>김천</v>
      </c>
      <c r="G301" s="29" t="s">
        <v>2613</v>
      </c>
      <c r="H301" s="29" t="s">
        <v>475</v>
      </c>
      <c r="I301" s="29" t="s">
        <v>1289</v>
      </c>
      <c r="J301" s="29" t="s">
        <v>477</v>
      </c>
      <c r="K301" s="29" t="s">
        <v>1117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8">
        <v>0</v>
      </c>
      <c r="S301" s="28">
        <v>0</v>
      </c>
      <c r="T301" s="28">
        <v>0</v>
      </c>
      <c r="U301" s="28">
        <v>0</v>
      </c>
      <c r="V301" s="28">
        <v>0</v>
      </c>
      <c r="W301" s="28">
        <v>0</v>
      </c>
      <c r="X301" s="28">
        <v>0</v>
      </c>
      <c r="Y301" s="28">
        <v>0</v>
      </c>
      <c r="Z301" s="28">
        <v>0</v>
      </c>
      <c r="AA301" s="28">
        <v>0</v>
      </c>
      <c r="AB301" s="28">
        <v>0</v>
      </c>
      <c r="AC301" s="28">
        <v>0</v>
      </c>
      <c r="AD301" s="28">
        <v>0</v>
      </c>
      <c r="AE301" s="28">
        <v>0</v>
      </c>
      <c r="AF301" s="28">
        <v>0</v>
      </c>
      <c r="AG301" s="28">
        <v>0</v>
      </c>
      <c r="AH301" s="28">
        <v>0</v>
      </c>
      <c r="AI301" s="28">
        <v>0</v>
      </c>
      <c r="AJ301" s="28">
        <v>0</v>
      </c>
      <c r="AK301" s="31">
        <f t="shared" si="9"/>
        <v>0</v>
      </c>
      <c r="AL301" s="28">
        <v>0</v>
      </c>
    </row>
    <row r="302" spans="1:38">
      <c r="A302" s="29" t="s">
        <v>452</v>
      </c>
      <c r="B302" s="29" t="s">
        <v>1355</v>
      </c>
      <c r="C302" s="29" t="s">
        <v>1356</v>
      </c>
      <c r="D302" s="29" t="s">
        <v>2610</v>
      </c>
      <c r="E302" s="29" t="s">
        <v>2611</v>
      </c>
      <c r="F302" s="29" t="str">
        <f t="shared" si="8"/>
        <v>평화</v>
      </c>
      <c r="G302" s="29" t="s">
        <v>1357</v>
      </c>
      <c r="H302" s="29" t="s">
        <v>475</v>
      </c>
      <c r="I302" s="29" t="s">
        <v>1220</v>
      </c>
      <c r="J302" s="29" t="s">
        <v>477</v>
      </c>
      <c r="K302" s="29" t="s">
        <v>1117</v>
      </c>
      <c r="L302" s="28">
        <v>45</v>
      </c>
      <c r="M302" s="28">
        <v>11210</v>
      </c>
      <c r="N302" s="28">
        <v>101</v>
      </c>
      <c r="O302" s="28">
        <v>47640</v>
      </c>
      <c r="P302" s="28">
        <v>90</v>
      </c>
      <c r="Q302" s="28">
        <v>40010</v>
      </c>
      <c r="R302" s="28">
        <v>17</v>
      </c>
      <c r="S302" s="28">
        <v>4490</v>
      </c>
      <c r="T302" s="28">
        <v>56</v>
      </c>
      <c r="U302" s="28">
        <v>16550</v>
      </c>
      <c r="V302" s="28">
        <v>76</v>
      </c>
      <c r="W302" s="28">
        <v>30350</v>
      </c>
      <c r="X302" s="28">
        <v>45</v>
      </c>
      <c r="Y302" s="28">
        <v>11210</v>
      </c>
      <c r="Z302" s="28">
        <v>20</v>
      </c>
      <c r="AA302" s="28">
        <v>5210</v>
      </c>
      <c r="AB302" s="28">
        <v>81</v>
      </c>
      <c r="AC302" s="28">
        <v>33800</v>
      </c>
      <c r="AD302" s="28">
        <v>110</v>
      </c>
      <c r="AE302" s="28">
        <v>54210</v>
      </c>
      <c r="AF302" s="28">
        <v>20</v>
      </c>
      <c r="AG302" s="28">
        <v>5210</v>
      </c>
      <c r="AH302" s="28">
        <v>60</v>
      </c>
      <c r="AI302" s="28">
        <v>19310</v>
      </c>
      <c r="AJ302" s="28">
        <v>721</v>
      </c>
      <c r="AK302" s="31">
        <f t="shared" si="9"/>
        <v>0</v>
      </c>
      <c r="AL302" s="28">
        <v>279200</v>
      </c>
    </row>
    <row r="303" spans="1:38">
      <c r="A303" s="29" t="s">
        <v>452</v>
      </c>
      <c r="B303" s="29" t="s">
        <v>1358</v>
      </c>
      <c r="C303" s="29" t="s">
        <v>1359</v>
      </c>
      <c r="D303" s="29" t="s">
        <v>2610</v>
      </c>
      <c r="E303" s="29" t="s">
        <v>2611</v>
      </c>
      <c r="F303" s="29" t="str">
        <f t="shared" si="8"/>
        <v>평화</v>
      </c>
      <c r="G303" s="29" t="s">
        <v>2614</v>
      </c>
      <c r="H303" s="29" t="s">
        <v>475</v>
      </c>
      <c r="I303" s="29" t="s">
        <v>1220</v>
      </c>
      <c r="J303" s="29" t="s">
        <v>477</v>
      </c>
      <c r="K303" s="29" t="s">
        <v>1117</v>
      </c>
      <c r="L303" s="28">
        <v>56</v>
      </c>
      <c r="M303" s="28">
        <v>16550</v>
      </c>
      <c r="N303" s="28">
        <v>61</v>
      </c>
      <c r="O303" s="28">
        <v>20000</v>
      </c>
      <c r="P303" s="28">
        <v>123</v>
      </c>
      <c r="Q303" s="28">
        <v>63700</v>
      </c>
      <c r="R303" s="28">
        <v>80</v>
      </c>
      <c r="S303" s="28">
        <v>33110</v>
      </c>
      <c r="T303" s="28">
        <v>2</v>
      </c>
      <c r="U303" s="28">
        <v>890</v>
      </c>
      <c r="V303" s="28">
        <v>39</v>
      </c>
      <c r="W303" s="28">
        <v>9770</v>
      </c>
      <c r="X303" s="28">
        <v>43</v>
      </c>
      <c r="Y303" s="28">
        <v>10730</v>
      </c>
      <c r="Z303" s="28">
        <v>51</v>
      </c>
      <c r="AA303" s="28">
        <v>13100</v>
      </c>
      <c r="AB303" s="28">
        <v>69</v>
      </c>
      <c r="AC303" s="28">
        <v>25520</v>
      </c>
      <c r="AD303" s="28">
        <v>51</v>
      </c>
      <c r="AE303" s="28">
        <v>13100</v>
      </c>
      <c r="AF303" s="28">
        <v>43</v>
      </c>
      <c r="AG303" s="28">
        <v>10730</v>
      </c>
      <c r="AH303" s="28">
        <v>41</v>
      </c>
      <c r="AI303" s="28">
        <v>10250</v>
      </c>
      <c r="AJ303" s="28">
        <v>659</v>
      </c>
      <c r="AK303" s="31">
        <f t="shared" si="9"/>
        <v>0</v>
      </c>
      <c r="AL303" s="28">
        <v>227450</v>
      </c>
    </row>
    <row r="304" spans="1:38">
      <c r="A304" s="29" t="s">
        <v>452</v>
      </c>
      <c r="B304" s="29" t="s">
        <v>1361</v>
      </c>
      <c r="C304" s="29" t="s">
        <v>1362</v>
      </c>
      <c r="D304" s="29" t="s">
        <v>2610</v>
      </c>
      <c r="E304" s="29" t="s">
        <v>2611</v>
      </c>
      <c r="F304" s="29" t="str">
        <f t="shared" si="8"/>
        <v>평화</v>
      </c>
      <c r="G304" s="29" t="s">
        <v>1363</v>
      </c>
      <c r="H304" s="29" t="s">
        <v>475</v>
      </c>
      <c r="I304" s="29" t="s">
        <v>459</v>
      </c>
      <c r="J304" s="29" t="s">
        <v>477</v>
      </c>
      <c r="K304" s="29" t="s">
        <v>1117</v>
      </c>
      <c r="L304" s="28">
        <v>180</v>
      </c>
      <c r="M304" s="28">
        <v>105310</v>
      </c>
      <c r="N304" s="28">
        <v>90</v>
      </c>
      <c r="O304" s="28">
        <v>40010</v>
      </c>
      <c r="P304" s="28">
        <v>271</v>
      </c>
      <c r="Q304" s="28">
        <v>171740</v>
      </c>
      <c r="R304" s="28">
        <v>120</v>
      </c>
      <c r="S304" s="28">
        <v>61510</v>
      </c>
      <c r="T304" s="28">
        <v>150</v>
      </c>
      <c r="U304" s="28">
        <v>83410</v>
      </c>
      <c r="V304" s="28">
        <v>320</v>
      </c>
      <c r="W304" s="28">
        <v>208310</v>
      </c>
      <c r="X304" s="28">
        <v>207</v>
      </c>
      <c r="Y304" s="28">
        <v>125020</v>
      </c>
      <c r="Z304" s="28">
        <v>238</v>
      </c>
      <c r="AA304" s="28">
        <v>147650</v>
      </c>
      <c r="AB304" s="28">
        <v>285</v>
      </c>
      <c r="AC304" s="28">
        <v>181960</v>
      </c>
      <c r="AD304" s="28">
        <v>130</v>
      </c>
      <c r="AE304" s="28">
        <v>68810</v>
      </c>
      <c r="AF304" s="28">
        <v>330</v>
      </c>
      <c r="AG304" s="28">
        <v>216010</v>
      </c>
      <c r="AH304" s="28">
        <v>270</v>
      </c>
      <c r="AI304" s="28">
        <v>171010</v>
      </c>
      <c r="AJ304" s="28">
        <v>2591</v>
      </c>
      <c r="AK304" s="31">
        <f t="shared" si="9"/>
        <v>0</v>
      </c>
      <c r="AL304" s="28">
        <v>1580750</v>
      </c>
    </row>
    <row r="305" spans="1:38">
      <c r="A305" s="29" t="s">
        <v>452</v>
      </c>
      <c r="B305" s="29" t="s">
        <v>1364</v>
      </c>
      <c r="C305" s="29" t="s">
        <v>1365</v>
      </c>
      <c r="D305" s="29" t="s">
        <v>2610</v>
      </c>
      <c r="E305" s="29" t="s">
        <v>2611</v>
      </c>
      <c r="F305" s="29" t="str">
        <f t="shared" si="8"/>
        <v>평화</v>
      </c>
      <c r="G305" s="29" t="s">
        <v>1366</v>
      </c>
      <c r="H305" s="29" t="s">
        <v>475</v>
      </c>
      <c r="I305" s="29" t="s">
        <v>1116</v>
      </c>
      <c r="J305" s="29" t="s">
        <v>477</v>
      </c>
      <c r="K305" s="29" t="s">
        <v>478</v>
      </c>
      <c r="L305" s="28">
        <v>0</v>
      </c>
      <c r="M305" s="28">
        <v>410</v>
      </c>
      <c r="N305" s="28">
        <v>0</v>
      </c>
      <c r="O305" s="28">
        <v>410</v>
      </c>
      <c r="P305" s="28">
        <v>0</v>
      </c>
      <c r="Q305" s="28">
        <v>410</v>
      </c>
      <c r="R305" s="28">
        <v>0</v>
      </c>
      <c r="S305" s="28">
        <v>410</v>
      </c>
      <c r="T305" s="28">
        <v>0</v>
      </c>
      <c r="U305" s="28">
        <v>410</v>
      </c>
      <c r="V305" s="28">
        <v>0</v>
      </c>
      <c r="W305" s="28">
        <v>410</v>
      </c>
      <c r="X305" s="28">
        <v>0</v>
      </c>
      <c r="Y305" s="28">
        <v>410</v>
      </c>
      <c r="Z305" s="28">
        <v>0</v>
      </c>
      <c r="AA305" s="28">
        <v>410</v>
      </c>
      <c r="AB305" s="28">
        <v>0</v>
      </c>
      <c r="AC305" s="28">
        <v>410</v>
      </c>
      <c r="AD305" s="28">
        <v>0</v>
      </c>
      <c r="AE305" s="28">
        <v>410</v>
      </c>
      <c r="AF305" s="28">
        <v>0</v>
      </c>
      <c r="AG305" s="28">
        <v>410</v>
      </c>
      <c r="AH305" s="28">
        <v>0</v>
      </c>
      <c r="AI305" s="28">
        <v>410</v>
      </c>
      <c r="AJ305" s="28">
        <v>0</v>
      </c>
      <c r="AK305" s="31">
        <f t="shared" si="9"/>
        <v>0</v>
      </c>
      <c r="AL305" s="28">
        <v>4920</v>
      </c>
    </row>
    <row r="306" spans="1:38">
      <c r="A306" s="29" t="s">
        <v>452</v>
      </c>
      <c r="B306" s="29" t="s">
        <v>1367</v>
      </c>
      <c r="C306" s="29" t="s">
        <v>1368</v>
      </c>
      <c r="D306" s="29" t="s">
        <v>2610</v>
      </c>
      <c r="E306" s="29" t="s">
        <v>467</v>
      </c>
      <c r="F306" s="29" t="str">
        <f t="shared" si="8"/>
        <v>남산</v>
      </c>
      <c r="G306" s="29" t="s">
        <v>1369</v>
      </c>
      <c r="H306" s="29" t="s">
        <v>458</v>
      </c>
      <c r="I306" s="29" t="s">
        <v>459</v>
      </c>
      <c r="J306" s="29" t="s">
        <v>460</v>
      </c>
      <c r="K306" s="29" t="s">
        <v>459</v>
      </c>
      <c r="P306" s="28">
        <v>30</v>
      </c>
      <c r="Q306" s="28">
        <v>6390</v>
      </c>
      <c r="V306" s="28">
        <v>30</v>
      </c>
      <c r="W306" s="28">
        <v>6390</v>
      </c>
      <c r="AB306" s="28">
        <v>30</v>
      </c>
      <c r="AC306" s="28">
        <v>6390</v>
      </c>
      <c r="AH306" s="28">
        <v>30</v>
      </c>
      <c r="AI306" s="28">
        <v>6390</v>
      </c>
      <c r="AJ306" s="28">
        <v>120</v>
      </c>
      <c r="AK306" s="31">
        <f t="shared" si="9"/>
        <v>0</v>
      </c>
      <c r="AL306" s="28">
        <v>25560</v>
      </c>
    </row>
    <row r="307" spans="1:38">
      <c r="A307" s="29" t="s">
        <v>452</v>
      </c>
      <c r="B307" s="29" t="s">
        <v>1370</v>
      </c>
      <c r="C307" s="29" t="s">
        <v>1371</v>
      </c>
      <c r="D307" s="29" t="s">
        <v>2610</v>
      </c>
      <c r="E307" s="29" t="s">
        <v>467</v>
      </c>
      <c r="F307" s="29" t="str">
        <f t="shared" si="8"/>
        <v>남산</v>
      </c>
      <c r="G307" s="29" t="s">
        <v>1372</v>
      </c>
      <c r="H307" s="29" t="s">
        <v>458</v>
      </c>
      <c r="I307" s="29" t="s">
        <v>459</v>
      </c>
      <c r="J307" s="29" t="s">
        <v>460</v>
      </c>
      <c r="K307" s="29" t="s">
        <v>459</v>
      </c>
      <c r="P307" s="28">
        <v>30</v>
      </c>
      <c r="Q307" s="28">
        <v>6390</v>
      </c>
      <c r="V307" s="28">
        <v>30</v>
      </c>
      <c r="W307" s="28">
        <v>6390</v>
      </c>
      <c r="AB307" s="28">
        <v>30</v>
      </c>
      <c r="AC307" s="28">
        <v>6390</v>
      </c>
      <c r="AH307" s="28">
        <v>30</v>
      </c>
      <c r="AI307" s="28">
        <v>6390</v>
      </c>
      <c r="AJ307" s="28">
        <v>120</v>
      </c>
      <c r="AK307" s="31">
        <f t="shared" si="9"/>
        <v>0</v>
      </c>
      <c r="AL307" s="28">
        <v>25560</v>
      </c>
    </row>
    <row r="308" spans="1:38">
      <c r="A308" s="29" t="s">
        <v>452</v>
      </c>
      <c r="B308" s="29" t="s">
        <v>1373</v>
      </c>
      <c r="C308" s="29" t="s">
        <v>1374</v>
      </c>
      <c r="D308" s="29" t="s">
        <v>2610</v>
      </c>
      <c r="E308" s="29" t="s">
        <v>467</v>
      </c>
      <c r="F308" s="29" t="str">
        <f t="shared" si="8"/>
        <v>남산</v>
      </c>
      <c r="G308" s="29" t="s">
        <v>1375</v>
      </c>
      <c r="H308" s="29" t="s">
        <v>1314</v>
      </c>
      <c r="I308" s="29" t="s">
        <v>1289</v>
      </c>
      <c r="J308" s="29" t="s">
        <v>477</v>
      </c>
      <c r="K308" s="29" t="s">
        <v>478</v>
      </c>
      <c r="L308" s="28">
        <v>0</v>
      </c>
      <c r="M308" s="28">
        <v>510</v>
      </c>
      <c r="N308" s="28">
        <v>0</v>
      </c>
      <c r="O308" s="28">
        <v>510</v>
      </c>
      <c r="P308" s="28">
        <v>0</v>
      </c>
      <c r="Q308" s="28">
        <v>510</v>
      </c>
      <c r="R308" s="28">
        <v>0</v>
      </c>
      <c r="S308" s="28">
        <v>510</v>
      </c>
      <c r="T308" s="28">
        <v>0</v>
      </c>
      <c r="U308" s="28">
        <v>510</v>
      </c>
      <c r="V308" s="28">
        <v>0</v>
      </c>
      <c r="W308" s="28">
        <v>510</v>
      </c>
      <c r="X308" s="28">
        <v>0</v>
      </c>
      <c r="Y308" s="28">
        <v>510</v>
      </c>
      <c r="Z308" s="28">
        <v>0</v>
      </c>
      <c r="AA308" s="28">
        <v>510</v>
      </c>
      <c r="AB308" s="28">
        <v>0</v>
      </c>
      <c r="AC308" s="28">
        <v>510</v>
      </c>
      <c r="AD308" s="28">
        <v>0</v>
      </c>
      <c r="AE308" s="28">
        <v>510</v>
      </c>
      <c r="AF308" s="28">
        <v>0</v>
      </c>
      <c r="AG308" s="28">
        <v>510</v>
      </c>
      <c r="AH308" s="28">
        <v>0</v>
      </c>
      <c r="AI308" s="28">
        <v>510</v>
      </c>
      <c r="AJ308" s="28">
        <v>0</v>
      </c>
      <c r="AK308" s="31">
        <f t="shared" si="9"/>
        <v>0</v>
      </c>
      <c r="AL308" s="28">
        <v>6120</v>
      </c>
    </row>
    <row r="309" spans="1:38">
      <c r="A309" s="29" t="s">
        <v>452</v>
      </c>
      <c r="B309" s="29" t="s">
        <v>1376</v>
      </c>
      <c r="C309" s="29" t="s">
        <v>1377</v>
      </c>
      <c r="D309" s="29" t="s">
        <v>2610</v>
      </c>
      <c r="E309" s="29" t="s">
        <v>467</v>
      </c>
      <c r="F309" s="29" t="str">
        <f t="shared" si="8"/>
        <v>남산</v>
      </c>
      <c r="G309" s="29" t="s">
        <v>1378</v>
      </c>
      <c r="H309" s="29" t="s">
        <v>475</v>
      </c>
      <c r="I309" s="29" t="s">
        <v>1289</v>
      </c>
      <c r="J309" s="29" t="s">
        <v>477</v>
      </c>
      <c r="K309" s="29" t="s">
        <v>478</v>
      </c>
      <c r="L309" s="28">
        <v>0</v>
      </c>
      <c r="M309" s="28">
        <v>410</v>
      </c>
      <c r="N309" s="28">
        <v>0</v>
      </c>
      <c r="O309" s="28">
        <v>410</v>
      </c>
      <c r="P309" s="28">
        <v>0</v>
      </c>
      <c r="Q309" s="28">
        <v>410</v>
      </c>
      <c r="R309" s="28">
        <v>0</v>
      </c>
      <c r="S309" s="28">
        <v>410</v>
      </c>
      <c r="T309" s="28">
        <v>0</v>
      </c>
      <c r="U309" s="28">
        <v>410</v>
      </c>
      <c r="V309" s="28">
        <v>0</v>
      </c>
      <c r="W309" s="28">
        <v>410</v>
      </c>
      <c r="X309" s="28">
        <v>0</v>
      </c>
      <c r="Y309" s="28">
        <v>410</v>
      </c>
      <c r="Z309" s="28">
        <v>0</v>
      </c>
      <c r="AA309" s="28">
        <v>410</v>
      </c>
      <c r="AB309" s="28">
        <v>0</v>
      </c>
      <c r="AC309" s="28">
        <v>410</v>
      </c>
      <c r="AD309" s="28">
        <v>0</v>
      </c>
      <c r="AE309" s="28">
        <v>410</v>
      </c>
      <c r="AF309" s="28">
        <v>0</v>
      </c>
      <c r="AG309" s="28">
        <v>410</v>
      </c>
      <c r="AH309" s="28">
        <v>0</v>
      </c>
      <c r="AI309" s="28">
        <v>410</v>
      </c>
      <c r="AJ309" s="28">
        <v>0</v>
      </c>
      <c r="AK309" s="31">
        <f t="shared" si="9"/>
        <v>0</v>
      </c>
      <c r="AL309" s="28">
        <v>4920</v>
      </c>
    </row>
    <row r="310" spans="1:38">
      <c r="A310" s="29" t="s">
        <v>452</v>
      </c>
      <c r="B310" s="29" t="s">
        <v>1379</v>
      </c>
      <c r="C310" s="29" t="s">
        <v>1380</v>
      </c>
      <c r="D310" s="29" t="s">
        <v>2615</v>
      </c>
      <c r="E310" s="29" t="s">
        <v>467</v>
      </c>
      <c r="F310" s="29" t="str">
        <f t="shared" si="8"/>
        <v>황금</v>
      </c>
      <c r="G310" s="29" t="s">
        <v>1382</v>
      </c>
      <c r="H310" s="29" t="s">
        <v>458</v>
      </c>
      <c r="I310" s="29" t="s">
        <v>459</v>
      </c>
      <c r="J310" s="29" t="s">
        <v>460</v>
      </c>
      <c r="K310" s="29" t="s">
        <v>459</v>
      </c>
      <c r="P310" s="28">
        <v>42</v>
      </c>
      <c r="Q310" s="28">
        <v>8550</v>
      </c>
      <c r="V310" s="28">
        <v>42</v>
      </c>
      <c r="W310" s="28">
        <v>8550</v>
      </c>
      <c r="AB310" s="28">
        <v>42</v>
      </c>
      <c r="AC310" s="28">
        <v>8550</v>
      </c>
      <c r="AH310" s="28">
        <v>42</v>
      </c>
      <c r="AI310" s="28">
        <v>8550</v>
      </c>
      <c r="AJ310" s="28">
        <v>168</v>
      </c>
      <c r="AK310" s="31">
        <f t="shared" si="9"/>
        <v>0</v>
      </c>
      <c r="AL310" s="28">
        <v>34200</v>
      </c>
    </row>
    <row r="311" spans="1:38">
      <c r="A311" s="29" t="s">
        <v>452</v>
      </c>
      <c r="B311" s="29" t="s">
        <v>1383</v>
      </c>
      <c r="C311" s="29" t="s">
        <v>1384</v>
      </c>
      <c r="D311" s="29" t="s">
        <v>2615</v>
      </c>
      <c r="E311" s="29" t="s">
        <v>467</v>
      </c>
      <c r="F311" s="29" t="str">
        <f t="shared" si="8"/>
        <v>황금</v>
      </c>
      <c r="G311" s="29" t="s">
        <v>1385</v>
      </c>
      <c r="H311" s="29" t="s">
        <v>458</v>
      </c>
      <c r="I311" s="29" t="s">
        <v>459</v>
      </c>
      <c r="J311" s="29" t="s">
        <v>460</v>
      </c>
      <c r="K311" s="29" t="s">
        <v>459</v>
      </c>
      <c r="P311" s="28">
        <v>30</v>
      </c>
      <c r="Q311" s="28">
        <v>6390</v>
      </c>
      <c r="V311" s="28">
        <v>30</v>
      </c>
      <c r="W311" s="28">
        <v>6390</v>
      </c>
      <c r="AB311" s="28">
        <v>30</v>
      </c>
      <c r="AC311" s="28">
        <v>6390</v>
      </c>
      <c r="AH311" s="28">
        <v>30</v>
      </c>
      <c r="AI311" s="28">
        <v>6390</v>
      </c>
      <c r="AJ311" s="28">
        <v>120</v>
      </c>
      <c r="AK311" s="31">
        <f t="shared" si="9"/>
        <v>0</v>
      </c>
      <c r="AL311" s="28">
        <v>25560</v>
      </c>
    </row>
    <row r="312" spans="1:38">
      <c r="A312" s="29" t="s">
        <v>452</v>
      </c>
      <c r="B312" s="29" t="s">
        <v>1386</v>
      </c>
      <c r="C312" s="29" t="s">
        <v>1387</v>
      </c>
      <c r="D312" s="29" t="s">
        <v>2615</v>
      </c>
      <c r="E312" s="29" t="s">
        <v>467</v>
      </c>
      <c r="F312" s="29" t="str">
        <f t="shared" si="8"/>
        <v>황금</v>
      </c>
      <c r="G312" s="29" t="s">
        <v>1388</v>
      </c>
      <c r="H312" s="29" t="s">
        <v>458</v>
      </c>
      <c r="I312" s="29" t="s">
        <v>459</v>
      </c>
      <c r="J312" s="29" t="s">
        <v>460</v>
      </c>
      <c r="K312" s="29" t="s">
        <v>459</v>
      </c>
      <c r="P312" s="28">
        <v>18</v>
      </c>
      <c r="Q312" s="28">
        <v>4230</v>
      </c>
      <c r="V312" s="28">
        <v>18</v>
      </c>
      <c r="W312" s="28">
        <v>4230</v>
      </c>
      <c r="AB312" s="28">
        <v>18</v>
      </c>
      <c r="AC312" s="28">
        <v>4230</v>
      </c>
      <c r="AH312" s="28">
        <v>18</v>
      </c>
      <c r="AI312" s="28">
        <v>4230</v>
      </c>
      <c r="AJ312" s="28">
        <v>72</v>
      </c>
      <c r="AK312" s="31">
        <f t="shared" si="9"/>
        <v>0</v>
      </c>
      <c r="AL312" s="28">
        <v>16920</v>
      </c>
    </row>
    <row r="313" spans="1:38">
      <c r="A313" s="29" t="s">
        <v>452</v>
      </c>
      <c r="B313" s="29" t="s">
        <v>1389</v>
      </c>
      <c r="C313" s="29" t="s">
        <v>1390</v>
      </c>
      <c r="D313" s="29" t="s">
        <v>2615</v>
      </c>
      <c r="E313" s="29" t="s">
        <v>467</v>
      </c>
      <c r="F313" s="29" t="str">
        <f t="shared" si="8"/>
        <v>황금</v>
      </c>
      <c r="G313" s="29" t="s">
        <v>1391</v>
      </c>
      <c r="H313" s="29" t="s">
        <v>458</v>
      </c>
      <c r="I313" s="29" t="s">
        <v>459</v>
      </c>
      <c r="J313" s="29" t="s">
        <v>460</v>
      </c>
      <c r="K313" s="29" t="s">
        <v>459</v>
      </c>
      <c r="P313" s="28">
        <v>12</v>
      </c>
      <c r="Q313" s="28">
        <v>3150</v>
      </c>
      <c r="V313" s="28">
        <v>12</v>
      </c>
      <c r="W313" s="28">
        <v>3150</v>
      </c>
      <c r="AB313" s="28">
        <v>12</v>
      </c>
      <c r="AC313" s="28">
        <v>3150</v>
      </c>
      <c r="AH313" s="28">
        <v>12</v>
      </c>
      <c r="AI313" s="28">
        <v>3150</v>
      </c>
      <c r="AJ313" s="28">
        <v>48</v>
      </c>
      <c r="AK313" s="31">
        <f t="shared" si="9"/>
        <v>0</v>
      </c>
      <c r="AL313" s="28">
        <v>12600</v>
      </c>
    </row>
    <row r="314" spans="1:38">
      <c r="A314" s="29" t="s">
        <v>452</v>
      </c>
      <c r="B314" s="29" t="s">
        <v>1392</v>
      </c>
      <c r="C314" s="29" t="s">
        <v>1393</v>
      </c>
      <c r="D314" s="29" t="s">
        <v>2615</v>
      </c>
      <c r="E314" s="29" t="s">
        <v>467</v>
      </c>
      <c r="F314" s="29" t="str">
        <f t="shared" si="8"/>
        <v>황금</v>
      </c>
      <c r="G314" s="29" t="s">
        <v>1394</v>
      </c>
      <c r="H314" s="29" t="s">
        <v>458</v>
      </c>
      <c r="I314" s="29" t="s">
        <v>459</v>
      </c>
      <c r="J314" s="29" t="s">
        <v>460</v>
      </c>
      <c r="K314" s="29" t="s">
        <v>459</v>
      </c>
      <c r="P314" s="28">
        <v>30</v>
      </c>
      <c r="Q314" s="28">
        <v>6390</v>
      </c>
      <c r="V314" s="28">
        <v>30</v>
      </c>
      <c r="W314" s="28">
        <v>6390</v>
      </c>
      <c r="AB314" s="28">
        <v>30</v>
      </c>
      <c r="AC314" s="28">
        <v>6390</v>
      </c>
      <c r="AH314" s="28">
        <v>30</v>
      </c>
      <c r="AI314" s="28">
        <v>6390</v>
      </c>
      <c r="AJ314" s="28">
        <v>120</v>
      </c>
      <c r="AK314" s="31">
        <f t="shared" si="9"/>
        <v>0</v>
      </c>
      <c r="AL314" s="28">
        <v>25560</v>
      </c>
    </row>
    <row r="315" spans="1:38">
      <c r="A315" s="29" t="s">
        <v>452</v>
      </c>
      <c r="B315" s="29" t="s">
        <v>1395</v>
      </c>
      <c r="C315" s="29" t="s">
        <v>1396</v>
      </c>
      <c r="D315" s="29" t="s">
        <v>2615</v>
      </c>
      <c r="E315" s="29" t="s">
        <v>467</v>
      </c>
      <c r="F315" s="29" t="str">
        <f t="shared" si="8"/>
        <v>황금</v>
      </c>
      <c r="G315" s="29" t="s">
        <v>1397</v>
      </c>
      <c r="H315" s="29" t="s">
        <v>458</v>
      </c>
      <c r="I315" s="29" t="s">
        <v>459</v>
      </c>
      <c r="J315" s="29" t="s">
        <v>460</v>
      </c>
      <c r="K315" s="29" t="s">
        <v>459</v>
      </c>
      <c r="P315" s="28">
        <v>90</v>
      </c>
      <c r="Q315" s="28">
        <v>0</v>
      </c>
      <c r="V315" s="28">
        <v>90</v>
      </c>
      <c r="W315" s="28">
        <v>0</v>
      </c>
      <c r="AB315" s="28">
        <v>90</v>
      </c>
      <c r="AC315" s="28">
        <v>0</v>
      </c>
      <c r="AH315" s="28">
        <v>90</v>
      </c>
      <c r="AI315" s="28">
        <v>0</v>
      </c>
      <c r="AJ315" s="28">
        <v>360</v>
      </c>
      <c r="AK315" s="31">
        <f t="shared" si="9"/>
        <v>0</v>
      </c>
      <c r="AL315" s="28">
        <v>0</v>
      </c>
    </row>
    <row r="316" spans="1:38">
      <c r="A316" s="29" t="s">
        <v>452</v>
      </c>
      <c r="B316" s="29" t="s">
        <v>1398</v>
      </c>
      <c r="C316" s="29" t="s">
        <v>1399</v>
      </c>
      <c r="D316" s="29" t="s">
        <v>2615</v>
      </c>
      <c r="E316" s="29" t="s">
        <v>467</v>
      </c>
      <c r="F316" s="29" t="str">
        <f t="shared" si="8"/>
        <v>황금</v>
      </c>
      <c r="G316" s="29" t="s">
        <v>1400</v>
      </c>
      <c r="H316" s="29" t="s">
        <v>458</v>
      </c>
      <c r="I316" s="29" t="s">
        <v>459</v>
      </c>
      <c r="J316" s="29" t="s">
        <v>460</v>
      </c>
      <c r="K316" s="29" t="s">
        <v>459</v>
      </c>
      <c r="L316" s="28">
        <v>48</v>
      </c>
      <c r="M316" s="28">
        <v>11930</v>
      </c>
      <c r="N316" s="28">
        <v>48</v>
      </c>
      <c r="O316" s="28">
        <v>11930</v>
      </c>
      <c r="P316" s="28">
        <v>48</v>
      </c>
      <c r="Q316" s="28">
        <v>11930</v>
      </c>
      <c r="R316" s="28">
        <v>48</v>
      </c>
      <c r="S316" s="28">
        <v>11930</v>
      </c>
      <c r="T316" s="28">
        <v>48</v>
      </c>
      <c r="U316" s="28">
        <v>11930</v>
      </c>
      <c r="V316" s="28">
        <v>48</v>
      </c>
      <c r="W316" s="28">
        <v>11930</v>
      </c>
      <c r="X316" s="28">
        <v>48</v>
      </c>
      <c r="Y316" s="28">
        <v>11930</v>
      </c>
      <c r="Z316" s="28">
        <v>48</v>
      </c>
      <c r="AA316" s="28">
        <v>11930</v>
      </c>
      <c r="AB316" s="28">
        <v>48</v>
      </c>
      <c r="AC316" s="28">
        <v>11930</v>
      </c>
      <c r="AD316" s="28">
        <v>48</v>
      </c>
      <c r="AE316" s="28">
        <v>11930</v>
      </c>
      <c r="AF316" s="28">
        <v>48</v>
      </c>
      <c r="AG316" s="28">
        <v>11930</v>
      </c>
      <c r="AH316" s="28">
        <v>48</v>
      </c>
      <c r="AI316" s="28">
        <v>11930</v>
      </c>
      <c r="AJ316" s="28">
        <v>576</v>
      </c>
      <c r="AK316" s="31">
        <f t="shared" si="9"/>
        <v>0</v>
      </c>
      <c r="AL316" s="28">
        <v>143160</v>
      </c>
    </row>
    <row r="317" spans="1:38">
      <c r="A317" s="29" t="s">
        <v>452</v>
      </c>
      <c r="B317" s="29" t="s">
        <v>1401</v>
      </c>
      <c r="C317" s="29" t="s">
        <v>1402</v>
      </c>
      <c r="D317" s="29" t="s">
        <v>2615</v>
      </c>
      <c r="E317" s="29" t="s">
        <v>467</v>
      </c>
      <c r="F317" s="29" t="str">
        <f t="shared" si="8"/>
        <v>황금</v>
      </c>
      <c r="G317" s="29" t="s">
        <v>1403</v>
      </c>
      <c r="H317" s="29" t="s">
        <v>458</v>
      </c>
      <c r="I317" s="29" t="s">
        <v>459</v>
      </c>
      <c r="J317" s="29" t="s">
        <v>460</v>
      </c>
      <c r="K317" s="29" t="s">
        <v>459</v>
      </c>
      <c r="L317" s="28">
        <v>48</v>
      </c>
      <c r="M317" s="28">
        <v>19230</v>
      </c>
      <c r="N317" s="28">
        <v>48</v>
      </c>
      <c r="O317" s="28">
        <v>19230</v>
      </c>
      <c r="P317" s="28">
        <v>48</v>
      </c>
      <c r="Q317" s="28">
        <v>19230</v>
      </c>
      <c r="R317" s="28">
        <v>48</v>
      </c>
      <c r="S317" s="28">
        <v>19230</v>
      </c>
      <c r="T317" s="28">
        <v>48</v>
      </c>
      <c r="U317" s="28">
        <v>19230</v>
      </c>
      <c r="V317" s="28">
        <v>48</v>
      </c>
      <c r="W317" s="28">
        <v>19230</v>
      </c>
      <c r="X317" s="28">
        <v>48</v>
      </c>
      <c r="Y317" s="28">
        <v>19230</v>
      </c>
      <c r="Z317" s="28">
        <v>48</v>
      </c>
      <c r="AA317" s="28">
        <v>0</v>
      </c>
      <c r="AB317" s="28">
        <v>48</v>
      </c>
      <c r="AC317" s="28">
        <v>0</v>
      </c>
      <c r="AD317" s="28">
        <v>48</v>
      </c>
      <c r="AE317" s="28">
        <v>0</v>
      </c>
      <c r="AF317" s="28">
        <v>48</v>
      </c>
      <c r="AG317" s="28">
        <v>0</v>
      </c>
      <c r="AH317" s="28">
        <v>48</v>
      </c>
      <c r="AI317" s="28">
        <v>0</v>
      </c>
      <c r="AJ317" s="28">
        <v>576</v>
      </c>
      <c r="AK317" s="31">
        <f t="shared" si="9"/>
        <v>0</v>
      </c>
      <c r="AL317" s="28">
        <v>134610</v>
      </c>
    </row>
    <row r="318" spans="1:38">
      <c r="A318" s="29" t="s">
        <v>452</v>
      </c>
      <c r="B318" s="29" t="s">
        <v>1404</v>
      </c>
      <c r="C318" s="29" t="s">
        <v>1405</v>
      </c>
      <c r="D318" s="29" t="s">
        <v>2615</v>
      </c>
      <c r="E318" s="29" t="s">
        <v>467</v>
      </c>
      <c r="F318" s="29" t="str">
        <f t="shared" si="8"/>
        <v>황금</v>
      </c>
      <c r="G318" s="29" t="s">
        <v>1406</v>
      </c>
      <c r="H318" s="29" t="s">
        <v>458</v>
      </c>
      <c r="I318" s="29" t="s">
        <v>459</v>
      </c>
      <c r="J318" s="29" t="s">
        <v>460</v>
      </c>
      <c r="K318" s="29" t="s">
        <v>459</v>
      </c>
      <c r="P318" s="28">
        <v>48</v>
      </c>
      <c r="Q318" s="28">
        <v>9630</v>
      </c>
      <c r="V318" s="28">
        <v>48</v>
      </c>
      <c r="W318" s="28">
        <v>9630</v>
      </c>
      <c r="AB318" s="28">
        <v>48</v>
      </c>
      <c r="AC318" s="28">
        <v>9630</v>
      </c>
      <c r="AH318" s="28">
        <v>48</v>
      </c>
      <c r="AI318" s="28">
        <v>9630</v>
      </c>
      <c r="AJ318" s="28">
        <v>192</v>
      </c>
      <c r="AK318" s="31">
        <f t="shared" si="9"/>
        <v>0</v>
      </c>
      <c r="AL318" s="28">
        <v>38520</v>
      </c>
    </row>
    <row r="319" spans="1:38">
      <c r="A319" s="29" t="s">
        <v>452</v>
      </c>
      <c r="B319" s="29" t="s">
        <v>1407</v>
      </c>
      <c r="C319" s="29" t="s">
        <v>1408</v>
      </c>
      <c r="D319" s="29" t="s">
        <v>2615</v>
      </c>
      <c r="E319" s="29" t="s">
        <v>467</v>
      </c>
      <c r="F319" s="29" t="str">
        <f t="shared" si="8"/>
        <v>황금</v>
      </c>
      <c r="G319" s="29" t="s">
        <v>1409</v>
      </c>
      <c r="H319" s="29" t="s">
        <v>458</v>
      </c>
      <c r="I319" s="29" t="s">
        <v>459</v>
      </c>
      <c r="J319" s="29" t="s">
        <v>460</v>
      </c>
      <c r="K319" s="29" t="s">
        <v>459</v>
      </c>
      <c r="P319" s="28">
        <v>30</v>
      </c>
      <c r="Q319" s="28">
        <v>6390</v>
      </c>
      <c r="V319" s="28">
        <v>30</v>
      </c>
      <c r="W319" s="28">
        <v>6390</v>
      </c>
      <c r="AB319" s="28">
        <v>30</v>
      </c>
      <c r="AC319" s="28">
        <v>6390</v>
      </c>
      <c r="AH319" s="28">
        <v>30</v>
      </c>
      <c r="AI319" s="28">
        <v>6390</v>
      </c>
      <c r="AJ319" s="28">
        <v>120</v>
      </c>
      <c r="AK319" s="31">
        <f t="shared" si="9"/>
        <v>0</v>
      </c>
      <c r="AL319" s="28">
        <v>25560</v>
      </c>
    </row>
    <row r="320" spans="1:38">
      <c r="A320" s="29" t="s">
        <v>452</v>
      </c>
      <c r="B320" s="29" t="s">
        <v>1410</v>
      </c>
      <c r="C320" s="29" t="s">
        <v>1411</v>
      </c>
      <c r="D320" s="29" t="s">
        <v>2615</v>
      </c>
      <c r="E320" s="29" t="s">
        <v>467</v>
      </c>
      <c r="F320" s="29" t="str">
        <f t="shared" si="8"/>
        <v>황금</v>
      </c>
      <c r="G320" s="29" t="s">
        <v>1412</v>
      </c>
      <c r="H320" s="29" t="s">
        <v>458</v>
      </c>
      <c r="I320" s="29" t="s">
        <v>459</v>
      </c>
      <c r="J320" s="29" t="s">
        <v>460</v>
      </c>
      <c r="K320" s="29" t="s">
        <v>459</v>
      </c>
      <c r="P320" s="28">
        <v>30</v>
      </c>
      <c r="Q320" s="28">
        <v>6390</v>
      </c>
      <c r="V320" s="28">
        <v>30</v>
      </c>
      <c r="W320" s="28">
        <v>6390</v>
      </c>
      <c r="AB320" s="28">
        <v>30</v>
      </c>
      <c r="AC320" s="28">
        <v>6390</v>
      </c>
      <c r="AH320" s="28">
        <v>30</v>
      </c>
      <c r="AI320" s="28">
        <v>6390</v>
      </c>
      <c r="AJ320" s="28">
        <v>120</v>
      </c>
      <c r="AK320" s="31">
        <f t="shared" si="9"/>
        <v>0</v>
      </c>
      <c r="AL320" s="28">
        <v>25560</v>
      </c>
    </row>
    <row r="321" spans="1:38">
      <c r="A321" s="29" t="s">
        <v>452</v>
      </c>
      <c r="B321" s="29" t="s">
        <v>1413</v>
      </c>
      <c r="C321" s="29" t="s">
        <v>1414</v>
      </c>
      <c r="D321" s="29" t="s">
        <v>2615</v>
      </c>
      <c r="E321" s="29" t="s">
        <v>467</v>
      </c>
      <c r="F321" s="29" t="str">
        <f t="shared" si="8"/>
        <v>황금</v>
      </c>
      <c r="G321" s="29" t="s">
        <v>1415</v>
      </c>
      <c r="H321" s="29" t="s">
        <v>458</v>
      </c>
      <c r="I321" s="29" t="s">
        <v>459</v>
      </c>
      <c r="J321" s="29" t="s">
        <v>460</v>
      </c>
      <c r="K321" s="29" t="s">
        <v>459</v>
      </c>
      <c r="P321" s="28">
        <v>30</v>
      </c>
      <c r="Q321" s="28">
        <v>6390</v>
      </c>
      <c r="V321" s="28">
        <v>30</v>
      </c>
      <c r="W321" s="28">
        <v>6390</v>
      </c>
      <c r="AB321" s="28">
        <v>30</v>
      </c>
      <c r="AC321" s="28">
        <v>6390</v>
      </c>
      <c r="AH321" s="28">
        <v>30</v>
      </c>
      <c r="AI321" s="28">
        <v>6390</v>
      </c>
      <c r="AJ321" s="28">
        <v>120</v>
      </c>
      <c r="AK321" s="31">
        <f t="shared" si="9"/>
        <v>0</v>
      </c>
      <c r="AL321" s="28">
        <v>25560</v>
      </c>
    </row>
    <row r="322" spans="1:38">
      <c r="A322" s="29" t="s">
        <v>452</v>
      </c>
      <c r="B322" s="29" t="s">
        <v>1416</v>
      </c>
      <c r="C322" s="29" t="s">
        <v>1417</v>
      </c>
      <c r="D322" s="29" t="s">
        <v>2615</v>
      </c>
      <c r="E322" s="29" t="s">
        <v>467</v>
      </c>
      <c r="F322" s="29" t="str">
        <f t="shared" si="8"/>
        <v>황금</v>
      </c>
      <c r="G322" s="29" t="s">
        <v>1418</v>
      </c>
      <c r="H322" s="29" t="s">
        <v>458</v>
      </c>
      <c r="I322" s="29" t="s">
        <v>459</v>
      </c>
      <c r="J322" s="29" t="s">
        <v>460</v>
      </c>
      <c r="K322" s="29" t="s">
        <v>459</v>
      </c>
      <c r="P322" s="28">
        <v>36</v>
      </c>
      <c r="Q322" s="28">
        <v>0</v>
      </c>
      <c r="V322" s="28">
        <v>36</v>
      </c>
      <c r="W322" s="28">
        <v>0</v>
      </c>
      <c r="AB322" s="28">
        <v>36</v>
      </c>
      <c r="AC322" s="28">
        <v>0</v>
      </c>
      <c r="AH322" s="28">
        <v>36</v>
      </c>
      <c r="AI322" s="28">
        <v>0</v>
      </c>
      <c r="AJ322" s="28">
        <v>144</v>
      </c>
      <c r="AK322" s="31">
        <f t="shared" si="9"/>
        <v>0</v>
      </c>
      <c r="AL322" s="28">
        <v>0</v>
      </c>
    </row>
    <row r="323" spans="1:38">
      <c r="A323" s="29" t="s">
        <v>452</v>
      </c>
      <c r="B323" s="29" t="s">
        <v>1419</v>
      </c>
      <c r="C323" s="29" t="s">
        <v>1420</v>
      </c>
      <c r="D323" s="29" t="s">
        <v>2615</v>
      </c>
      <c r="E323" s="29" t="s">
        <v>467</v>
      </c>
      <c r="F323" s="29" t="str">
        <f t="shared" ref="F323:F386" si="10">LEFT(G323,2)</f>
        <v>황금</v>
      </c>
      <c r="G323" s="29" t="s">
        <v>1421</v>
      </c>
      <c r="H323" s="29" t="s">
        <v>458</v>
      </c>
      <c r="I323" s="29" t="s">
        <v>459</v>
      </c>
      <c r="J323" s="29" t="s">
        <v>460</v>
      </c>
      <c r="K323" s="29" t="s">
        <v>459</v>
      </c>
      <c r="P323" s="28">
        <v>42</v>
      </c>
      <c r="Q323" s="28">
        <v>8550</v>
      </c>
      <c r="V323" s="28">
        <v>42</v>
      </c>
      <c r="W323" s="28">
        <v>8550</v>
      </c>
      <c r="AB323" s="28">
        <v>42</v>
      </c>
      <c r="AC323" s="28">
        <v>8550</v>
      </c>
      <c r="AH323" s="28">
        <v>42</v>
      </c>
      <c r="AI323" s="28">
        <v>8550</v>
      </c>
      <c r="AJ323" s="28">
        <v>168</v>
      </c>
      <c r="AK323" s="31">
        <f t="shared" ref="AK323:AK386" si="11">IF(H323="산업용",AJ323,0)</f>
        <v>0</v>
      </c>
      <c r="AL323" s="28">
        <v>34200</v>
      </c>
    </row>
    <row r="324" spans="1:38">
      <c r="A324" s="29" t="s">
        <v>452</v>
      </c>
      <c r="B324" s="29" t="s">
        <v>1422</v>
      </c>
      <c r="C324" s="29" t="s">
        <v>1423</v>
      </c>
      <c r="D324" s="29" t="s">
        <v>2615</v>
      </c>
      <c r="E324" s="29" t="s">
        <v>467</v>
      </c>
      <c r="F324" s="29" t="str">
        <f t="shared" si="10"/>
        <v>황금</v>
      </c>
      <c r="G324" s="29" t="s">
        <v>1424</v>
      </c>
      <c r="H324" s="29" t="s">
        <v>458</v>
      </c>
      <c r="I324" s="29" t="s">
        <v>459</v>
      </c>
      <c r="J324" s="29" t="s">
        <v>460</v>
      </c>
      <c r="K324" s="29" t="s">
        <v>459</v>
      </c>
      <c r="P324" s="28">
        <v>54</v>
      </c>
      <c r="Q324" s="28">
        <v>0</v>
      </c>
      <c r="V324" s="28">
        <v>54</v>
      </c>
      <c r="W324" s="28">
        <v>0</v>
      </c>
      <c r="AB324" s="28">
        <v>54</v>
      </c>
      <c r="AC324" s="28">
        <v>0</v>
      </c>
      <c r="AH324" s="28">
        <v>54</v>
      </c>
      <c r="AI324" s="28">
        <v>0</v>
      </c>
      <c r="AJ324" s="28">
        <v>216</v>
      </c>
      <c r="AK324" s="31">
        <f t="shared" si="11"/>
        <v>0</v>
      </c>
      <c r="AL324" s="28">
        <v>0</v>
      </c>
    </row>
    <row r="325" spans="1:38">
      <c r="A325" s="29" t="s">
        <v>452</v>
      </c>
      <c r="B325" s="29" t="s">
        <v>1425</v>
      </c>
      <c r="C325" s="29" t="s">
        <v>1426</v>
      </c>
      <c r="D325" s="29" t="s">
        <v>2615</v>
      </c>
      <c r="E325" s="29" t="s">
        <v>467</v>
      </c>
      <c r="F325" s="29" t="str">
        <f t="shared" si="10"/>
        <v>황금</v>
      </c>
      <c r="G325" s="29" t="s">
        <v>1427</v>
      </c>
      <c r="H325" s="29" t="s">
        <v>458</v>
      </c>
      <c r="I325" s="29" t="s">
        <v>459</v>
      </c>
      <c r="J325" s="29" t="s">
        <v>460</v>
      </c>
      <c r="K325" s="29" t="s">
        <v>459</v>
      </c>
      <c r="P325" s="28">
        <v>48</v>
      </c>
      <c r="Q325" s="28">
        <v>9630</v>
      </c>
      <c r="V325" s="28">
        <v>48</v>
      </c>
      <c r="W325" s="28">
        <v>9630</v>
      </c>
      <c r="AB325" s="28">
        <v>48</v>
      </c>
      <c r="AC325" s="28">
        <v>9630</v>
      </c>
      <c r="AH325" s="28">
        <v>48</v>
      </c>
      <c r="AI325" s="28">
        <v>9630</v>
      </c>
      <c r="AJ325" s="28">
        <v>192</v>
      </c>
      <c r="AK325" s="31">
        <f t="shared" si="11"/>
        <v>0</v>
      </c>
      <c r="AL325" s="28">
        <v>38520</v>
      </c>
    </row>
    <row r="326" spans="1:38">
      <c r="A326" s="29" t="s">
        <v>452</v>
      </c>
      <c r="B326" s="29" t="s">
        <v>1428</v>
      </c>
      <c r="C326" s="29" t="s">
        <v>1429</v>
      </c>
      <c r="D326" s="29" t="s">
        <v>2615</v>
      </c>
      <c r="E326" s="29" t="s">
        <v>467</v>
      </c>
      <c r="F326" s="29" t="str">
        <f t="shared" si="10"/>
        <v>황금</v>
      </c>
      <c r="G326" s="29" t="s">
        <v>1412</v>
      </c>
      <c r="H326" s="29" t="s">
        <v>458</v>
      </c>
      <c r="I326" s="29" t="s">
        <v>459</v>
      </c>
      <c r="J326" s="29" t="s">
        <v>460</v>
      </c>
      <c r="K326" s="29" t="s">
        <v>459</v>
      </c>
      <c r="P326" s="28">
        <v>24</v>
      </c>
      <c r="Q326" s="28">
        <v>5310</v>
      </c>
      <c r="V326" s="28">
        <v>24</v>
      </c>
      <c r="W326" s="28">
        <v>5310</v>
      </c>
      <c r="AB326" s="28">
        <v>24</v>
      </c>
      <c r="AC326" s="28">
        <v>5310</v>
      </c>
      <c r="AH326" s="28">
        <v>24</v>
      </c>
      <c r="AI326" s="28">
        <v>5310</v>
      </c>
      <c r="AJ326" s="28">
        <v>96</v>
      </c>
      <c r="AK326" s="31">
        <f t="shared" si="11"/>
        <v>0</v>
      </c>
      <c r="AL326" s="28">
        <v>21240</v>
      </c>
    </row>
    <row r="327" spans="1:38">
      <c r="A327" s="29" t="s">
        <v>452</v>
      </c>
      <c r="B327" s="29" t="s">
        <v>1430</v>
      </c>
      <c r="C327" s="29" t="s">
        <v>1431</v>
      </c>
      <c r="D327" s="29" t="s">
        <v>2615</v>
      </c>
      <c r="E327" s="29" t="s">
        <v>467</v>
      </c>
      <c r="F327" s="29" t="str">
        <f t="shared" si="10"/>
        <v>황금</v>
      </c>
      <c r="G327" s="29" t="s">
        <v>1432</v>
      </c>
      <c r="H327" s="29" t="s">
        <v>458</v>
      </c>
      <c r="I327" s="29" t="s">
        <v>459</v>
      </c>
      <c r="J327" s="29" t="s">
        <v>460</v>
      </c>
      <c r="K327" s="29" t="s">
        <v>459</v>
      </c>
      <c r="P327" s="28">
        <v>30</v>
      </c>
      <c r="Q327" s="28">
        <v>0</v>
      </c>
      <c r="V327" s="28">
        <v>30</v>
      </c>
      <c r="W327" s="28">
        <v>0</v>
      </c>
      <c r="AB327" s="28">
        <v>30</v>
      </c>
      <c r="AC327" s="28">
        <v>0</v>
      </c>
      <c r="AH327" s="28">
        <v>30</v>
      </c>
      <c r="AI327" s="28">
        <v>0</v>
      </c>
      <c r="AJ327" s="28">
        <v>120</v>
      </c>
      <c r="AK327" s="31">
        <f t="shared" si="11"/>
        <v>0</v>
      </c>
      <c r="AL327" s="28">
        <v>0</v>
      </c>
    </row>
    <row r="328" spans="1:38">
      <c r="A328" s="29" t="s">
        <v>452</v>
      </c>
      <c r="B328" s="29" t="s">
        <v>1433</v>
      </c>
      <c r="C328" s="29" t="s">
        <v>1434</v>
      </c>
      <c r="D328" s="29" t="s">
        <v>2615</v>
      </c>
      <c r="E328" s="29" t="s">
        <v>467</v>
      </c>
      <c r="F328" s="29" t="str">
        <f t="shared" si="10"/>
        <v>강변</v>
      </c>
      <c r="G328" s="29" t="s">
        <v>1435</v>
      </c>
      <c r="H328" s="29" t="s">
        <v>458</v>
      </c>
      <c r="I328" s="29" t="s">
        <v>459</v>
      </c>
      <c r="J328" s="29" t="s">
        <v>460</v>
      </c>
      <c r="K328" s="29" t="s">
        <v>459</v>
      </c>
      <c r="P328" s="28">
        <v>30</v>
      </c>
      <c r="Q328" s="28">
        <v>6390</v>
      </c>
      <c r="V328" s="28">
        <v>30</v>
      </c>
      <c r="W328" s="28">
        <v>6390</v>
      </c>
      <c r="AB328" s="28">
        <v>30</v>
      </c>
      <c r="AC328" s="28">
        <v>6390</v>
      </c>
      <c r="AH328" s="28">
        <v>30</v>
      </c>
      <c r="AI328" s="28">
        <v>6390</v>
      </c>
      <c r="AJ328" s="28">
        <v>120</v>
      </c>
      <c r="AK328" s="31">
        <f t="shared" si="11"/>
        <v>0</v>
      </c>
      <c r="AL328" s="28">
        <v>25560</v>
      </c>
    </row>
    <row r="329" spans="1:38">
      <c r="A329" s="29" t="s">
        <v>452</v>
      </c>
      <c r="B329" s="29" t="s">
        <v>1436</v>
      </c>
      <c r="C329" s="29" t="s">
        <v>1437</v>
      </c>
      <c r="D329" s="29" t="s">
        <v>2615</v>
      </c>
      <c r="E329" s="29" t="s">
        <v>467</v>
      </c>
      <c r="F329" s="29" t="str">
        <f t="shared" si="10"/>
        <v>황금</v>
      </c>
      <c r="G329" s="29" t="s">
        <v>1438</v>
      </c>
      <c r="H329" s="29" t="s">
        <v>458</v>
      </c>
      <c r="I329" s="29" t="s">
        <v>459</v>
      </c>
      <c r="J329" s="29" t="s">
        <v>460</v>
      </c>
      <c r="K329" s="29" t="s">
        <v>459</v>
      </c>
      <c r="P329" s="28">
        <v>30</v>
      </c>
      <c r="Q329" s="28">
        <v>6390</v>
      </c>
      <c r="V329" s="28">
        <v>30</v>
      </c>
      <c r="W329" s="28">
        <v>6390</v>
      </c>
      <c r="AB329" s="28">
        <v>30</v>
      </c>
      <c r="AC329" s="28">
        <v>6390</v>
      </c>
      <c r="AH329" s="28">
        <v>30</v>
      </c>
      <c r="AI329" s="28">
        <v>6390</v>
      </c>
      <c r="AJ329" s="28">
        <v>120</v>
      </c>
      <c r="AK329" s="31">
        <f t="shared" si="11"/>
        <v>0</v>
      </c>
      <c r="AL329" s="28">
        <v>25560</v>
      </c>
    </row>
    <row r="330" spans="1:38">
      <c r="A330" s="29" t="s">
        <v>452</v>
      </c>
      <c r="B330" s="29" t="s">
        <v>1439</v>
      </c>
      <c r="C330" s="29" t="s">
        <v>1440</v>
      </c>
      <c r="D330" s="29" t="s">
        <v>2615</v>
      </c>
      <c r="E330" s="29" t="s">
        <v>467</v>
      </c>
      <c r="F330" s="29" t="str">
        <f t="shared" si="10"/>
        <v>황금</v>
      </c>
      <c r="G330" s="29" t="s">
        <v>1441</v>
      </c>
      <c r="H330" s="29" t="s">
        <v>458</v>
      </c>
      <c r="I330" s="29" t="s">
        <v>459</v>
      </c>
      <c r="J330" s="29" t="s">
        <v>460</v>
      </c>
      <c r="K330" s="29" t="s">
        <v>459</v>
      </c>
      <c r="P330" s="28">
        <v>24</v>
      </c>
      <c r="Q330" s="28">
        <v>5310</v>
      </c>
      <c r="V330" s="28">
        <v>24</v>
      </c>
      <c r="W330" s="28">
        <v>5310</v>
      </c>
      <c r="AB330" s="28">
        <v>24</v>
      </c>
      <c r="AC330" s="28">
        <v>5310</v>
      </c>
      <c r="AH330" s="28">
        <v>24</v>
      </c>
      <c r="AI330" s="28">
        <v>5310</v>
      </c>
      <c r="AJ330" s="28">
        <v>96</v>
      </c>
      <c r="AK330" s="31">
        <f t="shared" si="11"/>
        <v>0</v>
      </c>
      <c r="AL330" s="28">
        <v>21240</v>
      </c>
    </row>
    <row r="331" spans="1:38">
      <c r="A331" s="29" t="s">
        <v>452</v>
      </c>
      <c r="B331" s="29" t="s">
        <v>1442</v>
      </c>
      <c r="C331" s="29" t="s">
        <v>1443</v>
      </c>
      <c r="D331" s="29" t="s">
        <v>2615</v>
      </c>
      <c r="E331" s="29" t="s">
        <v>467</v>
      </c>
      <c r="F331" s="29" t="str">
        <f t="shared" si="10"/>
        <v>강변</v>
      </c>
      <c r="G331" s="29" t="s">
        <v>1444</v>
      </c>
      <c r="H331" s="29" t="s">
        <v>458</v>
      </c>
      <c r="I331" s="29" t="s">
        <v>459</v>
      </c>
      <c r="J331" s="29" t="s">
        <v>460</v>
      </c>
      <c r="K331" s="29" t="s">
        <v>459</v>
      </c>
      <c r="P331" s="28">
        <v>30</v>
      </c>
      <c r="Q331" s="28">
        <v>6390</v>
      </c>
      <c r="V331" s="28">
        <v>30</v>
      </c>
      <c r="W331" s="28">
        <v>6390</v>
      </c>
      <c r="AB331" s="28">
        <v>30</v>
      </c>
      <c r="AC331" s="28">
        <v>6390</v>
      </c>
      <c r="AH331" s="28">
        <v>30</v>
      </c>
      <c r="AI331" s="28">
        <v>6390</v>
      </c>
      <c r="AJ331" s="28">
        <v>120</v>
      </c>
      <c r="AK331" s="31">
        <f t="shared" si="11"/>
        <v>0</v>
      </c>
      <c r="AL331" s="28">
        <v>25560</v>
      </c>
    </row>
    <row r="332" spans="1:38">
      <c r="A332" s="29" t="s">
        <v>452</v>
      </c>
      <c r="B332" s="29" t="s">
        <v>1445</v>
      </c>
      <c r="C332" s="29" t="s">
        <v>1446</v>
      </c>
      <c r="D332" s="29" t="s">
        <v>2615</v>
      </c>
      <c r="E332" s="29" t="s">
        <v>467</v>
      </c>
      <c r="F332" s="29" t="str">
        <f t="shared" si="10"/>
        <v>강변</v>
      </c>
      <c r="G332" s="29" t="s">
        <v>1447</v>
      </c>
      <c r="H332" s="29" t="s">
        <v>458</v>
      </c>
      <c r="I332" s="29" t="s">
        <v>459</v>
      </c>
      <c r="J332" s="29" t="s">
        <v>460</v>
      </c>
      <c r="K332" s="29" t="s">
        <v>459</v>
      </c>
      <c r="P332" s="28">
        <v>24</v>
      </c>
      <c r="Q332" s="28">
        <v>5310</v>
      </c>
      <c r="V332" s="28">
        <v>24</v>
      </c>
      <c r="W332" s="28">
        <v>5310</v>
      </c>
      <c r="AB332" s="28">
        <v>24</v>
      </c>
      <c r="AC332" s="28">
        <v>5310</v>
      </c>
      <c r="AH332" s="28">
        <v>24</v>
      </c>
      <c r="AI332" s="28">
        <v>5310</v>
      </c>
      <c r="AJ332" s="28">
        <v>96</v>
      </c>
      <c r="AK332" s="31">
        <f t="shared" si="11"/>
        <v>0</v>
      </c>
      <c r="AL332" s="28">
        <v>21240</v>
      </c>
    </row>
    <row r="333" spans="1:38">
      <c r="A333" s="29" t="s">
        <v>452</v>
      </c>
      <c r="B333" s="29" t="s">
        <v>1448</v>
      </c>
      <c r="C333" s="29" t="s">
        <v>1449</v>
      </c>
      <c r="D333" s="29" t="s">
        <v>2615</v>
      </c>
      <c r="E333" s="29" t="s">
        <v>467</v>
      </c>
      <c r="F333" s="29" t="str">
        <f t="shared" si="10"/>
        <v>황금</v>
      </c>
      <c r="G333" s="29" t="s">
        <v>1450</v>
      </c>
      <c r="H333" s="29" t="s">
        <v>458</v>
      </c>
      <c r="I333" s="29" t="s">
        <v>459</v>
      </c>
      <c r="J333" s="29" t="s">
        <v>460</v>
      </c>
      <c r="K333" s="29" t="s">
        <v>459</v>
      </c>
      <c r="P333" s="28">
        <v>30</v>
      </c>
      <c r="Q333" s="28">
        <v>6390</v>
      </c>
      <c r="V333" s="28">
        <v>30</v>
      </c>
      <c r="W333" s="28">
        <v>6390</v>
      </c>
      <c r="AB333" s="28">
        <v>30</v>
      </c>
      <c r="AC333" s="28">
        <v>6390</v>
      </c>
      <c r="AH333" s="28">
        <v>30</v>
      </c>
      <c r="AI333" s="28">
        <v>6390</v>
      </c>
      <c r="AJ333" s="28">
        <v>120</v>
      </c>
      <c r="AK333" s="31">
        <f t="shared" si="11"/>
        <v>0</v>
      </c>
      <c r="AL333" s="28">
        <v>25560</v>
      </c>
    </row>
    <row r="334" spans="1:38">
      <c r="A334" s="29" t="s">
        <v>452</v>
      </c>
      <c r="B334" s="29" t="s">
        <v>1451</v>
      </c>
      <c r="C334" s="29" t="s">
        <v>1452</v>
      </c>
      <c r="D334" s="29" t="s">
        <v>2615</v>
      </c>
      <c r="E334" s="29" t="s">
        <v>467</v>
      </c>
      <c r="F334" s="29" t="str">
        <f t="shared" si="10"/>
        <v>강변</v>
      </c>
      <c r="G334" s="29" t="s">
        <v>1453</v>
      </c>
      <c r="H334" s="29" t="s">
        <v>458</v>
      </c>
      <c r="I334" s="29" t="s">
        <v>459</v>
      </c>
      <c r="J334" s="29" t="s">
        <v>460</v>
      </c>
      <c r="K334" s="29" t="s">
        <v>459</v>
      </c>
      <c r="P334" s="28">
        <v>24</v>
      </c>
      <c r="Q334" s="28">
        <v>5310</v>
      </c>
      <c r="V334" s="28">
        <v>24</v>
      </c>
      <c r="W334" s="28">
        <v>5310</v>
      </c>
      <c r="AB334" s="28">
        <v>24</v>
      </c>
      <c r="AC334" s="28">
        <v>5310</v>
      </c>
      <c r="AH334" s="28">
        <v>24</v>
      </c>
      <c r="AI334" s="28">
        <v>5310</v>
      </c>
      <c r="AJ334" s="28">
        <v>96</v>
      </c>
      <c r="AK334" s="31">
        <f t="shared" si="11"/>
        <v>0</v>
      </c>
      <c r="AL334" s="28">
        <v>21240</v>
      </c>
    </row>
    <row r="335" spans="1:38">
      <c r="A335" s="29" t="s">
        <v>452</v>
      </c>
      <c r="B335" s="29" t="s">
        <v>1454</v>
      </c>
      <c r="C335" s="29" t="s">
        <v>1455</v>
      </c>
      <c r="D335" s="29" t="s">
        <v>2615</v>
      </c>
      <c r="E335" s="29" t="s">
        <v>467</v>
      </c>
      <c r="F335" s="29" t="str">
        <f t="shared" si="10"/>
        <v>황금</v>
      </c>
      <c r="G335" s="29" t="s">
        <v>1441</v>
      </c>
      <c r="H335" s="29" t="s">
        <v>458</v>
      </c>
      <c r="I335" s="29" t="s">
        <v>459</v>
      </c>
      <c r="J335" s="29" t="s">
        <v>460</v>
      </c>
      <c r="K335" s="29" t="s">
        <v>459</v>
      </c>
      <c r="P335" s="28">
        <v>30</v>
      </c>
      <c r="Q335" s="28">
        <v>6390</v>
      </c>
      <c r="V335" s="28">
        <v>30</v>
      </c>
      <c r="W335" s="28">
        <v>6390</v>
      </c>
      <c r="AB335" s="28">
        <v>30</v>
      </c>
      <c r="AC335" s="28">
        <v>6390</v>
      </c>
      <c r="AH335" s="28">
        <v>30</v>
      </c>
      <c r="AI335" s="28">
        <v>6390</v>
      </c>
      <c r="AJ335" s="28">
        <v>120</v>
      </c>
      <c r="AK335" s="31">
        <f t="shared" si="11"/>
        <v>0</v>
      </c>
      <c r="AL335" s="28">
        <v>25560</v>
      </c>
    </row>
    <row r="336" spans="1:38">
      <c r="A336" s="29" t="s">
        <v>452</v>
      </c>
      <c r="B336" s="29" t="s">
        <v>1456</v>
      </c>
      <c r="C336" s="29" t="s">
        <v>1457</v>
      </c>
      <c r="D336" s="29" t="s">
        <v>2615</v>
      </c>
      <c r="E336" s="29" t="s">
        <v>467</v>
      </c>
      <c r="F336" s="29" t="str">
        <f t="shared" si="10"/>
        <v>황금</v>
      </c>
      <c r="G336" s="29" t="s">
        <v>1458</v>
      </c>
      <c r="H336" s="29" t="s">
        <v>475</v>
      </c>
      <c r="I336" s="29" t="s">
        <v>459</v>
      </c>
      <c r="J336" s="29" t="s">
        <v>460</v>
      </c>
      <c r="K336" s="29" t="s">
        <v>459</v>
      </c>
      <c r="L336" s="28">
        <v>40</v>
      </c>
      <c r="M336" s="28">
        <v>10010</v>
      </c>
      <c r="N336" s="28">
        <v>40</v>
      </c>
      <c r="O336" s="28">
        <v>10010</v>
      </c>
      <c r="P336" s="28">
        <v>40</v>
      </c>
      <c r="Q336" s="28">
        <v>10010</v>
      </c>
      <c r="R336" s="28">
        <v>40</v>
      </c>
      <c r="S336" s="28">
        <v>10010</v>
      </c>
      <c r="T336" s="28">
        <v>40</v>
      </c>
      <c r="U336" s="28">
        <v>10010</v>
      </c>
      <c r="V336" s="28">
        <v>40</v>
      </c>
      <c r="W336" s="28">
        <v>10010</v>
      </c>
      <c r="X336" s="28">
        <v>40</v>
      </c>
      <c r="Y336" s="28">
        <v>10010</v>
      </c>
      <c r="Z336" s="28">
        <v>40</v>
      </c>
      <c r="AA336" s="28">
        <v>10010</v>
      </c>
      <c r="AB336" s="28">
        <v>40</v>
      </c>
      <c r="AC336" s="28">
        <v>10010</v>
      </c>
      <c r="AD336" s="28">
        <v>40</v>
      </c>
      <c r="AE336" s="28">
        <v>10010</v>
      </c>
      <c r="AF336" s="28">
        <v>40</v>
      </c>
      <c r="AG336" s="28">
        <v>10010</v>
      </c>
      <c r="AH336" s="28">
        <v>40</v>
      </c>
      <c r="AI336" s="28">
        <v>10010</v>
      </c>
      <c r="AJ336" s="28">
        <v>480</v>
      </c>
      <c r="AK336" s="31">
        <f t="shared" si="11"/>
        <v>0</v>
      </c>
      <c r="AL336" s="28">
        <v>120120</v>
      </c>
    </row>
    <row r="337" spans="1:38">
      <c r="A337" s="29" t="s">
        <v>452</v>
      </c>
      <c r="B337" s="29" t="s">
        <v>1459</v>
      </c>
      <c r="C337" s="29" t="s">
        <v>1460</v>
      </c>
      <c r="D337" s="29" t="s">
        <v>2615</v>
      </c>
      <c r="E337" s="29" t="s">
        <v>467</v>
      </c>
      <c r="F337" s="29" t="str">
        <f t="shared" si="10"/>
        <v>황금</v>
      </c>
      <c r="G337" s="29" t="s">
        <v>1461</v>
      </c>
      <c r="H337" s="29" t="s">
        <v>458</v>
      </c>
      <c r="I337" s="29" t="s">
        <v>459</v>
      </c>
      <c r="J337" s="29" t="s">
        <v>460</v>
      </c>
      <c r="K337" s="29" t="s">
        <v>459</v>
      </c>
      <c r="P337" s="28">
        <v>30</v>
      </c>
      <c r="Q337" s="28">
        <v>0</v>
      </c>
      <c r="V337" s="28">
        <v>30</v>
      </c>
      <c r="W337" s="28">
        <v>0</v>
      </c>
      <c r="AB337" s="28">
        <v>30</v>
      </c>
      <c r="AC337" s="28">
        <v>0</v>
      </c>
      <c r="AH337" s="28">
        <v>30</v>
      </c>
      <c r="AI337" s="28">
        <v>0</v>
      </c>
      <c r="AJ337" s="28">
        <v>120</v>
      </c>
      <c r="AK337" s="31">
        <f t="shared" si="11"/>
        <v>0</v>
      </c>
      <c r="AL337" s="28">
        <v>0</v>
      </c>
    </row>
    <row r="338" spans="1:38">
      <c r="A338" s="29" t="s">
        <v>452</v>
      </c>
      <c r="B338" s="29" t="s">
        <v>1462</v>
      </c>
      <c r="C338" s="29" t="s">
        <v>1463</v>
      </c>
      <c r="D338" s="29" t="s">
        <v>2615</v>
      </c>
      <c r="E338" s="29" t="s">
        <v>467</v>
      </c>
      <c r="F338" s="29" t="str">
        <f t="shared" si="10"/>
        <v>황금</v>
      </c>
      <c r="G338" s="29" t="s">
        <v>1464</v>
      </c>
      <c r="H338" s="29" t="s">
        <v>458</v>
      </c>
      <c r="I338" s="29" t="s">
        <v>459</v>
      </c>
      <c r="J338" s="29" t="s">
        <v>460</v>
      </c>
      <c r="K338" s="29" t="s">
        <v>459</v>
      </c>
      <c r="P338" s="28">
        <v>24</v>
      </c>
      <c r="Q338" s="28">
        <v>0</v>
      </c>
      <c r="V338" s="28">
        <v>24</v>
      </c>
      <c r="W338" s="28">
        <v>0</v>
      </c>
      <c r="AB338" s="28">
        <v>24</v>
      </c>
      <c r="AC338" s="28">
        <v>0</v>
      </c>
      <c r="AH338" s="28">
        <v>24</v>
      </c>
      <c r="AI338" s="28">
        <v>0</v>
      </c>
      <c r="AJ338" s="28">
        <v>96</v>
      </c>
      <c r="AK338" s="31">
        <f t="shared" si="11"/>
        <v>0</v>
      </c>
      <c r="AL338" s="28">
        <v>0</v>
      </c>
    </row>
    <row r="339" spans="1:38">
      <c r="A339" s="29" t="s">
        <v>452</v>
      </c>
      <c r="B339" s="29" t="s">
        <v>1465</v>
      </c>
      <c r="C339" s="29" t="s">
        <v>1466</v>
      </c>
      <c r="D339" s="29" t="s">
        <v>2615</v>
      </c>
      <c r="E339" s="29" t="s">
        <v>467</v>
      </c>
      <c r="F339" s="29" t="str">
        <f t="shared" si="10"/>
        <v>황금</v>
      </c>
      <c r="G339" s="29" t="s">
        <v>1467</v>
      </c>
      <c r="H339" s="29" t="s">
        <v>475</v>
      </c>
      <c r="I339" s="29" t="s">
        <v>459</v>
      </c>
      <c r="J339" s="29" t="s">
        <v>460</v>
      </c>
      <c r="K339" s="29" t="s">
        <v>459</v>
      </c>
      <c r="L339" s="28">
        <v>46</v>
      </c>
      <c r="M339" s="28">
        <v>17930</v>
      </c>
      <c r="N339" s="28">
        <v>46</v>
      </c>
      <c r="O339" s="28">
        <v>17930</v>
      </c>
      <c r="P339" s="28">
        <v>46</v>
      </c>
      <c r="Q339" s="28">
        <v>17930</v>
      </c>
      <c r="R339" s="28">
        <v>46</v>
      </c>
      <c r="S339" s="28">
        <v>17930</v>
      </c>
      <c r="T339" s="28">
        <v>46</v>
      </c>
      <c r="U339" s="28">
        <v>17930</v>
      </c>
      <c r="V339" s="28">
        <v>46</v>
      </c>
      <c r="W339" s="28">
        <v>11450</v>
      </c>
      <c r="X339" s="28">
        <v>46</v>
      </c>
      <c r="Y339" s="28">
        <v>11450</v>
      </c>
      <c r="Z339" s="28">
        <v>46</v>
      </c>
      <c r="AA339" s="28">
        <v>11450</v>
      </c>
      <c r="AB339" s="28">
        <v>46</v>
      </c>
      <c r="AC339" s="28">
        <v>11450</v>
      </c>
      <c r="AD339" s="28">
        <v>46</v>
      </c>
      <c r="AE339" s="28">
        <v>11450</v>
      </c>
      <c r="AF339" s="28">
        <v>46</v>
      </c>
      <c r="AG339" s="28">
        <v>11450</v>
      </c>
      <c r="AH339" s="28">
        <v>46</v>
      </c>
      <c r="AI339" s="28">
        <v>11450</v>
      </c>
      <c r="AJ339" s="28">
        <v>552</v>
      </c>
      <c r="AK339" s="31">
        <f t="shared" si="11"/>
        <v>0</v>
      </c>
      <c r="AL339" s="28">
        <v>169800</v>
      </c>
    </row>
    <row r="340" spans="1:38">
      <c r="A340" s="29" t="s">
        <v>452</v>
      </c>
      <c r="B340" s="29" t="s">
        <v>1468</v>
      </c>
      <c r="C340" s="29" t="s">
        <v>1469</v>
      </c>
      <c r="D340" s="29" t="s">
        <v>2615</v>
      </c>
      <c r="E340" s="29" t="s">
        <v>467</v>
      </c>
      <c r="F340" s="29" t="str">
        <f t="shared" si="10"/>
        <v>황금</v>
      </c>
      <c r="G340" s="29" t="s">
        <v>1470</v>
      </c>
      <c r="H340" s="29" t="s">
        <v>475</v>
      </c>
      <c r="I340" s="29" t="s">
        <v>476</v>
      </c>
      <c r="J340" s="29" t="s">
        <v>477</v>
      </c>
      <c r="K340" s="29" t="s">
        <v>478</v>
      </c>
      <c r="L340" s="28">
        <v>39</v>
      </c>
      <c r="M340" s="28">
        <v>9770</v>
      </c>
      <c r="N340" s="28">
        <v>9</v>
      </c>
      <c r="O340" s="28">
        <v>2570</v>
      </c>
      <c r="P340" s="28">
        <v>0</v>
      </c>
      <c r="Q340" s="28">
        <v>410</v>
      </c>
      <c r="R340" s="28">
        <v>12</v>
      </c>
      <c r="S340" s="28">
        <v>3290</v>
      </c>
      <c r="T340" s="28">
        <v>16</v>
      </c>
      <c r="U340" s="28">
        <v>4250</v>
      </c>
      <c r="V340" s="28">
        <v>13</v>
      </c>
      <c r="W340" s="28">
        <v>3530</v>
      </c>
      <c r="X340" s="28">
        <v>19</v>
      </c>
      <c r="Y340" s="28">
        <v>4970</v>
      </c>
      <c r="Z340" s="28">
        <v>10</v>
      </c>
      <c r="AA340" s="28">
        <v>2810</v>
      </c>
      <c r="AB340" s="28">
        <v>16</v>
      </c>
      <c r="AC340" s="28">
        <v>4250</v>
      </c>
      <c r="AD340" s="28">
        <v>12</v>
      </c>
      <c r="AE340" s="28">
        <v>3290</v>
      </c>
      <c r="AF340" s="28">
        <v>11</v>
      </c>
      <c r="AG340" s="28">
        <v>3050</v>
      </c>
      <c r="AH340" s="28">
        <v>9</v>
      </c>
      <c r="AI340" s="28">
        <v>2570</v>
      </c>
      <c r="AJ340" s="28">
        <v>166</v>
      </c>
      <c r="AK340" s="31">
        <f t="shared" si="11"/>
        <v>0</v>
      </c>
      <c r="AL340" s="28">
        <v>44760</v>
      </c>
    </row>
    <row r="341" spans="1:38">
      <c r="A341" s="29" t="s">
        <v>452</v>
      </c>
      <c r="B341" s="29" t="s">
        <v>1471</v>
      </c>
      <c r="C341" s="29" t="s">
        <v>1472</v>
      </c>
      <c r="D341" s="29" t="s">
        <v>2615</v>
      </c>
      <c r="E341" s="29" t="s">
        <v>467</v>
      </c>
      <c r="F341" s="29" t="str">
        <f t="shared" si="10"/>
        <v>황금</v>
      </c>
      <c r="G341" s="29" t="s">
        <v>1473</v>
      </c>
      <c r="H341" s="29" t="s">
        <v>458</v>
      </c>
      <c r="I341" s="29" t="s">
        <v>459</v>
      </c>
      <c r="J341" s="29" t="s">
        <v>460</v>
      </c>
      <c r="K341" s="29" t="s">
        <v>459</v>
      </c>
      <c r="P341" s="28">
        <v>18</v>
      </c>
      <c r="Q341" s="28">
        <v>4230</v>
      </c>
      <c r="V341" s="28">
        <v>18</v>
      </c>
      <c r="W341" s="28">
        <v>4230</v>
      </c>
      <c r="AB341" s="28">
        <v>18</v>
      </c>
      <c r="AC341" s="28">
        <v>4230</v>
      </c>
      <c r="AH341" s="28">
        <v>18</v>
      </c>
      <c r="AI341" s="28">
        <v>4230</v>
      </c>
      <c r="AJ341" s="28">
        <v>72</v>
      </c>
      <c r="AK341" s="31">
        <f t="shared" si="11"/>
        <v>0</v>
      </c>
      <c r="AL341" s="28">
        <v>16920</v>
      </c>
    </row>
    <row r="342" spans="1:38">
      <c r="A342" s="29" t="s">
        <v>452</v>
      </c>
      <c r="B342" s="29" t="s">
        <v>1474</v>
      </c>
      <c r="C342" s="29" t="s">
        <v>1475</v>
      </c>
      <c r="D342" s="29" t="s">
        <v>2615</v>
      </c>
      <c r="E342" s="29" t="s">
        <v>467</v>
      </c>
      <c r="F342" s="29" t="str">
        <f t="shared" si="10"/>
        <v>황금</v>
      </c>
      <c r="G342" s="29" t="s">
        <v>1476</v>
      </c>
      <c r="H342" s="29" t="s">
        <v>458</v>
      </c>
      <c r="I342" s="29" t="s">
        <v>459</v>
      </c>
      <c r="J342" s="29" t="s">
        <v>460</v>
      </c>
      <c r="K342" s="29" t="s">
        <v>459</v>
      </c>
      <c r="L342" s="28">
        <v>40</v>
      </c>
      <c r="M342" s="28">
        <v>14030</v>
      </c>
      <c r="N342" s="28">
        <v>40</v>
      </c>
      <c r="O342" s="28">
        <v>14030</v>
      </c>
      <c r="P342" s="28">
        <v>40</v>
      </c>
      <c r="Q342" s="28">
        <v>14030</v>
      </c>
      <c r="R342" s="28">
        <v>40</v>
      </c>
      <c r="S342" s="28">
        <v>14030</v>
      </c>
      <c r="T342" s="28">
        <v>40</v>
      </c>
      <c r="U342" s="28">
        <v>14030</v>
      </c>
      <c r="V342" s="28">
        <v>40</v>
      </c>
      <c r="W342" s="28">
        <v>14030</v>
      </c>
      <c r="X342" s="28">
        <v>40</v>
      </c>
      <c r="Y342" s="28">
        <v>14030</v>
      </c>
      <c r="Z342" s="28">
        <v>40</v>
      </c>
      <c r="AA342" s="28">
        <v>14030</v>
      </c>
      <c r="AB342" s="28">
        <v>40</v>
      </c>
      <c r="AC342" s="28">
        <v>14030</v>
      </c>
      <c r="AD342" s="28">
        <v>40</v>
      </c>
      <c r="AE342" s="28">
        <v>14030</v>
      </c>
      <c r="AF342" s="28">
        <v>40</v>
      </c>
      <c r="AG342" s="28">
        <v>14030</v>
      </c>
      <c r="AH342" s="28">
        <v>40</v>
      </c>
      <c r="AI342" s="28">
        <v>14030</v>
      </c>
      <c r="AJ342" s="28">
        <v>480</v>
      </c>
      <c r="AK342" s="31">
        <f t="shared" si="11"/>
        <v>0</v>
      </c>
      <c r="AL342" s="28">
        <v>168360</v>
      </c>
    </row>
    <row r="343" spans="1:38">
      <c r="A343" s="29" t="s">
        <v>452</v>
      </c>
      <c r="B343" s="29" t="s">
        <v>1477</v>
      </c>
      <c r="C343" s="29" t="s">
        <v>1478</v>
      </c>
      <c r="D343" s="29" t="s">
        <v>2615</v>
      </c>
      <c r="E343" s="29" t="s">
        <v>467</v>
      </c>
      <c r="F343" s="29" t="str">
        <f t="shared" si="10"/>
        <v>황금</v>
      </c>
      <c r="G343" s="29" t="s">
        <v>1479</v>
      </c>
      <c r="H343" s="29" t="s">
        <v>475</v>
      </c>
      <c r="I343" s="29" t="s">
        <v>1116</v>
      </c>
      <c r="J343" s="29" t="s">
        <v>477</v>
      </c>
      <c r="K343" s="29" t="s">
        <v>478</v>
      </c>
      <c r="L343" s="28">
        <v>2</v>
      </c>
      <c r="M343" s="28">
        <v>890</v>
      </c>
      <c r="N343" s="28">
        <v>1</v>
      </c>
      <c r="O343" s="28">
        <v>650</v>
      </c>
      <c r="P343" s="28">
        <v>2</v>
      </c>
      <c r="Q343" s="28">
        <v>890</v>
      </c>
      <c r="R343" s="28">
        <v>1</v>
      </c>
      <c r="S343" s="28">
        <v>650</v>
      </c>
      <c r="T343" s="28">
        <v>3</v>
      </c>
      <c r="U343" s="28">
        <v>1130</v>
      </c>
      <c r="V343" s="28">
        <v>3</v>
      </c>
      <c r="W343" s="28">
        <v>1130</v>
      </c>
      <c r="X343" s="28">
        <v>7</v>
      </c>
      <c r="Y343" s="28">
        <v>2090</v>
      </c>
      <c r="Z343" s="28">
        <v>7</v>
      </c>
      <c r="AA343" s="28">
        <v>2090</v>
      </c>
      <c r="AD343" s="28">
        <v>0</v>
      </c>
      <c r="AE343" s="28">
        <v>0</v>
      </c>
      <c r="AF343" s="28">
        <v>0</v>
      </c>
      <c r="AG343" s="28">
        <v>0</v>
      </c>
      <c r="AH343" s="28">
        <v>0</v>
      </c>
      <c r="AI343" s="28">
        <v>0</v>
      </c>
      <c r="AJ343" s="28">
        <v>26</v>
      </c>
      <c r="AK343" s="31">
        <f t="shared" si="11"/>
        <v>0</v>
      </c>
      <c r="AL343" s="28">
        <v>9520</v>
      </c>
    </row>
    <row r="344" spans="1:38">
      <c r="A344" s="29" t="s">
        <v>452</v>
      </c>
      <c r="B344" s="29" t="s">
        <v>1480</v>
      </c>
      <c r="C344" s="29" t="s">
        <v>1481</v>
      </c>
      <c r="D344" s="29" t="s">
        <v>2615</v>
      </c>
      <c r="E344" s="29" t="s">
        <v>467</v>
      </c>
      <c r="F344" s="29" t="str">
        <f t="shared" si="10"/>
        <v>황금</v>
      </c>
      <c r="G344" s="29" t="s">
        <v>1482</v>
      </c>
      <c r="H344" s="29" t="s">
        <v>475</v>
      </c>
      <c r="I344" s="29" t="s">
        <v>1220</v>
      </c>
      <c r="J344" s="29" t="s">
        <v>477</v>
      </c>
      <c r="K344" s="29" t="s">
        <v>478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0</v>
      </c>
      <c r="AH344" s="28">
        <v>0</v>
      </c>
      <c r="AI344" s="28">
        <v>0</v>
      </c>
      <c r="AJ344" s="28">
        <v>0</v>
      </c>
      <c r="AK344" s="31">
        <f t="shared" si="11"/>
        <v>0</v>
      </c>
      <c r="AL344" s="28">
        <v>0</v>
      </c>
    </row>
    <row r="345" spans="1:38">
      <c r="A345" s="29" t="s">
        <v>452</v>
      </c>
      <c r="B345" s="29" t="s">
        <v>1483</v>
      </c>
      <c r="C345" s="29" t="s">
        <v>1484</v>
      </c>
      <c r="D345" s="29" t="s">
        <v>2615</v>
      </c>
      <c r="E345" s="29" t="s">
        <v>467</v>
      </c>
      <c r="F345" s="29" t="str">
        <f t="shared" si="10"/>
        <v>황금</v>
      </c>
      <c r="G345" s="29" t="s">
        <v>1485</v>
      </c>
      <c r="H345" s="29" t="s">
        <v>475</v>
      </c>
      <c r="I345" s="29" t="s">
        <v>459</v>
      </c>
      <c r="J345" s="29" t="s">
        <v>460</v>
      </c>
      <c r="K345" s="29" t="s">
        <v>459</v>
      </c>
      <c r="L345" s="28">
        <v>4</v>
      </c>
      <c r="M345" s="28">
        <v>1370</v>
      </c>
      <c r="N345" s="28">
        <v>4</v>
      </c>
      <c r="O345" s="28">
        <v>1370</v>
      </c>
      <c r="P345" s="28">
        <v>4</v>
      </c>
      <c r="Q345" s="28">
        <v>1370</v>
      </c>
      <c r="R345" s="28">
        <v>4</v>
      </c>
      <c r="S345" s="28">
        <v>1370</v>
      </c>
      <c r="T345" s="28">
        <v>4</v>
      </c>
      <c r="U345" s="28">
        <v>1370</v>
      </c>
      <c r="V345" s="28">
        <v>4</v>
      </c>
      <c r="W345" s="28">
        <v>1370</v>
      </c>
      <c r="X345" s="28">
        <v>4</v>
      </c>
      <c r="Y345" s="28">
        <v>1370</v>
      </c>
      <c r="Z345" s="28">
        <v>4</v>
      </c>
      <c r="AA345" s="28">
        <v>1370</v>
      </c>
      <c r="AB345" s="28">
        <v>4</v>
      </c>
      <c r="AC345" s="28">
        <v>1370</v>
      </c>
      <c r="AD345" s="28">
        <v>4</v>
      </c>
      <c r="AE345" s="28">
        <v>1370</v>
      </c>
      <c r="AF345" s="28">
        <v>4</v>
      </c>
      <c r="AG345" s="28">
        <v>1370</v>
      </c>
      <c r="AH345" s="28">
        <v>4</v>
      </c>
      <c r="AI345" s="28">
        <v>1370</v>
      </c>
      <c r="AJ345" s="28">
        <v>48</v>
      </c>
      <c r="AK345" s="31">
        <f t="shared" si="11"/>
        <v>0</v>
      </c>
      <c r="AL345" s="28">
        <v>16440</v>
      </c>
    </row>
    <row r="346" spans="1:38">
      <c r="A346" s="29" t="s">
        <v>452</v>
      </c>
      <c r="B346" s="29" t="s">
        <v>1486</v>
      </c>
      <c r="C346" s="29" t="s">
        <v>1487</v>
      </c>
      <c r="D346" s="29" t="s">
        <v>2615</v>
      </c>
      <c r="E346" s="29" t="s">
        <v>467</v>
      </c>
      <c r="F346" s="29" t="str">
        <f t="shared" si="10"/>
        <v>황금</v>
      </c>
      <c r="G346" s="29" t="s">
        <v>1488</v>
      </c>
      <c r="H346" s="29" t="s">
        <v>458</v>
      </c>
      <c r="I346" s="29" t="s">
        <v>459</v>
      </c>
      <c r="J346" s="29" t="s">
        <v>460</v>
      </c>
      <c r="K346" s="29" t="s">
        <v>459</v>
      </c>
      <c r="P346" s="28">
        <v>48</v>
      </c>
      <c r="Q346" s="28">
        <v>0</v>
      </c>
      <c r="V346" s="28">
        <v>48</v>
      </c>
      <c r="W346" s="28">
        <v>0</v>
      </c>
      <c r="AB346" s="28">
        <v>48</v>
      </c>
      <c r="AC346" s="28">
        <v>0</v>
      </c>
      <c r="AH346" s="28">
        <v>48</v>
      </c>
      <c r="AI346" s="28">
        <v>0</v>
      </c>
      <c r="AJ346" s="28">
        <v>192</v>
      </c>
      <c r="AK346" s="31">
        <f t="shared" si="11"/>
        <v>0</v>
      </c>
      <c r="AL346" s="28">
        <v>0</v>
      </c>
    </row>
    <row r="347" spans="1:38">
      <c r="A347" s="29" t="s">
        <v>452</v>
      </c>
      <c r="B347" s="29" t="s">
        <v>1489</v>
      </c>
      <c r="C347" s="29" t="s">
        <v>1490</v>
      </c>
      <c r="D347" s="29" t="s">
        <v>2615</v>
      </c>
      <c r="E347" s="29" t="s">
        <v>467</v>
      </c>
      <c r="F347" s="29" t="str">
        <f t="shared" si="10"/>
        <v>황금</v>
      </c>
      <c r="G347" s="29" t="s">
        <v>1491</v>
      </c>
      <c r="H347" s="29" t="s">
        <v>458</v>
      </c>
      <c r="I347" s="29" t="s">
        <v>459</v>
      </c>
      <c r="J347" s="29" t="s">
        <v>460</v>
      </c>
      <c r="K347" s="29" t="s">
        <v>459</v>
      </c>
      <c r="P347" s="28">
        <v>30</v>
      </c>
      <c r="Q347" s="28">
        <v>0</v>
      </c>
      <c r="V347" s="28">
        <v>30</v>
      </c>
      <c r="W347" s="28">
        <v>0</v>
      </c>
      <c r="AB347" s="28">
        <v>30</v>
      </c>
      <c r="AC347" s="28">
        <v>0</v>
      </c>
      <c r="AH347" s="28">
        <v>30</v>
      </c>
      <c r="AI347" s="28">
        <v>0</v>
      </c>
      <c r="AJ347" s="28">
        <v>120</v>
      </c>
      <c r="AK347" s="31">
        <f t="shared" si="11"/>
        <v>0</v>
      </c>
      <c r="AL347" s="28">
        <v>0</v>
      </c>
    </row>
    <row r="348" spans="1:38">
      <c r="A348" s="29" t="s">
        <v>452</v>
      </c>
      <c r="B348" s="29" t="s">
        <v>1492</v>
      </c>
      <c r="C348" s="29" t="s">
        <v>1493</v>
      </c>
      <c r="D348" s="29" t="s">
        <v>2615</v>
      </c>
      <c r="E348" s="29" t="s">
        <v>467</v>
      </c>
      <c r="F348" s="29" t="str">
        <f t="shared" si="10"/>
        <v>황금</v>
      </c>
      <c r="G348" s="29" t="s">
        <v>1494</v>
      </c>
      <c r="H348" s="29" t="s">
        <v>458</v>
      </c>
      <c r="I348" s="29" t="s">
        <v>459</v>
      </c>
      <c r="J348" s="29" t="s">
        <v>460</v>
      </c>
      <c r="K348" s="29" t="s">
        <v>459</v>
      </c>
      <c r="P348" s="28">
        <v>18</v>
      </c>
      <c r="Q348" s="28">
        <v>4230</v>
      </c>
      <c r="V348" s="28">
        <v>18</v>
      </c>
      <c r="W348" s="28">
        <v>4230</v>
      </c>
      <c r="AB348" s="28">
        <v>18</v>
      </c>
      <c r="AC348" s="28">
        <v>4230</v>
      </c>
      <c r="AH348" s="28">
        <v>18</v>
      </c>
      <c r="AI348" s="28">
        <v>4230</v>
      </c>
      <c r="AJ348" s="28">
        <v>72</v>
      </c>
      <c r="AK348" s="31">
        <f t="shared" si="11"/>
        <v>0</v>
      </c>
      <c r="AL348" s="28">
        <v>16920</v>
      </c>
    </row>
    <row r="349" spans="1:38">
      <c r="A349" s="29" t="s">
        <v>452</v>
      </c>
      <c r="B349" s="29" t="s">
        <v>1495</v>
      </c>
      <c r="C349" s="29" t="s">
        <v>1496</v>
      </c>
      <c r="D349" s="29" t="s">
        <v>2615</v>
      </c>
      <c r="E349" s="29" t="s">
        <v>467</v>
      </c>
      <c r="F349" s="29" t="str">
        <f t="shared" si="10"/>
        <v>황금</v>
      </c>
      <c r="G349" s="29" t="s">
        <v>1497</v>
      </c>
      <c r="H349" s="29" t="s">
        <v>458</v>
      </c>
      <c r="I349" s="29" t="s">
        <v>459</v>
      </c>
      <c r="J349" s="29" t="s">
        <v>460</v>
      </c>
      <c r="K349" s="29" t="s">
        <v>459</v>
      </c>
      <c r="P349" s="28">
        <v>30</v>
      </c>
      <c r="Q349" s="28">
        <v>6390</v>
      </c>
      <c r="V349" s="28">
        <v>30</v>
      </c>
      <c r="W349" s="28">
        <v>6390</v>
      </c>
      <c r="AB349" s="28">
        <v>30</v>
      </c>
      <c r="AC349" s="28">
        <v>6390</v>
      </c>
      <c r="AH349" s="28">
        <v>30</v>
      </c>
      <c r="AI349" s="28">
        <v>6390</v>
      </c>
      <c r="AJ349" s="28">
        <v>120</v>
      </c>
      <c r="AK349" s="31">
        <f t="shared" si="11"/>
        <v>0</v>
      </c>
      <c r="AL349" s="28">
        <v>25560</v>
      </c>
    </row>
    <row r="350" spans="1:38">
      <c r="A350" s="29" t="s">
        <v>452</v>
      </c>
      <c r="B350" s="29" t="s">
        <v>1498</v>
      </c>
      <c r="C350" s="29" t="s">
        <v>1499</v>
      </c>
      <c r="D350" s="29" t="s">
        <v>2615</v>
      </c>
      <c r="E350" s="29" t="s">
        <v>467</v>
      </c>
      <c r="F350" s="29" t="str">
        <f t="shared" si="10"/>
        <v>황금</v>
      </c>
      <c r="G350" s="29" t="s">
        <v>1500</v>
      </c>
      <c r="H350" s="29" t="s">
        <v>458</v>
      </c>
      <c r="I350" s="29" t="s">
        <v>459</v>
      </c>
      <c r="J350" s="29" t="s">
        <v>460</v>
      </c>
      <c r="K350" s="29" t="s">
        <v>459</v>
      </c>
      <c r="P350" s="28">
        <v>48</v>
      </c>
      <c r="Q350" s="28">
        <v>0</v>
      </c>
      <c r="V350" s="28">
        <v>48</v>
      </c>
      <c r="W350" s="28">
        <v>0</v>
      </c>
      <c r="AB350" s="28">
        <v>48</v>
      </c>
      <c r="AC350" s="28">
        <v>0</v>
      </c>
      <c r="AH350" s="28">
        <v>48</v>
      </c>
      <c r="AI350" s="28">
        <v>0</v>
      </c>
      <c r="AJ350" s="28">
        <v>192</v>
      </c>
      <c r="AK350" s="31">
        <f t="shared" si="11"/>
        <v>0</v>
      </c>
      <c r="AL350" s="28">
        <v>0</v>
      </c>
    </row>
    <row r="351" spans="1:38">
      <c r="A351" s="29" t="s">
        <v>452</v>
      </c>
      <c r="B351" s="29" t="s">
        <v>1501</v>
      </c>
      <c r="C351" s="29" t="s">
        <v>1502</v>
      </c>
      <c r="D351" s="29" t="s">
        <v>2615</v>
      </c>
      <c r="E351" s="29" t="s">
        <v>467</v>
      </c>
      <c r="F351" s="29" t="str">
        <f t="shared" si="10"/>
        <v>황금</v>
      </c>
      <c r="G351" s="29" t="s">
        <v>1491</v>
      </c>
      <c r="H351" s="29" t="s">
        <v>458</v>
      </c>
      <c r="I351" s="29" t="s">
        <v>459</v>
      </c>
      <c r="J351" s="29" t="s">
        <v>460</v>
      </c>
      <c r="K351" s="29" t="s">
        <v>459</v>
      </c>
      <c r="P351" s="28">
        <v>24</v>
      </c>
      <c r="Q351" s="28">
        <v>0</v>
      </c>
      <c r="V351" s="28">
        <v>24</v>
      </c>
      <c r="W351" s="28">
        <v>0</v>
      </c>
      <c r="AB351" s="28">
        <v>24</v>
      </c>
      <c r="AC351" s="28">
        <v>0</v>
      </c>
      <c r="AH351" s="28">
        <v>24</v>
      </c>
      <c r="AI351" s="28">
        <v>0</v>
      </c>
      <c r="AJ351" s="28">
        <v>96</v>
      </c>
      <c r="AK351" s="31">
        <f t="shared" si="11"/>
        <v>0</v>
      </c>
      <c r="AL351" s="28">
        <v>0</v>
      </c>
    </row>
    <row r="352" spans="1:38">
      <c r="A352" s="29" t="s">
        <v>452</v>
      </c>
      <c r="B352" s="29" t="s">
        <v>1503</v>
      </c>
      <c r="C352" s="29" t="s">
        <v>1504</v>
      </c>
      <c r="D352" s="29" t="s">
        <v>2615</v>
      </c>
      <c r="E352" s="29" t="s">
        <v>467</v>
      </c>
      <c r="F352" s="29" t="str">
        <f t="shared" si="10"/>
        <v>황금</v>
      </c>
      <c r="G352" s="29" t="s">
        <v>1505</v>
      </c>
      <c r="H352" s="29" t="s">
        <v>458</v>
      </c>
      <c r="I352" s="29" t="s">
        <v>459</v>
      </c>
      <c r="J352" s="29" t="s">
        <v>460</v>
      </c>
      <c r="K352" s="29" t="s">
        <v>459</v>
      </c>
      <c r="P352" s="28">
        <v>18</v>
      </c>
      <c r="Q352" s="28">
        <v>4230</v>
      </c>
      <c r="V352" s="28">
        <v>18</v>
      </c>
      <c r="W352" s="28">
        <v>4230</v>
      </c>
      <c r="AB352" s="28">
        <v>18</v>
      </c>
      <c r="AC352" s="28">
        <v>4230</v>
      </c>
      <c r="AH352" s="28">
        <v>18</v>
      </c>
      <c r="AI352" s="28">
        <v>4230</v>
      </c>
      <c r="AJ352" s="28">
        <v>72</v>
      </c>
      <c r="AK352" s="31">
        <f t="shared" si="11"/>
        <v>0</v>
      </c>
      <c r="AL352" s="28">
        <v>16920</v>
      </c>
    </row>
    <row r="353" spans="1:38">
      <c r="A353" s="29" t="s">
        <v>452</v>
      </c>
      <c r="B353" s="29" t="s">
        <v>1506</v>
      </c>
      <c r="C353" s="29" t="s">
        <v>1507</v>
      </c>
      <c r="D353" s="29" t="s">
        <v>2615</v>
      </c>
      <c r="E353" s="29" t="s">
        <v>467</v>
      </c>
      <c r="F353" s="29" t="str">
        <f t="shared" si="10"/>
        <v>황금</v>
      </c>
      <c r="G353" s="29" t="s">
        <v>1508</v>
      </c>
      <c r="H353" s="29" t="s">
        <v>458</v>
      </c>
      <c r="I353" s="29" t="s">
        <v>459</v>
      </c>
      <c r="J353" s="29" t="s">
        <v>460</v>
      </c>
      <c r="K353" s="29" t="s">
        <v>459</v>
      </c>
      <c r="P353" s="28">
        <v>36</v>
      </c>
      <c r="Q353" s="28">
        <v>7470</v>
      </c>
      <c r="V353" s="28">
        <v>36</v>
      </c>
      <c r="W353" s="28">
        <v>7470</v>
      </c>
      <c r="AB353" s="28">
        <v>36</v>
      </c>
      <c r="AC353" s="28">
        <v>7470</v>
      </c>
      <c r="AH353" s="28">
        <v>36</v>
      </c>
      <c r="AI353" s="28">
        <v>7470</v>
      </c>
      <c r="AJ353" s="28">
        <v>144</v>
      </c>
      <c r="AK353" s="31">
        <f t="shared" si="11"/>
        <v>0</v>
      </c>
      <c r="AL353" s="28">
        <v>29880</v>
      </c>
    </row>
    <row r="354" spans="1:38">
      <c r="A354" s="29" t="s">
        <v>452</v>
      </c>
      <c r="B354" s="29" t="s">
        <v>1509</v>
      </c>
      <c r="C354" s="29" t="s">
        <v>1380</v>
      </c>
      <c r="D354" s="29" t="s">
        <v>2615</v>
      </c>
      <c r="E354" s="29" t="s">
        <v>467</v>
      </c>
      <c r="F354" s="29" t="str">
        <f t="shared" si="10"/>
        <v>황금</v>
      </c>
      <c r="G354" s="29" t="s">
        <v>1510</v>
      </c>
      <c r="H354" s="29" t="s">
        <v>458</v>
      </c>
      <c r="I354" s="29" t="s">
        <v>459</v>
      </c>
      <c r="J354" s="29" t="s">
        <v>460</v>
      </c>
      <c r="K354" s="29" t="s">
        <v>459</v>
      </c>
      <c r="P354" s="28">
        <v>30</v>
      </c>
      <c r="Q354" s="28">
        <v>6390</v>
      </c>
      <c r="V354" s="28">
        <v>30</v>
      </c>
      <c r="W354" s="28">
        <v>6390</v>
      </c>
      <c r="AB354" s="28">
        <v>30</v>
      </c>
      <c r="AC354" s="28">
        <v>6390</v>
      </c>
      <c r="AH354" s="28">
        <v>30</v>
      </c>
      <c r="AI354" s="28">
        <v>6390</v>
      </c>
      <c r="AJ354" s="28">
        <v>120</v>
      </c>
      <c r="AK354" s="31">
        <f t="shared" si="11"/>
        <v>0</v>
      </c>
      <c r="AL354" s="28">
        <v>25560</v>
      </c>
    </row>
    <row r="355" spans="1:38">
      <c r="A355" s="29" t="s">
        <v>452</v>
      </c>
      <c r="B355" s="29" t="s">
        <v>1511</v>
      </c>
      <c r="C355" s="29" t="s">
        <v>1512</v>
      </c>
      <c r="D355" s="29" t="s">
        <v>2615</v>
      </c>
      <c r="E355" s="29" t="s">
        <v>467</v>
      </c>
      <c r="F355" s="29" t="str">
        <f t="shared" si="10"/>
        <v>황금</v>
      </c>
      <c r="G355" s="29" t="s">
        <v>1513</v>
      </c>
      <c r="H355" s="29" t="s">
        <v>475</v>
      </c>
      <c r="I355" s="29" t="s">
        <v>476</v>
      </c>
      <c r="J355" s="29" t="s">
        <v>477</v>
      </c>
      <c r="K355" s="29" t="s">
        <v>478</v>
      </c>
      <c r="L355" s="28">
        <v>4</v>
      </c>
      <c r="M355" s="28">
        <v>1370</v>
      </c>
      <c r="N355" s="28">
        <v>1</v>
      </c>
      <c r="O355" s="28">
        <v>650</v>
      </c>
      <c r="P355" s="28">
        <v>2</v>
      </c>
      <c r="Q355" s="28">
        <v>890</v>
      </c>
      <c r="R355" s="28">
        <v>0</v>
      </c>
      <c r="S355" s="28">
        <v>410</v>
      </c>
      <c r="T355" s="28">
        <v>2</v>
      </c>
      <c r="U355" s="28">
        <v>890</v>
      </c>
      <c r="V355" s="28">
        <v>1</v>
      </c>
      <c r="W355" s="28">
        <v>650</v>
      </c>
      <c r="X355" s="28">
        <v>3</v>
      </c>
      <c r="Y355" s="28">
        <v>1130</v>
      </c>
      <c r="Z355" s="28">
        <v>4</v>
      </c>
      <c r="AA355" s="28">
        <v>1370</v>
      </c>
      <c r="AB355" s="28">
        <v>3</v>
      </c>
      <c r="AC355" s="28">
        <v>1130</v>
      </c>
      <c r="AD355" s="28">
        <v>0</v>
      </c>
      <c r="AE355" s="28">
        <v>410</v>
      </c>
      <c r="AF355" s="28">
        <v>0</v>
      </c>
      <c r="AG355" s="28">
        <v>410</v>
      </c>
      <c r="AH355" s="28">
        <v>0</v>
      </c>
      <c r="AI355" s="28">
        <v>410</v>
      </c>
      <c r="AJ355" s="28">
        <v>20</v>
      </c>
      <c r="AK355" s="31">
        <f t="shared" si="11"/>
        <v>0</v>
      </c>
      <c r="AL355" s="28">
        <v>9720</v>
      </c>
    </row>
    <row r="356" spans="1:38">
      <c r="A356" s="29" t="s">
        <v>452</v>
      </c>
      <c r="B356" s="29" t="s">
        <v>1514</v>
      </c>
      <c r="C356" s="29" t="s">
        <v>1515</v>
      </c>
      <c r="D356" s="29" t="s">
        <v>2615</v>
      </c>
      <c r="E356" s="29" t="s">
        <v>467</v>
      </c>
      <c r="F356" s="29" t="str">
        <f t="shared" si="10"/>
        <v>황금</v>
      </c>
      <c r="G356" s="29" t="s">
        <v>1516</v>
      </c>
      <c r="H356" s="29" t="s">
        <v>1314</v>
      </c>
      <c r="I356" s="29" t="s">
        <v>1220</v>
      </c>
      <c r="J356" s="29" t="s">
        <v>477</v>
      </c>
      <c r="K356" s="29" t="s">
        <v>478</v>
      </c>
      <c r="L356" s="28">
        <v>513</v>
      </c>
      <c r="M356" s="28">
        <v>241620</v>
      </c>
      <c r="N356" s="28">
        <v>444</v>
      </c>
      <c r="O356" s="28">
        <v>209190</v>
      </c>
      <c r="P356" s="28">
        <v>693</v>
      </c>
      <c r="Q356" s="28">
        <v>326220</v>
      </c>
      <c r="R356" s="28">
        <v>390</v>
      </c>
      <c r="S356" s="28">
        <v>183810</v>
      </c>
      <c r="T356" s="28">
        <v>309</v>
      </c>
      <c r="U356" s="28">
        <v>145740</v>
      </c>
      <c r="V356" s="28">
        <v>270</v>
      </c>
      <c r="W356" s="28">
        <v>127410</v>
      </c>
      <c r="X356" s="28">
        <v>255</v>
      </c>
      <c r="Y356" s="28">
        <v>120360</v>
      </c>
      <c r="Z356" s="28">
        <v>249</v>
      </c>
      <c r="AA356" s="28">
        <v>117540</v>
      </c>
      <c r="AB356" s="28">
        <v>243</v>
      </c>
      <c r="AC356" s="28">
        <v>114720</v>
      </c>
      <c r="AD356" s="28">
        <v>192</v>
      </c>
      <c r="AE356" s="28">
        <v>90750</v>
      </c>
      <c r="AF356" s="28">
        <v>252</v>
      </c>
      <c r="AG356" s="28">
        <v>118950</v>
      </c>
      <c r="AH356" s="28">
        <v>273</v>
      </c>
      <c r="AI356" s="28">
        <v>128820</v>
      </c>
      <c r="AJ356" s="28">
        <v>4083</v>
      </c>
      <c r="AK356" s="31">
        <f t="shared" si="11"/>
        <v>0</v>
      </c>
      <c r="AL356" s="28">
        <v>1925130</v>
      </c>
    </row>
    <row r="357" spans="1:38">
      <c r="A357" s="29" t="s">
        <v>452</v>
      </c>
      <c r="B357" s="29" t="s">
        <v>1517</v>
      </c>
      <c r="C357" s="29" t="s">
        <v>1518</v>
      </c>
      <c r="D357" s="29" t="s">
        <v>2615</v>
      </c>
      <c r="E357" s="29" t="s">
        <v>467</v>
      </c>
      <c r="F357" s="29" t="str">
        <f t="shared" si="10"/>
        <v>강변</v>
      </c>
      <c r="G357" s="29" t="s">
        <v>1519</v>
      </c>
      <c r="H357" s="29" t="s">
        <v>458</v>
      </c>
      <c r="I357" s="29" t="s">
        <v>459</v>
      </c>
      <c r="J357" s="29" t="s">
        <v>460</v>
      </c>
      <c r="K357" s="29" t="s">
        <v>459</v>
      </c>
      <c r="P357" s="28">
        <v>18</v>
      </c>
      <c r="Q357" s="28">
        <v>4230</v>
      </c>
      <c r="V357" s="28">
        <v>18</v>
      </c>
      <c r="W357" s="28">
        <v>4230</v>
      </c>
      <c r="AB357" s="28">
        <v>18</v>
      </c>
      <c r="AC357" s="28">
        <v>4230</v>
      </c>
      <c r="AH357" s="28">
        <v>18</v>
      </c>
      <c r="AI357" s="28">
        <v>4230</v>
      </c>
      <c r="AJ357" s="28">
        <v>72</v>
      </c>
      <c r="AK357" s="31">
        <f t="shared" si="11"/>
        <v>0</v>
      </c>
      <c r="AL357" s="28">
        <v>16920</v>
      </c>
    </row>
    <row r="358" spans="1:38">
      <c r="A358" s="29" t="s">
        <v>452</v>
      </c>
      <c r="B358" s="29" t="s">
        <v>1520</v>
      </c>
      <c r="C358" s="29" t="s">
        <v>1521</v>
      </c>
      <c r="D358" s="29" t="s">
        <v>2615</v>
      </c>
      <c r="E358" s="29" t="s">
        <v>467</v>
      </c>
      <c r="F358" s="29" t="str">
        <f t="shared" si="10"/>
        <v>황금</v>
      </c>
      <c r="G358" s="29" t="s">
        <v>1522</v>
      </c>
      <c r="H358" s="29" t="s">
        <v>475</v>
      </c>
      <c r="I358" s="29" t="s">
        <v>476</v>
      </c>
      <c r="J358" s="29" t="s">
        <v>477</v>
      </c>
      <c r="K358" s="29" t="s">
        <v>478</v>
      </c>
      <c r="L358" s="28">
        <v>0</v>
      </c>
      <c r="M358" s="28">
        <v>0</v>
      </c>
      <c r="N358" s="28">
        <v>0</v>
      </c>
      <c r="O358" s="28">
        <v>0</v>
      </c>
      <c r="P358" s="28">
        <v>0</v>
      </c>
      <c r="Q358" s="28">
        <v>0</v>
      </c>
      <c r="R358" s="28">
        <v>0</v>
      </c>
      <c r="S358" s="28">
        <v>0</v>
      </c>
      <c r="T358" s="28">
        <v>0</v>
      </c>
      <c r="U358" s="28">
        <v>0</v>
      </c>
      <c r="V358" s="28">
        <v>0</v>
      </c>
      <c r="W358" s="28">
        <v>0</v>
      </c>
      <c r="X358" s="28">
        <v>0</v>
      </c>
      <c r="Y358" s="28">
        <v>0</v>
      </c>
      <c r="Z358" s="28">
        <v>0</v>
      </c>
      <c r="AA358" s="28">
        <v>0</v>
      </c>
      <c r="AB358" s="28">
        <v>0</v>
      </c>
      <c r="AC358" s="28">
        <v>0</v>
      </c>
      <c r="AD358" s="28">
        <v>0</v>
      </c>
      <c r="AE358" s="28">
        <v>0</v>
      </c>
      <c r="AF358" s="28">
        <v>0</v>
      </c>
      <c r="AG358" s="28">
        <v>0</v>
      </c>
      <c r="AH358" s="28">
        <v>0</v>
      </c>
      <c r="AI358" s="28">
        <v>0</v>
      </c>
      <c r="AJ358" s="28">
        <v>0</v>
      </c>
      <c r="AK358" s="31">
        <f t="shared" si="11"/>
        <v>0</v>
      </c>
      <c r="AL358" s="28">
        <v>0</v>
      </c>
    </row>
    <row r="359" spans="1:38">
      <c r="A359" s="29" t="s">
        <v>452</v>
      </c>
      <c r="B359" s="29" t="s">
        <v>1523</v>
      </c>
      <c r="C359" s="29" t="s">
        <v>1524</v>
      </c>
      <c r="D359" s="29" t="s">
        <v>2615</v>
      </c>
      <c r="E359" s="29" t="s">
        <v>467</v>
      </c>
      <c r="F359" s="29" t="str">
        <f t="shared" si="10"/>
        <v>황금</v>
      </c>
      <c r="G359" s="29" t="s">
        <v>1525</v>
      </c>
      <c r="H359" s="29" t="s">
        <v>475</v>
      </c>
      <c r="I359" s="29" t="s">
        <v>459</v>
      </c>
      <c r="J359" s="29" t="s">
        <v>460</v>
      </c>
      <c r="K359" s="29" t="s">
        <v>459</v>
      </c>
      <c r="L359" s="28">
        <v>40</v>
      </c>
      <c r="M359" s="28">
        <v>10010</v>
      </c>
      <c r="N359" s="28">
        <v>40</v>
      </c>
      <c r="O359" s="28">
        <v>10010</v>
      </c>
      <c r="P359" s="28">
        <v>40</v>
      </c>
      <c r="Q359" s="28">
        <v>10010</v>
      </c>
      <c r="R359" s="28">
        <v>40</v>
      </c>
      <c r="S359" s="28">
        <v>10010</v>
      </c>
      <c r="T359" s="28">
        <v>40</v>
      </c>
      <c r="U359" s="28">
        <v>10010</v>
      </c>
      <c r="V359" s="28">
        <v>40</v>
      </c>
      <c r="W359" s="28">
        <v>10010</v>
      </c>
      <c r="X359" s="28">
        <v>40</v>
      </c>
      <c r="Y359" s="28">
        <v>10010</v>
      </c>
      <c r="Z359" s="28">
        <v>40</v>
      </c>
      <c r="AA359" s="28">
        <v>10010</v>
      </c>
      <c r="AB359" s="28">
        <v>40</v>
      </c>
      <c r="AC359" s="28">
        <v>10010</v>
      </c>
      <c r="AD359" s="28">
        <v>40</v>
      </c>
      <c r="AE359" s="28">
        <v>10010</v>
      </c>
      <c r="AF359" s="28">
        <v>40</v>
      </c>
      <c r="AG359" s="28">
        <v>10010</v>
      </c>
      <c r="AH359" s="28">
        <v>40</v>
      </c>
      <c r="AI359" s="28">
        <v>10010</v>
      </c>
      <c r="AJ359" s="28">
        <v>480</v>
      </c>
      <c r="AK359" s="31">
        <f t="shared" si="11"/>
        <v>0</v>
      </c>
      <c r="AL359" s="28">
        <v>120120</v>
      </c>
    </row>
    <row r="360" spans="1:38">
      <c r="A360" s="29" t="s">
        <v>452</v>
      </c>
      <c r="B360" s="29" t="s">
        <v>1526</v>
      </c>
      <c r="C360" s="29" t="s">
        <v>1527</v>
      </c>
      <c r="D360" s="29" t="s">
        <v>2615</v>
      </c>
      <c r="E360" s="29" t="s">
        <v>467</v>
      </c>
      <c r="F360" s="29" t="str">
        <f t="shared" si="10"/>
        <v>황금</v>
      </c>
      <c r="G360" s="29" t="s">
        <v>1528</v>
      </c>
      <c r="H360" s="29" t="s">
        <v>475</v>
      </c>
      <c r="I360" s="29" t="s">
        <v>459</v>
      </c>
      <c r="J360" s="29" t="s">
        <v>460</v>
      </c>
      <c r="K360" s="29" t="s">
        <v>459</v>
      </c>
      <c r="L360" s="28">
        <v>40</v>
      </c>
      <c r="M360" s="28">
        <v>0</v>
      </c>
      <c r="N360" s="28">
        <v>40</v>
      </c>
      <c r="O360" s="28">
        <v>0</v>
      </c>
      <c r="P360" s="28">
        <v>40</v>
      </c>
      <c r="Q360" s="28">
        <v>0</v>
      </c>
      <c r="R360" s="28">
        <v>40</v>
      </c>
      <c r="S360" s="28">
        <v>0</v>
      </c>
      <c r="T360" s="28">
        <v>40</v>
      </c>
      <c r="U360" s="28">
        <v>0</v>
      </c>
      <c r="V360" s="28">
        <v>40</v>
      </c>
      <c r="W360" s="28">
        <v>0</v>
      </c>
      <c r="X360" s="28">
        <v>40</v>
      </c>
      <c r="Y360" s="28">
        <v>0</v>
      </c>
      <c r="Z360" s="28">
        <v>40</v>
      </c>
      <c r="AA360" s="28">
        <v>0</v>
      </c>
      <c r="AB360" s="28">
        <v>40</v>
      </c>
      <c r="AC360" s="28">
        <v>0</v>
      </c>
      <c r="AD360" s="28">
        <v>40</v>
      </c>
      <c r="AE360" s="28">
        <v>0</v>
      </c>
      <c r="AF360" s="28">
        <v>40</v>
      </c>
      <c r="AG360" s="28">
        <v>0</v>
      </c>
      <c r="AH360" s="28">
        <v>40</v>
      </c>
      <c r="AI360" s="28">
        <v>0</v>
      </c>
      <c r="AJ360" s="28">
        <v>480</v>
      </c>
      <c r="AK360" s="31">
        <f t="shared" si="11"/>
        <v>0</v>
      </c>
      <c r="AL360" s="28">
        <v>0</v>
      </c>
    </row>
    <row r="361" spans="1:38">
      <c r="A361" s="29" t="s">
        <v>452</v>
      </c>
      <c r="B361" s="29" t="s">
        <v>1529</v>
      </c>
      <c r="C361" s="29" t="s">
        <v>1530</v>
      </c>
      <c r="D361" s="29" t="s">
        <v>2615</v>
      </c>
      <c r="E361" s="29" t="s">
        <v>467</v>
      </c>
      <c r="F361" s="29" t="str">
        <f t="shared" si="10"/>
        <v>황금</v>
      </c>
      <c r="G361" s="29" t="s">
        <v>1531</v>
      </c>
      <c r="H361" s="29" t="s">
        <v>475</v>
      </c>
      <c r="I361" s="29" t="s">
        <v>459</v>
      </c>
      <c r="J361" s="29" t="s">
        <v>460</v>
      </c>
      <c r="K361" s="29" t="s">
        <v>459</v>
      </c>
      <c r="L361" s="28">
        <v>48</v>
      </c>
      <c r="M361" s="28">
        <v>11930</v>
      </c>
      <c r="N361" s="28">
        <v>48</v>
      </c>
      <c r="O361" s="28">
        <v>11930</v>
      </c>
      <c r="P361" s="28">
        <v>48</v>
      </c>
      <c r="Q361" s="28">
        <v>11930</v>
      </c>
      <c r="R361" s="28">
        <v>48</v>
      </c>
      <c r="S361" s="28">
        <v>11930</v>
      </c>
      <c r="T361" s="28">
        <v>48</v>
      </c>
      <c r="U361" s="28">
        <v>11930</v>
      </c>
      <c r="V361" s="28">
        <v>48</v>
      </c>
      <c r="W361" s="28">
        <v>11930</v>
      </c>
      <c r="X361" s="28">
        <v>48</v>
      </c>
      <c r="Y361" s="28">
        <v>11930</v>
      </c>
      <c r="Z361" s="28">
        <v>48</v>
      </c>
      <c r="AA361" s="28">
        <v>11930</v>
      </c>
      <c r="AB361" s="28">
        <v>48</v>
      </c>
      <c r="AC361" s="28">
        <v>11930</v>
      </c>
      <c r="AD361" s="28">
        <v>48</v>
      </c>
      <c r="AE361" s="28">
        <v>11930</v>
      </c>
      <c r="AF361" s="28">
        <v>48</v>
      </c>
      <c r="AG361" s="28">
        <v>11930</v>
      </c>
      <c r="AH361" s="28">
        <v>48</v>
      </c>
      <c r="AI361" s="28">
        <v>11930</v>
      </c>
      <c r="AJ361" s="28">
        <v>576</v>
      </c>
      <c r="AK361" s="31">
        <f t="shared" si="11"/>
        <v>0</v>
      </c>
      <c r="AL361" s="28">
        <v>143160</v>
      </c>
    </row>
    <row r="362" spans="1:38">
      <c r="A362" s="29" t="s">
        <v>452</v>
      </c>
      <c r="B362" s="29" t="s">
        <v>1532</v>
      </c>
      <c r="C362" s="29" t="s">
        <v>1533</v>
      </c>
      <c r="D362" s="29" t="s">
        <v>2615</v>
      </c>
      <c r="E362" s="29" t="s">
        <v>467</v>
      </c>
      <c r="F362" s="29" t="str">
        <f t="shared" si="10"/>
        <v>황금</v>
      </c>
      <c r="G362" s="29" t="s">
        <v>1534</v>
      </c>
      <c r="H362" s="29" t="s">
        <v>475</v>
      </c>
      <c r="I362" s="29" t="s">
        <v>459</v>
      </c>
      <c r="J362" s="29" t="s">
        <v>460</v>
      </c>
      <c r="K362" s="29" t="s">
        <v>459</v>
      </c>
      <c r="L362" s="28">
        <v>40</v>
      </c>
      <c r="M362" s="28">
        <v>10010</v>
      </c>
      <c r="N362" s="28">
        <v>40</v>
      </c>
      <c r="O362" s="28">
        <v>10010</v>
      </c>
      <c r="P362" s="28">
        <v>40</v>
      </c>
      <c r="Q362" s="28">
        <v>10010</v>
      </c>
      <c r="R362" s="28">
        <v>40</v>
      </c>
      <c r="S362" s="28">
        <v>10010</v>
      </c>
      <c r="T362" s="28">
        <v>40</v>
      </c>
      <c r="U362" s="28">
        <v>10010</v>
      </c>
      <c r="V362" s="28">
        <v>40</v>
      </c>
      <c r="W362" s="28">
        <v>10010</v>
      </c>
      <c r="X362" s="28">
        <v>40</v>
      </c>
      <c r="Y362" s="28">
        <v>10010</v>
      </c>
      <c r="Z362" s="28">
        <v>40</v>
      </c>
      <c r="AA362" s="28">
        <v>10010</v>
      </c>
      <c r="AB362" s="28">
        <v>40</v>
      </c>
      <c r="AC362" s="28">
        <v>10010</v>
      </c>
      <c r="AD362" s="28">
        <v>40</v>
      </c>
      <c r="AE362" s="28">
        <v>10010</v>
      </c>
      <c r="AF362" s="28">
        <v>40</v>
      </c>
      <c r="AG362" s="28">
        <v>10010</v>
      </c>
      <c r="AH362" s="28">
        <v>40</v>
      </c>
      <c r="AI362" s="28">
        <v>10010</v>
      </c>
      <c r="AJ362" s="28">
        <v>480</v>
      </c>
      <c r="AK362" s="31">
        <f t="shared" si="11"/>
        <v>0</v>
      </c>
      <c r="AL362" s="28">
        <v>120120</v>
      </c>
    </row>
    <row r="363" spans="1:38">
      <c r="A363" s="29" t="s">
        <v>452</v>
      </c>
      <c r="B363" s="29" t="s">
        <v>1535</v>
      </c>
      <c r="C363" s="29" t="s">
        <v>1536</v>
      </c>
      <c r="D363" s="29" t="s">
        <v>2615</v>
      </c>
      <c r="E363" s="29" t="s">
        <v>467</v>
      </c>
      <c r="F363" s="29" t="str">
        <f t="shared" si="10"/>
        <v>황금</v>
      </c>
      <c r="G363" s="29" t="s">
        <v>1534</v>
      </c>
      <c r="H363" s="29" t="s">
        <v>475</v>
      </c>
      <c r="I363" s="29" t="s">
        <v>459</v>
      </c>
      <c r="J363" s="29" t="s">
        <v>460</v>
      </c>
      <c r="K363" s="29" t="s">
        <v>459</v>
      </c>
      <c r="L363" s="28">
        <v>40</v>
      </c>
      <c r="M363" s="28">
        <v>10010</v>
      </c>
      <c r="N363" s="28">
        <v>40</v>
      </c>
      <c r="O363" s="28">
        <v>10010</v>
      </c>
      <c r="P363" s="28">
        <v>40</v>
      </c>
      <c r="Q363" s="28">
        <v>10010</v>
      </c>
      <c r="R363" s="28">
        <v>40</v>
      </c>
      <c r="S363" s="28">
        <v>10010</v>
      </c>
      <c r="T363" s="28">
        <v>40</v>
      </c>
      <c r="U363" s="28">
        <v>10010</v>
      </c>
      <c r="V363" s="28">
        <v>40</v>
      </c>
      <c r="W363" s="28">
        <v>10010</v>
      </c>
      <c r="X363" s="28">
        <v>40</v>
      </c>
      <c r="Y363" s="28">
        <v>10010</v>
      </c>
      <c r="Z363" s="28">
        <v>40</v>
      </c>
      <c r="AA363" s="28">
        <v>10010</v>
      </c>
      <c r="AB363" s="28">
        <v>40</v>
      </c>
      <c r="AC363" s="28">
        <v>10010</v>
      </c>
      <c r="AD363" s="28">
        <v>40</v>
      </c>
      <c r="AE363" s="28">
        <v>10010</v>
      </c>
      <c r="AF363" s="28">
        <v>40</v>
      </c>
      <c r="AG363" s="28">
        <v>10010</v>
      </c>
      <c r="AH363" s="28">
        <v>40</v>
      </c>
      <c r="AI363" s="28">
        <v>10010</v>
      </c>
      <c r="AJ363" s="28">
        <v>480</v>
      </c>
      <c r="AK363" s="31">
        <f t="shared" si="11"/>
        <v>0</v>
      </c>
      <c r="AL363" s="28">
        <v>120120</v>
      </c>
    </row>
    <row r="364" spans="1:38">
      <c r="A364" s="29" t="s">
        <v>452</v>
      </c>
      <c r="B364" s="29" t="s">
        <v>1537</v>
      </c>
      <c r="C364" s="29" t="s">
        <v>1538</v>
      </c>
      <c r="D364" s="29" t="s">
        <v>2615</v>
      </c>
      <c r="E364" s="29" t="s">
        <v>467</v>
      </c>
      <c r="F364" s="29" t="str">
        <f t="shared" si="10"/>
        <v>황금</v>
      </c>
      <c r="G364" s="29" t="s">
        <v>1534</v>
      </c>
      <c r="H364" s="29" t="s">
        <v>475</v>
      </c>
      <c r="I364" s="29" t="s">
        <v>459</v>
      </c>
      <c r="J364" s="29" t="s">
        <v>460</v>
      </c>
      <c r="K364" s="29" t="s">
        <v>459</v>
      </c>
      <c r="L364" s="28">
        <v>48</v>
      </c>
      <c r="M364" s="28">
        <v>11930</v>
      </c>
      <c r="N364" s="28">
        <v>48</v>
      </c>
      <c r="O364" s="28">
        <v>11930</v>
      </c>
      <c r="P364" s="28">
        <v>48</v>
      </c>
      <c r="Q364" s="28">
        <v>11930</v>
      </c>
      <c r="R364" s="28">
        <v>48</v>
      </c>
      <c r="S364" s="28">
        <v>11930</v>
      </c>
      <c r="T364" s="28">
        <v>48</v>
      </c>
      <c r="U364" s="28">
        <v>11930</v>
      </c>
      <c r="V364" s="28">
        <v>48</v>
      </c>
      <c r="W364" s="28">
        <v>11930</v>
      </c>
      <c r="X364" s="28">
        <v>48</v>
      </c>
      <c r="Y364" s="28">
        <v>11930</v>
      </c>
      <c r="Z364" s="28">
        <v>48</v>
      </c>
      <c r="AA364" s="28">
        <v>11930</v>
      </c>
      <c r="AB364" s="28">
        <v>48</v>
      </c>
      <c r="AC364" s="28">
        <v>11930</v>
      </c>
      <c r="AD364" s="28">
        <v>48</v>
      </c>
      <c r="AE364" s="28">
        <v>11930</v>
      </c>
      <c r="AF364" s="28">
        <v>48</v>
      </c>
      <c r="AG364" s="28">
        <v>11930</v>
      </c>
      <c r="AH364" s="28">
        <v>48</v>
      </c>
      <c r="AI364" s="28">
        <v>11930</v>
      </c>
      <c r="AJ364" s="28">
        <v>576</v>
      </c>
      <c r="AK364" s="31">
        <f t="shared" si="11"/>
        <v>0</v>
      </c>
      <c r="AL364" s="28">
        <v>143160</v>
      </c>
    </row>
    <row r="365" spans="1:38">
      <c r="A365" s="29" t="s">
        <v>452</v>
      </c>
      <c r="B365" s="29" t="s">
        <v>1539</v>
      </c>
      <c r="C365" s="29" t="s">
        <v>1540</v>
      </c>
      <c r="D365" s="29" t="s">
        <v>2615</v>
      </c>
      <c r="E365" s="29" t="s">
        <v>467</v>
      </c>
      <c r="F365" s="29" t="str">
        <f t="shared" si="10"/>
        <v>황금</v>
      </c>
      <c r="G365" s="29" t="s">
        <v>1534</v>
      </c>
      <c r="H365" s="29" t="s">
        <v>475</v>
      </c>
      <c r="I365" s="29" t="s">
        <v>459</v>
      </c>
      <c r="J365" s="29" t="s">
        <v>460</v>
      </c>
      <c r="K365" s="29" t="s">
        <v>459</v>
      </c>
      <c r="L365" s="28">
        <v>40</v>
      </c>
      <c r="M365" s="28">
        <v>10010</v>
      </c>
      <c r="N365" s="28">
        <v>40</v>
      </c>
      <c r="O365" s="28">
        <v>10010</v>
      </c>
      <c r="P365" s="28">
        <v>40</v>
      </c>
      <c r="Q365" s="28">
        <v>10010</v>
      </c>
      <c r="R365" s="28">
        <v>40</v>
      </c>
      <c r="S365" s="28">
        <v>10010</v>
      </c>
      <c r="T365" s="28">
        <v>40</v>
      </c>
      <c r="U365" s="28">
        <v>10010</v>
      </c>
      <c r="V365" s="28">
        <v>40</v>
      </c>
      <c r="W365" s="28">
        <v>10010</v>
      </c>
      <c r="X365" s="28">
        <v>40</v>
      </c>
      <c r="Y365" s="28">
        <v>10010</v>
      </c>
      <c r="Z365" s="28">
        <v>40</v>
      </c>
      <c r="AA365" s="28">
        <v>10010</v>
      </c>
      <c r="AB365" s="28">
        <v>40</v>
      </c>
      <c r="AC365" s="28">
        <v>10010</v>
      </c>
      <c r="AD365" s="28">
        <v>40</v>
      </c>
      <c r="AE365" s="28">
        <v>10010</v>
      </c>
      <c r="AF365" s="28">
        <v>40</v>
      </c>
      <c r="AG365" s="28">
        <v>10010</v>
      </c>
      <c r="AH365" s="28">
        <v>40</v>
      </c>
      <c r="AI365" s="28">
        <v>10010</v>
      </c>
      <c r="AJ365" s="28">
        <v>480</v>
      </c>
      <c r="AK365" s="31">
        <f t="shared" si="11"/>
        <v>0</v>
      </c>
      <c r="AL365" s="28">
        <v>120120</v>
      </c>
    </row>
    <row r="366" spans="1:38">
      <c r="A366" s="29" t="s">
        <v>452</v>
      </c>
      <c r="B366" s="29" t="s">
        <v>1541</v>
      </c>
      <c r="C366" s="29" t="s">
        <v>1542</v>
      </c>
      <c r="D366" s="29" t="s">
        <v>2615</v>
      </c>
      <c r="E366" s="29" t="s">
        <v>467</v>
      </c>
      <c r="F366" s="29" t="str">
        <f t="shared" si="10"/>
        <v>황금</v>
      </c>
      <c r="G366" s="29" t="s">
        <v>1543</v>
      </c>
      <c r="H366" s="29" t="s">
        <v>475</v>
      </c>
      <c r="I366" s="29" t="s">
        <v>459</v>
      </c>
      <c r="J366" s="29" t="s">
        <v>460</v>
      </c>
      <c r="K366" s="29" t="s">
        <v>459</v>
      </c>
      <c r="L366" s="28">
        <v>40</v>
      </c>
      <c r="M366" s="28">
        <v>10010</v>
      </c>
      <c r="N366" s="28">
        <v>40</v>
      </c>
      <c r="O366" s="28">
        <v>10010</v>
      </c>
      <c r="P366" s="28">
        <v>40</v>
      </c>
      <c r="Q366" s="28">
        <v>10010</v>
      </c>
      <c r="R366" s="28">
        <v>40</v>
      </c>
      <c r="S366" s="28">
        <v>10010</v>
      </c>
      <c r="T366" s="28">
        <v>40</v>
      </c>
      <c r="U366" s="28">
        <v>10010</v>
      </c>
      <c r="V366" s="28">
        <v>40</v>
      </c>
      <c r="W366" s="28">
        <v>10010</v>
      </c>
      <c r="X366" s="28">
        <v>40</v>
      </c>
      <c r="Y366" s="28">
        <v>10010</v>
      </c>
      <c r="Z366" s="28">
        <v>40</v>
      </c>
      <c r="AA366" s="28">
        <v>10010</v>
      </c>
      <c r="AB366" s="28">
        <v>40</v>
      </c>
      <c r="AC366" s="28">
        <v>10010</v>
      </c>
      <c r="AD366" s="28">
        <v>40</v>
      </c>
      <c r="AE366" s="28">
        <v>10010</v>
      </c>
      <c r="AF366" s="28">
        <v>40</v>
      </c>
      <c r="AG366" s="28">
        <v>10010</v>
      </c>
      <c r="AH366" s="28">
        <v>40</v>
      </c>
      <c r="AI366" s="28">
        <v>10010</v>
      </c>
      <c r="AJ366" s="28">
        <v>480</v>
      </c>
      <c r="AK366" s="31">
        <f t="shared" si="11"/>
        <v>0</v>
      </c>
      <c r="AL366" s="28">
        <v>120120</v>
      </c>
    </row>
    <row r="367" spans="1:38">
      <c r="A367" s="29" t="s">
        <v>452</v>
      </c>
      <c r="B367" s="29" t="s">
        <v>1544</v>
      </c>
      <c r="C367" s="29" t="s">
        <v>1545</v>
      </c>
      <c r="D367" s="29" t="s">
        <v>2615</v>
      </c>
      <c r="E367" s="29" t="s">
        <v>467</v>
      </c>
      <c r="F367" s="29" t="str">
        <f t="shared" si="10"/>
        <v>황금</v>
      </c>
      <c r="G367" s="29" t="s">
        <v>1546</v>
      </c>
      <c r="H367" s="29" t="s">
        <v>475</v>
      </c>
      <c r="I367" s="29" t="s">
        <v>459</v>
      </c>
      <c r="J367" s="29" t="s">
        <v>460</v>
      </c>
      <c r="K367" s="29" t="s">
        <v>459</v>
      </c>
      <c r="L367" s="28">
        <v>40</v>
      </c>
      <c r="M367" s="28">
        <v>10010</v>
      </c>
      <c r="N367" s="28">
        <v>40</v>
      </c>
      <c r="O367" s="28">
        <v>10010</v>
      </c>
      <c r="P367" s="28">
        <v>40</v>
      </c>
      <c r="Q367" s="28">
        <v>10010</v>
      </c>
      <c r="R367" s="28">
        <v>40</v>
      </c>
      <c r="S367" s="28">
        <v>10010</v>
      </c>
      <c r="T367" s="28">
        <v>40</v>
      </c>
      <c r="U367" s="28">
        <v>10010</v>
      </c>
      <c r="V367" s="28">
        <v>40</v>
      </c>
      <c r="W367" s="28">
        <v>10010</v>
      </c>
      <c r="X367" s="28">
        <v>40</v>
      </c>
      <c r="Y367" s="28">
        <v>10010</v>
      </c>
      <c r="Z367" s="28">
        <v>40</v>
      </c>
      <c r="AA367" s="28">
        <v>10010</v>
      </c>
      <c r="AB367" s="28">
        <v>40</v>
      </c>
      <c r="AC367" s="28">
        <v>10010</v>
      </c>
      <c r="AD367" s="28">
        <v>40</v>
      </c>
      <c r="AE367" s="28">
        <v>10010</v>
      </c>
      <c r="AF367" s="28">
        <v>40</v>
      </c>
      <c r="AG367" s="28">
        <v>10010</v>
      </c>
      <c r="AH367" s="28">
        <v>40</v>
      </c>
      <c r="AI367" s="28">
        <v>10010</v>
      </c>
      <c r="AJ367" s="28">
        <v>480</v>
      </c>
      <c r="AK367" s="31">
        <f t="shared" si="11"/>
        <v>0</v>
      </c>
      <c r="AL367" s="28">
        <v>120120</v>
      </c>
    </row>
    <row r="368" spans="1:38">
      <c r="A368" s="29" t="s">
        <v>452</v>
      </c>
      <c r="B368" s="29" t="s">
        <v>1547</v>
      </c>
      <c r="C368" s="29" t="s">
        <v>1548</v>
      </c>
      <c r="D368" s="29" t="s">
        <v>2615</v>
      </c>
      <c r="E368" s="29" t="s">
        <v>467</v>
      </c>
      <c r="F368" s="29" t="str">
        <f t="shared" si="10"/>
        <v>황금</v>
      </c>
      <c r="G368" s="29" t="s">
        <v>1549</v>
      </c>
      <c r="H368" s="29" t="s">
        <v>475</v>
      </c>
      <c r="I368" s="29" t="s">
        <v>459</v>
      </c>
      <c r="J368" s="29" t="s">
        <v>460</v>
      </c>
      <c r="K368" s="29" t="s">
        <v>459</v>
      </c>
      <c r="L368" s="28">
        <v>40</v>
      </c>
      <c r="M368" s="28">
        <v>10010</v>
      </c>
      <c r="N368" s="28">
        <v>40</v>
      </c>
      <c r="O368" s="28">
        <v>10010</v>
      </c>
      <c r="P368" s="28">
        <v>40</v>
      </c>
      <c r="Q368" s="28">
        <v>10010</v>
      </c>
      <c r="R368" s="28">
        <v>40</v>
      </c>
      <c r="S368" s="28">
        <v>10010</v>
      </c>
      <c r="T368" s="28">
        <v>40</v>
      </c>
      <c r="U368" s="28">
        <v>10010</v>
      </c>
      <c r="V368" s="28">
        <v>40</v>
      </c>
      <c r="W368" s="28">
        <v>10010</v>
      </c>
      <c r="X368" s="28">
        <v>40</v>
      </c>
      <c r="Y368" s="28">
        <v>10010</v>
      </c>
      <c r="Z368" s="28">
        <v>40</v>
      </c>
      <c r="AA368" s="28">
        <v>10010</v>
      </c>
      <c r="AB368" s="28">
        <v>40</v>
      </c>
      <c r="AC368" s="28">
        <v>10010</v>
      </c>
      <c r="AD368" s="28">
        <v>40</v>
      </c>
      <c r="AE368" s="28">
        <v>10010</v>
      </c>
      <c r="AF368" s="28">
        <v>40</v>
      </c>
      <c r="AG368" s="28">
        <v>10010</v>
      </c>
      <c r="AH368" s="28">
        <v>40</v>
      </c>
      <c r="AI368" s="28">
        <v>10010</v>
      </c>
      <c r="AJ368" s="28">
        <v>480</v>
      </c>
      <c r="AK368" s="31">
        <f t="shared" si="11"/>
        <v>0</v>
      </c>
      <c r="AL368" s="28">
        <v>120120</v>
      </c>
    </row>
    <row r="369" spans="1:38">
      <c r="A369" s="29" t="s">
        <v>452</v>
      </c>
      <c r="B369" s="29" t="s">
        <v>1550</v>
      </c>
      <c r="C369" s="29" t="s">
        <v>1551</v>
      </c>
      <c r="D369" s="29" t="s">
        <v>2615</v>
      </c>
      <c r="E369" s="29" t="s">
        <v>467</v>
      </c>
      <c r="F369" s="29" t="str">
        <f t="shared" si="10"/>
        <v>황금</v>
      </c>
      <c r="G369" s="29" t="s">
        <v>1552</v>
      </c>
      <c r="H369" s="29" t="s">
        <v>475</v>
      </c>
      <c r="I369" s="29" t="s">
        <v>459</v>
      </c>
      <c r="J369" s="29" t="s">
        <v>460</v>
      </c>
      <c r="K369" s="29" t="s">
        <v>459</v>
      </c>
      <c r="L369" s="28">
        <v>40</v>
      </c>
      <c r="M369" s="28">
        <v>10010</v>
      </c>
      <c r="N369" s="28">
        <v>40</v>
      </c>
      <c r="O369" s="28">
        <v>10010</v>
      </c>
      <c r="P369" s="28">
        <v>40</v>
      </c>
      <c r="Q369" s="28">
        <v>10010</v>
      </c>
      <c r="R369" s="28">
        <v>40</v>
      </c>
      <c r="S369" s="28">
        <v>10010</v>
      </c>
      <c r="T369" s="28">
        <v>40</v>
      </c>
      <c r="U369" s="28">
        <v>10010</v>
      </c>
      <c r="V369" s="28">
        <v>40</v>
      </c>
      <c r="W369" s="28">
        <v>10010</v>
      </c>
      <c r="X369" s="28">
        <v>40</v>
      </c>
      <c r="Y369" s="28">
        <v>10010</v>
      </c>
      <c r="Z369" s="28">
        <v>40</v>
      </c>
      <c r="AA369" s="28">
        <v>10010</v>
      </c>
      <c r="AB369" s="28">
        <v>40</v>
      </c>
      <c r="AC369" s="28">
        <v>10010</v>
      </c>
      <c r="AD369" s="28">
        <v>40</v>
      </c>
      <c r="AE369" s="28">
        <v>10010</v>
      </c>
      <c r="AF369" s="28">
        <v>40</v>
      </c>
      <c r="AG369" s="28">
        <v>10010</v>
      </c>
      <c r="AH369" s="28">
        <v>40</v>
      </c>
      <c r="AI369" s="28">
        <v>10010</v>
      </c>
      <c r="AJ369" s="28">
        <v>480</v>
      </c>
      <c r="AK369" s="31">
        <f t="shared" si="11"/>
        <v>0</v>
      </c>
      <c r="AL369" s="28">
        <v>120120</v>
      </c>
    </row>
    <row r="370" spans="1:38">
      <c r="A370" s="29" t="s">
        <v>452</v>
      </c>
      <c r="B370" s="29" t="s">
        <v>1553</v>
      </c>
      <c r="C370" s="29" t="s">
        <v>1554</v>
      </c>
      <c r="D370" s="29" t="s">
        <v>2615</v>
      </c>
      <c r="E370" s="29" t="s">
        <v>467</v>
      </c>
      <c r="F370" s="29" t="str">
        <f t="shared" si="10"/>
        <v>황금</v>
      </c>
      <c r="G370" s="29" t="s">
        <v>1555</v>
      </c>
      <c r="H370" s="29" t="s">
        <v>475</v>
      </c>
      <c r="I370" s="29" t="s">
        <v>459</v>
      </c>
      <c r="J370" s="29" t="s">
        <v>460</v>
      </c>
      <c r="K370" s="29" t="s">
        <v>459</v>
      </c>
      <c r="L370" s="28">
        <v>48</v>
      </c>
      <c r="M370" s="28">
        <v>11930</v>
      </c>
      <c r="N370" s="28">
        <v>48</v>
      </c>
      <c r="O370" s="28">
        <v>11930</v>
      </c>
      <c r="P370" s="28">
        <v>48</v>
      </c>
      <c r="Q370" s="28">
        <v>11930</v>
      </c>
      <c r="R370" s="28">
        <v>48</v>
      </c>
      <c r="S370" s="28">
        <v>11930</v>
      </c>
      <c r="T370" s="28">
        <v>48</v>
      </c>
      <c r="U370" s="28">
        <v>11930</v>
      </c>
      <c r="V370" s="28">
        <v>48</v>
      </c>
      <c r="W370" s="28">
        <v>11930</v>
      </c>
      <c r="X370" s="28">
        <v>48</v>
      </c>
      <c r="Y370" s="28">
        <v>11930</v>
      </c>
      <c r="Z370" s="28">
        <v>48</v>
      </c>
      <c r="AA370" s="28">
        <v>11930</v>
      </c>
      <c r="AB370" s="28">
        <v>48</v>
      </c>
      <c r="AC370" s="28">
        <v>11930</v>
      </c>
      <c r="AD370" s="28">
        <v>48</v>
      </c>
      <c r="AE370" s="28">
        <v>11930</v>
      </c>
      <c r="AF370" s="28">
        <v>48</v>
      </c>
      <c r="AG370" s="28">
        <v>11930</v>
      </c>
      <c r="AH370" s="28">
        <v>48</v>
      </c>
      <c r="AI370" s="28">
        <v>11930</v>
      </c>
      <c r="AJ370" s="28">
        <v>576</v>
      </c>
      <c r="AK370" s="31">
        <f t="shared" si="11"/>
        <v>0</v>
      </c>
      <c r="AL370" s="28">
        <v>143160</v>
      </c>
    </row>
    <row r="371" spans="1:38">
      <c r="A371" s="29" t="s">
        <v>452</v>
      </c>
      <c r="B371" s="29" t="s">
        <v>1556</v>
      </c>
      <c r="C371" s="29" t="s">
        <v>1557</v>
      </c>
      <c r="D371" s="29" t="s">
        <v>2615</v>
      </c>
      <c r="E371" s="29" t="s">
        <v>467</v>
      </c>
      <c r="F371" s="29" t="str">
        <f t="shared" si="10"/>
        <v>황금</v>
      </c>
      <c r="G371" s="29" t="s">
        <v>1555</v>
      </c>
      <c r="H371" s="29" t="s">
        <v>475</v>
      </c>
      <c r="I371" s="29" t="s">
        <v>459</v>
      </c>
      <c r="J371" s="29" t="s">
        <v>460</v>
      </c>
      <c r="K371" s="29" t="s">
        <v>459</v>
      </c>
      <c r="L371" s="28">
        <v>32</v>
      </c>
      <c r="M371" s="28">
        <v>8090</v>
      </c>
      <c r="N371" s="28">
        <v>32</v>
      </c>
      <c r="O371" s="28">
        <v>8090</v>
      </c>
      <c r="P371" s="28">
        <v>32</v>
      </c>
      <c r="Q371" s="28">
        <v>8090</v>
      </c>
      <c r="R371" s="28">
        <v>32</v>
      </c>
      <c r="S371" s="28">
        <v>8090</v>
      </c>
      <c r="T371" s="28">
        <v>32</v>
      </c>
      <c r="U371" s="28">
        <v>8090</v>
      </c>
      <c r="V371" s="28">
        <v>32</v>
      </c>
      <c r="W371" s="28">
        <v>8090</v>
      </c>
      <c r="X371" s="28">
        <v>32</v>
      </c>
      <c r="Y371" s="28">
        <v>8090</v>
      </c>
      <c r="Z371" s="28">
        <v>32</v>
      </c>
      <c r="AA371" s="28">
        <v>8090</v>
      </c>
      <c r="AB371" s="28">
        <v>32</v>
      </c>
      <c r="AC371" s="28">
        <v>8090</v>
      </c>
      <c r="AD371" s="28">
        <v>32</v>
      </c>
      <c r="AE371" s="28">
        <v>8090</v>
      </c>
      <c r="AF371" s="28">
        <v>32</v>
      </c>
      <c r="AG371" s="28">
        <v>8090</v>
      </c>
      <c r="AH371" s="28">
        <v>32</v>
      </c>
      <c r="AI371" s="28">
        <v>8090</v>
      </c>
      <c r="AJ371" s="28">
        <v>384</v>
      </c>
      <c r="AK371" s="31">
        <f t="shared" si="11"/>
        <v>0</v>
      </c>
      <c r="AL371" s="28">
        <v>97080</v>
      </c>
    </row>
    <row r="372" spans="1:38">
      <c r="A372" s="29" t="s">
        <v>452</v>
      </c>
      <c r="B372" s="29" t="s">
        <v>1558</v>
      </c>
      <c r="C372" s="29" t="s">
        <v>1559</v>
      </c>
      <c r="D372" s="29" t="s">
        <v>2615</v>
      </c>
      <c r="E372" s="29" t="s">
        <v>467</v>
      </c>
      <c r="F372" s="29" t="str">
        <f t="shared" si="10"/>
        <v>황금</v>
      </c>
      <c r="G372" s="29" t="s">
        <v>1485</v>
      </c>
      <c r="H372" s="29" t="s">
        <v>475</v>
      </c>
      <c r="I372" s="29" t="s">
        <v>459</v>
      </c>
      <c r="J372" s="29" t="s">
        <v>460</v>
      </c>
      <c r="K372" s="29" t="s">
        <v>459</v>
      </c>
      <c r="L372" s="28">
        <v>40</v>
      </c>
      <c r="M372" s="28">
        <v>10010</v>
      </c>
      <c r="N372" s="28">
        <v>40</v>
      </c>
      <c r="O372" s="28">
        <v>10010</v>
      </c>
      <c r="P372" s="28">
        <v>40</v>
      </c>
      <c r="Q372" s="28">
        <v>10010</v>
      </c>
      <c r="R372" s="28">
        <v>40</v>
      </c>
      <c r="S372" s="28">
        <v>10010</v>
      </c>
      <c r="T372" s="28">
        <v>40</v>
      </c>
      <c r="U372" s="28">
        <v>10010</v>
      </c>
      <c r="V372" s="28">
        <v>40</v>
      </c>
      <c r="W372" s="28">
        <v>10010</v>
      </c>
      <c r="X372" s="28">
        <v>40</v>
      </c>
      <c r="Y372" s="28">
        <v>10010</v>
      </c>
      <c r="Z372" s="28">
        <v>40</v>
      </c>
      <c r="AA372" s="28">
        <v>10010</v>
      </c>
      <c r="AB372" s="28">
        <v>40</v>
      </c>
      <c r="AC372" s="28">
        <v>10010</v>
      </c>
      <c r="AD372" s="28">
        <v>40</v>
      </c>
      <c r="AE372" s="28">
        <v>10010</v>
      </c>
      <c r="AF372" s="28">
        <v>40</v>
      </c>
      <c r="AG372" s="28">
        <v>10010</v>
      </c>
      <c r="AH372" s="28">
        <v>40</v>
      </c>
      <c r="AI372" s="28">
        <v>10010</v>
      </c>
      <c r="AJ372" s="28">
        <v>480</v>
      </c>
      <c r="AK372" s="31">
        <f t="shared" si="11"/>
        <v>0</v>
      </c>
      <c r="AL372" s="28">
        <v>120120</v>
      </c>
    </row>
    <row r="373" spans="1:38">
      <c r="A373" s="29" t="s">
        <v>452</v>
      </c>
      <c r="B373" s="29" t="s">
        <v>1560</v>
      </c>
      <c r="C373" s="29" t="s">
        <v>1561</v>
      </c>
      <c r="D373" s="29" t="s">
        <v>2615</v>
      </c>
      <c r="E373" s="29" t="s">
        <v>467</v>
      </c>
      <c r="F373" s="29" t="str">
        <f t="shared" si="10"/>
        <v>황금</v>
      </c>
      <c r="G373" s="29" t="s">
        <v>1555</v>
      </c>
      <c r="H373" s="29" t="s">
        <v>475</v>
      </c>
      <c r="I373" s="29" t="s">
        <v>459</v>
      </c>
      <c r="J373" s="29" t="s">
        <v>460</v>
      </c>
      <c r="K373" s="29" t="s">
        <v>459</v>
      </c>
      <c r="L373" s="28">
        <v>40</v>
      </c>
      <c r="M373" s="28">
        <v>10010</v>
      </c>
      <c r="N373" s="28">
        <v>40</v>
      </c>
      <c r="O373" s="28">
        <v>10010</v>
      </c>
      <c r="P373" s="28">
        <v>40</v>
      </c>
      <c r="Q373" s="28">
        <v>10010</v>
      </c>
      <c r="R373" s="28">
        <v>40</v>
      </c>
      <c r="S373" s="28">
        <v>10010</v>
      </c>
      <c r="T373" s="28">
        <v>40</v>
      </c>
      <c r="U373" s="28">
        <v>10010</v>
      </c>
      <c r="V373" s="28">
        <v>40</v>
      </c>
      <c r="W373" s="28">
        <v>10010</v>
      </c>
      <c r="X373" s="28">
        <v>40</v>
      </c>
      <c r="Y373" s="28">
        <v>10010</v>
      </c>
      <c r="Z373" s="28">
        <v>40</v>
      </c>
      <c r="AA373" s="28">
        <v>10010</v>
      </c>
      <c r="AB373" s="28">
        <v>40</v>
      </c>
      <c r="AC373" s="28">
        <v>10010</v>
      </c>
      <c r="AD373" s="28">
        <v>40</v>
      </c>
      <c r="AE373" s="28">
        <v>10010</v>
      </c>
      <c r="AF373" s="28">
        <v>40</v>
      </c>
      <c r="AG373" s="28">
        <v>10010</v>
      </c>
      <c r="AH373" s="28">
        <v>40</v>
      </c>
      <c r="AI373" s="28">
        <v>10010</v>
      </c>
      <c r="AJ373" s="28">
        <v>480</v>
      </c>
      <c r="AK373" s="31">
        <f t="shared" si="11"/>
        <v>0</v>
      </c>
      <c r="AL373" s="28">
        <v>120120</v>
      </c>
    </row>
    <row r="374" spans="1:38">
      <c r="A374" s="29" t="s">
        <v>452</v>
      </c>
      <c r="B374" s="29" t="s">
        <v>1562</v>
      </c>
      <c r="C374" s="29" t="s">
        <v>1563</v>
      </c>
      <c r="D374" s="29" t="s">
        <v>2615</v>
      </c>
      <c r="E374" s="29" t="s">
        <v>467</v>
      </c>
      <c r="F374" s="29" t="str">
        <f t="shared" si="10"/>
        <v>황금</v>
      </c>
      <c r="G374" s="29" t="s">
        <v>1564</v>
      </c>
      <c r="H374" s="29" t="s">
        <v>475</v>
      </c>
      <c r="I374" s="29" t="s">
        <v>459</v>
      </c>
      <c r="J374" s="29" t="s">
        <v>460</v>
      </c>
      <c r="K374" s="29" t="s">
        <v>459</v>
      </c>
      <c r="L374" s="28">
        <v>39</v>
      </c>
      <c r="M374" s="28">
        <v>0</v>
      </c>
      <c r="N374" s="28">
        <v>39</v>
      </c>
      <c r="O374" s="28">
        <v>0</v>
      </c>
      <c r="P374" s="28">
        <v>39</v>
      </c>
      <c r="Q374" s="28">
        <v>0</v>
      </c>
      <c r="R374" s="28">
        <v>39</v>
      </c>
      <c r="S374" s="28">
        <v>0</v>
      </c>
      <c r="T374" s="28">
        <v>39</v>
      </c>
      <c r="U374" s="28">
        <v>0</v>
      </c>
      <c r="V374" s="28">
        <v>39</v>
      </c>
      <c r="W374" s="28">
        <v>0</v>
      </c>
      <c r="X374" s="28">
        <v>39</v>
      </c>
      <c r="Y374" s="28">
        <v>0</v>
      </c>
      <c r="Z374" s="28">
        <v>39</v>
      </c>
      <c r="AA374" s="28">
        <v>0</v>
      </c>
      <c r="AB374" s="28">
        <v>39</v>
      </c>
      <c r="AC374" s="28">
        <v>0</v>
      </c>
      <c r="AD374" s="28">
        <v>39</v>
      </c>
      <c r="AE374" s="28">
        <v>0</v>
      </c>
      <c r="AF374" s="28">
        <v>39</v>
      </c>
      <c r="AG374" s="28">
        <v>0</v>
      </c>
      <c r="AH374" s="28">
        <v>39</v>
      </c>
      <c r="AI374" s="28">
        <v>0</v>
      </c>
      <c r="AJ374" s="28">
        <v>468</v>
      </c>
      <c r="AK374" s="31">
        <f t="shared" si="11"/>
        <v>0</v>
      </c>
      <c r="AL374" s="28">
        <v>0</v>
      </c>
    </row>
    <row r="375" spans="1:38">
      <c r="A375" s="29" t="s">
        <v>452</v>
      </c>
      <c r="B375" s="29" t="s">
        <v>1565</v>
      </c>
      <c r="C375" s="29" t="s">
        <v>1566</v>
      </c>
      <c r="D375" s="29" t="s">
        <v>2615</v>
      </c>
      <c r="E375" s="29" t="s">
        <v>467</v>
      </c>
      <c r="F375" s="29" t="str">
        <f t="shared" si="10"/>
        <v>황금</v>
      </c>
      <c r="G375" s="29" t="s">
        <v>1567</v>
      </c>
      <c r="H375" s="29" t="s">
        <v>475</v>
      </c>
      <c r="I375" s="29" t="s">
        <v>459</v>
      </c>
      <c r="J375" s="29" t="s">
        <v>460</v>
      </c>
      <c r="K375" s="29" t="s">
        <v>459</v>
      </c>
      <c r="L375" s="28">
        <v>40</v>
      </c>
      <c r="M375" s="28">
        <v>10010</v>
      </c>
      <c r="N375" s="28">
        <v>40</v>
      </c>
      <c r="O375" s="28">
        <v>10010</v>
      </c>
      <c r="P375" s="28">
        <v>40</v>
      </c>
      <c r="Q375" s="28">
        <v>10010</v>
      </c>
      <c r="R375" s="28">
        <v>40</v>
      </c>
      <c r="S375" s="28">
        <v>10010</v>
      </c>
      <c r="T375" s="28">
        <v>40</v>
      </c>
      <c r="U375" s="28">
        <v>10010</v>
      </c>
      <c r="V375" s="28">
        <v>40</v>
      </c>
      <c r="W375" s="28">
        <v>10010</v>
      </c>
      <c r="X375" s="28">
        <v>40</v>
      </c>
      <c r="Y375" s="28">
        <v>10010</v>
      </c>
      <c r="Z375" s="28">
        <v>40</v>
      </c>
      <c r="AA375" s="28">
        <v>10010</v>
      </c>
      <c r="AB375" s="28">
        <v>40</v>
      </c>
      <c r="AC375" s="28">
        <v>10010</v>
      </c>
      <c r="AD375" s="28">
        <v>40</v>
      </c>
      <c r="AE375" s="28">
        <v>10010</v>
      </c>
      <c r="AF375" s="28">
        <v>40</v>
      </c>
      <c r="AG375" s="28">
        <v>10010</v>
      </c>
      <c r="AH375" s="28">
        <v>40</v>
      </c>
      <c r="AI375" s="28">
        <v>10010</v>
      </c>
      <c r="AJ375" s="28">
        <v>480</v>
      </c>
      <c r="AK375" s="31">
        <f t="shared" si="11"/>
        <v>0</v>
      </c>
      <c r="AL375" s="28">
        <v>120120</v>
      </c>
    </row>
    <row r="376" spans="1:38">
      <c r="A376" s="29" t="s">
        <v>452</v>
      </c>
      <c r="B376" s="29" t="s">
        <v>1568</v>
      </c>
      <c r="C376" s="29" t="s">
        <v>1569</v>
      </c>
      <c r="D376" s="29" t="s">
        <v>2615</v>
      </c>
      <c r="E376" s="29" t="s">
        <v>467</v>
      </c>
      <c r="F376" s="29" t="str">
        <f t="shared" si="10"/>
        <v>황금</v>
      </c>
      <c r="G376" s="29" t="s">
        <v>1570</v>
      </c>
      <c r="H376" s="29" t="s">
        <v>475</v>
      </c>
      <c r="I376" s="29" t="s">
        <v>459</v>
      </c>
      <c r="J376" s="29" t="s">
        <v>460</v>
      </c>
      <c r="K376" s="29" t="s">
        <v>459</v>
      </c>
      <c r="L376" s="28">
        <v>31</v>
      </c>
      <c r="M376" s="28">
        <v>0</v>
      </c>
      <c r="N376" s="28">
        <v>31</v>
      </c>
      <c r="O376" s="28">
        <v>0</v>
      </c>
      <c r="P376" s="28">
        <v>31</v>
      </c>
      <c r="Q376" s="28">
        <v>0</v>
      </c>
      <c r="R376" s="28">
        <v>31</v>
      </c>
      <c r="S376" s="28">
        <v>0</v>
      </c>
      <c r="T376" s="28">
        <v>31</v>
      </c>
      <c r="U376" s="28">
        <v>0</v>
      </c>
      <c r="V376" s="28">
        <v>31</v>
      </c>
      <c r="W376" s="28">
        <v>0</v>
      </c>
      <c r="X376" s="28">
        <v>31</v>
      </c>
      <c r="Y376" s="28">
        <v>0</v>
      </c>
      <c r="Z376" s="28">
        <v>31</v>
      </c>
      <c r="AA376" s="28">
        <v>0</v>
      </c>
      <c r="AB376" s="28">
        <v>31</v>
      </c>
      <c r="AC376" s="28">
        <v>0</v>
      </c>
      <c r="AD376" s="28">
        <v>31</v>
      </c>
      <c r="AE376" s="28">
        <v>0</v>
      </c>
      <c r="AF376" s="28">
        <v>31</v>
      </c>
      <c r="AG376" s="28">
        <v>0</v>
      </c>
      <c r="AH376" s="28">
        <v>31</v>
      </c>
      <c r="AI376" s="28">
        <v>0</v>
      </c>
      <c r="AJ376" s="28">
        <v>372</v>
      </c>
      <c r="AK376" s="31">
        <f t="shared" si="11"/>
        <v>0</v>
      </c>
      <c r="AL376" s="28">
        <v>0</v>
      </c>
    </row>
    <row r="377" spans="1:38">
      <c r="A377" s="29" t="s">
        <v>452</v>
      </c>
      <c r="B377" s="29" t="s">
        <v>1571</v>
      </c>
      <c r="C377" s="29" t="s">
        <v>1572</v>
      </c>
      <c r="D377" s="29" t="s">
        <v>2615</v>
      </c>
      <c r="E377" s="29" t="s">
        <v>467</v>
      </c>
      <c r="F377" s="29" t="str">
        <f t="shared" si="10"/>
        <v>황금</v>
      </c>
      <c r="G377" s="29" t="s">
        <v>1573</v>
      </c>
      <c r="H377" s="29" t="s">
        <v>475</v>
      </c>
      <c r="I377" s="29" t="s">
        <v>459</v>
      </c>
      <c r="J377" s="29" t="s">
        <v>460</v>
      </c>
      <c r="K377" s="29" t="s">
        <v>459</v>
      </c>
      <c r="L377" s="28">
        <v>40</v>
      </c>
      <c r="M377" s="28">
        <v>10010</v>
      </c>
      <c r="N377" s="28">
        <v>40</v>
      </c>
      <c r="O377" s="28">
        <v>10010</v>
      </c>
      <c r="P377" s="28">
        <v>40</v>
      </c>
      <c r="Q377" s="28">
        <v>10010</v>
      </c>
      <c r="R377" s="28">
        <v>40</v>
      </c>
      <c r="S377" s="28">
        <v>10010</v>
      </c>
      <c r="T377" s="28">
        <v>40</v>
      </c>
      <c r="U377" s="28">
        <v>10010</v>
      </c>
      <c r="V377" s="28">
        <v>40</v>
      </c>
      <c r="W377" s="28">
        <v>10010</v>
      </c>
      <c r="X377" s="28">
        <v>40</v>
      </c>
      <c r="Y377" s="28">
        <v>10010</v>
      </c>
      <c r="Z377" s="28">
        <v>40</v>
      </c>
      <c r="AA377" s="28">
        <v>10010</v>
      </c>
      <c r="AB377" s="28">
        <v>40</v>
      </c>
      <c r="AC377" s="28">
        <v>10010</v>
      </c>
      <c r="AD377" s="28">
        <v>40</v>
      </c>
      <c r="AE377" s="28">
        <v>10010</v>
      </c>
      <c r="AF377" s="28">
        <v>40</v>
      </c>
      <c r="AG377" s="28">
        <v>10010</v>
      </c>
      <c r="AH377" s="28">
        <v>40</v>
      </c>
      <c r="AI377" s="28">
        <v>10010</v>
      </c>
      <c r="AJ377" s="28">
        <v>480</v>
      </c>
      <c r="AK377" s="31">
        <f t="shared" si="11"/>
        <v>0</v>
      </c>
      <c r="AL377" s="28">
        <v>120120</v>
      </c>
    </row>
    <row r="378" spans="1:38">
      <c r="A378" s="29" t="s">
        <v>452</v>
      </c>
      <c r="B378" s="29" t="s">
        <v>1574</v>
      </c>
      <c r="C378" s="29" t="s">
        <v>1575</v>
      </c>
      <c r="D378" s="29" t="s">
        <v>2615</v>
      </c>
      <c r="E378" s="29" t="s">
        <v>467</v>
      </c>
      <c r="F378" s="29" t="str">
        <f t="shared" si="10"/>
        <v>황금</v>
      </c>
      <c r="G378" s="29" t="s">
        <v>1576</v>
      </c>
      <c r="H378" s="29" t="s">
        <v>475</v>
      </c>
      <c r="I378" s="29" t="s">
        <v>459</v>
      </c>
      <c r="J378" s="29" t="s">
        <v>460</v>
      </c>
      <c r="K378" s="29" t="s">
        <v>459</v>
      </c>
      <c r="L378" s="28">
        <v>40</v>
      </c>
      <c r="M378" s="28">
        <v>10010</v>
      </c>
      <c r="N378" s="28">
        <v>40</v>
      </c>
      <c r="O378" s="28">
        <v>10010</v>
      </c>
      <c r="P378" s="28">
        <v>40</v>
      </c>
      <c r="Q378" s="28">
        <v>10010</v>
      </c>
      <c r="R378" s="28">
        <v>40</v>
      </c>
      <c r="S378" s="28">
        <v>10010</v>
      </c>
      <c r="T378" s="28">
        <v>40</v>
      </c>
      <c r="U378" s="28">
        <v>10010</v>
      </c>
      <c r="V378" s="28">
        <v>40</v>
      </c>
      <c r="W378" s="28">
        <v>10010</v>
      </c>
      <c r="X378" s="28">
        <v>40</v>
      </c>
      <c r="Y378" s="28">
        <v>10010</v>
      </c>
      <c r="Z378" s="28">
        <v>40</v>
      </c>
      <c r="AA378" s="28">
        <v>10010</v>
      </c>
      <c r="AB378" s="28">
        <v>40</v>
      </c>
      <c r="AC378" s="28">
        <v>10010</v>
      </c>
      <c r="AD378" s="28">
        <v>40</v>
      </c>
      <c r="AE378" s="28">
        <v>10010</v>
      </c>
      <c r="AF378" s="28">
        <v>40</v>
      </c>
      <c r="AG378" s="28">
        <v>10010</v>
      </c>
      <c r="AH378" s="28">
        <v>40</v>
      </c>
      <c r="AI378" s="28">
        <v>10010</v>
      </c>
      <c r="AJ378" s="28">
        <v>480</v>
      </c>
      <c r="AK378" s="31">
        <f t="shared" si="11"/>
        <v>0</v>
      </c>
      <c r="AL378" s="28">
        <v>120120</v>
      </c>
    </row>
    <row r="379" spans="1:38">
      <c r="A379" s="29" t="s">
        <v>452</v>
      </c>
      <c r="B379" s="29" t="s">
        <v>1577</v>
      </c>
      <c r="C379" s="29" t="s">
        <v>1420</v>
      </c>
      <c r="D379" s="29" t="s">
        <v>2615</v>
      </c>
      <c r="E379" s="29" t="s">
        <v>467</v>
      </c>
      <c r="F379" s="29" t="str">
        <f t="shared" si="10"/>
        <v>황금</v>
      </c>
      <c r="G379" s="29" t="s">
        <v>1578</v>
      </c>
      <c r="H379" s="29" t="s">
        <v>458</v>
      </c>
      <c r="I379" s="29" t="s">
        <v>459</v>
      </c>
      <c r="J379" s="29" t="s">
        <v>460</v>
      </c>
      <c r="K379" s="29" t="s">
        <v>459</v>
      </c>
      <c r="L379" s="28">
        <v>0</v>
      </c>
      <c r="M379" s="28">
        <v>330</v>
      </c>
      <c r="N379" s="28">
        <v>0</v>
      </c>
      <c r="O379" s="28">
        <v>330</v>
      </c>
      <c r="P379" s="28">
        <v>0</v>
      </c>
      <c r="Q379" s="28">
        <v>330</v>
      </c>
      <c r="R379" s="28">
        <v>0</v>
      </c>
      <c r="S379" s="28">
        <v>330</v>
      </c>
      <c r="T379" s="28">
        <v>0</v>
      </c>
      <c r="U379" s="28">
        <v>330</v>
      </c>
      <c r="V379" s="28">
        <v>0</v>
      </c>
      <c r="W379" s="28">
        <v>330</v>
      </c>
      <c r="X379" s="28">
        <v>0</v>
      </c>
      <c r="Y379" s="28">
        <v>330</v>
      </c>
      <c r="Z379" s="28">
        <v>0</v>
      </c>
      <c r="AA379" s="28">
        <v>330</v>
      </c>
      <c r="AB379" s="28">
        <v>0</v>
      </c>
      <c r="AC379" s="28">
        <v>330</v>
      </c>
      <c r="AD379" s="28">
        <v>0</v>
      </c>
      <c r="AE379" s="28">
        <v>330</v>
      </c>
      <c r="AF379" s="28">
        <v>0</v>
      </c>
      <c r="AG379" s="28">
        <v>330</v>
      </c>
      <c r="AH379" s="28">
        <v>0</v>
      </c>
      <c r="AI379" s="28">
        <v>330</v>
      </c>
      <c r="AJ379" s="28">
        <v>0</v>
      </c>
      <c r="AK379" s="31">
        <f t="shared" si="11"/>
        <v>0</v>
      </c>
      <c r="AL379" s="28">
        <v>3960</v>
      </c>
    </row>
    <row r="380" spans="1:38">
      <c r="A380" s="29" t="s">
        <v>452</v>
      </c>
      <c r="B380" s="29" t="s">
        <v>1579</v>
      </c>
      <c r="C380" s="29" t="s">
        <v>1580</v>
      </c>
      <c r="D380" s="29" t="s">
        <v>2615</v>
      </c>
      <c r="E380" s="29" t="s">
        <v>467</v>
      </c>
      <c r="F380" s="29" t="str">
        <f t="shared" si="10"/>
        <v>황금</v>
      </c>
      <c r="G380" s="29" t="s">
        <v>1570</v>
      </c>
      <c r="H380" s="29" t="s">
        <v>475</v>
      </c>
      <c r="I380" s="29" t="s">
        <v>459</v>
      </c>
      <c r="J380" s="29" t="s">
        <v>460</v>
      </c>
      <c r="K380" s="29" t="s">
        <v>459</v>
      </c>
      <c r="L380" s="28">
        <v>40</v>
      </c>
      <c r="M380" s="28">
        <v>0</v>
      </c>
      <c r="N380" s="28">
        <v>40</v>
      </c>
      <c r="O380" s="28">
        <v>0</v>
      </c>
      <c r="P380" s="28">
        <v>40</v>
      </c>
      <c r="Q380" s="28">
        <v>0</v>
      </c>
      <c r="R380" s="28">
        <v>40</v>
      </c>
      <c r="S380" s="28">
        <v>0</v>
      </c>
      <c r="T380" s="28">
        <v>40</v>
      </c>
      <c r="U380" s="28">
        <v>0</v>
      </c>
      <c r="V380" s="28">
        <v>40</v>
      </c>
      <c r="W380" s="28">
        <v>0</v>
      </c>
      <c r="X380" s="28">
        <v>40</v>
      </c>
      <c r="Y380" s="28">
        <v>0</v>
      </c>
      <c r="Z380" s="28">
        <v>40</v>
      </c>
      <c r="AA380" s="28">
        <v>0</v>
      </c>
      <c r="AB380" s="28">
        <v>40</v>
      </c>
      <c r="AC380" s="28">
        <v>0</v>
      </c>
      <c r="AD380" s="28">
        <v>40</v>
      </c>
      <c r="AE380" s="28">
        <v>0</v>
      </c>
      <c r="AF380" s="28">
        <v>40</v>
      </c>
      <c r="AG380" s="28">
        <v>0</v>
      </c>
      <c r="AH380" s="28">
        <v>40</v>
      </c>
      <c r="AI380" s="28">
        <v>0</v>
      </c>
      <c r="AJ380" s="28">
        <v>480</v>
      </c>
      <c r="AK380" s="31">
        <f t="shared" si="11"/>
        <v>0</v>
      </c>
      <c r="AL380" s="28">
        <v>0</v>
      </c>
    </row>
    <row r="381" spans="1:38">
      <c r="A381" s="29" t="s">
        <v>452</v>
      </c>
      <c r="B381" s="29" t="s">
        <v>1581</v>
      </c>
      <c r="C381" s="29" t="s">
        <v>1582</v>
      </c>
      <c r="D381" s="29" t="s">
        <v>2615</v>
      </c>
      <c r="E381" s="29" t="s">
        <v>467</v>
      </c>
      <c r="F381" s="29" t="str">
        <f t="shared" si="10"/>
        <v>황금</v>
      </c>
      <c r="G381" s="29" t="s">
        <v>1583</v>
      </c>
      <c r="H381" s="29" t="s">
        <v>475</v>
      </c>
      <c r="I381" s="29" t="s">
        <v>459</v>
      </c>
      <c r="J381" s="29" t="s">
        <v>460</v>
      </c>
      <c r="K381" s="29" t="s">
        <v>459</v>
      </c>
      <c r="L381" s="28">
        <v>40</v>
      </c>
      <c r="M381" s="28">
        <v>10010</v>
      </c>
      <c r="N381" s="28">
        <v>40</v>
      </c>
      <c r="O381" s="28">
        <v>10010</v>
      </c>
      <c r="P381" s="28">
        <v>40</v>
      </c>
      <c r="Q381" s="28">
        <v>10010</v>
      </c>
      <c r="R381" s="28">
        <v>40</v>
      </c>
      <c r="S381" s="28">
        <v>10010</v>
      </c>
      <c r="T381" s="28">
        <v>40</v>
      </c>
      <c r="U381" s="28">
        <v>10010</v>
      </c>
      <c r="V381" s="28">
        <v>40</v>
      </c>
      <c r="W381" s="28">
        <v>10010</v>
      </c>
      <c r="X381" s="28">
        <v>40</v>
      </c>
      <c r="Y381" s="28">
        <v>10010</v>
      </c>
      <c r="Z381" s="28">
        <v>40</v>
      </c>
      <c r="AA381" s="28">
        <v>10010</v>
      </c>
      <c r="AB381" s="28">
        <v>40</v>
      </c>
      <c r="AC381" s="28">
        <v>10010</v>
      </c>
      <c r="AD381" s="28">
        <v>40</v>
      </c>
      <c r="AE381" s="28">
        <v>10010</v>
      </c>
      <c r="AF381" s="28">
        <v>40</v>
      </c>
      <c r="AG381" s="28">
        <v>10010</v>
      </c>
      <c r="AH381" s="28">
        <v>40</v>
      </c>
      <c r="AI381" s="28">
        <v>10010</v>
      </c>
      <c r="AJ381" s="28">
        <v>480</v>
      </c>
      <c r="AK381" s="31">
        <f t="shared" si="11"/>
        <v>0</v>
      </c>
      <c r="AL381" s="28">
        <v>120120</v>
      </c>
    </row>
    <row r="382" spans="1:38">
      <c r="A382" s="29" t="s">
        <v>452</v>
      </c>
      <c r="B382" s="29" t="s">
        <v>1584</v>
      </c>
      <c r="C382" s="29" t="s">
        <v>1585</v>
      </c>
      <c r="D382" s="29" t="s">
        <v>2615</v>
      </c>
      <c r="E382" s="29" t="s">
        <v>467</v>
      </c>
      <c r="F382" s="29" t="str">
        <f t="shared" si="10"/>
        <v>황금</v>
      </c>
      <c r="G382" s="29" t="s">
        <v>1586</v>
      </c>
      <c r="H382" s="29" t="s">
        <v>475</v>
      </c>
      <c r="I382" s="29" t="s">
        <v>459</v>
      </c>
      <c r="J382" s="29" t="s">
        <v>460</v>
      </c>
      <c r="K382" s="29" t="s">
        <v>459</v>
      </c>
      <c r="L382" s="28">
        <v>48</v>
      </c>
      <c r="M382" s="28">
        <v>11930</v>
      </c>
      <c r="N382" s="28">
        <v>48</v>
      </c>
      <c r="O382" s="28">
        <v>11930</v>
      </c>
      <c r="P382" s="28">
        <v>48</v>
      </c>
      <c r="Q382" s="28">
        <v>11930</v>
      </c>
      <c r="R382" s="28">
        <v>48</v>
      </c>
      <c r="S382" s="28">
        <v>11930</v>
      </c>
      <c r="T382" s="28">
        <v>48</v>
      </c>
      <c r="U382" s="28">
        <v>11930</v>
      </c>
      <c r="V382" s="28">
        <v>48</v>
      </c>
      <c r="W382" s="28">
        <v>11930</v>
      </c>
      <c r="X382" s="28">
        <v>48</v>
      </c>
      <c r="Y382" s="28">
        <v>11930</v>
      </c>
      <c r="Z382" s="28">
        <v>48</v>
      </c>
      <c r="AA382" s="28">
        <v>11930</v>
      </c>
      <c r="AB382" s="28">
        <v>48</v>
      </c>
      <c r="AC382" s="28">
        <v>11930</v>
      </c>
      <c r="AD382" s="28">
        <v>48</v>
      </c>
      <c r="AE382" s="28">
        <v>11930</v>
      </c>
      <c r="AF382" s="28">
        <v>48</v>
      </c>
      <c r="AG382" s="28">
        <v>11930</v>
      </c>
      <c r="AH382" s="28">
        <v>48</v>
      </c>
      <c r="AI382" s="28">
        <v>11930</v>
      </c>
      <c r="AJ382" s="28">
        <v>576</v>
      </c>
      <c r="AK382" s="31">
        <f t="shared" si="11"/>
        <v>0</v>
      </c>
      <c r="AL382" s="28">
        <v>143160</v>
      </c>
    </row>
    <row r="383" spans="1:38">
      <c r="A383" s="29" t="s">
        <v>452</v>
      </c>
      <c r="B383" s="29" t="s">
        <v>1587</v>
      </c>
      <c r="C383" s="29" t="s">
        <v>1588</v>
      </c>
      <c r="D383" s="29" t="s">
        <v>2615</v>
      </c>
      <c r="E383" s="29" t="s">
        <v>467</v>
      </c>
      <c r="F383" s="29" t="str">
        <f t="shared" si="10"/>
        <v>황금</v>
      </c>
      <c r="G383" s="29" t="s">
        <v>1485</v>
      </c>
      <c r="H383" s="29" t="s">
        <v>475</v>
      </c>
      <c r="I383" s="29" t="s">
        <v>459</v>
      </c>
      <c r="J383" s="29" t="s">
        <v>460</v>
      </c>
      <c r="K383" s="29" t="s">
        <v>459</v>
      </c>
      <c r="L383" s="28">
        <v>32</v>
      </c>
      <c r="M383" s="28">
        <v>8090</v>
      </c>
      <c r="N383" s="28">
        <v>32</v>
      </c>
      <c r="O383" s="28">
        <v>8090</v>
      </c>
      <c r="P383" s="28">
        <v>32</v>
      </c>
      <c r="Q383" s="28">
        <v>8090</v>
      </c>
      <c r="R383" s="28">
        <v>32</v>
      </c>
      <c r="S383" s="28">
        <v>8090</v>
      </c>
      <c r="T383" s="28">
        <v>32</v>
      </c>
      <c r="U383" s="28">
        <v>8090</v>
      </c>
      <c r="V383" s="28">
        <v>32</v>
      </c>
      <c r="W383" s="28">
        <v>8090</v>
      </c>
      <c r="X383" s="28">
        <v>32</v>
      </c>
      <c r="Y383" s="28">
        <v>8090</v>
      </c>
      <c r="Z383" s="28">
        <v>32</v>
      </c>
      <c r="AA383" s="28">
        <v>8090</v>
      </c>
      <c r="AB383" s="28">
        <v>32</v>
      </c>
      <c r="AC383" s="28">
        <v>8090</v>
      </c>
      <c r="AD383" s="28">
        <v>32</v>
      </c>
      <c r="AE383" s="28">
        <v>8090</v>
      </c>
      <c r="AF383" s="28">
        <v>32</v>
      </c>
      <c r="AG383" s="28">
        <v>8090</v>
      </c>
      <c r="AH383" s="28">
        <v>32</v>
      </c>
      <c r="AI383" s="28">
        <v>8090</v>
      </c>
      <c r="AJ383" s="28">
        <v>384</v>
      </c>
      <c r="AK383" s="31">
        <f t="shared" si="11"/>
        <v>0</v>
      </c>
      <c r="AL383" s="28">
        <v>97080</v>
      </c>
    </row>
    <row r="384" spans="1:38">
      <c r="A384" s="29" t="s">
        <v>452</v>
      </c>
      <c r="B384" s="29" t="s">
        <v>1589</v>
      </c>
      <c r="C384" s="29" t="s">
        <v>1590</v>
      </c>
      <c r="D384" s="29" t="s">
        <v>2615</v>
      </c>
      <c r="E384" s="29" t="s">
        <v>467</v>
      </c>
      <c r="F384" s="29" t="str">
        <f t="shared" si="10"/>
        <v>황금</v>
      </c>
      <c r="G384" s="29" t="s">
        <v>1591</v>
      </c>
      <c r="H384" s="29" t="s">
        <v>458</v>
      </c>
      <c r="I384" s="29" t="s">
        <v>459</v>
      </c>
      <c r="J384" s="29" t="s">
        <v>460</v>
      </c>
      <c r="K384" s="29" t="s">
        <v>459</v>
      </c>
      <c r="L384" s="28">
        <v>0</v>
      </c>
      <c r="M384" s="28">
        <v>330</v>
      </c>
      <c r="N384" s="28">
        <v>0</v>
      </c>
      <c r="O384" s="28">
        <v>330</v>
      </c>
      <c r="P384" s="28">
        <v>0</v>
      </c>
      <c r="Q384" s="28">
        <v>330</v>
      </c>
      <c r="R384" s="28">
        <v>0</v>
      </c>
      <c r="S384" s="28">
        <v>330</v>
      </c>
      <c r="T384" s="28">
        <v>0</v>
      </c>
      <c r="U384" s="28">
        <v>330</v>
      </c>
      <c r="V384" s="28">
        <v>0</v>
      </c>
      <c r="W384" s="28">
        <v>330</v>
      </c>
      <c r="X384" s="28">
        <v>0</v>
      </c>
      <c r="Y384" s="28">
        <v>330</v>
      </c>
      <c r="Z384" s="28">
        <v>0</v>
      </c>
      <c r="AA384" s="28">
        <v>330</v>
      </c>
      <c r="AB384" s="28">
        <v>0</v>
      </c>
      <c r="AC384" s="28">
        <v>330</v>
      </c>
      <c r="AD384" s="28">
        <v>0</v>
      </c>
      <c r="AE384" s="28">
        <v>330</v>
      </c>
      <c r="AF384" s="28">
        <v>0</v>
      </c>
      <c r="AG384" s="28">
        <v>330</v>
      </c>
      <c r="AH384" s="28">
        <v>0</v>
      </c>
      <c r="AI384" s="28">
        <v>330</v>
      </c>
      <c r="AJ384" s="28">
        <v>0</v>
      </c>
      <c r="AK384" s="31">
        <f t="shared" si="11"/>
        <v>0</v>
      </c>
      <c r="AL384" s="28">
        <v>3960</v>
      </c>
    </row>
    <row r="385" spans="1:38">
      <c r="A385" s="29" t="s">
        <v>452</v>
      </c>
      <c r="B385" s="29" t="s">
        <v>1592</v>
      </c>
      <c r="C385" s="29" t="s">
        <v>1593</v>
      </c>
      <c r="D385" s="29" t="s">
        <v>2615</v>
      </c>
      <c r="E385" s="29" t="s">
        <v>467</v>
      </c>
      <c r="F385" s="29" t="str">
        <f t="shared" si="10"/>
        <v>황금</v>
      </c>
      <c r="G385" s="29" t="s">
        <v>1594</v>
      </c>
      <c r="H385" s="29" t="s">
        <v>475</v>
      </c>
      <c r="I385" s="29" t="s">
        <v>459</v>
      </c>
      <c r="J385" s="29" t="s">
        <v>460</v>
      </c>
      <c r="K385" s="29" t="s">
        <v>459</v>
      </c>
      <c r="L385" s="28">
        <v>20</v>
      </c>
      <c r="M385" s="28">
        <v>5210</v>
      </c>
      <c r="N385" s="28">
        <v>20</v>
      </c>
      <c r="O385" s="28">
        <v>5210</v>
      </c>
      <c r="P385" s="28">
        <v>20</v>
      </c>
      <c r="Q385" s="28">
        <v>5210</v>
      </c>
      <c r="R385" s="28">
        <v>20</v>
      </c>
      <c r="S385" s="28">
        <v>5210</v>
      </c>
      <c r="T385" s="28">
        <v>20</v>
      </c>
      <c r="U385" s="28">
        <v>5210</v>
      </c>
      <c r="V385" s="28">
        <v>20</v>
      </c>
      <c r="W385" s="28">
        <v>5210</v>
      </c>
      <c r="X385" s="28">
        <v>20</v>
      </c>
      <c r="Y385" s="28">
        <v>5210</v>
      </c>
      <c r="Z385" s="28">
        <v>20</v>
      </c>
      <c r="AA385" s="28">
        <v>5210</v>
      </c>
      <c r="AB385" s="28">
        <v>20</v>
      </c>
      <c r="AC385" s="28">
        <v>5210</v>
      </c>
      <c r="AD385" s="28">
        <v>20</v>
      </c>
      <c r="AE385" s="28">
        <v>5210</v>
      </c>
      <c r="AF385" s="28">
        <v>20</v>
      </c>
      <c r="AG385" s="28">
        <v>5210</v>
      </c>
      <c r="AH385" s="28">
        <v>20</v>
      </c>
      <c r="AI385" s="28">
        <v>5210</v>
      </c>
      <c r="AJ385" s="28">
        <v>240</v>
      </c>
      <c r="AK385" s="31">
        <f t="shared" si="11"/>
        <v>0</v>
      </c>
      <c r="AL385" s="28">
        <v>62520</v>
      </c>
    </row>
    <row r="386" spans="1:38">
      <c r="A386" s="29" t="s">
        <v>452</v>
      </c>
      <c r="B386" s="29" t="s">
        <v>1595</v>
      </c>
      <c r="C386" s="29" t="s">
        <v>1596</v>
      </c>
      <c r="D386" s="29" t="s">
        <v>2615</v>
      </c>
      <c r="E386" s="29" t="s">
        <v>467</v>
      </c>
      <c r="F386" s="29" t="str">
        <f t="shared" si="10"/>
        <v>황금</v>
      </c>
      <c r="G386" s="29" t="s">
        <v>1597</v>
      </c>
      <c r="H386" s="29" t="s">
        <v>475</v>
      </c>
      <c r="I386" s="29" t="s">
        <v>459</v>
      </c>
      <c r="J386" s="29" t="s">
        <v>460</v>
      </c>
      <c r="K386" s="29" t="s">
        <v>459</v>
      </c>
      <c r="L386" s="28">
        <v>39</v>
      </c>
      <c r="M386" s="28">
        <v>0</v>
      </c>
      <c r="N386" s="28">
        <v>39</v>
      </c>
      <c r="O386" s="28">
        <v>0</v>
      </c>
      <c r="P386" s="28">
        <v>39</v>
      </c>
      <c r="Q386" s="28">
        <v>0</v>
      </c>
      <c r="R386" s="28">
        <v>39</v>
      </c>
      <c r="S386" s="28">
        <v>0</v>
      </c>
      <c r="T386" s="28">
        <v>39</v>
      </c>
      <c r="U386" s="28">
        <v>0</v>
      </c>
      <c r="V386" s="28">
        <v>39</v>
      </c>
      <c r="W386" s="28">
        <v>0</v>
      </c>
      <c r="X386" s="28">
        <v>39</v>
      </c>
      <c r="Y386" s="28">
        <v>0</v>
      </c>
      <c r="Z386" s="28">
        <v>39</v>
      </c>
      <c r="AA386" s="28">
        <v>0</v>
      </c>
      <c r="AB386" s="28">
        <v>39</v>
      </c>
      <c r="AC386" s="28">
        <v>0</v>
      </c>
      <c r="AD386" s="28">
        <v>39</v>
      </c>
      <c r="AE386" s="28">
        <v>0</v>
      </c>
      <c r="AF386" s="28">
        <v>39</v>
      </c>
      <c r="AG386" s="28">
        <v>0</v>
      </c>
      <c r="AH386" s="28">
        <v>39</v>
      </c>
      <c r="AI386" s="28">
        <v>0</v>
      </c>
      <c r="AJ386" s="28">
        <v>468</v>
      </c>
      <c r="AK386" s="31">
        <f t="shared" si="11"/>
        <v>0</v>
      </c>
      <c r="AL386" s="28">
        <v>0</v>
      </c>
    </row>
    <row r="387" spans="1:38">
      <c r="A387" s="29" t="s">
        <v>452</v>
      </c>
      <c r="B387" s="29" t="s">
        <v>1598</v>
      </c>
      <c r="C387" s="29" t="s">
        <v>1599</v>
      </c>
      <c r="D387" s="29" t="s">
        <v>2615</v>
      </c>
      <c r="E387" s="29" t="s">
        <v>467</v>
      </c>
      <c r="F387" s="29" t="str">
        <f t="shared" ref="F387:F450" si="12">LEFT(G387,2)</f>
        <v>김천</v>
      </c>
      <c r="G387" s="29" t="s">
        <v>1600</v>
      </c>
      <c r="H387" s="29" t="s">
        <v>458</v>
      </c>
      <c r="I387" s="29" t="s">
        <v>459</v>
      </c>
      <c r="J387" s="29" t="s">
        <v>460</v>
      </c>
      <c r="K387" s="29" t="s">
        <v>459</v>
      </c>
      <c r="P387" s="28">
        <v>24</v>
      </c>
      <c r="Q387" s="28">
        <v>5310</v>
      </c>
      <c r="V387" s="28">
        <v>24</v>
      </c>
      <c r="W387" s="28">
        <v>5310</v>
      </c>
      <c r="AB387" s="28">
        <v>24</v>
      </c>
      <c r="AC387" s="28">
        <v>5310</v>
      </c>
      <c r="AH387" s="28">
        <v>24</v>
      </c>
      <c r="AI387" s="28">
        <v>5310</v>
      </c>
      <c r="AJ387" s="28">
        <v>96</v>
      </c>
      <c r="AK387" s="31">
        <f t="shared" ref="AK387:AK450" si="13">IF(H387="산업용",AJ387,0)</f>
        <v>0</v>
      </c>
      <c r="AL387" s="28">
        <v>21240</v>
      </c>
    </row>
    <row r="388" spans="1:38">
      <c r="A388" s="29" t="s">
        <v>452</v>
      </c>
      <c r="B388" s="29" t="s">
        <v>1601</v>
      </c>
      <c r="C388" s="29" t="s">
        <v>1602</v>
      </c>
      <c r="D388" s="29" t="s">
        <v>2615</v>
      </c>
      <c r="E388" s="29" t="s">
        <v>467</v>
      </c>
      <c r="F388" s="29" t="str">
        <f t="shared" si="12"/>
        <v>황금</v>
      </c>
      <c r="G388" s="29" t="s">
        <v>1603</v>
      </c>
      <c r="H388" s="29" t="s">
        <v>475</v>
      </c>
      <c r="I388" s="29" t="s">
        <v>1220</v>
      </c>
      <c r="J388" s="29" t="s">
        <v>477</v>
      </c>
      <c r="K388" s="29" t="s">
        <v>1117</v>
      </c>
      <c r="L388" s="28">
        <v>0</v>
      </c>
      <c r="M388" s="28">
        <v>410</v>
      </c>
      <c r="N388" s="28">
        <v>0</v>
      </c>
      <c r="O388" s="28">
        <v>410</v>
      </c>
      <c r="P388" s="28">
        <v>0</v>
      </c>
      <c r="Q388" s="28">
        <v>410</v>
      </c>
      <c r="R388" s="28">
        <v>0</v>
      </c>
      <c r="S388" s="28">
        <v>410</v>
      </c>
      <c r="T388" s="28">
        <v>0</v>
      </c>
      <c r="U388" s="28">
        <v>410</v>
      </c>
      <c r="V388" s="28">
        <v>19</v>
      </c>
      <c r="W388" s="28">
        <v>4970</v>
      </c>
      <c r="X388" s="28">
        <v>20</v>
      </c>
      <c r="Y388" s="28">
        <v>5210</v>
      </c>
      <c r="Z388" s="28">
        <v>50</v>
      </c>
      <c r="AA388" s="28">
        <v>12410</v>
      </c>
      <c r="AB388" s="28">
        <v>20</v>
      </c>
      <c r="AC388" s="28">
        <v>5210</v>
      </c>
      <c r="AD388" s="28">
        <v>0</v>
      </c>
      <c r="AE388" s="28">
        <v>410</v>
      </c>
      <c r="AF388" s="28">
        <v>0</v>
      </c>
      <c r="AG388" s="28">
        <v>410</v>
      </c>
      <c r="AH388" s="28">
        <v>0</v>
      </c>
      <c r="AI388" s="28">
        <v>410</v>
      </c>
      <c r="AJ388" s="28">
        <v>109</v>
      </c>
      <c r="AK388" s="31">
        <f t="shared" si="13"/>
        <v>0</v>
      </c>
      <c r="AL388" s="28">
        <v>31080</v>
      </c>
    </row>
    <row r="389" spans="1:38">
      <c r="A389" s="29" t="s">
        <v>452</v>
      </c>
      <c r="B389" s="29" t="s">
        <v>1604</v>
      </c>
      <c r="C389" s="29" t="s">
        <v>1605</v>
      </c>
      <c r="D389" s="29" t="s">
        <v>2615</v>
      </c>
      <c r="E389" s="29" t="s">
        <v>2616</v>
      </c>
      <c r="F389" s="29" t="str">
        <f t="shared" si="12"/>
        <v>양천</v>
      </c>
      <c r="G389" s="29" t="s">
        <v>1607</v>
      </c>
      <c r="H389" s="29" t="s">
        <v>458</v>
      </c>
      <c r="I389" s="29" t="s">
        <v>459</v>
      </c>
      <c r="J389" s="29" t="s">
        <v>460</v>
      </c>
      <c r="K389" s="29" t="s">
        <v>459</v>
      </c>
      <c r="P389" s="28">
        <v>0</v>
      </c>
      <c r="Q389" s="28">
        <v>990</v>
      </c>
      <c r="V389" s="28">
        <v>0</v>
      </c>
      <c r="W389" s="28">
        <v>990</v>
      </c>
      <c r="AB389" s="28">
        <v>0</v>
      </c>
      <c r="AC389" s="28">
        <v>990</v>
      </c>
      <c r="AH389" s="28">
        <v>0</v>
      </c>
      <c r="AI389" s="28">
        <v>990</v>
      </c>
      <c r="AJ389" s="28">
        <v>0</v>
      </c>
      <c r="AK389" s="31">
        <f t="shared" si="13"/>
        <v>0</v>
      </c>
      <c r="AL389" s="28">
        <v>3960</v>
      </c>
    </row>
    <row r="390" spans="1:38">
      <c r="A390" s="29" t="s">
        <v>452</v>
      </c>
      <c r="B390" s="29" t="s">
        <v>1608</v>
      </c>
      <c r="C390" s="29" t="s">
        <v>1609</v>
      </c>
      <c r="D390" s="29" t="s">
        <v>2615</v>
      </c>
      <c r="E390" s="29" t="s">
        <v>2616</v>
      </c>
      <c r="F390" s="29" t="str">
        <f t="shared" si="12"/>
        <v>양천</v>
      </c>
      <c r="G390" s="29" t="s">
        <v>1610</v>
      </c>
      <c r="H390" s="29" t="s">
        <v>458</v>
      </c>
      <c r="I390" s="29" t="s">
        <v>459</v>
      </c>
      <c r="J390" s="29" t="s">
        <v>460</v>
      </c>
      <c r="K390" s="29" t="s">
        <v>459</v>
      </c>
      <c r="P390" s="28">
        <v>0</v>
      </c>
      <c r="Q390" s="28">
        <v>990</v>
      </c>
      <c r="V390" s="28">
        <v>0</v>
      </c>
      <c r="W390" s="28">
        <v>990</v>
      </c>
      <c r="AB390" s="28">
        <v>0</v>
      </c>
      <c r="AC390" s="28">
        <v>990</v>
      </c>
      <c r="AH390" s="28">
        <v>0</v>
      </c>
      <c r="AI390" s="28">
        <v>990</v>
      </c>
      <c r="AJ390" s="28">
        <v>0</v>
      </c>
      <c r="AK390" s="31">
        <f t="shared" si="13"/>
        <v>0</v>
      </c>
      <c r="AL390" s="28">
        <v>3960</v>
      </c>
    </row>
    <row r="391" spans="1:38">
      <c r="A391" s="29" t="s">
        <v>452</v>
      </c>
      <c r="B391" s="29" t="s">
        <v>1611</v>
      </c>
      <c r="C391" s="29" t="s">
        <v>1612</v>
      </c>
      <c r="D391" s="29" t="s">
        <v>2615</v>
      </c>
      <c r="E391" s="29" t="s">
        <v>2616</v>
      </c>
      <c r="F391" s="29" t="str">
        <f t="shared" si="12"/>
        <v>양천</v>
      </c>
      <c r="G391" s="29" t="s">
        <v>1613</v>
      </c>
      <c r="H391" s="29" t="s">
        <v>458</v>
      </c>
      <c r="I391" s="29" t="s">
        <v>459</v>
      </c>
      <c r="J391" s="29" t="s">
        <v>460</v>
      </c>
      <c r="K391" s="29" t="s">
        <v>459</v>
      </c>
      <c r="P391" s="28">
        <v>0</v>
      </c>
      <c r="Q391" s="28">
        <v>990</v>
      </c>
      <c r="V391" s="28">
        <v>0</v>
      </c>
      <c r="W391" s="28">
        <v>990</v>
      </c>
      <c r="AB391" s="28">
        <v>0</v>
      </c>
      <c r="AC391" s="28">
        <v>990</v>
      </c>
      <c r="AH391" s="28">
        <v>0</v>
      </c>
      <c r="AI391" s="28">
        <v>990</v>
      </c>
      <c r="AJ391" s="28">
        <v>0</v>
      </c>
      <c r="AK391" s="31">
        <f t="shared" si="13"/>
        <v>0</v>
      </c>
      <c r="AL391" s="28">
        <v>3960</v>
      </c>
    </row>
    <row r="392" spans="1:38">
      <c r="A392" s="29" t="s">
        <v>452</v>
      </c>
      <c r="B392" s="29" t="s">
        <v>1614</v>
      </c>
      <c r="C392" s="29" t="s">
        <v>1615</v>
      </c>
      <c r="D392" s="29" t="s">
        <v>2615</v>
      </c>
      <c r="E392" s="29" t="s">
        <v>2616</v>
      </c>
      <c r="F392" s="29" t="str">
        <f t="shared" si="12"/>
        <v>양천</v>
      </c>
      <c r="G392" s="29" t="s">
        <v>1616</v>
      </c>
      <c r="H392" s="29" t="s">
        <v>458</v>
      </c>
      <c r="I392" s="29" t="s">
        <v>459</v>
      </c>
      <c r="J392" s="29" t="s">
        <v>460</v>
      </c>
      <c r="K392" s="29" t="s">
        <v>459</v>
      </c>
      <c r="P392" s="28">
        <v>0</v>
      </c>
      <c r="Q392" s="28">
        <v>990</v>
      </c>
      <c r="V392" s="28">
        <v>0</v>
      </c>
      <c r="W392" s="28">
        <v>990</v>
      </c>
      <c r="AB392" s="28">
        <v>0</v>
      </c>
      <c r="AC392" s="28">
        <v>990</v>
      </c>
      <c r="AH392" s="28">
        <v>0</v>
      </c>
      <c r="AI392" s="28">
        <v>990</v>
      </c>
      <c r="AJ392" s="28">
        <v>0</v>
      </c>
      <c r="AK392" s="31">
        <f t="shared" si="13"/>
        <v>0</v>
      </c>
      <c r="AL392" s="28">
        <v>3960</v>
      </c>
    </row>
    <row r="393" spans="1:38">
      <c r="A393" s="29" t="s">
        <v>452</v>
      </c>
      <c r="B393" s="29" t="s">
        <v>1617</v>
      </c>
      <c r="C393" s="29" t="s">
        <v>1618</v>
      </c>
      <c r="D393" s="29" t="s">
        <v>2615</v>
      </c>
      <c r="E393" s="29" t="s">
        <v>2616</v>
      </c>
      <c r="F393" s="29" t="str">
        <f t="shared" si="12"/>
        <v>양천</v>
      </c>
      <c r="G393" s="29" t="s">
        <v>1619</v>
      </c>
      <c r="H393" s="29" t="s">
        <v>458</v>
      </c>
      <c r="I393" s="29" t="s">
        <v>459</v>
      </c>
      <c r="J393" s="29" t="s">
        <v>460</v>
      </c>
      <c r="K393" s="29" t="s">
        <v>459</v>
      </c>
      <c r="P393" s="28">
        <v>0</v>
      </c>
      <c r="Q393" s="28">
        <v>990</v>
      </c>
      <c r="V393" s="28">
        <v>0</v>
      </c>
      <c r="W393" s="28">
        <v>990</v>
      </c>
      <c r="AB393" s="28">
        <v>0</v>
      </c>
      <c r="AC393" s="28">
        <v>990</v>
      </c>
      <c r="AH393" s="28">
        <v>0</v>
      </c>
      <c r="AI393" s="28">
        <v>990</v>
      </c>
      <c r="AJ393" s="28">
        <v>0</v>
      </c>
      <c r="AK393" s="31">
        <f t="shared" si="13"/>
        <v>0</v>
      </c>
      <c r="AL393" s="28">
        <v>3960</v>
      </c>
    </row>
    <row r="394" spans="1:38">
      <c r="A394" s="29" t="s">
        <v>452</v>
      </c>
      <c r="B394" s="29" t="s">
        <v>1620</v>
      </c>
      <c r="C394" s="29" t="s">
        <v>1621</v>
      </c>
      <c r="D394" s="29" t="s">
        <v>2615</v>
      </c>
      <c r="E394" s="29" t="s">
        <v>2616</v>
      </c>
      <c r="F394" s="29" t="str">
        <f t="shared" si="12"/>
        <v>양천</v>
      </c>
      <c r="G394" s="29" t="s">
        <v>1622</v>
      </c>
      <c r="H394" s="29" t="s">
        <v>458</v>
      </c>
      <c r="I394" s="29" t="s">
        <v>459</v>
      </c>
      <c r="J394" s="29" t="s">
        <v>460</v>
      </c>
      <c r="K394" s="29" t="s">
        <v>459</v>
      </c>
      <c r="P394" s="28">
        <v>0</v>
      </c>
      <c r="Q394" s="28">
        <v>990</v>
      </c>
      <c r="V394" s="28">
        <v>0</v>
      </c>
      <c r="W394" s="28">
        <v>990</v>
      </c>
      <c r="AB394" s="28">
        <v>0</v>
      </c>
      <c r="AC394" s="28">
        <v>990</v>
      </c>
      <c r="AH394" s="28">
        <v>0</v>
      </c>
      <c r="AI394" s="28">
        <v>990</v>
      </c>
      <c r="AJ394" s="28">
        <v>0</v>
      </c>
      <c r="AK394" s="31">
        <f t="shared" si="13"/>
        <v>0</v>
      </c>
      <c r="AL394" s="28">
        <v>3960</v>
      </c>
    </row>
    <row r="395" spans="1:38">
      <c r="A395" s="29" t="s">
        <v>452</v>
      </c>
      <c r="B395" s="29" t="s">
        <v>1623</v>
      </c>
      <c r="C395" s="29" t="s">
        <v>1624</v>
      </c>
      <c r="D395" s="29" t="s">
        <v>2615</v>
      </c>
      <c r="E395" s="29" t="s">
        <v>2616</v>
      </c>
      <c r="F395" s="29" t="str">
        <f t="shared" si="12"/>
        <v>양천</v>
      </c>
      <c r="G395" s="29" t="s">
        <v>1625</v>
      </c>
      <c r="H395" s="29" t="s">
        <v>458</v>
      </c>
      <c r="I395" s="29" t="s">
        <v>459</v>
      </c>
      <c r="J395" s="29" t="s">
        <v>460</v>
      </c>
      <c r="K395" s="29" t="s">
        <v>459</v>
      </c>
      <c r="P395" s="28">
        <v>0</v>
      </c>
      <c r="Q395" s="28">
        <v>990</v>
      </c>
      <c r="V395" s="28">
        <v>0</v>
      </c>
      <c r="W395" s="28">
        <v>990</v>
      </c>
      <c r="AB395" s="28">
        <v>0</v>
      </c>
      <c r="AC395" s="28">
        <v>990</v>
      </c>
      <c r="AH395" s="28">
        <v>0</v>
      </c>
      <c r="AI395" s="28">
        <v>990</v>
      </c>
      <c r="AJ395" s="28">
        <v>0</v>
      </c>
      <c r="AK395" s="31">
        <f t="shared" si="13"/>
        <v>0</v>
      </c>
      <c r="AL395" s="28">
        <v>3960</v>
      </c>
    </row>
    <row r="396" spans="1:38">
      <c r="A396" s="29" t="s">
        <v>452</v>
      </c>
      <c r="B396" s="29" t="s">
        <v>1626</v>
      </c>
      <c r="C396" s="29" t="s">
        <v>1627</v>
      </c>
      <c r="D396" s="29" t="s">
        <v>2615</v>
      </c>
      <c r="E396" s="29" t="s">
        <v>2616</v>
      </c>
      <c r="F396" s="29" t="str">
        <f t="shared" si="12"/>
        <v>양천</v>
      </c>
      <c r="G396" s="29" t="s">
        <v>1628</v>
      </c>
      <c r="H396" s="29" t="s">
        <v>458</v>
      </c>
      <c r="I396" s="29" t="s">
        <v>459</v>
      </c>
      <c r="J396" s="29" t="s">
        <v>460</v>
      </c>
      <c r="K396" s="29" t="s">
        <v>459</v>
      </c>
      <c r="P396" s="28">
        <v>0</v>
      </c>
      <c r="Q396" s="28">
        <v>990</v>
      </c>
      <c r="V396" s="28">
        <v>0</v>
      </c>
      <c r="W396" s="28">
        <v>990</v>
      </c>
      <c r="AB396" s="28">
        <v>0</v>
      </c>
      <c r="AC396" s="28">
        <v>990</v>
      </c>
      <c r="AH396" s="28">
        <v>0</v>
      </c>
      <c r="AI396" s="28">
        <v>990</v>
      </c>
      <c r="AJ396" s="28">
        <v>0</v>
      </c>
      <c r="AK396" s="31">
        <f t="shared" si="13"/>
        <v>0</v>
      </c>
      <c r="AL396" s="28">
        <v>3960</v>
      </c>
    </row>
    <row r="397" spans="1:38">
      <c r="A397" s="29" t="s">
        <v>452</v>
      </c>
      <c r="B397" s="29" t="s">
        <v>1629</v>
      </c>
      <c r="C397" s="29" t="s">
        <v>1630</v>
      </c>
      <c r="D397" s="29" t="s">
        <v>2615</v>
      </c>
      <c r="E397" s="29" t="s">
        <v>2616</v>
      </c>
      <c r="F397" s="29" t="str">
        <f t="shared" si="12"/>
        <v>양천</v>
      </c>
      <c r="G397" s="29" t="s">
        <v>1622</v>
      </c>
      <c r="H397" s="29" t="s">
        <v>458</v>
      </c>
      <c r="I397" s="29" t="s">
        <v>459</v>
      </c>
      <c r="J397" s="29" t="s">
        <v>460</v>
      </c>
      <c r="K397" s="29" t="s">
        <v>459</v>
      </c>
      <c r="P397" s="28">
        <v>0</v>
      </c>
      <c r="Q397" s="28">
        <v>990</v>
      </c>
      <c r="V397" s="28">
        <v>0</v>
      </c>
      <c r="W397" s="28">
        <v>990</v>
      </c>
      <c r="AB397" s="28">
        <v>0</v>
      </c>
      <c r="AC397" s="28">
        <v>990</v>
      </c>
      <c r="AH397" s="28">
        <v>0</v>
      </c>
      <c r="AI397" s="28">
        <v>990</v>
      </c>
      <c r="AJ397" s="28">
        <v>0</v>
      </c>
      <c r="AK397" s="31">
        <f t="shared" si="13"/>
        <v>0</v>
      </c>
      <c r="AL397" s="28">
        <v>3960</v>
      </c>
    </row>
    <row r="398" spans="1:38">
      <c r="A398" s="29" t="s">
        <v>452</v>
      </c>
      <c r="B398" s="29" t="s">
        <v>1631</v>
      </c>
      <c r="C398" s="29" t="s">
        <v>1632</v>
      </c>
      <c r="D398" s="29" t="s">
        <v>2615</v>
      </c>
      <c r="E398" s="29" t="s">
        <v>2616</v>
      </c>
      <c r="F398" s="29" t="str">
        <f t="shared" si="12"/>
        <v>양천</v>
      </c>
      <c r="G398" s="29" t="s">
        <v>1633</v>
      </c>
      <c r="H398" s="29" t="s">
        <v>458</v>
      </c>
      <c r="I398" s="29" t="s">
        <v>459</v>
      </c>
      <c r="J398" s="29" t="s">
        <v>460</v>
      </c>
      <c r="K398" s="29" t="s">
        <v>459</v>
      </c>
      <c r="P398" s="28">
        <v>0</v>
      </c>
      <c r="Q398" s="28">
        <v>990</v>
      </c>
      <c r="V398" s="28">
        <v>0</v>
      </c>
      <c r="W398" s="28">
        <v>990</v>
      </c>
      <c r="AB398" s="28">
        <v>0</v>
      </c>
      <c r="AC398" s="28">
        <v>990</v>
      </c>
      <c r="AH398" s="28">
        <v>0</v>
      </c>
      <c r="AI398" s="28">
        <v>990</v>
      </c>
      <c r="AJ398" s="28">
        <v>0</v>
      </c>
      <c r="AK398" s="31">
        <f t="shared" si="13"/>
        <v>0</v>
      </c>
      <c r="AL398" s="28">
        <v>3960</v>
      </c>
    </row>
    <row r="399" spans="1:38">
      <c r="A399" s="29" t="s">
        <v>452</v>
      </c>
      <c r="B399" s="29" t="s">
        <v>1634</v>
      </c>
      <c r="C399" s="29" t="s">
        <v>1635</v>
      </c>
      <c r="D399" s="29" t="s">
        <v>2615</v>
      </c>
      <c r="E399" s="29" t="s">
        <v>2616</v>
      </c>
      <c r="F399" s="29" t="str">
        <f t="shared" si="12"/>
        <v>양천</v>
      </c>
      <c r="G399" s="29" t="s">
        <v>1636</v>
      </c>
      <c r="H399" s="29" t="s">
        <v>458</v>
      </c>
      <c r="I399" s="29" t="s">
        <v>459</v>
      </c>
      <c r="J399" s="29" t="s">
        <v>460</v>
      </c>
      <c r="K399" s="29" t="s">
        <v>459</v>
      </c>
      <c r="P399" s="28">
        <v>0</v>
      </c>
      <c r="Q399" s="28">
        <v>990</v>
      </c>
      <c r="V399" s="28">
        <v>0</v>
      </c>
      <c r="W399" s="28">
        <v>990</v>
      </c>
      <c r="AB399" s="28">
        <v>0</v>
      </c>
      <c r="AC399" s="28">
        <v>990</v>
      </c>
      <c r="AH399" s="28">
        <v>0</v>
      </c>
      <c r="AI399" s="28">
        <v>990</v>
      </c>
      <c r="AJ399" s="28">
        <v>0</v>
      </c>
      <c r="AK399" s="31">
        <f t="shared" si="13"/>
        <v>0</v>
      </c>
      <c r="AL399" s="28">
        <v>3960</v>
      </c>
    </row>
    <row r="400" spans="1:38">
      <c r="A400" s="29" t="s">
        <v>452</v>
      </c>
      <c r="B400" s="29" t="s">
        <v>1637</v>
      </c>
      <c r="C400" s="29" t="s">
        <v>1638</v>
      </c>
      <c r="D400" s="29" t="s">
        <v>2615</v>
      </c>
      <c r="E400" s="29" t="s">
        <v>2616</v>
      </c>
      <c r="F400" s="29" t="str">
        <f t="shared" si="12"/>
        <v>양천</v>
      </c>
      <c r="G400" s="29" t="s">
        <v>1639</v>
      </c>
      <c r="H400" s="29" t="s">
        <v>458</v>
      </c>
      <c r="I400" s="29" t="s">
        <v>459</v>
      </c>
      <c r="J400" s="29" t="s">
        <v>460</v>
      </c>
      <c r="K400" s="29" t="s">
        <v>459</v>
      </c>
      <c r="P400" s="28">
        <v>0</v>
      </c>
      <c r="Q400" s="28">
        <v>990</v>
      </c>
      <c r="V400" s="28">
        <v>0</v>
      </c>
      <c r="W400" s="28">
        <v>990</v>
      </c>
      <c r="AB400" s="28">
        <v>0</v>
      </c>
      <c r="AC400" s="28">
        <v>990</v>
      </c>
      <c r="AH400" s="28">
        <v>0</v>
      </c>
      <c r="AI400" s="28">
        <v>990</v>
      </c>
      <c r="AJ400" s="28">
        <v>0</v>
      </c>
      <c r="AK400" s="31">
        <f t="shared" si="13"/>
        <v>0</v>
      </c>
      <c r="AL400" s="28">
        <v>3960</v>
      </c>
    </row>
    <row r="401" spans="1:38">
      <c r="A401" s="29" t="s">
        <v>452</v>
      </c>
      <c r="B401" s="29" t="s">
        <v>1640</v>
      </c>
      <c r="C401" s="29" t="s">
        <v>1641</v>
      </c>
      <c r="D401" s="29" t="s">
        <v>2615</v>
      </c>
      <c r="E401" s="29" t="s">
        <v>2616</v>
      </c>
      <c r="F401" s="29" t="str">
        <f t="shared" si="12"/>
        <v>양천</v>
      </c>
      <c r="G401" s="29" t="s">
        <v>1642</v>
      </c>
      <c r="H401" s="29" t="s">
        <v>458</v>
      </c>
      <c r="I401" s="29" t="s">
        <v>459</v>
      </c>
      <c r="J401" s="29" t="s">
        <v>460</v>
      </c>
      <c r="K401" s="29" t="s">
        <v>459</v>
      </c>
      <c r="P401" s="28">
        <v>0</v>
      </c>
      <c r="Q401" s="28">
        <v>990</v>
      </c>
      <c r="V401" s="28">
        <v>0</v>
      </c>
      <c r="W401" s="28">
        <v>990</v>
      </c>
      <c r="AB401" s="28">
        <v>0</v>
      </c>
      <c r="AC401" s="28">
        <v>990</v>
      </c>
      <c r="AH401" s="28">
        <v>0</v>
      </c>
      <c r="AI401" s="28">
        <v>990</v>
      </c>
      <c r="AJ401" s="28">
        <v>0</v>
      </c>
      <c r="AK401" s="31">
        <f t="shared" si="13"/>
        <v>0</v>
      </c>
      <c r="AL401" s="28">
        <v>3960</v>
      </c>
    </row>
    <row r="402" spans="1:38">
      <c r="A402" s="29" t="s">
        <v>452</v>
      </c>
      <c r="B402" s="29" t="s">
        <v>1643</v>
      </c>
      <c r="C402" s="29" t="s">
        <v>1644</v>
      </c>
      <c r="D402" s="29" t="s">
        <v>2615</v>
      </c>
      <c r="E402" s="29" t="s">
        <v>2616</v>
      </c>
      <c r="F402" s="29" t="str">
        <f t="shared" si="12"/>
        <v>양천</v>
      </c>
      <c r="G402" s="29" t="s">
        <v>1622</v>
      </c>
      <c r="H402" s="29" t="s">
        <v>458</v>
      </c>
      <c r="I402" s="29" t="s">
        <v>459</v>
      </c>
      <c r="J402" s="29" t="s">
        <v>460</v>
      </c>
      <c r="K402" s="29" t="s">
        <v>459</v>
      </c>
      <c r="P402" s="28">
        <v>0</v>
      </c>
      <c r="Q402" s="28">
        <v>990</v>
      </c>
      <c r="V402" s="28">
        <v>0</v>
      </c>
      <c r="W402" s="28">
        <v>990</v>
      </c>
      <c r="AB402" s="28">
        <v>0</v>
      </c>
      <c r="AC402" s="28">
        <v>990</v>
      </c>
      <c r="AH402" s="28">
        <v>0</v>
      </c>
      <c r="AI402" s="28">
        <v>990</v>
      </c>
      <c r="AJ402" s="28">
        <v>0</v>
      </c>
      <c r="AK402" s="31">
        <f t="shared" si="13"/>
        <v>0</v>
      </c>
      <c r="AL402" s="28">
        <v>3960</v>
      </c>
    </row>
    <row r="403" spans="1:38">
      <c r="A403" s="29" t="s">
        <v>452</v>
      </c>
      <c r="B403" s="29" t="s">
        <v>1645</v>
      </c>
      <c r="C403" s="29" t="s">
        <v>1646</v>
      </c>
      <c r="D403" s="29" t="s">
        <v>2615</v>
      </c>
      <c r="E403" s="29" t="s">
        <v>2616</v>
      </c>
      <c r="F403" s="29" t="str">
        <f t="shared" si="12"/>
        <v>양천</v>
      </c>
      <c r="G403" s="29" t="s">
        <v>1647</v>
      </c>
      <c r="H403" s="29" t="s">
        <v>458</v>
      </c>
      <c r="I403" s="29" t="s">
        <v>459</v>
      </c>
      <c r="J403" s="29" t="s">
        <v>460</v>
      </c>
      <c r="K403" s="29" t="s">
        <v>459</v>
      </c>
      <c r="P403" s="28">
        <v>0</v>
      </c>
      <c r="Q403" s="28">
        <v>990</v>
      </c>
      <c r="V403" s="28">
        <v>0</v>
      </c>
      <c r="W403" s="28">
        <v>990</v>
      </c>
      <c r="AB403" s="28">
        <v>0</v>
      </c>
      <c r="AC403" s="28">
        <v>990</v>
      </c>
      <c r="AH403" s="28">
        <v>0</v>
      </c>
      <c r="AI403" s="28">
        <v>990</v>
      </c>
      <c r="AJ403" s="28">
        <v>0</v>
      </c>
      <c r="AK403" s="31">
        <f t="shared" si="13"/>
        <v>0</v>
      </c>
      <c r="AL403" s="28">
        <v>3960</v>
      </c>
    </row>
    <row r="404" spans="1:38">
      <c r="A404" s="29" t="s">
        <v>452</v>
      </c>
      <c r="B404" s="29" t="s">
        <v>1648</v>
      </c>
      <c r="C404" s="29" t="s">
        <v>1649</v>
      </c>
      <c r="D404" s="29" t="s">
        <v>2615</v>
      </c>
      <c r="E404" s="29" t="s">
        <v>2616</v>
      </c>
      <c r="F404" s="29" t="str">
        <f t="shared" si="12"/>
        <v>양천</v>
      </c>
      <c r="G404" s="29" t="s">
        <v>1650</v>
      </c>
      <c r="H404" s="29" t="s">
        <v>458</v>
      </c>
      <c r="I404" s="29" t="s">
        <v>459</v>
      </c>
      <c r="J404" s="29" t="s">
        <v>460</v>
      </c>
      <c r="K404" s="29" t="s">
        <v>459</v>
      </c>
      <c r="P404" s="28">
        <v>0</v>
      </c>
      <c r="Q404" s="28">
        <v>990</v>
      </c>
      <c r="V404" s="28">
        <v>0</v>
      </c>
      <c r="W404" s="28">
        <v>990</v>
      </c>
      <c r="AB404" s="28">
        <v>0</v>
      </c>
      <c r="AC404" s="28">
        <v>990</v>
      </c>
      <c r="AH404" s="28">
        <v>0</v>
      </c>
      <c r="AI404" s="28">
        <v>990</v>
      </c>
      <c r="AJ404" s="28">
        <v>0</v>
      </c>
      <c r="AK404" s="31">
        <f t="shared" si="13"/>
        <v>0</v>
      </c>
      <c r="AL404" s="28">
        <v>3960</v>
      </c>
    </row>
    <row r="405" spans="1:38">
      <c r="A405" s="29" t="s">
        <v>452</v>
      </c>
      <c r="B405" s="29" t="s">
        <v>1651</v>
      </c>
      <c r="C405" s="29" t="s">
        <v>1652</v>
      </c>
      <c r="D405" s="29" t="s">
        <v>2615</v>
      </c>
      <c r="E405" s="29" t="s">
        <v>2616</v>
      </c>
      <c r="F405" s="29" t="str">
        <f t="shared" si="12"/>
        <v>양천</v>
      </c>
      <c r="G405" s="29" t="s">
        <v>1653</v>
      </c>
      <c r="H405" s="29" t="s">
        <v>458</v>
      </c>
      <c r="I405" s="29" t="s">
        <v>459</v>
      </c>
      <c r="J405" s="29" t="s">
        <v>460</v>
      </c>
      <c r="K405" s="29" t="s">
        <v>459</v>
      </c>
      <c r="P405" s="28">
        <v>0</v>
      </c>
      <c r="Q405" s="28">
        <v>990</v>
      </c>
      <c r="V405" s="28">
        <v>0</v>
      </c>
      <c r="W405" s="28">
        <v>990</v>
      </c>
      <c r="AB405" s="28">
        <v>0</v>
      </c>
      <c r="AC405" s="28">
        <v>990</v>
      </c>
      <c r="AH405" s="28">
        <v>0</v>
      </c>
      <c r="AI405" s="28">
        <v>990</v>
      </c>
      <c r="AJ405" s="28">
        <v>0</v>
      </c>
      <c r="AK405" s="31">
        <f t="shared" si="13"/>
        <v>0</v>
      </c>
      <c r="AL405" s="28">
        <v>3960</v>
      </c>
    </row>
    <row r="406" spans="1:38">
      <c r="A406" s="29" t="s">
        <v>452</v>
      </c>
      <c r="B406" s="29" t="s">
        <v>1654</v>
      </c>
      <c r="C406" s="29" t="s">
        <v>1655</v>
      </c>
      <c r="D406" s="29" t="s">
        <v>2615</v>
      </c>
      <c r="E406" s="29" t="s">
        <v>2616</v>
      </c>
      <c r="F406" s="29" t="str">
        <f t="shared" si="12"/>
        <v>양천</v>
      </c>
      <c r="G406" s="29" t="s">
        <v>1625</v>
      </c>
      <c r="H406" s="29" t="s">
        <v>458</v>
      </c>
      <c r="I406" s="29" t="s">
        <v>459</v>
      </c>
      <c r="J406" s="29" t="s">
        <v>460</v>
      </c>
      <c r="K406" s="29" t="s">
        <v>459</v>
      </c>
      <c r="P406" s="28">
        <v>0</v>
      </c>
      <c r="Q406" s="28">
        <v>990</v>
      </c>
      <c r="V406" s="28">
        <v>0</v>
      </c>
      <c r="W406" s="28">
        <v>990</v>
      </c>
      <c r="AB406" s="28">
        <v>0</v>
      </c>
      <c r="AC406" s="28">
        <v>990</v>
      </c>
      <c r="AH406" s="28">
        <v>0</v>
      </c>
      <c r="AI406" s="28">
        <v>990</v>
      </c>
      <c r="AJ406" s="28">
        <v>0</v>
      </c>
      <c r="AK406" s="31">
        <f t="shared" si="13"/>
        <v>0</v>
      </c>
      <c r="AL406" s="28">
        <v>3960</v>
      </c>
    </row>
    <row r="407" spans="1:38">
      <c r="A407" s="29" t="s">
        <v>452</v>
      </c>
      <c r="B407" s="29" t="s">
        <v>1656</v>
      </c>
      <c r="C407" s="29" t="s">
        <v>1657</v>
      </c>
      <c r="D407" s="29" t="s">
        <v>2615</v>
      </c>
      <c r="E407" s="29" t="s">
        <v>2616</v>
      </c>
      <c r="F407" s="29" t="str">
        <f t="shared" si="12"/>
        <v>양천</v>
      </c>
      <c r="G407" s="29" t="s">
        <v>1622</v>
      </c>
      <c r="H407" s="29" t="s">
        <v>458</v>
      </c>
      <c r="I407" s="29" t="s">
        <v>459</v>
      </c>
      <c r="J407" s="29" t="s">
        <v>460</v>
      </c>
      <c r="K407" s="29" t="s">
        <v>459</v>
      </c>
      <c r="P407" s="28">
        <v>0</v>
      </c>
      <c r="Q407" s="28">
        <v>990</v>
      </c>
      <c r="V407" s="28">
        <v>0</v>
      </c>
      <c r="W407" s="28">
        <v>990</v>
      </c>
      <c r="AB407" s="28">
        <v>0</v>
      </c>
      <c r="AC407" s="28">
        <v>990</v>
      </c>
      <c r="AH407" s="28">
        <v>0</v>
      </c>
      <c r="AI407" s="28">
        <v>990</v>
      </c>
      <c r="AJ407" s="28">
        <v>0</v>
      </c>
      <c r="AK407" s="31">
        <f t="shared" si="13"/>
        <v>0</v>
      </c>
      <c r="AL407" s="28">
        <v>3960</v>
      </c>
    </row>
    <row r="408" spans="1:38">
      <c r="A408" s="29" t="s">
        <v>452</v>
      </c>
      <c r="B408" s="29" t="s">
        <v>1658</v>
      </c>
      <c r="C408" s="29" t="s">
        <v>1659</v>
      </c>
      <c r="D408" s="29" t="s">
        <v>2615</v>
      </c>
      <c r="E408" s="29" t="s">
        <v>2616</v>
      </c>
      <c r="F408" s="29" t="str">
        <f t="shared" si="12"/>
        <v>양천</v>
      </c>
      <c r="G408" s="29" t="s">
        <v>1622</v>
      </c>
      <c r="H408" s="29" t="s">
        <v>458</v>
      </c>
      <c r="I408" s="29" t="s">
        <v>459</v>
      </c>
      <c r="J408" s="29" t="s">
        <v>460</v>
      </c>
      <c r="K408" s="29" t="s">
        <v>459</v>
      </c>
      <c r="P408" s="28">
        <v>0</v>
      </c>
      <c r="Q408" s="28">
        <v>990</v>
      </c>
      <c r="V408" s="28">
        <v>0</v>
      </c>
      <c r="W408" s="28">
        <v>990</v>
      </c>
      <c r="AB408" s="28">
        <v>0</v>
      </c>
      <c r="AC408" s="28">
        <v>990</v>
      </c>
      <c r="AH408" s="28">
        <v>0</v>
      </c>
      <c r="AI408" s="28">
        <v>990</v>
      </c>
      <c r="AJ408" s="28">
        <v>0</v>
      </c>
      <c r="AK408" s="31">
        <f t="shared" si="13"/>
        <v>0</v>
      </c>
      <c r="AL408" s="28">
        <v>3960</v>
      </c>
    </row>
    <row r="409" spans="1:38">
      <c r="A409" s="29" t="s">
        <v>452</v>
      </c>
      <c r="B409" s="29" t="s">
        <v>1660</v>
      </c>
      <c r="C409" s="29" t="s">
        <v>1661</v>
      </c>
      <c r="D409" s="29" t="s">
        <v>2615</v>
      </c>
      <c r="E409" s="29" t="s">
        <v>2616</v>
      </c>
      <c r="F409" s="29" t="str">
        <f t="shared" si="12"/>
        <v>양천</v>
      </c>
      <c r="G409" s="29" t="s">
        <v>1662</v>
      </c>
      <c r="H409" s="29" t="s">
        <v>458</v>
      </c>
      <c r="I409" s="29" t="s">
        <v>459</v>
      </c>
      <c r="J409" s="29" t="s">
        <v>460</v>
      </c>
      <c r="K409" s="29" t="s">
        <v>459</v>
      </c>
      <c r="P409" s="28">
        <v>0</v>
      </c>
      <c r="Q409" s="28">
        <v>990</v>
      </c>
      <c r="V409" s="28">
        <v>0</v>
      </c>
      <c r="W409" s="28">
        <v>990</v>
      </c>
      <c r="AB409" s="28">
        <v>0</v>
      </c>
      <c r="AC409" s="28">
        <v>990</v>
      </c>
      <c r="AH409" s="28">
        <v>0</v>
      </c>
      <c r="AI409" s="28">
        <v>990</v>
      </c>
      <c r="AJ409" s="28">
        <v>0</v>
      </c>
      <c r="AK409" s="31">
        <f t="shared" si="13"/>
        <v>0</v>
      </c>
      <c r="AL409" s="28">
        <v>3960</v>
      </c>
    </row>
    <row r="410" spans="1:38">
      <c r="A410" s="29" t="s">
        <v>452</v>
      </c>
      <c r="B410" s="29" t="s">
        <v>1663</v>
      </c>
      <c r="C410" s="29" t="s">
        <v>1664</v>
      </c>
      <c r="D410" s="29" t="s">
        <v>2615</v>
      </c>
      <c r="E410" s="29" t="s">
        <v>2616</v>
      </c>
      <c r="F410" s="29" t="str">
        <f t="shared" si="12"/>
        <v>양천</v>
      </c>
      <c r="G410" s="29" t="s">
        <v>1665</v>
      </c>
      <c r="H410" s="29" t="s">
        <v>458</v>
      </c>
      <c r="I410" s="29" t="s">
        <v>459</v>
      </c>
      <c r="J410" s="29" t="s">
        <v>460</v>
      </c>
      <c r="K410" s="29" t="s">
        <v>459</v>
      </c>
      <c r="P410" s="28">
        <v>0</v>
      </c>
      <c r="Q410" s="28">
        <v>990</v>
      </c>
      <c r="V410" s="28">
        <v>0</v>
      </c>
      <c r="W410" s="28">
        <v>990</v>
      </c>
      <c r="AB410" s="28">
        <v>0</v>
      </c>
      <c r="AC410" s="28">
        <v>990</v>
      </c>
      <c r="AH410" s="28">
        <v>0</v>
      </c>
      <c r="AI410" s="28">
        <v>990</v>
      </c>
      <c r="AJ410" s="28">
        <v>0</v>
      </c>
      <c r="AK410" s="31">
        <f t="shared" si="13"/>
        <v>0</v>
      </c>
      <c r="AL410" s="28">
        <v>3960</v>
      </c>
    </row>
    <row r="411" spans="1:38">
      <c r="A411" s="29" t="s">
        <v>452</v>
      </c>
      <c r="B411" s="29" t="s">
        <v>1666</v>
      </c>
      <c r="C411" s="29" t="s">
        <v>1667</v>
      </c>
      <c r="D411" s="29" t="s">
        <v>2615</v>
      </c>
      <c r="E411" s="29" t="s">
        <v>2616</v>
      </c>
      <c r="F411" s="29" t="str">
        <f t="shared" si="12"/>
        <v>양천</v>
      </c>
      <c r="G411" s="29" t="s">
        <v>1668</v>
      </c>
      <c r="H411" s="29" t="s">
        <v>458</v>
      </c>
      <c r="I411" s="29" t="s">
        <v>459</v>
      </c>
      <c r="J411" s="29" t="s">
        <v>460</v>
      </c>
      <c r="K411" s="29" t="s">
        <v>459</v>
      </c>
      <c r="P411" s="28">
        <v>0</v>
      </c>
      <c r="Q411" s="28">
        <v>990</v>
      </c>
      <c r="V411" s="28">
        <v>0</v>
      </c>
      <c r="W411" s="28">
        <v>990</v>
      </c>
      <c r="AH411" s="28">
        <v>0</v>
      </c>
      <c r="AI411" s="28">
        <v>0</v>
      </c>
      <c r="AJ411" s="28">
        <v>0</v>
      </c>
      <c r="AK411" s="31">
        <f t="shared" si="13"/>
        <v>0</v>
      </c>
      <c r="AL411" s="28">
        <v>1980</v>
      </c>
    </row>
    <row r="412" spans="1:38">
      <c r="A412" s="29" t="s">
        <v>452</v>
      </c>
      <c r="B412" s="29" t="s">
        <v>1669</v>
      </c>
      <c r="C412" s="29" t="s">
        <v>1157</v>
      </c>
      <c r="D412" s="29" t="s">
        <v>2615</v>
      </c>
      <c r="E412" s="29" t="s">
        <v>2616</v>
      </c>
      <c r="F412" s="29" t="str">
        <f t="shared" si="12"/>
        <v>양천</v>
      </c>
      <c r="G412" s="29" t="s">
        <v>1670</v>
      </c>
      <c r="H412" s="29" t="s">
        <v>458</v>
      </c>
      <c r="I412" s="29" t="s">
        <v>459</v>
      </c>
      <c r="J412" s="29" t="s">
        <v>460</v>
      </c>
      <c r="K412" s="29" t="s">
        <v>459</v>
      </c>
      <c r="P412" s="28">
        <v>0</v>
      </c>
      <c r="Q412" s="28">
        <v>990</v>
      </c>
      <c r="V412" s="28">
        <v>0</v>
      </c>
      <c r="W412" s="28">
        <v>990</v>
      </c>
      <c r="AB412" s="28">
        <v>0</v>
      </c>
      <c r="AC412" s="28">
        <v>990</v>
      </c>
      <c r="AH412" s="28">
        <v>0</v>
      </c>
      <c r="AI412" s="28">
        <v>990</v>
      </c>
      <c r="AJ412" s="28">
        <v>0</v>
      </c>
      <c r="AK412" s="31">
        <f t="shared" si="13"/>
        <v>0</v>
      </c>
      <c r="AL412" s="28">
        <v>3960</v>
      </c>
    </row>
    <row r="413" spans="1:38">
      <c r="A413" s="29" t="s">
        <v>452</v>
      </c>
      <c r="B413" s="29" t="s">
        <v>1671</v>
      </c>
      <c r="C413" s="29" t="s">
        <v>1672</v>
      </c>
      <c r="D413" s="29" t="s">
        <v>2615</v>
      </c>
      <c r="E413" s="29" t="s">
        <v>2616</v>
      </c>
      <c r="F413" s="29" t="str">
        <f t="shared" si="12"/>
        <v>양천</v>
      </c>
      <c r="G413" s="29" t="s">
        <v>1673</v>
      </c>
      <c r="H413" s="29" t="s">
        <v>458</v>
      </c>
      <c r="I413" s="29" t="s">
        <v>459</v>
      </c>
      <c r="J413" s="29" t="s">
        <v>460</v>
      </c>
      <c r="K413" s="29" t="s">
        <v>459</v>
      </c>
      <c r="P413" s="28">
        <v>0</v>
      </c>
      <c r="Q413" s="28">
        <v>990</v>
      </c>
      <c r="V413" s="28">
        <v>0</v>
      </c>
      <c r="W413" s="28">
        <v>990</v>
      </c>
      <c r="AB413" s="28">
        <v>0</v>
      </c>
      <c r="AC413" s="28">
        <v>990</v>
      </c>
      <c r="AH413" s="28">
        <v>0</v>
      </c>
      <c r="AI413" s="28">
        <v>990</v>
      </c>
      <c r="AJ413" s="28">
        <v>0</v>
      </c>
      <c r="AK413" s="31">
        <f t="shared" si="13"/>
        <v>0</v>
      </c>
      <c r="AL413" s="28">
        <v>3960</v>
      </c>
    </row>
    <row r="414" spans="1:38">
      <c r="A414" s="29" t="s">
        <v>452</v>
      </c>
      <c r="B414" s="29" t="s">
        <v>1674</v>
      </c>
      <c r="C414" s="29" t="s">
        <v>1675</v>
      </c>
      <c r="D414" s="29" t="s">
        <v>2615</v>
      </c>
      <c r="E414" s="29" t="s">
        <v>2616</v>
      </c>
      <c r="F414" s="29" t="str">
        <f t="shared" si="12"/>
        <v>양천</v>
      </c>
      <c r="G414" s="29" t="s">
        <v>1676</v>
      </c>
      <c r="H414" s="29" t="s">
        <v>458</v>
      </c>
      <c r="I414" s="29" t="s">
        <v>459</v>
      </c>
      <c r="J414" s="29" t="s">
        <v>460</v>
      </c>
      <c r="K414" s="29" t="s">
        <v>459</v>
      </c>
      <c r="P414" s="28">
        <v>0</v>
      </c>
      <c r="Q414" s="28">
        <v>990</v>
      </c>
      <c r="V414" s="28">
        <v>0</v>
      </c>
      <c r="W414" s="28">
        <v>990</v>
      </c>
      <c r="AB414" s="28">
        <v>0</v>
      </c>
      <c r="AC414" s="28">
        <v>990</v>
      </c>
      <c r="AH414" s="28">
        <v>0</v>
      </c>
      <c r="AI414" s="28">
        <v>990</v>
      </c>
      <c r="AJ414" s="28">
        <v>0</v>
      </c>
      <c r="AK414" s="31">
        <f t="shared" si="13"/>
        <v>0</v>
      </c>
      <c r="AL414" s="28">
        <v>3960</v>
      </c>
    </row>
    <row r="415" spans="1:38">
      <c r="A415" s="29" t="s">
        <v>452</v>
      </c>
      <c r="B415" s="29" t="s">
        <v>1677</v>
      </c>
      <c r="C415" s="29" t="s">
        <v>1678</v>
      </c>
      <c r="D415" s="29" t="s">
        <v>2615</v>
      </c>
      <c r="E415" s="29" t="s">
        <v>2616</v>
      </c>
      <c r="F415" s="29" t="str">
        <f t="shared" si="12"/>
        <v>양천</v>
      </c>
      <c r="G415" s="29" t="s">
        <v>1679</v>
      </c>
      <c r="H415" s="29" t="s">
        <v>458</v>
      </c>
      <c r="I415" s="29" t="s">
        <v>459</v>
      </c>
      <c r="J415" s="29" t="s">
        <v>460</v>
      </c>
      <c r="K415" s="29" t="s">
        <v>459</v>
      </c>
      <c r="P415" s="28">
        <v>0</v>
      </c>
      <c r="Q415" s="28">
        <v>990</v>
      </c>
      <c r="V415" s="28">
        <v>0</v>
      </c>
      <c r="W415" s="28">
        <v>990</v>
      </c>
      <c r="AB415" s="28">
        <v>0</v>
      </c>
      <c r="AC415" s="28">
        <v>990</v>
      </c>
      <c r="AH415" s="28">
        <v>0</v>
      </c>
      <c r="AI415" s="28">
        <v>990</v>
      </c>
      <c r="AJ415" s="28">
        <v>0</v>
      </c>
      <c r="AK415" s="31">
        <f t="shared" si="13"/>
        <v>0</v>
      </c>
      <c r="AL415" s="28">
        <v>3960</v>
      </c>
    </row>
    <row r="416" spans="1:38">
      <c r="A416" s="29" t="s">
        <v>452</v>
      </c>
      <c r="B416" s="29" t="s">
        <v>1680</v>
      </c>
      <c r="C416" s="29" t="s">
        <v>1681</v>
      </c>
      <c r="D416" s="29" t="s">
        <v>2615</v>
      </c>
      <c r="E416" s="29" t="s">
        <v>2616</v>
      </c>
      <c r="F416" s="29" t="str">
        <f t="shared" si="12"/>
        <v>양천</v>
      </c>
      <c r="G416" s="29" t="s">
        <v>1665</v>
      </c>
      <c r="H416" s="29" t="s">
        <v>458</v>
      </c>
      <c r="I416" s="29" t="s">
        <v>459</v>
      </c>
      <c r="J416" s="29" t="s">
        <v>460</v>
      </c>
      <c r="K416" s="29" t="s">
        <v>459</v>
      </c>
      <c r="P416" s="28">
        <v>0</v>
      </c>
      <c r="Q416" s="28">
        <v>990</v>
      </c>
      <c r="V416" s="28">
        <v>0</v>
      </c>
      <c r="W416" s="28">
        <v>990</v>
      </c>
      <c r="AB416" s="28">
        <v>0</v>
      </c>
      <c r="AC416" s="28">
        <v>990</v>
      </c>
      <c r="AH416" s="28">
        <v>0</v>
      </c>
      <c r="AI416" s="28">
        <v>990</v>
      </c>
      <c r="AJ416" s="28">
        <v>0</v>
      </c>
      <c r="AK416" s="31">
        <f t="shared" si="13"/>
        <v>0</v>
      </c>
      <c r="AL416" s="28">
        <v>3960</v>
      </c>
    </row>
    <row r="417" spans="1:38">
      <c r="A417" s="29" t="s">
        <v>452</v>
      </c>
      <c r="B417" s="29" t="s">
        <v>1682</v>
      </c>
      <c r="C417" s="29" t="s">
        <v>1683</v>
      </c>
      <c r="D417" s="29" t="s">
        <v>2615</v>
      </c>
      <c r="E417" s="29" t="s">
        <v>2616</v>
      </c>
      <c r="F417" s="29" t="str">
        <f t="shared" si="12"/>
        <v>양천</v>
      </c>
      <c r="G417" s="29" t="s">
        <v>1684</v>
      </c>
      <c r="H417" s="29" t="s">
        <v>458</v>
      </c>
      <c r="I417" s="29" t="s">
        <v>459</v>
      </c>
      <c r="J417" s="29" t="s">
        <v>460</v>
      </c>
      <c r="K417" s="29" t="s">
        <v>459</v>
      </c>
      <c r="P417" s="28">
        <v>0</v>
      </c>
      <c r="Q417" s="28">
        <v>990</v>
      </c>
      <c r="V417" s="28">
        <v>0</v>
      </c>
      <c r="W417" s="28">
        <v>990</v>
      </c>
      <c r="AB417" s="28">
        <v>0</v>
      </c>
      <c r="AC417" s="28">
        <v>990</v>
      </c>
      <c r="AH417" s="28">
        <v>0</v>
      </c>
      <c r="AI417" s="28">
        <v>990</v>
      </c>
      <c r="AJ417" s="28">
        <v>0</v>
      </c>
      <c r="AK417" s="31">
        <f t="shared" si="13"/>
        <v>0</v>
      </c>
      <c r="AL417" s="28">
        <v>3960</v>
      </c>
    </row>
    <row r="418" spans="1:38">
      <c r="A418" s="29" t="s">
        <v>452</v>
      </c>
      <c r="B418" s="29" t="s">
        <v>1685</v>
      </c>
      <c r="C418" s="29" t="s">
        <v>1686</v>
      </c>
      <c r="D418" s="29" t="s">
        <v>2615</v>
      </c>
      <c r="E418" s="29" t="s">
        <v>2616</v>
      </c>
      <c r="F418" s="29" t="str">
        <f t="shared" si="12"/>
        <v>양천</v>
      </c>
      <c r="G418" s="29" t="s">
        <v>1687</v>
      </c>
      <c r="H418" s="29" t="s">
        <v>458</v>
      </c>
      <c r="I418" s="29" t="s">
        <v>459</v>
      </c>
      <c r="J418" s="29" t="s">
        <v>460</v>
      </c>
      <c r="K418" s="29" t="s">
        <v>459</v>
      </c>
      <c r="P418" s="28">
        <v>0</v>
      </c>
      <c r="Q418" s="28">
        <v>990</v>
      </c>
      <c r="V418" s="28">
        <v>0</v>
      </c>
      <c r="W418" s="28">
        <v>990</v>
      </c>
      <c r="AB418" s="28">
        <v>0</v>
      </c>
      <c r="AC418" s="28">
        <v>990</v>
      </c>
      <c r="AH418" s="28">
        <v>0</v>
      </c>
      <c r="AI418" s="28">
        <v>990</v>
      </c>
      <c r="AJ418" s="28">
        <v>0</v>
      </c>
      <c r="AK418" s="31">
        <f t="shared" si="13"/>
        <v>0</v>
      </c>
      <c r="AL418" s="28">
        <v>3960</v>
      </c>
    </row>
    <row r="419" spans="1:38">
      <c r="A419" s="29" t="s">
        <v>452</v>
      </c>
      <c r="B419" s="29" t="s">
        <v>1688</v>
      </c>
      <c r="C419" s="29" t="s">
        <v>1689</v>
      </c>
      <c r="D419" s="29" t="s">
        <v>2615</v>
      </c>
      <c r="E419" s="29" t="s">
        <v>2616</v>
      </c>
      <c r="F419" s="29" t="str">
        <f t="shared" si="12"/>
        <v>양천</v>
      </c>
      <c r="G419" s="29" t="s">
        <v>1690</v>
      </c>
      <c r="H419" s="29" t="s">
        <v>458</v>
      </c>
      <c r="I419" s="29" t="s">
        <v>459</v>
      </c>
      <c r="J419" s="29" t="s">
        <v>460</v>
      </c>
      <c r="K419" s="29" t="s">
        <v>459</v>
      </c>
      <c r="P419" s="28">
        <v>0</v>
      </c>
      <c r="Q419" s="28">
        <v>990</v>
      </c>
      <c r="V419" s="28">
        <v>0</v>
      </c>
      <c r="W419" s="28">
        <v>990</v>
      </c>
      <c r="AB419" s="28">
        <v>0</v>
      </c>
      <c r="AC419" s="28">
        <v>990</v>
      </c>
      <c r="AH419" s="28">
        <v>0</v>
      </c>
      <c r="AI419" s="28">
        <v>990</v>
      </c>
      <c r="AJ419" s="28">
        <v>0</v>
      </c>
      <c r="AK419" s="31">
        <f t="shared" si="13"/>
        <v>0</v>
      </c>
      <c r="AL419" s="28">
        <v>3960</v>
      </c>
    </row>
    <row r="420" spans="1:38">
      <c r="A420" s="29" t="s">
        <v>452</v>
      </c>
      <c r="B420" s="29" t="s">
        <v>1691</v>
      </c>
      <c r="C420" s="29" t="s">
        <v>1692</v>
      </c>
      <c r="D420" s="29" t="s">
        <v>2615</v>
      </c>
      <c r="E420" s="29" t="s">
        <v>2616</v>
      </c>
      <c r="F420" s="29" t="str">
        <f t="shared" si="12"/>
        <v>양천</v>
      </c>
      <c r="G420" s="29" t="s">
        <v>1693</v>
      </c>
      <c r="H420" s="29" t="s">
        <v>458</v>
      </c>
      <c r="I420" s="29" t="s">
        <v>459</v>
      </c>
      <c r="J420" s="29" t="s">
        <v>460</v>
      </c>
      <c r="K420" s="29" t="s">
        <v>459</v>
      </c>
      <c r="P420" s="28">
        <v>0</v>
      </c>
      <c r="Q420" s="28">
        <v>990</v>
      </c>
      <c r="V420" s="28">
        <v>0</v>
      </c>
      <c r="W420" s="28">
        <v>990</v>
      </c>
      <c r="AB420" s="28">
        <v>0</v>
      </c>
      <c r="AC420" s="28">
        <v>990</v>
      </c>
      <c r="AH420" s="28">
        <v>0</v>
      </c>
      <c r="AI420" s="28">
        <v>990</v>
      </c>
      <c r="AJ420" s="28">
        <v>0</v>
      </c>
      <c r="AK420" s="31">
        <f t="shared" si="13"/>
        <v>0</v>
      </c>
      <c r="AL420" s="28">
        <v>3960</v>
      </c>
    </row>
    <row r="421" spans="1:38">
      <c r="A421" s="29" t="s">
        <v>452</v>
      </c>
      <c r="B421" s="29" t="s">
        <v>1694</v>
      </c>
      <c r="C421" s="29" t="s">
        <v>1695</v>
      </c>
      <c r="D421" s="29" t="s">
        <v>2615</v>
      </c>
      <c r="E421" s="29" t="s">
        <v>2616</v>
      </c>
      <c r="F421" s="29" t="str">
        <f t="shared" si="12"/>
        <v>양천</v>
      </c>
      <c r="G421" s="29" t="s">
        <v>1696</v>
      </c>
      <c r="H421" s="29" t="s">
        <v>458</v>
      </c>
      <c r="I421" s="29" t="s">
        <v>459</v>
      </c>
      <c r="J421" s="29" t="s">
        <v>460</v>
      </c>
      <c r="K421" s="29" t="s">
        <v>459</v>
      </c>
      <c r="P421" s="28">
        <v>0</v>
      </c>
      <c r="Q421" s="28">
        <v>990</v>
      </c>
      <c r="V421" s="28">
        <v>0</v>
      </c>
      <c r="W421" s="28">
        <v>990</v>
      </c>
      <c r="AB421" s="28">
        <v>0</v>
      </c>
      <c r="AC421" s="28">
        <v>990</v>
      </c>
      <c r="AH421" s="28">
        <v>0</v>
      </c>
      <c r="AI421" s="28">
        <v>990</v>
      </c>
      <c r="AJ421" s="28">
        <v>0</v>
      </c>
      <c r="AK421" s="31">
        <f t="shared" si="13"/>
        <v>0</v>
      </c>
      <c r="AL421" s="28">
        <v>3960</v>
      </c>
    </row>
    <row r="422" spans="1:38">
      <c r="A422" s="29" t="s">
        <v>452</v>
      </c>
      <c r="B422" s="29" t="s">
        <v>1697</v>
      </c>
      <c r="C422" s="29" t="s">
        <v>1698</v>
      </c>
      <c r="D422" s="29" t="s">
        <v>2615</v>
      </c>
      <c r="E422" s="29" t="s">
        <v>2616</v>
      </c>
      <c r="F422" s="29" t="str">
        <f t="shared" si="12"/>
        <v>양천</v>
      </c>
      <c r="G422" s="29" t="s">
        <v>1699</v>
      </c>
      <c r="H422" s="29" t="s">
        <v>458</v>
      </c>
      <c r="I422" s="29" t="s">
        <v>459</v>
      </c>
      <c r="J422" s="29" t="s">
        <v>460</v>
      </c>
      <c r="K422" s="29" t="s">
        <v>459</v>
      </c>
      <c r="P422" s="28">
        <v>0</v>
      </c>
      <c r="Q422" s="28">
        <v>990</v>
      </c>
      <c r="V422" s="28">
        <v>0</v>
      </c>
      <c r="W422" s="28">
        <v>990</v>
      </c>
      <c r="AB422" s="28">
        <v>0</v>
      </c>
      <c r="AC422" s="28">
        <v>990</v>
      </c>
      <c r="AH422" s="28">
        <v>0</v>
      </c>
      <c r="AI422" s="28">
        <v>990</v>
      </c>
      <c r="AJ422" s="28">
        <v>0</v>
      </c>
      <c r="AK422" s="31">
        <f t="shared" si="13"/>
        <v>0</v>
      </c>
      <c r="AL422" s="28">
        <v>3960</v>
      </c>
    </row>
    <row r="423" spans="1:38">
      <c r="A423" s="29" t="s">
        <v>452</v>
      </c>
      <c r="B423" s="29" t="s">
        <v>1700</v>
      </c>
      <c r="C423" s="29" t="s">
        <v>1701</v>
      </c>
      <c r="D423" s="29" t="s">
        <v>2615</v>
      </c>
      <c r="E423" s="29" t="s">
        <v>2616</v>
      </c>
      <c r="F423" s="29" t="str">
        <f t="shared" si="12"/>
        <v>양천</v>
      </c>
      <c r="G423" s="29" t="s">
        <v>1702</v>
      </c>
      <c r="H423" s="29" t="s">
        <v>458</v>
      </c>
      <c r="I423" s="29" t="s">
        <v>459</v>
      </c>
      <c r="J423" s="29" t="s">
        <v>460</v>
      </c>
      <c r="K423" s="29" t="s">
        <v>459</v>
      </c>
      <c r="P423" s="28">
        <v>0</v>
      </c>
      <c r="Q423" s="28">
        <v>990</v>
      </c>
      <c r="V423" s="28">
        <v>0</v>
      </c>
      <c r="W423" s="28">
        <v>990</v>
      </c>
      <c r="AB423" s="28">
        <v>0</v>
      </c>
      <c r="AC423" s="28">
        <v>990</v>
      </c>
      <c r="AH423" s="28">
        <v>0</v>
      </c>
      <c r="AI423" s="28">
        <v>990</v>
      </c>
      <c r="AJ423" s="28">
        <v>0</v>
      </c>
      <c r="AK423" s="31">
        <f t="shared" si="13"/>
        <v>0</v>
      </c>
      <c r="AL423" s="28">
        <v>3960</v>
      </c>
    </row>
    <row r="424" spans="1:38">
      <c r="A424" s="29" t="s">
        <v>452</v>
      </c>
      <c r="B424" s="29" t="s">
        <v>1703</v>
      </c>
      <c r="C424" s="29" t="s">
        <v>1704</v>
      </c>
      <c r="D424" s="29" t="s">
        <v>2615</v>
      </c>
      <c r="E424" s="29" t="s">
        <v>2616</v>
      </c>
      <c r="F424" s="29" t="str">
        <f t="shared" si="12"/>
        <v>양천</v>
      </c>
      <c r="G424" s="29" t="s">
        <v>1705</v>
      </c>
      <c r="H424" s="29" t="s">
        <v>458</v>
      </c>
      <c r="I424" s="29" t="s">
        <v>459</v>
      </c>
      <c r="J424" s="29" t="s">
        <v>460</v>
      </c>
      <c r="K424" s="29" t="s">
        <v>459</v>
      </c>
      <c r="P424" s="28">
        <v>0</v>
      </c>
      <c r="Q424" s="28">
        <v>990</v>
      </c>
      <c r="V424" s="28">
        <v>0</v>
      </c>
      <c r="W424" s="28">
        <v>990</v>
      </c>
      <c r="AB424" s="28">
        <v>0</v>
      </c>
      <c r="AC424" s="28">
        <v>990</v>
      </c>
      <c r="AH424" s="28">
        <v>0</v>
      </c>
      <c r="AI424" s="28">
        <v>990</v>
      </c>
      <c r="AJ424" s="28">
        <v>0</v>
      </c>
      <c r="AK424" s="31">
        <f t="shared" si="13"/>
        <v>0</v>
      </c>
      <c r="AL424" s="28">
        <v>3960</v>
      </c>
    </row>
    <row r="425" spans="1:38">
      <c r="A425" s="29" t="s">
        <v>452</v>
      </c>
      <c r="B425" s="29" t="s">
        <v>1706</v>
      </c>
      <c r="C425" s="29" t="s">
        <v>1707</v>
      </c>
      <c r="D425" s="29" t="s">
        <v>2615</v>
      </c>
      <c r="E425" s="29" t="s">
        <v>2616</v>
      </c>
      <c r="F425" s="29" t="str">
        <f t="shared" si="12"/>
        <v>양천</v>
      </c>
      <c r="G425" s="29" t="s">
        <v>1708</v>
      </c>
      <c r="H425" s="29" t="s">
        <v>458</v>
      </c>
      <c r="I425" s="29" t="s">
        <v>459</v>
      </c>
      <c r="J425" s="29" t="s">
        <v>460</v>
      </c>
      <c r="K425" s="29" t="s">
        <v>459</v>
      </c>
      <c r="P425" s="28">
        <v>0</v>
      </c>
      <c r="Q425" s="28">
        <v>990</v>
      </c>
      <c r="V425" s="28">
        <v>0</v>
      </c>
      <c r="W425" s="28">
        <v>990</v>
      </c>
      <c r="AB425" s="28">
        <v>0</v>
      </c>
      <c r="AC425" s="28">
        <v>990</v>
      </c>
      <c r="AH425" s="28">
        <v>0</v>
      </c>
      <c r="AI425" s="28">
        <v>990</v>
      </c>
      <c r="AJ425" s="28">
        <v>0</v>
      </c>
      <c r="AK425" s="31">
        <f t="shared" si="13"/>
        <v>0</v>
      </c>
      <c r="AL425" s="28">
        <v>3960</v>
      </c>
    </row>
    <row r="426" spans="1:38">
      <c r="A426" s="29" t="s">
        <v>452</v>
      </c>
      <c r="B426" s="29" t="s">
        <v>1709</v>
      </c>
      <c r="C426" s="29" t="s">
        <v>1710</v>
      </c>
      <c r="D426" s="29" t="s">
        <v>2615</v>
      </c>
      <c r="E426" s="29" t="s">
        <v>2616</v>
      </c>
      <c r="F426" s="29" t="str">
        <f t="shared" si="12"/>
        <v>양천</v>
      </c>
      <c r="G426" s="29" t="s">
        <v>1711</v>
      </c>
      <c r="H426" s="29" t="s">
        <v>458</v>
      </c>
      <c r="I426" s="29" t="s">
        <v>459</v>
      </c>
      <c r="J426" s="29" t="s">
        <v>460</v>
      </c>
      <c r="K426" s="29" t="s">
        <v>459</v>
      </c>
      <c r="P426" s="28">
        <v>0</v>
      </c>
      <c r="Q426" s="28">
        <v>990</v>
      </c>
      <c r="V426" s="28">
        <v>0</v>
      </c>
      <c r="W426" s="28">
        <v>990</v>
      </c>
      <c r="AB426" s="28">
        <v>0</v>
      </c>
      <c r="AC426" s="28">
        <v>990</v>
      </c>
      <c r="AH426" s="28">
        <v>0</v>
      </c>
      <c r="AI426" s="28">
        <v>990</v>
      </c>
      <c r="AJ426" s="28">
        <v>0</v>
      </c>
      <c r="AK426" s="31">
        <f t="shared" si="13"/>
        <v>0</v>
      </c>
      <c r="AL426" s="28">
        <v>3960</v>
      </c>
    </row>
    <row r="427" spans="1:38">
      <c r="A427" s="29" t="s">
        <v>452</v>
      </c>
      <c r="B427" s="29" t="s">
        <v>1712</v>
      </c>
      <c r="C427" s="29" t="s">
        <v>1713</v>
      </c>
      <c r="D427" s="29" t="s">
        <v>2615</v>
      </c>
      <c r="E427" s="29" t="s">
        <v>2616</v>
      </c>
      <c r="F427" s="29" t="str">
        <f t="shared" si="12"/>
        <v>양천</v>
      </c>
      <c r="G427" s="29" t="s">
        <v>1714</v>
      </c>
      <c r="H427" s="29" t="s">
        <v>458</v>
      </c>
      <c r="I427" s="29" t="s">
        <v>459</v>
      </c>
      <c r="J427" s="29" t="s">
        <v>460</v>
      </c>
      <c r="K427" s="29" t="s">
        <v>459</v>
      </c>
      <c r="P427" s="28">
        <v>0</v>
      </c>
      <c r="Q427" s="28">
        <v>990</v>
      </c>
      <c r="V427" s="28">
        <v>0</v>
      </c>
      <c r="W427" s="28">
        <v>990</v>
      </c>
      <c r="AB427" s="28">
        <v>0</v>
      </c>
      <c r="AC427" s="28">
        <v>990</v>
      </c>
      <c r="AH427" s="28">
        <v>0</v>
      </c>
      <c r="AI427" s="28">
        <v>990</v>
      </c>
      <c r="AJ427" s="28">
        <v>0</v>
      </c>
      <c r="AK427" s="31">
        <f t="shared" si="13"/>
        <v>0</v>
      </c>
      <c r="AL427" s="28">
        <v>3960</v>
      </c>
    </row>
    <row r="428" spans="1:38">
      <c r="A428" s="29" t="s">
        <v>452</v>
      </c>
      <c r="B428" s="29" t="s">
        <v>1715</v>
      </c>
      <c r="C428" s="29" t="s">
        <v>1716</v>
      </c>
      <c r="D428" s="29" t="s">
        <v>2615</v>
      </c>
      <c r="E428" s="29" t="s">
        <v>2616</v>
      </c>
      <c r="F428" s="29" t="str">
        <f t="shared" si="12"/>
        <v>양천</v>
      </c>
      <c r="G428" s="29" t="s">
        <v>1717</v>
      </c>
      <c r="H428" s="29" t="s">
        <v>458</v>
      </c>
      <c r="I428" s="29" t="s">
        <v>459</v>
      </c>
      <c r="J428" s="29" t="s">
        <v>460</v>
      </c>
      <c r="K428" s="29" t="s">
        <v>459</v>
      </c>
      <c r="P428" s="28">
        <v>0</v>
      </c>
      <c r="Q428" s="28">
        <v>990</v>
      </c>
      <c r="V428" s="28">
        <v>0</v>
      </c>
      <c r="W428" s="28">
        <v>990</v>
      </c>
      <c r="AB428" s="28">
        <v>0</v>
      </c>
      <c r="AC428" s="28">
        <v>990</v>
      </c>
      <c r="AH428" s="28">
        <v>0</v>
      </c>
      <c r="AI428" s="28">
        <v>990</v>
      </c>
      <c r="AJ428" s="28">
        <v>0</v>
      </c>
      <c r="AK428" s="31">
        <f t="shared" si="13"/>
        <v>0</v>
      </c>
      <c r="AL428" s="28">
        <v>3960</v>
      </c>
    </row>
    <row r="429" spans="1:38">
      <c r="A429" s="29" t="s">
        <v>452</v>
      </c>
      <c r="B429" s="29" t="s">
        <v>1718</v>
      </c>
      <c r="C429" s="29" t="s">
        <v>1719</v>
      </c>
      <c r="D429" s="29" t="s">
        <v>2615</v>
      </c>
      <c r="E429" s="29" t="s">
        <v>2616</v>
      </c>
      <c r="F429" s="29" t="str">
        <f t="shared" si="12"/>
        <v>양천</v>
      </c>
      <c r="G429" s="29" t="s">
        <v>1720</v>
      </c>
      <c r="H429" s="29" t="s">
        <v>458</v>
      </c>
      <c r="I429" s="29" t="s">
        <v>459</v>
      </c>
      <c r="J429" s="29" t="s">
        <v>460</v>
      </c>
      <c r="K429" s="29" t="s">
        <v>459</v>
      </c>
      <c r="P429" s="28">
        <v>0</v>
      </c>
      <c r="Q429" s="28">
        <v>990</v>
      </c>
      <c r="V429" s="28">
        <v>0</v>
      </c>
      <c r="W429" s="28">
        <v>0</v>
      </c>
      <c r="AB429" s="28">
        <v>0</v>
      </c>
      <c r="AC429" s="28">
        <v>0</v>
      </c>
      <c r="AH429" s="28">
        <v>0</v>
      </c>
      <c r="AI429" s="28">
        <v>0</v>
      </c>
      <c r="AJ429" s="28">
        <v>0</v>
      </c>
      <c r="AK429" s="31">
        <f t="shared" si="13"/>
        <v>0</v>
      </c>
      <c r="AL429" s="28">
        <v>990</v>
      </c>
    </row>
    <row r="430" spans="1:38">
      <c r="A430" s="29" t="s">
        <v>452</v>
      </c>
      <c r="B430" s="29" t="s">
        <v>1721</v>
      </c>
      <c r="C430" s="29" t="s">
        <v>1722</v>
      </c>
      <c r="D430" s="29" t="s">
        <v>2615</v>
      </c>
      <c r="E430" s="29" t="s">
        <v>2616</v>
      </c>
      <c r="F430" s="29" t="str">
        <f t="shared" si="12"/>
        <v>양천</v>
      </c>
      <c r="G430" s="29" t="s">
        <v>1723</v>
      </c>
      <c r="H430" s="29" t="s">
        <v>458</v>
      </c>
      <c r="I430" s="29" t="s">
        <v>459</v>
      </c>
      <c r="J430" s="29" t="s">
        <v>460</v>
      </c>
      <c r="K430" s="29" t="s">
        <v>459</v>
      </c>
      <c r="P430" s="28">
        <v>0</v>
      </c>
      <c r="Q430" s="28">
        <v>990</v>
      </c>
      <c r="V430" s="28">
        <v>0</v>
      </c>
      <c r="W430" s="28">
        <v>990</v>
      </c>
      <c r="AB430" s="28">
        <v>0</v>
      </c>
      <c r="AC430" s="28">
        <v>990</v>
      </c>
      <c r="AH430" s="28">
        <v>0</v>
      </c>
      <c r="AI430" s="28">
        <v>990</v>
      </c>
      <c r="AJ430" s="28">
        <v>0</v>
      </c>
      <c r="AK430" s="31">
        <f t="shared" si="13"/>
        <v>0</v>
      </c>
      <c r="AL430" s="28">
        <v>3960</v>
      </c>
    </row>
    <row r="431" spans="1:38">
      <c r="A431" s="29" t="s">
        <v>452</v>
      </c>
      <c r="B431" s="29" t="s">
        <v>1724</v>
      </c>
      <c r="C431" s="29" t="s">
        <v>1725</v>
      </c>
      <c r="D431" s="29" t="s">
        <v>2615</v>
      </c>
      <c r="E431" s="29" t="s">
        <v>2616</v>
      </c>
      <c r="F431" s="29" t="str">
        <f t="shared" si="12"/>
        <v>양천</v>
      </c>
      <c r="G431" s="29" t="s">
        <v>1726</v>
      </c>
      <c r="H431" s="29" t="s">
        <v>458</v>
      </c>
      <c r="I431" s="29" t="s">
        <v>459</v>
      </c>
      <c r="J431" s="29" t="s">
        <v>460</v>
      </c>
      <c r="K431" s="29" t="s">
        <v>459</v>
      </c>
      <c r="P431" s="28">
        <v>0</v>
      </c>
      <c r="Q431" s="28">
        <v>990</v>
      </c>
      <c r="V431" s="28">
        <v>0</v>
      </c>
      <c r="W431" s="28">
        <v>990</v>
      </c>
      <c r="AB431" s="28">
        <v>0</v>
      </c>
      <c r="AC431" s="28">
        <v>990</v>
      </c>
      <c r="AH431" s="28">
        <v>0</v>
      </c>
      <c r="AI431" s="28">
        <v>990</v>
      </c>
      <c r="AJ431" s="28">
        <v>0</v>
      </c>
      <c r="AK431" s="31">
        <f t="shared" si="13"/>
        <v>0</v>
      </c>
      <c r="AL431" s="28">
        <v>3960</v>
      </c>
    </row>
    <row r="432" spans="1:38">
      <c r="A432" s="29" t="s">
        <v>452</v>
      </c>
      <c r="B432" s="29" t="s">
        <v>1727</v>
      </c>
      <c r="C432" s="29" t="s">
        <v>1728</v>
      </c>
      <c r="D432" s="29" t="s">
        <v>2615</v>
      </c>
      <c r="E432" s="29" t="s">
        <v>2616</v>
      </c>
      <c r="F432" s="29" t="str">
        <f t="shared" si="12"/>
        <v>양천</v>
      </c>
      <c r="G432" s="29" t="s">
        <v>1729</v>
      </c>
      <c r="H432" s="29" t="s">
        <v>458</v>
      </c>
      <c r="I432" s="29" t="s">
        <v>459</v>
      </c>
      <c r="J432" s="29" t="s">
        <v>460</v>
      </c>
      <c r="K432" s="29" t="s">
        <v>459</v>
      </c>
      <c r="P432" s="28">
        <v>0</v>
      </c>
      <c r="Q432" s="28">
        <v>990</v>
      </c>
      <c r="V432" s="28">
        <v>0</v>
      </c>
      <c r="W432" s="28">
        <v>990</v>
      </c>
      <c r="AB432" s="28">
        <v>0</v>
      </c>
      <c r="AC432" s="28">
        <v>990</v>
      </c>
      <c r="AH432" s="28">
        <v>0</v>
      </c>
      <c r="AI432" s="28">
        <v>990</v>
      </c>
      <c r="AJ432" s="28">
        <v>0</v>
      </c>
      <c r="AK432" s="31">
        <f t="shared" si="13"/>
        <v>0</v>
      </c>
      <c r="AL432" s="28">
        <v>3960</v>
      </c>
    </row>
    <row r="433" spans="1:38">
      <c r="A433" s="29" t="s">
        <v>452</v>
      </c>
      <c r="B433" s="29" t="s">
        <v>1730</v>
      </c>
      <c r="C433" s="29" t="s">
        <v>1731</v>
      </c>
      <c r="D433" s="29" t="s">
        <v>2615</v>
      </c>
      <c r="E433" s="29" t="s">
        <v>2616</v>
      </c>
      <c r="F433" s="29" t="str">
        <f t="shared" si="12"/>
        <v>양천</v>
      </c>
      <c r="G433" s="29" t="s">
        <v>1732</v>
      </c>
      <c r="H433" s="29" t="s">
        <v>458</v>
      </c>
      <c r="I433" s="29" t="s">
        <v>459</v>
      </c>
      <c r="J433" s="29" t="s">
        <v>460</v>
      </c>
      <c r="K433" s="29" t="s">
        <v>459</v>
      </c>
      <c r="P433" s="28">
        <v>0</v>
      </c>
      <c r="Q433" s="28">
        <v>990</v>
      </c>
      <c r="V433" s="28">
        <v>0</v>
      </c>
      <c r="W433" s="28">
        <v>990</v>
      </c>
      <c r="AB433" s="28">
        <v>0</v>
      </c>
      <c r="AC433" s="28">
        <v>990</v>
      </c>
      <c r="AH433" s="28">
        <v>0</v>
      </c>
      <c r="AI433" s="28">
        <v>0</v>
      </c>
      <c r="AJ433" s="28">
        <v>0</v>
      </c>
      <c r="AK433" s="31">
        <f t="shared" si="13"/>
        <v>0</v>
      </c>
      <c r="AL433" s="28">
        <v>2970</v>
      </c>
    </row>
    <row r="434" spans="1:38">
      <c r="A434" s="29" t="s">
        <v>452</v>
      </c>
      <c r="B434" s="29" t="s">
        <v>1733</v>
      </c>
      <c r="C434" s="29" t="s">
        <v>1734</v>
      </c>
      <c r="D434" s="29" t="s">
        <v>2615</v>
      </c>
      <c r="E434" s="29" t="s">
        <v>2616</v>
      </c>
      <c r="F434" s="29" t="str">
        <f t="shared" si="12"/>
        <v>양천</v>
      </c>
      <c r="G434" s="29" t="s">
        <v>1735</v>
      </c>
      <c r="H434" s="29" t="s">
        <v>458</v>
      </c>
      <c r="I434" s="29" t="s">
        <v>459</v>
      </c>
      <c r="J434" s="29" t="s">
        <v>460</v>
      </c>
      <c r="K434" s="29" t="s">
        <v>459</v>
      </c>
      <c r="P434" s="28">
        <v>0</v>
      </c>
      <c r="Q434" s="28">
        <v>990</v>
      </c>
      <c r="V434" s="28">
        <v>0</v>
      </c>
      <c r="W434" s="28">
        <v>990</v>
      </c>
      <c r="AB434" s="28">
        <v>0</v>
      </c>
      <c r="AC434" s="28">
        <v>990</v>
      </c>
      <c r="AH434" s="28">
        <v>0</v>
      </c>
      <c r="AI434" s="28">
        <v>990</v>
      </c>
      <c r="AJ434" s="28">
        <v>0</v>
      </c>
      <c r="AK434" s="31">
        <f t="shared" si="13"/>
        <v>0</v>
      </c>
      <c r="AL434" s="28">
        <v>3960</v>
      </c>
    </row>
    <row r="435" spans="1:38">
      <c r="A435" s="29" t="s">
        <v>452</v>
      </c>
      <c r="B435" s="29" t="s">
        <v>1736</v>
      </c>
      <c r="C435" s="29" t="s">
        <v>1737</v>
      </c>
      <c r="D435" s="29" t="s">
        <v>2615</v>
      </c>
      <c r="E435" s="29" t="s">
        <v>2616</v>
      </c>
      <c r="F435" s="29" t="str">
        <f t="shared" si="12"/>
        <v>양천</v>
      </c>
      <c r="G435" s="29" t="s">
        <v>1738</v>
      </c>
      <c r="H435" s="29" t="s">
        <v>458</v>
      </c>
      <c r="I435" s="29" t="s">
        <v>459</v>
      </c>
      <c r="J435" s="29" t="s">
        <v>460</v>
      </c>
      <c r="K435" s="29" t="s">
        <v>459</v>
      </c>
      <c r="P435" s="28">
        <v>0</v>
      </c>
      <c r="Q435" s="28">
        <v>990</v>
      </c>
      <c r="V435" s="28">
        <v>0</v>
      </c>
      <c r="W435" s="28">
        <v>990</v>
      </c>
      <c r="AB435" s="28">
        <v>0</v>
      </c>
      <c r="AC435" s="28">
        <v>990</v>
      </c>
      <c r="AH435" s="28">
        <v>0</v>
      </c>
      <c r="AI435" s="28">
        <v>990</v>
      </c>
      <c r="AJ435" s="28">
        <v>0</v>
      </c>
      <c r="AK435" s="31">
        <f t="shared" si="13"/>
        <v>0</v>
      </c>
      <c r="AL435" s="28">
        <v>3960</v>
      </c>
    </row>
    <row r="436" spans="1:38">
      <c r="A436" s="29" t="s">
        <v>452</v>
      </c>
      <c r="B436" s="29" t="s">
        <v>1739</v>
      </c>
      <c r="C436" s="29" t="s">
        <v>1740</v>
      </c>
      <c r="D436" s="29" t="s">
        <v>2615</v>
      </c>
      <c r="E436" s="29" t="s">
        <v>2616</v>
      </c>
      <c r="F436" s="29" t="str">
        <f t="shared" si="12"/>
        <v>양천</v>
      </c>
      <c r="G436" s="29" t="s">
        <v>1741</v>
      </c>
      <c r="H436" s="29" t="s">
        <v>458</v>
      </c>
      <c r="I436" s="29" t="s">
        <v>459</v>
      </c>
      <c r="J436" s="29" t="s">
        <v>460</v>
      </c>
      <c r="K436" s="29" t="s">
        <v>459</v>
      </c>
      <c r="P436" s="28">
        <v>0</v>
      </c>
      <c r="Q436" s="28">
        <v>990</v>
      </c>
      <c r="V436" s="28">
        <v>0</v>
      </c>
      <c r="W436" s="28">
        <v>990</v>
      </c>
      <c r="AB436" s="28">
        <v>0</v>
      </c>
      <c r="AC436" s="28">
        <v>990</v>
      </c>
      <c r="AH436" s="28">
        <v>0</v>
      </c>
      <c r="AI436" s="28">
        <v>990</v>
      </c>
      <c r="AJ436" s="28">
        <v>0</v>
      </c>
      <c r="AK436" s="31">
        <f t="shared" si="13"/>
        <v>0</v>
      </c>
      <c r="AL436" s="28">
        <v>3960</v>
      </c>
    </row>
    <row r="437" spans="1:38">
      <c r="A437" s="29" t="s">
        <v>452</v>
      </c>
      <c r="B437" s="29" t="s">
        <v>1742</v>
      </c>
      <c r="C437" s="29" t="s">
        <v>1743</v>
      </c>
      <c r="D437" s="29" t="s">
        <v>2615</v>
      </c>
      <c r="E437" s="29" t="s">
        <v>2616</v>
      </c>
      <c r="F437" s="29" t="str">
        <f t="shared" si="12"/>
        <v>양천</v>
      </c>
      <c r="G437" s="29" t="s">
        <v>1744</v>
      </c>
      <c r="H437" s="29" t="s">
        <v>458</v>
      </c>
      <c r="I437" s="29" t="s">
        <v>459</v>
      </c>
      <c r="J437" s="29" t="s">
        <v>460</v>
      </c>
      <c r="K437" s="29" t="s">
        <v>459</v>
      </c>
      <c r="P437" s="28">
        <v>0</v>
      </c>
      <c r="Q437" s="28">
        <v>990</v>
      </c>
      <c r="V437" s="28">
        <v>0</v>
      </c>
      <c r="W437" s="28">
        <v>990</v>
      </c>
      <c r="AB437" s="28">
        <v>0</v>
      </c>
      <c r="AC437" s="28">
        <v>990</v>
      </c>
      <c r="AH437" s="28">
        <v>0</v>
      </c>
      <c r="AI437" s="28">
        <v>990</v>
      </c>
      <c r="AJ437" s="28">
        <v>0</v>
      </c>
      <c r="AK437" s="31">
        <f t="shared" si="13"/>
        <v>0</v>
      </c>
      <c r="AL437" s="28">
        <v>3960</v>
      </c>
    </row>
    <row r="438" spans="1:38">
      <c r="A438" s="29" t="s">
        <v>452</v>
      </c>
      <c r="B438" s="29" t="s">
        <v>1745</v>
      </c>
      <c r="C438" s="29" t="s">
        <v>1746</v>
      </c>
      <c r="D438" s="29" t="s">
        <v>2615</v>
      </c>
      <c r="E438" s="29" t="s">
        <v>2616</v>
      </c>
      <c r="F438" s="29" t="str">
        <f t="shared" si="12"/>
        <v>양천</v>
      </c>
      <c r="G438" s="29" t="s">
        <v>1747</v>
      </c>
      <c r="H438" s="29" t="s">
        <v>458</v>
      </c>
      <c r="I438" s="29" t="s">
        <v>459</v>
      </c>
      <c r="J438" s="29" t="s">
        <v>460</v>
      </c>
      <c r="K438" s="29" t="s">
        <v>459</v>
      </c>
      <c r="P438" s="28">
        <v>0</v>
      </c>
      <c r="Q438" s="28">
        <v>990</v>
      </c>
      <c r="V438" s="28">
        <v>0</v>
      </c>
      <c r="W438" s="28">
        <v>990</v>
      </c>
      <c r="AB438" s="28">
        <v>0</v>
      </c>
      <c r="AC438" s="28">
        <v>990</v>
      </c>
      <c r="AH438" s="28">
        <v>0</v>
      </c>
      <c r="AI438" s="28">
        <v>990</v>
      </c>
      <c r="AJ438" s="28">
        <v>0</v>
      </c>
      <c r="AK438" s="31">
        <f t="shared" si="13"/>
        <v>0</v>
      </c>
      <c r="AL438" s="28">
        <v>3960</v>
      </c>
    </row>
    <row r="439" spans="1:38">
      <c r="A439" s="29" t="s">
        <v>452</v>
      </c>
      <c r="B439" s="29" t="s">
        <v>1748</v>
      </c>
      <c r="C439" s="29" t="s">
        <v>1749</v>
      </c>
      <c r="D439" s="29" t="s">
        <v>2615</v>
      </c>
      <c r="E439" s="29" t="s">
        <v>2616</v>
      </c>
      <c r="F439" s="29" t="str">
        <f t="shared" si="12"/>
        <v>양천</v>
      </c>
      <c r="G439" s="29" t="s">
        <v>1750</v>
      </c>
      <c r="H439" s="29" t="s">
        <v>458</v>
      </c>
      <c r="I439" s="29" t="s">
        <v>459</v>
      </c>
      <c r="J439" s="29" t="s">
        <v>460</v>
      </c>
      <c r="K439" s="29" t="s">
        <v>459</v>
      </c>
      <c r="P439" s="28">
        <v>0</v>
      </c>
      <c r="Q439" s="28">
        <v>990</v>
      </c>
      <c r="V439" s="28">
        <v>0</v>
      </c>
      <c r="W439" s="28">
        <v>990</v>
      </c>
      <c r="AB439" s="28">
        <v>0</v>
      </c>
      <c r="AC439" s="28">
        <v>990</v>
      </c>
      <c r="AH439" s="28">
        <v>0</v>
      </c>
      <c r="AI439" s="28">
        <v>990</v>
      </c>
      <c r="AJ439" s="28">
        <v>0</v>
      </c>
      <c r="AK439" s="31">
        <f t="shared" si="13"/>
        <v>0</v>
      </c>
      <c r="AL439" s="28">
        <v>3960</v>
      </c>
    </row>
    <row r="440" spans="1:38">
      <c r="A440" s="29" t="s">
        <v>452</v>
      </c>
      <c r="B440" s="29" t="s">
        <v>1751</v>
      </c>
      <c r="C440" s="29" t="s">
        <v>1752</v>
      </c>
      <c r="D440" s="29" t="s">
        <v>2615</v>
      </c>
      <c r="E440" s="29" t="s">
        <v>2616</v>
      </c>
      <c r="F440" s="29" t="str">
        <f t="shared" si="12"/>
        <v>양천</v>
      </c>
      <c r="G440" s="29" t="s">
        <v>1753</v>
      </c>
      <c r="H440" s="29" t="s">
        <v>458</v>
      </c>
      <c r="I440" s="29" t="s">
        <v>459</v>
      </c>
      <c r="J440" s="29" t="s">
        <v>460</v>
      </c>
      <c r="K440" s="29" t="s">
        <v>459</v>
      </c>
      <c r="P440" s="28">
        <v>0</v>
      </c>
      <c r="Q440" s="28">
        <v>990</v>
      </c>
      <c r="V440" s="28">
        <v>0</v>
      </c>
      <c r="W440" s="28">
        <v>990</v>
      </c>
      <c r="AB440" s="28">
        <v>0</v>
      </c>
      <c r="AC440" s="28">
        <v>990</v>
      </c>
      <c r="AH440" s="28">
        <v>0</v>
      </c>
      <c r="AI440" s="28">
        <v>990</v>
      </c>
      <c r="AJ440" s="28">
        <v>0</v>
      </c>
      <c r="AK440" s="31">
        <f t="shared" si="13"/>
        <v>0</v>
      </c>
      <c r="AL440" s="28">
        <v>3960</v>
      </c>
    </row>
    <row r="441" spans="1:38">
      <c r="A441" s="29" t="s">
        <v>452</v>
      </c>
      <c r="B441" s="29" t="s">
        <v>1754</v>
      </c>
      <c r="C441" s="29" t="s">
        <v>1755</v>
      </c>
      <c r="D441" s="29" t="s">
        <v>2615</v>
      </c>
      <c r="E441" s="29" t="s">
        <v>2616</v>
      </c>
      <c r="F441" s="29" t="str">
        <f t="shared" si="12"/>
        <v>양천</v>
      </c>
      <c r="G441" s="29" t="s">
        <v>1756</v>
      </c>
      <c r="H441" s="29" t="s">
        <v>458</v>
      </c>
      <c r="I441" s="29" t="s">
        <v>459</v>
      </c>
      <c r="J441" s="29" t="s">
        <v>460</v>
      </c>
      <c r="K441" s="29" t="s">
        <v>459</v>
      </c>
      <c r="P441" s="28">
        <v>0</v>
      </c>
      <c r="Q441" s="28">
        <v>990</v>
      </c>
      <c r="V441" s="28">
        <v>0</v>
      </c>
      <c r="W441" s="28">
        <v>990</v>
      </c>
      <c r="AB441" s="28">
        <v>0</v>
      </c>
      <c r="AC441" s="28">
        <v>990</v>
      </c>
      <c r="AH441" s="28">
        <v>0</v>
      </c>
      <c r="AI441" s="28">
        <v>990</v>
      </c>
      <c r="AJ441" s="28">
        <v>0</v>
      </c>
      <c r="AK441" s="31">
        <f t="shared" si="13"/>
        <v>0</v>
      </c>
      <c r="AL441" s="28">
        <v>3960</v>
      </c>
    </row>
    <row r="442" spans="1:38">
      <c r="A442" s="29" t="s">
        <v>452</v>
      </c>
      <c r="B442" s="29" t="s">
        <v>1757</v>
      </c>
      <c r="C442" s="29" t="s">
        <v>1758</v>
      </c>
      <c r="D442" s="29" t="s">
        <v>2617</v>
      </c>
      <c r="E442" s="29" t="s">
        <v>2618</v>
      </c>
      <c r="F442" s="29" t="str">
        <f t="shared" si="12"/>
        <v>신음</v>
      </c>
      <c r="G442" s="29" t="s">
        <v>1761</v>
      </c>
      <c r="H442" s="29" t="s">
        <v>458</v>
      </c>
      <c r="I442" s="29" t="s">
        <v>459</v>
      </c>
      <c r="J442" s="29" t="s">
        <v>460</v>
      </c>
      <c r="K442" s="29" t="s">
        <v>459</v>
      </c>
      <c r="P442" s="28">
        <v>18</v>
      </c>
      <c r="Q442" s="28">
        <v>4230</v>
      </c>
      <c r="V442" s="28">
        <v>18</v>
      </c>
      <c r="W442" s="28">
        <v>4230</v>
      </c>
      <c r="AB442" s="28">
        <v>18</v>
      </c>
      <c r="AC442" s="28">
        <v>4230</v>
      </c>
      <c r="AH442" s="28">
        <v>18</v>
      </c>
      <c r="AI442" s="28">
        <v>4230</v>
      </c>
      <c r="AJ442" s="28">
        <v>72</v>
      </c>
      <c r="AK442" s="31">
        <f t="shared" si="13"/>
        <v>0</v>
      </c>
      <c r="AL442" s="28">
        <v>16920</v>
      </c>
    </row>
    <row r="443" spans="1:38">
      <c r="A443" s="29" t="s">
        <v>452</v>
      </c>
      <c r="B443" s="29" t="s">
        <v>1762</v>
      </c>
      <c r="C443" s="29" t="s">
        <v>1763</v>
      </c>
      <c r="D443" s="29" t="s">
        <v>2617</v>
      </c>
      <c r="E443" s="29" t="s">
        <v>2618</v>
      </c>
      <c r="F443" s="29" t="str">
        <f t="shared" si="12"/>
        <v>신음</v>
      </c>
      <c r="G443" s="29" t="s">
        <v>1764</v>
      </c>
      <c r="H443" s="29" t="s">
        <v>458</v>
      </c>
      <c r="I443" s="29" t="s">
        <v>459</v>
      </c>
      <c r="J443" s="29" t="s">
        <v>460</v>
      </c>
      <c r="K443" s="29" t="s">
        <v>459</v>
      </c>
      <c r="P443" s="28">
        <v>42</v>
      </c>
      <c r="Q443" s="28">
        <v>8550</v>
      </c>
      <c r="V443" s="28">
        <v>42</v>
      </c>
      <c r="W443" s="28">
        <v>8550</v>
      </c>
      <c r="AB443" s="28">
        <v>42</v>
      </c>
      <c r="AC443" s="28">
        <v>8550</v>
      </c>
      <c r="AH443" s="28">
        <v>42</v>
      </c>
      <c r="AI443" s="28">
        <v>8550</v>
      </c>
      <c r="AJ443" s="28">
        <v>168</v>
      </c>
      <c r="AK443" s="31">
        <f t="shared" si="13"/>
        <v>0</v>
      </c>
      <c r="AL443" s="28">
        <v>34200</v>
      </c>
    </row>
    <row r="444" spans="1:38">
      <c r="A444" s="29" t="s">
        <v>452</v>
      </c>
      <c r="B444" s="29" t="s">
        <v>1765</v>
      </c>
      <c r="C444" s="29" t="s">
        <v>1766</v>
      </c>
      <c r="D444" s="29" t="s">
        <v>2617</v>
      </c>
      <c r="E444" s="29" t="s">
        <v>2618</v>
      </c>
      <c r="F444" s="29" t="str">
        <f t="shared" si="12"/>
        <v>신음</v>
      </c>
      <c r="G444" s="29" t="s">
        <v>1767</v>
      </c>
      <c r="H444" s="29" t="s">
        <v>458</v>
      </c>
      <c r="I444" s="29" t="s">
        <v>459</v>
      </c>
      <c r="J444" s="29" t="s">
        <v>460</v>
      </c>
      <c r="K444" s="29" t="s">
        <v>459</v>
      </c>
      <c r="P444" s="28">
        <v>24</v>
      </c>
      <c r="Q444" s="28">
        <v>5310</v>
      </c>
      <c r="V444" s="28">
        <v>24</v>
      </c>
      <c r="W444" s="28">
        <v>5310</v>
      </c>
      <c r="AB444" s="28">
        <v>24</v>
      </c>
      <c r="AC444" s="28">
        <v>5310</v>
      </c>
      <c r="AH444" s="28">
        <v>24</v>
      </c>
      <c r="AI444" s="28">
        <v>5310</v>
      </c>
      <c r="AJ444" s="28">
        <v>96</v>
      </c>
      <c r="AK444" s="31">
        <f t="shared" si="13"/>
        <v>0</v>
      </c>
      <c r="AL444" s="28">
        <v>21240</v>
      </c>
    </row>
    <row r="445" spans="1:38">
      <c r="A445" s="29" t="s">
        <v>452</v>
      </c>
      <c r="B445" s="29" t="s">
        <v>1768</v>
      </c>
      <c r="C445" s="29" t="s">
        <v>1769</v>
      </c>
      <c r="D445" s="29" t="s">
        <v>2617</v>
      </c>
      <c r="E445" s="29" t="s">
        <v>2618</v>
      </c>
      <c r="F445" s="29" t="str">
        <f t="shared" si="12"/>
        <v>신음</v>
      </c>
      <c r="G445" s="29" t="s">
        <v>1770</v>
      </c>
      <c r="H445" s="29" t="s">
        <v>458</v>
      </c>
      <c r="I445" s="29" t="s">
        <v>459</v>
      </c>
      <c r="J445" s="29" t="s">
        <v>460</v>
      </c>
      <c r="K445" s="29" t="s">
        <v>459</v>
      </c>
      <c r="P445" s="28">
        <v>12</v>
      </c>
      <c r="Q445" s="28">
        <v>3150</v>
      </c>
      <c r="V445" s="28">
        <v>12</v>
      </c>
      <c r="W445" s="28">
        <v>3150</v>
      </c>
      <c r="AB445" s="28">
        <v>12</v>
      </c>
      <c r="AC445" s="28">
        <v>3150</v>
      </c>
      <c r="AH445" s="28">
        <v>12</v>
      </c>
      <c r="AI445" s="28">
        <v>3150</v>
      </c>
      <c r="AJ445" s="28">
        <v>48</v>
      </c>
      <c r="AK445" s="31">
        <f t="shared" si="13"/>
        <v>0</v>
      </c>
      <c r="AL445" s="28">
        <v>12600</v>
      </c>
    </row>
    <row r="446" spans="1:38">
      <c r="A446" s="29" t="s">
        <v>452</v>
      </c>
      <c r="B446" s="29" t="s">
        <v>1771</v>
      </c>
      <c r="C446" s="29" t="s">
        <v>1772</v>
      </c>
      <c r="D446" s="29" t="s">
        <v>2617</v>
      </c>
      <c r="E446" s="29" t="s">
        <v>2618</v>
      </c>
      <c r="F446" s="29" t="str">
        <f t="shared" si="12"/>
        <v>신음</v>
      </c>
      <c r="G446" s="29" t="s">
        <v>1773</v>
      </c>
      <c r="H446" s="29" t="s">
        <v>458</v>
      </c>
      <c r="I446" s="29" t="s">
        <v>459</v>
      </c>
      <c r="J446" s="29" t="s">
        <v>460</v>
      </c>
      <c r="K446" s="29" t="s">
        <v>459</v>
      </c>
      <c r="P446" s="28">
        <v>24</v>
      </c>
      <c r="Q446" s="28">
        <v>0</v>
      </c>
      <c r="V446" s="28">
        <v>24</v>
      </c>
      <c r="W446" s="28">
        <v>0</v>
      </c>
      <c r="AB446" s="28">
        <v>24</v>
      </c>
      <c r="AC446" s="28">
        <v>0</v>
      </c>
      <c r="AH446" s="28">
        <v>24</v>
      </c>
      <c r="AI446" s="28">
        <v>0</v>
      </c>
      <c r="AJ446" s="28">
        <v>96</v>
      </c>
      <c r="AK446" s="31">
        <f t="shared" si="13"/>
        <v>0</v>
      </c>
      <c r="AL446" s="28">
        <v>0</v>
      </c>
    </row>
    <row r="447" spans="1:38">
      <c r="A447" s="29" t="s">
        <v>452</v>
      </c>
      <c r="B447" s="29" t="s">
        <v>1774</v>
      </c>
      <c r="C447" s="29" t="s">
        <v>1763</v>
      </c>
      <c r="D447" s="29" t="s">
        <v>2617</v>
      </c>
      <c r="E447" s="29" t="s">
        <v>2618</v>
      </c>
      <c r="F447" s="29" t="str">
        <f t="shared" si="12"/>
        <v>신음</v>
      </c>
      <c r="G447" s="29" t="s">
        <v>1764</v>
      </c>
      <c r="H447" s="29" t="s">
        <v>458</v>
      </c>
      <c r="I447" s="29" t="s">
        <v>459</v>
      </c>
      <c r="J447" s="29" t="s">
        <v>460</v>
      </c>
      <c r="K447" s="29" t="s">
        <v>459</v>
      </c>
      <c r="P447" s="28">
        <v>18</v>
      </c>
      <c r="Q447" s="28">
        <v>4230</v>
      </c>
      <c r="V447" s="28">
        <v>18</v>
      </c>
      <c r="W447" s="28">
        <v>4230</v>
      </c>
      <c r="AB447" s="28">
        <v>18</v>
      </c>
      <c r="AC447" s="28">
        <v>4230</v>
      </c>
      <c r="AH447" s="28">
        <v>18</v>
      </c>
      <c r="AI447" s="28">
        <v>4230</v>
      </c>
      <c r="AJ447" s="28">
        <v>72</v>
      </c>
      <c r="AK447" s="31">
        <f t="shared" si="13"/>
        <v>0</v>
      </c>
      <c r="AL447" s="28">
        <v>16920</v>
      </c>
    </row>
    <row r="448" spans="1:38">
      <c r="A448" s="29" t="s">
        <v>452</v>
      </c>
      <c r="B448" s="29" t="s">
        <v>1775</v>
      </c>
      <c r="C448" s="29" t="s">
        <v>1776</v>
      </c>
      <c r="D448" s="29" t="s">
        <v>2617</v>
      </c>
      <c r="E448" s="29" t="s">
        <v>2618</v>
      </c>
      <c r="F448" s="29" t="str">
        <f t="shared" si="12"/>
        <v>신음</v>
      </c>
      <c r="G448" s="29" t="s">
        <v>1777</v>
      </c>
      <c r="H448" s="29" t="s">
        <v>458</v>
      </c>
      <c r="I448" s="29" t="s">
        <v>459</v>
      </c>
      <c r="J448" s="29" t="s">
        <v>460</v>
      </c>
      <c r="K448" s="29" t="s">
        <v>459</v>
      </c>
      <c r="P448" s="28">
        <v>24</v>
      </c>
      <c r="Q448" s="28">
        <v>5310</v>
      </c>
      <c r="V448" s="28">
        <v>24</v>
      </c>
      <c r="W448" s="28">
        <v>5310</v>
      </c>
      <c r="AB448" s="28">
        <v>24</v>
      </c>
      <c r="AC448" s="28">
        <v>5310</v>
      </c>
      <c r="AH448" s="28">
        <v>24</v>
      </c>
      <c r="AI448" s="28">
        <v>5310</v>
      </c>
      <c r="AJ448" s="28">
        <v>96</v>
      </c>
      <c r="AK448" s="31">
        <f t="shared" si="13"/>
        <v>0</v>
      </c>
      <c r="AL448" s="28">
        <v>21240</v>
      </c>
    </row>
    <row r="449" spans="1:38">
      <c r="A449" s="29" t="s">
        <v>452</v>
      </c>
      <c r="B449" s="29" t="s">
        <v>1778</v>
      </c>
      <c r="C449" s="29" t="s">
        <v>1779</v>
      </c>
      <c r="D449" s="29" t="s">
        <v>2617</v>
      </c>
      <c r="E449" s="29" t="s">
        <v>2618</v>
      </c>
      <c r="F449" s="29" t="str">
        <f t="shared" si="12"/>
        <v>신음</v>
      </c>
      <c r="G449" s="29" t="s">
        <v>1780</v>
      </c>
      <c r="H449" s="29" t="s">
        <v>458</v>
      </c>
      <c r="I449" s="29" t="s">
        <v>459</v>
      </c>
      <c r="J449" s="29" t="s">
        <v>460</v>
      </c>
      <c r="K449" s="29" t="s">
        <v>459</v>
      </c>
      <c r="P449" s="28">
        <v>12</v>
      </c>
      <c r="Q449" s="28">
        <v>3150</v>
      </c>
      <c r="V449" s="28">
        <v>12</v>
      </c>
      <c r="W449" s="28">
        <v>3150</v>
      </c>
      <c r="AB449" s="28">
        <v>12</v>
      </c>
      <c r="AC449" s="28">
        <v>3150</v>
      </c>
      <c r="AH449" s="28">
        <v>12</v>
      </c>
      <c r="AI449" s="28">
        <v>3150</v>
      </c>
      <c r="AJ449" s="28">
        <v>48</v>
      </c>
      <c r="AK449" s="31">
        <f t="shared" si="13"/>
        <v>0</v>
      </c>
      <c r="AL449" s="28">
        <v>12600</v>
      </c>
    </row>
    <row r="450" spans="1:38">
      <c r="A450" s="29" t="s">
        <v>452</v>
      </c>
      <c r="B450" s="29" t="s">
        <v>1781</v>
      </c>
      <c r="C450" s="29" t="s">
        <v>1782</v>
      </c>
      <c r="D450" s="29" t="s">
        <v>2617</v>
      </c>
      <c r="E450" s="29" t="s">
        <v>2618</v>
      </c>
      <c r="F450" s="29" t="str">
        <f t="shared" si="12"/>
        <v>신음</v>
      </c>
      <c r="G450" s="29" t="s">
        <v>1783</v>
      </c>
      <c r="H450" s="29" t="s">
        <v>458</v>
      </c>
      <c r="I450" s="29" t="s">
        <v>459</v>
      </c>
      <c r="J450" s="29" t="s">
        <v>460</v>
      </c>
      <c r="K450" s="29" t="s">
        <v>459</v>
      </c>
      <c r="P450" s="28">
        <v>12</v>
      </c>
      <c r="Q450" s="28">
        <v>0</v>
      </c>
      <c r="V450" s="28">
        <v>12</v>
      </c>
      <c r="W450" s="28">
        <v>0</v>
      </c>
      <c r="AB450" s="28">
        <v>12</v>
      </c>
      <c r="AC450" s="28">
        <v>0</v>
      </c>
      <c r="AH450" s="28">
        <v>12</v>
      </c>
      <c r="AI450" s="28">
        <v>0</v>
      </c>
      <c r="AJ450" s="28">
        <v>48</v>
      </c>
      <c r="AK450" s="31">
        <f t="shared" si="13"/>
        <v>0</v>
      </c>
      <c r="AL450" s="28">
        <v>0</v>
      </c>
    </row>
    <row r="451" spans="1:38">
      <c r="A451" s="29" t="s">
        <v>452</v>
      </c>
      <c r="B451" s="29" t="s">
        <v>1784</v>
      </c>
      <c r="C451" s="29" t="s">
        <v>1785</v>
      </c>
      <c r="D451" s="29" t="s">
        <v>2617</v>
      </c>
      <c r="E451" s="29" t="s">
        <v>2618</v>
      </c>
      <c r="F451" s="29" t="str">
        <f t="shared" ref="F451:F513" si="14">LEFT(G451,2)</f>
        <v>신음</v>
      </c>
      <c r="G451" s="29" t="s">
        <v>1786</v>
      </c>
      <c r="H451" s="29" t="s">
        <v>458</v>
      </c>
      <c r="I451" s="29" t="s">
        <v>459</v>
      </c>
      <c r="J451" s="29" t="s">
        <v>460</v>
      </c>
      <c r="K451" s="29" t="s">
        <v>459</v>
      </c>
      <c r="P451" s="28">
        <v>42</v>
      </c>
      <c r="Q451" s="28">
        <v>8550</v>
      </c>
      <c r="V451" s="28">
        <v>42</v>
      </c>
      <c r="W451" s="28">
        <v>8550</v>
      </c>
      <c r="AB451" s="28">
        <v>42</v>
      </c>
      <c r="AC451" s="28">
        <v>8550</v>
      </c>
      <c r="AH451" s="28">
        <v>42</v>
      </c>
      <c r="AI451" s="28">
        <v>8550</v>
      </c>
      <c r="AJ451" s="28">
        <v>168</v>
      </c>
      <c r="AK451" s="31">
        <f t="shared" ref="AK451:AK513" si="15">IF(H451="산업용",AJ451,0)</f>
        <v>0</v>
      </c>
      <c r="AL451" s="28">
        <v>34200</v>
      </c>
    </row>
    <row r="452" spans="1:38">
      <c r="A452" s="29" t="s">
        <v>452</v>
      </c>
      <c r="B452" s="29" t="s">
        <v>1787</v>
      </c>
      <c r="C452" s="29" t="s">
        <v>1788</v>
      </c>
      <c r="D452" s="29" t="s">
        <v>2617</v>
      </c>
      <c r="E452" s="29" t="s">
        <v>2618</v>
      </c>
      <c r="F452" s="29" t="str">
        <f t="shared" si="14"/>
        <v>신음</v>
      </c>
      <c r="G452" s="29" t="s">
        <v>1789</v>
      </c>
      <c r="H452" s="29" t="s">
        <v>458</v>
      </c>
      <c r="I452" s="29" t="s">
        <v>459</v>
      </c>
      <c r="J452" s="29" t="s">
        <v>460</v>
      </c>
      <c r="K452" s="29" t="s">
        <v>459</v>
      </c>
      <c r="P452" s="28">
        <v>24</v>
      </c>
      <c r="Q452" s="28">
        <v>5310</v>
      </c>
      <c r="V452" s="28">
        <v>24</v>
      </c>
      <c r="W452" s="28">
        <v>5310</v>
      </c>
      <c r="AB452" s="28">
        <v>24</v>
      </c>
      <c r="AC452" s="28">
        <v>5310</v>
      </c>
      <c r="AH452" s="28">
        <v>24</v>
      </c>
      <c r="AI452" s="28">
        <v>5310</v>
      </c>
      <c r="AJ452" s="28">
        <v>96</v>
      </c>
      <c r="AK452" s="31">
        <f t="shared" si="15"/>
        <v>0</v>
      </c>
      <c r="AL452" s="28">
        <v>21240</v>
      </c>
    </row>
    <row r="453" spans="1:38">
      <c r="A453" s="29" t="s">
        <v>452</v>
      </c>
      <c r="B453" s="29" t="s">
        <v>1790</v>
      </c>
      <c r="C453" s="29" t="s">
        <v>1791</v>
      </c>
      <c r="D453" s="29" t="s">
        <v>2617</v>
      </c>
      <c r="E453" s="29" t="s">
        <v>2618</v>
      </c>
      <c r="F453" s="29" t="str">
        <f t="shared" si="14"/>
        <v>신음</v>
      </c>
      <c r="G453" s="29" t="s">
        <v>1792</v>
      </c>
      <c r="H453" s="29" t="s">
        <v>458</v>
      </c>
      <c r="I453" s="29" t="s">
        <v>459</v>
      </c>
      <c r="J453" s="29" t="s">
        <v>460</v>
      </c>
      <c r="K453" s="29" t="s">
        <v>459</v>
      </c>
      <c r="P453" s="28">
        <v>18</v>
      </c>
      <c r="Q453" s="28">
        <v>4230</v>
      </c>
      <c r="V453" s="28">
        <v>18</v>
      </c>
      <c r="W453" s="28">
        <v>4230</v>
      </c>
      <c r="AB453" s="28">
        <v>18</v>
      </c>
      <c r="AC453" s="28">
        <v>4230</v>
      </c>
      <c r="AH453" s="28">
        <v>18</v>
      </c>
      <c r="AI453" s="28">
        <v>4230</v>
      </c>
      <c r="AJ453" s="28">
        <v>72</v>
      </c>
      <c r="AK453" s="31">
        <f t="shared" si="15"/>
        <v>0</v>
      </c>
      <c r="AL453" s="28">
        <v>16920</v>
      </c>
    </row>
    <row r="454" spans="1:38">
      <c r="A454" s="29" t="s">
        <v>452</v>
      </c>
      <c r="B454" s="29" t="s">
        <v>1793</v>
      </c>
      <c r="C454" s="29" t="s">
        <v>1794</v>
      </c>
      <c r="D454" s="29" t="s">
        <v>2617</v>
      </c>
      <c r="E454" s="29" t="s">
        <v>2618</v>
      </c>
      <c r="F454" s="29" t="str">
        <f t="shared" si="14"/>
        <v>신음</v>
      </c>
      <c r="G454" s="29" t="s">
        <v>1792</v>
      </c>
      <c r="H454" s="29" t="s">
        <v>458</v>
      </c>
      <c r="I454" s="29" t="s">
        <v>459</v>
      </c>
      <c r="J454" s="29" t="s">
        <v>460</v>
      </c>
      <c r="K454" s="29" t="s">
        <v>459</v>
      </c>
      <c r="P454" s="28">
        <v>6</v>
      </c>
      <c r="Q454" s="28">
        <v>2070</v>
      </c>
      <c r="V454" s="28">
        <v>6</v>
      </c>
      <c r="W454" s="28">
        <v>2070</v>
      </c>
      <c r="AB454" s="28">
        <v>6</v>
      </c>
      <c r="AC454" s="28">
        <v>2070</v>
      </c>
      <c r="AH454" s="28">
        <v>6</v>
      </c>
      <c r="AI454" s="28">
        <v>2070</v>
      </c>
      <c r="AJ454" s="28">
        <v>24</v>
      </c>
      <c r="AK454" s="31">
        <f t="shared" si="15"/>
        <v>0</v>
      </c>
      <c r="AL454" s="28">
        <v>8280</v>
      </c>
    </row>
    <row r="455" spans="1:38">
      <c r="A455" s="29" t="s">
        <v>452</v>
      </c>
      <c r="B455" s="29" t="s">
        <v>1795</v>
      </c>
      <c r="C455" s="29" t="s">
        <v>1796</v>
      </c>
      <c r="D455" s="29" t="s">
        <v>2617</v>
      </c>
      <c r="E455" s="29" t="s">
        <v>2618</v>
      </c>
      <c r="F455" s="29" t="str">
        <f t="shared" si="14"/>
        <v>신음</v>
      </c>
      <c r="G455" s="29" t="s">
        <v>1797</v>
      </c>
      <c r="H455" s="29" t="s">
        <v>458</v>
      </c>
      <c r="I455" s="29" t="s">
        <v>459</v>
      </c>
      <c r="J455" s="29" t="s">
        <v>460</v>
      </c>
      <c r="K455" s="29" t="s">
        <v>459</v>
      </c>
      <c r="P455" s="28">
        <v>18</v>
      </c>
      <c r="Q455" s="28">
        <v>4230</v>
      </c>
      <c r="V455" s="28">
        <v>18</v>
      </c>
      <c r="W455" s="28">
        <v>4230</v>
      </c>
      <c r="AB455" s="28">
        <v>18</v>
      </c>
      <c r="AC455" s="28">
        <v>4230</v>
      </c>
      <c r="AH455" s="28">
        <v>18</v>
      </c>
      <c r="AI455" s="28">
        <v>4230</v>
      </c>
      <c r="AJ455" s="28">
        <v>72</v>
      </c>
      <c r="AK455" s="31">
        <f t="shared" si="15"/>
        <v>0</v>
      </c>
      <c r="AL455" s="28">
        <v>16920</v>
      </c>
    </row>
    <row r="456" spans="1:38">
      <c r="A456" s="29" t="s">
        <v>452</v>
      </c>
      <c r="B456" s="29" t="s">
        <v>1798</v>
      </c>
      <c r="C456" s="29" t="s">
        <v>1799</v>
      </c>
      <c r="D456" s="29" t="s">
        <v>2617</v>
      </c>
      <c r="E456" s="29" t="s">
        <v>2618</v>
      </c>
      <c r="F456" s="29" t="str">
        <f t="shared" si="14"/>
        <v>신음</v>
      </c>
      <c r="G456" s="29" t="s">
        <v>1800</v>
      </c>
      <c r="H456" s="29" t="s">
        <v>458</v>
      </c>
      <c r="I456" s="29" t="s">
        <v>459</v>
      </c>
      <c r="J456" s="29" t="s">
        <v>460</v>
      </c>
      <c r="K456" s="29" t="s">
        <v>459</v>
      </c>
      <c r="P456" s="28">
        <v>36</v>
      </c>
      <c r="Q456" s="28">
        <v>7470</v>
      </c>
      <c r="V456" s="28">
        <v>36</v>
      </c>
      <c r="W456" s="28">
        <v>7470</v>
      </c>
      <c r="AB456" s="28">
        <v>36</v>
      </c>
      <c r="AC456" s="28">
        <v>7470</v>
      </c>
      <c r="AH456" s="28">
        <v>36</v>
      </c>
      <c r="AI456" s="28">
        <v>7470</v>
      </c>
      <c r="AJ456" s="28">
        <v>144</v>
      </c>
      <c r="AK456" s="31">
        <f t="shared" si="15"/>
        <v>0</v>
      </c>
      <c r="AL456" s="28">
        <v>29880</v>
      </c>
    </row>
    <row r="457" spans="1:38">
      <c r="A457" s="29" t="s">
        <v>452</v>
      </c>
      <c r="B457" s="29" t="s">
        <v>1801</v>
      </c>
      <c r="C457" s="29" t="s">
        <v>1802</v>
      </c>
      <c r="D457" s="29" t="s">
        <v>2617</v>
      </c>
      <c r="E457" s="29" t="s">
        <v>2618</v>
      </c>
      <c r="F457" s="29" t="str">
        <f t="shared" si="14"/>
        <v>신음</v>
      </c>
      <c r="G457" s="29" t="s">
        <v>1803</v>
      </c>
      <c r="H457" s="29" t="s">
        <v>458</v>
      </c>
      <c r="I457" s="29" t="s">
        <v>459</v>
      </c>
      <c r="J457" s="29" t="s">
        <v>460</v>
      </c>
      <c r="K457" s="29" t="s">
        <v>459</v>
      </c>
      <c r="P457" s="28">
        <v>18</v>
      </c>
      <c r="Q457" s="28">
        <v>4230</v>
      </c>
      <c r="V457" s="28">
        <v>18</v>
      </c>
      <c r="W457" s="28">
        <v>4230</v>
      </c>
      <c r="AB457" s="28">
        <v>18</v>
      </c>
      <c r="AC457" s="28">
        <v>4230</v>
      </c>
      <c r="AH457" s="28">
        <v>18</v>
      </c>
      <c r="AI457" s="28">
        <v>4230</v>
      </c>
      <c r="AJ457" s="28">
        <v>72</v>
      </c>
      <c r="AK457" s="31">
        <f t="shared" si="15"/>
        <v>0</v>
      </c>
      <c r="AL457" s="28">
        <v>16920</v>
      </c>
    </row>
    <row r="458" spans="1:38">
      <c r="A458" s="29" t="s">
        <v>452</v>
      </c>
      <c r="B458" s="29" t="s">
        <v>1804</v>
      </c>
      <c r="C458" s="29" t="s">
        <v>1805</v>
      </c>
      <c r="D458" s="29" t="s">
        <v>2617</v>
      </c>
      <c r="E458" s="29" t="s">
        <v>2618</v>
      </c>
      <c r="F458" s="29" t="str">
        <f t="shared" si="14"/>
        <v>신음</v>
      </c>
      <c r="G458" s="29" t="s">
        <v>1806</v>
      </c>
      <c r="H458" s="29" t="s">
        <v>458</v>
      </c>
      <c r="I458" s="29" t="s">
        <v>459</v>
      </c>
      <c r="J458" s="29" t="s">
        <v>460</v>
      </c>
      <c r="K458" s="29" t="s">
        <v>459</v>
      </c>
      <c r="P458" s="28">
        <v>24</v>
      </c>
      <c r="Q458" s="28">
        <v>0</v>
      </c>
      <c r="V458" s="28">
        <v>24</v>
      </c>
      <c r="W458" s="28">
        <v>0</v>
      </c>
      <c r="AB458" s="28">
        <v>24</v>
      </c>
      <c r="AC458" s="28">
        <v>0</v>
      </c>
      <c r="AH458" s="28">
        <v>24</v>
      </c>
      <c r="AI458" s="28">
        <v>0</v>
      </c>
      <c r="AJ458" s="28">
        <v>96</v>
      </c>
      <c r="AK458" s="31">
        <f t="shared" si="15"/>
        <v>0</v>
      </c>
      <c r="AL458" s="28">
        <v>0</v>
      </c>
    </row>
    <row r="459" spans="1:38">
      <c r="A459" s="29" t="s">
        <v>452</v>
      </c>
      <c r="B459" s="29" t="s">
        <v>1807</v>
      </c>
      <c r="C459" s="29" t="s">
        <v>1808</v>
      </c>
      <c r="D459" s="29" t="s">
        <v>2617</v>
      </c>
      <c r="E459" s="29" t="s">
        <v>2618</v>
      </c>
      <c r="F459" s="29" t="str">
        <f t="shared" si="14"/>
        <v>신음</v>
      </c>
      <c r="G459" s="29" t="s">
        <v>1792</v>
      </c>
      <c r="H459" s="29" t="s">
        <v>458</v>
      </c>
      <c r="I459" s="29" t="s">
        <v>459</v>
      </c>
      <c r="J459" s="29" t="s">
        <v>460</v>
      </c>
      <c r="K459" s="29" t="s">
        <v>459</v>
      </c>
      <c r="P459" s="28">
        <v>18</v>
      </c>
      <c r="Q459" s="28">
        <v>4230</v>
      </c>
      <c r="V459" s="28">
        <v>18</v>
      </c>
      <c r="W459" s="28">
        <v>4230</v>
      </c>
      <c r="AB459" s="28">
        <v>18</v>
      </c>
      <c r="AC459" s="28">
        <v>4230</v>
      </c>
      <c r="AH459" s="28">
        <v>18</v>
      </c>
      <c r="AI459" s="28">
        <v>4230</v>
      </c>
      <c r="AJ459" s="28">
        <v>72</v>
      </c>
      <c r="AK459" s="31">
        <f t="shared" si="15"/>
        <v>0</v>
      </c>
      <c r="AL459" s="28">
        <v>16920</v>
      </c>
    </row>
    <row r="460" spans="1:38">
      <c r="A460" s="29" t="s">
        <v>452</v>
      </c>
      <c r="B460" s="29" t="s">
        <v>1809</v>
      </c>
      <c r="C460" s="29" t="s">
        <v>1810</v>
      </c>
      <c r="D460" s="29" t="s">
        <v>2617</v>
      </c>
      <c r="E460" s="29" t="s">
        <v>2618</v>
      </c>
      <c r="F460" s="29" t="str">
        <f t="shared" si="14"/>
        <v>신음</v>
      </c>
      <c r="G460" s="29" t="s">
        <v>1811</v>
      </c>
      <c r="H460" s="29" t="s">
        <v>458</v>
      </c>
      <c r="I460" s="29" t="s">
        <v>459</v>
      </c>
      <c r="J460" s="29" t="s">
        <v>460</v>
      </c>
      <c r="K460" s="29" t="s">
        <v>459</v>
      </c>
      <c r="P460" s="28">
        <v>36</v>
      </c>
      <c r="Q460" s="28">
        <v>7470</v>
      </c>
      <c r="V460" s="28">
        <v>36</v>
      </c>
      <c r="W460" s="28">
        <v>7470</v>
      </c>
      <c r="AB460" s="28">
        <v>36</v>
      </c>
      <c r="AC460" s="28">
        <v>7470</v>
      </c>
      <c r="AH460" s="28">
        <v>36</v>
      </c>
      <c r="AI460" s="28">
        <v>7470</v>
      </c>
      <c r="AJ460" s="28">
        <v>144</v>
      </c>
      <c r="AK460" s="31">
        <f t="shared" si="15"/>
        <v>0</v>
      </c>
      <c r="AL460" s="28">
        <v>29880</v>
      </c>
    </row>
    <row r="461" spans="1:38">
      <c r="A461" s="29" t="s">
        <v>452</v>
      </c>
      <c r="B461" s="29" t="s">
        <v>1812</v>
      </c>
      <c r="C461" s="29" t="s">
        <v>1813</v>
      </c>
      <c r="D461" s="29" t="s">
        <v>2617</v>
      </c>
      <c r="E461" s="29" t="s">
        <v>2618</v>
      </c>
      <c r="F461" s="29" t="str">
        <f t="shared" si="14"/>
        <v>신음</v>
      </c>
      <c r="G461" s="29" t="s">
        <v>1814</v>
      </c>
      <c r="H461" s="29" t="s">
        <v>458</v>
      </c>
      <c r="I461" s="29" t="s">
        <v>459</v>
      </c>
      <c r="J461" s="29" t="s">
        <v>460</v>
      </c>
      <c r="K461" s="29" t="s">
        <v>459</v>
      </c>
      <c r="P461" s="28">
        <v>12</v>
      </c>
      <c r="Q461" s="28">
        <v>3150</v>
      </c>
      <c r="V461" s="28">
        <v>12</v>
      </c>
      <c r="W461" s="28">
        <v>3150</v>
      </c>
      <c r="AB461" s="28">
        <v>12</v>
      </c>
      <c r="AC461" s="28">
        <v>3150</v>
      </c>
      <c r="AH461" s="28">
        <v>12</v>
      </c>
      <c r="AI461" s="28">
        <v>3150</v>
      </c>
      <c r="AJ461" s="28">
        <v>48</v>
      </c>
      <c r="AK461" s="31">
        <f t="shared" si="15"/>
        <v>0</v>
      </c>
      <c r="AL461" s="28">
        <v>12600</v>
      </c>
    </row>
    <row r="462" spans="1:38">
      <c r="A462" s="29" t="s">
        <v>452</v>
      </c>
      <c r="B462" s="29" t="s">
        <v>1815</v>
      </c>
      <c r="C462" s="29" t="s">
        <v>1816</v>
      </c>
      <c r="D462" s="29" t="s">
        <v>2617</v>
      </c>
      <c r="E462" s="29" t="s">
        <v>2618</v>
      </c>
      <c r="F462" s="29" t="str">
        <f t="shared" si="14"/>
        <v>신음</v>
      </c>
      <c r="G462" s="29" t="s">
        <v>1817</v>
      </c>
      <c r="H462" s="29" t="s">
        <v>458</v>
      </c>
      <c r="I462" s="29" t="s">
        <v>459</v>
      </c>
      <c r="J462" s="29" t="s">
        <v>460</v>
      </c>
      <c r="K462" s="29" t="s">
        <v>459</v>
      </c>
      <c r="P462" s="28">
        <v>12</v>
      </c>
      <c r="Q462" s="28">
        <v>3150</v>
      </c>
      <c r="V462" s="28">
        <v>12</v>
      </c>
      <c r="W462" s="28">
        <v>3150</v>
      </c>
      <c r="AB462" s="28">
        <v>12</v>
      </c>
      <c r="AC462" s="28">
        <v>3150</v>
      </c>
      <c r="AH462" s="28">
        <v>12</v>
      </c>
      <c r="AI462" s="28">
        <v>3150</v>
      </c>
      <c r="AJ462" s="28">
        <v>48</v>
      </c>
      <c r="AK462" s="31">
        <f t="shared" si="15"/>
        <v>0</v>
      </c>
      <c r="AL462" s="28">
        <v>12600</v>
      </c>
    </row>
    <row r="463" spans="1:38">
      <c r="A463" s="29" t="s">
        <v>452</v>
      </c>
      <c r="B463" s="29" t="s">
        <v>1818</v>
      </c>
      <c r="C463" s="29" t="s">
        <v>1819</v>
      </c>
      <c r="D463" s="29" t="s">
        <v>2617</v>
      </c>
      <c r="E463" s="29" t="s">
        <v>2618</v>
      </c>
      <c r="F463" s="29" t="str">
        <f t="shared" si="14"/>
        <v>신음</v>
      </c>
      <c r="G463" s="29" t="s">
        <v>1820</v>
      </c>
      <c r="H463" s="29" t="s">
        <v>458</v>
      </c>
      <c r="I463" s="29" t="s">
        <v>459</v>
      </c>
      <c r="J463" s="29" t="s">
        <v>460</v>
      </c>
      <c r="K463" s="29" t="s">
        <v>459</v>
      </c>
      <c r="P463" s="28">
        <v>12</v>
      </c>
      <c r="Q463" s="28">
        <v>3150</v>
      </c>
      <c r="V463" s="28">
        <v>12</v>
      </c>
      <c r="W463" s="28">
        <v>3150</v>
      </c>
      <c r="AB463" s="28">
        <v>12</v>
      </c>
      <c r="AC463" s="28">
        <v>3150</v>
      </c>
      <c r="AH463" s="28">
        <v>12</v>
      </c>
      <c r="AI463" s="28">
        <v>3150</v>
      </c>
      <c r="AJ463" s="28">
        <v>48</v>
      </c>
      <c r="AK463" s="31">
        <f t="shared" si="15"/>
        <v>0</v>
      </c>
      <c r="AL463" s="28">
        <v>12600</v>
      </c>
    </row>
    <row r="464" spans="1:38">
      <c r="A464" s="29" t="s">
        <v>452</v>
      </c>
      <c r="B464" s="29" t="s">
        <v>1821</v>
      </c>
      <c r="C464" s="29" t="s">
        <v>1822</v>
      </c>
      <c r="D464" s="29" t="s">
        <v>2617</v>
      </c>
      <c r="E464" s="29" t="s">
        <v>2618</v>
      </c>
      <c r="F464" s="29" t="str">
        <f t="shared" si="14"/>
        <v>신음</v>
      </c>
      <c r="G464" s="29" t="s">
        <v>1823</v>
      </c>
      <c r="H464" s="29" t="s">
        <v>458</v>
      </c>
      <c r="I464" s="29" t="s">
        <v>459</v>
      </c>
      <c r="J464" s="29" t="s">
        <v>460</v>
      </c>
      <c r="K464" s="29" t="s">
        <v>459</v>
      </c>
      <c r="P464" s="28">
        <v>90</v>
      </c>
      <c r="Q464" s="28">
        <v>0</v>
      </c>
      <c r="V464" s="28">
        <v>90</v>
      </c>
      <c r="W464" s="28">
        <v>0</v>
      </c>
      <c r="AB464" s="28">
        <v>90</v>
      </c>
      <c r="AC464" s="28">
        <v>0</v>
      </c>
      <c r="AH464" s="28">
        <v>90</v>
      </c>
      <c r="AI464" s="28">
        <v>0</v>
      </c>
      <c r="AJ464" s="28">
        <v>360</v>
      </c>
      <c r="AK464" s="31">
        <f t="shared" si="15"/>
        <v>0</v>
      </c>
      <c r="AL464" s="28">
        <v>0</v>
      </c>
    </row>
    <row r="465" spans="1:38">
      <c r="A465" s="29" t="s">
        <v>452</v>
      </c>
      <c r="B465" s="29" t="s">
        <v>1824</v>
      </c>
      <c r="C465" s="29" t="s">
        <v>1825</v>
      </c>
      <c r="D465" s="29" t="s">
        <v>2617</v>
      </c>
      <c r="E465" s="29" t="s">
        <v>2618</v>
      </c>
      <c r="F465" s="29" t="str">
        <f t="shared" si="14"/>
        <v>신음</v>
      </c>
      <c r="G465" s="29" t="s">
        <v>1826</v>
      </c>
      <c r="H465" s="29" t="s">
        <v>1242</v>
      </c>
      <c r="I465" s="29" t="s">
        <v>1220</v>
      </c>
      <c r="J465" s="29" t="s">
        <v>477</v>
      </c>
      <c r="K465" s="29" t="s">
        <v>1117</v>
      </c>
      <c r="L465" s="28">
        <v>155</v>
      </c>
      <c r="M465" s="28">
        <v>29810</v>
      </c>
      <c r="N465" s="28">
        <v>384</v>
      </c>
      <c r="O465" s="28">
        <v>104600</v>
      </c>
      <c r="P465" s="28">
        <v>279</v>
      </c>
      <c r="Q465" s="28">
        <v>66800</v>
      </c>
      <c r="R465" s="28">
        <v>160</v>
      </c>
      <c r="S465" s="28">
        <v>30760</v>
      </c>
      <c r="T465" s="28">
        <v>180</v>
      </c>
      <c r="U465" s="28">
        <v>34560</v>
      </c>
      <c r="V465" s="28">
        <v>108</v>
      </c>
      <c r="W465" s="28">
        <v>20880</v>
      </c>
      <c r="X465" s="28">
        <v>52</v>
      </c>
      <c r="Y465" s="28">
        <v>10240</v>
      </c>
      <c r="Z465" s="28">
        <v>126</v>
      </c>
      <c r="AA465" s="28">
        <v>24300</v>
      </c>
      <c r="AB465" s="28">
        <v>220</v>
      </c>
      <c r="AC465" s="28">
        <v>45560</v>
      </c>
      <c r="AD465" s="28">
        <v>245</v>
      </c>
      <c r="AE465" s="28">
        <v>54560</v>
      </c>
      <c r="AF465" s="28">
        <v>334</v>
      </c>
      <c r="AG465" s="28">
        <v>86600</v>
      </c>
      <c r="AH465" s="28">
        <v>340</v>
      </c>
      <c r="AI465" s="28">
        <v>88760</v>
      </c>
      <c r="AJ465" s="28">
        <v>2583</v>
      </c>
      <c r="AK465" s="32">
        <v>0</v>
      </c>
      <c r="AL465" s="28">
        <v>597430</v>
      </c>
    </row>
    <row r="466" spans="1:38">
      <c r="A466" s="29" t="s">
        <v>452</v>
      </c>
      <c r="B466" s="29" t="s">
        <v>1827</v>
      </c>
      <c r="C466" s="29" t="s">
        <v>1828</v>
      </c>
      <c r="D466" s="29" t="s">
        <v>2617</v>
      </c>
      <c r="E466" s="29" t="s">
        <v>2618</v>
      </c>
      <c r="F466" s="29" t="str">
        <f t="shared" si="14"/>
        <v>신음</v>
      </c>
      <c r="G466" s="29" t="s">
        <v>1829</v>
      </c>
      <c r="H466" s="29" t="s">
        <v>1242</v>
      </c>
      <c r="I466" s="29" t="s">
        <v>1289</v>
      </c>
      <c r="J466" s="29" t="s">
        <v>477</v>
      </c>
      <c r="K466" s="29" t="s">
        <v>478</v>
      </c>
      <c r="L466" s="28">
        <v>3340</v>
      </c>
      <c r="M466" s="28">
        <v>1168760</v>
      </c>
      <c r="N466" s="28">
        <v>3336</v>
      </c>
      <c r="O466" s="28">
        <v>1167320</v>
      </c>
      <c r="P466" s="28">
        <v>3801</v>
      </c>
      <c r="Q466" s="28">
        <v>1334720</v>
      </c>
      <c r="R466" s="28">
        <v>1089</v>
      </c>
      <c r="S466" s="28">
        <v>358400</v>
      </c>
      <c r="T466" s="28">
        <v>465</v>
      </c>
      <c r="U466" s="28">
        <v>133760</v>
      </c>
      <c r="V466" s="28">
        <v>0</v>
      </c>
      <c r="W466" s="28">
        <v>360</v>
      </c>
      <c r="X466" s="28">
        <v>0</v>
      </c>
      <c r="Y466" s="28">
        <v>360</v>
      </c>
      <c r="Z466" s="28">
        <v>0</v>
      </c>
      <c r="AA466" s="28">
        <v>360</v>
      </c>
      <c r="AB466" s="28">
        <v>0</v>
      </c>
      <c r="AC466" s="28">
        <v>360</v>
      </c>
      <c r="AD466" s="28">
        <v>0</v>
      </c>
      <c r="AE466" s="28">
        <v>360</v>
      </c>
      <c r="AF466" s="28">
        <v>0</v>
      </c>
      <c r="AG466" s="28">
        <v>360</v>
      </c>
      <c r="AH466" s="28">
        <v>0</v>
      </c>
      <c r="AI466" s="28">
        <v>360</v>
      </c>
      <c r="AJ466" s="28">
        <v>12031</v>
      </c>
      <c r="AK466" s="32">
        <v>0</v>
      </c>
      <c r="AL466" s="28">
        <v>4165480</v>
      </c>
    </row>
    <row r="467" spans="1:38">
      <c r="A467" s="29" t="s">
        <v>452</v>
      </c>
      <c r="B467" s="29" t="s">
        <v>1830</v>
      </c>
      <c r="C467" s="29" t="s">
        <v>1831</v>
      </c>
      <c r="D467" s="29" t="s">
        <v>2617</v>
      </c>
      <c r="E467" s="29" t="s">
        <v>2618</v>
      </c>
      <c r="F467" s="29" t="str">
        <f t="shared" si="14"/>
        <v>신음</v>
      </c>
      <c r="G467" s="29" t="s">
        <v>1832</v>
      </c>
      <c r="H467" s="29" t="s">
        <v>458</v>
      </c>
      <c r="I467" s="29" t="s">
        <v>459</v>
      </c>
      <c r="J467" s="29" t="s">
        <v>477</v>
      </c>
      <c r="K467" s="29" t="s">
        <v>1117</v>
      </c>
      <c r="L467" s="28">
        <v>0</v>
      </c>
      <c r="M467" s="28">
        <v>330</v>
      </c>
      <c r="N467" s="28">
        <v>0</v>
      </c>
      <c r="O467" s="28">
        <v>330</v>
      </c>
      <c r="P467" s="28">
        <v>0</v>
      </c>
      <c r="Q467" s="28">
        <v>330</v>
      </c>
      <c r="R467" s="28">
        <v>0</v>
      </c>
      <c r="S467" s="28">
        <v>330</v>
      </c>
      <c r="T467" s="28">
        <v>0</v>
      </c>
      <c r="U467" s="28">
        <v>330</v>
      </c>
      <c r="V467" s="28">
        <v>0</v>
      </c>
      <c r="W467" s="28">
        <v>330</v>
      </c>
      <c r="X467" s="28">
        <v>0</v>
      </c>
      <c r="Y467" s="28">
        <v>330</v>
      </c>
      <c r="Z467" s="28">
        <v>0</v>
      </c>
      <c r="AA467" s="28">
        <v>330</v>
      </c>
      <c r="AB467" s="28">
        <v>0</v>
      </c>
      <c r="AC467" s="28">
        <v>330</v>
      </c>
      <c r="AD467" s="28">
        <v>0</v>
      </c>
      <c r="AE467" s="28">
        <v>330</v>
      </c>
      <c r="AF467" s="28">
        <v>0</v>
      </c>
      <c r="AG467" s="28">
        <v>330</v>
      </c>
      <c r="AH467" s="28">
        <v>0</v>
      </c>
      <c r="AI467" s="28">
        <v>330</v>
      </c>
      <c r="AJ467" s="28">
        <v>0</v>
      </c>
      <c r="AK467" s="31">
        <f t="shared" si="15"/>
        <v>0</v>
      </c>
      <c r="AL467" s="28">
        <v>3960</v>
      </c>
    </row>
    <row r="468" spans="1:38">
      <c r="A468" s="29" t="s">
        <v>452</v>
      </c>
      <c r="B468" s="29" t="s">
        <v>1833</v>
      </c>
      <c r="C468" s="29" t="s">
        <v>1834</v>
      </c>
      <c r="D468" s="29" t="s">
        <v>2617</v>
      </c>
      <c r="E468" s="29" t="s">
        <v>2618</v>
      </c>
      <c r="F468" s="29" t="str">
        <f t="shared" si="14"/>
        <v>신음</v>
      </c>
      <c r="G468" s="29" t="s">
        <v>1832</v>
      </c>
      <c r="H468" s="29" t="s">
        <v>458</v>
      </c>
      <c r="I468" s="29" t="s">
        <v>1248</v>
      </c>
      <c r="J468" s="29" t="s">
        <v>477</v>
      </c>
      <c r="K468" s="29" t="s">
        <v>1117</v>
      </c>
      <c r="L468" s="28">
        <v>0</v>
      </c>
      <c r="M468" s="28">
        <v>330</v>
      </c>
      <c r="N468" s="28">
        <v>0</v>
      </c>
      <c r="O468" s="28">
        <v>330</v>
      </c>
      <c r="P468" s="28">
        <v>0</v>
      </c>
      <c r="Q468" s="28">
        <v>330</v>
      </c>
      <c r="R468" s="28">
        <v>0</v>
      </c>
      <c r="S468" s="28">
        <v>330</v>
      </c>
      <c r="T468" s="28">
        <v>0</v>
      </c>
      <c r="U468" s="28">
        <v>330</v>
      </c>
      <c r="V468" s="28">
        <v>0</v>
      </c>
      <c r="W468" s="28">
        <v>330</v>
      </c>
      <c r="X468" s="28">
        <v>0</v>
      </c>
      <c r="Y468" s="28">
        <v>330</v>
      </c>
      <c r="Z468" s="28">
        <v>0</v>
      </c>
      <c r="AA468" s="28">
        <v>330</v>
      </c>
      <c r="AB468" s="28">
        <v>0</v>
      </c>
      <c r="AC468" s="28">
        <v>330</v>
      </c>
      <c r="AD468" s="28">
        <v>0</v>
      </c>
      <c r="AE468" s="28">
        <v>330</v>
      </c>
      <c r="AF468" s="28">
        <v>0</v>
      </c>
      <c r="AG468" s="28">
        <v>330</v>
      </c>
      <c r="AH468" s="28">
        <v>0</v>
      </c>
      <c r="AI468" s="28">
        <v>330</v>
      </c>
      <c r="AJ468" s="28">
        <v>0</v>
      </c>
      <c r="AK468" s="31">
        <f t="shared" si="15"/>
        <v>0</v>
      </c>
      <c r="AL468" s="28">
        <v>3960</v>
      </c>
    </row>
    <row r="469" spans="1:38">
      <c r="A469" s="29" t="s">
        <v>452</v>
      </c>
      <c r="B469" s="29" t="s">
        <v>1835</v>
      </c>
      <c r="C469" s="29" t="s">
        <v>1836</v>
      </c>
      <c r="D469" s="29" t="s">
        <v>2617</v>
      </c>
      <c r="E469" s="29" t="s">
        <v>2618</v>
      </c>
      <c r="F469" s="29" t="str">
        <f t="shared" si="14"/>
        <v>신음</v>
      </c>
      <c r="G469" s="29" t="s">
        <v>1837</v>
      </c>
      <c r="H469" s="29" t="s">
        <v>458</v>
      </c>
      <c r="I469" s="29" t="s">
        <v>1248</v>
      </c>
      <c r="J469" s="29" t="s">
        <v>477</v>
      </c>
      <c r="K469" s="29" t="s">
        <v>478</v>
      </c>
      <c r="L469" s="28">
        <v>0</v>
      </c>
      <c r="M469" s="28">
        <v>330</v>
      </c>
      <c r="N469" s="28">
        <v>0</v>
      </c>
      <c r="O469" s="28">
        <v>330</v>
      </c>
      <c r="P469" s="28">
        <v>0</v>
      </c>
      <c r="Q469" s="28">
        <v>330</v>
      </c>
      <c r="R469" s="28">
        <v>0</v>
      </c>
      <c r="S469" s="28">
        <v>330</v>
      </c>
      <c r="T469" s="28">
        <v>0</v>
      </c>
      <c r="U469" s="28">
        <v>330</v>
      </c>
      <c r="V469" s="28">
        <v>0</v>
      </c>
      <c r="W469" s="28">
        <v>330</v>
      </c>
      <c r="X469" s="28">
        <v>0</v>
      </c>
      <c r="Y469" s="28">
        <v>330</v>
      </c>
      <c r="Z469" s="28">
        <v>0</v>
      </c>
      <c r="AA469" s="28">
        <v>330</v>
      </c>
      <c r="AB469" s="28">
        <v>0</v>
      </c>
      <c r="AC469" s="28">
        <v>330</v>
      </c>
      <c r="AD469" s="28">
        <v>0</v>
      </c>
      <c r="AE469" s="28">
        <v>330</v>
      </c>
      <c r="AF469" s="28">
        <v>0</v>
      </c>
      <c r="AG469" s="28">
        <v>330</v>
      </c>
      <c r="AH469" s="28">
        <v>0</v>
      </c>
      <c r="AI469" s="28">
        <v>330</v>
      </c>
      <c r="AJ469" s="28">
        <v>0</v>
      </c>
      <c r="AK469" s="31">
        <f t="shared" si="15"/>
        <v>0</v>
      </c>
      <c r="AL469" s="28">
        <v>3960</v>
      </c>
    </row>
    <row r="470" spans="1:38">
      <c r="A470" s="29" t="s">
        <v>452</v>
      </c>
      <c r="B470" s="29" t="s">
        <v>1838</v>
      </c>
      <c r="C470" s="29" t="s">
        <v>1839</v>
      </c>
      <c r="D470" s="29" t="s">
        <v>2617</v>
      </c>
      <c r="E470" s="29" t="s">
        <v>2618</v>
      </c>
      <c r="F470" s="29" t="str">
        <f t="shared" si="14"/>
        <v>신음</v>
      </c>
      <c r="G470" s="29" t="s">
        <v>1829</v>
      </c>
      <c r="H470" s="29" t="s">
        <v>1242</v>
      </c>
      <c r="I470" s="29" t="s">
        <v>1248</v>
      </c>
      <c r="J470" s="29" t="s">
        <v>477</v>
      </c>
      <c r="K470" s="29" t="s">
        <v>478</v>
      </c>
      <c r="L470" s="28">
        <v>2230</v>
      </c>
      <c r="M470" s="28">
        <v>769160</v>
      </c>
      <c r="N470" s="28">
        <v>2020</v>
      </c>
      <c r="O470" s="28">
        <v>693560</v>
      </c>
      <c r="P470" s="28">
        <v>1989</v>
      </c>
      <c r="Q470" s="28">
        <v>682400</v>
      </c>
      <c r="R470" s="28">
        <v>1185</v>
      </c>
      <c r="S470" s="28">
        <v>392960</v>
      </c>
      <c r="T470" s="28">
        <v>1513</v>
      </c>
      <c r="U470" s="28">
        <v>511040</v>
      </c>
      <c r="V470" s="28">
        <v>2191</v>
      </c>
      <c r="W470" s="28">
        <v>755120</v>
      </c>
      <c r="X470" s="28">
        <v>2698</v>
      </c>
      <c r="Y470" s="28">
        <v>937640</v>
      </c>
      <c r="Z470" s="28">
        <v>2402</v>
      </c>
      <c r="AA470" s="28">
        <v>831080</v>
      </c>
      <c r="AB470" s="28">
        <v>2722</v>
      </c>
      <c r="AC470" s="28">
        <v>946280</v>
      </c>
      <c r="AD470" s="28">
        <v>2316</v>
      </c>
      <c r="AE470" s="28">
        <v>800120</v>
      </c>
      <c r="AF470" s="28">
        <v>2581</v>
      </c>
      <c r="AG470" s="28">
        <v>895520</v>
      </c>
      <c r="AH470" s="28">
        <v>3400</v>
      </c>
      <c r="AI470" s="28">
        <v>1190360</v>
      </c>
      <c r="AJ470" s="28">
        <v>27247</v>
      </c>
      <c r="AK470" s="32">
        <v>0</v>
      </c>
      <c r="AL470" s="28">
        <v>9405240</v>
      </c>
    </row>
    <row r="471" spans="1:38">
      <c r="A471" s="29" t="s">
        <v>452</v>
      </c>
      <c r="B471" s="29" t="s">
        <v>1840</v>
      </c>
      <c r="C471" s="29" t="s">
        <v>1841</v>
      </c>
      <c r="D471" s="29" t="s">
        <v>2617</v>
      </c>
      <c r="E471" s="29" t="s">
        <v>2618</v>
      </c>
      <c r="F471" s="29" t="str">
        <f t="shared" si="14"/>
        <v>신음</v>
      </c>
      <c r="G471" s="29" t="s">
        <v>1842</v>
      </c>
      <c r="H471" s="29" t="s">
        <v>458</v>
      </c>
      <c r="I471" s="29" t="s">
        <v>459</v>
      </c>
      <c r="J471" s="29" t="s">
        <v>477</v>
      </c>
      <c r="K471" s="29" t="s">
        <v>1117</v>
      </c>
      <c r="L471" s="28">
        <v>0</v>
      </c>
      <c r="M471" s="28">
        <v>330</v>
      </c>
      <c r="N471" s="28">
        <v>0</v>
      </c>
      <c r="O471" s="28">
        <v>330</v>
      </c>
      <c r="P471" s="28">
        <v>0</v>
      </c>
      <c r="Q471" s="28">
        <v>330</v>
      </c>
      <c r="R471" s="28">
        <v>0</v>
      </c>
      <c r="S471" s="28">
        <v>330</v>
      </c>
      <c r="T471" s="28">
        <v>0</v>
      </c>
      <c r="U471" s="28">
        <v>330</v>
      </c>
      <c r="V471" s="28">
        <v>0</v>
      </c>
      <c r="W471" s="28">
        <v>330</v>
      </c>
      <c r="X471" s="28">
        <v>0</v>
      </c>
      <c r="Y471" s="28">
        <v>330</v>
      </c>
      <c r="Z471" s="28">
        <v>0</v>
      </c>
      <c r="AA471" s="28">
        <v>330</v>
      </c>
      <c r="AB471" s="28">
        <v>0</v>
      </c>
      <c r="AC471" s="28">
        <v>330</v>
      </c>
      <c r="AD471" s="28">
        <v>0</v>
      </c>
      <c r="AE471" s="28">
        <v>330</v>
      </c>
      <c r="AF471" s="28">
        <v>0</v>
      </c>
      <c r="AG471" s="28">
        <v>330</v>
      </c>
      <c r="AH471" s="28">
        <v>0</v>
      </c>
      <c r="AI471" s="28">
        <v>330</v>
      </c>
      <c r="AJ471" s="28">
        <v>0</v>
      </c>
      <c r="AK471" s="31">
        <f t="shared" si="15"/>
        <v>0</v>
      </c>
      <c r="AL471" s="28">
        <v>3960</v>
      </c>
    </row>
    <row r="472" spans="1:38">
      <c r="A472" s="29" t="s">
        <v>452</v>
      </c>
      <c r="B472" s="29" t="s">
        <v>1843</v>
      </c>
      <c r="C472" s="29" t="s">
        <v>1841</v>
      </c>
      <c r="D472" s="29" t="s">
        <v>2617</v>
      </c>
      <c r="E472" s="29" t="s">
        <v>2618</v>
      </c>
      <c r="F472" s="29" t="str">
        <f t="shared" si="14"/>
        <v>신음</v>
      </c>
      <c r="G472" s="29" t="s">
        <v>1842</v>
      </c>
      <c r="H472" s="29" t="s">
        <v>458</v>
      </c>
      <c r="I472" s="29" t="s">
        <v>476</v>
      </c>
      <c r="J472" s="29" t="s">
        <v>477</v>
      </c>
      <c r="K472" s="29" t="s">
        <v>1117</v>
      </c>
      <c r="L472" s="28">
        <v>0</v>
      </c>
      <c r="M472" s="28">
        <v>330</v>
      </c>
      <c r="N472" s="28">
        <v>0</v>
      </c>
      <c r="O472" s="28">
        <v>330</v>
      </c>
      <c r="P472" s="28">
        <v>0</v>
      </c>
      <c r="Q472" s="28">
        <v>330</v>
      </c>
      <c r="R472" s="28">
        <v>0</v>
      </c>
      <c r="S472" s="28">
        <v>330</v>
      </c>
      <c r="T472" s="28">
        <v>0</v>
      </c>
      <c r="U472" s="28">
        <v>330</v>
      </c>
      <c r="V472" s="28">
        <v>0</v>
      </c>
      <c r="W472" s="28">
        <v>330</v>
      </c>
      <c r="X472" s="28">
        <v>0</v>
      </c>
      <c r="Y472" s="28">
        <v>330</v>
      </c>
      <c r="Z472" s="28">
        <v>0</v>
      </c>
      <c r="AA472" s="28">
        <v>330</v>
      </c>
      <c r="AB472" s="28">
        <v>0</v>
      </c>
      <c r="AC472" s="28">
        <v>330</v>
      </c>
      <c r="AD472" s="28">
        <v>0</v>
      </c>
      <c r="AE472" s="28">
        <v>330</v>
      </c>
      <c r="AF472" s="28">
        <v>0</v>
      </c>
      <c r="AG472" s="28">
        <v>330</v>
      </c>
      <c r="AH472" s="28">
        <v>0</v>
      </c>
      <c r="AI472" s="28">
        <v>330</v>
      </c>
      <c r="AJ472" s="28">
        <v>0</v>
      </c>
      <c r="AK472" s="31">
        <f t="shared" si="15"/>
        <v>0</v>
      </c>
      <c r="AL472" s="28">
        <v>3960</v>
      </c>
    </row>
    <row r="473" spans="1:38">
      <c r="A473" s="29" t="s">
        <v>452</v>
      </c>
      <c r="B473" s="29" t="s">
        <v>1844</v>
      </c>
      <c r="C473" s="29" t="s">
        <v>1845</v>
      </c>
      <c r="D473" s="29" t="s">
        <v>2617</v>
      </c>
      <c r="E473" s="29" t="s">
        <v>2618</v>
      </c>
      <c r="F473" s="29" t="str">
        <f t="shared" si="14"/>
        <v>신음</v>
      </c>
      <c r="G473" s="29" t="s">
        <v>1846</v>
      </c>
      <c r="H473" s="29" t="s">
        <v>475</v>
      </c>
      <c r="I473" s="29" t="s">
        <v>1116</v>
      </c>
      <c r="J473" s="29" t="s">
        <v>477</v>
      </c>
      <c r="K473" s="29" t="s">
        <v>478</v>
      </c>
      <c r="L473" s="28">
        <v>0</v>
      </c>
      <c r="M473" s="28">
        <v>0</v>
      </c>
      <c r="N473" s="28">
        <v>0</v>
      </c>
      <c r="O473" s="28">
        <v>0</v>
      </c>
      <c r="P473" s="28">
        <v>0</v>
      </c>
      <c r="Q473" s="28">
        <v>0</v>
      </c>
      <c r="R473" s="28">
        <v>0</v>
      </c>
      <c r="S473" s="28">
        <v>0</v>
      </c>
      <c r="T473" s="28">
        <v>0</v>
      </c>
      <c r="U473" s="28">
        <v>0</v>
      </c>
      <c r="V473" s="28">
        <v>0</v>
      </c>
      <c r="W473" s="28">
        <v>0</v>
      </c>
      <c r="X473" s="28">
        <v>0</v>
      </c>
      <c r="Y473" s="28">
        <v>0</v>
      </c>
      <c r="Z473" s="28">
        <v>0</v>
      </c>
      <c r="AA473" s="28">
        <v>0</v>
      </c>
      <c r="AB473" s="28">
        <v>0</v>
      </c>
      <c r="AC473" s="28">
        <v>0</v>
      </c>
      <c r="AD473" s="28">
        <v>0</v>
      </c>
      <c r="AE473" s="28">
        <v>0</v>
      </c>
      <c r="AF473" s="28">
        <v>0</v>
      </c>
      <c r="AG473" s="28">
        <v>0</v>
      </c>
      <c r="AH473" s="28">
        <v>0</v>
      </c>
      <c r="AI473" s="28">
        <v>0</v>
      </c>
      <c r="AJ473" s="28">
        <v>0</v>
      </c>
      <c r="AK473" s="31">
        <f t="shared" si="15"/>
        <v>0</v>
      </c>
      <c r="AL473" s="28">
        <v>0</v>
      </c>
    </row>
    <row r="474" spans="1:38">
      <c r="A474" s="29" t="s">
        <v>452</v>
      </c>
      <c r="B474" s="29" t="s">
        <v>1847</v>
      </c>
      <c r="C474" s="29" t="s">
        <v>1848</v>
      </c>
      <c r="D474" s="29" t="s">
        <v>2617</v>
      </c>
      <c r="E474" s="29" t="s">
        <v>2618</v>
      </c>
      <c r="F474" s="29" t="str">
        <f t="shared" si="14"/>
        <v>신음</v>
      </c>
      <c r="G474" s="29" t="s">
        <v>1849</v>
      </c>
      <c r="H474" s="29" t="s">
        <v>475</v>
      </c>
      <c r="I474" s="29" t="s">
        <v>1220</v>
      </c>
      <c r="J474" s="29" t="s">
        <v>477</v>
      </c>
      <c r="K474" s="29" t="s">
        <v>1117</v>
      </c>
      <c r="L474" s="28">
        <v>0</v>
      </c>
      <c r="M474" s="28">
        <v>0</v>
      </c>
      <c r="N474" s="28">
        <v>0</v>
      </c>
      <c r="O474" s="28">
        <v>0</v>
      </c>
      <c r="P474" s="28">
        <v>0</v>
      </c>
      <c r="Q474" s="28">
        <v>0</v>
      </c>
      <c r="R474" s="28">
        <v>0</v>
      </c>
      <c r="S474" s="28">
        <v>0</v>
      </c>
      <c r="T474" s="28">
        <v>0</v>
      </c>
      <c r="U474" s="28">
        <v>0</v>
      </c>
      <c r="V474" s="28">
        <v>0</v>
      </c>
      <c r="W474" s="28">
        <v>0</v>
      </c>
      <c r="X474" s="28">
        <v>0</v>
      </c>
      <c r="Y474" s="28">
        <v>0</v>
      </c>
      <c r="Z474" s="28">
        <v>0</v>
      </c>
      <c r="AA474" s="28">
        <v>0</v>
      </c>
      <c r="AB474" s="28">
        <v>0</v>
      </c>
      <c r="AC474" s="28">
        <v>0</v>
      </c>
      <c r="AD474" s="28">
        <v>0</v>
      </c>
      <c r="AE474" s="28">
        <v>0</v>
      </c>
      <c r="AF474" s="28">
        <v>0</v>
      </c>
      <c r="AG474" s="28">
        <v>0</v>
      </c>
      <c r="AH474" s="28">
        <v>0</v>
      </c>
      <c r="AI474" s="28">
        <v>0</v>
      </c>
      <c r="AJ474" s="28">
        <v>0</v>
      </c>
      <c r="AK474" s="31">
        <f t="shared" si="15"/>
        <v>0</v>
      </c>
      <c r="AL474" s="28">
        <v>0</v>
      </c>
    </row>
    <row r="475" spans="1:38">
      <c r="A475" s="29" t="s">
        <v>452</v>
      </c>
      <c r="B475" s="29" t="s">
        <v>1850</v>
      </c>
      <c r="C475" s="29" t="s">
        <v>1851</v>
      </c>
      <c r="D475" s="29" t="s">
        <v>2617</v>
      </c>
      <c r="E475" s="29" t="s">
        <v>2618</v>
      </c>
      <c r="F475" s="29" t="str">
        <f t="shared" si="14"/>
        <v>신음</v>
      </c>
      <c r="G475" s="29" t="s">
        <v>1852</v>
      </c>
      <c r="H475" s="29" t="s">
        <v>475</v>
      </c>
      <c r="I475" s="29" t="s">
        <v>1116</v>
      </c>
      <c r="J475" s="29" t="s">
        <v>477</v>
      </c>
      <c r="K475" s="29" t="s">
        <v>478</v>
      </c>
      <c r="L475" s="28">
        <v>0</v>
      </c>
      <c r="M475" s="28">
        <v>410</v>
      </c>
      <c r="N475" s="28">
        <v>0</v>
      </c>
      <c r="O475" s="28">
        <v>410</v>
      </c>
      <c r="P475" s="28">
        <v>0</v>
      </c>
      <c r="Q475" s="28">
        <v>410</v>
      </c>
      <c r="R475" s="28">
        <v>0</v>
      </c>
      <c r="S475" s="28">
        <v>410</v>
      </c>
      <c r="T475" s="28">
        <v>0</v>
      </c>
      <c r="U475" s="28">
        <v>410</v>
      </c>
      <c r="V475" s="28">
        <v>0</v>
      </c>
      <c r="W475" s="28">
        <v>410</v>
      </c>
      <c r="X475" s="28">
        <v>0</v>
      </c>
      <c r="Y475" s="28">
        <v>410</v>
      </c>
      <c r="Z475" s="28">
        <v>0</v>
      </c>
      <c r="AA475" s="28">
        <v>410</v>
      </c>
      <c r="AB475" s="28">
        <v>0</v>
      </c>
      <c r="AC475" s="28">
        <v>410</v>
      </c>
      <c r="AD475" s="28">
        <v>0</v>
      </c>
      <c r="AE475" s="28">
        <v>410</v>
      </c>
      <c r="AF475" s="28">
        <v>0</v>
      </c>
      <c r="AG475" s="28">
        <v>410</v>
      </c>
      <c r="AH475" s="28">
        <v>0</v>
      </c>
      <c r="AI475" s="28">
        <v>410</v>
      </c>
      <c r="AJ475" s="28">
        <v>0</v>
      </c>
      <c r="AK475" s="31">
        <f t="shared" si="15"/>
        <v>0</v>
      </c>
      <c r="AL475" s="28">
        <v>4920</v>
      </c>
    </row>
    <row r="476" spans="1:38">
      <c r="A476" s="29" t="s">
        <v>452</v>
      </c>
      <c r="B476" s="29" t="s">
        <v>1853</v>
      </c>
      <c r="C476" s="29" t="s">
        <v>1854</v>
      </c>
      <c r="D476" s="29" t="s">
        <v>2617</v>
      </c>
      <c r="E476" s="29" t="s">
        <v>2618</v>
      </c>
      <c r="F476" s="29" t="str">
        <f t="shared" si="14"/>
        <v>신음</v>
      </c>
      <c r="G476" s="29" t="s">
        <v>1855</v>
      </c>
      <c r="H476" s="29" t="s">
        <v>475</v>
      </c>
      <c r="I476" s="29" t="s">
        <v>459</v>
      </c>
      <c r="J476" s="29" t="s">
        <v>477</v>
      </c>
      <c r="K476" s="29" t="s">
        <v>1117</v>
      </c>
      <c r="L476" s="28">
        <v>0</v>
      </c>
      <c r="M476" s="28">
        <v>0</v>
      </c>
      <c r="N476" s="28">
        <v>0</v>
      </c>
      <c r="O476" s="28">
        <v>0</v>
      </c>
      <c r="P476" s="28">
        <v>0</v>
      </c>
      <c r="Q476" s="28">
        <v>0</v>
      </c>
      <c r="R476" s="28">
        <v>0</v>
      </c>
      <c r="S476" s="28">
        <v>0</v>
      </c>
      <c r="T476" s="28">
        <v>0</v>
      </c>
      <c r="U476" s="28">
        <v>0</v>
      </c>
      <c r="V476" s="28">
        <v>0</v>
      </c>
      <c r="W476" s="28">
        <v>0</v>
      </c>
      <c r="X476" s="28">
        <v>0</v>
      </c>
      <c r="Y476" s="28">
        <v>0</v>
      </c>
      <c r="Z476" s="28">
        <v>0</v>
      </c>
      <c r="AA476" s="28">
        <v>0</v>
      </c>
      <c r="AB476" s="28">
        <v>0</v>
      </c>
      <c r="AC476" s="28">
        <v>0</v>
      </c>
      <c r="AD476" s="28">
        <v>0</v>
      </c>
      <c r="AE476" s="28">
        <v>0</v>
      </c>
      <c r="AF476" s="28">
        <v>0</v>
      </c>
      <c r="AG476" s="28">
        <v>0</v>
      </c>
      <c r="AH476" s="28">
        <v>0</v>
      </c>
      <c r="AI476" s="28">
        <v>0</v>
      </c>
      <c r="AJ476" s="28">
        <v>0</v>
      </c>
      <c r="AK476" s="31">
        <f t="shared" si="15"/>
        <v>0</v>
      </c>
      <c r="AL476" s="28">
        <v>0</v>
      </c>
    </row>
    <row r="477" spans="1:38">
      <c r="A477" s="29" t="s">
        <v>452</v>
      </c>
      <c r="B477" s="29" t="s">
        <v>1856</v>
      </c>
      <c r="C477" s="29" t="s">
        <v>1857</v>
      </c>
      <c r="D477" s="29" t="s">
        <v>2617</v>
      </c>
      <c r="E477" s="29" t="s">
        <v>2619</v>
      </c>
      <c r="F477" s="29" t="str">
        <f t="shared" si="14"/>
        <v>응명</v>
      </c>
      <c r="G477" s="29" t="s">
        <v>1859</v>
      </c>
      <c r="H477" s="29" t="s">
        <v>458</v>
      </c>
      <c r="I477" s="29" t="s">
        <v>459</v>
      </c>
      <c r="J477" s="29" t="s">
        <v>460</v>
      </c>
      <c r="K477" s="29" t="s">
        <v>459</v>
      </c>
      <c r="P477" s="28">
        <v>12</v>
      </c>
      <c r="Q477" s="28">
        <v>3150</v>
      </c>
      <c r="V477" s="28">
        <v>12</v>
      </c>
      <c r="W477" s="28">
        <v>3150</v>
      </c>
      <c r="AB477" s="28">
        <v>12</v>
      </c>
      <c r="AC477" s="28">
        <v>3150</v>
      </c>
      <c r="AH477" s="28">
        <v>12</v>
      </c>
      <c r="AI477" s="28">
        <v>3150</v>
      </c>
      <c r="AJ477" s="28">
        <v>48</v>
      </c>
      <c r="AK477" s="31">
        <f t="shared" si="15"/>
        <v>0</v>
      </c>
      <c r="AL477" s="28">
        <v>12600</v>
      </c>
    </row>
    <row r="478" spans="1:38">
      <c r="A478" s="29" t="s">
        <v>452</v>
      </c>
      <c r="B478" s="29" t="s">
        <v>1860</v>
      </c>
      <c r="C478" s="29" t="s">
        <v>1861</v>
      </c>
      <c r="D478" s="29" t="s">
        <v>2617</v>
      </c>
      <c r="E478" s="29" t="s">
        <v>2619</v>
      </c>
      <c r="F478" s="29" t="str">
        <f t="shared" si="14"/>
        <v>응명</v>
      </c>
      <c r="G478" s="29" t="s">
        <v>1862</v>
      </c>
      <c r="H478" s="29" t="s">
        <v>458</v>
      </c>
      <c r="I478" s="29" t="s">
        <v>459</v>
      </c>
      <c r="J478" s="29" t="s">
        <v>460</v>
      </c>
      <c r="K478" s="29" t="s">
        <v>459</v>
      </c>
      <c r="P478" s="28">
        <v>18</v>
      </c>
      <c r="Q478" s="28">
        <v>4230</v>
      </c>
      <c r="V478" s="28">
        <v>18</v>
      </c>
      <c r="W478" s="28">
        <v>4230</v>
      </c>
      <c r="AB478" s="28">
        <v>18</v>
      </c>
      <c r="AC478" s="28">
        <v>4230</v>
      </c>
      <c r="AH478" s="28">
        <v>18</v>
      </c>
      <c r="AI478" s="28">
        <v>4230</v>
      </c>
      <c r="AJ478" s="28">
        <v>72</v>
      </c>
      <c r="AK478" s="31">
        <f t="shared" si="15"/>
        <v>0</v>
      </c>
      <c r="AL478" s="28">
        <v>16920</v>
      </c>
    </row>
    <row r="479" spans="1:38">
      <c r="A479" s="29" t="s">
        <v>452</v>
      </c>
      <c r="B479" s="29" t="s">
        <v>1863</v>
      </c>
      <c r="C479" s="29" t="s">
        <v>1864</v>
      </c>
      <c r="D479" s="29" t="s">
        <v>2617</v>
      </c>
      <c r="E479" s="29" t="s">
        <v>2619</v>
      </c>
      <c r="F479" s="29" t="str">
        <f t="shared" si="14"/>
        <v>응명</v>
      </c>
      <c r="G479" s="29" t="s">
        <v>1865</v>
      </c>
      <c r="H479" s="29" t="s">
        <v>458</v>
      </c>
      <c r="I479" s="29" t="s">
        <v>459</v>
      </c>
      <c r="J479" s="29" t="s">
        <v>460</v>
      </c>
      <c r="K479" s="29" t="s">
        <v>459</v>
      </c>
      <c r="P479" s="28">
        <v>24</v>
      </c>
      <c r="Q479" s="28">
        <v>5310</v>
      </c>
      <c r="V479" s="28">
        <v>24</v>
      </c>
      <c r="W479" s="28">
        <v>5310</v>
      </c>
      <c r="AB479" s="28">
        <v>24</v>
      </c>
      <c r="AC479" s="28">
        <v>5310</v>
      </c>
      <c r="AH479" s="28">
        <v>24</v>
      </c>
      <c r="AI479" s="28">
        <v>5310</v>
      </c>
      <c r="AJ479" s="28">
        <v>96</v>
      </c>
      <c r="AK479" s="31">
        <f t="shared" si="15"/>
        <v>0</v>
      </c>
      <c r="AL479" s="28">
        <v>21240</v>
      </c>
    </row>
    <row r="480" spans="1:38">
      <c r="A480" s="29" t="s">
        <v>452</v>
      </c>
      <c r="B480" s="29" t="s">
        <v>1866</v>
      </c>
      <c r="C480" s="29" t="s">
        <v>1867</v>
      </c>
      <c r="D480" s="29" t="s">
        <v>2617</v>
      </c>
      <c r="E480" s="29" t="s">
        <v>2619</v>
      </c>
      <c r="F480" s="29" t="str">
        <f t="shared" si="14"/>
        <v>응명</v>
      </c>
      <c r="G480" s="29" t="s">
        <v>1865</v>
      </c>
      <c r="H480" s="29" t="s">
        <v>458</v>
      </c>
      <c r="I480" s="29" t="s">
        <v>459</v>
      </c>
      <c r="J480" s="29" t="s">
        <v>460</v>
      </c>
      <c r="K480" s="29" t="s">
        <v>459</v>
      </c>
      <c r="P480" s="28">
        <v>30</v>
      </c>
      <c r="Q480" s="28">
        <v>6390</v>
      </c>
      <c r="V480" s="28">
        <v>30</v>
      </c>
      <c r="W480" s="28">
        <v>6390</v>
      </c>
      <c r="AB480" s="28">
        <v>30</v>
      </c>
      <c r="AC480" s="28">
        <v>6390</v>
      </c>
      <c r="AH480" s="28">
        <v>30</v>
      </c>
      <c r="AI480" s="28">
        <v>6390</v>
      </c>
      <c r="AJ480" s="28">
        <v>120</v>
      </c>
      <c r="AK480" s="31">
        <f t="shared" si="15"/>
        <v>0</v>
      </c>
      <c r="AL480" s="28">
        <v>25560</v>
      </c>
    </row>
    <row r="481" spans="1:38">
      <c r="A481" s="29" t="s">
        <v>452</v>
      </c>
      <c r="B481" s="29" t="s">
        <v>1868</v>
      </c>
      <c r="C481" s="29" t="s">
        <v>1869</v>
      </c>
      <c r="D481" s="29" t="s">
        <v>2617</v>
      </c>
      <c r="E481" s="29" t="s">
        <v>2619</v>
      </c>
      <c r="F481" s="29" t="str">
        <f t="shared" si="14"/>
        <v>응명</v>
      </c>
      <c r="G481" s="29" t="s">
        <v>1870</v>
      </c>
      <c r="H481" s="29" t="s">
        <v>458</v>
      </c>
      <c r="I481" s="29" t="s">
        <v>459</v>
      </c>
      <c r="J481" s="29" t="s">
        <v>460</v>
      </c>
      <c r="K481" s="29" t="s">
        <v>459</v>
      </c>
      <c r="P481" s="28">
        <v>12</v>
      </c>
      <c r="Q481" s="28">
        <v>3150</v>
      </c>
      <c r="V481" s="28">
        <v>12</v>
      </c>
      <c r="W481" s="28">
        <v>3150</v>
      </c>
      <c r="AB481" s="28">
        <v>12</v>
      </c>
      <c r="AC481" s="28">
        <v>3150</v>
      </c>
      <c r="AH481" s="28">
        <v>12</v>
      </c>
      <c r="AI481" s="28">
        <v>3150</v>
      </c>
      <c r="AJ481" s="28">
        <v>48</v>
      </c>
      <c r="AK481" s="31">
        <f t="shared" si="15"/>
        <v>0</v>
      </c>
      <c r="AL481" s="28">
        <v>12600</v>
      </c>
    </row>
    <row r="482" spans="1:38">
      <c r="A482" s="29" t="s">
        <v>452</v>
      </c>
      <c r="B482" s="29" t="s">
        <v>1871</v>
      </c>
      <c r="C482" s="29" t="s">
        <v>1872</v>
      </c>
      <c r="D482" s="29" t="s">
        <v>2617</v>
      </c>
      <c r="E482" s="29" t="s">
        <v>2619</v>
      </c>
      <c r="F482" s="29" t="str">
        <f t="shared" si="14"/>
        <v>응명</v>
      </c>
      <c r="G482" s="29" t="s">
        <v>1873</v>
      </c>
      <c r="H482" s="29" t="s">
        <v>458</v>
      </c>
      <c r="I482" s="29" t="s">
        <v>459</v>
      </c>
      <c r="J482" s="29" t="s">
        <v>460</v>
      </c>
      <c r="K482" s="29" t="s">
        <v>459</v>
      </c>
      <c r="P482" s="28">
        <v>24</v>
      </c>
      <c r="Q482" s="28">
        <v>5310</v>
      </c>
      <c r="V482" s="28">
        <v>24</v>
      </c>
      <c r="W482" s="28">
        <v>5310</v>
      </c>
      <c r="AB482" s="28">
        <v>24</v>
      </c>
      <c r="AC482" s="28">
        <v>5310</v>
      </c>
      <c r="AH482" s="28">
        <v>24</v>
      </c>
      <c r="AI482" s="28">
        <v>5310</v>
      </c>
      <c r="AJ482" s="28">
        <v>96</v>
      </c>
      <c r="AK482" s="31">
        <f t="shared" si="15"/>
        <v>0</v>
      </c>
      <c r="AL482" s="28">
        <v>21240</v>
      </c>
    </row>
    <row r="483" spans="1:38">
      <c r="A483" s="29" t="s">
        <v>452</v>
      </c>
      <c r="B483" s="29" t="s">
        <v>1874</v>
      </c>
      <c r="C483" s="29" t="s">
        <v>1875</v>
      </c>
      <c r="D483" s="29" t="s">
        <v>2617</v>
      </c>
      <c r="E483" s="29" t="s">
        <v>2619</v>
      </c>
      <c r="F483" s="29" t="str">
        <f t="shared" si="14"/>
        <v>응명</v>
      </c>
      <c r="G483" s="29" t="s">
        <v>1876</v>
      </c>
      <c r="H483" s="29" t="s">
        <v>458</v>
      </c>
      <c r="I483" s="29" t="s">
        <v>459</v>
      </c>
      <c r="J483" s="29" t="s">
        <v>460</v>
      </c>
      <c r="K483" s="29" t="s">
        <v>459</v>
      </c>
      <c r="P483" s="28">
        <v>42</v>
      </c>
      <c r="Q483" s="28">
        <v>8550</v>
      </c>
      <c r="V483" s="28">
        <v>42</v>
      </c>
      <c r="W483" s="28">
        <v>8550</v>
      </c>
      <c r="AB483" s="28">
        <v>42</v>
      </c>
      <c r="AC483" s="28">
        <v>8550</v>
      </c>
      <c r="AH483" s="28">
        <v>42</v>
      </c>
      <c r="AI483" s="28">
        <v>8550</v>
      </c>
      <c r="AJ483" s="28">
        <v>168</v>
      </c>
      <c r="AK483" s="31">
        <f t="shared" si="15"/>
        <v>0</v>
      </c>
      <c r="AL483" s="28">
        <v>34200</v>
      </c>
    </row>
    <row r="484" spans="1:38">
      <c r="A484" s="29" t="s">
        <v>452</v>
      </c>
      <c r="B484" s="29" t="s">
        <v>1877</v>
      </c>
      <c r="C484" s="29" t="s">
        <v>1878</v>
      </c>
      <c r="D484" s="29" t="s">
        <v>2617</v>
      </c>
      <c r="E484" s="29" t="s">
        <v>2619</v>
      </c>
      <c r="F484" s="29" t="str">
        <f t="shared" si="14"/>
        <v>응명</v>
      </c>
      <c r="G484" s="29" t="s">
        <v>1879</v>
      </c>
      <c r="H484" s="29" t="s">
        <v>458</v>
      </c>
      <c r="I484" s="29" t="s">
        <v>459</v>
      </c>
      <c r="J484" s="29" t="s">
        <v>460</v>
      </c>
      <c r="K484" s="29" t="s">
        <v>459</v>
      </c>
      <c r="P484" s="28">
        <v>18</v>
      </c>
      <c r="Q484" s="28">
        <v>4230</v>
      </c>
      <c r="V484" s="28">
        <v>18</v>
      </c>
      <c r="W484" s="28">
        <v>4230</v>
      </c>
      <c r="AB484" s="28">
        <v>18</v>
      </c>
      <c r="AC484" s="28">
        <v>4230</v>
      </c>
      <c r="AH484" s="28">
        <v>18</v>
      </c>
      <c r="AI484" s="28">
        <v>4230</v>
      </c>
      <c r="AJ484" s="28">
        <v>72</v>
      </c>
      <c r="AK484" s="31">
        <f t="shared" si="15"/>
        <v>0</v>
      </c>
      <c r="AL484" s="28">
        <v>16920</v>
      </c>
    </row>
    <row r="485" spans="1:38">
      <c r="A485" s="29" t="s">
        <v>452</v>
      </c>
      <c r="B485" s="29" t="s">
        <v>1880</v>
      </c>
      <c r="C485" s="29" t="s">
        <v>1881</v>
      </c>
      <c r="D485" s="29" t="s">
        <v>2617</v>
      </c>
      <c r="E485" s="29" t="s">
        <v>2619</v>
      </c>
      <c r="F485" s="29" t="str">
        <f t="shared" si="14"/>
        <v>응명</v>
      </c>
      <c r="G485" s="29" t="s">
        <v>1882</v>
      </c>
      <c r="H485" s="29" t="s">
        <v>458</v>
      </c>
      <c r="I485" s="29" t="s">
        <v>459</v>
      </c>
      <c r="J485" s="29" t="s">
        <v>460</v>
      </c>
      <c r="K485" s="29" t="s">
        <v>459</v>
      </c>
      <c r="P485" s="28">
        <v>30</v>
      </c>
      <c r="Q485" s="28">
        <v>6390</v>
      </c>
      <c r="V485" s="28">
        <v>30</v>
      </c>
      <c r="W485" s="28">
        <v>6390</v>
      </c>
      <c r="AB485" s="28">
        <v>30</v>
      </c>
      <c r="AC485" s="28">
        <v>6390</v>
      </c>
      <c r="AH485" s="28">
        <v>30</v>
      </c>
      <c r="AI485" s="28">
        <v>6390</v>
      </c>
      <c r="AJ485" s="28">
        <v>120</v>
      </c>
      <c r="AK485" s="31">
        <f t="shared" si="15"/>
        <v>0</v>
      </c>
      <c r="AL485" s="28">
        <v>25560</v>
      </c>
    </row>
    <row r="486" spans="1:38">
      <c r="A486" s="29" t="s">
        <v>452</v>
      </c>
      <c r="B486" s="29" t="s">
        <v>1883</v>
      </c>
      <c r="C486" s="29" t="s">
        <v>1884</v>
      </c>
      <c r="D486" s="29" t="s">
        <v>2617</v>
      </c>
      <c r="E486" s="29" t="s">
        <v>2619</v>
      </c>
      <c r="F486" s="29" t="str">
        <f t="shared" si="14"/>
        <v>응명</v>
      </c>
      <c r="G486" s="29" t="s">
        <v>1885</v>
      </c>
      <c r="H486" s="29" t="s">
        <v>458</v>
      </c>
      <c r="I486" s="29" t="s">
        <v>459</v>
      </c>
      <c r="J486" s="29" t="s">
        <v>460</v>
      </c>
      <c r="K486" s="29" t="s">
        <v>459</v>
      </c>
      <c r="P486" s="28">
        <v>42</v>
      </c>
      <c r="Q486" s="28">
        <v>8550</v>
      </c>
      <c r="V486" s="28">
        <v>42</v>
      </c>
      <c r="W486" s="28">
        <v>8550</v>
      </c>
      <c r="AB486" s="28">
        <v>42</v>
      </c>
      <c r="AC486" s="28">
        <v>8550</v>
      </c>
      <c r="AH486" s="28">
        <v>42</v>
      </c>
      <c r="AI486" s="28">
        <v>8550</v>
      </c>
      <c r="AJ486" s="28">
        <v>168</v>
      </c>
      <c r="AK486" s="31">
        <f t="shared" si="15"/>
        <v>0</v>
      </c>
      <c r="AL486" s="28">
        <v>34200</v>
      </c>
    </row>
    <row r="487" spans="1:38">
      <c r="A487" s="29" t="s">
        <v>452</v>
      </c>
      <c r="B487" s="29" t="s">
        <v>1886</v>
      </c>
      <c r="C487" s="29" t="s">
        <v>1887</v>
      </c>
      <c r="D487" s="29" t="s">
        <v>2617</v>
      </c>
      <c r="E487" s="29" t="s">
        <v>2619</v>
      </c>
      <c r="F487" s="29" t="str">
        <f t="shared" si="14"/>
        <v>응명</v>
      </c>
      <c r="G487" s="29" t="s">
        <v>1888</v>
      </c>
      <c r="H487" s="29" t="s">
        <v>458</v>
      </c>
      <c r="I487" s="29" t="s">
        <v>459</v>
      </c>
      <c r="J487" s="29" t="s">
        <v>460</v>
      </c>
      <c r="K487" s="29" t="s">
        <v>459</v>
      </c>
      <c r="P487" s="28">
        <v>12</v>
      </c>
      <c r="Q487" s="28">
        <v>3150</v>
      </c>
      <c r="V487" s="28">
        <v>12</v>
      </c>
      <c r="W487" s="28">
        <v>3150</v>
      </c>
      <c r="AB487" s="28">
        <v>12</v>
      </c>
      <c r="AC487" s="28">
        <v>3150</v>
      </c>
      <c r="AH487" s="28">
        <v>12</v>
      </c>
      <c r="AI487" s="28">
        <v>3150</v>
      </c>
      <c r="AJ487" s="28">
        <v>48</v>
      </c>
      <c r="AK487" s="31">
        <f t="shared" si="15"/>
        <v>0</v>
      </c>
      <c r="AL487" s="28">
        <v>12600</v>
      </c>
    </row>
    <row r="488" spans="1:38">
      <c r="A488" s="29" t="s">
        <v>452</v>
      </c>
      <c r="B488" s="29" t="s">
        <v>1889</v>
      </c>
      <c r="C488" s="29" t="s">
        <v>1890</v>
      </c>
      <c r="D488" s="29" t="s">
        <v>2617</v>
      </c>
      <c r="E488" s="29" t="s">
        <v>2619</v>
      </c>
      <c r="F488" s="29" t="str">
        <f t="shared" si="14"/>
        <v>응명</v>
      </c>
      <c r="G488" s="29" t="s">
        <v>1891</v>
      </c>
      <c r="H488" s="29" t="s">
        <v>458</v>
      </c>
      <c r="I488" s="29" t="s">
        <v>459</v>
      </c>
      <c r="J488" s="29" t="s">
        <v>460</v>
      </c>
      <c r="K488" s="29" t="s">
        <v>459</v>
      </c>
      <c r="P488" s="28">
        <v>36</v>
      </c>
      <c r="Q488" s="28">
        <v>7470</v>
      </c>
      <c r="V488" s="28">
        <v>36</v>
      </c>
      <c r="W488" s="28">
        <v>7470</v>
      </c>
      <c r="AB488" s="28">
        <v>36</v>
      </c>
      <c r="AC488" s="28">
        <v>7470</v>
      </c>
      <c r="AH488" s="28">
        <v>36</v>
      </c>
      <c r="AI488" s="28">
        <v>7470</v>
      </c>
      <c r="AJ488" s="28">
        <v>144</v>
      </c>
      <c r="AK488" s="31">
        <f t="shared" si="15"/>
        <v>0</v>
      </c>
      <c r="AL488" s="28">
        <v>29880</v>
      </c>
    </row>
    <row r="489" spans="1:38">
      <c r="A489" s="29" t="s">
        <v>452</v>
      </c>
      <c r="B489" s="29" t="s">
        <v>1892</v>
      </c>
      <c r="C489" s="29" t="s">
        <v>1893</v>
      </c>
      <c r="D489" s="29" t="s">
        <v>2617</v>
      </c>
      <c r="E489" s="29" t="s">
        <v>2619</v>
      </c>
      <c r="F489" s="29" t="str">
        <f t="shared" si="14"/>
        <v>응명</v>
      </c>
      <c r="G489" s="29" t="s">
        <v>1894</v>
      </c>
      <c r="H489" s="29" t="s">
        <v>458</v>
      </c>
      <c r="I489" s="29" t="s">
        <v>459</v>
      </c>
      <c r="J489" s="29" t="s">
        <v>460</v>
      </c>
      <c r="K489" s="29" t="s">
        <v>459</v>
      </c>
      <c r="P489" s="28">
        <v>18</v>
      </c>
      <c r="Q489" s="28">
        <v>4230</v>
      </c>
      <c r="V489" s="28">
        <v>18</v>
      </c>
      <c r="W489" s="28">
        <v>4230</v>
      </c>
      <c r="AB489" s="28">
        <v>18</v>
      </c>
      <c r="AC489" s="28">
        <v>4230</v>
      </c>
      <c r="AH489" s="28">
        <v>18</v>
      </c>
      <c r="AI489" s="28">
        <v>4230</v>
      </c>
      <c r="AJ489" s="28">
        <v>72</v>
      </c>
      <c r="AK489" s="31">
        <f t="shared" si="15"/>
        <v>0</v>
      </c>
      <c r="AL489" s="28">
        <v>16920</v>
      </c>
    </row>
    <row r="490" spans="1:38">
      <c r="A490" s="29" t="s">
        <v>452</v>
      </c>
      <c r="B490" s="29" t="s">
        <v>1895</v>
      </c>
      <c r="C490" s="29" t="s">
        <v>1896</v>
      </c>
      <c r="D490" s="29" t="s">
        <v>2617</v>
      </c>
      <c r="E490" s="29" t="s">
        <v>2619</v>
      </c>
      <c r="F490" s="29" t="str">
        <f t="shared" si="14"/>
        <v>응명</v>
      </c>
      <c r="G490" s="29" t="s">
        <v>1897</v>
      </c>
      <c r="H490" s="29" t="s">
        <v>458</v>
      </c>
      <c r="I490" s="29" t="s">
        <v>459</v>
      </c>
      <c r="J490" s="29" t="s">
        <v>460</v>
      </c>
      <c r="K490" s="29" t="s">
        <v>459</v>
      </c>
      <c r="P490" s="28">
        <v>36</v>
      </c>
      <c r="Q490" s="28">
        <v>7470</v>
      </c>
      <c r="V490" s="28">
        <v>36</v>
      </c>
      <c r="W490" s="28">
        <v>7470</v>
      </c>
      <c r="AB490" s="28">
        <v>36</v>
      </c>
      <c r="AC490" s="28">
        <v>7470</v>
      </c>
      <c r="AH490" s="28">
        <v>36</v>
      </c>
      <c r="AI490" s="28">
        <v>7470</v>
      </c>
      <c r="AJ490" s="28">
        <v>144</v>
      </c>
      <c r="AK490" s="31">
        <f t="shared" si="15"/>
        <v>0</v>
      </c>
      <c r="AL490" s="28">
        <v>29880</v>
      </c>
    </row>
    <row r="491" spans="1:38">
      <c r="A491" s="29" t="s">
        <v>452</v>
      </c>
      <c r="B491" s="29" t="s">
        <v>1898</v>
      </c>
      <c r="C491" s="29" t="s">
        <v>1899</v>
      </c>
      <c r="D491" s="29" t="s">
        <v>2617</v>
      </c>
      <c r="E491" s="29" t="s">
        <v>2619</v>
      </c>
      <c r="F491" s="29" t="str">
        <f t="shared" si="14"/>
        <v>응명</v>
      </c>
      <c r="G491" s="29" t="s">
        <v>1862</v>
      </c>
      <c r="H491" s="29" t="s">
        <v>458</v>
      </c>
      <c r="I491" s="29" t="s">
        <v>459</v>
      </c>
      <c r="J491" s="29" t="s">
        <v>460</v>
      </c>
      <c r="K491" s="29" t="s">
        <v>459</v>
      </c>
      <c r="P491" s="28">
        <v>36</v>
      </c>
      <c r="Q491" s="28">
        <v>7470</v>
      </c>
      <c r="V491" s="28">
        <v>36</v>
      </c>
      <c r="W491" s="28">
        <v>7470</v>
      </c>
      <c r="AB491" s="28">
        <v>36</v>
      </c>
      <c r="AC491" s="28">
        <v>7470</v>
      </c>
      <c r="AH491" s="28">
        <v>36</v>
      </c>
      <c r="AI491" s="28">
        <v>7470</v>
      </c>
      <c r="AJ491" s="28">
        <v>144</v>
      </c>
      <c r="AK491" s="31">
        <f t="shared" si="15"/>
        <v>0</v>
      </c>
      <c r="AL491" s="28">
        <v>29880</v>
      </c>
    </row>
    <row r="492" spans="1:38">
      <c r="A492" s="29" t="s">
        <v>452</v>
      </c>
      <c r="B492" s="29" t="s">
        <v>1900</v>
      </c>
      <c r="C492" s="29" t="s">
        <v>1901</v>
      </c>
      <c r="D492" s="29" t="s">
        <v>2617</v>
      </c>
      <c r="E492" s="29" t="s">
        <v>2619</v>
      </c>
      <c r="F492" s="29" t="str">
        <f t="shared" si="14"/>
        <v>응명</v>
      </c>
      <c r="G492" s="29" t="s">
        <v>1902</v>
      </c>
      <c r="H492" s="29" t="s">
        <v>458</v>
      </c>
      <c r="I492" s="29" t="s">
        <v>459</v>
      </c>
      <c r="J492" s="29" t="s">
        <v>460</v>
      </c>
      <c r="K492" s="29" t="s">
        <v>459</v>
      </c>
      <c r="P492" s="28">
        <v>12</v>
      </c>
      <c r="Q492" s="28">
        <v>3150</v>
      </c>
      <c r="V492" s="28">
        <v>12</v>
      </c>
      <c r="W492" s="28">
        <v>3150</v>
      </c>
      <c r="AB492" s="28">
        <v>12</v>
      </c>
      <c r="AC492" s="28">
        <v>3150</v>
      </c>
      <c r="AH492" s="28">
        <v>12</v>
      </c>
      <c r="AI492" s="28">
        <v>3150</v>
      </c>
      <c r="AJ492" s="28">
        <v>48</v>
      </c>
      <c r="AK492" s="31">
        <f t="shared" si="15"/>
        <v>0</v>
      </c>
      <c r="AL492" s="28">
        <v>12600</v>
      </c>
    </row>
    <row r="493" spans="1:38">
      <c r="A493" s="29" t="s">
        <v>452</v>
      </c>
      <c r="B493" s="29" t="s">
        <v>1903</v>
      </c>
      <c r="C493" s="29" t="s">
        <v>1904</v>
      </c>
      <c r="D493" s="29" t="s">
        <v>2617</v>
      </c>
      <c r="E493" s="29" t="s">
        <v>2619</v>
      </c>
      <c r="F493" s="29" t="str">
        <f t="shared" si="14"/>
        <v>대광</v>
      </c>
      <c r="G493" s="29" t="s">
        <v>1905</v>
      </c>
      <c r="H493" s="29" t="s">
        <v>458</v>
      </c>
      <c r="I493" s="29" t="s">
        <v>459</v>
      </c>
      <c r="J493" s="29" t="s">
        <v>460</v>
      </c>
      <c r="K493" s="29" t="s">
        <v>459</v>
      </c>
      <c r="P493" s="28">
        <v>12</v>
      </c>
      <c r="Q493" s="28">
        <v>3150</v>
      </c>
      <c r="V493" s="28">
        <v>12</v>
      </c>
      <c r="W493" s="28">
        <v>3150</v>
      </c>
      <c r="AB493" s="28">
        <v>12</v>
      </c>
      <c r="AC493" s="28">
        <v>3150</v>
      </c>
      <c r="AH493" s="28">
        <v>12</v>
      </c>
      <c r="AI493" s="28">
        <v>3150</v>
      </c>
      <c r="AJ493" s="28">
        <v>48</v>
      </c>
      <c r="AK493" s="31">
        <f t="shared" si="15"/>
        <v>0</v>
      </c>
      <c r="AL493" s="28">
        <v>12600</v>
      </c>
    </row>
    <row r="494" spans="1:38">
      <c r="A494" s="29" t="s">
        <v>452</v>
      </c>
      <c r="B494" s="29" t="s">
        <v>1906</v>
      </c>
      <c r="C494" s="29" t="s">
        <v>1907</v>
      </c>
      <c r="D494" s="29" t="s">
        <v>2617</v>
      </c>
      <c r="E494" s="29" t="s">
        <v>2619</v>
      </c>
      <c r="F494" s="29" t="str">
        <f t="shared" si="14"/>
        <v>응명</v>
      </c>
      <c r="G494" s="29" t="s">
        <v>1908</v>
      </c>
      <c r="H494" s="29" t="s">
        <v>458</v>
      </c>
      <c r="I494" s="29" t="s">
        <v>459</v>
      </c>
      <c r="J494" s="29" t="s">
        <v>460</v>
      </c>
      <c r="K494" s="29" t="s">
        <v>459</v>
      </c>
      <c r="P494" s="28">
        <v>30</v>
      </c>
      <c r="Q494" s="28">
        <v>0</v>
      </c>
      <c r="V494" s="28">
        <v>30</v>
      </c>
      <c r="W494" s="28">
        <v>0</v>
      </c>
      <c r="AB494" s="28">
        <v>30</v>
      </c>
      <c r="AC494" s="28">
        <v>0</v>
      </c>
      <c r="AH494" s="28">
        <v>30</v>
      </c>
      <c r="AI494" s="28">
        <v>0</v>
      </c>
      <c r="AJ494" s="28">
        <v>120</v>
      </c>
      <c r="AK494" s="31">
        <f t="shared" si="15"/>
        <v>0</v>
      </c>
      <c r="AL494" s="28">
        <v>0</v>
      </c>
    </row>
    <row r="495" spans="1:38">
      <c r="A495" s="29" t="s">
        <v>452</v>
      </c>
      <c r="B495" s="29" t="s">
        <v>1909</v>
      </c>
      <c r="C495" s="29" t="s">
        <v>1910</v>
      </c>
      <c r="D495" s="29" t="s">
        <v>2617</v>
      </c>
      <c r="E495" s="29" t="s">
        <v>2619</v>
      </c>
      <c r="F495" s="29" t="str">
        <f t="shared" si="14"/>
        <v>응명</v>
      </c>
      <c r="G495" s="29" t="s">
        <v>1911</v>
      </c>
      <c r="H495" s="29" t="s">
        <v>458</v>
      </c>
      <c r="I495" s="29" t="s">
        <v>459</v>
      </c>
      <c r="J495" s="29" t="s">
        <v>460</v>
      </c>
      <c r="K495" s="29" t="s">
        <v>459</v>
      </c>
      <c r="P495" s="28">
        <v>12</v>
      </c>
      <c r="Q495" s="28">
        <v>0</v>
      </c>
      <c r="V495" s="28">
        <v>12</v>
      </c>
      <c r="W495" s="28">
        <v>0</v>
      </c>
      <c r="AB495" s="28">
        <v>12</v>
      </c>
      <c r="AC495" s="28">
        <v>0</v>
      </c>
      <c r="AH495" s="28">
        <v>12</v>
      </c>
      <c r="AI495" s="28">
        <v>0</v>
      </c>
      <c r="AJ495" s="28">
        <v>48</v>
      </c>
      <c r="AK495" s="31">
        <f t="shared" si="15"/>
        <v>0</v>
      </c>
      <c r="AL495" s="28">
        <v>0</v>
      </c>
    </row>
    <row r="496" spans="1:38">
      <c r="A496" s="29" t="s">
        <v>452</v>
      </c>
      <c r="B496" s="29" t="s">
        <v>1912</v>
      </c>
      <c r="C496" s="29" t="s">
        <v>1913</v>
      </c>
      <c r="D496" s="29" t="s">
        <v>2617</v>
      </c>
      <c r="E496" s="29" t="s">
        <v>2619</v>
      </c>
      <c r="F496" s="29" t="str">
        <f t="shared" si="14"/>
        <v>응명</v>
      </c>
      <c r="G496" s="29" t="s">
        <v>1914</v>
      </c>
      <c r="H496" s="29" t="s">
        <v>458</v>
      </c>
      <c r="I496" s="29" t="s">
        <v>459</v>
      </c>
      <c r="J496" s="29" t="s">
        <v>460</v>
      </c>
      <c r="K496" s="29" t="s">
        <v>459</v>
      </c>
      <c r="P496" s="28">
        <v>36</v>
      </c>
      <c r="Q496" s="28">
        <v>7470</v>
      </c>
      <c r="V496" s="28">
        <v>36</v>
      </c>
      <c r="W496" s="28">
        <v>7470</v>
      </c>
      <c r="AB496" s="28">
        <v>36</v>
      </c>
      <c r="AC496" s="28">
        <v>7470</v>
      </c>
      <c r="AH496" s="28">
        <v>36</v>
      </c>
      <c r="AI496" s="28">
        <v>7470</v>
      </c>
      <c r="AJ496" s="28">
        <v>144</v>
      </c>
      <c r="AK496" s="31">
        <f t="shared" si="15"/>
        <v>0</v>
      </c>
      <c r="AL496" s="28">
        <v>29880</v>
      </c>
    </row>
    <row r="497" spans="1:38">
      <c r="A497" s="29" t="s">
        <v>452</v>
      </c>
      <c r="B497" s="29" t="s">
        <v>1915</v>
      </c>
      <c r="C497" s="29" t="s">
        <v>1916</v>
      </c>
      <c r="D497" s="29" t="s">
        <v>2617</v>
      </c>
      <c r="E497" s="29" t="s">
        <v>2619</v>
      </c>
      <c r="F497" s="29" t="str">
        <f t="shared" si="14"/>
        <v>응명</v>
      </c>
      <c r="G497" s="29" t="s">
        <v>1917</v>
      </c>
      <c r="H497" s="29" t="s">
        <v>458</v>
      </c>
      <c r="I497" s="29" t="s">
        <v>459</v>
      </c>
      <c r="J497" s="29" t="s">
        <v>460</v>
      </c>
      <c r="K497" s="29" t="s">
        <v>459</v>
      </c>
      <c r="P497" s="28">
        <v>24</v>
      </c>
      <c r="Q497" s="28">
        <v>5310</v>
      </c>
      <c r="V497" s="28">
        <v>24</v>
      </c>
      <c r="W497" s="28">
        <v>5310</v>
      </c>
      <c r="AB497" s="28">
        <v>24</v>
      </c>
      <c r="AC497" s="28">
        <v>5310</v>
      </c>
      <c r="AH497" s="28">
        <v>24</v>
      </c>
      <c r="AI497" s="28">
        <v>5310</v>
      </c>
      <c r="AJ497" s="28">
        <v>96</v>
      </c>
      <c r="AK497" s="31">
        <f t="shared" si="15"/>
        <v>0</v>
      </c>
      <c r="AL497" s="28">
        <v>21240</v>
      </c>
    </row>
    <row r="498" spans="1:38">
      <c r="A498" s="29" t="s">
        <v>452</v>
      </c>
      <c r="B498" s="29" t="s">
        <v>1918</v>
      </c>
      <c r="C498" s="29" t="s">
        <v>918</v>
      </c>
      <c r="D498" s="29" t="s">
        <v>2617</v>
      </c>
      <c r="E498" s="29" t="s">
        <v>2619</v>
      </c>
      <c r="F498" s="29" t="str">
        <f t="shared" si="14"/>
        <v>응명</v>
      </c>
      <c r="G498" s="29" t="s">
        <v>1919</v>
      </c>
      <c r="H498" s="29" t="s">
        <v>458</v>
      </c>
      <c r="I498" s="29" t="s">
        <v>459</v>
      </c>
      <c r="J498" s="29" t="s">
        <v>460</v>
      </c>
      <c r="K498" s="29" t="s">
        <v>459</v>
      </c>
      <c r="P498" s="28">
        <v>36</v>
      </c>
      <c r="Q498" s="28">
        <v>0</v>
      </c>
      <c r="V498" s="28">
        <v>36</v>
      </c>
      <c r="W498" s="28">
        <v>0</v>
      </c>
      <c r="AB498" s="28">
        <v>36</v>
      </c>
      <c r="AC498" s="28">
        <v>0</v>
      </c>
      <c r="AH498" s="28">
        <v>36</v>
      </c>
      <c r="AI498" s="28">
        <v>0</v>
      </c>
      <c r="AJ498" s="28">
        <v>144</v>
      </c>
      <c r="AK498" s="31">
        <f t="shared" si="15"/>
        <v>0</v>
      </c>
      <c r="AL498" s="28">
        <v>0</v>
      </c>
    </row>
    <row r="499" spans="1:38">
      <c r="A499" s="29" t="s">
        <v>452</v>
      </c>
      <c r="B499" s="29" t="s">
        <v>1920</v>
      </c>
      <c r="C499" s="29" t="s">
        <v>1921</v>
      </c>
      <c r="D499" s="29" t="s">
        <v>2617</v>
      </c>
      <c r="E499" s="29" t="s">
        <v>2619</v>
      </c>
      <c r="F499" s="29" t="str">
        <f t="shared" si="14"/>
        <v>응명</v>
      </c>
      <c r="G499" s="29" t="s">
        <v>1922</v>
      </c>
      <c r="H499" s="29" t="s">
        <v>458</v>
      </c>
      <c r="I499" s="29" t="s">
        <v>459</v>
      </c>
      <c r="J499" s="29" t="s">
        <v>460</v>
      </c>
      <c r="K499" s="29" t="s">
        <v>459</v>
      </c>
      <c r="P499" s="28">
        <v>12</v>
      </c>
      <c r="Q499" s="28">
        <v>0</v>
      </c>
      <c r="V499" s="28">
        <v>12</v>
      </c>
      <c r="W499" s="28">
        <v>0</v>
      </c>
      <c r="AB499" s="28">
        <v>12</v>
      </c>
      <c r="AC499" s="28">
        <v>0</v>
      </c>
      <c r="AH499" s="28">
        <v>12</v>
      </c>
      <c r="AI499" s="28">
        <v>0</v>
      </c>
      <c r="AJ499" s="28">
        <v>48</v>
      </c>
      <c r="AK499" s="31">
        <f t="shared" si="15"/>
        <v>0</v>
      </c>
      <c r="AL499" s="28">
        <v>0</v>
      </c>
    </row>
    <row r="500" spans="1:38">
      <c r="A500" s="29" t="s">
        <v>452</v>
      </c>
      <c r="B500" s="29" t="s">
        <v>1923</v>
      </c>
      <c r="C500" s="29" t="s">
        <v>1924</v>
      </c>
      <c r="D500" s="29" t="s">
        <v>2617</v>
      </c>
      <c r="E500" s="29" t="s">
        <v>2619</v>
      </c>
      <c r="F500" s="29" t="str">
        <f t="shared" si="14"/>
        <v>응명</v>
      </c>
      <c r="G500" s="29" t="s">
        <v>1925</v>
      </c>
      <c r="H500" s="29" t="s">
        <v>458</v>
      </c>
      <c r="I500" s="29" t="s">
        <v>459</v>
      </c>
      <c r="J500" s="29" t="s">
        <v>460</v>
      </c>
      <c r="K500" s="29" t="s">
        <v>459</v>
      </c>
      <c r="P500" s="28">
        <v>18</v>
      </c>
      <c r="Q500" s="28">
        <v>4230</v>
      </c>
      <c r="V500" s="28">
        <v>18</v>
      </c>
      <c r="W500" s="28">
        <v>4230</v>
      </c>
      <c r="AB500" s="28">
        <v>18</v>
      </c>
      <c r="AC500" s="28">
        <v>4230</v>
      </c>
      <c r="AH500" s="28">
        <v>18</v>
      </c>
      <c r="AI500" s="28">
        <v>4230</v>
      </c>
      <c r="AJ500" s="28">
        <v>72</v>
      </c>
      <c r="AK500" s="31">
        <f t="shared" si="15"/>
        <v>0</v>
      </c>
      <c r="AL500" s="28">
        <v>16920</v>
      </c>
    </row>
    <row r="501" spans="1:38">
      <c r="A501" s="29" t="s">
        <v>452</v>
      </c>
      <c r="B501" s="29" t="s">
        <v>1926</v>
      </c>
      <c r="C501" s="29" t="s">
        <v>1927</v>
      </c>
      <c r="D501" s="29" t="s">
        <v>2617</v>
      </c>
      <c r="E501" s="29" t="s">
        <v>2619</v>
      </c>
      <c r="F501" s="29" t="str">
        <f t="shared" si="14"/>
        <v>응명</v>
      </c>
      <c r="G501" s="29" t="s">
        <v>1928</v>
      </c>
      <c r="H501" s="29" t="s">
        <v>458</v>
      </c>
      <c r="I501" s="29" t="s">
        <v>459</v>
      </c>
      <c r="J501" s="29" t="s">
        <v>460</v>
      </c>
      <c r="K501" s="29" t="s">
        <v>459</v>
      </c>
      <c r="P501" s="28">
        <v>6</v>
      </c>
      <c r="Q501" s="28">
        <v>2070</v>
      </c>
      <c r="V501" s="28">
        <v>6</v>
      </c>
      <c r="W501" s="28">
        <v>2070</v>
      </c>
      <c r="AB501" s="28">
        <v>6</v>
      </c>
      <c r="AC501" s="28">
        <v>2070</v>
      </c>
      <c r="AH501" s="28">
        <v>6</v>
      </c>
      <c r="AI501" s="28">
        <v>2070</v>
      </c>
      <c r="AJ501" s="28">
        <v>24</v>
      </c>
      <c r="AK501" s="31">
        <f t="shared" si="15"/>
        <v>0</v>
      </c>
      <c r="AL501" s="28">
        <v>8280</v>
      </c>
    </row>
    <row r="502" spans="1:38">
      <c r="A502" s="29" t="s">
        <v>452</v>
      </c>
      <c r="B502" s="29" t="s">
        <v>1929</v>
      </c>
      <c r="C502" s="29" t="s">
        <v>1930</v>
      </c>
      <c r="D502" s="29" t="s">
        <v>2617</v>
      </c>
      <c r="E502" s="29" t="s">
        <v>2619</v>
      </c>
      <c r="F502" s="29" t="str">
        <f t="shared" si="14"/>
        <v>응명</v>
      </c>
      <c r="G502" s="29" t="s">
        <v>1931</v>
      </c>
      <c r="H502" s="29" t="s">
        <v>458</v>
      </c>
      <c r="I502" s="29" t="s">
        <v>459</v>
      </c>
      <c r="J502" s="29" t="s">
        <v>460</v>
      </c>
      <c r="K502" s="29" t="s">
        <v>459</v>
      </c>
      <c r="P502" s="28">
        <v>18</v>
      </c>
      <c r="Q502" s="28">
        <v>4230</v>
      </c>
      <c r="V502" s="28">
        <v>18</v>
      </c>
      <c r="W502" s="28">
        <v>4230</v>
      </c>
      <c r="AB502" s="28">
        <v>18</v>
      </c>
      <c r="AC502" s="28">
        <v>4230</v>
      </c>
      <c r="AH502" s="28">
        <v>18</v>
      </c>
      <c r="AI502" s="28">
        <v>4230</v>
      </c>
      <c r="AJ502" s="28">
        <v>72</v>
      </c>
      <c r="AK502" s="31">
        <f t="shared" si="15"/>
        <v>0</v>
      </c>
      <c r="AL502" s="28">
        <v>16920</v>
      </c>
    </row>
    <row r="503" spans="1:38">
      <c r="A503" s="29" t="s">
        <v>452</v>
      </c>
      <c r="B503" s="29" t="s">
        <v>1932</v>
      </c>
      <c r="C503" s="29" t="s">
        <v>1933</v>
      </c>
      <c r="D503" s="29" t="s">
        <v>2617</v>
      </c>
      <c r="E503" s="29" t="s">
        <v>2619</v>
      </c>
      <c r="F503" s="29" t="str">
        <f t="shared" si="14"/>
        <v>응명</v>
      </c>
      <c r="G503" s="29" t="s">
        <v>1934</v>
      </c>
      <c r="H503" s="29" t="s">
        <v>458</v>
      </c>
      <c r="I503" s="29" t="s">
        <v>459</v>
      </c>
      <c r="J503" s="29" t="s">
        <v>460</v>
      </c>
      <c r="K503" s="29" t="s">
        <v>459</v>
      </c>
      <c r="P503" s="28">
        <v>24</v>
      </c>
      <c r="Q503" s="28">
        <v>0</v>
      </c>
      <c r="V503" s="28">
        <v>24</v>
      </c>
      <c r="W503" s="28">
        <v>0</v>
      </c>
      <c r="AB503" s="28">
        <v>24</v>
      </c>
      <c r="AC503" s="28">
        <v>0</v>
      </c>
      <c r="AH503" s="28">
        <v>24</v>
      </c>
      <c r="AI503" s="28">
        <v>0</v>
      </c>
      <c r="AJ503" s="28">
        <v>96</v>
      </c>
      <c r="AK503" s="31">
        <f t="shared" si="15"/>
        <v>0</v>
      </c>
      <c r="AL503" s="28">
        <v>0</v>
      </c>
    </row>
    <row r="504" spans="1:38">
      <c r="A504" s="29" t="s">
        <v>452</v>
      </c>
      <c r="B504" s="29" t="s">
        <v>1935</v>
      </c>
      <c r="C504" s="29" t="s">
        <v>1936</v>
      </c>
      <c r="D504" s="29" t="s">
        <v>2617</v>
      </c>
      <c r="E504" s="29" t="s">
        <v>2619</v>
      </c>
      <c r="F504" s="29" t="str">
        <f t="shared" si="14"/>
        <v>응명</v>
      </c>
      <c r="G504" s="29" t="s">
        <v>1937</v>
      </c>
      <c r="H504" s="29" t="s">
        <v>458</v>
      </c>
      <c r="I504" s="29" t="s">
        <v>459</v>
      </c>
      <c r="J504" s="29" t="s">
        <v>460</v>
      </c>
      <c r="K504" s="29" t="s">
        <v>459</v>
      </c>
      <c r="P504" s="28">
        <v>18</v>
      </c>
      <c r="Q504" s="28">
        <v>4230</v>
      </c>
      <c r="V504" s="28">
        <v>18</v>
      </c>
      <c r="W504" s="28">
        <v>4230</v>
      </c>
      <c r="AB504" s="28">
        <v>18</v>
      </c>
      <c r="AC504" s="28">
        <v>4230</v>
      </c>
      <c r="AH504" s="28">
        <v>18</v>
      </c>
      <c r="AI504" s="28">
        <v>4230</v>
      </c>
      <c r="AJ504" s="28">
        <v>72</v>
      </c>
      <c r="AK504" s="31">
        <f t="shared" si="15"/>
        <v>0</v>
      </c>
      <c r="AL504" s="28">
        <v>16920</v>
      </c>
    </row>
    <row r="505" spans="1:38">
      <c r="A505" s="29" t="s">
        <v>452</v>
      </c>
      <c r="B505" s="29" t="s">
        <v>1938</v>
      </c>
      <c r="C505" s="29" t="s">
        <v>1939</v>
      </c>
      <c r="D505" s="29" t="s">
        <v>2617</v>
      </c>
      <c r="E505" s="29" t="s">
        <v>2619</v>
      </c>
      <c r="F505" s="29" t="str">
        <f t="shared" si="14"/>
        <v>응명</v>
      </c>
      <c r="G505" s="29" t="s">
        <v>1931</v>
      </c>
      <c r="H505" s="29" t="s">
        <v>458</v>
      </c>
      <c r="I505" s="29" t="s">
        <v>459</v>
      </c>
      <c r="J505" s="29" t="s">
        <v>460</v>
      </c>
      <c r="K505" s="29" t="s">
        <v>459</v>
      </c>
      <c r="P505" s="28">
        <v>24</v>
      </c>
      <c r="Q505" s="28">
        <v>5310</v>
      </c>
      <c r="V505" s="28">
        <v>24</v>
      </c>
      <c r="W505" s="28">
        <v>5310</v>
      </c>
      <c r="AB505" s="28">
        <v>24</v>
      </c>
      <c r="AC505" s="28">
        <v>5310</v>
      </c>
      <c r="AH505" s="28">
        <v>24</v>
      </c>
      <c r="AI505" s="28">
        <v>5310</v>
      </c>
      <c r="AJ505" s="28">
        <v>96</v>
      </c>
      <c r="AK505" s="31">
        <f t="shared" si="15"/>
        <v>0</v>
      </c>
      <c r="AL505" s="28">
        <v>21240</v>
      </c>
    </row>
    <row r="506" spans="1:38">
      <c r="A506" s="29" t="s">
        <v>452</v>
      </c>
      <c r="B506" s="29" t="s">
        <v>1940</v>
      </c>
      <c r="C506" s="29" t="s">
        <v>1941</v>
      </c>
      <c r="D506" s="29" t="s">
        <v>2617</v>
      </c>
      <c r="E506" s="29" t="s">
        <v>2619</v>
      </c>
      <c r="F506" s="29" t="str">
        <f t="shared" si="14"/>
        <v>응명</v>
      </c>
      <c r="G506" s="29" t="s">
        <v>1942</v>
      </c>
      <c r="H506" s="29" t="s">
        <v>458</v>
      </c>
      <c r="I506" s="29" t="s">
        <v>459</v>
      </c>
      <c r="J506" s="29" t="s">
        <v>460</v>
      </c>
      <c r="K506" s="29" t="s">
        <v>459</v>
      </c>
      <c r="P506" s="28">
        <v>12</v>
      </c>
      <c r="Q506" s="28">
        <v>0</v>
      </c>
      <c r="V506" s="28">
        <v>12</v>
      </c>
      <c r="W506" s="28">
        <v>0</v>
      </c>
      <c r="AB506" s="28">
        <v>12</v>
      </c>
      <c r="AC506" s="28">
        <v>0</v>
      </c>
      <c r="AH506" s="28">
        <v>12</v>
      </c>
      <c r="AI506" s="28">
        <v>0</v>
      </c>
      <c r="AJ506" s="28">
        <v>48</v>
      </c>
      <c r="AK506" s="31">
        <f t="shared" si="15"/>
        <v>0</v>
      </c>
      <c r="AL506" s="28">
        <v>0</v>
      </c>
    </row>
    <row r="507" spans="1:38">
      <c r="A507" s="29" t="s">
        <v>452</v>
      </c>
      <c r="B507" s="29" t="s">
        <v>1943</v>
      </c>
      <c r="C507" s="29" t="s">
        <v>1944</v>
      </c>
      <c r="D507" s="29" t="s">
        <v>2617</v>
      </c>
      <c r="E507" s="29" t="s">
        <v>2619</v>
      </c>
      <c r="F507" s="29" t="str">
        <f t="shared" si="14"/>
        <v>응명</v>
      </c>
      <c r="G507" s="29" t="s">
        <v>1945</v>
      </c>
      <c r="H507" s="29" t="s">
        <v>458</v>
      </c>
      <c r="I507" s="29" t="s">
        <v>459</v>
      </c>
      <c r="J507" s="29" t="s">
        <v>460</v>
      </c>
      <c r="K507" s="29" t="s">
        <v>459</v>
      </c>
      <c r="P507" s="28">
        <v>48</v>
      </c>
      <c r="Q507" s="28">
        <v>9630</v>
      </c>
      <c r="V507" s="28">
        <v>48</v>
      </c>
      <c r="W507" s="28">
        <v>9630</v>
      </c>
      <c r="AB507" s="28">
        <v>48</v>
      </c>
      <c r="AC507" s="28">
        <v>9630</v>
      </c>
      <c r="AH507" s="28">
        <v>48</v>
      </c>
      <c r="AI507" s="28">
        <v>9630</v>
      </c>
      <c r="AJ507" s="28">
        <v>192</v>
      </c>
      <c r="AK507" s="31">
        <f t="shared" si="15"/>
        <v>0</v>
      </c>
      <c r="AL507" s="28">
        <v>38520</v>
      </c>
    </row>
    <row r="508" spans="1:38">
      <c r="A508" s="29" t="s">
        <v>452</v>
      </c>
      <c r="B508" s="29" t="s">
        <v>1946</v>
      </c>
      <c r="C508" s="29" t="s">
        <v>1947</v>
      </c>
      <c r="D508" s="29" t="s">
        <v>2617</v>
      </c>
      <c r="E508" s="29" t="s">
        <v>2619</v>
      </c>
      <c r="F508" s="29" t="str">
        <f t="shared" si="14"/>
        <v>응명</v>
      </c>
      <c r="G508" s="29" t="s">
        <v>1948</v>
      </c>
      <c r="H508" s="29" t="s">
        <v>458</v>
      </c>
      <c r="I508" s="29" t="s">
        <v>459</v>
      </c>
      <c r="J508" s="29" t="s">
        <v>460</v>
      </c>
      <c r="K508" s="29" t="s">
        <v>459</v>
      </c>
      <c r="P508" s="28">
        <v>57</v>
      </c>
      <c r="Q508" s="28">
        <v>0</v>
      </c>
      <c r="V508" s="28">
        <v>57</v>
      </c>
      <c r="W508" s="28">
        <v>0</v>
      </c>
      <c r="AB508" s="28">
        <v>57</v>
      </c>
      <c r="AC508" s="28">
        <v>0</v>
      </c>
      <c r="AH508" s="28">
        <v>57</v>
      </c>
      <c r="AI508" s="28">
        <v>0</v>
      </c>
      <c r="AJ508" s="28">
        <v>228</v>
      </c>
      <c r="AK508" s="31">
        <f t="shared" si="15"/>
        <v>0</v>
      </c>
      <c r="AL508" s="28">
        <v>0</v>
      </c>
    </row>
    <row r="509" spans="1:38">
      <c r="A509" s="29" t="s">
        <v>452</v>
      </c>
      <c r="B509" s="29" t="s">
        <v>1949</v>
      </c>
      <c r="C509" s="29" t="s">
        <v>1950</v>
      </c>
      <c r="D509" s="29" t="s">
        <v>2617</v>
      </c>
      <c r="E509" s="29" t="s">
        <v>2619</v>
      </c>
      <c r="F509" s="29" t="str">
        <f t="shared" si="14"/>
        <v>응명</v>
      </c>
      <c r="G509" s="29" t="s">
        <v>1951</v>
      </c>
      <c r="H509" s="29" t="s">
        <v>458</v>
      </c>
      <c r="I509" s="29" t="s">
        <v>459</v>
      </c>
      <c r="J509" s="29" t="s">
        <v>460</v>
      </c>
      <c r="K509" s="29" t="s">
        <v>459</v>
      </c>
      <c r="P509" s="28">
        <v>18</v>
      </c>
      <c r="Q509" s="28">
        <v>0</v>
      </c>
      <c r="V509" s="28">
        <v>18</v>
      </c>
      <c r="W509" s="28">
        <v>0</v>
      </c>
      <c r="AB509" s="28">
        <v>18</v>
      </c>
      <c r="AC509" s="28">
        <v>0</v>
      </c>
      <c r="AH509" s="28">
        <v>18</v>
      </c>
      <c r="AI509" s="28">
        <v>0</v>
      </c>
      <c r="AJ509" s="28">
        <v>72</v>
      </c>
      <c r="AK509" s="31">
        <f t="shared" si="15"/>
        <v>0</v>
      </c>
      <c r="AL509" s="28">
        <v>0</v>
      </c>
    </row>
    <row r="510" spans="1:38">
      <c r="A510" s="29" t="s">
        <v>452</v>
      </c>
      <c r="B510" s="29" t="s">
        <v>1952</v>
      </c>
      <c r="C510" s="29" t="s">
        <v>1953</v>
      </c>
      <c r="D510" s="29" t="s">
        <v>2617</v>
      </c>
      <c r="E510" s="29" t="s">
        <v>2619</v>
      </c>
      <c r="F510" s="29" t="str">
        <f t="shared" si="14"/>
        <v>응명</v>
      </c>
      <c r="G510" s="29" t="s">
        <v>1954</v>
      </c>
      <c r="H510" s="29" t="s">
        <v>458</v>
      </c>
      <c r="I510" s="29" t="s">
        <v>459</v>
      </c>
      <c r="J510" s="29" t="s">
        <v>460</v>
      </c>
      <c r="K510" s="29" t="s">
        <v>459</v>
      </c>
      <c r="P510" s="28">
        <v>18</v>
      </c>
      <c r="Q510" s="28">
        <v>4230</v>
      </c>
      <c r="V510" s="28">
        <v>18</v>
      </c>
      <c r="W510" s="28">
        <v>4230</v>
      </c>
      <c r="AB510" s="28">
        <v>18</v>
      </c>
      <c r="AC510" s="28">
        <v>4230</v>
      </c>
      <c r="AH510" s="28">
        <v>18</v>
      </c>
      <c r="AI510" s="28">
        <v>4230</v>
      </c>
      <c r="AJ510" s="28">
        <v>72</v>
      </c>
      <c r="AK510" s="31">
        <f t="shared" si="15"/>
        <v>0</v>
      </c>
      <c r="AL510" s="28">
        <v>16920</v>
      </c>
    </row>
    <row r="511" spans="1:38">
      <c r="A511" s="29" t="s">
        <v>452</v>
      </c>
      <c r="B511" s="29" t="s">
        <v>1955</v>
      </c>
      <c r="C511" s="29" t="s">
        <v>1956</v>
      </c>
      <c r="D511" s="29" t="s">
        <v>2617</v>
      </c>
      <c r="E511" s="29" t="s">
        <v>2619</v>
      </c>
      <c r="F511" s="29" t="str">
        <f t="shared" si="14"/>
        <v>대광</v>
      </c>
      <c r="G511" s="29" t="s">
        <v>1957</v>
      </c>
      <c r="H511" s="29" t="s">
        <v>458</v>
      </c>
      <c r="I511" s="29" t="s">
        <v>459</v>
      </c>
      <c r="J511" s="29" t="s">
        <v>460</v>
      </c>
      <c r="K511" s="29" t="s">
        <v>459</v>
      </c>
      <c r="P511" s="28">
        <v>24</v>
      </c>
      <c r="Q511" s="28">
        <v>5310</v>
      </c>
      <c r="V511" s="28">
        <v>24</v>
      </c>
      <c r="W511" s="28">
        <v>5310</v>
      </c>
      <c r="AB511" s="28">
        <v>24</v>
      </c>
      <c r="AC511" s="28">
        <v>5310</v>
      </c>
      <c r="AH511" s="28">
        <v>24</v>
      </c>
      <c r="AI511" s="28">
        <v>5310</v>
      </c>
      <c r="AJ511" s="28">
        <v>96</v>
      </c>
      <c r="AK511" s="31">
        <f t="shared" si="15"/>
        <v>0</v>
      </c>
      <c r="AL511" s="28">
        <v>21240</v>
      </c>
    </row>
    <row r="512" spans="1:38">
      <c r="A512" s="29" t="s">
        <v>452</v>
      </c>
      <c r="B512" s="29" t="s">
        <v>1958</v>
      </c>
      <c r="C512" s="29" t="s">
        <v>1959</v>
      </c>
      <c r="D512" s="29" t="s">
        <v>2617</v>
      </c>
      <c r="E512" s="29" t="s">
        <v>2619</v>
      </c>
      <c r="F512" s="29" t="str">
        <f t="shared" si="14"/>
        <v>대광</v>
      </c>
      <c r="G512" s="29" t="s">
        <v>1960</v>
      </c>
      <c r="H512" s="29" t="s">
        <v>1242</v>
      </c>
      <c r="I512" s="29" t="s">
        <v>459</v>
      </c>
      <c r="J512" s="29" t="s">
        <v>460</v>
      </c>
      <c r="K512" s="29" t="s">
        <v>459</v>
      </c>
      <c r="L512" s="28">
        <v>70</v>
      </c>
      <c r="M512" s="28">
        <v>0</v>
      </c>
      <c r="N512" s="28">
        <v>70</v>
      </c>
      <c r="O512" s="28">
        <v>0</v>
      </c>
      <c r="P512" s="28">
        <v>70</v>
      </c>
      <c r="Q512" s="28">
        <v>0</v>
      </c>
      <c r="R512" s="28">
        <v>70</v>
      </c>
      <c r="S512" s="28">
        <v>0</v>
      </c>
      <c r="T512" s="28">
        <v>70</v>
      </c>
      <c r="U512" s="28">
        <v>0</v>
      </c>
      <c r="V512" s="28">
        <v>70</v>
      </c>
      <c r="W512" s="28">
        <v>0</v>
      </c>
      <c r="X512" s="28">
        <v>70</v>
      </c>
      <c r="Y512" s="28">
        <v>0</v>
      </c>
      <c r="Z512" s="28">
        <v>70</v>
      </c>
      <c r="AA512" s="28">
        <v>0</v>
      </c>
      <c r="AB512" s="28">
        <v>70</v>
      </c>
      <c r="AC512" s="28">
        <v>0</v>
      </c>
      <c r="AD512" s="28">
        <v>70</v>
      </c>
      <c r="AE512" s="28">
        <v>0</v>
      </c>
      <c r="AF512" s="28">
        <v>70</v>
      </c>
      <c r="AG512" s="28">
        <v>0</v>
      </c>
      <c r="AH512" s="28">
        <v>70</v>
      </c>
      <c r="AI512" s="28">
        <v>0</v>
      </c>
      <c r="AJ512" s="28">
        <v>840</v>
      </c>
      <c r="AK512" s="31">
        <f t="shared" si="15"/>
        <v>840</v>
      </c>
      <c r="AL512" s="28">
        <v>0</v>
      </c>
    </row>
    <row r="513" spans="1:38">
      <c r="A513" s="29" t="s">
        <v>452</v>
      </c>
      <c r="B513" s="29" t="s">
        <v>1961</v>
      </c>
      <c r="C513" s="29" t="s">
        <v>1962</v>
      </c>
      <c r="D513" s="29" t="s">
        <v>2617</v>
      </c>
      <c r="E513" s="29" t="s">
        <v>2619</v>
      </c>
      <c r="F513" s="29" t="str">
        <f t="shared" si="14"/>
        <v>응명</v>
      </c>
      <c r="G513" s="29" t="s">
        <v>1963</v>
      </c>
      <c r="H513" s="29" t="s">
        <v>475</v>
      </c>
      <c r="I513" s="29" t="s">
        <v>459</v>
      </c>
      <c r="J513" s="29" t="s">
        <v>477</v>
      </c>
      <c r="K513" s="29" t="s">
        <v>1117</v>
      </c>
      <c r="L513" s="28">
        <v>200</v>
      </c>
      <c r="M513" s="28">
        <v>119910</v>
      </c>
      <c r="N513" s="28">
        <v>150</v>
      </c>
      <c r="O513" s="28">
        <v>83410</v>
      </c>
      <c r="P513" s="28">
        <v>110</v>
      </c>
      <c r="Q513" s="28">
        <v>54210</v>
      </c>
      <c r="R513" s="28">
        <v>120</v>
      </c>
      <c r="S513" s="28">
        <v>61510</v>
      </c>
      <c r="T513" s="28">
        <v>130</v>
      </c>
      <c r="U513" s="28">
        <v>68810</v>
      </c>
      <c r="V513" s="28">
        <v>135</v>
      </c>
      <c r="W513" s="28">
        <v>72460</v>
      </c>
      <c r="X513" s="28">
        <v>943</v>
      </c>
      <c r="Y513" s="28">
        <v>688020</v>
      </c>
      <c r="Z513" s="28">
        <v>2244</v>
      </c>
      <c r="AA513" s="28">
        <v>1751990</v>
      </c>
      <c r="AB513" s="28">
        <v>3279</v>
      </c>
      <c r="AC513" s="28">
        <v>2600690</v>
      </c>
      <c r="AD513" s="28">
        <v>2422</v>
      </c>
      <c r="AE513" s="28">
        <v>1897950</v>
      </c>
      <c r="AF513" s="28">
        <v>3806</v>
      </c>
      <c r="AG513" s="28">
        <v>3032830</v>
      </c>
      <c r="AH513" s="28">
        <v>3114</v>
      </c>
      <c r="AI513" s="28">
        <v>2465390</v>
      </c>
      <c r="AJ513" s="28">
        <v>16653</v>
      </c>
      <c r="AK513" s="31">
        <f t="shared" si="15"/>
        <v>0</v>
      </c>
      <c r="AL513" s="28">
        <v>12897180</v>
      </c>
    </row>
    <row r="514" spans="1:38" s="153" customFormat="1">
      <c r="A514" s="150" t="s">
        <v>452</v>
      </c>
      <c r="B514" s="150" t="s">
        <v>1964</v>
      </c>
      <c r="C514" s="150" t="s">
        <v>1965</v>
      </c>
      <c r="D514" s="150" t="s">
        <v>2617</v>
      </c>
      <c r="E514" s="150" t="s">
        <v>2619</v>
      </c>
      <c r="F514" s="150"/>
      <c r="G514" s="150" t="s">
        <v>1966</v>
      </c>
      <c r="H514" s="150" t="s">
        <v>1242</v>
      </c>
      <c r="I514" s="150" t="s">
        <v>459</v>
      </c>
      <c r="J514" s="150" t="s">
        <v>477</v>
      </c>
      <c r="K514" s="150" t="s">
        <v>1117</v>
      </c>
      <c r="L514" s="153">
        <v>210883</v>
      </c>
      <c r="M514" s="153">
        <v>75884240</v>
      </c>
      <c r="N514" s="153">
        <v>231099</v>
      </c>
      <c r="O514" s="153">
        <v>83162000</v>
      </c>
      <c r="P514" s="153">
        <v>183923</v>
      </c>
      <c r="Q514" s="153">
        <v>66178640</v>
      </c>
      <c r="R514" s="153">
        <v>217978</v>
      </c>
      <c r="S514" s="153">
        <v>78438440</v>
      </c>
      <c r="T514" s="153">
        <v>226044</v>
      </c>
      <c r="U514" s="153">
        <v>81342200</v>
      </c>
      <c r="V514" s="153">
        <v>220112</v>
      </c>
      <c r="W514" s="153">
        <v>79206680</v>
      </c>
      <c r="X514" s="153">
        <v>220046</v>
      </c>
      <c r="Y514" s="153">
        <v>79182920</v>
      </c>
      <c r="Z514" s="153">
        <v>221179</v>
      </c>
      <c r="AA514" s="153">
        <v>79590800</v>
      </c>
      <c r="AB514" s="153">
        <v>251232</v>
      </c>
      <c r="AC514" s="153">
        <v>90409880</v>
      </c>
      <c r="AD514" s="153">
        <v>294778</v>
      </c>
      <c r="AE514" s="153">
        <v>106086440</v>
      </c>
      <c r="AF514" s="153">
        <v>313515</v>
      </c>
      <c r="AG514" s="153">
        <v>112831760</v>
      </c>
      <c r="AH514" s="153">
        <v>237918</v>
      </c>
      <c r="AI514" s="153">
        <v>85616840</v>
      </c>
      <c r="AJ514" s="153">
        <v>2828707</v>
      </c>
      <c r="AK514" s="152">
        <v>0</v>
      </c>
      <c r="AL514" s="153">
        <v>1017930840</v>
      </c>
    </row>
    <row r="515" spans="1:38">
      <c r="A515" s="29" t="s">
        <v>452</v>
      </c>
      <c r="B515" s="29" t="s">
        <v>1967</v>
      </c>
      <c r="C515" s="29" t="s">
        <v>1968</v>
      </c>
      <c r="D515" s="29" t="s">
        <v>2617</v>
      </c>
      <c r="E515" s="29" t="s">
        <v>2619</v>
      </c>
      <c r="F515" s="29" t="str">
        <f t="shared" ref="F515:F578" si="16">LEFT(G515,2)</f>
        <v>대광</v>
      </c>
      <c r="G515" s="29" t="s">
        <v>1969</v>
      </c>
      <c r="H515" s="29" t="s">
        <v>1242</v>
      </c>
      <c r="I515" s="29" t="s">
        <v>1970</v>
      </c>
      <c r="J515" s="29" t="s">
        <v>477</v>
      </c>
      <c r="K515" s="29" t="s">
        <v>1117</v>
      </c>
      <c r="L515" s="28">
        <v>2983</v>
      </c>
      <c r="M515" s="28">
        <v>1040240</v>
      </c>
      <c r="N515" s="28">
        <v>3187</v>
      </c>
      <c r="O515" s="28">
        <v>1113680</v>
      </c>
      <c r="P515" s="28">
        <v>376</v>
      </c>
      <c r="Q515" s="28">
        <v>101720</v>
      </c>
      <c r="R515" s="28">
        <v>3029</v>
      </c>
      <c r="S515" s="28">
        <v>1056800</v>
      </c>
      <c r="T515" s="28">
        <v>2491</v>
      </c>
      <c r="U515" s="28">
        <v>863120</v>
      </c>
      <c r="V515" s="28">
        <v>2810</v>
      </c>
      <c r="W515" s="28">
        <v>977960</v>
      </c>
      <c r="X515" s="28">
        <v>2793</v>
      </c>
      <c r="Y515" s="28">
        <v>971840</v>
      </c>
      <c r="Z515" s="28">
        <v>2842</v>
      </c>
      <c r="AA515" s="28">
        <v>989480</v>
      </c>
      <c r="AB515" s="28">
        <v>2829</v>
      </c>
      <c r="AC515" s="28">
        <v>984800</v>
      </c>
      <c r="AD515" s="28">
        <v>3123</v>
      </c>
      <c r="AE515" s="28">
        <v>1090640</v>
      </c>
      <c r="AF515" s="28">
        <v>3221</v>
      </c>
      <c r="AG515" s="28">
        <v>1125920</v>
      </c>
      <c r="AH515" s="28">
        <v>1957</v>
      </c>
      <c r="AI515" s="28">
        <v>670880</v>
      </c>
      <c r="AJ515" s="28">
        <v>31641</v>
      </c>
      <c r="AK515" s="31">
        <f t="shared" ref="AK515:AK578" si="17">IF(H515="산업용",AJ515,0)</f>
        <v>31641</v>
      </c>
      <c r="AL515" s="28">
        <v>10987080</v>
      </c>
    </row>
    <row r="516" spans="1:38">
      <c r="A516" s="29" t="s">
        <v>452</v>
      </c>
      <c r="B516" s="29" t="s">
        <v>1971</v>
      </c>
      <c r="C516" s="29" t="s">
        <v>1972</v>
      </c>
      <c r="D516" s="29" t="s">
        <v>2617</v>
      </c>
      <c r="E516" s="29" t="s">
        <v>2619</v>
      </c>
      <c r="F516" s="29" t="str">
        <f t="shared" si="16"/>
        <v>대광</v>
      </c>
      <c r="G516" s="29" t="s">
        <v>1969</v>
      </c>
      <c r="H516" s="29" t="s">
        <v>1242</v>
      </c>
      <c r="I516" s="29" t="s">
        <v>1970</v>
      </c>
      <c r="J516" s="29" t="s">
        <v>477</v>
      </c>
      <c r="K516" s="29" t="s">
        <v>1117</v>
      </c>
      <c r="L516" s="28">
        <v>4237</v>
      </c>
      <c r="M516" s="28">
        <v>1491680</v>
      </c>
      <c r="N516" s="28">
        <v>1584</v>
      </c>
      <c r="O516" s="28">
        <v>536600</v>
      </c>
      <c r="P516" s="28">
        <v>197</v>
      </c>
      <c r="Q516" s="28">
        <v>37790</v>
      </c>
      <c r="R516" s="28">
        <v>1860</v>
      </c>
      <c r="S516" s="28">
        <v>635960</v>
      </c>
      <c r="T516" s="28">
        <v>1797</v>
      </c>
      <c r="U516" s="28">
        <v>613280</v>
      </c>
      <c r="V516" s="28">
        <v>2181</v>
      </c>
      <c r="W516" s="28">
        <v>751520</v>
      </c>
      <c r="X516" s="28">
        <v>1727</v>
      </c>
      <c r="Y516" s="28">
        <v>588080</v>
      </c>
      <c r="Z516" s="28">
        <v>3808</v>
      </c>
      <c r="AA516" s="28">
        <v>1337240</v>
      </c>
      <c r="AB516" s="28">
        <v>3317</v>
      </c>
      <c r="AC516" s="28">
        <v>1160480</v>
      </c>
      <c r="AD516" s="28">
        <v>1928</v>
      </c>
      <c r="AE516" s="28">
        <v>660440</v>
      </c>
      <c r="AF516" s="28">
        <v>3931</v>
      </c>
      <c r="AG516" s="28">
        <v>1381520</v>
      </c>
      <c r="AH516" s="28">
        <v>1590</v>
      </c>
      <c r="AI516" s="28">
        <v>538760</v>
      </c>
      <c r="AJ516" s="28">
        <v>28157</v>
      </c>
      <c r="AK516" s="31">
        <f t="shared" si="17"/>
        <v>28157</v>
      </c>
      <c r="AL516" s="28">
        <v>9733350</v>
      </c>
    </row>
    <row r="517" spans="1:38">
      <c r="A517" s="29" t="s">
        <v>452</v>
      </c>
      <c r="B517" s="29" t="s">
        <v>1973</v>
      </c>
      <c r="C517" s="29" t="s">
        <v>1974</v>
      </c>
      <c r="D517" s="29" t="s">
        <v>2617</v>
      </c>
      <c r="E517" s="29" t="s">
        <v>2619</v>
      </c>
      <c r="F517" s="29" t="str">
        <f t="shared" si="16"/>
        <v>응명</v>
      </c>
      <c r="G517" s="29" t="s">
        <v>1975</v>
      </c>
      <c r="H517" s="29" t="s">
        <v>1242</v>
      </c>
      <c r="I517" s="29" t="s">
        <v>459</v>
      </c>
      <c r="J517" s="29" t="s">
        <v>477</v>
      </c>
      <c r="K517" s="29" t="s">
        <v>1117</v>
      </c>
      <c r="L517" s="28">
        <v>1457</v>
      </c>
      <c r="M517" s="28">
        <v>490880</v>
      </c>
      <c r="N517" s="28">
        <v>3157</v>
      </c>
      <c r="O517" s="28">
        <v>1102880</v>
      </c>
      <c r="P517" s="28">
        <v>2571</v>
      </c>
      <c r="Q517" s="28">
        <v>891920</v>
      </c>
      <c r="R517" s="28">
        <v>1448</v>
      </c>
      <c r="S517" s="28">
        <v>487640</v>
      </c>
      <c r="T517" s="28">
        <v>1459</v>
      </c>
      <c r="U517" s="28">
        <v>491600</v>
      </c>
      <c r="V517" s="28">
        <v>2022</v>
      </c>
      <c r="W517" s="28">
        <v>694280</v>
      </c>
      <c r="X517" s="28">
        <v>1851</v>
      </c>
      <c r="Y517" s="28">
        <v>632720</v>
      </c>
      <c r="Z517" s="28">
        <v>1834</v>
      </c>
      <c r="AA517" s="28">
        <v>626600</v>
      </c>
      <c r="AB517" s="28">
        <v>2121</v>
      </c>
      <c r="AC517" s="28">
        <v>729920</v>
      </c>
      <c r="AD517" s="28">
        <v>1639</v>
      </c>
      <c r="AE517" s="28">
        <v>556400</v>
      </c>
      <c r="AF517" s="28">
        <v>1332</v>
      </c>
      <c r="AG517" s="28">
        <v>445880</v>
      </c>
      <c r="AH517" s="28">
        <v>3144</v>
      </c>
      <c r="AI517" s="28">
        <v>1098200</v>
      </c>
      <c r="AJ517" s="28">
        <v>24035</v>
      </c>
      <c r="AK517" s="31">
        <f t="shared" si="17"/>
        <v>24035</v>
      </c>
      <c r="AL517" s="28">
        <v>8248920</v>
      </c>
    </row>
    <row r="518" spans="1:38">
      <c r="A518" s="29" t="s">
        <v>452</v>
      </c>
      <c r="B518" s="29" t="s">
        <v>1976</v>
      </c>
      <c r="C518" s="29" t="s">
        <v>1977</v>
      </c>
      <c r="D518" s="29" t="s">
        <v>2617</v>
      </c>
      <c r="E518" s="29" t="s">
        <v>2619</v>
      </c>
      <c r="F518" s="29" t="str">
        <f t="shared" si="16"/>
        <v>응명</v>
      </c>
      <c r="G518" s="29" t="s">
        <v>1978</v>
      </c>
      <c r="H518" s="29" t="s">
        <v>1242</v>
      </c>
      <c r="I518" s="29" t="s">
        <v>459</v>
      </c>
      <c r="J518" s="29" t="s">
        <v>477</v>
      </c>
      <c r="K518" s="29" t="s">
        <v>1117</v>
      </c>
      <c r="L518" s="28">
        <v>188</v>
      </c>
      <c r="M518" s="28">
        <v>36080</v>
      </c>
      <c r="N518" s="28">
        <v>77</v>
      </c>
      <c r="O518" s="28">
        <v>14990</v>
      </c>
      <c r="P518" s="28">
        <v>849</v>
      </c>
      <c r="Q518" s="28">
        <v>272000</v>
      </c>
      <c r="R518" s="28">
        <v>892</v>
      </c>
      <c r="S518" s="28">
        <v>287480</v>
      </c>
      <c r="T518" s="28">
        <v>1171</v>
      </c>
      <c r="U518" s="28">
        <v>387920</v>
      </c>
      <c r="V518" s="28">
        <v>983</v>
      </c>
      <c r="W518" s="28">
        <v>320240</v>
      </c>
      <c r="X518" s="28">
        <v>25</v>
      </c>
      <c r="Y518" s="28">
        <v>5110</v>
      </c>
      <c r="Z518" s="28">
        <v>0</v>
      </c>
      <c r="AA518" s="28">
        <v>360</v>
      </c>
      <c r="AB518" s="28">
        <v>0</v>
      </c>
      <c r="AC518" s="28">
        <v>360</v>
      </c>
      <c r="AD518" s="28">
        <v>0</v>
      </c>
      <c r="AE518" s="28">
        <v>360</v>
      </c>
      <c r="AF518" s="28">
        <v>0</v>
      </c>
      <c r="AG518" s="28">
        <v>360</v>
      </c>
      <c r="AH518" s="28">
        <v>0</v>
      </c>
      <c r="AI518" s="28">
        <v>360</v>
      </c>
      <c r="AJ518" s="28">
        <v>4185</v>
      </c>
      <c r="AK518" s="31">
        <f t="shared" si="17"/>
        <v>4185</v>
      </c>
      <c r="AL518" s="28">
        <v>1325620</v>
      </c>
    </row>
    <row r="519" spans="1:38">
      <c r="A519" s="29" t="s">
        <v>452</v>
      </c>
      <c r="B519" s="29" t="s">
        <v>1979</v>
      </c>
      <c r="C519" s="29" t="s">
        <v>1980</v>
      </c>
      <c r="D519" s="29" t="s">
        <v>2617</v>
      </c>
      <c r="E519" s="29" t="s">
        <v>2619</v>
      </c>
      <c r="F519" s="29" t="str">
        <f t="shared" si="16"/>
        <v>공단</v>
      </c>
      <c r="G519" s="29" t="s">
        <v>1981</v>
      </c>
      <c r="H519" s="29" t="s">
        <v>475</v>
      </c>
      <c r="I519" s="29" t="s">
        <v>1220</v>
      </c>
      <c r="J519" s="29" t="s">
        <v>477</v>
      </c>
      <c r="K519" s="29" t="s">
        <v>1117</v>
      </c>
      <c r="AJ519" s="28">
        <v>0</v>
      </c>
      <c r="AK519" s="31">
        <f t="shared" si="17"/>
        <v>0</v>
      </c>
      <c r="AL519" s="28">
        <v>0</v>
      </c>
    </row>
    <row r="520" spans="1:38">
      <c r="A520" s="29" t="s">
        <v>452</v>
      </c>
      <c r="B520" s="29" t="s">
        <v>1982</v>
      </c>
      <c r="C520" s="29" t="s">
        <v>1983</v>
      </c>
      <c r="D520" s="29" t="s">
        <v>2617</v>
      </c>
      <c r="E520" s="29" t="s">
        <v>2619</v>
      </c>
      <c r="F520" s="29" t="str">
        <f t="shared" si="16"/>
        <v>대광</v>
      </c>
      <c r="G520" s="29" t="s">
        <v>1984</v>
      </c>
      <c r="H520" s="29" t="s">
        <v>1242</v>
      </c>
      <c r="I520" s="29" t="s">
        <v>1289</v>
      </c>
      <c r="J520" s="29" t="s">
        <v>477</v>
      </c>
      <c r="K520" s="29" t="s">
        <v>478</v>
      </c>
      <c r="L520" s="28">
        <v>0</v>
      </c>
      <c r="M520" s="28">
        <v>0</v>
      </c>
      <c r="N520" s="28">
        <v>0</v>
      </c>
      <c r="O520" s="28">
        <v>0</v>
      </c>
      <c r="P520" s="28">
        <v>0</v>
      </c>
      <c r="Q520" s="28">
        <v>0</v>
      </c>
      <c r="R520" s="28">
        <v>0</v>
      </c>
      <c r="S520" s="28">
        <v>0</v>
      </c>
      <c r="T520" s="28">
        <v>0</v>
      </c>
      <c r="U520" s="28">
        <v>0</v>
      </c>
      <c r="V520" s="28">
        <v>0</v>
      </c>
      <c r="W520" s="28">
        <v>0</v>
      </c>
      <c r="X520" s="28">
        <v>0</v>
      </c>
      <c r="Y520" s="28">
        <v>0</v>
      </c>
      <c r="Z520" s="28">
        <v>0</v>
      </c>
      <c r="AA520" s="28">
        <v>0</v>
      </c>
      <c r="AB520" s="28">
        <v>0</v>
      </c>
      <c r="AC520" s="28">
        <v>0</v>
      </c>
      <c r="AD520" s="28">
        <v>0</v>
      </c>
      <c r="AE520" s="28">
        <v>0</v>
      </c>
      <c r="AF520" s="28">
        <v>0</v>
      </c>
      <c r="AG520" s="28">
        <v>0</v>
      </c>
      <c r="AH520" s="28">
        <v>0</v>
      </c>
      <c r="AI520" s="28">
        <v>0</v>
      </c>
      <c r="AJ520" s="28">
        <v>0</v>
      </c>
      <c r="AK520" s="31">
        <f t="shared" si="17"/>
        <v>0</v>
      </c>
      <c r="AL520" s="28">
        <v>0</v>
      </c>
    </row>
    <row r="521" spans="1:38">
      <c r="A521" s="29" t="s">
        <v>452</v>
      </c>
      <c r="B521" s="29" t="s">
        <v>1985</v>
      </c>
      <c r="C521" s="29" t="s">
        <v>1986</v>
      </c>
      <c r="D521" s="29" t="s">
        <v>2617</v>
      </c>
      <c r="E521" s="29" t="s">
        <v>2619</v>
      </c>
      <c r="F521" s="29" t="str">
        <f t="shared" si="16"/>
        <v>응명</v>
      </c>
      <c r="G521" s="29" t="s">
        <v>1987</v>
      </c>
      <c r="H521" s="29" t="s">
        <v>1242</v>
      </c>
      <c r="I521" s="29" t="s">
        <v>459</v>
      </c>
      <c r="J521" s="29" t="s">
        <v>477</v>
      </c>
      <c r="K521" s="29" t="s">
        <v>1117</v>
      </c>
      <c r="L521" s="28">
        <v>0</v>
      </c>
      <c r="M521" s="28">
        <v>360</v>
      </c>
      <c r="N521" s="28">
        <v>0</v>
      </c>
      <c r="O521" s="28">
        <v>360</v>
      </c>
      <c r="P521" s="28">
        <v>0</v>
      </c>
      <c r="Q521" s="28">
        <v>360</v>
      </c>
      <c r="R521" s="28">
        <v>0</v>
      </c>
      <c r="S521" s="28">
        <v>360</v>
      </c>
      <c r="T521" s="28">
        <v>0</v>
      </c>
      <c r="U521" s="28">
        <v>360</v>
      </c>
      <c r="V521" s="28">
        <v>0</v>
      </c>
      <c r="W521" s="28">
        <v>360</v>
      </c>
      <c r="X521" s="28">
        <v>0</v>
      </c>
      <c r="Y521" s="28">
        <v>360</v>
      </c>
      <c r="Z521" s="28">
        <v>0</v>
      </c>
      <c r="AA521" s="28">
        <v>360</v>
      </c>
      <c r="AB521" s="28">
        <v>0</v>
      </c>
      <c r="AC521" s="28">
        <v>360</v>
      </c>
      <c r="AD521" s="28">
        <v>0</v>
      </c>
      <c r="AE521" s="28">
        <v>360</v>
      </c>
      <c r="AF521" s="28">
        <v>0</v>
      </c>
      <c r="AG521" s="28">
        <v>360</v>
      </c>
      <c r="AH521" s="28">
        <v>0</v>
      </c>
      <c r="AI521" s="28">
        <v>360</v>
      </c>
      <c r="AJ521" s="28">
        <v>0</v>
      </c>
      <c r="AK521" s="31">
        <f t="shared" si="17"/>
        <v>0</v>
      </c>
      <c r="AL521" s="28">
        <v>4320</v>
      </c>
    </row>
    <row r="522" spans="1:38">
      <c r="A522" s="29" t="s">
        <v>452</v>
      </c>
      <c r="B522" s="29" t="s">
        <v>1988</v>
      </c>
      <c r="C522" s="29" t="s">
        <v>1989</v>
      </c>
      <c r="D522" s="29" t="s">
        <v>2617</v>
      </c>
      <c r="E522" s="29" t="s">
        <v>2619</v>
      </c>
      <c r="F522" s="29" t="str">
        <f t="shared" si="16"/>
        <v>응명</v>
      </c>
      <c r="G522" s="29" t="s">
        <v>1990</v>
      </c>
      <c r="H522" s="29" t="s">
        <v>1242</v>
      </c>
      <c r="I522" s="29" t="s">
        <v>1289</v>
      </c>
      <c r="J522" s="29" t="s">
        <v>477</v>
      </c>
      <c r="K522" s="29" t="s">
        <v>1117</v>
      </c>
      <c r="L522" s="28">
        <v>0</v>
      </c>
      <c r="M522" s="28">
        <v>360</v>
      </c>
      <c r="N522" s="28">
        <v>1</v>
      </c>
      <c r="O522" s="28">
        <v>550</v>
      </c>
      <c r="P522" s="28">
        <v>0</v>
      </c>
      <c r="Q522" s="28">
        <v>360</v>
      </c>
      <c r="R522" s="28">
        <v>0</v>
      </c>
      <c r="S522" s="28">
        <v>360</v>
      </c>
      <c r="T522" s="28">
        <v>0</v>
      </c>
      <c r="U522" s="28">
        <v>360</v>
      </c>
      <c r="V522" s="28">
        <v>2</v>
      </c>
      <c r="W522" s="28">
        <v>740</v>
      </c>
      <c r="X522" s="28">
        <v>103</v>
      </c>
      <c r="Y522" s="28">
        <v>19930</v>
      </c>
      <c r="Z522" s="28">
        <v>60</v>
      </c>
      <c r="AA522" s="28">
        <v>11760</v>
      </c>
      <c r="AB522" s="28">
        <v>0</v>
      </c>
      <c r="AC522" s="28">
        <v>360</v>
      </c>
      <c r="AD522" s="28">
        <v>80</v>
      </c>
      <c r="AE522" s="28">
        <v>15560</v>
      </c>
      <c r="AF522" s="28">
        <v>3</v>
      </c>
      <c r="AG522" s="28">
        <v>930</v>
      </c>
      <c r="AH522" s="28">
        <v>0</v>
      </c>
      <c r="AI522" s="28">
        <v>360</v>
      </c>
      <c r="AJ522" s="28">
        <v>249</v>
      </c>
      <c r="AK522" s="31">
        <f t="shared" si="17"/>
        <v>249</v>
      </c>
      <c r="AL522" s="28">
        <v>51630</v>
      </c>
    </row>
    <row r="523" spans="1:38">
      <c r="A523" s="29" t="s">
        <v>452</v>
      </c>
      <c r="B523" s="29" t="s">
        <v>1991</v>
      </c>
      <c r="C523" s="29" t="s">
        <v>1992</v>
      </c>
      <c r="D523" s="29" t="s">
        <v>2617</v>
      </c>
      <c r="E523" s="29" t="s">
        <v>2619</v>
      </c>
      <c r="F523" s="29" t="str">
        <f t="shared" si="16"/>
        <v>대광</v>
      </c>
      <c r="G523" s="29" t="s">
        <v>1993</v>
      </c>
      <c r="H523" s="29" t="s">
        <v>1242</v>
      </c>
      <c r="I523" s="29" t="s">
        <v>476</v>
      </c>
      <c r="J523" s="29" t="s">
        <v>477</v>
      </c>
      <c r="K523" s="29" t="s">
        <v>1117</v>
      </c>
      <c r="L523" s="28">
        <v>0</v>
      </c>
      <c r="M523" s="28">
        <v>360</v>
      </c>
      <c r="N523" s="28">
        <v>0</v>
      </c>
      <c r="O523" s="28">
        <v>360</v>
      </c>
      <c r="P523" s="28">
        <v>0</v>
      </c>
      <c r="Q523" s="28">
        <v>360</v>
      </c>
      <c r="R523" s="28">
        <v>0</v>
      </c>
      <c r="S523" s="28">
        <v>360</v>
      </c>
      <c r="T523" s="28">
        <v>0</v>
      </c>
      <c r="U523" s="28">
        <v>360</v>
      </c>
      <c r="V523" s="28">
        <v>5</v>
      </c>
      <c r="W523" s="28">
        <v>1310</v>
      </c>
      <c r="X523" s="28">
        <v>0</v>
      </c>
      <c r="Y523" s="28">
        <v>360</v>
      </c>
      <c r="Z523" s="28">
        <v>0</v>
      </c>
      <c r="AA523" s="28">
        <v>360</v>
      </c>
      <c r="AB523" s="28">
        <v>0</v>
      </c>
      <c r="AC523" s="28">
        <v>360</v>
      </c>
      <c r="AD523" s="28">
        <v>0</v>
      </c>
      <c r="AE523" s="28">
        <v>360</v>
      </c>
      <c r="AF523" s="28">
        <v>0</v>
      </c>
      <c r="AG523" s="28">
        <v>360</v>
      </c>
      <c r="AH523" s="28">
        <v>0</v>
      </c>
      <c r="AI523" s="28">
        <v>360</v>
      </c>
      <c r="AJ523" s="28">
        <v>5</v>
      </c>
      <c r="AK523" s="31">
        <f t="shared" si="17"/>
        <v>5</v>
      </c>
      <c r="AL523" s="28">
        <v>5270</v>
      </c>
    </row>
    <row r="524" spans="1:38">
      <c r="A524" s="29" t="s">
        <v>452</v>
      </c>
      <c r="B524" s="29" t="s">
        <v>1994</v>
      </c>
      <c r="C524" s="29" t="s">
        <v>1995</v>
      </c>
      <c r="D524" s="29" t="s">
        <v>2617</v>
      </c>
      <c r="E524" s="29" t="s">
        <v>2619</v>
      </c>
      <c r="F524" s="29" t="str">
        <f t="shared" si="16"/>
        <v>대광</v>
      </c>
      <c r="G524" s="29" t="s">
        <v>1996</v>
      </c>
      <c r="H524" s="29" t="s">
        <v>1242</v>
      </c>
      <c r="I524" s="29" t="s">
        <v>476</v>
      </c>
      <c r="J524" s="29" t="s">
        <v>477</v>
      </c>
      <c r="K524" s="29" t="s">
        <v>1117</v>
      </c>
      <c r="L524" s="28">
        <v>0</v>
      </c>
      <c r="M524" s="28">
        <v>360</v>
      </c>
      <c r="N524" s="28">
        <v>0</v>
      </c>
      <c r="O524" s="28">
        <v>360</v>
      </c>
      <c r="P524" s="28">
        <v>0</v>
      </c>
      <c r="Q524" s="28">
        <v>360</v>
      </c>
      <c r="R524" s="28">
        <v>0</v>
      </c>
      <c r="S524" s="28">
        <v>360</v>
      </c>
      <c r="T524" s="28">
        <v>0</v>
      </c>
      <c r="U524" s="28">
        <v>360</v>
      </c>
      <c r="V524" s="28">
        <v>0</v>
      </c>
      <c r="W524" s="28">
        <v>360</v>
      </c>
      <c r="X524" s="28">
        <v>0</v>
      </c>
      <c r="Y524" s="28">
        <v>360</v>
      </c>
      <c r="Z524" s="28">
        <v>0</v>
      </c>
      <c r="AA524" s="28">
        <v>360</v>
      </c>
      <c r="AB524" s="28">
        <v>0</v>
      </c>
      <c r="AC524" s="28">
        <v>360</v>
      </c>
      <c r="AD524" s="28">
        <v>0</v>
      </c>
      <c r="AE524" s="28">
        <v>360</v>
      </c>
      <c r="AF524" s="28">
        <v>0</v>
      </c>
      <c r="AG524" s="28">
        <v>360</v>
      </c>
      <c r="AH524" s="28">
        <v>0</v>
      </c>
      <c r="AI524" s="28">
        <v>360</v>
      </c>
      <c r="AJ524" s="28">
        <v>0</v>
      </c>
      <c r="AK524" s="31">
        <f t="shared" si="17"/>
        <v>0</v>
      </c>
      <c r="AL524" s="28">
        <v>4320</v>
      </c>
    </row>
    <row r="525" spans="1:38">
      <c r="A525" s="29" t="s">
        <v>452</v>
      </c>
      <c r="B525" s="29" t="s">
        <v>1997</v>
      </c>
      <c r="C525" s="29" t="s">
        <v>1998</v>
      </c>
      <c r="D525" s="29" t="s">
        <v>2617</v>
      </c>
      <c r="E525" s="29" t="s">
        <v>2619</v>
      </c>
      <c r="F525" s="29" t="str">
        <f t="shared" si="16"/>
        <v>응명</v>
      </c>
      <c r="G525" s="29" t="s">
        <v>1999</v>
      </c>
      <c r="H525" s="29" t="s">
        <v>1242</v>
      </c>
      <c r="I525" s="29" t="s">
        <v>459</v>
      </c>
      <c r="J525" s="29" t="s">
        <v>477</v>
      </c>
      <c r="K525" s="29" t="s">
        <v>1117</v>
      </c>
      <c r="L525" s="28">
        <v>0</v>
      </c>
      <c r="M525" s="28">
        <v>360</v>
      </c>
      <c r="N525" s="28">
        <v>0</v>
      </c>
      <c r="O525" s="28">
        <v>360</v>
      </c>
      <c r="P525" s="28">
        <v>0</v>
      </c>
      <c r="Q525" s="28">
        <v>360</v>
      </c>
      <c r="R525" s="28">
        <v>0</v>
      </c>
      <c r="S525" s="28">
        <v>360</v>
      </c>
      <c r="T525" s="28">
        <v>0</v>
      </c>
      <c r="U525" s="28">
        <v>360</v>
      </c>
      <c r="V525" s="28">
        <v>0</v>
      </c>
      <c r="W525" s="28">
        <v>360</v>
      </c>
      <c r="X525" s="28">
        <v>0</v>
      </c>
      <c r="Y525" s="28">
        <v>360</v>
      </c>
      <c r="Z525" s="28">
        <v>0</v>
      </c>
      <c r="AA525" s="28">
        <v>360</v>
      </c>
      <c r="AB525" s="28">
        <v>0</v>
      </c>
      <c r="AC525" s="28">
        <v>360</v>
      </c>
      <c r="AD525" s="28">
        <v>0</v>
      </c>
      <c r="AE525" s="28">
        <v>360</v>
      </c>
      <c r="AF525" s="28">
        <v>0</v>
      </c>
      <c r="AG525" s="28">
        <v>360</v>
      </c>
      <c r="AH525" s="28">
        <v>0</v>
      </c>
      <c r="AI525" s="28">
        <v>360</v>
      </c>
      <c r="AJ525" s="28">
        <v>0</v>
      </c>
      <c r="AK525" s="31">
        <f t="shared" si="17"/>
        <v>0</v>
      </c>
      <c r="AL525" s="28">
        <v>4320</v>
      </c>
    </row>
    <row r="526" spans="1:38">
      <c r="A526" s="29" t="s">
        <v>452</v>
      </c>
      <c r="B526" s="29" t="s">
        <v>2000</v>
      </c>
      <c r="C526" s="29" t="s">
        <v>2001</v>
      </c>
      <c r="D526" s="29" t="s">
        <v>2617</v>
      </c>
      <c r="E526" s="29" t="s">
        <v>2619</v>
      </c>
      <c r="F526" s="29" t="str">
        <f t="shared" si="16"/>
        <v>응명</v>
      </c>
      <c r="G526" s="29" t="s">
        <v>1999</v>
      </c>
      <c r="H526" s="29" t="s">
        <v>1242</v>
      </c>
      <c r="I526" s="29" t="s">
        <v>459</v>
      </c>
      <c r="J526" s="29" t="s">
        <v>477</v>
      </c>
      <c r="K526" s="29" t="s">
        <v>1117</v>
      </c>
      <c r="L526" s="28">
        <v>0</v>
      </c>
      <c r="M526" s="28">
        <v>360</v>
      </c>
      <c r="N526" s="28">
        <v>0</v>
      </c>
      <c r="O526" s="28">
        <v>360</v>
      </c>
      <c r="P526" s="28">
        <v>0</v>
      </c>
      <c r="Q526" s="28">
        <v>360</v>
      </c>
      <c r="R526" s="28">
        <v>0</v>
      </c>
      <c r="S526" s="28">
        <v>360</v>
      </c>
      <c r="T526" s="28">
        <v>0</v>
      </c>
      <c r="U526" s="28">
        <v>360</v>
      </c>
      <c r="V526" s="28">
        <v>0</v>
      </c>
      <c r="W526" s="28">
        <v>360</v>
      </c>
      <c r="X526" s="28">
        <v>0</v>
      </c>
      <c r="Y526" s="28">
        <v>360</v>
      </c>
      <c r="Z526" s="28">
        <v>2763</v>
      </c>
      <c r="AA526" s="28">
        <v>961040</v>
      </c>
      <c r="AB526" s="28">
        <v>1394</v>
      </c>
      <c r="AC526" s="28">
        <v>468200</v>
      </c>
      <c r="AD526" s="28">
        <v>2485</v>
      </c>
      <c r="AE526" s="28">
        <v>860960</v>
      </c>
      <c r="AF526" s="28">
        <v>1725</v>
      </c>
      <c r="AG526" s="28">
        <v>587360</v>
      </c>
      <c r="AH526" s="28">
        <v>2964</v>
      </c>
      <c r="AI526" s="28">
        <v>1033400</v>
      </c>
      <c r="AJ526" s="28">
        <v>11331</v>
      </c>
      <c r="AK526" s="31">
        <f t="shared" si="17"/>
        <v>11331</v>
      </c>
      <c r="AL526" s="28">
        <v>3913480</v>
      </c>
    </row>
    <row r="527" spans="1:38">
      <c r="A527" s="29" t="s">
        <v>452</v>
      </c>
      <c r="B527" s="29" t="s">
        <v>2002</v>
      </c>
      <c r="C527" s="29" t="s">
        <v>2003</v>
      </c>
      <c r="D527" s="29" t="s">
        <v>2617</v>
      </c>
      <c r="E527" s="29" t="s">
        <v>2619</v>
      </c>
      <c r="F527" s="29" t="str">
        <f t="shared" si="16"/>
        <v>응명</v>
      </c>
      <c r="G527" s="29" t="s">
        <v>1999</v>
      </c>
      <c r="H527" s="29" t="s">
        <v>1242</v>
      </c>
      <c r="I527" s="29" t="s">
        <v>459</v>
      </c>
      <c r="J527" s="29" t="s">
        <v>477</v>
      </c>
      <c r="K527" s="29" t="s">
        <v>1117</v>
      </c>
      <c r="L527" s="28">
        <v>0</v>
      </c>
      <c r="M527" s="28">
        <v>360</v>
      </c>
      <c r="N527" s="28">
        <v>0</v>
      </c>
      <c r="O527" s="28">
        <v>360</v>
      </c>
      <c r="P527" s="28">
        <v>0</v>
      </c>
      <c r="Q527" s="28">
        <v>360</v>
      </c>
      <c r="R527" s="28">
        <v>0</v>
      </c>
      <c r="S527" s="28">
        <v>360</v>
      </c>
      <c r="T527" s="28">
        <v>0</v>
      </c>
      <c r="U527" s="28">
        <v>360</v>
      </c>
      <c r="V527" s="28">
        <v>0</v>
      </c>
      <c r="W527" s="28">
        <v>360</v>
      </c>
      <c r="X527" s="28">
        <v>0</v>
      </c>
      <c r="Y527" s="28">
        <v>360</v>
      </c>
      <c r="Z527" s="28">
        <v>0</v>
      </c>
      <c r="AA527" s="28">
        <v>360</v>
      </c>
      <c r="AB527" s="28">
        <v>0</v>
      </c>
      <c r="AC527" s="28">
        <v>360</v>
      </c>
      <c r="AD527" s="28">
        <v>0</v>
      </c>
      <c r="AE527" s="28">
        <v>360</v>
      </c>
      <c r="AF527" s="28">
        <v>0</v>
      </c>
      <c r="AG527" s="28">
        <v>360</v>
      </c>
      <c r="AH527" s="28">
        <v>0</v>
      </c>
      <c r="AI527" s="28">
        <v>360</v>
      </c>
      <c r="AJ527" s="28">
        <v>0</v>
      </c>
      <c r="AK527" s="31">
        <f t="shared" si="17"/>
        <v>0</v>
      </c>
      <c r="AL527" s="28">
        <v>4320</v>
      </c>
    </row>
    <row r="528" spans="1:38">
      <c r="A528" s="29" t="s">
        <v>452</v>
      </c>
      <c r="B528" s="29" t="s">
        <v>2004</v>
      </c>
      <c r="C528" s="29" t="s">
        <v>2005</v>
      </c>
      <c r="D528" s="29" t="s">
        <v>2617</v>
      </c>
      <c r="E528" s="29" t="s">
        <v>2619</v>
      </c>
      <c r="F528" s="29" t="str">
        <f t="shared" si="16"/>
        <v>응명</v>
      </c>
      <c r="G528" s="29" t="s">
        <v>1999</v>
      </c>
      <c r="H528" s="29" t="s">
        <v>1242</v>
      </c>
      <c r="I528" s="29" t="s">
        <v>459</v>
      </c>
      <c r="J528" s="29" t="s">
        <v>477</v>
      </c>
      <c r="K528" s="29" t="s">
        <v>1117</v>
      </c>
      <c r="L528" s="28">
        <v>4525</v>
      </c>
      <c r="M528" s="28">
        <v>1595360</v>
      </c>
      <c r="N528" s="28">
        <v>5839</v>
      </c>
      <c r="O528" s="28">
        <v>2068400</v>
      </c>
      <c r="P528" s="28">
        <v>3887</v>
      </c>
      <c r="Q528" s="28">
        <v>1365680</v>
      </c>
      <c r="R528" s="28">
        <v>3962</v>
      </c>
      <c r="S528" s="28">
        <v>1392680</v>
      </c>
      <c r="T528" s="28">
        <v>826</v>
      </c>
      <c r="U528" s="28">
        <v>263720</v>
      </c>
      <c r="V528" s="28">
        <v>4555</v>
      </c>
      <c r="W528" s="28">
        <v>1606160</v>
      </c>
      <c r="X528" s="28">
        <v>4380</v>
      </c>
      <c r="Y528" s="28">
        <v>1543160</v>
      </c>
      <c r="Z528" s="28">
        <v>3921</v>
      </c>
      <c r="AA528" s="28">
        <v>1377920</v>
      </c>
      <c r="AB528" s="28">
        <v>3555</v>
      </c>
      <c r="AC528" s="28">
        <v>1246160</v>
      </c>
      <c r="AD528" s="28">
        <v>4509</v>
      </c>
      <c r="AE528" s="28">
        <v>1589600</v>
      </c>
      <c r="AF528" s="28">
        <v>4199</v>
      </c>
      <c r="AG528" s="28">
        <v>1478000</v>
      </c>
      <c r="AH528" s="28">
        <v>4256</v>
      </c>
      <c r="AI528" s="28">
        <v>1498520</v>
      </c>
      <c r="AJ528" s="28">
        <v>48414</v>
      </c>
      <c r="AK528" s="31">
        <f t="shared" si="17"/>
        <v>48414</v>
      </c>
      <c r="AL528" s="28">
        <v>17025360</v>
      </c>
    </row>
    <row r="529" spans="1:38">
      <c r="A529" s="29" t="s">
        <v>452</v>
      </c>
      <c r="B529" s="29" t="s">
        <v>2006</v>
      </c>
      <c r="C529" s="29" t="s">
        <v>2007</v>
      </c>
      <c r="D529" s="29" t="s">
        <v>2617</v>
      </c>
      <c r="E529" s="29" t="s">
        <v>2619</v>
      </c>
      <c r="F529" s="29" t="str">
        <f t="shared" si="16"/>
        <v>응명</v>
      </c>
      <c r="G529" s="29" t="s">
        <v>2008</v>
      </c>
      <c r="H529" s="29" t="s">
        <v>1242</v>
      </c>
      <c r="I529" s="29" t="s">
        <v>459</v>
      </c>
      <c r="J529" s="29" t="s">
        <v>477</v>
      </c>
      <c r="K529" s="29" t="s">
        <v>1117</v>
      </c>
      <c r="L529" s="28">
        <v>1529</v>
      </c>
      <c r="M529" s="28">
        <v>516800</v>
      </c>
      <c r="N529" s="28">
        <v>1697</v>
      </c>
      <c r="O529" s="28">
        <v>577280</v>
      </c>
      <c r="P529" s="28">
        <v>1310</v>
      </c>
      <c r="Q529" s="28">
        <v>437960</v>
      </c>
      <c r="R529" s="28">
        <v>1947</v>
      </c>
      <c r="S529" s="28">
        <v>667280</v>
      </c>
      <c r="T529" s="28">
        <v>1535</v>
      </c>
      <c r="U529" s="28">
        <v>518960</v>
      </c>
      <c r="V529" s="28">
        <v>1679</v>
      </c>
      <c r="W529" s="28">
        <v>570800</v>
      </c>
      <c r="X529" s="28">
        <v>2026</v>
      </c>
      <c r="Y529" s="28">
        <v>695720</v>
      </c>
      <c r="Z529" s="28">
        <v>1078</v>
      </c>
      <c r="AA529" s="28">
        <v>354440</v>
      </c>
      <c r="AB529" s="28">
        <v>1552</v>
      </c>
      <c r="AC529" s="28">
        <v>525080</v>
      </c>
      <c r="AD529" s="28">
        <v>1502</v>
      </c>
      <c r="AE529" s="28">
        <v>507080</v>
      </c>
      <c r="AF529" s="28">
        <v>1390</v>
      </c>
      <c r="AG529" s="28">
        <v>466760</v>
      </c>
      <c r="AH529" s="28">
        <v>978</v>
      </c>
      <c r="AI529" s="28">
        <v>318440</v>
      </c>
      <c r="AJ529" s="28">
        <v>18223</v>
      </c>
      <c r="AK529" s="31">
        <f t="shared" si="17"/>
        <v>18223</v>
      </c>
      <c r="AL529" s="28">
        <v>6156600</v>
      </c>
    </row>
    <row r="530" spans="1:38">
      <c r="A530" s="29" t="s">
        <v>452</v>
      </c>
      <c r="B530" s="29" t="s">
        <v>2009</v>
      </c>
      <c r="C530" s="29" t="s">
        <v>2010</v>
      </c>
      <c r="D530" s="29" t="s">
        <v>2617</v>
      </c>
      <c r="E530" s="29" t="s">
        <v>2619</v>
      </c>
      <c r="F530" s="29" t="str">
        <f t="shared" si="16"/>
        <v>응명</v>
      </c>
      <c r="G530" s="29" t="s">
        <v>2008</v>
      </c>
      <c r="H530" s="29" t="s">
        <v>1242</v>
      </c>
      <c r="I530" s="29" t="s">
        <v>459</v>
      </c>
      <c r="J530" s="29" t="s">
        <v>477</v>
      </c>
      <c r="K530" s="29" t="s">
        <v>1117</v>
      </c>
      <c r="L530" s="28">
        <v>2677</v>
      </c>
      <c r="M530" s="28">
        <v>930080</v>
      </c>
      <c r="N530" s="28">
        <v>3396</v>
      </c>
      <c r="O530" s="28">
        <v>1188920</v>
      </c>
      <c r="P530" s="28">
        <v>2317</v>
      </c>
      <c r="Q530" s="28">
        <v>800480</v>
      </c>
      <c r="R530" s="28">
        <v>3779</v>
      </c>
      <c r="S530" s="28">
        <v>1326800</v>
      </c>
      <c r="T530" s="28">
        <v>2578</v>
      </c>
      <c r="U530" s="28">
        <v>894440</v>
      </c>
      <c r="V530" s="28">
        <v>2884</v>
      </c>
      <c r="W530" s="28">
        <v>1004600</v>
      </c>
      <c r="X530" s="28">
        <v>3338</v>
      </c>
      <c r="Y530" s="28">
        <v>1168040</v>
      </c>
      <c r="Z530" s="28">
        <v>2902</v>
      </c>
      <c r="AA530" s="28">
        <v>1011080</v>
      </c>
      <c r="AB530" s="28">
        <v>3121</v>
      </c>
      <c r="AC530" s="28">
        <v>1089920</v>
      </c>
      <c r="AD530" s="28">
        <v>3094</v>
      </c>
      <c r="AE530" s="28">
        <v>1080200</v>
      </c>
      <c r="AF530" s="28">
        <v>2983</v>
      </c>
      <c r="AG530" s="28">
        <v>1040240</v>
      </c>
      <c r="AH530" s="28">
        <v>3186</v>
      </c>
      <c r="AI530" s="28">
        <v>1113320</v>
      </c>
      <c r="AJ530" s="28">
        <v>36255</v>
      </c>
      <c r="AK530" s="31">
        <f t="shared" si="17"/>
        <v>36255</v>
      </c>
      <c r="AL530" s="28">
        <v>12648120</v>
      </c>
    </row>
    <row r="531" spans="1:38">
      <c r="A531" s="29" t="s">
        <v>452</v>
      </c>
      <c r="B531" s="29" t="s">
        <v>2011</v>
      </c>
      <c r="C531" s="29" t="s">
        <v>2012</v>
      </c>
      <c r="D531" s="29" t="s">
        <v>2617</v>
      </c>
      <c r="E531" s="29" t="s">
        <v>2619</v>
      </c>
      <c r="F531" s="29" t="str">
        <f t="shared" si="16"/>
        <v>응명</v>
      </c>
      <c r="G531" s="29" t="s">
        <v>2013</v>
      </c>
      <c r="H531" s="29" t="s">
        <v>1242</v>
      </c>
      <c r="I531" s="29" t="s">
        <v>459</v>
      </c>
      <c r="J531" s="29" t="s">
        <v>477</v>
      </c>
      <c r="K531" s="29" t="s">
        <v>1117</v>
      </c>
      <c r="L531" s="28">
        <v>0</v>
      </c>
      <c r="M531" s="28">
        <v>360</v>
      </c>
      <c r="N531" s="28">
        <v>0</v>
      </c>
      <c r="O531" s="28">
        <v>360</v>
      </c>
      <c r="P531" s="28">
        <v>0</v>
      </c>
      <c r="Q531" s="28">
        <v>360</v>
      </c>
      <c r="R531" s="28">
        <v>0</v>
      </c>
      <c r="S531" s="28">
        <v>360</v>
      </c>
      <c r="T531" s="28">
        <v>0</v>
      </c>
      <c r="U531" s="28">
        <v>360</v>
      </c>
      <c r="V531" s="28">
        <v>0</v>
      </c>
      <c r="W531" s="28">
        <v>360</v>
      </c>
      <c r="X531" s="28">
        <v>0</v>
      </c>
      <c r="Y531" s="28">
        <v>360</v>
      </c>
      <c r="Z531" s="28">
        <v>0</v>
      </c>
      <c r="AA531" s="28">
        <v>360</v>
      </c>
      <c r="AB531" s="28">
        <v>0</v>
      </c>
      <c r="AC531" s="28">
        <v>360</v>
      </c>
      <c r="AD531" s="28">
        <v>0</v>
      </c>
      <c r="AE531" s="28">
        <v>360</v>
      </c>
      <c r="AF531" s="28">
        <v>0</v>
      </c>
      <c r="AG531" s="28">
        <v>360</v>
      </c>
      <c r="AH531" s="28">
        <v>0</v>
      </c>
      <c r="AI531" s="28">
        <v>360</v>
      </c>
      <c r="AJ531" s="28">
        <v>0</v>
      </c>
      <c r="AK531" s="31">
        <f t="shared" si="17"/>
        <v>0</v>
      </c>
      <c r="AL531" s="28">
        <v>4320</v>
      </c>
    </row>
    <row r="532" spans="1:38">
      <c r="A532" s="29" t="s">
        <v>452</v>
      </c>
      <c r="B532" s="29" t="s">
        <v>2014</v>
      </c>
      <c r="C532" s="29" t="s">
        <v>2015</v>
      </c>
      <c r="D532" s="29" t="s">
        <v>2617</v>
      </c>
      <c r="E532" s="29" t="s">
        <v>2619</v>
      </c>
      <c r="F532" s="29" t="str">
        <f t="shared" si="16"/>
        <v>응명</v>
      </c>
      <c r="G532" s="29" t="s">
        <v>2016</v>
      </c>
      <c r="H532" s="29" t="s">
        <v>1242</v>
      </c>
      <c r="I532" s="29" t="s">
        <v>1220</v>
      </c>
      <c r="J532" s="29" t="s">
        <v>477</v>
      </c>
      <c r="K532" s="29" t="s">
        <v>1117</v>
      </c>
      <c r="L532" s="28">
        <v>1064</v>
      </c>
      <c r="M532" s="28">
        <v>349400</v>
      </c>
      <c r="N532" s="28">
        <v>0</v>
      </c>
      <c r="O532" s="28">
        <v>360</v>
      </c>
      <c r="P532" s="28">
        <v>0</v>
      </c>
      <c r="Q532" s="28">
        <v>360</v>
      </c>
      <c r="R532" s="28">
        <v>147</v>
      </c>
      <c r="S532" s="28">
        <v>28290</v>
      </c>
      <c r="T532" s="28">
        <v>513</v>
      </c>
      <c r="U532" s="28">
        <v>151040</v>
      </c>
      <c r="V532" s="28">
        <v>1156</v>
      </c>
      <c r="W532" s="28">
        <v>382520</v>
      </c>
      <c r="X532" s="28">
        <v>1129</v>
      </c>
      <c r="Y532" s="28">
        <v>372800</v>
      </c>
      <c r="Z532" s="28">
        <v>841</v>
      </c>
      <c r="AA532" s="28">
        <v>269120</v>
      </c>
      <c r="AB532" s="28">
        <v>981</v>
      </c>
      <c r="AC532" s="28">
        <v>319520</v>
      </c>
      <c r="AD532" s="28">
        <v>749</v>
      </c>
      <c r="AE532" s="28">
        <v>236000</v>
      </c>
      <c r="AF532" s="28">
        <v>833</v>
      </c>
      <c r="AG532" s="28">
        <v>266240</v>
      </c>
      <c r="AH532" s="28">
        <v>1375</v>
      </c>
      <c r="AI532" s="28">
        <v>461360</v>
      </c>
      <c r="AJ532" s="28">
        <v>8788</v>
      </c>
      <c r="AK532" s="31">
        <f t="shared" si="17"/>
        <v>8788</v>
      </c>
      <c r="AL532" s="28">
        <v>2837010</v>
      </c>
    </row>
    <row r="533" spans="1:38">
      <c r="A533" s="29" t="s">
        <v>452</v>
      </c>
      <c r="B533" s="29" t="s">
        <v>2017</v>
      </c>
      <c r="C533" s="29" t="s">
        <v>2018</v>
      </c>
      <c r="D533" s="29" t="s">
        <v>2617</v>
      </c>
      <c r="E533" s="29" t="s">
        <v>2619</v>
      </c>
      <c r="F533" s="29" t="str">
        <f t="shared" si="16"/>
        <v>응명</v>
      </c>
      <c r="G533" s="29" t="s">
        <v>2019</v>
      </c>
      <c r="H533" s="29" t="s">
        <v>1242</v>
      </c>
      <c r="I533" s="29" t="s">
        <v>1289</v>
      </c>
      <c r="J533" s="29" t="s">
        <v>477</v>
      </c>
      <c r="K533" s="29" t="s">
        <v>478</v>
      </c>
      <c r="L533" s="28">
        <v>0</v>
      </c>
      <c r="M533" s="28">
        <v>360</v>
      </c>
      <c r="N533" s="28">
        <v>0</v>
      </c>
      <c r="O533" s="28">
        <v>360</v>
      </c>
      <c r="P533" s="28">
        <v>0</v>
      </c>
      <c r="Q533" s="28">
        <v>360</v>
      </c>
      <c r="R533" s="28">
        <v>0</v>
      </c>
      <c r="S533" s="28">
        <v>360</v>
      </c>
      <c r="T533" s="28">
        <v>0</v>
      </c>
      <c r="U533" s="28">
        <v>360</v>
      </c>
      <c r="V533" s="28">
        <v>0</v>
      </c>
      <c r="W533" s="28">
        <v>360</v>
      </c>
      <c r="X533" s="28">
        <v>0</v>
      </c>
      <c r="Y533" s="28">
        <v>360</v>
      </c>
      <c r="Z533" s="28">
        <v>0</v>
      </c>
      <c r="AA533" s="28">
        <v>360</v>
      </c>
      <c r="AB533" s="28">
        <v>0</v>
      </c>
      <c r="AC533" s="28">
        <v>360</v>
      </c>
      <c r="AD533" s="28">
        <v>0</v>
      </c>
      <c r="AE533" s="28">
        <v>360</v>
      </c>
      <c r="AF533" s="28">
        <v>0</v>
      </c>
      <c r="AG533" s="28">
        <v>360</v>
      </c>
      <c r="AH533" s="28">
        <v>0</v>
      </c>
      <c r="AI533" s="28">
        <v>360</v>
      </c>
      <c r="AJ533" s="28">
        <v>0</v>
      </c>
      <c r="AK533" s="31">
        <f t="shared" si="17"/>
        <v>0</v>
      </c>
      <c r="AL533" s="28">
        <v>4320</v>
      </c>
    </row>
    <row r="534" spans="1:38">
      <c r="A534" s="29" t="s">
        <v>452</v>
      </c>
      <c r="B534" s="29" t="s">
        <v>2020</v>
      </c>
      <c r="C534" s="29" t="s">
        <v>2021</v>
      </c>
      <c r="D534" s="29" t="s">
        <v>2617</v>
      </c>
      <c r="E534" s="29" t="s">
        <v>2619</v>
      </c>
      <c r="F534" s="29" t="str">
        <f t="shared" si="16"/>
        <v>응명</v>
      </c>
      <c r="G534" s="29" t="s">
        <v>2022</v>
      </c>
      <c r="H534" s="29" t="s">
        <v>1242</v>
      </c>
      <c r="I534" s="29" t="s">
        <v>1248</v>
      </c>
      <c r="J534" s="29" t="s">
        <v>477</v>
      </c>
      <c r="K534" s="29" t="s">
        <v>478</v>
      </c>
      <c r="L534" s="28">
        <v>0</v>
      </c>
      <c r="M534" s="28">
        <v>360</v>
      </c>
      <c r="N534" s="28">
        <v>0</v>
      </c>
      <c r="O534" s="28">
        <v>360</v>
      </c>
      <c r="P534" s="28">
        <v>0</v>
      </c>
      <c r="Q534" s="28">
        <v>360</v>
      </c>
      <c r="R534" s="28">
        <v>0</v>
      </c>
      <c r="S534" s="28">
        <v>360</v>
      </c>
      <c r="T534" s="28">
        <v>0</v>
      </c>
      <c r="U534" s="28">
        <v>360</v>
      </c>
      <c r="V534" s="28">
        <v>0</v>
      </c>
      <c r="W534" s="28">
        <v>360</v>
      </c>
      <c r="X534" s="28">
        <v>0</v>
      </c>
      <c r="Y534" s="28">
        <v>360</v>
      </c>
      <c r="Z534" s="28">
        <v>0</v>
      </c>
      <c r="AA534" s="28">
        <v>360</v>
      </c>
      <c r="AB534" s="28">
        <v>0</v>
      </c>
      <c r="AC534" s="28">
        <v>360</v>
      </c>
      <c r="AD534" s="28">
        <v>0</v>
      </c>
      <c r="AE534" s="28">
        <v>360</v>
      </c>
      <c r="AF534" s="28">
        <v>0</v>
      </c>
      <c r="AG534" s="28">
        <v>360</v>
      </c>
      <c r="AH534" s="28">
        <v>0</v>
      </c>
      <c r="AI534" s="28">
        <v>360</v>
      </c>
      <c r="AJ534" s="28">
        <v>0</v>
      </c>
      <c r="AK534" s="31">
        <f t="shared" si="17"/>
        <v>0</v>
      </c>
      <c r="AL534" s="28">
        <v>4320</v>
      </c>
    </row>
    <row r="535" spans="1:38">
      <c r="A535" s="29" t="s">
        <v>452</v>
      </c>
      <c r="B535" s="29" t="s">
        <v>2023</v>
      </c>
      <c r="C535" s="29" t="s">
        <v>2024</v>
      </c>
      <c r="D535" s="29" t="s">
        <v>2617</v>
      </c>
      <c r="E535" s="29" t="s">
        <v>2619</v>
      </c>
      <c r="F535" s="29" t="str">
        <f t="shared" si="16"/>
        <v>응명</v>
      </c>
      <c r="G535" s="29" t="s">
        <v>2025</v>
      </c>
      <c r="H535" s="29" t="s">
        <v>1242</v>
      </c>
      <c r="I535" s="29" t="s">
        <v>459</v>
      </c>
      <c r="J535" s="29" t="s">
        <v>477</v>
      </c>
      <c r="K535" s="29" t="s">
        <v>1117</v>
      </c>
      <c r="L535" s="28">
        <v>593</v>
      </c>
      <c r="M535" s="28">
        <v>179840</v>
      </c>
      <c r="N535" s="28">
        <v>589</v>
      </c>
      <c r="O535" s="28">
        <v>178400</v>
      </c>
      <c r="P535" s="28">
        <v>546</v>
      </c>
      <c r="Q535" s="28">
        <v>162920</v>
      </c>
      <c r="R535" s="28">
        <v>561</v>
      </c>
      <c r="S535" s="28">
        <v>168320</v>
      </c>
      <c r="T535" s="28">
        <v>556</v>
      </c>
      <c r="U535" s="28">
        <v>166520</v>
      </c>
      <c r="V535" s="28">
        <v>566</v>
      </c>
      <c r="W535" s="28">
        <v>170120</v>
      </c>
      <c r="X535" s="28">
        <v>543</v>
      </c>
      <c r="Y535" s="28">
        <v>161840</v>
      </c>
      <c r="Z535" s="28">
        <v>553</v>
      </c>
      <c r="AA535" s="28">
        <v>165440</v>
      </c>
      <c r="AB535" s="28">
        <v>549</v>
      </c>
      <c r="AC535" s="28">
        <v>164000</v>
      </c>
      <c r="AD535" s="28">
        <v>539</v>
      </c>
      <c r="AE535" s="28">
        <v>160400</v>
      </c>
      <c r="AF535" s="28">
        <v>638</v>
      </c>
      <c r="AG535" s="28">
        <v>196040</v>
      </c>
      <c r="AH535" s="28">
        <v>644</v>
      </c>
      <c r="AI535" s="28">
        <v>198200</v>
      </c>
      <c r="AJ535" s="28">
        <v>6877</v>
      </c>
      <c r="AK535" s="31">
        <f t="shared" si="17"/>
        <v>6877</v>
      </c>
      <c r="AL535" s="28">
        <v>2072040</v>
      </c>
    </row>
    <row r="536" spans="1:38">
      <c r="A536" s="29" t="s">
        <v>452</v>
      </c>
      <c r="B536" s="29" t="s">
        <v>2026</v>
      </c>
      <c r="C536" s="29" t="s">
        <v>2027</v>
      </c>
      <c r="D536" s="29" t="s">
        <v>2617</v>
      </c>
      <c r="E536" s="29" t="s">
        <v>2619</v>
      </c>
      <c r="F536" s="29" t="str">
        <f t="shared" si="16"/>
        <v>응명</v>
      </c>
      <c r="G536" s="29" t="s">
        <v>2028</v>
      </c>
      <c r="H536" s="29" t="s">
        <v>1242</v>
      </c>
      <c r="I536" s="29" t="s">
        <v>1220</v>
      </c>
      <c r="J536" s="29" t="s">
        <v>477</v>
      </c>
      <c r="K536" s="29" t="s">
        <v>1117</v>
      </c>
      <c r="L536" s="28">
        <v>0</v>
      </c>
      <c r="M536" s="28">
        <v>360</v>
      </c>
      <c r="N536" s="28">
        <v>0</v>
      </c>
      <c r="O536" s="28">
        <v>360</v>
      </c>
      <c r="P536" s="28">
        <v>0</v>
      </c>
      <c r="Q536" s="28">
        <v>360</v>
      </c>
      <c r="R536" s="28">
        <v>0</v>
      </c>
      <c r="S536" s="28">
        <v>360</v>
      </c>
      <c r="T536" s="28">
        <v>0</v>
      </c>
      <c r="U536" s="28">
        <v>360</v>
      </c>
      <c r="V536" s="28">
        <v>0</v>
      </c>
      <c r="W536" s="28">
        <v>360</v>
      </c>
      <c r="X536" s="28">
        <v>0</v>
      </c>
      <c r="Y536" s="28">
        <v>360</v>
      </c>
      <c r="Z536" s="28">
        <v>0</v>
      </c>
      <c r="AA536" s="28">
        <v>360</v>
      </c>
      <c r="AB536" s="28">
        <v>0</v>
      </c>
      <c r="AC536" s="28">
        <v>360</v>
      </c>
      <c r="AD536" s="28">
        <v>0</v>
      </c>
      <c r="AE536" s="28">
        <v>360</v>
      </c>
      <c r="AF536" s="28">
        <v>0</v>
      </c>
      <c r="AG536" s="28">
        <v>360</v>
      </c>
      <c r="AH536" s="28">
        <v>0</v>
      </c>
      <c r="AI536" s="28">
        <v>360</v>
      </c>
      <c r="AJ536" s="28">
        <v>0</v>
      </c>
      <c r="AK536" s="31">
        <f t="shared" si="17"/>
        <v>0</v>
      </c>
      <c r="AL536" s="28">
        <v>4320</v>
      </c>
    </row>
    <row r="537" spans="1:38">
      <c r="A537" s="29" t="s">
        <v>452</v>
      </c>
      <c r="B537" s="29" t="s">
        <v>2029</v>
      </c>
      <c r="C537" s="29" t="s">
        <v>2030</v>
      </c>
      <c r="D537" s="29" t="s">
        <v>2617</v>
      </c>
      <c r="E537" s="29" t="s">
        <v>2619</v>
      </c>
      <c r="F537" s="29" t="str">
        <f t="shared" si="16"/>
        <v>응명</v>
      </c>
      <c r="G537" s="29" t="s">
        <v>2028</v>
      </c>
      <c r="H537" s="29" t="s">
        <v>1242</v>
      </c>
      <c r="I537" s="29" t="s">
        <v>459</v>
      </c>
      <c r="J537" s="29" t="s">
        <v>477</v>
      </c>
      <c r="K537" s="29" t="s">
        <v>1117</v>
      </c>
      <c r="L537" s="28">
        <v>6340</v>
      </c>
      <c r="M537" s="28">
        <v>2248760</v>
      </c>
      <c r="N537" s="28">
        <v>8010</v>
      </c>
      <c r="O537" s="28">
        <v>2849960</v>
      </c>
      <c r="P537" s="28">
        <v>5820</v>
      </c>
      <c r="Q537" s="28">
        <v>2061560</v>
      </c>
      <c r="R537" s="28">
        <v>9070</v>
      </c>
      <c r="S537" s="28">
        <v>3231560</v>
      </c>
      <c r="T537" s="28">
        <v>6240</v>
      </c>
      <c r="U537" s="28">
        <v>2212760</v>
      </c>
      <c r="V537" s="28">
        <v>6790</v>
      </c>
      <c r="W537" s="28">
        <v>2410760</v>
      </c>
      <c r="X537" s="28">
        <v>6800</v>
      </c>
      <c r="Y537" s="28">
        <v>2414360</v>
      </c>
      <c r="Z537" s="28">
        <v>6220</v>
      </c>
      <c r="AA537" s="28">
        <v>2205560</v>
      </c>
      <c r="AB537" s="28">
        <v>6080</v>
      </c>
      <c r="AC537" s="28">
        <v>2155160</v>
      </c>
      <c r="AD537" s="28">
        <v>5720</v>
      </c>
      <c r="AE537" s="28">
        <v>2025560</v>
      </c>
      <c r="AF537" s="28">
        <v>5830</v>
      </c>
      <c r="AG537" s="28">
        <v>2065160</v>
      </c>
      <c r="AH537" s="28">
        <v>6720</v>
      </c>
      <c r="AI537" s="28">
        <v>2385560</v>
      </c>
      <c r="AJ537" s="28">
        <v>79640</v>
      </c>
      <c r="AK537" s="31">
        <f t="shared" si="17"/>
        <v>79640</v>
      </c>
      <c r="AL537" s="28">
        <v>28266720</v>
      </c>
    </row>
    <row r="538" spans="1:38">
      <c r="A538" s="29" t="s">
        <v>452</v>
      </c>
      <c r="B538" s="29" t="s">
        <v>2031</v>
      </c>
      <c r="C538" s="29" t="s">
        <v>2032</v>
      </c>
      <c r="D538" s="29" t="s">
        <v>2617</v>
      </c>
      <c r="E538" s="29" t="s">
        <v>2618</v>
      </c>
      <c r="F538" s="29" t="str">
        <f t="shared" si="16"/>
        <v>신음</v>
      </c>
      <c r="G538" s="29" t="s">
        <v>2033</v>
      </c>
      <c r="H538" s="29" t="s">
        <v>1314</v>
      </c>
      <c r="I538" s="29" t="s">
        <v>1248</v>
      </c>
      <c r="J538" s="29" t="s">
        <v>477</v>
      </c>
      <c r="K538" s="29" t="s">
        <v>1117</v>
      </c>
      <c r="L538" s="28">
        <v>720</v>
      </c>
      <c r="M538" s="28">
        <v>338910</v>
      </c>
      <c r="N538" s="28">
        <v>618</v>
      </c>
      <c r="O538" s="28">
        <v>290970</v>
      </c>
      <c r="P538" s="28">
        <v>1041</v>
      </c>
      <c r="Q538" s="28">
        <v>507000</v>
      </c>
      <c r="R538" s="28">
        <v>417</v>
      </c>
      <c r="S538" s="28">
        <v>196500</v>
      </c>
      <c r="T538" s="28">
        <v>804</v>
      </c>
      <c r="U538" s="28">
        <v>378390</v>
      </c>
      <c r="V538" s="28">
        <v>688</v>
      </c>
      <c r="W538" s="28">
        <v>323870</v>
      </c>
      <c r="X538" s="28">
        <v>877</v>
      </c>
      <c r="Y538" s="28">
        <v>412700</v>
      </c>
      <c r="Z538" s="28">
        <v>637</v>
      </c>
      <c r="AA538" s="28">
        <v>299900</v>
      </c>
      <c r="AB538" s="28">
        <v>665</v>
      </c>
      <c r="AC538" s="28">
        <v>313060</v>
      </c>
      <c r="AD538" s="28">
        <v>525</v>
      </c>
      <c r="AE538" s="28">
        <v>247260</v>
      </c>
      <c r="AF538" s="28">
        <v>935</v>
      </c>
      <c r="AG538" s="28">
        <v>439960</v>
      </c>
      <c r="AH538" s="28">
        <v>976</v>
      </c>
      <c r="AI538" s="28">
        <v>459230</v>
      </c>
      <c r="AJ538" s="28">
        <v>8903</v>
      </c>
      <c r="AK538" s="31">
        <f t="shared" si="17"/>
        <v>0</v>
      </c>
      <c r="AL538" s="28">
        <v>4207750</v>
      </c>
    </row>
    <row r="539" spans="1:38">
      <c r="A539" s="29" t="s">
        <v>452</v>
      </c>
      <c r="B539" s="29" t="s">
        <v>2034</v>
      </c>
      <c r="C539" s="29" t="s">
        <v>2035</v>
      </c>
      <c r="D539" s="29" t="s">
        <v>2617</v>
      </c>
      <c r="E539" s="29" t="s">
        <v>2618</v>
      </c>
      <c r="F539" s="29" t="str">
        <f t="shared" si="16"/>
        <v>신음</v>
      </c>
      <c r="G539" s="29" t="s">
        <v>2036</v>
      </c>
      <c r="H539" s="29" t="s">
        <v>475</v>
      </c>
      <c r="I539" s="29" t="s">
        <v>1248</v>
      </c>
      <c r="J539" s="29" t="s">
        <v>477</v>
      </c>
      <c r="K539" s="29" t="s">
        <v>1117</v>
      </c>
      <c r="L539" s="28">
        <v>0</v>
      </c>
      <c r="M539" s="28">
        <v>410</v>
      </c>
      <c r="N539" s="28">
        <v>0</v>
      </c>
      <c r="O539" s="28">
        <v>410</v>
      </c>
      <c r="P539" s="28">
        <v>0</v>
      </c>
      <c r="Q539" s="28">
        <v>410</v>
      </c>
      <c r="R539" s="28">
        <v>0</v>
      </c>
      <c r="S539" s="28">
        <v>410</v>
      </c>
      <c r="T539" s="28">
        <v>0</v>
      </c>
      <c r="U539" s="28">
        <v>410</v>
      </c>
      <c r="V539" s="28">
        <v>0</v>
      </c>
      <c r="W539" s="28">
        <v>410</v>
      </c>
      <c r="X539" s="28">
        <v>0</v>
      </c>
      <c r="Y539" s="28">
        <v>410</v>
      </c>
      <c r="Z539" s="28">
        <v>0</v>
      </c>
      <c r="AA539" s="28">
        <v>410</v>
      </c>
      <c r="AB539" s="28">
        <v>0</v>
      </c>
      <c r="AC539" s="28">
        <v>410</v>
      </c>
      <c r="AD539" s="28">
        <v>0</v>
      </c>
      <c r="AE539" s="28">
        <v>410</v>
      </c>
      <c r="AF539" s="28">
        <v>0</v>
      </c>
      <c r="AG539" s="28">
        <v>410</v>
      </c>
      <c r="AH539" s="28">
        <v>0</v>
      </c>
      <c r="AI539" s="28">
        <v>410</v>
      </c>
      <c r="AJ539" s="28">
        <v>0</v>
      </c>
      <c r="AK539" s="31">
        <f t="shared" si="17"/>
        <v>0</v>
      </c>
      <c r="AL539" s="28">
        <v>4920</v>
      </c>
    </row>
    <row r="540" spans="1:38">
      <c r="A540" s="29" t="s">
        <v>452</v>
      </c>
      <c r="B540" s="29" t="s">
        <v>2037</v>
      </c>
      <c r="C540" s="29" t="s">
        <v>2038</v>
      </c>
      <c r="D540" s="29" t="s">
        <v>2617</v>
      </c>
      <c r="E540" s="29" t="s">
        <v>2618</v>
      </c>
      <c r="F540" s="29" t="str">
        <f t="shared" si="16"/>
        <v>신음</v>
      </c>
      <c r="G540" s="29" t="s">
        <v>2039</v>
      </c>
      <c r="H540" s="29" t="s">
        <v>475</v>
      </c>
      <c r="I540" s="29" t="s">
        <v>1289</v>
      </c>
      <c r="J540" s="29" t="s">
        <v>477</v>
      </c>
      <c r="K540" s="29" t="s">
        <v>1117</v>
      </c>
      <c r="L540" s="28">
        <v>68</v>
      </c>
      <c r="M540" s="28">
        <v>24830</v>
      </c>
      <c r="N540" s="28">
        <v>50</v>
      </c>
      <c r="O540" s="28">
        <v>12410</v>
      </c>
      <c r="P540" s="28">
        <v>65</v>
      </c>
      <c r="Q540" s="28">
        <v>22760</v>
      </c>
      <c r="R540" s="28">
        <v>70</v>
      </c>
      <c r="S540" s="28">
        <v>26210</v>
      </c>
      <c r="T540" s="28">
        <v>0</v>
      </c>
      <c r="U540" s="28">
        <v>410</v>
      </c>
      <c r="V540" s="28">
        <v>0</v>
      </c>
      <c r="W540" s="28">
        <v>410</v>
      </c>
      <c r="X540" s="28">
        <v>0</v>
      </c>
      <c r="Y540" s="28">
        <v>410</v>
      </c>
      <c r="Z540" s="28">
        <v>0</v>
      </c>
      <c r="AA540" s="28">
        <v>410</v>
      </c>
      <c r="AB540" s="28">
        <v>0</v>
      </c>
      <c r="AC540" s="28">
        <v>410</v>
      </c>
      <c r="AD540" s="28">
        <v>0</v>
      </c>
      <c r="AE540" s="28">
        <v>410</v>
      </c>
      <c r="AF540" s="28">
        <v>0</v>
      </c>
      <c r="AG540" s="28">
        <v>410</v>
      </c>
      <c r="AH540" s="28">
        <v>0</v>
      </c>
      <c r="AI540" s="28">
        <v>410</v>
      </c>
      <c r="AJ540" s="28">
        <v>253</v>
      </c>
      <c r="AK540" s="31">
        <f t="shared" si="17"/>
        <v>0</v>
      </c>
      <c r="AL540" s="28">
        <v>89490</v>
      </c>
    </row>
    <row r="541" spans="1:38">
      <c r="A541" s="29" t="s">
        <v>452</v>
      </c>
      <c r="B541" s="29" t="s">
        <v>2040</v>
      </c>
      <c r="C541" s="29" t="s">
        <v>2041</v>
      </c>
      <c r="D541" s="29" t="s">
        <v>2617</v>
      </c>
      <c r="E541" s="29" t="s">
        <v>2618</v>
      </c>
      <c r="F541" s="29" t="str">
        <f t="shared" si="16"/>
        <v>신음</v>
      </c>
      <c r="G541" s="29" t="s">
        <v>2042</v>
      </c>
      <c r="H541" s="29" t="s">
        <v>475</v>
      </c>
      <c r="I541" s="29" t="s">
        <v>459</v>
      </c>
      <c r="J541" s="29" t="s">
        <v>477</v>
      </c>
      <c r="K541" s="29" t="s">
        <v>1117</v>
      </c>
      <c r="L541" s="28">
        <v>28</v>
      </c>
      <c r="M541" s="28">
        <v>7130</v>
      </c>
      <c r="N541" s="28">
        <v>23</v>
      </c>
      <c r="O541" s="28">
        <v>5930</v>
      </c>
      <c r="P541" s="28">
        <v>35</v>
      </c>
      <c r="Q541" s="28">
        <v>8810</v>
      </c>
      <c r="R541" s="28">
        <v>21</v>
      </c>
      <c r="S541" s="28">
        <v>5450</v>
      </c>
      <c r="T541" s="28">
        <v>38</v>
      </c>
      <c r="U541" s="28">
        <v>9530</v>
      </c>
      <c r="V541" s="28">
        <v>48</v>
      </c>
      <c r="W541" s="28">
        <v>11930</v>
      </c>
      <c r="X541" s="28">
        <v>87</v>
      </c>
      <c r="Y541" s="28">
        <v>37940</v>
      </c>
      <c r="Z541" s="28">
        <v>87</v>
      </c>
      <c r="AA541" s="28">
        <v>37940</v>
      </c>
      <c r="AB541" s="28">
        <v>104</v>
      </c>
      <c r="AC541" s="28">
        <v>49830</v>
      </c>
      <c r="AD541" s="28">
        <v>41</v>
      </c>
      <c r="AE541" s="28">
        <v>10250</v>
      </c>
      <c r="AF541" s="28">
        <v>39</v>
      </c>
      <c r="AG541" s="28">
        <v>9770</v>
      </c>
      <c r="AH541" s="28">
        <v>35</v>
      </c>
      <c r="AI541" s="28">
        <v>8810</v>
      </c>
      <c r="AJ541" s="28">
        <v>586</v>
      </c>
      <c r="AK541" s="31">
        <f t="shared" si="17"/>
        <v>0</v>
      </c>
      <c r="AL541" s="28">
        <v>203320</v>
      </c>
    </row>
    <row r="542" spans="1:38">
      <c r="A542" s="29" t="s">
        <v>452</v>
      </c>
      <c r="B542" s="29" t="s">
        <v>2043</v>
      </c>
      <c r="C542" s="29" t="s">
        <v>2044</v>
      </c>
      <c r="D542" s="29" t="s">
        <v>2617</v>
      </c>
      <c r="E542" s="29" t="s">
        <v>2619</v>
      </c>
      <c r="F542" s="29" t="str">
        <f t="shared" si="16"/>
        <v>응명</v>
      </c>
      <c r="G542" s="29" t="s">
        <v>2045</v>
      </c>
      <c r="H542" s="29" t="s">
        <v>475</v>
      </c>
      <c r="I542" s="29" t="s">
        <v>1220</v>
      </c>
      <c r="J542" s="29" t="s">
        <v>477</v>
      </c>
      <c r="K542" s="29" t="s">
        <v>1117</v>
      </c>
      <c r="L542" s="28">
        <v>3</v>
      </c>
      <c r="M542" s="28">
        <v>1130</v>
      </c>
      <c r="N542" s="28">
        <v>10</v>
      </c>
      <c r="O542" s="28">
        <v>2810</v>
      </c>
      <c r="P542" s="28">
        <v>15</v>
      </c>
      <c r="Q542" s="28">
        <v>4010</v>
      </c>
      <c r="R542" s="28">
        <v>59</v>
      </c>
      <c r="S542" s="28">
        <v>18620</v>
      </c>
      <c r="T542" s="28">
        <v>12</v>
      </c>
      <c r="U542" s="28">
        <v>3290</v>
      </c>
      <c r="V542" s="28">
        <v>11</v>
      </c>
      <c r="W542" s="28">
        <v>3050</v>
      </c>
      <c r="X542" s="28">
        <v>14</v>
      </c>
      <c r="Y542" s="28">
        <v>3770</v>
      </c>
      <c r="Z542" s="28">
        <v>13</v>
      </c>
      <c r="AA542" s="28">
        <v>3530</v>
      </c>
      <c r="AB542" s="28">
        <v>22</v>
      </c>
      <c r="AC542" s="28">
        <v>5690</v>
      </c>
      <c r="AD542" s="28">
        <v>18</v>
      </c>
      <c r="AE542" s="28">
        <v>4730</v>
      </c>
      <c r="AF542" s="28">
        <v>15</v>
      </c>
      <c r="AG542" s="28">
        <v>4010</v>
      </c>
      <c r="AH542" s="28">
        <v>47</v>
      </c>
      <c r="AI542" s="28">
        <v>11690</v>
      </c>
      <c r="AJ542" s="28">
        <v>239</v>
      </c>
      <c r="AK542" s="31">
        <f t="shared" si="17"/>
        <v>0</v>
      </c>
      <c r="AL542" s="28">
        <v>66330</v>
      </c>
    </row>
    <row r="543" spans="1:38">
      <c r="A543" s="29" t="s">
        <v>452</v>
      </c>
      <c r="B543" s="29" t="s">
        <v>2046</v>
      </c>
      <c r="C543" s="29" t="s">
        <v>2047</v>
      </c>
      <c r="D543" s="29" t="s">
        <v>2617</v>
      </c>
      <c r="E543" s="29" t="s">
        <v>2618</v>
      </c>
      <c r="F543" s="29" t="str">
        <f t="shared" si="16"/>
        <v>신음</v>
      </c>
      <c r="G543" s="29" t="s">
        <v>2048</v>
      </c>
      <c r="H543" s="29" t="s">
        <v>475</v>
      </c>
      <c r="I543" s="29" t="s">
        <v>1220</v>
      </c>
      <c r="J543" s="29" t="s">
        <v>477</v>
      </c>
      <c r="K543" s="29" t="s">
        <v>1117</v>
      </c>
      <c r="L543" s="28">
        <v>20</v>
      </c>
      <c r="M543" s="28">
        <v>4160</v>
      </c>
      <c r="N543" s="28">
        <v>26</v>
      </c>
      <c r="O543" s="28">
        <v>5300</v>
      </c>
      <c r="P543" s="28">
        <v>42</v>
      </c>
      <c r="Q543" s="28">
        <v>8340</v>
      </c>
      <c r="R543" s="28">
        <v>32</v>
      </c>
      <c r="S543" s="28">
        <v>6440</v>
      </c>
      <c r="T543" s="28">
        <v>50</v>
      </c>
      <c r="U543" s="28">
        <v>9860</v>
      </c>
      <c r="V543" s="28">
        <v>70</v>
      </c>
      <c r="W543" s="28">
        <v>13660</v>
      </c>
      <c r="X543" s="28">
        <v>55</v>
      </c>
      <c r="Y543" s="28">
        <v>10810</v>
      </c>
      <c r="Z543" s="28">
        <v>31</v>
      </c>
      <c r="AA543" s="28">
        <v>6250</v>
      </c>
      <c r="AB543" s="28">
        <v>35</v>
      </c>
      <c r="AC543" s="28">
        <v>7010</v>
      </c>
      <c r="AD543" s="28">
        <v>23</v>
      </c>
      <c r="AE543" s="28">
        <v>4730</v>
      </c>
      <c r="AF543" s="28">
        <v>4</v>
      </c>
      <c r="AG543" s="28">
        <v>1120</v>
      </c>
      <c r="AH543" s="28">
        <v>84</v>
      </c>
      <c r="AI543" s="28">
        <v>16320</v>
      </c>
      <c r="AJ543" s="28">
        <v>472</v>
      </c>
      <c r="AK543" s="31">
        <f t="shared" si="17"/>
        <v>0</v>
      </c>
      <c r="AL543" s="28">
        <v>94000</v>
      </c>
    </row>
    <row r="544" spans="1:38">
      <c r="A544" s="29" t="s">
        <v>452</v>
      </c>
      <c r="B544" s="29" t="s">
        <v>2049</v>
      </c>
      <c r="C544" s="29" t="s">
        <v>2050</v>
      </c>
      <c r="D544" s="29" t="s">
        <v>2617</v>
      </c>
      <c r="E544" s="29" t="s">
        <v>2619</v>
      </c>
      <c r="F544" s="29" t="str">
        <f t="shared" si="16"/>
        <v>응명</v>
      </c>
      <c r="G544" s="29" t="s">
        <v>2051</v>
      </c>
      <c r="H544" s="29" t="s">
        <v>475</v>
      </c>
      <c r="I544" s="29" t="s">
        <v>1248</v>
      </c>
      <c r="J544" s="29" t="s">
        <v>477</v>
      </c>
      <c r="K544" s="29" t="s">
        <v>1117</v>
      </c>
      <c r="L544" s="28">
        <v>334</v>
      </c>
      <c r="M544" s="28">
        <v>219090</v>
      </c>
      <c r="N544" s="28">
        <v>383</v>
      </c>
      <c r="O544" s="28">
        <v>256820</v>
      </c>
      <c r="P544" s="28">
        <v>397</v>
      </c>
      <c r="Q544" s="28">
        <v>267600</v>
      </c>
      <c r="R544" s="28">
        <v>105</v>
      </c>
      <c r="S544" s="28">
        <v>50560</v>
      </c>
      <c r="T544" s="28">
        <v>207</v>
      </c>
      <c r="U544" s="28">
        <v>125020</v>
      </c>
      <c r="V544" s="28">
        <v>201</v>
      </c>
      <c r="W544" s="28">
        <v>120640</v>
      </c>
      <c r="X544" s="28">
        <v>1143</v>
      </c>
      <c r="Y544" s="28">
        <v>849170</v>
      </c>
      <c r="Z544" s="28">
        <v>1014</v>
      </c>
      <c r="AA544" s="28">
        <v>743390</v>
      </c>
      <c r="AB544" s="28">
        <v>1265</v>
      </c>
      <c r="AC544" s="28">
        <v>949210</v>
      </c>
      <c r="AD544" s="28">
        <v>975</v>
      </c>
      <c r="AE544" s="28">
        <v>712660</v>
      </c>
      <c r="AF544" s="28">
        <v>901</v>
      </c>
      <c r="AG544" s="28">
        <v>655680</v>
      </c>
      <c r="AH544" s="28">
        <v>317</v>
      </c>
      <c r="AI544" s="28">
        <v>206000</v>
      </c>
      <c r="AJ544" s="28">
        <v>7242</v>
      </c>
      <c r="AK544" s="31">
        <f t="shared" si="17"/>
        <v>0</v>
      </c>
      <c r="AL544" s="28">
        <v>5155840</v>
      </c>
    </row>
    <row r="545" spans="1:38">
      <c r="A545" s="29" t="s">
        <v>452</v>
      </c>
      <c r="B545" s="29" t="s">
        <v>2052</v>
      </c>
      <c r="C545" s="29" t="s">
        <v>2053</v>
      </c>
      <c r="D545" s="29" t="s">
        <v>2617</v>
      </c>
      <c r="E545" s="29" t="s">
        <v>2619</v>
      </c>
      <c r="F545" s="29" t="str">
        <f t="shared" si="16"/>
        <v>대광</v>
      </c>
      <c r="G545" s="29" t="s">
        <v>2054</v>
      </c>
      <c r="H545" s="29" t="s">
        <v>475</v>
      </c>
      <c r="I545" s="29" t="s">
        <v>476</v>
      </c>
      <c r="J545" s="29" t="s">
        <v>477</v>
      </c>
      <c r="K545" s="29" t="s">
        <v>478</v>
      </c>
      <c r="L545" s="28">
        <v>36</v>
      </c>
      <c r="M545" s="28">
        <v>9050</v>
      </c>
      <c r="N545" s="28">
        <v>42</v>
      </c>
      <c r="O545" s="28">
        <v>10490</v>
      </c>
      <c r="P545" s="28">
        <v>36</v>
      </c>
      <c r="Q545" s="28">
        <v>9050</v>
      </c>
      <c r="R545" s="28">
        <v>34</v>
      </c>
      <c r="S545" s="28">
        <v>8570</v>
      </c>
      <c r="T545" s="28">
        <v>43</v>
      </c>
      <c r="U545" s="28">
        <v>10730</v>
      </c>
      <c r="V545" s="28">
        <v>45</v>
      </c>
      <c r="W545" s="28">
        <v>11210</v>
      </c>
      <c r="X545" s="28">
        <v>52</v>
      </c>
      <c r="Y545" s="28">
        <v>13790</v>
      </c>
      <c r="Z545" s="28">
        <v>39</v>
      </c>
      <c r="AA545" s="28">
        <v>9770</v>
      </c>
      <c r="AB545" s="28">
        <v>40</v>
      </c>
      <c r="AC545" s="28">
        <v>10010</v>
      </c>
      <c r="AD545" s="28">
        <v>30</v>
      </c>
      <c r="AE545" s="28">
        <v>7610</v>
      </c>
      <c r="AF545" s="28">
        <v>43</v>
      </c>
      <c r="AG545" s="28">
        <v>10730</v>
      </c>
      <c r="AH545" s="28">
        <v>37</v>
      </c>
      <c r="AI545" s="28">
        <v>9290</v>
      </c>
      <c r="AJ545" s="28">
        <v>477</v>
      </c>
      <c r="AK545" s="31">
        <f t="shared" si="17"/>
        <v>0</v>
      </c>
      <c r="AL545" s="28">
        <v>120300</v>
      </c>
    </row>
    <row r="546" spans="1:38">
      <c r="A546" s="29" t="s">
        <v>452</v>
      </c>
      <c r="B546" s="29" t="s">
        <v>2055</v>
      </c>
      <c r="C546" s="29" t="s">
        <v>2056</v>
      </c>
      <c r="D546" s="29" t="s">
        <v>2617</v>
      </c>
      <c r="E546" s="29" t="s">
        <v>2618</v>
      </c>
      <c r="F546" s="29" t="str">
        <f t="shared" si="16"/>
        <v>신음</v>
      </c>
      <c r="G546" s="29" t="s">
        <v>2057</v>
      </c>
      <c r="H546" s="29" t="s">
        <v>475</v>
      </c>
      <c r="I546" s="29" t="s">
        <v>1248</v>
      </c>
      <c r="J546" s="29" t="s">
        <v>477</v>
      </c>
      <c r="K546" s="29" t="s">
        <v>1117</v>
      </c>
      <c r="L546" s="28">
        <v>330</v>
      </c>
      <c r="M546" s="28">
        <v>216010</v>
      </c>
      <c r="N546" s="28">
        <v>50</v>
      </c>
      <c r="O546" s="28">
        <v>12410</v>
      </c>
      <c r="P546" s="28">
        <v>130</v>
      </c>
      <c r="Q546" s="28">
        <v>68810</v>
      </c>
      <c r="R546" s="28">
        <v>280</v>
      </c>
      <c r="S546" s="28">
        <v>178310</v>
      </c>
      <c r="T546" s="28">
        <v>260</v>
      </c>
      <c r="U546" s="28">
        <v>163710</v>
      </c>
      <c r="V546" s="28">
        <v>260</v>
      </c>
      <c r="W546" s="28">
        <v>163710</v>
      </c>
      <c r="X546" s="28">
        <v>280</v>
      </c>
      <c r="Y546" s="28">
        <v>178310</v>
      </c>
      <c r="Z546" s="28">
        <v>150</v>
      </c>
      <c r="AA546" s="28">
        <v>83410</v>
      </c>
      <c r="AB546" s="28">
        <v>60</v>
      </c>
      <c r="AC546" s="28">
        <v>19310</v>
      </c>
      <c r="AD546" s="28">
        <v>250</v>
      </c>
      <c r="AE546" s="28">
        <v>156410</v>
      </c>
      <c r="AF546" s="28">
        <v>260</v>
      </c>
      <c r="AG546" s="28">
        <v>163710</v>
      </c>
      <c r="AH546" s="28">
        <v>310</v>
      </c>
      <c r="AI546" s="28">
        <v>200610</v>
      </c>
      <c r="AJ546" s="28">
        <v>2620</v>
      </c>
      <c r="AK546" s="31">
        <f t="shared" si="17"/>
        <v>0</v>
      </c>
      <c r="AL546" s="28">
        <v>1604720</v>
      </c>
    </row>
    <row r="547" spans="1:38">
      <c r="A547" s="29" t="s">
        <v>452</v>
      </c>
      <c r="B547" s="29" t="s">
        <v>2058</v>
      </c>
      <c r="C547" s="29" t="s">
        <v>2059</v>
      </c>
      <c r="D547" s="29" t="s">
        <v>2617</v>
      </c>
      <c r="E547" s="29" t="s">
        <v>2618</v>
      </c>
      <c r="F547" s="29" t="str">
        <f t="shared" si="16"/>
        <v>신음</v>
      </c>
      <c r="G547" s="29" t="s">
        <v>2060</v>
      </c>
      <c r="H547" s="29" t="s">
        <v>475</v>
      </c>
      <c r="I547" s="29" t="s">
        <v>1248</v>
      </c>
      <c r="J547" s="29" t="s">
        <v>477</v>
      </c>
      <c r="K547" s="29" t="s">
        <v>1117</v>
      </c>
      <c r="L547" s="28">
        <v>9</v>
      </c>
      <c r="M547" s="28">
        <v>2570</v>
      </c>
      <c r="N547" s="28">
        <v>1</v>
      </c>
      <c r="O547" s="28">
        <v>650</v>
      </c>
      <c r="P547" s="28">
        <v>0</v>
      </c>
      <c r="Q547" s="28">
        <v>410</v>
      </c>
      <c r="R547" s="28">
        <v>0</v>
      </c>
      <c r="S547" s="28">
        <v>410</v>
      </c>
      <c r="T547" s="28">
        <v>0</v>
      </c>
      <c r="U547" s="28">
        <v>410</v>
      </c>
      <c r="V547" s="28">
        <v>0</v>
      </c>
      <c r="W547" s="28">
        <v>410</v>
      </c>
      <c r="X547" s="28">
        <v>0</v>
      </c>
      <c r="Y547" s="28">
        <v>410</v>
      </c>
      <c r="Z547" s="28">
        <v>0</v>
      </c>
      <c r="AA547" s="28">
        <v>410</v>
      </c>
      <c r="AB547" s="28">
        <v>0</v>
      </c>
      <c r="AC547" s="28">
        <v>410</v>
      </c>
      <c r="AD547" s="28">
        <v>0</v>
      </c>
      <c r="AE547" s="28">
        <v>410</v>
      </c>
      <c r="AF547" s="28">
        <v>0</v>
      </c>
      <c r="AG547" s="28">
        <v>410</v>
      </c>
      <c r="AH547" s="28">
        <v>0</v>
      </c>
      <c r="AI547" s="28">
        <v>410</v>
      </c>
      <c r="AJ547" s="28">
        <v>10</v>
      </c>
      <c r="AK547" s="31">
        <f t="shared" si="17"/>
        <v>0</v>
      </c>
      <c r="AL547" s="28">
        <v>7320</v>
      </c>
    </row>
    <row r="548" spans="1:38">
      <c r="A548" s="29" t="s">
        <v>452</v>
      </c>
      <c r="B548" s="29" t="s">
        <v>2061</v>
      </c>
      <c r="C548" s="29" t="s">
        <v>2062</v>
      </c>
      <c r="D548" s="29" t="s">
        <v>2617</v>
      </c>
      <c r="E548" s="29" t="s">
        <v>2619</v>
      </c>
      <c r="F548" s="29" t="str">
        <f t="shared" si="16"/>
        <v>응명</v>
      </c>
      <c r="G548" s="29" t="s">
        <v>2063</v>
      </c>
      <c r="H548" s="29" t="s">
        <v>475</v>
      </c>
      <c r="I548" s="29" t="s">
        <v>1248</v>
      </c>
      <c r="J548" s="29" t="s">
        <v>477</v>
      </c>
      <c r="K548" s="29" t="s">
        <v>1117</v>
      </c>
      <c r="L548" s="28">
        <v>0</v>
      </c>
      <c r="M548" s="28">
        <v>410</v>
      </c>
      <c r="N548" s="28">
        <v>0</v>
      </c>
      <c r="O548" s="28">
        <v>410</v>
      </c>
      <c r="P548" s="28">
        <v>0</v>
      </c>
      <c r="Q548" s="28">
        <v>410</v>
      </c>
      <c r="R548" s="28">
        <v>0</v>
      </c>
      <c r="S548" s="28">
        <v>410</v>
      </c>
      <c r="T548" s="28">
        <v>0</v>
      </c>
      <c r="U548" s="28">
        <v>410</v>
      </c>
      <c r="V548" s="28">
        <v>0</v>
      </c>
      <c r="W548" s="28">
        <v>410</v>
      </c>
      <c r="X548" s="28">
        <v>0</v>
      </c>
      <c r="Y548" s="28">
        <v>410</v>
      </c>
      <c r="Z548" s="28">
        <v>0</v>
      </c>
      <c r="AA548" s="28">
        <v>410</v>
      </c>
      <c r="AB548" s="28">
        <v>0</v>
      </c>
      <c r="AC548" s="28">
        <v>410</v>
      </c>
      <c r="AD548" s="28">
        <v>0</v>
      </c>
      <c r="AE548" s="28">
        <v>410</v>
      </c>
      <c r="AF548" s="28">
        <v>0</v>
      </c>
      <c r="AG548" s="28">
        <v>410</v>
      </c>
      <c r="AH548" s="28">
        <v>0</v>
      </c>
      <c r="AI548" s="28">
        <v>410</v>
      </c>
      <c r="AJ548" s="28">
        <v>0</v>
      </c>
      <c r="AK548" s="31">
        <f t="shared" si="17"/>
        <v>0</v>
      </c>
      <c r="AL548" s="28">
        <v>4920</v>
      </c>
    </row>
    <row r="549" spans="1:38">
      <c r="A549" s="29" t="s">
        <v>452</v>
      </c>
      <c r="B549" s="29" t="s">
        <v>2064</v>
      </c>
      <c r="C549" s="29" t="s">
        <v>2065</v>
      </c>
      <c r="D549" s="29" t="s">
        <v>2617</v>
      </c>
      <c r="E549" s="29" t="s">
        <v>2619</v>
      </c>
      <c r="F549" s="29" t="str">
        <f t="shared" si="16"/>
        <v>응명</v>
      </c>
      <c r="G549" s="29" t="s">
        <v>2066</v>
      </c>
      <c r="H549" s="29" t="s">
        <v>475</v>
      </c>
      <c r="I549" s="29" t="s">
        <v>1248</v>
      </c>
      <c r="J549" s="29" t="s">
        <v>477</v>
      </c>
      <c r="K549" s="29" t="s">
        <v>1117</v>
      </c>
      <c r="L549" s="28">
        <v>0</v>
      </c>
      <c r="M549" s="28">
        <v>0</v>
      </c>
      <c r="N549" s="28">
        <v>0</v>
      </c>
      <c r="O549" s="28">
        <v>0</v>
      </c>
      <c r="P549" s="28">
        <v>0</v>
      </c>
      <c r="Q549" s="28">
        <v>0</v>
      </c>
      <c r="R549" s="28">
        <v>0</v>
      </c>
      <c r="S549" s="28">
        <v>0</v>
      </c>
      <c r="T549" s="28">
        <v>0</v>
      </c>
      <c r="U549" s="28">
        <v>0</v>
      </c>
      <c r="V549" s="28">
        <v>0</v>
      </c>
      <c r="W549" s="28">
        <v>0</v>
      </c>
      <c r="X549" s="28">
        <v>0</v>
      </c>
      <c r="Y549" s="28">
        <v>0</v>
      </c>
      <c r="Z549" s="28">
        <v>0</v>
      </c>
      <c r="AA549" s="28">
        <v>0</v>
      </c>
      <c r="AB549" s="28">
        <v>0</v>
      </c>
      <c r="AC549" s="28">
        <v>0</v>
      </c>
      <c r="AD549" s="28">
        <v>0</v>
      </c>
      <c r="AE549" s="28">
        <v>0</v>
      </c>
      <c r="AF549" s="28">
        <v>0</v>
      </c>
      <c r="AG549" s="28">
        <v>0</v>
      </c>
      <c r="AH549" s="28">
        <v>0</v>
      </c>
      <c r="AI549" s="28">
        <v>0</v>
      </c>
      <c r="AJ549" s="28">
        <v>0</v>
      </c>
      <c r="AK549" s="31">
        <f t="shared" si="17"/>
        <v>0</v>
      </c>
      <c r="AL549" s="28">
        <v>0</v>
      </c>
    </row>
    <row r="550" spans="1:38">
      <c r="A550" s="29" t="s">
        <v>452</v>
      </c>
      <c r="B550" s="29" t="s">
        <v>2067</v>
      </c>
      <c r="C550" s="29" t="s">
        <v>2068</v>
      </c>
      <c r="D550" s="29" t="s">
        <v>2617</v>
      </c>
      <c r="E550" s="29" t="s">
        <v>2619</v>
      </c>
      <c r="F550" s="29" t="str">
        <f t="shared" si="16"/>
        <v>대광</v>
      </c>
      <c r="G550" s="29" t="s">
        <v>2069</v>
      </c>
      <c r="H550" s="29" t="s">
        <v>475</v>
      </c>
      <c r="I550" s="29" t="s">
        <v>1220</v>
      </c>
      <c r="J550" s="29" t="s">
        <v>477</v>
      </c>
      <c r="K550" s="29" t="s">
        <v>478</v>
      </c>
      <c r="L550" s="28">
        <v>15</v>
      </c>
      <c r="M550" s="28">
        <v>4010</v>
      </c>
      <c r="N550" s="28">
        <v>114</v>
      </c>
      <c r="O550" s="28">
        <v>57130</v>
      </c>
      <c r="P550" s="28">
        <v>76</v>
      </c>
      <c r="Q550" s="28">
        <v>30350</v>
      </c>
      <c r="R550" s="28">
        <v>327</v>
      </c>
      <c r="S550" s="28">
        <v>213700</v>
      </c>
      <c r="T550" s="28">
        <v>273</v>
      </c>
      <c r="U550" s="28">
        <v>173200</v>
      </c>
      <c r="V550" s="28">
        <v>75</v>
      </c>
      <c r="W550" s="28">
        <v>29660</v>
      </c>
      <c r="X550" s="28">
        <v>51</v>
      </c>
      <c r="Y550" s="28">
        <v>13100</v>
      </c>
      <c r="Z550" s="28">
        <v>48</v>
      </c>
      <c r="AA550" s="28">
        <v>11930</v>
      </c>
      <c r="AB550" s="28">
        <v>10</v>
      </c>
      <c r="AC550" s="28">
        <v>2810</v>
      </c>
      <c r="AD550" s="28">
        <v>30</v>
      </c>
      <c r="AE550" s="28">
        <v>7610</v>
      </c>
      <c r="AF550" s="28">
        <v>0</v>
      </c>
      <c r="AG550" s="28">
        <v>410</v>
      </c>
      <c r="AH550" s="28">
        <v>0</v>
      </c>
      <c r="AI550" s="28">
        <v>410</v>
      </c>
      <c r="AJ550" s="28">
        <v>1019</v>
      </c>
      <c r="AK550" s="31">
        <f t="shared" si="17"/>
        <v>0</v>
      </c>
      <c r="AL550" s="28">
        <v>544320</v>
      </c>
    </row>
    <row r="551" spans="1:38">
      <c r="A551" s="29" t="s">
        <v>452</v>
      </c>
      <c r="B551" s="29" t="s">
        <v>2070</v>
      </c>
      <c r="C551" s="29" t="s">
        <v>2071</v>
      </c>
      <c r="D551" s="29" t="s">
        <v>2617</v>
      </c>
      <c r="E551" s="29" t="s">
        <v>2619</v>
      </c>
      <c r="F551" s="29" t="str">
        <f t="shared" si="16"/>
        <v>응명</v>
      </c>
      <c r="G551" s="29" t="s">
        <v>2072</v>
      </c>
      <c r="H551" s="29" t="s">
        <v>475</v>
      </c>
      <c r="I551" s="29" t="s">
        <v>1220</v>
      </c>
      <c r="J551" s="29" t="s">
        <v>477</v>
      </c>
      <c r="K551" s="29" t="s">
        <v>478</v>
      </c>
      <c r="L551" s="28">
        <v>9</v>
      </c>
      <c r="M551" s="28">
        <v>2570</v>
      </c>
      <c r="N551" s="28">
        <v>9</v>
      </c>
      <c r="O551" s="28">
        <v>2570</v>
      </c>
      <c r="P551" s="28">
        <v>15</v>
      </c>
      <c r="Q551" s="28">
        <v>4010</v>
      </c>
      <c r="R551" s="28">
        <v>15</v>
      </c>
      <c r="S551" s="28">
        <v>4010</v>
      </c>
      <c r="T551" s="28">
        <v>18</v>
      </c>
      <c r="U551" s="28">
        <v>4730</v>
      </c>
      <c r="V551" s="28">
        <v>12</v>
      </c>
      <c r="W551" s="28">
        <v>3290</v>
      </c>
      <c r="X551" s="28">
        <v>12</v>
      </c>
      <c r="Y551" s="28">
        <v>3290</v>
      </c>
      <c r="Z551" s="28">
        <v>12</v>
      </c>
      <c r="AA551" s="28">
        <v>3290</v>
      </c>
      <c r="AB551" s="28">
        <v>18</v>
      </c>
      <c r="AC551" s="28">
        <v>4730</v>
      </c>
      <c r="AD551" s="28">
        <v>27</v>
      </c>
      <c r="AE551" s="28">
        <v>6890</v>
      </c>
      <c r="AF551" s="28">
        <v>18</v>
      </c>
      <c r="AG551" s="28">
        <v>4730</v>
      </c>
      <c r="AH551" s="28">
        <v>15</v>
      </c>
      <c r="AI551" s="28">
        <v>4010</v>
      </c>
      <c r="AJ551" s="28">
        <v>180</v>
      </c>
      <c r="AK551" s="31">
        <f t="shared" si="17"/>
        <v>0</v>
      </c>
      <c r="AL551" s="28">
        <v>48120</v>
      </c>
    </row>
    <row r="552" spans="1:38">
      <c r="A552" s="29" t="s">
        <v>452</v>
      </c>
      <c r="B552" s="29" t="s">
        <v>2073</v>
      </c>
      <c r="C552" s="29" t="s">
        <v>2074</v>
      </c>
      <c r="D552" s="29" t="s">
        <v>2617</v>
      </c>
      <c r="E552" s="29" t="s">
        <v>2619</v>
      </c>
      <c r="F552" s="29" t="str">
        <f t="shared" si="16"/>
        <v>응명</v>
      </c>
      <c r="G552" s="29" t="s">
        <v>2075</v>
      </c>
      <c r="H552" s="29" t="s">
        <v>475</v>
      </c>
      <c r="I552" s="29" t="s">
        <v>476</v>
      </c>
      <c r="J552" s="29" t="s">
        <v>477</v>
      </c>
      <c r="K552" s="29" t="s">
        <v>1117</v>
      </c>
      <c r="L552" s="28">
        <v>54</v>
      </c>
      <c r="M552" s="28">
        <v>15170</v>
      </c>
      <c r="N552" s="28">
        <v>99</v>
      </c>
      <c r="O552" s="28">
        <v>46220</v>
      </c>
      <c r="P552" s="28">
        <v>100</v>
      </c>
      <c r="Q552" s="28">
        <v>46910</v>
      </c>
      <c r="R552" s="28">
        <v>40</v>
      </c>
      <c r="S552" s="28">
        <v>10010</v>
      </c>
      <c r="T552" s="28">
        <v>58</v>
      </c>
      <c r="U552" s="28">
        <v>17930</v>
      </c>
      <c r="V552" s="28">
        <v>59</v>
      </c>
      <c r="W552" s="28">
        <v>18620</v>
      </c>
      <c r="X552" s="28">
        <v>67</v>
      </c>
      <c r="Y552" s="28">
        <v>24140</v>
      </c>
      <c r="Z552" s="28">
        <v>58</v>
      </c>
      <c r="AA552" s="28">
        <v>17930</v>
      </c>
      <c r="AB552" s="28">
        <v>68</v>
      </c>
      <c r="AC552" s="28">
        <v>24830</v>
      </c>
      <c r="AD552" s="28">
        <v>44</v>
      </c>
      <c r="AE552" s="28">
        <v>10970</v>
      </c>
      <c r="AF552" s="28">
        <v>40</v>
      </c>
      <c r="AG552" s="28">
        <v>10010</v>
      </c>
      <c r="AH552" s="28">
        <v>43</v>
      </c>
      <c r="AI552" s="28">
        <v>10730</v>
      </c>
      <c r="AJ552" s="28">
        <v>730</v>
      </c>
      <c r="AK552" s="31">
        <f t="shared" si="17"/>
        <v>0</v>
      </c>
      <c r="AL552" s="28">
        <v>253470</v>
      </c>
    </row>
    <row r="553" spans="1:38">
      <c r="A553" s="29" t="s">
        <v>452</v>
      </c>
      <c r="B553" s="29" t="s">
        <v>2076</v>
      </c>
      <c r="C553" s="29" t="s">
        <v>2077</v>
      </c>
      <c r="D553" s="29" t="s">
        <v>2617</v>
      </c>
      <c r="E553" s="29" t="s">
        <v>2619</v>
      </c>
      <c r="F553" s="29" t="str">
        <f t="shared" si="16"/>
        <v>응명</v>
      </c>
      <c r="G553" s="29" t="s">
        <v>2078</v>
      </c>
      <c r="H553" s="29" t="s">
        <v>475</v>
      </c>
      <c r="I553" s="29" t="s">
        <v>459</v>
      </c>
      <c r="J553" s="29" t="s">
        <v>477</v>
      </c>
      <c r="K553" s="29" t="s">
        <v>1117</v>
      </c>
      <c r="L553" s="28">
        <v>258</v>
      </c>
      <c r="M553" s="28">
        <v>162250</v>
      </c>
      <c r="N553" s="28">
        <v>239</v>
      </c>
      <c r="O553" s="28">
        <v>148380</v>
      </c>
      <c r="P553" s="28">
        <v>253</v>
      </c>
      <c r="Q553" s="28">
        <v>158600</v>
      </c>
      <c r="R553" s="28">
        <v>169</v>
      </c>
      <c r="S553" s="28">
        <v>97280</v>
      </c>
      <c r="T553" s="28">
        <v>248</v>
      </c>
      <c r="U553" s="28">
        <v>154950</v>
      </c>
      <c r="V553" s="28">
        <v>235</v>
      </c>
      <c r="W553" s="28">
        <v>145460</v>
      </c>
      <c r="X553" s="28">
        <v>258</v>
      </c>
      <c r="Y553" s="28">
        <v>162250</v>
      </c>
      <c r="Z553" s="28">
        <v>242</v>
      </c>
      <c r="AA553" s="28">
        <v>150570</v>
      </c>
      <c r="AB553" s="28">
        <v>249</v>
      </c>
      <c r="AC553" s="28">
        <v>155680</v>
      </c>
      <c r="AD553" s="28">
        <v>182</v>
      </c>
      <c r="AE553" s="28">
        <v>106770</v>
      </c>
      <c r="AF553" s="28">
        <v>228</v>
      </c>
      <c r="AG553" s="28">
        <v>140350</v>
      </c>
      <c r="AH553" s="28">
        <v>233</v>
      </c>
      <c r="AI553" s="28">
        <v>144000</v>
      </c>
      <c r="AJ553" s="28">
        <v>2794</v>
      </c>
      <c r="AK553" s="31">
        <f t="shared" si="17"/>
        <v>0</v>
      </c>
      <c r="AL553" s="28">
        <v>1726540</v>
      </c>
    </row>
    <row r="554" spans="1:38">
      <c r="A554" s="29" t="s">
        <v>452</v>
      </c>
      <c r="B554" s="29" t="s">
        <v>2079</v>
      </c>
      <c r="C554" s="29" t="s">
        <v>2080</v>
      </c>
      <c r="D554" s="29" t="s">
        <v>2617</v>
      </c>
      <c r="E554" s="29" t="s">
        <v>2619</v>
      </c>
      <c r="F554" s="29" t="str">
        <f t="shared" si="16"/>
        <v>대광</v>
      </c>
      <c r="G554" s="29" t="s">
        <v>2081</v>
      </c>
      <c r="H554" s="29" t="s">
        <v>1242</v>
      </c>
      <c r="I554" s="29" t="s">
        <v>459</v>
      </c>
      <c r="J554" s="29" t="s">
        <v>477</v>
      </c>
      <c r="K554" s="29" t="s">
        <v>1117</v>
      </c>
      <c r="L554" s="28">
        <v>277</v>
      </c>
      <c r="M554" s="28">
        <v>66080</v>
      </c>
      <c r="N554" s="28">
        <v>175</v>
      </c>
      <c r="O554" s="28">
        <v>33610</v>
      </c>
      <c r="P554" s="28">
        <v>131</v>
      </c>
      <c r="Q554" s="28">
        <v>25250</v>
      </c>
      <c r="R554" s="28">
        <v>124</v>
      </c>
      <c r="S554" s="28">
        <v>23920</v>
      </c>
      <c r="T554" s="28">
        <v>137</v>
      </c>
      <c r="U554" s="28">
        <v>26390</v>
      </c>
      <c r="V554" s="28">
        <v>105</v>
      </c>
      <c r="W554" s="28">
        <v>20310</v>
      </c>
      <c r="X554" s="28">
        <v>261</v>
      </c>
      <c r="Y554" s="28">
        <v>60320</v>
      </c>
      <c r="Z554" s="28">
        <v>210</v>
      </c>
      <c r="AA554" s="28">
        <v>41960</v>
      </c>
      <c r="AB554" s="28">
        <v>586</v>
      </c>
      <c r="AC554" s="28">
        <v>177320</v>
      </c>
      <c r="AD554" s="28">
        <v>522</v>
      </c>
      <c r="AE554" s="28">
        <v>154280</v>
      </c>
      <c r="AF554" s="28">
        <v>190</v>
      </c>
      <c r="AG554" s="28">
        <v>36460</v>
      </c>
      <c r="AH554" s="28">
        <v>125</v>
      </c>
      <c r="AI554" s="28">
        <v>24110</v>
      </c>
      <c r="AJ554" s="28">
        <v>2843</v>
      </c>
      <c r="AK554" s="31">
        <f t="shared" si="17"/>
        <v>2843</v>
      </c>
      <c r="AL554" s="28">
        <v>690010</v>
      </c>
    </row>
    <row r="555" spans="1:38">
      <c r="A555" s="29" t="s">
        <v>452</v>
      </c>
      <c r="B555" s="29" t="s">
        <v>2082</v>
      </c>
      <c r="C555" s="29" t="s">
        <v>2083</v>
      </c>
      <c r="D555" s="29" t="s">
        <v>2617</v>
      </c>
      <c r="E555" s="29" t="s">
        <v>2619</v>
      </c>
      <c r="F555" s="29" t="str">
        <f t="shared" si="16"/>
        <v>응명</v>
      </c>
      <c r="G555" s="29" t="s">
        <v>2084</v>
      </c>
      <c r="H555" s="29" t="s">
        <v>475</v>
      </c>
      <c r="I555" s="29" t="s">
        <v>459</v>
      </c>
      <c r="J555" s="29" t="s">
        <v>477</v>
      </c>
      <c r="K555" s="29" t="s">
        <v>1117</v>
      </c>
      <c r="L555" s="28">
        <v>0</v>
      </c>
      <c r="M555" s="28">
        <v>410</v>
      </c>
      <c r="N555" s="28">
        <v>0</v>
      </c>
      <c r="O555" s="28">
        <v>410</v>
      </c>
      <c r="P555" s="28">
        <v>0</v>
      </c>
      <c r="Q555" s="28">
        <v>410</v>
      </c>
      <c r="R555" s="28">
        <v>0</v>
      </c>
      <c r="S555" s="28">
        <v>410</v>
      </c>
      <c r="T555" s="28">
        <v>0</v>
      </c>
      <c r="U555" s="28">
        <v>410</v>
      </c>
      <c r="V555" s="28">
        <v>0</v>
      </c>
      <c r="W555" s="28">
        <v>410</v>
      </c>
      <c r="X555" s="28">
        <v>0</v>
      </c>
      <c r="Y555" s="28">
        <v>410</v>
      </c>
      <c r="Z555" s="28">
        <v>0</v>
      </c>
      <c r="AA555" s="28">
        <v>410</v>
      </c>
      <c r="AB555" s="28">
        <v>0</v>
      </c>
      <c r="AC555" s="28">
        <v>410</v>
      </c>
      <c r="AD555" s="28">
        <v>0</v>
      </c>
      <c r="AE555" s="28">
        <v>410</v>
      </c>
      <c r="AF555" s="28">
        <v>0</v>
      </c>
      <c r="AG555" s="28">
        <v>410</v>
      </c>
      <c r="AH555" s="28">
        <v>39</v>
      </c>
      <c r="AI555" s="28">
        <v>9770</v>
      </c>
      <c r="AJ555" s="28">
        <v>39</v>
      </c>
      <c r="AK555" s="31">
        <f t="shared" si="17"/>
        <v>0</v>
      </c>
      <c r="AL555" s="28">
        <v>14280</v>
      </c>
    </row>
    <row r="556" spans="1:38">
      <c r="A556" s="29" t="s">
        <v>452</v>
      </c>
      <c r="B556" s="29" t="s">
        <v>2085</v>
      </c>
      <c r="C556" s="29" t="s">
        <v>2086</v>
      </c>
      <c r="D556" s="29" t="s">
        <v>2617</v>
      </c>
      <c r="E556" s="29" t="s">
        <v>2619</v>
      </c>
      <c r="F556" s="29" t="str">
        <f t="shared" si="16"/>
        <v>응명</v>
      </c>
      <c r="G556" s="29" t="s">
        <v>2084</v>
      </c>
      <c r="H556" s="29" t="s">
        <v>475</v>
      </c>
      <c r="I556" s="29" t="s">
        <v>459</v>
      </c>
      <c r="J556" s="29" t="s">
        <v>477</v>
      </c>
      <c r="K556" s="29" t="s">
        <v>1117</v>
      </c>
      <c r="L556" s="28">
        <v>7</v>
      </c>
      <c r="M556" s="28">
        <v>2090</v>
      </c>
      <c r="N556" s="28">
        <v>227</v>
      </c>
      <c r="O556" s="28">
        <v>139620</v>
      </c>
      <c r="P556" s="28">
        <v>20</v>
      </c>
      <c r="Q556" s="28">
        <v>5210</v>
      </c>
      <c r="R556" s="28">
        <v>221</v>
      </c>
      <c r="S556" s="28">
        <v>135240</v>
      </c>
      <c r="T556" s="28">
        <v>157</v>
      </c>
      <c r="U556" s="28">
        <v>88520</v>
      </c>
      <c r="V556" s="28">
        <v>110</v>
      </c>
      <c r="W556" s="28">
        <v>54210</v>
      </c>
      <c r="X556" s="28">
        <v>132</v>
      </c>
      <c r="Y556" s="28">
        <v>70270</v>
      </c>
      <c r="Z556" s="28">
        <v>120</v>
      </c>
      <c r="AA556" s="28">
        <v>61510</v>
      </c>
      <c r="AB556" s="28">
        <v>138</v>
      </c>
      <c r="AC556" s="28">
        <v>74650</v>
      </c>
      <c r="AD556" s="28">
        <v>112</v>
      </c>
      <c r="AE556" s="28">
        <v>55670</v>
      </c>
      <c r="AF556" s="28">
        <v>119</v>
      </c>
      <c r="AG556" s="28">
        <v>60780</v>
      </c>
      <c r="AH556" s="28">
        <v>109</v>
      </c>
      <c r="AI556" s="28">
        <v>53480</v>
      </c>
      <c r="AJ556" s="28">
        <v>1472</v>
      </c>
      <c r="AK556" s="31">
        <f t="shared" si="17"/>
        <v>0</v>
      </c>
      <c r="AL556" s="28">
        <v>801250</v>
      </c>
    </row>
    <row r="557" spans="1:38">
      <c r="A557" s="29" t="s">
        <v>452</v>
      </c>
      <c r="B557" s="29" t="s">
        <v>2087</v>
      </c>
      <c r="C557" s="29" t="s">
        <v>2088</v>
      </c>
      <c r="D557" s="29" t="s">
        <v>2617</v>
      </c>
      <c r="E557" s="29" t="s">
        <v>2619</v>
      </c>
      <c r="F557" s="29" t="str">
        <f t="shared" si="16"/>
        <v>응명</v>
      </c>
      <c r="G557" s="29" t="s">
        <v>2089</v>
      </c>
      <c r="H557" s="29" t="s">
        <v>1242</v>
      </c>
      <c r="I557" s="29" t="s">
        <v>1220</v>
      </c>
      <c r="J557" s="29" t="s">
        <v>477</v>
      </c>
      <c r="K557" s="29" t="s">
        <v>1117</v>
      </c>
      <c r="L557" s="28">
        <v>4</v>
      </c>
      <c r="M557" s="28">
        <v>1120</v>
      </c>
      <c r="N557" s="28">
        <v>6</v>
      </c>
      <c r="O557" s="28">
        <v>1500</v>
      </c>
      <c r="P557" s="28">
        <v>5</v>
      </c>
      <c r="Q557" s="28">
        <v>1310</v>
      </c>
      <c r="R557" s="28">
        <v>5</v>
      </c>
      <c r="S557" s="28">
        <v>1310</v>
      </c>
      <c r="T557" s="28">
        <v>5</v>
      </c>
      <c r="U557" s="28">
        <v>1310</v>
      </c>
      <c r="V557" s="28">
        <v>9</v>
      </c>
      <c r="W557" s="28">
        <v>2070</v>
      </c>
      <c r="X557" s="28">
        <v>7</v>
      </c>
      <c r="Y557" s="28">
        <v>1690</v>
      </c>
      <c r="Z557" s="28">
        <v>6</v>
      </c>
      <c r="AA557" s="28">
        <v>1500</v>
      </c>
      <c r="AB557" s="28">
        <v>6</v>
      </c>
      <c r="AC557" s="28">
        <v>1500</v>
      </c>
      <c r="AD557" s="28">
        <v>3</v>
      </c>
      <c r="AE557" s="28">
        <v>930</v>
      </c>
      <c r="AF557" s="28">
        <v>5</v>
      </c>
      <c r="AG557" s="28">
        <v>1310</v>
      </c>
      <c r="AH557" s="28">
        <v>4</v>
      </c>
      <c r="AI557" s="28">
        <v>1120</v>
      </c>
      <c r="AJ557" s="28">
        <v>65</v>
      </c>
      <c r="AK557" s="31">
        <f t="shared" si="17"/>
        <v>65</v>
      </c>
      <c r="AL557" s="28">
        <v>16670</v>
      </c>
    </row>
    <row r="558" spans="1:38">
      <c r="A558" s="29" t="s">
        <v>452</v>
      </c>
      <c r="B558" s="29" t="s">
        <v>2090</v>
      </c>
      <c r="C558" s="29" t="s">
        <v>2091</v>
      </c>
      <c r="D558" s="29" t="s">
        <v>2617</v>
      </c>
      <c r="E558" s="29" t="s">
        <v>2618</v>
      </c>
      <c r="F558" s="29" t="str">
        <f t="shared" si="16"/>
        <v>신음</v>
      </c>
      <c r="G558" s="29" t="s">
        <v>2092</v>
      </c>
      <c r="H558" s="29" t="s">
        <v>475</v>
      </c>
      <c r="I558" s="29" t="s">
        <v>476</v>
      </c>
      <c r="J558" s="29" t="s">
        <v>477</v>
      </c>
      <c r="K558" s="29" t="s">
        <v>478</v>
      </c>
      <c r="L558" s="28">
        <v>60</v>
      </c>
      <c r="M558" s="28">
        <v>19310</v>
      </c>
      <c r="N558" s="28">
        <v>45</v>
      </c>
      <c r="O558" s="28">
        <v>11210</v>
      </c>
      <c r="P558" s="28">
        <v>10</v>
      </c>
      <c r="Q558" s="28">
        <v>2810</v>
      </c>
      <c r="R558" s="28">
        <v>10</v>
      </c>
      <c r="S558" s="28">
        <v>2810</v>
      </c>
      <c r="T558" s="28">
        <v>7</v>
      </c>
      <c r="U558" s="28">
        <v>2090</v>
      </c>
      <c r="V558" s="28">
        <v>7</v>
      </c>
      <c r="W558" s="28">
        <v>2090</v>
      </c>
      <c r="X558" s="28">
        <v>6</v>
      </c>
      <c r="Y558" s="28">
        <v>1850</v>
      </c>
      <c r="Z558" s="28">
        <v>9</v>
      </c>
      <c r="AA558" s="28">
        <v>2570</v>
      </c>
      <c r="AB558" s="28">
        <v>45</v>
      </c>
      <c r="AC558" s="28">
        <v>11210</v>
      </c>
      <c r="AD558" s="28">
        <v>3</v>
      </c>
      <c r="AE558" s="28">
        <v>1130</v>
      </c>
      <c r="AF558" s="28">
        <v>22</v>
      </c>
      <c r="AG558" s="28">
        <v>5690</v>
      </c>
      <c r="AH558" s="28">
        <v>3</v>
      </c>
      <c r="AI558" s="28">
        <v>1130</v>
      </c>
      <c r="AJ558" s="28">
        <v>227</v>
      </c>
      <c r="AK558" s="31">
        <f t="shared" si="17"/>
        <v>0</v>
      </c>
      <c r="AL558" s="28">
        <v>63900</v>
      </c>
    </row>
    <row r="559" spans="1:38">
      <c r="A559" s="29" t="s">
        <v>452</v>
      </c>
      <c r="B559" s="29" t="s">
        <v>2093</v>
      </c>
      <c r="C559" s="29" t="s">
        <v>2094</v>
      </c>
      <c r="D559" s="29" t="s">
        <v>2617</v>
      </c>
      <c r="E559" s="29" t="s">
        <v>2618</v>
      </c>
      <c r="F559" s="29" t="str">
        <f t="shared" si="16"/>
        <v>신음</v>
      </c>
      <c r="G559" s="29" t="s">
        <v>2095</v>
      </c>
      <c r="H559" s="29" t="s">
        <v>475</v>
      </c>
      <c r="I559" s="29" t="s">
        <v>1220</v>
      </c>
      <c r="J559" s="29" t="s">
        <v>477</v>
      </c>
      <c r="K559" s="29" t="s">
        <v>1117</v>
      </c>
      <c r="L559" s="28">
        <v>155</v>
      </c>
      <c r="M559" s="28">
        <v>87060</v>
      </c>
      <c r="N559" s="28">
        <v>208</v>
      </c>
      <c r="O559" s="28">
        <v>125750</v>
      </c>
      <c r="P559" s="28">
        <v>205</v>
      </c>
      <c r="Q559" s="28">
        <v>123560</v>
      </c>
      <c r="R559" s="28">
        <v>94</v>
      </c>
      <c r="S559" s="28">
        <v>42770</v>
      </c>
      <c r="T559" s="28">
        <v>153</v>
      </c>
      <c r="U559" s="28">
        <v>85600</v>
      </c>
      <c r="V559" s="28">
        <v>162</v>
      </c>
      <c r="W559" s="28">
        <v>92170</v>
      </c>
      <c r="X559" s="28">
        <v>237</v>
      </c>
      <c r="Y559" s="28">
        <v>146920</v>
      </c>
      <c r="Z559" s="28">
        <v>211</v>
      </c>
      <c r="AA559" s="28">
        <v>127940</v>
      </c>
      <c r="AB559" s="28">
        <v>236</v>
      </c>
      <c r="AC559" s="28">
        <v>146190</v>
      </c>
      <c r="AD559" s="28">
        <v>153</v>
      </c>
      <c r="AE559" s="28">
        <v>85600</v>
      </c>
      <c r="AF559" s="28">
        <v>173</v>
      </c>
      <c r="AG559" s="28">
        <v>100200</v>
      </c>
      <c r="AH559" s="28">
        <v>206</v>
      </c>
      <c r="AI559" s="28">
        <v>124290</v>
      </c>
      <c r="AJ559" s="28">
        <v>2193</v>
      </c>
      <c r="AK559" s="31">
        <f t="shared" si="17"/>
        <v>0</v>
      </c>
      <c r="AL559" s="28">
        <v>1288050</v>
      </c>
    </row>
    <row r="560" spans="1:38">
      <c r="A560" s="29" t="s">
        <v>452</v>
      </c>
      <c r="B560" s="29" t="s">
        <v>2096</v>
      </c>
      <c r="C560" s="29" t="s">
        <v>2097</v>
      </c>
      <c r="D560" s="29" t="s">
        <v>2617</v>
      </c>
      <c r="E560" s="29" t="s">
        <v>2619</v>
      </c>
      <c r="F560" s="29" t="str">
        <f t="shared" si="16"/>
        <v>응명</v>
      </c>
      <c r="G560" s="29" t="s">
        <v>2098</v>
      </c>
      <c r="H560" s="29" t="s">
        <v>475</v>
      </c>
      <c r="I560" s="29" t="s">
        <v>1220</v>
      </c>
      <c r="J560" s="29" t="s">
        <v>477</v>
      </c>
      <c r="K560" s="29" t="s">
        <v>1117</v>
      </c>
      <c r="L560" s="28">
        <v>0</v>
      </c>
      <c r="M560" s="28">
        <v>0</v>
      </c>
      <c r="N560" s="28">
        <v>0</v>
      </c>
      <c r="O560" s="28">
        <v>0</v>
      </c>
      <c r="P560" s="28">
        <v>0</v>
      </c>
      <c r="Q560" s="28">
        <v>0</v>
      </c>
      <c r="R560" s="28">
        <v>0</v>
      </c>
      <c r="S560" s="28">
        <v>0</v>
      </c>
      <c r="T560" s="28">
        <v>0</v>
      </c>
      <c r="U560" s="28">
        <v>0</v>
      </c>
      <c r="V560" s="28">
        <v>0</v>
      </c>
      <c r="W560" s="28">
        <v>0</v>
      </c>
      <c r="X560" s="28">
        <v>0</v>
      </c>
      <c r="Y560" s="28">
        <v>0</v>
      </c>
      <c r="Z560" s="28">
        <v>0</v>
      </c>
      <c r="AA560" s="28">
        <v>0</v>
      </c>
      <c r="AB560" s="28">
        <v>0</v>
      </c>
      <c r="AC560" s="28">
        <v>0</v>
      </c>
      <c r="AD560" s="28">
        <v>0</v>
      </c>
      <c r="AE560" s="28">
        <v>0</v>
      </c>
      <c r="AF560" s="28">
        <v>0</v>
      </c>
      <c r="AG560" s="28">
        <v>0</v>
      </c>
      <c r="AH560" s="28">
        <v>0</v>
      </c>
      <c r="AI560" s="28">
        <v>0</v>
      </c>
      <c r="AJ560" s="28">
        <v>0</v>
      </c>
      <c r="AK560" s="31">
        <f t="shared" si="17"/>
        <v>0</v>
      </c>
      <c r="AL560" s="28">
        <v>0</v>
      </c>
    </row>
    <row r="561" spans="1:38">
      <c r="A561" s="29" t="s">
        <v>452</v>
      </c>
      <c r="B561" s="29" t="s">
        <v>2099</v>
      </c>
      <c r="C561" s="29" t="s">
        <v>2100</v>
      </c>
      <c r="D561" s="29" t="s">
        <v>2617</v>
      </c>
      <c r="E561" s="29" t="s">
        <v>2619</v>
      </c>
      <c r="F561" s="29" t="str">
        <f t="shared" si="16"/>
        <v>대광</v>
      </c>
      <c r="G561" s="29" t="s">
        <v>2101</v>
      </c>
      <c r="H561" s="29" t="s">
        <v>1242</v>
      </c>
      <c r="I561" s="29" t="s">
        <v>1220</v>
      </c>
      <c r="J561" s="29" t="s">
        <v>477</v>
      </c>
      <c r="K561" s="29" t="s">
        <v>1117</v>
      </c>
      <c r="L561" s="28">
        <v>517</v>
      </c>
      <c r="M561" s="28">
        <v>152480</v>
      </c>
      <c r="N561" s="28">
        <v>524</v>
      </c>
      <c r="O561" s="28">
        <v>155000</v>
      </c>
      <c r="P561" s="28">
        <v>523</v>
      </c>
      <c r="Q561" s="28">
        <v>154640</v>
      </c>
      <c r="R561" s="28">
        <v>134</v>
      </c>
      <c r="S561" s="28">
        <v>25820</v>
      </c>
      <c r="T561" s="28">
        <v>321</v>
      </c>
      <c r="U561" s="28">
        <v>81920</v>
      </c>
      <c r="V561" s="28">
        <v>390</v>
      </c>
      <c r="W561" s="28">
        <v>106760</v>
      </c>
      <c r="X561" s="28">
        <v>742</v>
      </c>
      <c r="Y561" s="28">
        <v>233480</v>
      </c>
      <c r="Z561" s="28">
        <v>798</v>
      </c>
      <c r="AA561" s="28">
        <v>253640</v>
      </c>
      <c r="AB561" s="28">
        <v>882</v>
      </c>
      <c r="AC561" s="28">
        <v>283880</v>
      </c>
      <c r="AD561" s="28">
        <v>771</v>
      </c>
      <c r="AE561" s="28">
        <v>243920</v>
      </c>
      <c r="AF561" s="28">
        <v>872</v>
      </c>
      <c r="AG561" s="28">
        <v>280280</v>
      </c>
      <c r="AH561" s="28">
        <v>796</v>
      </c>
      <c r="AI561" s="28">
        <v>252920</v>
      </c>
      <c r="AJ561" s="28">
        <v>7270</v>
      </c>
      <c r="AK561" s="31">
        <f t="shared" si="17"/>
        <v>7270</v>
      </c>
      <c r="AL561" s="28">
        <v>2224740</v>
      </c>
    </row>
    <row r="562" spans="1:38">
      <c r="A562" s="29" t="s">
        <v>452</v>
      </c>
      <c r="B562" s="29" t="s">
        <v>2102</v>
      </c>
      <c r="C562" s="29" t="s">
        <v>2103</v>
      </c>
      <c r="D562" s="29" t="s">
        <v>2617</v>
      </c>
      <c r="E562" s="29" t="s">
        <v>2618</v>
      </c>
      <c r="F562" s="29" t="str">
        <f t="shared" si="16"/>
        <v>신음</v>
      </c>
      <c r="G562" s="29" t="s">
        <v>2033</v>
      </c>
      <c r="H562" s="29" t="s">
        <v>1314</v>
      </c>
      <c r="I562" s="29" t="s">
        <v>459</v>
      </c>
      <c r="J562" s="29" t="s">
        <v>477</v>
      </c>
      <c r="K562" s="29" t="s">
        <v>1117</v>
      </c>
      <c r="L562" s="28">
        <v>200</v>
      </c>
      <c r="M562" s="28">
        <v>94510</v>
      </c>
      <c r="N562" s="28">
        <v>200</v>
      </c>
      <c r="O562" s="28">
        <v>94510</v>
      </c>
      <c r="P562" s="28">
        <v>200</v>
      </c>
      <c r="Q562" s="28">
        <v>94510</v>
      </c>
      <c r="R562" s="28">
        <v>200</v>
      </c>
      <c r="S562" s="28">
        <v>94510</v>
      </c>
      <c r="T562" s="28">
        <v>150</v>
      </c>
      <c r="U562" s="28">
        <v>71010</v>
      </c>
      <c r="V562" s="28">
        <v>150</v>
      </c>
      <c r="W562" s="28">
        <v>71010</v>
      </c>
      <c r="X562" s="28">
        <v>140</v>
      </c>
      <c r="Y562" s="28">
        <v>66310</v>
      </c>
      <c r="Z562" s="28">
        <v>120</v>
      </c>
      <c r="AA562" s="28">
        <v>56910</v>
      </c>
      <c r="AB562" s="28">
        <v>50</v>
      </c>
      <c r="AC562" s="28">
        <v>24010</v>
      </c>
      <c r="AD562" s="28">
        <v>50</v>
      </c>
      <c r="AE562" s="28">
        <v>24010</v>
      </c>
      <c r="AF562" s="28">
        <v>50</v>
      </c>
      <c r="AG562" s="28">
        <v>24010</v>
      </c>
      <c r="AH562" s="28">
        <v>50</v>
      </c>
      <c r="AI562" s="28">
        <v>24010</v>
      </c>
      <c r="AJ562" s="28">
        <v>1560</v>
      </c>
      <c r="AK562" s="31">
        <f t="shared" si="17"/>
        <v>0</v>
      </c>
      <c r="AL562" s="28">
        <v>739320</v>
      </c>
    </row>
    <row r="563" spans="1:38">
      <c r="A563" s="29" t="s">
        <v>452</v>
      </c>
      <c r="B563" s="29" t="s">
        <v>2104</v>
      </c>
      <c r="C563" s="29" t="s">
        <v>2105</v>
      </c>
      <c r="D563" s="29" t="s">
        <v>2617</v>
      </c>
      <c r="E563" s="29" t="s">
        <v>2618</v>
      </c>
      <c r="F563" s="29" t="str">
        <f t="shared" si="16"/>
        <v>신음</v>
      </c>
      <c r="G563" s="29" t="s">
        <v>2033</v>
      </c>
      <c r="H563" s="29" t="s">
        <v>1314</v>
      </c>
      <c r="I563" s="29" t="s">
        <v>459</v>
      </c>
      <c r="J563" s="29" t="s">
        <v>477</v>
      </c>
      <c r="K563" s="29" t="s">
        <v>1117</v>
      </c>
      <c r="L563" s="28">
        <v>853</v>
      </c>
      <c r="M563" s="28">
        <v>401420</v>
      </c>
      <c r="N563" s="28">
        <v>711</v>
      </c>
      <c r="O563" s="28">
        <v>334680</v>
      </c>
      <c r="P563" s="28">
        <v>1117</v>
      </c>
      <c r="Q563" s="28">
        <v>574640</v>
      </c>
      <c r="R563" s="28">
        <v>455</v>
      </c>
      <c r="S563" s="28">
        <v>214360</v>
      </c>
      <c r="T563" s="28">
        <v>908</v>
      </c>
      <c r="U563" s="28">
        <v>427270</v>
      </c>
      <c r="V563" s="28">
        <v>820</v>
      </c>
      <c r="W563" s="28">
        <v>385910</v>
      </c>
      <c r="X563" s="28">
        <v>869</v>
      </c>
      <c r="Y563" s="28">
        <v>408940</v>
      </c>
      <c r="Z563" s="28">
        <v>667</v>
      </c>
      <c r="AA563" s="28">
        <v>314000</v>
      </c>
      <c r="AB563" s="28">
        <v>709</v>
      </c>
      <c r="AC563" s="28">
        <v>333740</v>
      </c>
      <c r="AD563" s="28">
        <v>537</v>
      </c>
      <c r="AE563" s="28">
        <v>252900</v>
      </c>
      <c r="AF563" s="28">
        <v>861</v>
      </c>
      <c r="AG563" s="28">
        <v>405180</v>
      </c>
      <c r="AH563" s="28">
        <v>786</v>
      </c>
      <c r="AI563" s="28">
        <v>369930</v>
      </c>
      <c r="AJ563" s="28">
        <v>9293</v>
      </c>
      <c r="AK563" s="31">
        <f t="shared" si="17"/>
        <v>0</v>
      </c>
      <c r="AL563" s="28">
        <v>4422970</v>
      </c>
    </row>
    <row r="564" spans="1:38">
      <c r="A564" s="29" t="s">
        <v>452</v>
      </c>
      <c r="B564" s="29" t="s">
        <v>2106</v>
      </c>
      <c r="C564" s="29" t="s">
        <v>2107</v>
      </c>
      <c r="D564" s="29" t="s">
        <v>2617</v>
      </c>
      <c r="E564" s="29" t="s">
        <v>2618</v>
      </c>
      <c r="F564" s="29" t="str">
        <f t="shared" si="16"/>
        <v>신음</v>
      </c>
      <c r="G564" s="29" t="s">
        <v>2108</v>
      </c>
      <c r="H564" s="29" t="s">
        <v>1242</v>
      </c>
      <c r="I564" s="29" t="s">
        <v>1220</v>
      </c>
      <c r="J564" s="29" t="s">
        <v>477</v>
      </c>
      <c r="K564" s="29" t="s">
        <v>1117</v>
      </c>
      <c r="L564" s="28">
        <v>613</v>
      </c>
      <c r="M564" s="28">
        <v>187040</v>
      </c>
      <c r="N564" s="28">
        <v>620</v>
      </c>
      <c r="O564" s="28">
        <v>189560</v>
      </c>
      <c r="P564" s="28">
        <v>857</v>
      </c>
      <c r="Q564" s="28">
        <v>274880</v>
      </c>
      <c r="R564" s="28">
        <v>828</v>
      </c>
      <c r="S564" s="28">
        <v>264440</v>
      </c>
      <c r="T564" s="28">
        <v>1367</v>
      </c>
      <c r="U564" s="28">
        <v>458480</v>
      </c>
      <c r="V564" s="28">
        <v>1644</v>
      </c>
      <c r="W564" s="28">
        <v>558200</v>
      </c>
      <c r="X564" s="28">
        <v>949</v>
      </c>
      <c r="Y564" s="28">
        <v>308000</v>
      </c>
      <c r="Z564" s="28">
        <v>1068</v>
      </c>
      <c r="AA564" s="28">
        <v>350840</v>
      </c>
      <c r="AB564" s="28">
        <v>1116</v>
      </c>
      <c r="AC564" s="28">
        <v>368120</v>
      </c>
      <c r="AD564" s="28">
        <v>1112</v>
      </c>
      <c r="AE564" s="28">
        <v>366680</v>
      </c>
      <c r="AF564" s="28">
        <v>1263</v>
      </c>
      <c r="AG564" s="28">
        <v>421040</v>
      </c>
      <c r="AH564" s="28">
        <v>981</v>
      </c>
      <c r="AI564" s="28">
        <v>319520</v>
      </c>
      <c r="AJ564" s="28">
        <v>12418</v>
      </c>
      <c r="AK564" s="32">
        <v>0</v>
      </c>
      <c r="AL564" s="28">
        <v>4066800</v>
      </c>
    </row>
    <row r="565" spans="1:38">
      <c r="A565" s="29" t="s">
        <v>452</v>
      </c>
      <c r="B565" s="29" t="s">
        <v>2109</v>
      </c>
      <c r="C565" s="29" t="s">
        <v>2110</v>
      </c>
      <c r="D565" s="29" t="s">
        <v>2617</v>
      </c>
      <c r="E565" s="29" t="s">
        <v>2618</v>
      </c>
      <c r="F565" s="29" t="str">
        <f t="shared" si="16"/>
        <v>신음</v>
      </c>
      <c r="G565" s="29" t="s">
        <v>2111</v>
      </c>
      <c r="H565" s="29" t="s">
        <v>475</v>
      </c>
      <c r="I565" s="29" t="s">
        <v>1220</v>
      </c>
      <c r="J565" s="29" t="s">
        <v>477</v>
      </c>
      <c r="K565" s="29" t="s">
        <v>1117</v>
      </c>
      <c r="L565" s="28">
        <v>92</v>
      </c>
      <c r="M565" s="28">
        <v>41390</v>
      </c>
      <c r="N565" s="28">
        <v>106</v>
      </c>
      <c r="O565" s="28">
        <v>51290</v>
      </c>
      <c r="P565" s="28">
        <v>69</v>
      </c>
      <c r="Q565" s="28">
        <v>25520</v>
      </c>
      <c r="R565" s="28">
        <v>49</v>
      </c>
      <c r="S565" s="28">
        <v>12170</v>
      </c>
      <c r="T565" s="28">
        <v>70</v>
      </c>
      <c r="U565" s="28">
        <v>26210</v>
      </c>
      <c r="V565" s="28">
        <v>70</v>
      </c>
      <c r="W565" s="28">
        <v>26210</v>
      </c>
      <c r="X565" s="28">
        <v>78</v>
      </c>
      <c r="Y565" s="28">
        <v>31730</v>
      </c>
      <c r="Z565" s="28">
        <v>67</v>
      </c>
      <c r="AA565" s="28">
        <v>24140</v>
      </c>
      <c r="AB565" s="28">
        <v>78</v>
      </c>
      <c r="AC565" s="28">
        <v>31730</v>
      </c>
      <c r="AD565" s="28">
        <v>39</v>
      </c>
      <c r="AE565" s="28">
        <v>9770</v>
      </c>
      <c r="AF565" s="28">
        <v>29</v>
      </c>
      <c r="AG565" s="28">
        <v>7370</v>
      </c>
      <c r="AH565" s="28">
        <v>20</v>
      </c>
      <c r="AI565" s="28">
        <v>5210</v>
      </c>
      <c r="AJ565" s="28">
        <v>767</v>
      </c>
      <c r="AK565" s="31">
        <f t="shared" si="17"/>
        <v>0</v>
      </c>
      <c r="AL565" s="28">
        <v>292740</v>
      </c>
    </row>
    <row r="566" spans="1:38">
      <c r="A566" s="29" t="s">
        <v>452</v>
      </c>
      <c r="B566" s="29" t="s">
        <v>2112</v>
      </c>
      <c r="C566" s="29" t="s">
        <v>2113</v>
      </c>
      <c r="D566" s="29" t="s">
        <v>2617</v>
      </c>
      <c r="E566" s="29" t="s">
        <v>2619</v>
      </c>
      <c r="F566" s="29" t="str">
        <f t="shared" si="16"/>
        <v>대광</v>
      </c>
      <c r="G566" s="29" t="s">
        <v>2114</v>
      </c>
      <c r="H566" s="29" t="s">
        <v>1242</v>
      </c>
      <c r="I566" s="29" t="s">
        <v>1315</v>
      </c>
      <c r="J566" s="29" t="s">
        <v>477</v>
      </c>
      <c r="K566" s="29" t="s">
        <v>1117</v>
      </c>
      <c r="L566" s="28">
        <v>0</v>
      </c>
      <c r="M566" s="28">
        <v>360</v>
      </c>
      <c r="N566" s="28">
        <v>0</v>
      </c>
      <c r="O566" s="28">
        <v>360</v>
      </c>
      <c r="P566" s="28">
        <v>0</v>
      </c>
      <c r="Q566" s="28">
        <v>360</v>
      </c>
      <c r="R566" s="28">
        <v>0</v>
      </c>
      <c r="S566" s="28">
        <v>360</v>
      </c>
      <c r="T566" s="28">
        <v>0</v>
      </c>
      <c r="U566" s="28">
        <v>360</v>
      </c>
      <c r="V566" s="28">
        <v>0</v>
      </c>
      <c r="W566" s="28">
        <v>360</v>
      </c>
      <c r="X566" s="28">
        <v>0</v>
      </c>
      <c r="Y566" s="28">
        <v>360</v>
      </c>
      <c r="Z566" s="28">
        <v>0</v>
      </c>
      <c r="AA566" s="28">
        <v>360</v>
      </c>
      <c r="AB566" s="28">
        <v>0</v>
      </c>
      <c r="AC566" s="28">
        <v>360</v>
      </c>
      <c r="AD566" s="28">
        <v>0</v>
      </c>
      <c r="AE566" s="28">
        <v>360</v>
      </c>
      <c r="AF566" s="28">
        <v>0</v>
      </c>
      <c r="AG566" s="28">
        <v>360</v>
      </c>
      <c r="AH566" s="28">
        <v>0</v>
      </c>
      <c r="AI566" s="28">
        <v>360</v>
      </c>
      <c r="AJ566" s="28">
        <v>0</v>
      </c>
      <c r="AK566" s="31">
        <f t="shared" si="17"/>
        <v>0</v>
      </c>
      <c r="AL566" s="28">
        <v>4320</v>
      </c>
    </row>
    <row r="567" spans="1:38">
      <c r="A567" s="29" t="s">
        <v>452</v>
      </c>
      <c r="B567" s="29" t="s">
        <v>2115</v>
      </c>
      <c r="C567" s="29" t="s">
        <v>2116</v>
      </c>
      <c r="D567" s="29" t="s">
        <v>2617</v>
      </c>
      <c r="E567" s="29" t="s">
        <v>2619</v>
      </c>
      <c r="F567" s="29" t="str">
        <f t="shared" si="16"/>
        <v>응명</v>
      </c>
      <c r="G567" s="29" t="s">
        <v>1999</v>
      </c>
      <c r="H567" s="29" t="s">
        <v>1242</v>
      </c>
      <c r="I567" s="29" t="s">
        <v>1248</v>
      </c>
      <c r="J567" s="29" t="s">
        <v>477</v>
      </c>
      <c r="K567" s="29" t="s">
        <v>1117</v>
      </c>
      <c r="L567" s="28">
        <v>1249</v>
      </c>
      <c r="M567" s="28">
        <v>416000</v>
      </c>
      <c r="N567" s="28">
        <v>1100</v>
      </c>
      <c r="O567" s="28">
        <v>362360</v>
      </c>
      <c r="P567" s="28">
        <v>1344</v>
      </c>
      <c r="Q567" s="28">
        <v>450200</v>
      </c>
      <c r="R567" s="28">
        <v>1556</v>
      </c>
      <c r="S567" s="28">
        <v>526520</v>
      </c>
      <c r="T567" s="28">
        <v>1283</v>
      </c>
      <c r="U567" s="28">
        <v>428240</v>
      </c>
      <c r="V567" s="28">
        <v>1311</v>
      </c>
      <c r="W567" s="28">
        <v>438320</v>
      </c>
      <c r="X567" s="28">
        <v>1365</v>
      </c>
      <c r="Y567" s="28">
        <v>457760</v>
      </c>
      <c r="Z567" s="28">
        <v>1317</v>
      </c>
      <c r="AA567" s="28">
        <v>440480</v>
      </c>
      <c r="AB567" s="28">
        <v>1372</v>
      </c>
      <c r="AC567" s="28">
        <v>460280</v>
      </c>
      <c r="AD567" s="28">
        <v>1414</v>
      </c>
      <c r="AE567" s="28">
        <v>475400</v>
      </c>
      <c r="AF567" s="28">
        <v>1381</v>
      </c>
      <c r="AG567" s="28">
        <v>463520</v>
      </c>
      <c r="AH567" s="28">
        <v>1438</v>
      </c>
      <c r="AI567" s="28">
        <v>484040</v>
      </c>
      <c r="AJ567" s="28">
        <v>16130</v>
      </c>
      <c r="AK567" s="31">
        <f t="shared" si="17"/>
        <v>16130</v>
      </c>
      <c r="AL567" s="28">
        <v>5403120</v>
      </c>
    </row>
    <row r="568" spans="1:38">
      <c r="A568" s="29" t="s">
        <v>452</v>
      </c>
      <c r="B568" s="29" t="s">
        <v>2117</v>
      </c>
      <c r="C568" s="29" t="s">
        <v>2118</v>
      </c>
      <c r="D568" s="29" t="s">
        <v>2617</v>
      </c>
      <c r="E568" s="29" t="s">
        <v>2619</v>
      </c>
      <c r="F568" s="29" t="str">
        <f t="shared" si="16"/>
        <v>응명</v>
      </c>
      <c r="G568" s="29" t="s">
        <v>2051</v>
      </c>
      <c r="H568" s="29" t="s">
        <v>475</v>
      </c>
      <c r="I568" s="29" t="s">
        <v>1248</v>
      </c>
      <c r="J568" s="29" t="s">
        <v>477</v>
      </c>
      <c r="K568" s="29" t="s">
        <v>1117</v>
      </c>
      <c r="L568" s="28">
        <v>2000</v>
      </c>
      <c r="M568" s="28">
        <v>1551910</v>
      </c>
      <c r="N568" s="28">
        <v>440</v>
      </c>
      <c r="O568" s="28">
        <v>300710</v>
      </c>
      <c r="P568" s="28">
        <v>450</v>
      </c>
      <c r="Q568" s="28">
        <v>308410</v>
      </c>
      <c r="R568" s="28">
        <v>440</v>
      </c>
      <c r="S568" s="28">
        <v>300710</v>
      </c>
      <c r="T568" s="28">
        <v>450</v>
      </c>
      <c r="U568" s="28">
        <v>308410</v>
      </c>
      <c r="V568" s="28">
        <v>460</v>
      </c>
      <c r="W568" s="28">
        <v>316110</v>
      </c>
      <c r="X568" s="28">
        <v>510</v>
      </c>
      <c r="Y568" s="28">
        <v>354610</v>
      </c>
      <c r="Z568" s="28">
        <v>170</v>
      </c>
      <c r="AA568" s="28">
        <v>98010</v>
      </c>
      <c r="AB568" s="28">
        <v>120</v>
      </c>
      <c r="AC568" s="28">
        <v>61510</v>
      </c>
      <c r="AD568" s="28">
        <v>0</v>
      </c>
      <c r="AE568" s="28">
        <v>410</v>
      </c>
      <c r="AF568" s="28">
        <v>0</v>
      </c>
      <c r="AG568" s="28">
        <v>410</v>
      </c>
      <c r="AH568" s="28">
        <v>0</v>
      </c>
      <c r="AI568" s="28">
        <v>410</v>
      </c>
      <c r="AJ568" s="28">
        <v>5040</v>
      </c>
      <c r="AK568" s="31">
        <f t="shared" si="17"/>
        <v>0</v>
      </c>
      <c r="AL568" s="28">
        <v>3601620</v>
      </c>
    </row>
    <row r="569" spans="1:38">
      <c r="A569" s="29" t="s">
        <v>452</v>
      </c>
      <c r="B569" s="29" t="s">
        <v>2119</v>
      </c>
      <c r="C569" s="29" t="s">
        <v>2120</v>
      </c>
      <c r="D569" s="29" t="s">
        <v>2617</v>
      </c>
      <c r="E569" s="29" t="s">
        <v>2619</v>
      </c>
      <c r="F569" s="29" t="str">
        <f t="shared" si="16"/>
        <v>대광</v>
      </c>
      <c r="G569" s="29" t="s">
        <v>2121</v>
      </c>
      <c r="H569" s="29" t="s">
        <v>475</v>
      </c>
      <c r="I569" s="29" t="s">
        <v>1248</v>
      </c>
      <c r="J569" s="29" t="s">
        <v>477</v>
      </c>
      <c r="K569" s="29" t="s">
        <v>1117</v>
      </c>
      <c r="L569" s="28">
        <v>1300</v>
      </c>
      <c r="M569" s="28">
        <v>977910</v>
      </c>
      <c r="N569" s="28">
        <v>1367</v>
      </c>
      <c r="O569" s="28">
        <v>1032850</v>
      </c>
      <c r="P569" s="28">
        <v>1567</v>
      </c>
      <c r="Q569" s="28">
        <v>1196850</v>
      </c>
      <c r="R569" s="28">
        <v>1442</v>
      </c>
      <c r="S569" s="28">
        <v>1094350</v>
      </c>
      <c r="T569" s="28">
        <v>2516</v>
      </c>
      <c r="U569" s="28">
        <v>1975030</v>
      </c>
      <c r="V569" s="28">
        <v>3755</v>
      </c>
      <c r="W569" s="28">
        <v>2991010</v>
      </c>
      <c r="X569" s="28">
        <v>30</v>
      </c>
      <c r="Y569" s="28">
        <v>7610</v>
      </c>
      <c r="Z569" s="28">
        <v>1810</v>
      </c>
      <c r="AA569" s="28">
        <v>1396110</v>
      </c>
      <c r="AB569" s="28">
        <v>2305</v>
      </c>
      <c r="AC569" s="28">
        <v>1802010</v>
      </c>
      <c r="AD569" s="28">
        <v>2264</v>
      </c>
      <c r="AE569" s="28">
        <v>1768390</v>
      </c>
      <c r="AF569" s="28">
        <v>1836</v>
      </c>
      <c r="AG569" s="28">
        <v>1417430</v>
      </c>
      <c r="AH569" s="28">
        <v>1559</v>
      </c>
      <c r="AI569" s="28">
        <v>1190290</v>
      </c>
      <c r="AJ569" s="28">
        <v>21751</v>
      </c>
      <c r="AK569" s="31">
        <f t="shared" si="17"/>
        <v>0</v>
      </c>
      <c r="AL569" s="28">
        <v>16849840</v>
      </c>
    </row>
    <row r="570" spans="1:38">
      <c r="A570" s="29" t="s">
        <v>452</v>
      </c>
      <c r="B570" s="29" t="s">
        <v>2122</v>
      </c>
      <c r="C570" s="29" t="s">
        <v>2123</v>
      </c>
      <c r="D570" s="29" t="s">
        <v>2617</v>
      </c>
      <c r="E570" s="29" t="s">
        <v>2619</v>
      </c>
      <c r="F570" s="29" t="str">
        <f t="shared" si="16"/>
        <v>대광</v>
      </c>
      <c r="G570" s="29" t="s">
        <v>2124</v>
      </c>
      <c r="H570" s="29" t="s">
        <v>475</v>
      </c>
      <c r="I570" s="29" t="s">
        <v>1220</v>
      </c>
      <c r="J570" s="29" t="s">
        <v>477</v>
      </c>
      <c r="K570" s="29" t="s">
        <v>1117</v>
      </c>
      <c r="L570" s="28">
        <v>96</v>
      </c>
      <c r="M570" s="28">
        <v>44150</v>
      </c>
      <c r="N570" s="28">
        <v>144</v>
      </c>
      <c r="O570" s="28">
        <v>79030</v>
      </c>
      <c r="P570" s="28">
        <v>127</v>
      </c>
      <c r="Q570" s="28">
        <v>66620</v>
      </c>
      <c r="R570" s="28">
        <v>101</v>
      </c>
      <c r="S570" s="28">
        <v>47640</v>
      </c>
      <c r="T570" s="28">
        <v>142</v>
      </c>
      <c r="U570" s="28">
        <v>77570</v>
      </c>
      <c r="V570" s="28">
        <v>135</v>
      </c>
      <c r="W570" s="28">
        <v>72460</v>
      </c>
      <c r="X570" s="28">
        <v>131</v>
      </c>
      <c r="Y570" s="28">
        <v>69540</v>
      </c>
      <c r="Z570" s="28">
        <v>83</v>
      </c>
      <c r="AA570" s="28">
        <v>35180</v>
      </c>
      <c r="AB570" s="28">
        <v>89</v>
      </c>
      <c r="AC570" s="28">
        <v>39320</v>
      </c>
      <c r="AD570" s="28">
        <v>70</v>
      </c>
      <c r="AE570" s="28">
        <v>26210</v>
      </c>
      <c r="AF570" s="28">
        <v>78</v>
      </c>
      <c r="AG570" s="28">
        <v>31730</v>
      </c>
      <c r="AH570" s="28">
        <v>86</v>
      </c>
      <c r="AI570" s="28">
        <v>37250</v>
      </c>
      <c r="AJ570" s="28">
        <v>1282</v>
      </c>
      <c r="AK570" s="31">
        <f t="shared" si="17"/>
        <v>0</v>
      </c>
      <c r="AL570" s="28">
        <v>626700</v>
      </c>
    </row>
    <row r="571" spans="1:38">
      <c r="A571" s="29" t="s">
        <v>452</v>
      </c>
      <c r="B571" s="29" t="s">
        <v>2125</v>
      </c>
      <c r="C571" s="29" t="s">
        <v>2126</v>
      </c>
      <c r="D571" s="29" t="s">
        <v>2617</v>
      </c>
      <c r="E571" s="29" t="s">
        <v>2619</v>
      </c>
      <c r="F571" s="29" t="str">
        <f t="shared" si="16"/>
        <v>대광</v>
      </c>
      <c r="G571" s="29" t="s">
        <v>2127</v>
      </c>
      <c r="H571" s="29" t="s">
        <v>475</v>
      </c>
      <c r="I571" s="29" t="s">
        <v>1220</v>
      </c>
      <c r="J571" s="29" t="s">
        <v>477</v>
      </c>
      <c r="K571" s="29" t="s">
        <v>1117</v>
      </c>
      <c r="L571" s="28">
        <v>491</v>
      </c>
      <c r="M571" s="28">
        <v>339980</v>
      </c>
      <c r="N571" s="28">
        <v>502</v>
      </c>
      <c r="O571" s="28">
        <v>348450</v>
      </c>
      <c r="P571" s="28">
        <v>532</v>
      </c>
      <c r="Q571" s="28">
        <v>371550</v>
      </c>
      <c r="R571" s="28">
        <v>378</v>
      </c>
      <c r="S571" s="28">
        <v>252970</v>
      </c>
      <c r="T571" s="28">
        <v>674</v>
      </c>
      <c r="U571" s="28">
        <v>480890</v>
      </c>
      <c r="V571" s="28">
        <v>618</v>
      </c>
      <c r="W571" s="28">
        <v>437770</v>
      </c>
      <c r="X571" s="28">
        <v>514</v>
      </c>
      <c r="Y571" s="28">
        <v>357690</v>
      </c>
      <c r="Z571" s="28">
        <v>415</v>
      </c>
      <c r="AA571" s="28">
        <v>281460</v>
      </c>
      <c r="AB571" s="28">
        <v>389</v>
      </c>
      <c r="AC571" s="28">
        <v>261440</v>
      </c>
      <c r="AD571" s="28">
        <v>210</v>
      </c>
      <c r="AE571" s="28">
        <v>127210</v>
      </c>
      <c r="AF571" s="28">
        <v>263</v>
      </c>
      <c r="AG571" s="28">
        <v>165900</v>
      </c>
      <c r="AH571" s="28">
        <v>300</v>
      </c>
      <c r="AI571" s="28">
        <v>192910</v>
      </c>
      <c r="AJ571" s="28">
        <v>5286</v>
      </c>
      <c r="AK571" s="31">
        <f t="shared" si="17"/>
        <v>0</v>
      </c>
      <c r="AL571" s="28">
        <v>3618220</v>
      </c>
    </row>
    <row r="572" spans="1:38">
      <c r="A572" s="29" t="s">
        <v>452</v>
      </c>
      <c r="B572" s="29" t="s">
        <v>2128</v>
      </c>
      <c r="C572" s="29" t="s">
        <v>2129</v>
      </c>
      <c r="D572" s="29" t="s">
        <v>2617</v>
      </c>
      <c r="E572" s="29" t="s">
        <v>2619</v>
      </c>
      <c r="F572" s="29" t="str">
        <f t="shared" si="16"/>
        <v>응명</v>
      </c>
      <c r="G572" s="29" t="s">
        <v>2130</v>
      </c>
      <c r="H572" s="29" t="s">
        <v>475</v>
      </c>
      <c r="I572" s="29" t="s">
        <v>1273</v>
      </c>
      <c r="J572" s="29" t="s">
        <v>477</v>
      </c>
      <c r="K572" s="29" t="s">
        <v>1117</v>
      </c>
      <c r="L572" s="28">
        <v>3</v>
      </c>
      <c r="M572" s="28">
        <v>1130</v>
      </c>
      <c r="N572" s="28">
        <v>3</v>
      </c>
      <c r="O572" s="28">
        <v>1130</v>
      </c>
      <c r="P572" s="28">
        <v>0</v>
      </c>
      <c r="Q572" s="28">
        <v>410</v>
      </c>
      <c r="R572" s="28">
        <v>20</v>
      </c>
      <c r="S572" s="28">
        <v>5210</v>
      </c>
      <c r="T572" s="28">
        <v>5</v>
      </c>
      <c r="U572" s="28">
        <v>1610</v>
      </c>
      <c r="V572" s="28">
        <v>96</v>
      </c>
      <c r="W572" s="28">
        <v>44150</v>
      </c>
      <c r="X572" s="28">
        <v>112</v>
      </c>
      <c r="Y572" s="28">
        <v>55670</v>
      </c>
      <c r="Z572" s="28">
        <v>92</v>
      </c>
      <c r="AA572" s="28">
        <v>41390</v>
      </c>
      <c r="AB572" s="28">
        <v>91</v>
      </c>
      <c r="AC572" s="28">
        <v>40700</v>
      </c>
      <c r="AD572" s="28">
        <v>49</v>
      </c>
      <c r="AE572" s="28">
        <v>12170</v>
      </c>
      <c r="AF572" s="28">
        <v>55</v>
      </c>
      <c r="AG572" s="28">
        <v>15860</v>
      </c>
      <c r="AH572" s="28">
        <v>92</v>
      </c>
      <c r="AI572" s="28">
        <v>41390</v>
      </c>
      <c r="AJ572" s="28">
        <v>618</v>
      </c>
      <c r="AK572" s="31">
        <f t="shared" si="17"/>
        <v>0</v>
      </c>
      <c r="AL572" s="28">
        <v>260820</v>
      </c>
    </row>
    <row r="573" spans="1:38">
      <c r="A573" s="29" t="s">
        <v>452</v>
      </c>
      <c r="B573" s="29" t="s">
        <v>2131</v>
      </c>
      <c r="C573" s="29" t="s">
        <v>2132</v>
      </c>
      <c r="D573" s="29" t="s">
        <v>2617</v>
      </c>
      <c r="E573" s="29" t="s">
        <v>2619</v>
      </c>
      <c r="F573" s="29" t="str">
        <f t="shared" si="16"/>
        <v>대광</v>
      </c>
      <c r="G573" s="29" t="s">
        <v>2101</v>
      </c>
      <c r="H573" s="29" t="s">
        <v>475</v>
      </c>
      <c r="I573" s="29" t="s">
        <v>476</v>
      </c>
      <c r="J573" s="29" t="s">
        <v>477</v>
      </c>
      <c r="K573" s="29" t="s">
        <v>1117</v>
      </c>
      <c r="L573" s="28">
        <v>0</v>
      </c>
      <c r="M573" s="28">
        <v>410</v>
      </c>
      <c r="N573" s="28">
        <v>0</v>
      </c>
      <c r="O573" s="28">
        <v>410</v>
      </c>
      <c r="P573" s="28">
        <v>0</v>
      </c>
      <c r="Q573" s="28">
        <v>410</v>
      </c>
      <c r="R573" s="28">
        <v>0</v>
      </c>
      <c r="S573" s="28">
        <v>410</v>
      </c>
      <c r="T573" s="28">
        <v>0</v>
      </c>
      <c r="U573" s="28">
        <v>410</v>
      </c>
      <c r="V573" s="28">
        <v>0</v>
      </c>
      <c r="W573" s="28">
        <v>410</v>
      </c>
      <c r="X573" s="28">
        <v>339</v>
      </c>
      <c r="Y573" s="28">
        <v>222940</v>
      </c>
      <c r="Z573" s="28">
        <v>985</v>
      </c>
      <c r="AA573" s="28">
        <v>720360</v>
      </c>
      <c r="AB573" s="28">
        <v>1055</v>
      </c>
      <c r="AC573" s="28">
        <v>777010</v>
      </c>
      <c r="AD573" s="28">
        <v>1016</v>
      </c>
      <c r="AE573" s="28">
        <v>745030</v>
      </c>
      <c r="AF573" s="28">
        <v>1199</v>
      </c>
      <c r="AG573" s="28">
        <v>895090</v>
      </c>
      <c r="AH573" s="28">
        <v>796</v>
      </c>
      <c r="AI573" s="28">
        <v>574830</v>
      </c>
      <c r="AJ573" s="28">
        <v>5390</v>
      </c>
      <c r="AK573" s="31">
        <f t="shared" si="17"/>
        <v>0</v>
      </c>
      <c r="AL573" s="28">
        <v>3937720</v>
      </c>
    </row>
    <row r="574" spans="1:38">
      <c r="A574" s="29" t="s">
        <v>452</v>
      </c>
      <c r="B574" s="29" t="s">
        <v>2133</v>
      </c>
      <c r="C574" s="29" t="s">
        <v>2134</v>
      </c>
      <c r="D574" s="29" t="s">
        <v>2617</v>
      </c>
      <c r="E574" s="29" t="s">
        <v>2619</v>
      </c>
      <c r="F574" s="29" t="str">
        <f t="shared" si="16"/>
        <v>대광</v>
      </c>
      <c r="G574" s="29" t="s">
        <v>2135</v>
      </c>
      <c r="H574" s="29" t="s">
        <v>475</v>
      </c>
      <c r="I574" s="29" t="s">
        <v>476</v>
      </c>
      <c r="J574" s="29" t="s">
        <v>477</v>
      </c>
      <c r="K574" s="29" t="s">
        <v>1117</v>
      </c>
      <c r="L574" s="28">
        <v>88</v>
      </c>
      <c r="M574" s="28">
        <v>38630</v>
      </c>
      <c r="N574" s="28">
        <v>49</v>
      </c>
      <c r="O574" s="28">
        <v>12170</v>
      </c>
      <c r="P574" s="28">
        <v>35</v>
      </c>
      <c r="Q574" s="28">
        <v>8810</v>
      </c>
      <c r="R574" s="28">
        <v>21</v>
      </c>
      <c r="S574" s="28">
        <v>5450</v>
      </c>
      <c r="T574" s="28">
        <v>26</v>
      </c>
      <c r="U574" s="28">
        <v>6650</v>
      </c>
      <c r="V574" s="28">
        <v>45</v>
      </c>
      <c r="W574" s="28">
        <v>11210</v>
      </c>
      <c r="X574" s="28">
        <v>59</v>
      </c>
      <c r="Y574" s="28">
        <v>18620</v>
      </c>
      <c r="Z574" s="28">
        <v>40</v>
      </c>
      <c r="AA574" s="28">
        <v>10010</v>
      </c>
      <c r="AB574" s="28">
        <v>51</v>
      </c>
      <c r="AC574" s="28">
        <v>13100</v>
      </c>
      <c r="AD574" s="28">
        <v>36</v>
      </c>
      <c r="AE574" s="28">
        <v>9050</v>
      </c>
      <c r="AF574" s="28">
        <v>57</v>
      </c>
      <c r="AG574" s="28">
        <v>17240</v>
      </c>
      <c r="AH574" s="28">
        <v>31</v>
      </c>
      <c r="AI574" s="28">
        <v>7850</v>
      </c>
      <c r="AJ574" s="28">
        <v>538</v>
      </c>
      <c r="AK574" s="31">
        <f t="shared" si="17"/>
        <v>0</v>
      </c>
      <c r="AL574" s="28">
        <v>158790</v>
      </c>
    </row>
    <row r="575" spans="1:38">
      <c r="A575" s="29" t="s">
        <v>452</v>
      </c>
      <c r="B575" s="29" t="s">
        <v>2136</v>
      </c>
      <c r="C575" s="29" t="s">
        <v>2137</v>
      </c>
      <c r="D575" s="29" t="s">
        <v>2617</v>
      </c>
      <c r="E575" s="29" t="s">
        <v>2619</v>
      </c>
      <c r="F575" s="29" t="str">
        <f t="shared" si="16"/>
        <v>대광</v>
      </c>
      <c r="G575" s="29" t="s">
        <v>2138</v>
      </c>
      <c r="H575" s="29" t="s">
        <v>475</v>
      </c>
      <c r="I575" s="29" t="s">
        <v>1220</v>
      </c>
      <c r="J575" s="29" t="s">
        <v>477</v>
      </c>
      <c r="K575" s="29" t="s">
        <v>1117</v>
      </c>
      <c r="V575" s="28">
        <v>150</v>
      </c>
      <c r="W575" s="28">
        <v>83410</v>
      </c>
      <c r="X575" s="28">
        <v>414</v>
      </c>
      <c r="Y575" s="28">
        <v>280690</v>
      </c>
      <c r="Z575" s="28">
        <v>379</v>
      </c>
      <c r="AA575" s="28">
        <v>253740</v>
      </c>
      <c r="AB575" s="28">
        <v>526</v>
      </c>
      <c r="AC575" s="28">
        <v>366930</v>
      </c>
      <c r="AD575" s="28">
        <v>343</v>
      </c>
      <c r="AE575" s="28">
        <v>226020</v>
      </c>
      <c r="AF575" s="28">
        <v>450</v>
      </c>
      <c r="AG575" s="28">
        <v>308410</v>
      </c>
      <c r="AH575" s="28">
        <v>375</v>
      </c>
      <c r="AI575" s="28">
        <v>250660</v>
      </c>
      <c r="AJ575" s="28">
        <v>2637</v>
      </c>
      <c r="AK575" s="31">
        <f t="shared" si="17"/>
        <v>0</v>
      </c>
      <c r="AL575" s="28">
        <v>1769860</v>
      </c>
    </row>
    <row r="576" spans="1:38">
      <c r="A576" s="29" t="s">
        <v>452</v>
      </c>
      <c r="B576" s="29" t="s">
        <v>2139</v>
      </c>
      <c r="C576" s="29" t="s">
        <v>2140</v>
      </c>
      <c r="D576" s="29" t="s">
        <v>2617</v>
      </c>
      <c r="E576" s="29" t="s">
        <v>2620</v>
      </c>
      <c r="F576" s="29" t="str">
        <f t="shared" si="16"/>
        <v>교동</v>
      </c>
      <c r="G576" s="29" t="s">
        <v>2142</v>
      </c>
      <c r="H576" s="29" t="s">
        <v>1314</v>
      </c>
      <c r="I576" s="29" t="s">
        <v>1248</v>
      </c>
      <c r="J576" s="29" t="s">
        <v>477</v>
      </c>
      <c r="K576" s="29" t="s">
        <v>478</v>
      </c>
      <c r="L576" s="28">
        <v>475</v>
      </c>
      <c r="M576" s="28">
        <v>223760</v>
      </c>
      <c r="N576" s="28">
        <v>460</v>
      </c>
      <c r="O576" s="28">
        <v>216710</v>
      </c>
      <c r="P576" s="28">
        <v>475</v>
      </c>
      <c r="Q576" s="28">
        <v>223760</v>
      </c>
      <c r="R576" s="28">
        <v>436</v>
      </c>
      <c r="S576" s="28">
        <v>205430</v>
      </c>
      <c r="T576" s="28">
        <v>327</v>
      </c>
      <c r="U576" s="28">
        <v>154200</v>
      </c>
      <c r="V576" s="28">
        <v>335</v>
      </c>
      <c r="W576" s="28">
        <v>157960</v>
      </c>
      <c r="X576" s="28">
        <v>280</v>
      </c>
      <c r="Y576" s="28">
        <v>132110</v>
      </c>
      <c r="Z576" s="28">
        <v>241</v>
      </c>
      <c r="AA576" s="28">
        <v>113780</v>
      </c>
      <c r="AB576" s="28">
        <v>124</v>
      </c>
      <c r="AC576" s="28">
        <v>58790</v>
      </c>
      <c r="AD576" s="28">
        <v>265</v>
      </c>
      <c r="AE576" s="28">
        <v>125060</v>
      </c>
      <c r="AF576" s="28">
        <v>421</v>
      </c>
      <c r="AG576" s="28">
        <v>198380</v>
      </c>
      <c r="AH576" s="28">
        <v>475</v>
      </c>
      <c r="AI576" s="28">
        <v>223760</v>
      </c>
      <c r="AJ576" s="28">
        <v>4314</v>
      </c>
      <c r="AK576" s="31">
        <f t="shared" si="17"/>
        <v>0</v>
      </c>
      <c r="AL576" s="28">
        <v>2033700</v>
      </c>
    </row>
    <row r="577" spans="1:38">
      <c r="A577" s="29" t="s">
        <v>452</v>
      </c>
      <c r="B577" s="29" t="s">
        <v>2143</v>
      </c>
      <c r="C577" s="29" t="s">
        <v>2144</v>
      </c>
      <c r="D577" s="29" t="s">
        <v>2617</v>
      </c>
      <c r="E577" s="29" t="s">
        <v>2620</v>
      </c>
      <c r="F577" s="29" t="str">
        <f t="shared" si="16"/>
        <v>삼락</v>
      </c>
      <c r="G577" s="29" t="s">
        <v>2145</v>
      </c>
      <c r="H577" s="29" t="s">
        <v>475</v>
      </c>
      <c r="I577" s="29" t="s">
        <v>459</v>
      </c>
      <c r="J577" s="29" t="s">
        <v>477</v>
      </c>
      <c r="K577" s="29" t="s">
        <v>1117</v>
      </c>
      <c r="L577" s="28">
        <v>4</v>
      </c>
      <c r="M577" s="28">
        <v>1370</v>
      </c>
      <c r="N577" s="28">
        <v>1</v>
      </c>
      <c r="O577" s="28">
        <v>650</v>
      </c>
      <c r="P577" s="28">
        <v>0</v>
      </c>
      <c r="Q577" s="28">
        <v>410</v>
      </c>
      <c r="R577" s="28">
        <v>0</v>
      </c>
      <c r="S577" s="28">
        <v>410</v>
      </c>
      <c r="T577" s="28">
        <v>2</v>
      </c>
      <c r="U577" s="28">
        <v>890</v>
      </c>
      <c r="V577" s="28">
        <v>0</v>
      </c>
      <c r="W577" s="28">
        <v>410</v>
      </c>
      <c r="X577" s="28">
        <v>0</v>
      </c>
      <c r="Y577" s="28">
        <v>410</v>
      </c>
      <c r="Z577" s="28">
        <v>0</v>
      </c>
      <c r="AA577" s="28">
        <v>410</v>
      </c>
      <c r="AB577" s="28">
        <v>0</v>
      </c>
      <c r="AC577" s="28">
        <v>410</v>
      </c>
      <c r="AD577" s="28">
        <v>0</v>
      </c>
      <c r="AE577" s="28">
        <v>410</v>
      </c>
      <c r="AF577" s="28">
        <v>0</v>
      </c>
      <c r="AG577" s="28">
        <v>410</v>
      </c>
      <c r="AH577" s="28">
        <v>0</v>
      </c>
      <c r="AI577" s="28">
        <v>410</v>
      </c>
      <c r="AJ577" s="28">
        <v>7</v>
      </c>
      <c r="AK577" s="31">
        <f t="shared" si="17"/>
        <v>0</v>
      </c>
      <c r="AL577" s="28">
        <v>6600</v>
      </c>
    </row>
    <row r="578" spans="1:38">
      <c r="A578" s="29" t="s">
        <v>452</v>
      </c>
      <c r="B578" s="29" t="s">
        <v>2146</v>
      </c>
      <c r="C578" s="29" t="s">
        <v>2147</v>
      </c>
      <c r="D578" s="29" t="s">
        <v>2617</v>
      </c>
      <c r="E578" s="29" t="s">
        <v>2620</v>
      </c>
      <c r="F578" s="29" t="str">
        <f t="shared" si="16"/>
        <v>삼락</v>
      </c>
      <c r="G578" s="29" t="s">
        <v>2148</v>
      </c>
      <c r="H578" s="29" t="s">
        <v>458</v>
      </c>
      <c r="I578" s="29" t="s">
        <v>1248</v>
      </c>
      <c r="J578" s="29" t="s">
        <v>477</v>
      </c>
      <c r="K578" s="29" t="s">
        <v>1117</v>
      </c>
      <c r="L578" s="28">
        <v>170</v>
      </c>
      <c r="M578" s="28">
        <v>98530</v>
      </c>
      <c r="N578" s="28">
        <v>160</v>
      </c>
      <c r="O578" s="28">
        <v>92030</v>
      </c>
      <c r="P578" s="28">
        <v>160</v>
      </c>
      <c r="Q578" s="28">
        <v>92030</v>
      </c>
      <c r="R578" s="28">
        <v>75</v>
      </c>
      <c r="S578" s="28">
        <v>36780</v>
      </c>
      <c r="T578" s="28">
        <v>84</v>
      </c>
      <c r="U578" s="28">
        <v>42630</v>
      </c>
      <c r="V578" s="28">
        <v>8</v>
      </c>
      <c r="W578" s="28">
        <v>1770</v>
      </c>
      <c r="X578" s="28">
        <v>0</v>
      </c>
      <c r="Y578" s="28">
        <v>330</v>
      </c>
      <c r="Z578" s="28">
        <v>0</v>
      </c>
      <c r="AA578" s="28">
        <v>330</v>
      </c>
      <c r="AB578" s="28">
        <v>0</v>
      </c>
      <c r="AC578" s="28">
        <v>330</v>
      </c>
      <c r="AD578" s="28">
        <v>0</v>
      </c>
      <c r="AE578" s="28">
        <v>330</v>
      </c>
      <c r="AF578" s="28">
        <v>0</v>
      </c>
      <c r="AG578" s="28">
        <v>330</v>
      </c>
      <c r="AH578" s="28">
        <v>0</v>
      </c>
      <c r="AI578" s="28">
        <v>330</v>
      </c>
      <c r="AJ578" s="28">
        <v>657</v>
      </c>
      <c r="AK578" s="31">
        <f t="shared" si="17"/>
        <v>0</v>
      </c>
      <c r="AL578" s="28">
        <v>365750</v>
      </c>
    </row>
    <row r="579" spans="1:38">
      <c r="A579" s="29" t="s">
        <v>452</v>
      </c>
      <c r="B579" s="29" t="s">
        <v>2149</v>
      </c>
      <c r="C579" s="29" t="s">
        <v>2150</v>
      </c>
      <c r="D579" s="29" t="s">
        <v>2617</v>
      </c>
      <c r="E579" s="29" t="s">
        <v>2620</v>
      </c>
      <c r="F579" s="29" t="str">
        <f t="shared" ref="F579:F642" si="18">LEFT(G579,2)</f>
        <v>교동</v>
      </c>
      <c r="G579" s="29" t="s">
        <v>2151</v>
      </c>
      <c r="H579" s="29" t="s">
        <v>475</v>
      </c>
      <c r="I579" s="29" t="s">
        <v>1220</v>
      </c>
      <c r="J579" s="29" t="s">
        <v>477</v>
      </c>
      <c r="K579" s="29" t="s">
        <v>1117</v>
      </c>
      <c r="L579" s="28">
        <v>70</v>
      </c>
      <c r="M579" s="28">
        <v>26210</v>
      </c>
      <c r="N579" s="28">
        <v>50</v>
      </c>
      <c r="O579" s="28">
        <v>12410</v>
      </c>
      <c r="P579" s="28">
        <v>63</v>
      </c>
      <c r="Q579" s="28">
        <v>21380</v>
      </c>
      <c r="R579" s="28">
        <v>65</v>
      </c>
      <c r="S579" s="28">
        <v>22760</v>
      </c>
      <c r="T579" s="28">
        <v>65</v>
      </c>
      <c r="U579" s="28">
        <v>22760</v>
      </c>
      <c r="V579" s="28">
        <v>65</v>
      </c>
      <c r="W579" s="28">
        <v>22760</v>
      </c>
      <c r="X579" s="28">
        <v>65</v>
      </c>
      <c r="Y579" s="28">
        <v>22760</v>
      </c>
      <c r="Z579" s="28">
        <v>60</v>
      </c>
      <c r="AA579" s="28">
        <v>19310</v>
      </c>
      <c r="AB579" s="28">
        <v>60</v>
      </c>
      <c r="AC579" s="28">
        <v>19310</v>
      </c>
      <c r="AD579" s="28">
        <v>60</v>
      </c>
      <c r="AE579" s="28">
        <v>19310</v>
      </c>
      <c r="AF579" s="28">
        <v>60</v>
      </c>
      <c r="AG579" s="28">
        <v>19310</v>
      </c>
      <c r="AH579" s="28">
        <v>60</v>
      </c>
      <c r="AI579" s="28">
        <v>19310</v>
      </c>
      <c r="AJ579" s="28">
        <v>743</v>
      </c>
      <c r="AK579" s="31">
        <f t="shared" ref="AK579:AK642" si="19">IF(H579="산업용",AJ579,0)</f>
        <v>0</v>
      </c>
      <c r="AL579" s="28">
        <v>247590</v>
      </c>
    </row>
    <row r="580" spans="1:38">
      <c r="A580" s="29" t="s">
        <v>452</v>
      </c>
      <c r="B580" s="29" t="s">
        <v>2152</v>
      </c>
      <c r="C580" s="29" t="s">
        <v>2153</v>
      </c>
      <c r="D580" s="29" t="s">
        <v>2617</v>
      </c>
      <c r="E580" s="29" t="s">
        <v>2620</v>
      </c>
      <c r="F580" s="29" t="str">
        <f t="shared" si="18"/>
        <v>교동</v>
      </c>
      <c r="G580" s="29" t="s">
        <v>2154</v>
      </c>
      <c r="H580" s="29" t="s">
        <v>475</v>
      </c>
      <c r="I580" s="29" t="s">
        <v>1248</v>
      </c>
      <c r="J580" s="29" t="s">
        <v>477</v>
      </c>
      <c r="K580" s="29" t="s">
        <v>1117</v>
      </c>
      <c r="L580" s="28">
        <v>40</v>
      </c>
      <c r="M580" s="28">
        <v>10010</v>
      </c>
      <c r="N580" s="28">
        <v>130</v>
      </c>
      <c r="O580" s="28">
        <v>68810</v>
      </c>
      <c r="P580" s="28">
        <v>138</v>
      </c>
      <c r="Q580" s="28">
        <v>74650</v>
      </c>
      <c r="R580" s="28">
        <v>170</v>
      </c>
      <c r="S580" s="28">
        <v>98010</v>
      </c>
      <c r="T580" s="28">
        <v>170</v>
      </c>
      <c r="U580" s="28">
        <v>98010</v>
      </c>
      <c r="V580" s="28">
        <v>230</v>
      </c>
      <c r="W580" s="28">
        <v>141810</v>
      </c>
      <c r="X580" s="28">
        <v>240</v>
      </c>
      <c r="Y580" s="28">
        <v>149110</v>
      </c>
      <c r="Z580" s="28">
        <v>230</v>
      </c>
      <c r="AA580" s="28">
        <v>141810</v>
      </c>
      <c r="AB580" s="28">
        <v>235</v>
      </c>
      <c r="AC580" s="28">
        <v>145460</v>
      </c>
      <c r="AD580" s="28">
        <v>240</v>
      </c>
      <c r="AE580" s="28">
        <v>149110</v>
      </c>
      <c r="AF580" s="28">
        <v>170</v>
      </c>
      <c r="AG580" s="28">
        <v>98010</v>
      </c>
      <c r="AH580" s="28">
        <v>179</v>
      </c>
      <c r="AI580" s="28">
        <v>104580</v>
      </c>
      <c r="AJ580" s="28">
        <v>2172</v>
      </c>
      <c r="AK580" s="31">
        <f t="shared" si="19"/>
        <v>0</v>
      </c>
      <c r="AL580" s="28">
        <v>1279380</v>
      </c>
    </row>
    <row r="581" spans="1:38">
      <c r="A581" s="29" t="s">
        <v>452</v>
      </c>
      <c r="B581" s="29" t="s">
        <v>2155</v>
      </c>
      <c r="C581" s="29" t="s">
        <v>2156</v>
      </c>
      <c r="D581" s="29" t="s">
        <v>2617</v>
      </c>
      <c r="E581" s="29" t="s">
        <v>2620</v>
      </c>
      <c r="F581" s="29" t="str">
        <f t="shared" si="18"/>
        <v>삼락</v>
      </c>
      <c r="G581" s="29" t="s">
        <v>2157</v>
      </c>
      <c r="H581" s="29" t="s">
        <v>475</v>
      </c>
      <c r="I581" s="29" t="s">
        <v>459</v>
      </c>
      <c r="J581" s="29" t="s">
        <v>477</v>
      </c>
      <c r="K581" s="29" t="s">
        <v>1117</v>
      </c>
      <c r="L581" s="28">
        <v>155</v>
      </c>
      <c r="M581" s="28">
        <v>87060</v>
      </c>
      <c r="N581" s="28">
        <v>48</v>
      </c>
      <c r="O581" s="28">
        <v>11930</v>
      </c>
      <c r="P581" s="28">
        <v>56</v>
      </c>
      <c r="Q581" s="28">
        <v>16550</v>
      </c>
      <c r="R581" s="28">
        <v>90</v>
      </c>
      <c r="S581" s="28">
        <v>40010</v>
      </c>
      <c r="T581" s="28">
        <v>118</v>
      </c>
      <c r="U581" s="28">
        <v>60050</v>
      </c>
      <c r="V581" s="28">
        <v>90</v>
      </c>
      <c r="W581" s="28">
        <v>40010</v>
      </c>
      <c r="X581" s="28">
        <v>88</v>
      </c>
      <c r="Y581" s="28">
        <v>38630</v>
      </c>
      <c r="Z581" s="28">
        <v>31</v>
      </c>
      <c r="AA581" s="28">
        <v>7850</v>
      </c>
      <c r="AB581" s="28">
        <v>43</v>
      </c>
      <c r="AC581" s="28">
        <v>10730</v>
      </c>
      <c r="AD581" s="28">
        <v>51</v>
      </c>
      <c r="AE581" s="28">
        <v>13100</v>
      </c>
      <c r="AF581" s="28">
        <v>86</v>
      </c>
      <c r="AG581" s="28">
        <v>37250</v>
      </c>
      <c r="AH581" s="28">
        <v>88</v>
      </c>
      <c r="AI581" s="28">
        <v>38630</v>
      </c>
      <c r="AJ581" s="28">
        <v>944</v>
      </c>
      <c r="AK581" s="31">
        <f t="shared" si="19"/>
        <v>0</v>
      </c>
      <c r="AL581" s="28">
        <v>401800</v>
      </c>
    </row>
    <row r="582" spans="1:38">
      <c r="A582" s="29" t="s">
        <v>452</v>
      </c>
      <c r="B582" s="29" t="s">
        <v>2158</v>
      </c>
      <c r="C582" s="29" t="s">
        <v>2159</v>
      </c>
      <c r="D582" s="29" t="s">
        <v>2617</v>
      </c>
      <c r="E582" s="29" t="s">
        <v>2620</v>
      </c>
      <c r="F582" s="29" t="str">
        <f t="shared" si="18"/>
        <v>삼락</v>
      </c>
      <c r="G582" s="29" t="s">
        <v>2160</v>
      </c>
      <c r="H582" s="29" t="s">
        <v>475</v>
      </c>
      <c r="I582" s="29" t="s">
        <v>1220</v>
      </c>
      <c r="J582" s="29" t="s">
        <v>477</v>
      </c>
      <c r="K582" s="29" t="s">
        <v>478</v>
      </c>
      <c r="L582" s="28">
        <v>60</v>
      </c>
      <c r="M582" s="28">
        <v>19310</v>
      </c>
      <c r="N582" s="28">
        <v>105</v>
      </c>
      <c r="O582" s="28">
        <v>50560</v>
      </c>
      <c r="P582" s="28">
        <v>0</v>
      </c>
      <c r="Q582" s="28">
        <v>410</v>
      </c>
      <c r="R582" s="28">
        <v>186</v>
      </c>
      <c r="S582" s="28">
        <v>109690</v>
      </c>
      <c r="T582" s="28">
        <v>90</v>
      </c>
      <c r="U582" s="28">
        <v>40010</v>
      </c>
      <c r="V582" s="28">
        <v>78</v>
      </c>
      <c r="W582" s="28">
        <v>31730</v>
      </c>
      <c r="X582" s="28">
        <v>87</v>
      </c>
      <c r="Y582" s="28">
        <v>37940</v>
      </c>
      <c r="Z582" s="28">
        <v>90</v>
      </c>
      <c r="AA582" s="28">
        <v>40010</v>
      </c>
      <c r="AB582" s="28">
        <v>54</v>
      </c>
      <c r="AC582" s="28">
        <v>15170</v>
      </c>
      <c r="AD582" s="28">
        <v>75</v>
      </c>
      <c r="AE582" s="28">
        <v>29660</v>
      </c>
      <c r="AF582" s="28">
        <v>75</v>
      </c>
      <c r="AG582" s="28">
        <v>29660</v>
      </c>
      <c r="AH582" s="28">
        <v>195</v>
      </c>
      <c r="AI582" s="28">
        <v>116260</v>
      </c>
      <c r="AJ582" s="28">
        <v>1095</v>
      </c>
      <c r="AK582" s="31">
        <f t="shared" si="19"/>
        <v>0</v>
      </c>
      <c r="AL582" s="28">
        <v>520410</v>
      </c>
    </row>
    <row r="583" spans="1:38">
      <c r="A583" s="29" t="s">
        <v>452</v>
      </c>
      <c r="B583" s="29" t="s">
        <v>2161</v>
      </c>
      <c r="C583" s="29" t="s">
        <v>2162</v>
      </c>
      <c r="D583" s="29" t="s">
        <v>2617</v>
      </c>
      <c r="E583" s="29" t="s">
        <v>2620</v>
      </c>
      <c r="F583" s="29" t="str">
        <f t="shared" si="18"/>
        <v>삼락</v>
      </c>
      <c r="G583" s="29" t="s">
        <v>2163</v>
      </c>
      <c r="H583" s="29" t="s">
        <v>475</v>
      </c>
      <c r="I583" s="29" t="s">
        <v>1248</v>
      </c>
      <c r="J583" s="29" t="s">
        <v>477</v>
      </c>
      <c r="K583" s="29" t="s">
        <v>1117</v>
      </c>
      <c r="L583" s="28">
        <v>690</v>
      </c>
      <c r="M583" s="28">
        <v>493210</v>
      </c>
      <c r="N583" s="28">
        <v>780</v>
      </c>
      <c r="O583" s="28">
        <v>562510</v>
      </c>
      <c r="P583" s="28">
        <v>0</v>
      </c>
      <c r="Q583" s="28">
        <v>410</v>
      </c>
      <c r="R583" s="28">
        <v>0</v>
      </c>
      <c r="S583" s="28">
        <v>410</v>
      </c>
      <c r="T583" s="28">
        <v>0</v>
      </c>
      <c r="U583" s="28">
        <v>410</v>
      </c>
      <c r="V583" s="28">
        <v>0</v>
      </c>
      <c r="W583" s="28">
        <v>410</v>
      </c>
      <c r="X583" s="28">
        <v>0</v>
      </c>
      <c r="Y583" s="28">
        <v>410</v>
      </c>
      <c r="Z583" s="28">
        <v>0</v>
      </c>
      <c r="AA583" s="28">
        <v>410</v>
      </c>
      <c r="AB583" s="28">
        <v>0</v>
      </c>
      <c r="AC583" s="28">
        <v>410</v>
      </c>
      <c r="AD583" s="28">
        <v>0</v>
      </c>
      <c r="AE583" s="28">
        <v>410</v>
      </c>
      <c r="AF583" s="28">
        <v>0</v>
      </c>
      <c r="AG583" s="28">
        <v>410</v>
      </c>
      <c r="AH583" s="28">
        <v>0</v>
      </c>
      <c r="AI583" s="28">
        <v>410</v>
      </c>
      <c r="AJ583" s="28">
        <v>1470</v>
      </c>
      <c r="AK583" s="31">
        <f t="shared" si="19"/>
        <v>0</v>
      </c>
      <c r="AL583" s="28">
        <v>1059820</v>
      </c>
    </row>
    <row r="584" spans="1:38">
      <c r="A584" s="29" t="s">
        <v>452</v>
      </c>
      <c r="B584" s="29" t="s">
        <v>2164</v>
      </c>
      <c r="C584" s="29" t="s">
        <v>2165</v>
      </c>
      <c r="D584" s="29" t="s">
        <v>2617</v>
      </c>
      <c r="E584" s="29" t="s">
        <v>2620</v>
      </c>
      <c r="F584" s="29" t="str">
        <f t="shared" si="18"/>
        <v>삼락</v>
      </c>
      <c r="G584" s="29" t="s">
        <v>2166</v>
      </c>
      <c r="H584" s="29" t="s">
        <v>475</v>
      </c>
      <c r="I584" s="29" t="s">
        <v>1289</v>
      </c>
      <c r="J584" s="29" t="s">
        <v>477</v>
      </c>
      <c r="K584" s="29" t="s">
        <v>1117</v>
      </c>
      <c r="L584" s="28">
        <v>96</v>
      </c>
      <c r="M584" s="28">
        <v>44150</v>
      </c>
      <c r="N584" s="28">
        <v>216</v>
      </c>
      <c r="O584" s="28">
        <v>131590</v>
      </c>
      <c r="P584" s="28">
        <v>200</v>
      </c>
      <c r="Q584" s="28">
        <v>119910</v>
      </c>
      <c r="R584" s="28">
        <v>134</v>
      </c>
      <c r="S584" s="28">
        <v>71730</v>
      </c>
      <c r="T584" s="28">
        <v>38</v>
      </c>
      <c r="U584" s="28">
        <v>9530</v>
      </c>
      <c r="V584" s="28">
        <v>120</v>
      </c>
      <c r="W584" s="28">
        <v>61510</v>
      </c>
      <c r="X584" s="28">
        <v>100</v>
      </c>
      <c r="Y584" s="28">
        <v>46910</v>
      </c>
      <c r="Z584" s="28">
        <v>90</v>
      </c>
      <c r="AA584" s="28">
        <v>40010</v>
      </c>
      <c r="AB584" s="28">
        <v>92</v>
      </c>
      <c r="AC584" s="28">
        <v>41390</v>
      </c>
      <c r="AD584" s="28">
        <v>240</v>
      </c>
      <c r="AE584" s="28">
        <v>149110</v>
      </c>
      <c r="AF584" s="28">
        <v>180</v>
      </c>
      <c r="AG584" s="28">
        <v>105310</v>
      </c>
      <c r="AH584" s="28">
        <v>230</v>
      </c>
      <c r="AI584" s="28">
        <v>141810</v>
      </c>
      <c r="AJ584" s="28">
        <v>1736</v>
      </c>
      <c r="AK584" s="31">
        <f t="shared" si="19"/>
        <v>0</v>
      </c>
      <c r="AL584" s="28">
        <v>962960</v>
      </c>
    </row>
    <row r="585" spans="1:38">
      <c r="A585" s="29" t="s">
        <v>452</v>
      </c>
      <c r="B585" s="29" t="s">
        <v>2167</v>
      </c>
      <c r="C585" s="29" t="s">
        <v>2168</v>
      </c>
      <c r="D585" s="29" t="s">
        <v>2617</v>
      </c>
      <c r="E585" s="29" t="s">
        <v>2620</v>
      </c>
      <c r="F585" s="29" t="str">
        <f t="shared" si="18"/>
        <v>삼락</v>
      </c>
      <c r="G585" s="29" t="s">
        <v>2169</v>
      </c>
      <c r="H585" s="29" t="s">
        <v>475</v>
      </c>
      <c r="I585" s="29" t="s">
        <v>1220</v>
      </c>
      <c r="J585" s="29" t="s">
        <v>477</v>
      </c>
      <c r="K585" s="29" t="s">
        <v>478</v>
      </c>
      <c r="L585" s="28">
        <v>174</v>
      </c>
      <c r="M585" s="28">
        <v>100930</v>
      </c>
      <c r="N585" s="28">
        <v>138</v>
      </c>
      <c r="O585" s="28">
        <v>74650</v>
      </c>
      <c r="P585" s="28">
        <v>15</v>
      </c>
      <c r="Q585" s="28">
        <v>4010</v>
      </c>
      <c r="R585" s="28">
        <v>6</v>
      </c>
      <c r="S585" s="28">
        <v>1850</v>
      </c>
      <c r="T585" s="28">
        <v>501</v>
      </c>
      <c r="U585" s="28">
        <v>347680</v>
      </c>
      <c r="V585" s="28">
        <v>531</v>
      </c>
      <c r="W585" s="28">
        <v>370780</v>
      </c>
      <c r="X585" s="28">
        <v>900</v>
      </c>
      <c r="Y585" s="28">
        <v>654910</v>
      </c>
      <c r="Z585" s="28">
        <v>80</v>
      </c>
      <c r="AA585" s="28">
        <v>33110</v>
      </c>
      <c r="AB585" s="28">
        <v>120</v>
      </c>
      <c r="AC585" s="28">
        <v>61510</v>
      </c>
      <c r="AD585" s="28">
        <v>219</v>
      </c>
      <c r="AE585" s="28">
        <v>133780</v>
      </c>
      <c r="AF585" s="28">
        <v>306</v>
      </c>
      <c r="AG585" s="28">
        <v>197530</v>
      </c>
      <c r="AH585" s="28">
        <v>360</v>
      </c>
      <c r="AI585" s="28">
        <v>239110</v>
      </c>
      <c r="AJ585" s="28">
        <v>3350</v>
      </c>
      <c r="AK585" s="31">
        <f t="shared" si="19"/>
        <v>0</v>
      </c>
      <c r="AL585" s="28">
        <v>2219850</v>
      </c>
    </row>
    <row r="586" spans="1:38">
      <c r="A586" s="29" t="s">
        <v>452</v>
      </c>
      <c r="B586" s="29" t="s">
        <v>2170</v>
      </c>
      <c r="C586" s="29" t="s">
        <v>2171</v>
      </c>
      <c r="D586" s="29" t="s">
        <v>2617</v>
      </c>
      <c r="E586" s="29" t="s">
        <v>2620</v>
      </c>
      <c r="F586" s="29" t="str">
        <f t="shared" si="18"/>
        <v>삼락</v>
      </c>
      <c r="G586" s="29" t="s">
        <v>2172</v>
      </c>
      <c r="H586" s="29" t="s">
        <v>475</v>
      </c>
      <c r="I586" s="29" t="s">
        <v>1315</v>
      </c>
      <c r="J586" s="29" t="s">
        <v>477</v>
      </c>
      <c r="K586" s="29" t="s">
        <v>478</v>
      </c>
      <c r="L586" s="28">
        <v>84</v>
      </c>
      <c r="M586" s="28">
        <v>35870</v>
      </c>
      <c r="N586" s="28">
        <v>0</v>
      </c>
      <c r="O586" s="28">
        <v>410</v>
      </c>
      <c r="P586" s="28">
        <v>0</v>
      </c>
      <c r="Q586" s="28">
        <v>410</v>
      </c>
      <c r="R586" s="28">
        <v>0</v>
      </c>
      <c r="S586" s="28">
        <v>410</v>
      </c>
      <c r="T586" s="28">
        <v>0</v>
      </c>
      <c r="U586" s="28">
        <v>410</v>
      </c>
      <c r="V586" s="28">
        <v>0</v>
      </c>
      <c r="W586" s="28">
        <v>410</v>
      </c>
      <c r="X586" s="28">
        <v>0</v>
      </c>
      <c r="Y586" s="28">
        <v>410</v>
      </c>
      <c r="Z586" s="28">
        <v>0</v>
      </c>
      <c r="AA586" s="28">
        <v>410</v>
      </c>
      <c r="AB586" s="28">
        <v>1656</v>
      </c>
      <c r="AC586" s="28">
        <v>1269830</v>
      </c>
      <c r="AD586" s="28">
        <v>36</v>
      </c>
      <c r="AE586" s="28">
        <v>9050</v>
      </c>
      <c r="AF586" s="28">
        <v>2364</v>
      </c>
      <c r="AG586" s="28">
        <v>1850390</v>
      </c>
      <c r="AH586" s="28">
        <v>3864</v>
      </c>
      <c r="AI586" s="28">
        <v>3080390</v>
      </c>
      <c r="AJ586" s="28">
        <v>8004</v>
      </c>
      <c r="AK586" s="31">
        <f t="shared" si="19"/>
        <v>0</v>
      </c>
      <c r="AL586" s="28">
        <v>6248400</v>
      </c>
    </row>
    <row r="587" spans="1:38">
      <c r="A587" s="29" t="s">
        <v>452</v>
      </c>
      <c r="B587" s="29" t="s">
        <v>2173</v>
      </c>
      <c r="C587" s="29" t="s">
        <v>2174</v>
      </c>
      <c r="D587" s="29" t="s">
        <v>2617</v>
      </c>
      <c r="E587" s="29" t="s">
        <v>2620</v>
      </c>
      <c r="F587" s="29" t="str">
        <f t="shared" si="18"/>
        <v>삼락</v>
      </c>
      <c r="G587" s="29" t="s">
        <v>2175</v>
      </c>
      <c r="H587" s="29" t="s">
        <v>475</v>
      </c>
      <c r="I587" s="29" t="s">
        <v>1289</v>
      </c>
      <c r="J587" s="29" t="s">
        <v>477</v>
      </c>
      <c r="K587" s="29" t="s">
        <v>1117</v>
      </c>
      <c r="L587" s="28">
        <v>0</v>
      </c>
      <c r="M587" s="28">
        <v>410</v>
      </c>
      <c r="N587" s="28">
        <v>0</v>
      </c>
      <c r="O587" s="28">
        <v>410</v>
      </c>
      <c r="P587" s="28">
        <v>0</v>
      </c>
      <c r="Q587" s="28">
        <v>410</v>
      </c>
      <c r="R587" s="28">
        <v>0</v>
      </c>
      <c r="S587" s="28">
        <v>410</v>
      </c>
      <c r="T587" s="28">
        <v>0</v>
      </c>
      <c r="U587" s="28">
        <v>410</v>
      </c>
      <c r="V587" s="28">
        <v>0</v>
      </c>
      <c r="W587" s="28">
        <v>410</v>
      </c>
      <c r="X587" s="28">
        <v>0</v>
      </c>
      <c r="Y587" s="28">
        <v>410</v>
      </c>
      <c r="Z587" s="28">
        <v>0</v>
      </c>
      <c r="AA587" s="28">
        <v>410</v>
      </c>
      <c r="AB587" s="28">
        <v>0</v>
      </c>
      <c r="AC587" s="28">
        <v>410</v>
      </c>
      <c r="AD587" s="28">
        <v>0</v>
      </c>
      <c r="AE587" s="28">
        <v>410</v>
      </c>
      <c r="AF587" s="28">
        <v>0</v>
      </c>
      <c r="AG587" s="28">
        <v>410</v>
      </c>
      <c r="AH587" s="28">
        <v>0</v>
      </c>
      <c r="AI587" s="28">
        <v>410</v>
      </c>
      <c r="AJ587" s="28">
        <v>0</v>
      </c>
      <c r="AK587" s="31">
        <f t="shared" si="19"/>
        <v>0</v>
      </c>
      <c r="AL587" s="28">
        <v>4920</v>
      </c>
    </row>
    <row r="588" spans="1:38">
      <c r="A588" s="29" t="s">
        <v>452</v>
      </c>
      <c r="B588" s="29" t="s">
        <v>2176</v>
      </c>
      <c r="C588" s="29" t="s">
        <v>2177</v>
      </c>
      <c r="D588" s="29" t="s">
        <v>2617</v>
      </c>
      <c r="E588" s="29" t="s">
        <v>2620</v>
      </c>
      <c r="F588" s="29" t="str">
        <f t="shared" si="18"/>
        <v>삼락</v>
      </c>
      <c r="G588" s="29" t="s">
        <v>2178</v>
      </c>
      <c r="H588" s="29" t="s">
        <v>458</v>
      </c>
      <c r="I588" s="29" t="s">
        <v>459</v>
      </c>
      <c r="J588" s="29" t="s">
        <v>460</v>
      </c>
      <c r="K588" s="29" t="s">
        <v>459</v>
      </c>
      <c r="P588" s="28">
        <v>0</v>
      </c>
      <c r="Q588" s="28">
        <v>0</v>
      </c>
      <c r="V588" s="28">
        <v>0</v>
      </c>
      <c r="W588" s="28">
        <v>0</v>
      </c>
      <c r="AB588" s="28">
        <v>0</v>
      </c>
      <c r="AC588" s="28">
        <v>0</v>
      </c>
      <c r="AH588" s="28">
        <v>0</v>
      </c>
      <c r="AI588" s="28">
        <v>0</v>
      </c>
      <c r="AJ588" s="28">
        <v>0</v>
      </c>
      <c r="AK588" s="31">
        <f t="shared" si="19"/>
        <v>0</v>
      </c>
      <c r="AL588" s="28">
        <v>0</v>
      </c>
    </row>
    <row r="589" spans="1:38">
      <c r="A589" s="29" t="s">
        <v>452</v>
      </c>
      <c r="B589" s="29" t="s">
        <v>2179</v>
      </c>
      <c r="C589" s="29" t="s">
        <v>2180</v>
      </c>
      <c r="D589" s="29" t="s">
        <v>2617</v>
      </c>
      <c r="E589" s="29" t="s">
        <v>2620</v>
      </c>
      <c r="F589" s="29" t="str">
        <f t="shared" si="18"/>
        <v>삼락</v>
      </c>
      <c r="G589" s="29" t="s">
        <v>2181</v>
      </c>
      <c r="H589" s="29" t="s">
        <v>458</v>
      </c>
      <c r="I589" s="29" t="s">
        <v>459</v>
      </c>
      <c r="J589" s="29" t="s">
        <v>460</v>
      </c>
      <c r="K589" s="29" t="s">
        <v>459</v>
      </c>
      <c r="P589" s="28">
        <v>0</v>
      </c>
      <c r="Q589" s="28">
        <v>990</v>
      </c>
      <c r="V589" s="28">
        <v>0</v>
      </c>
      <c r="W589" s="28">
        <v>990</v>
      </c>
      <c r="AB589" s="28">
        <v>0</v>
      </c>
      <c r="AC589" s="28">
        <v>990</v>
      </c>
      <c r="AH589" s="28">
        <v>0</v>
      </c>
      <c r="AI589" s="28">
        <v>990</v>
      </c>
      <c r="AJ589" s="28">
        <v>0</v>
      </c>
      <c r="AK589" s="31">
        <f t="shared" si="19"/>
        <v>0</v>
      </c>
      <c r="AL589" s="28">
        <v>3960</v>
      </c>
    </row>
    <row r="590" spans="1:38">
      <c r="A590" s="29" t="s">
        <v>452</v>
      </c>
      <c r="B590" s="29" t="s">
        <v>2182</v>
      </c>
      <c r="C590" s="29" t="s">
        <v>2183</v>
      </c>
      <c r="D590" s="29" t="s">
        <v>2617</v>
      </c>
      <c r="E590" s="29" t="s">
        <v>2620</v>
      </c>
      <c r="F590" s="29" t="str">
        <f t="shared" si="18"/>
        <v>삼락</v>
      </c>
      <c r="G590" s="29" t="s">
        <v>2184</v>
      </c>
      <c r="H590" s="29" t="s">
        <v>458</v>
      </c>
      <c r="I590" s="29" t="s">
        <v>459</v>
      </c>
      <c r="J590" s="29" t="s">
        <v>460</v>
      </c>
      <c r="K590" s="29" t="s">
        <v>459</v>
      </c>
      <c r="P590" s="28">
        <v>0</v>
      </c>
      <c r="Q590" s="28">
        <v>990</v>
      </c>
      <c r="V590" s="28">
        <v>0</v>
      </c>
      <c r="W590" s="28">
        <v>990</v>
      </c>
      <c r="AB590" s="28">
        <v>0</v>
      </c>
      <c r="AC590" s="28">
        <v>990</v>
      </c>
      <c r="AH590" s="28">
        <v>0</v>
      </c>
      <c r="AI590" s="28">
        <v>990</v>
      </c>
      <c r="AJ590" s="28">
        <v>0</v>
      </c>
      <c r="AK590" s="31">
        <f t="shared" si="19"/>
        <v>0</v>
      </c>
      <c r="AL590" s="28">
        <v>3960</v>
      </c>
    </row>
    <row r="591" spans="1:38">
      <c r="A591" s="29" t="s">
        <v>452</v>
      </c>
      <c r="B591" s="29" t="s">
        <v>2185</v>
      </c>
      <c r="C591" s="29" t="s">
        <v>2186</v>
      </c>
      <c r="D591" s="29" t="s">
        <v>2617</v>
      </c>
      <c r="E591" s="29" t="s">
        <v>2620</v>
      </c>
      <c r="F591" s="29" t="str">
        <f t="shared" si="18"/>
        <v>삼락</v>
      </c>
      <c r="G591" s="29" t="s">
        <v>2187</v>
      </c>
      <c r="H591" s="29" t="s">
        <v>458</v>
      </c>
      <c r="I591" s="29" t="s">
        <v>459</v>
      </c>
      <c r="J591" s="29" t="s">
        <v>460</v>
      </c>
      <c r="K591" s="29" t="s">
        <v>459</v>
      </c>
      <c r="P591" s="28">
        <v>0</v>
      </c>
      <c r="Q591" s="28">
        <v>990</v>
      </c>
      <c r="V591" s="28">
        <v>0</v>
      </c>
      <c r="W591" s="28">
        <v>990</v>
      </c>
      <c r="AB591" s="28">
        <v>0</v>
      </c>
      <c r="AC591" s="28">
        <v>990</v>
      </c>
      <c r="AH591" s="28">
        <v>0</v>
      </c>
      <c r="AI591" s="28">
        <v>990</v>
      </c>
      <c r="AJ591" s="28">
        <v>0</v>
      </c>
      <c r="AK591" s="31">
        <f t="shared" si="19"/>
        <v>0</v>
      </c>
      <c r="AL591" s="28">
        <v>3960</v>
      </c>
    </row>
    <row r="592" spans="1:38">
      <c r="A592" s="29" t="s">
        <v>452</v>
      </c>
      <c r="B592" s="29" t="s">
        <v>2188</v>
      </c>
      <c r="C592" s="29" t="s">
        <v>2189</v>
      </c>
      <c r="D592" s="29" t="s">
        <v>2617</v>
      </c>
      <c r="E592" s="29" t="s">
        <v>2620</v>
      </c>
      <c r="F592" s="29" t="str">
        <f t="shared" si="18"/>
        <v>교동</v>
      </c>
      <c r="G592" s="29" t="s">
        <v>2190</v>
      </c>
      <c r="H592" s="29" t="s">
        <v>475</v>
      </c>
      <c r="I592" s="29" t="s">
        <v>1220</v>
      </c>
      <c r="J592" s="29" t="s">
        <v>477</v>
      </c>
      <c r="K592" s="29" t="s">
        <v>1117</v>
      </c>
      <c r="L592" s="28">
        <v>65</v>
      </c>
      <c r="M592" s="28">
        <v>22760</v>
      </c>
      <c r="N592" s="28">
        <v>40</v>
      </c>
      <c r="O592" s="28">
        <v>10010</v>
      </c>
      <c r="P592" s="28">
        <v>50</v>
      </c>
      <c r="Q592" s="28">
        <v>12410</v>
      </c>
      <c r="R592" s="28">
        <v>56</v>
      </c>
      <c r="S592" s="28">
        <v>16550</v>
      </c>
      <c r="T592" s="28">
        <v>120</v>
      </c>
      <c r="U592" s="28">
        <v>61510</v>
      </c>
      <c r="V592" s="28">
        <v>147</v>
      </c>
      <c r="W592" s="28">
        <v>81220</v>
      </c>
      <c r="X592" s="28">
        <v>106</v>
      </c>
      <c r="Y592" s="28">
        <v>51290</v>
      </c>
      <c r="Z592" s="28">
        <v>68</v>
      </c>
      <c r="AA592" s="28">
        <v>24830</v>
      </c>
      <c r="AB592" s="28">
        <v>75</v>
      </c>
      <c r="AC592" s="28">
        <v>29660</v>
      </c>
      <c r="AD592" s="28">
        <v>46</v>
      </c>
      <c r="AE592" s="28">
        <v>11450</v>
      </c>
      <c r="AF592" s="28">
        <v>98</v>
      </c>
      <c r="AG592" s="28">
        <v>45530</v>
      </c>
      <c r="AH592" s="28">
        <v>111</v>
      </c>
      <c r="AI592" s="28">
        <v>54940</v>
      </c>
      <c r="AJ592" s="28">
        <v>982</v>
      </c>
      <c r="AK592" s="31">
        <f t="shared" si="19"/>
        <v>0</v>
      </c>
      <c r="AL592" s="28">
        <v>422160</v>
      </c>
    </row>
    <row r="593" spans="1:38">
      <c r="A593" s="29" t="s">
        <v>452</v>
      </c>
      <c r="B593" s="29" t="s">
        <v>2191</v>
      </c>
      <c r="C593" s="29" t="s">
        <v>2192</v>
      </c>
      <c r="D593" s="29" t="s">
        <v>2621</v>
      </c>
      <c r="E593" s="29" t="s">
        <v>2611</v>
      </c>
      <c r="F593" s="29" t="str">
        <f t="shared" si="18"/>
        <v>다수</v>
      </c>
      <c r="G593" s="29" t="s">
        <v>2194</v>
      </c>
      <c r="H593" s="29" t="s">
        <v>458</v>
      </c>
      <c r="I593" s="29" t="s">
        <v>459</v>
      </c>
      <c r="J593" s="29" t="s">
        <v>460</v>
      </c>
      <c r="K593" s="29" t="s">
        <v>459</v>
      </c>
      <c r="P593" s="28">
        <v>24</v>
      </c>
      <c r="Q593" s="28">
        <v>5310</v>
      </c>
      <c r="V593" s="28">
        <v>24</v>
      </c>
      <c r="W593" s="28">
        <v>5310</v>
      </c>
      <c r="AB593" s="28">
        <v>24</v>
      </c>
      <c r="AC593" s="28">
        <v>5310</v>
      </c>
      <c r="AH593" s="28">
        <v>24</v>
      </c>
      <c r="AI593" s="28">
        <v>5310</v>
      </c>
      <c r="AJ593" s="28">
        <v>96</v>
      </c>
      <c r="AK593" s="31">
        <f t="shared" si="19"/>
        <v>0</v>
      </c>
      <c r="AL593" s="28">
        <v>21240</v>
      </c>
    </row>
    <row r="594" spans="1:38">
      <c r="A594" s="29" t="s">
        <v>452</v>
      </c>
      <c r="B594" s="29" t="s">
        <v>2195</v>
      </c>
      <c r="C594" s="29" t="s">
        <v>2196</v>
      </c>
      <c r="D594" s="29" t="s">
        <v>2621</v>
      </c>
      <c r="E594" s="29" t="s">
        <v>2611</v>
      </c>
      <c r="F594" s="29" t="str">
        <f t="shared" si="18"/>
        <v>다수</v>
      </c>
      <c r="G594" s="29" t="s">
        <v>2197</v>
      </c>
      <c r="H594" s="29" t="s">
        <v>458</v>
      </c>
      <c r="I594" s="29" t="s">
        <v>459</v>
      </c>
      <c r="J594" s="29" t="s">
        <v>460</v>
      </c>
      <c r="K594" s="29" t="s">
        <v>459</v>
      </c>
      <c r="P594" s="28">
        <v>24</v>
      </c>
      <c r="Q594" s="28">
        <v>5310</v>
      </c>
      <c r="V594" s="28">
        <v>24</v>
      </c>
      <c r="W594" s="28">
        <v>5310</v>
      </c>
      <c r="AB594" s="28">
        <v>24</v>
      </c>
      <c r="AC594" s="28">
        <v>5310</v>
      </c>
      <c r="AH594" s="28">
        <v>24</v>
      </c>
      <c r="AI594" s="28">
        <v>5310</v>
      </c>
      <c r="AJ594" s="28">
        <v>96</v>
      </c>
      <c r="AK594" s="31">
        <f t="shared" si="19"/>
        <v>0</v>
      </c>
      <c r="AL594" s="28">
        <v>21240</v>
      </c>
    </row>
    <row r="595" spans="1:38">
      <c r="A595" s="29" t="s">
        <v>452</v>
      </c>
      <c r="B595" s="29" t="s">
        <v>2198</v>
      </c>
      <c r="C595" s="29" t="s">
        <v>2199</v>
      </c>
      <c r="D595" s="29" t="s">
        <v>2621</v>
      </c>
      <c r="E595" s="29" t="s">
        <v>2611</v>
      </c>
      <c r="F595" s="29" t="str">
        <f t="shared" si="18"/>
        <v>부곡</v>
      </c>
      <c r="G595" s="29" t="s">
        <v>2202</v>
      </c>
      <c r="H595" s="29" t="s">
        <v>458</v>
      </c>
      <c r="I595" s="29" t="s">
        <v>459</v>
      </c>
      <c r="J595" s="29" t="s">
        <v>460</v>
      </c>
      <c r="K595" s="29" t="s">
        <v>459</v>
      </c>
      <c r="P595" s="28">
        <v>18</v>
      </c>
      <c r="Q595" s="28">
        <v>0</v>
      </c>
      <c r="V595" s="28">
        <v>18</v>
      </c>
      <c r="W595" s="28">
        <v>0</v>
      </c>
      <c r="AB595" s="28">
        <v>18</v>
      </c>
      <c r="AC595" s="28">
        <v>0</v>
      </c>
      <c r="AH595" s="28">
        <v>18</v>
      </c>
      <c r="AI595" s="28">
        <v>0</v>
      </c>
      <c r="AJ595" s="28">
        <v>72</v>
      </c>
      <c r="AK595" s="31">
        <f t="shared" si="19"/>
        <v>0</v>
      </c>
      <c r="AL595" s="28">
        <v>0</v>
      </c>
    </row>
    <row r="596" spans="1:38">
      <c r="A596" s="29" t="s">
        <v>452</v>
      </c>
      <c r="B596" s="29" t="s">
        <v>2203</v>
      </c>
      <c r="C596" s="29" t="s">
        <v>2204</v>
      </c>
      <c r="D596" s="29" t="s">
        <v>2621</v>
      </c>
      <c r="E596" s="29" t="s">
        <v>2611</v>
      </c>
      <c r="F596" s="29" t="str">
        <f t="shared" si="18"/>
        <v>부곡</v>
      </c>
      <c r="G596" s="29" t="s">
        <v>2205</v>
      </c>
      <c r="H596" s="29" t="s">
        <v>475</v>
      </c>
      <c r="I596" s="29" t="s">
        <v>1220</v>
      </c>
      <c r="J596" s="29" t="s">
        <v>477</v>
      </c>
      <c r="K596" s="29" t="s">
        <v>1117</v>
      </c>
      <c r="L596" s="28">
        <v>0</v>
      </c>
      <c r="M596" s="28">
        <v>410</v>
      </c>
      <c r="N596" s="28">
        <v>0</v>
      </c>
      <c r="O596" s="28">
        <v>410</v>
      </c>
      <c r="P596" s="28">
        <v>0</v>
      </c>
      <c r="Q596" s="28">
        <v>410</v>
      </c>
      <c r="R596" s="28">
        <v>0</v>
      </c>
      <c r="S596" s="28">
        <v>410</v>
      </c>
      <c r="T596" s="28">
        <v>0</v>
      </c>
      <c r="U596" s="28">
        <v>410</v>
      </c>
      <c r="V596" s="28">
        <v>0</v>
      </c>
      <c r="W596" s="28">
        <v>410</v>
      </c>
      <c r="X596" s="28">
        <v>0</v>
      </c>
      <c r="Y596" s="28">
        <v>410</v>
      </c>
      <c r="Z596" s="28">
        <v>0</v>
      </c>
      <c r="AA596" s="28">
        <v>410</v>
      </c>
      <c r="AB596" s="28">
        <v>0</v>
      </c>
      <c r="AC596" s="28">
        <v>410</v>
      </c>
      <c r="AD596" s="28">
        <v>0</v>
      </c>
      <c r="AE596" s="28">
        <v>410</v>
      </c>
      <c r="AF596" s="28">
        <v>0</v>
      </c>
      <c r="AG596" s="28">
        <v>410</v>
      </c>
      <c r="AH596" s="28">
        <v>0</v>
      </c>
      <c r="AI596" s="28">
        <v>410</v>
      </c>
      <c r="AJ596" s="28">
        <v>0</v>
      </c>
      <c r="AK596" s="31">
        <f t="shared" si="19"/>
        <v>0</v>
      </c>
      <c r="AL596" s="28">
        <v>4920</v>
      </c>
    </row>
    <row r="597" spans="1:38">
      <c r="A597" s="29" t="s">
        <v>452</v>
      </c>
      <c r="B597" s="29" t="s">
        <v>2206</v>
      </c>
      <c r="C597" s="29" t="s">
        <v>2207</v>
      </c>
      <c r="D597" s="29" t="s">
        <v>2621</v>
      </c>
      <c r="E597" s="29" t="s">
        <v>2611</v>
      </c>
      <c r="F597" s="29" t="str">
        <f t="shared" si="18"/>
        <v>부곡</v>
      </c>
      <c r="G597" s="29" t="s">
        <v>2208</v>
      </c>
      <c r="H597" s="29" t="s">
        <v>475</v>
      </c>
      <c r="I597" s="29" t="s">
        <v>1220</v>
      </c>
      <c r="J597" s="29" t="s">
        <v>477</v>
      </c>
      <c r="K597" s="29" t="s">
        <v>478</v>
      </c>
      <c r="L597" s="28">
        <v>45</v>
      </c>
      <c r="M597" s="28">
        <v>11210</v>
      </c>
      <c r="N597" s="28">
        <v>99</v>
      </c>
      <c r="O597" s="28">
        <v>46220</v>
      </c>
      <c r="P597" s="28">
        <v>42</v>
      </c>
      <c r="Q597" s="28">
        <v>10490</v>
      </c>
      <c r="R597" s="28">
        <v>42</v>
      </c>
      <c r="S597" s="28">
        <v>10490</v>
      </c>
      <c r="T597" s="28">
        <v>36</v>
      </c>
      <c r="U597" s="28">
        <v>9050</v>
      </c>
      <c r="V597" s="28">
        <v>36</v>
      </c>
      <c r="W597" s="28">
        <v>9050</v>
      </c>
      <c r="X597" s="28">
        <v>45</v>
      </c>
      <c r="Y597" s="28">
        <v>11210</v>
      </c>
      <c r="Z597" s="28">
        <v>36</v>
      </c>
      <c r="AA597" s="28">
        <v>9050</v>
      </c>
      <c r="AB597" s="28">
        <v>10</v>
      </c>
      <c r="AC597" s="28">
        <v>2810</v>
      </c>
      <c r="AD597" s="28">
        <v>39</v>
      </c>
      <c r="AE597" s="28">
        <v>9770</v>
      </c>
      <c r="AF597" s="28">
        <v>36</v>
      </c>
      <c r="AG597" s="28">
        <v>9050</v>
      </c>
      <c r="AH597" s="28">
        <v>42</v>
      </c>
      <c r="AI597" s="28">
        <v>10490</v>
      </c>
      <c r="AJ597" s="28">
        <v>508</v>
      </c>
      <c r="AK597" s="31">
        <f t="shared" si="19"/>
        <v>0</v>
      </c>
      <c r="AL597" s="28">
        <v>148890</v>
      </c>
    </row>
    <row r="598" spans="1:38">
      <c r="A598" s="29" t="s">
        <v>452</v>
      </c>
      <c r="B598" s="29" t="s">
        <v>2209</v>
      </c>
      <c r="C598" s="29" t="s">
        <v>2210</v>
      </c>
      <c r="D598" s="29" t="s">
        <v>2621</v>
      </c>
      <c r="E598" s="29" t="s">
        <v>2611</v>
      </c>
      <c r="F598" s="29" t="str">
        <f t="shared" si="18"/>
        <v>부곡</v>
      </c>
      <c r="G598" s="29" t="s">
        <v>2211</v>
      </c>
      <c r="H598" s="29" t="s">
        <v>458</v>
      </c>
      <c r="I598" s="29" t="s">
        <v>459</v>
      </c>
      <c r="J598" s="29" t="s">
        <v>460</v>
      </c>
      <c r="K598" s="29" t="s">
        <v>459</v>
      </c>
      <c r="P598" s="28">
        <v>18</v>
      </c>
      <c r="Q598" s="28">
        <v>4230</v>
      </c>
      <c r="V598" s="28">
        <v>18</v>
      </c>
      <c r="W598" s="28">
        <v>4230</v>
      </c>
      <c r="AB598" s="28">
        <v>18</v>
      </c>
      <c r="AC598" s="28">
        <v>4230</v>
      </c>
      <c r="AH598" s="28">
        <v>18</v>
      </c>
      <c r="AI598" s="28">
        <v>4230</v>
      </c>
      <c r="AJ598" s="28">
        <v>72</v>
      </c>
      <c r="AK598" s="31">
        <f t="shared" si="19"/>
        <v>0</v>
      </c>
      <c r="AL598" s="28">
        <v>16920</v>
      </c>
    </row>
    <row r="599" spans="1:38">
      <c r="A599" s="29" t="s">
        <v>452</v>
      </c>
      <c r="B599" s="29" t="s">
        <v>2212</v>
      </c>
      <c r="C599" s="29" t="s">
        <v>2213</v>
      </c>
      <c r="D599" s="29" t="s">
        <v>2621</v>
      </c>
      <c r="E599" s="29" t="s">
        <v>2611</v>
      </c>
      <c r="F599" s="29" t="str">
        <f t="shared" si="18"/>
        <v>부곡</v>
      </c>
      <c r="G599" s="29" t="s">
        <v>2214</v>
      </c>
      <c r="H599" s="29" t="s">
        <v>458</v>
      </c>
      <c r="I599" s="29" t="s">
        <v>459</v>
      </c>
      <c r="J599" s="29" t="s">
        <v>460</v>
      </c>
      <c r="K599" s="29" t="s">
        <v>459</v>
      </c>
      <c r="P599" s="28">
        <v>18</v>
      </c>
      <c r="Q599" s="28">
        <v>0</v>
      </c>
      <c r="V599" s="28">
        <v>18</v>
      </c>
      <c r="W599" s="28">
        <v>0</v>
      </c>
      <c r="AB599" s="28">
        <v>18</v>
      </c>
      <c r="AC599" s="28">
        <v>0</v>
      </c>
      <c r="AH599" s="28">
        <v>18</v>
      </c>
      <c r="AI599" s="28">
        <v>0</v>
      </c>
      <c r="AJ599" s="28">
        <v>72</v>
      </c>
      <c r="AK599" s="31">
        <f t="shared" si="19"/>
        <v>0</v>
      </c>
      <c r="AL599" s="28">
        <v>0</v>
      </c>
    </row>
    <row r="600" spans="1:38">
      <c r="A600" s="29" t="s">
        <v>452</v>
      </c>
      <c r="B600" s="29" t="s">
        <v>2215</v>
      </c>
      <c r="C600" s="29" t="s">
        <v>2216</v>
      </c>
      <c r="D600" s="29" t="s">
        <v>2621</v>
      </c>
      <c r="E600" s="29" t="s">
        <v>2611</v>
      </c>
      <c r="F600" s="29" t="str">
        <f t="shared" si="18"/>
        <v>부곡</v>
      </c>
      <c r="G600" s="29" t="s">
        <v>2217</v>
      </c>
      <c r="H600" s="29" t="s">
        <v>458</v>
      </c>
      <c r="I600" s="29" t="s">
        <v>459</v>
      </c>
      <c r="J600" s="29" t="s">
        <v>460</v>
      </c>
      <c r="K600" s="29" t="s">
        <v>459</v>
      </c>
      <c r="P600" s="28">
        <v>30</v>
      </c>
      <c r="Q600" s="28">
        <v>6390</v>
      </c>
      <c r="V600" s="28">
        <v>30</v>
      </c>
      <c r="W600" s="28">
        <v>6390</v>
      </c>
      <c r="AB600" s="28">
        <v>30</v>
      </c>
      <c r="AC600" s="28">
        <v>6390</v>
      </c>
      <c r="AH600" s="28">
        <v>30</v>
      </c>
      <c r="AI600" s="28">
        <v>6390</v>
      </c>
      <c r="AJ600" s="28">
        <v>120</v>
      </c>
      <c r="AK600" s="31">
        <f t="shared" si="19"/>
        <v>0</v>
      </c>
      <c r="AL600" s="28">
        <v>25560</v>
      </c>
    </row>
    <row r="601" spans="1:38">
      <c r="A601" s="29" t="s">
        <v>452</v>
      </c>
      <c r="B601" s="29" t="s">
        <v>2218</v>
      </c>
      <c r="C601" s="29" t="s">
        <v>2219</v>
      </c>
      <c r="D601" s="29" t="s">
        <v>2621</v>
      </c>
      <c r="E601" s="29" t="s">
        <v>2611</v>
      </c>
      <c r="F601" s="29" t="str">
        <f t="shared" si="18"/>
        <v>부곡</v>
      </c>
      <c r="G601" s="29" t="s">
        <v>2220</v>
      </c>
      <c r="H601" s="29" t="s">
        <v>458</v>
      </c>
      <c r="I601" s="29" t="s">
        <v>459</v>
      </c>
      <c r="J601" s="29" t="s">
        <v>460</v>
      </c>
      <c r="K601" s="29" t="s">
        <v>459</v>
      </c>
      <c r="P601" s="28">
        <v>30</v>
      </c>
      <c r="Q601" s="28">
        <v>6390</v>
      </c>
      <c r="V601" s="28">
        <v>30</v>
      </c>
      <c r="W601" s="28">
        <v>6390</v>
      </c>
      <c r="AB601" s="28">
        <v>30</v>
      </c>
      <c r="AC601" s="28">
        <v>6390</v>
      </c>
      <c r="AH601" s="28">
        <v>30</v>
      </c>
      <c r="AI601" s="28">
        <v>6390</v>
      </c>
      <c r="AJ601" s="28">
        <v>120</v>
      </c>
      <c r="AK601" s="31">
        <f t="shared" si="19"/>
        <v>0</v>
      </c>
      <c r="AL601" s="28">
        <v>25560</v>
      </c>
    </row>
    <row r="602" spans="1:38">
      <c r="A602" s="29" t="s">
        <v>452</v>
      </c>
      <c r="B602" s="29" t="s">
        <v>2221</v>
      </c>
      <c r="C602" s="29" t="s">
        <v>2222</v>
      </c>
      <c r="D602" s="29" t="s">
        <v>2621</v>
      </c>
      <c r="E602" s="29" t="s">
        <v>2611</v>
      </c>
      <c r="F602" s="29" t="str">
        <f t="shared" si="18"/>
        <v>부곡</v>
      </c>
      <c r="G602" s="29" t="s">
        <v>2223</v>
      </c>
      <c r="H602" s="29" t="s">
        <v>475</v>
      </c>
      <c r="I602" s="29" t="s">
        <v>1289</v>
      </c>
      <c r="J602" s="29" t="s">
        <v>477</v>
      </c>
      <c r="K602" s="29" t="s">
        <v>478</v>
      </c>
      <c r="L602" s="28">
        <v>0</v>
      </c>
      <c r="M602" s="28">
        <v>0</v>
      </c>
      <c r="N602" s="28">
        <v>0</v>
      </c>
      <c r="O602" s="28">
        <v>0</v>
      </c>
      <c r="P602" s="28">
        <v>0</v>
      </c>
      <c r="Q602" s="28">
        <v>0</v>
      </c>
      <c r="R602" s="28">
        <v>0</v>
      </c>
      <c r="S602" s="28">
        <v>0</v>
      </c>
      <c r="T602" s="28">
        <v>0</v>
      </c>
      <c r="U602" s="28">
        <v>0</v>
      </c>
      <c r="V602" s="28">
        <v>0</v>
      </c>
      <c r="W602" s="28">
        <v>0</v>
      </c>
      <c r="X602" s="28">
        <v>0</v>
      </c>
      <c r="Y602" s="28">
        <v>0</v>
      </c>
      <c r="Z602" s="28">
        <v>0</v>
      </c>
      <c r="AA602" s="28">
        <v>0</v>
      </c>
      <c r="AB602" s="28">
        <v>0</v>
      </c>
      <c r="AC602" s="28">
        <v>0</v>
      </c>
      <c r="AD602" s="28">
        <v>0</v>
      </c>
      <c r="AE602" s="28">
        <v>0</v>
      </c>
      <c r="AF602" s="28">
        <v>0</v>
      </c>
      <c r="AG602" s="28">
        <v>0</v>
      </c>
      <c r="AH602" s="28">
        <v>0</v>
      </c>
      <c r="AI602" s="28">
        <v>0</v>
      </c>
      <c r="AJ602" s="28">
        <v>0</v>
      </c>
      <c r="AK602" s="31">
        <f t="shared" si="19"/>
        <v>0</v>
      </c>
      <c r="AL602" s="28">
        <v>0</v>
      </c>
    </row>
    <row r="603" spans="1:38">
      <c r="A603" s="29" t="s">
        <v>452</v>
      </c>
      <c r="B603" s="29" t="s">
        <v>2224</v>
      </c>
      <c r="C603" s="29" t="s">
        <v>2225</v>
      </c>
      <c r="D603" s="29" t="s">
        <v>2621</v>
      </c>
      <c r="E603" s="29" t="s">
        <v>2611</v>
      </c>
      <c r="F603" s="29" t="str">
        <f t="shared" si="18"/>
        <v>부곡</v>
      </c>
      <c r="G603" s="29" t="s">
        <v>2223</v>
      </c>
      <c r="H603" s="29" t="s">
        <v>475</v>
      </c>
      <c r="I603" s="29" t="s">
        <v>1289</v>
      </c>
      <c r="J603" s="29" t="s">
        <v>477</v>
      </c>
      <c r="K603" s="29" t="s">
        <v>478</v>
      </c>
      <c r="L603" s="28">
        <v>0</v>
      </c>
      <c r="M603" s="28">
        <v>0</v>
      </c>
      <c r="N603" s="28">
        <v>0</v>
      </c>
      <c r="O603" s="28">
        <v>0</v>
      </c>
      <c r="P603" s="28">
        <v>0</v>
      </c>
      <c r="Q603" s="28">
        <v>0</v>
      </c>
      <c r="R603" s="28">
        <v>0</v>
      </c>
      <c r="S603" s="28">
        <v>0</v>
      </c>
      <c r="T603" s="28">
        <v>0</v>
      </c>
      <c r="U603" s="28">
        <v>0</v>
      </c>
      <c r="V603" s="28">
        <v>0</v>
      </c>
      <c r="W603" s="28">
        <v>0</v>
      </c>
      <c r="X603" s="28">
        <v>0</v>
      </c>
      <c r="Y603" s="28">
        <v>0</v>
      </c>
      <c r="Z603" s="28">
        <v>0</v>
      </c>
      <c r="AA603" s="28">
        <v>0</v>
      </c>
      <c r="AB603" s="28">
        <v>0</v>
      </c>
      <c r="AC603" s="28">
        <v>0</v>
      </c>
      <c r="AD603" s="28">
        <v>0</v>
      </c>
      <c r="AE603" s="28">
        <v>0</v>
      </c>
      <c r="AF603" s="28">
        <v>0</v>
      </c>
      <c r="AG603" s="28">
        <v>0</v>
      </c>
      <c r="AH603" s="28">
        <v>0</v>
      </c>
      <c r="AI603" s="28">
        <v>0</v>
      </c>
      <c r="AJ603" s="28">
        <v>0</v>
      </c>
      <c r="AK603" s="31">
        <f t="shared" si="19"/>
        <v>0</v>
      </c>
      <c r="AL603" s="28">
        <v>0</v>
      </c>
    </row>
    <row r="604" spans="1:38">
      <c r="A604" s="29" t="s">
        <v>452</v>
      </c>
      <c r="B604" s="29" t="s">
        <v>2226</v>
      </c>
      <c r="C604" s="29" t="s">
        <v>2227</v>
      </c>
      <c r="D604" s="29" t="s">
        <v>2621</v>
      </c>
      <c r="E604" s="29" t="s">
        <v>2611</v>
      </c>
      <c r="F604" s="29" t="str">
        <f t="shared" si="18"/>
        <v>부곡</v>
      </c>
      <c r="G604" s="29" t="s">
        <v>2228</v>
      </c>
      <c r="H604" s="29" t="s">
        <v>1314</v>
      </c>
      <c r="I604" s="29" t="s">
        <v>1315</v>
      </c>
      <c r="J604" s="29" t="s">
        <v>477</v>
      </c>
      <c r="K604" s="29" t="s">
        <v>1117</v>
      </c>
      <c r="L604" s="28">
        <v>432</v>
      </c>
      <c r="M604" s="28">
        <v>203550</v>
      </c>
      <c r="N604" s="28">
        <v>336</v>
      </c>
      <c r="O604" s="28">
        <v>158430</v>
      </c>
      <c r="P604" s="28">
        <v>300</v>
      </c>
      <c r="Q604" s="28">
        <v>141510</v>
      </c>
      <c r="R604" s="28">
        <v>312</v>
      </c>
      <c r="S604" s="28">
        <v>147150</v>
      </c>
      <c r="T604" s="28">
        <v>276</v>
      </c>
      <c r="U604" s="28">
        <v>130230</v>
      </c>
      <c r="V604" s="28">
        <v>24</v>
      </c>
      <c r="W604" s="28">
        <v>11790</v>
      </c>
      <c r="X604" s="28">
        <v>200</v>
      </c>
      <c r="Y604" s="28">
        <v>94510</v>
      </c>
      <c r="Z604" s="28">
        <v>0</v>
      </c>
      <c r="AA604" s="28">
        <v>510</v>
      </c>
      <c r="AB604" s="28">
        <v>0</v>
      </c>
      <c r="AC604" s="28">
        <v>510</v>
      </c>
      <c r="AD604" s="28">
        <v>0</v>
      </c>
      <c r="AE604" s="28">
        <v>510</v>
      </c>
      <c r="AF604" s="28">
        <v>0</v>
      </c>
      <c r="AG604" s="28">
        <v>510</v>
      </c>
      <c r="AH604" s="28">
        <v>0</v>
      </c>
      <c r="AI604" s="28">
        <v>510</v>
      </c>
      <c r="AJ604" s="28">
        <v>1880</v>
      </c>
      <c r="AK604" s="31">
        <f t="shared" si="19"/>
        <v>0</v>
      </c>
      <c r="AL604" s="28">
        <v>889720</v>
      </c>
    </row>
    <row r="605" spans="1:38">
      <c r="A605" s="29" t="s">
        <v>452</v>
      </c>
      <c r="B605" s="29" t="s">
        <v>2229</v>
      </c>
      <c r="C605" s="29" t="s">
        <v>2230</v>
      </c>
      <c r="D605" s="29" t="s">
        <v>2621</v>
      </c>
      <c r="E605" s="29" t="s">
        <v>2611</v>
      </c>
      <c r="F605" s="29" t="str">
        <f t="shared" si="18"/>
        <v>부곡</v>
      </c>
      <c r="G605" s="29" t="s">
        <v>2231</v>
      </c>
      <c r="H605" s="29" t="s">
        <v>475</v>
      </c>
      <c r="I605" s="29" t="s">
        <v>459</v>
      </c>
      <c r="J605" s="29" t="s">
        <v>460</v>
      </c>
      <c r="K605" s="29" t="s">
        <v>459</v>
      </c>
      <c r="P605" s="28">
        <v>60</v>
      </c>
      <c r="Q605" s="28">
        <v>0</v>
      </c>
      <c r="V605" s="28">
        <v>60</v>
      </c>
      <c r="W605" s="28">
        <v>0</v>
      </c>
      <c r="AB605" s="28">
        <v>60</v>
      </c>
      <c r="AC605" s="28">
        <v>0</v>
      </c>
      <c r="AH605" s="28">
        <v>60</v>
      </c>
      <c r="AI605" s="28">
        <v>0</v>
      </c>
      <c r="AJ605" s="28">
        <v>240</v>
      </c>
      <c r="AK605" s="31">
        <f t="shared" si="19"/>
        <v>0</v>
      </c>
      <c r="AL605" s="28">
        <v>0</v>
      </c>
    </row>
    <row r="606" spans="1:38">
      <c r="A606" s="29" t="s">
        <v>452</v>
      </c>
      <c r="B606" s="29" t="s">
        <v>2232</v>
      </c>
      <c r="C606" s="29" t="s">
        <v>2233</v>
      </c>
      <c r="D606" s="29" t="s">
        <v>2621</v>
      </c>
      <c r="E606" s="29" t="s">
        <v>2611</v>
      </c>
      <c r="F606" s="29" t="str">
        <f t="shared" si="18"/>
        <v>부곡</v>
      </c>
      <c r="G606" s="29" t="s">
        <v>2234</v>
      </c>
      <c r="H606" s="29" t="s">
        <v>475</v>
      </c>
      <c r="I606" s="29" t="s">
        <v>1220</v>
      </c>
      <c r="J606" s="29" t="s">
        <v>477</v>
      </c>
      <c r="K606" s="29" t="s">
        <v>478</v>
      </c>
      <c r="L606" s="28">
        <v>0</v>
      </c>
      <c r="M606" s="28">
        <v>0</v>
      </c>
      <c r="N606" s="28">
        <v>0</v>
      </c>
      <c r="O606" s="28">
        <v>0</v>
      </c>
      <c r="P606" s="28">
        <v>0</v>
      </c>
      <c r="Q606" s="28">
        <v>0</v>
      </c>
      <c r="R606" s="28">
        <v>0</v>
      </c>
      <c r="S606" s="28">
        <v>0</v>
      </c>
      <c r="T606" s="28">
        <v>0</v>
      </c>
      <c r="U606" s="28">
        <v>0</v>
      </c>
      <c r="V606" s="28">
        <v>0</v>
      </c>
      <c r="W606" s="28">
        <v>0</v>
      </c>
      <c r="X606" s="28">
        <v>0</v>
      </c>
      <c r="Y606" s="28">
        <v>0</v>
      </c>
      <c r="Z606" s="28">
        <v>0</v>
      </c>
      <c r="AA606" s="28">
        <v>0</v>
      </c>
      <c r="AB606" s="28">
        <v>0</v>
      </c>
      <c r="AC606" s="28">
        <v>0</v>
      </c>
      <c r="AD606" s="28">
        <v>0</v>
      </c>
      <c r="AE606" s="28">
        <v>0</v>
      </c>
      <c r="AF606" s="28">
        <v>0</v>
      </c>
      <c r="AG606" s="28">
        <v>0</v>
      </c>
      <c r="AH606" s="28">
        <v>0</v>
      </c>
      <c r="AI606" s="28">
        <v>0</v>
      </c>
      <c r="AJ606" s="28">
        <v>0</v>
      </c>
      <c r="AK606" s="31">
        <f t="shared" si="19"/>
        <v>0</v>
      </c>
      <c r="AL606" s="28">
        <v>0</v>
      </c>
    </row>
    <row r="607" spans="1:38">
      <c r="A607" s="29" t="s">
        <v>452</v>
      </c>
      <c r="B607" s="29" t="s">
        <v>2235</v>
      </c>
      <c r="C607" s="29" t="s">
        <v>2236</v>
      </c>
      <c r="D607" s="29" t="s">
        <v>2621</v>
      </c>
      <c r="E607" s="29" t="s">
        <v>2611</v>
      </c>
      <c r="F607" s="29" t="str">
        <f t="shared" si="18"/>
        <v>부곡</v>
      </c>
      <c r="G607" s="29" t="s">
        <v>2237</v>
      </c>
      <c r="H607" s="29" t="s">
        <v>458</v>
      </c>
      <c r="I607" s="29" t="s">
        <v>476</v>
      </c>
      <c r="J607" s="29" t="s">
        <v>477</v>
      </c>
      <c r="K607" s="29" t="s">
        <v>1117</v>
      </c>
      <c r="L607" s="28">
        <v>0</v>
      </c>
      <c r="M607" s="28">
        <v>330</v>
      </c>
      <c r="N607" s="28">
        <v>0</v>
      </c>
      <c r="O607" s="28">
        <v>330</v>
      </c>
      <c r="P607" s="28">
        <v>0</v>
      </c>
      <c r="Q607" s="28">
        <v>330</v>
      </c>
      <c r="R607" s="28">
        <v>0</v>
      </c>
      <c r="S607" s="28">
        <v>330</v>
      </c>
      <c r="T607" s="28">
        <v>0</v>
      </c>
      <c r="U607" s="28">
        <v>330</v>
      </c>
      <c r="V607" s="28">
        <v>0</v>
      </c>
      <c r="W607" s="28">
        <v>330</v>
      </c>
      <c r="X607" s="28">
        <v>0</v>
      </c>
      <c r="Y607" s="28">
        <v>330</v>
      </c>
      <c r="Z607" s="28">
        <v>0</v>
      </c>
      <c r="AA607" s="28">
        <v>330</v>
      </c>
      <c r="AB607" s="28">
        <v>0</v>
      </c>
      <c r="AC607" s="28">
        <v>330</v>
      </c>
      <c r="AD607" s="28">
        <v>0</v>
      </c>
      <c r="AE607" s="28">
        <v>330</v>
      </c>
      <c r="AF607" s="28">
        <v>0</v>
      </c>
      <c r="AG607" s="28">
        <v>330</v>
      </c>
      <c r="AH607" s="28">
        <v>0</v>
      </c>
      <c r="AI607" s="28">
        <v>330</v>
      </c>
      <c r="AJ607" s="28">
        <v>0</v>
      </c>
      <c r="AK607" s="31">
        <f t="shared" si="19"/>
        <v>0</v>
      </c>
      <c r="AL607" s="28">
        <v>3960</v>
      </c>
    </row>
    <row r="608" spans="1:38">
      <c r="A608" s="29" t="s">
        <v>452</v>
      </c>
      <c r="B608" s="29" t="s">
        <v>2238</v>
      </c>
      <c r="C608" s="29" t="s">
        <v>2239</v>
      </c>
      <c r="D608" s="29" t="s">
        <v>2621</v>
      </c>
      <c r="E608" s="29" t="s">
        <v>2611</v>
      </c>
      <c r="F608" s="29" t="str">
        <f t="shared" si="18"/>
        <v>부곡</v>
      </c>
      <c r="G608" s="29" t="s">
        <v>2240</v>
      </c>
      <c r="H608" s="29" t="s">
        <v>1242</v>
      </c>
      <c r="I608" s="29" t="s">
        <v>459</v>
      </c>
      <c r="J608" s="29" t="s">
        <v>477</v>
      </c>
      <c r="K608" s="29" t="s">
        <v>1117</v>
      </c>
      <c r="L608" s="28">
        <v>45</v>
      </c>
      <c r="M608" s="28">
        <v>8910</v>
      </c>
      <c r="N608" s="28">
        <v>38</v>
      </c>
      <c r="O608" s="28">
        <v>7580</v>
      </c>
      <c r="P608" s="28">
        <v>38</v>
      </c>
      <c r="Q608" s="28">
        <v>7580</v>
      </c>
      <c r="R608" s="28">
        <v>56</v>
      </c>
      <c r="S608" s="28">
        <v>11000</v>
      </c>
      <c r="T608" s="28">
        <v>0</v>
      </c>
      <c r="U608" s="28">
        <v>360</v>
      </c>
      <c r="V608" s="28">
        <v>0</v>
      </c>
      <c r="W608" s="28">
        <v>360</v>
      </c>
      <c r="X608" s="28">
        <v>0</v>
      </c>
      <c r="Y608" s="28">
        <v>360</v>
      </c>
      <c r="Z608" s="28">
        <v>0</v>
      </c>
      <c r="AA608" s="28">
        <v>360</v>
      </c>
      <c r="AB608" s="28">
        <v>0</v>
      </c>
      <c r="AC608" s="28">
        <v>360</v>
      </c>
      <c r="AD608" s="28">
        <v>0</v>
      </c>
      <c r="AE608" s="28">
        <v>360</v>
      </c>
      <c r="AF608" s="28">
        <v>0</v>
      </c>
      <c r="AG608" s="28">
        <v>360</v>
      </c>
      <c r="AH608" s="28">
        <v>0</v>
      </c>
      <c r="AI608" s="28">
        <v>360</v>
      </c>
      <c r="AJ608" s="28">
        <v>177</v>
      </c>
      <c r="AK608" s="32">
        <v>0</v>
      </c>
      <c r="AL608" s="28">
        <v>37950</v>
      </c>
    </row>
    <row r="609" spans="1:38">
      <c r="A609" s="29" t="s">
        <v>452</v>
      </c>
      <c r="B609" s="29" t="s">
        <v>2241</v>
      </c>
      <c r="C609" s="29" t="s">
        <v>2242</v>
      </c>
      <c r="D609" s="29" t="s">
        <v>2621</v>
      </c>
      <c r="E609" s="29" t="s">
        <v>2611</v>
      </c>
      <c r="F609" s="29" t="str">
        <f t="shared" si="18"/>
        <v>부곡</v>
      </c>
      <c r="G609" s="29" t="s">
        <v>2243</v>
      </c>
      <c r="H609" s="29" t="s">
        <v>475</v>
      </c>
      <c r="I609" s="29" t="s">
        <v>1220</v>
      </c>
      <c r="J609" s="29" t="s">
        <v>477</v>
      </c>
      <c r="K609" s="29" t="s">
        <v>1117</v>
      </c>
      <c r="L609" s="28">
        <v>0</v>
      </c>
      <c r="M609" s="28">
        <v>410</v>
      </c>
      <c r="N609" s="28">
        <v>8</v>
      </c>
      <c r="O609" s="28">
        <v>2330</v>
      </c>
      <c r="P609" s="28">
        <v>40</v>
      </c>
      <c r="Q609" s="28">
        <v>10010</v>
      </c>
      <c r="R609" s="28">
        <v>41</v>
      </c>
      <c r="S609" s="28">
        <v>10250</v>
      </c>
      <c r="T609" s="28">
        <v>36</v>
      </c>
      <c r="U609" s="28">
        <v>9050</v>
      </c>
      <c r="V609" s="28">
        <v>53</v>
      </c>
      <c r="W609" s="28">
        <v>14480</v>
      </c>
      <c r="X609" s="28">
        <v>59</v>
      </c>
      <c r="Y609" s="28">
        <v>18620</v>
      </c>
      <c r="Z609" s="28">
        <v>1</v>
      </c>
      <c r="AA609" s="28">
        <v>650</v>
      </c>
      <c r="AB609" s="28">
        <v>0</v>
      </c>
      <c r="AC609" s="28">
        <v>410</v>
      </c>
      <c r="AD609" s="28">
        <v>0</v>
      </c>
      <c r="AE609" s="28">
        <v>410</v>
      </c>
      <c r="AF609" s="28">
        <v>0</v>
      </c>
      <c r="AG609" s="28">
        <v>410</v>
      </c>
      <c r="AH609" s="28">
        <v>0</v>
      </c>
      <c r="AI609" s="28">
        <v>410</v>
      </c>
      <c r="AJ609" s="28">
        <v>238</v>
      </c>
      <c r="AK609" s="31">
        <f t="shared" si="19"/>
        <v>0</v>
      </c>
      <c r="AL609" s="28">
        <v>67440</v>
      </c>
    </row>
    <row r="610" spans="1:38">
      <c r="A610" s="29" t="s">
        <v>452</v>
      </c>
      <c r="B610" s="29" t="s">
        <v>2244</v>
      </c>
      <c r="C610" s="29" t="s">
        <v>2245</v>
      </c>
      <c r="D610" s="29" t="s">
        <v>2621</v>
      </c>
      <c r="E610" s="29" t="s">
        <v>2611</v>
      </c>
      <c r="F610" s="29" t="str">
        <f t="shared" si="18"/>
        <v>부곡</v>
      </c>
      <c r="G610" s="29" t="s">
        <v>2246</v>
      </c>
      <c r="H610" s="29" t="s">
        <v>475</v>
      </c>
      <c r="I610" s="29" t="s">
        <v>476</v>
      </c>
      <c r="J610" s="29" t="s">
        <v>477</v>
      </c>
      <c r="K610" s="29" t="s">
        <v>1117</v>
      </c>
      <c r="L610" s="28">
        <v>0</v>
      </c>
      <c r="M610" s="28">
        <v>410</v>
      </c>
      <c r="N610" s="28">
        <v>0</v>
      </c>
      <c r="O610" s="28">
        <v>410</v>
      </c>
      <c r="P610" s="28">
        <v>0</v>
      </c>
      <c r="Q610" s="28">
        <v>410</v>
      </c>
      <c r="R610" s="28">
        <v>0</v>
      </c>
      <c r="S610" s="28">
        <v>410</v>
      </c>
      <c r="T610" s="28">
        <v>0</v>
      </c>
      <c r="U610" s="28">
        <v>410</v>
      </c>
      <c r="V610" s="28">
        <v>0</v>
      </c>
      <c r="W610" s="28">
        <v>410</v>
      </c>
      <c r="X610" s="28">
        <v>0</v>
      </c>
      <c r="Y610" s="28">
        <v>410</v>
      </c>
      <c r="Z610" s="28">
        <v>0</v>
      </c>
      <c r="AA610" s="28">
        <v>410</v>
      </c>
      <c r="AB610" s="28">
        <v>0</v>
      </c>
      <c r="AC610" s="28">
        <v>410</v>
      </c>
      <c r="AD610" s="28">
        <v>0</v>
      </c>
      <c r="AE610" s="28">
        <v>410</v>
      </c>
      <c r="AF610" s="28">
        <v>0</v>
      </c>
      <c r="AG610" s="28">
        <v>410</v>
      </c>
      <c r="AH610" s="28">
        <v>0</v>
      </c>
      <c r="AI610" s="28">
        <v>410</v>
      </c>
      <c r="AJ610" s="28">
        <v>0</v>
      </c>
      <c r="AK610" s="31">
        <f t="shared" si="19"/>
        <v>0</v>
      </c>
      <c r="AL610" s="28">
        <v>4920</v>
      </c>
    </row>
    <row r="611" spans="1:38">
      <c r="A611" s="29" t="s">
        <v>452</v>
      </c>
      <c r="B611" s="29" t="s">
        <v>2247</v>
      </c>
      <c r="C611" s="29" t="s">
        <v>2248</v>
      </c>
      <c r="D611" s="29" t="s">
        <v>2621</v>
      </c>
      <c r="E611" s="29" t="s">
        <v>2611</v>
      </c>
      <c r="F611" s="29" t="str">
        <f t="shared" si="18"/>
        <v>부곡</v>
      </c>
      <c r="G611" s="29" t="s">
        <v>2249</v>
      </c>
      <c r="H611" s="29" t="s">
        <v>475</v>
      </c>
      <c r="I611" s="29" t="s">
        <v>1289</v>
      </c>
      <c r="J611" s="29" t="s">
        <v>477</v>
      </c>
      <c r="K611" s="29" t="s">
        <v>1117</v>
      </c>
      <c r="L611" s="28">
        <v>188</v>
      </c>
      <c r="M611" s="28">
        <v>111150</v>
      </c>
      <c r="N611" s="28">
        <v>1</v>
      </c>
      <c r="O611" s="28">
        <v>650</v>
      </c>
      <c r="P611" s="28">
        <v>70</v>
      </c>
      <c r="Q611" s="28">
        <v>26210</v>
      </c>
      <c r="R611" s="28">
        <v>228</v>
      </c>
      <c r="S611" s="28">
        <v>140350</v>
      </c>
      <c r="T611" s="28">
        <v>217</v>
      </c>
      <c r="U611" s="28">
        <v>132320</v>
      </c>
      <c r="V611" s="28">
        <v>269</v>
      </c>
      <c r="W611" s="28">
        <v>170280</v>
      </c>
      <c r="X611" s="28">
        <v>282</v>
      </c>
      <c r="Y611" s="28">
        <v>179770</v>
      </c>
      <c r="Z611" s="28">
        <v>21</v>
      </c>
      <c r="AA611" s="28">
        <v>5450</v>
      </c>
      <c r="AB611" s="28">
        <v>89</v>
      </c>
      <c r="AC611" s="28">
        <v>39320</v>
      </c>
      <c r="AD611" s="28">
        <v>225</v>
      </c>
      <c r="AE611" s="28">
        <v>138160</v>
      </c>
      <c r="AF611" s="28">
        <v>227</v>
      </c>
      <c r="AG611" s="28">
        <v>139620</v>
      </c>
      <c r="AH611" s="28">
        <v>253</v>
      </c>
      <c r="AI611" s="28">
        <v>158600</v>
      </c>
      <c r="AJ611" s="28">
        <v>2070</v>
      </c>
      <c r="AK611" s="31">
        <f t="shared" si="19"/>
        <v>0</v>
      </c>
      <c r="AL611" s="28">
        <v>1241880</v>
      </c>
    </row>
    <row r="612" spans="1:38">
      <c r="A612" s="29" t="s">
        <v>452</v>
      </c>
      <c r="B612" s="29" t="s">
        <v>2250</v>
      </c>
      <c r="C612" s="29" t="s">
        <v>2251</v>
      </c>
      <c r="D612" s="29" t="s">
        <v>2621</v>
      </c>
      <c r="E612" s="29" t="s">
        <v>2611</v>
      </c>
      <c r="F612" s="29" t="str">
        <f t="shared" si="18"/>
        <v>부곡</v>
      </c>
      <c r="G612" s="29" t="s">
        <v>2252</v>
      </c>
      <c r="H612" s="29" t="s">
        <v>458</v>
      </c>
      <c r="I612" s="29" t="s">
        <v>1248</v>
      </c>
      <c r="J612" s="29" t="s">
        <v>477</v>
      </c>
      <c r="K612" s="29" t="s">
        <v>1117</v>
      </c>
      <c r="L612" s="28">
        <v>0</v>
      </c>
      <c r="M612" s="28">
        <v>330</v>
      </c>
      <c r="N612" s="28">
        <v>0</v>
      </c>
      <c r="O612" s="28">
        <v>330</v>
      </c>
      <c r="P612" s="28">
        <v>0</v>
      </c>
      <c r="Q612" s="28">
        <v>330</v>
      </c>
      <c r="R612" s="28">
        <v>0</v>
      </c>
      <c r="S612" s="28">
        <v>330</v>
      </c>
      <c r="T612" s="28">
        <v>0</v>
      </c>
      <c r="U612" s="28">
        <v>330</v>
      </c>
      <c r="V612" s="28">
        <v>0</v>
      </c>
      <c r="W612" s="28">
        <v>330</v>
      </c>
      <c r="X612" s="28">
        <v>0</v>
      </c>
      <c r="Y612" s="28">
        <v>330</v>
      </c>
      <c r="Z612" s="28">
        <v>0</v>
      </c>
      <c r="AA612" s="28">
        <v>330</v>
      </c>
      <c r="AB612" s="28">
        <v>0</v>
      </c>
      <c r="AC612" s="28">
        <v>330</v>
      </c>
      <c r="AD612" s="28">
        <v>0</v>
      </c>
      <c r="AE612" s="28">
        <v>330</v>
      </c>
      <c r="AF612" s="28">
        <v>0</v>
      </c>
      <c r="AG612" s="28">
        <v>330</v>
      </c>
      <c r="AH612" s="28">
        <v>0</v>
      </c>
      <c r="AI612" s="28">
        <v>330</v>
      </c>
      <c r="AJ612" s="28">
        <v>0</v>
      </c>
      <c r="AK612" s="31">
        <f t="shared" si="19"/>
        <v>0</v>
      </c>
      <c r="AL612" s="28">
        <v>3960</v>
      </c>
    </row>
    <row r="613" spans="1:38">
      <c r="A613" s="29" t="s">
        <v>452</v>
      </c>
      <c r="B613" s="29" t="s">
        <v>2253</v>
      </c>
      <c r="C613" s="29" t="s">
        <v>2254</v>
      </c>
      <c r="D613" s="29" t="s">
        <v>2621</v>
      </c>
      <c r="E613" s="29" t="s">
        <v>2611</v>
      </c>
      <c r="F613" s="29" t="str">
        <f t="shared" si="18"/>
        <v>부곡</v>
      </c>
      <c r="G613" s="29" t="s">
        <v>2252</v>
      </c>
      <c r="H613" s="29" t="s">
        <v>458</v>
      </c>
      <c r="I613" s="29" t="s">
        <v>1248</v>
      </c>
      <c r="J613" s="29" t="s">
        <v>477</v>
      </c>
      <c r="K613" s="29" t="s">
        <v>1117</v>
      </c>
      <c r="L613" s="28">
        <v>0</v>
      </c>
      <c r="M613" s="28">
        <v>330</v>
      </c>
      <c r="N613" s="28">
        <v>0</v>
      </c>
      <c r="O613" s="28">
        <v>330</v>
      </c>
      <c r="P613" s="28">
        <v>0</v>
      </c>
      <c r="Q613" s="28">
        <v>330</v>
      </c>
      <c r="R613" s="28">
        <v>0</v>
      </c>
      <c r="S613" s="28">
        <v>330</v>
      </c>
      <c r="T613" s="28">
        <v>0</v>
      </c>
      <c r="U613" s="28">
        <v>330</v>
      </c>
      <c r="V613" s="28">
        <v>0</v>
      </c>
      <c r="W613" s="28">
        <v>330</v>
      </c>
      <c r="X613" s="28">
        <v>0</v>
      </c>
      <c r="Y613" s="28">
        <v>330</v>
      </c>
      <c r="Z613" s="28">
        <v>0</v>
      </c>
      <c r="AA613" s="28">
        <v>330</v>
      </c>
      <c r="AB613" s="28">
        <v>0</v>
      </c>
      <c r="AC613" s="28">
        <v>330</v>
      </c>
      <c r="AD613" s="28">
        <v>0</v>
      </c>
      <c r="AE613" s="28">
        <v>330</v>
      </c>
      <c r="AF613" s="28">
        <v>0</v>
      </c>
      <c r="AG613" s="28">
        <v>330</v>
      </c>
      <c r="AH613" s="28">
        <v>0</v>
      </c>
      <c r="AI613" s="28">
        <v>330</v>
      </c>
      <c r="AJ613" s="28">
        <v>0</v>
      </c>
      <c r="AK613" s="31">
        <f t="shared" si="19"/>
        <v>0</v>
      </c>
      <c r="AL613" s="28">
        <v>3960</v>
      </c>
    </row>
    <row r="614" spans="1:38">
      <c r="A614" s="29" t="s">
        <v>452</v>
      </c>
      <c r="B614" s="29" t="s">
        <v>2255</v>
      </c>
      <c r="C614" s="29" t="s">
        <v>2256</v>
      </c>
      <c r="D614" s="29" t="s">
        <v>2621</v>
      </c>
      <c r="E614" s="29" t="s">
        <v>2611</v>
      </c>
      <c r="F614" s="29" t="str">
        <f t="shared" si="18"/>
        <v>부곡</v>
      </c>
      <c r="G614" s="29" t="s">
        <v>2257</v>
      </c>
      <c r="H614" s="29" t="s">
        <v>475</v>
      </c>
      <c r="I614" s="29" t="s">
        <v>1248</v>
      </c>
      <c r="J614" s="29" t="s">
        <v>477</v>
      </c>
      <c r="K614" s="29" t="s">
        <v>478</v>
      </c>
      <c r="L614" s="28">
        <v>1100</v>
      </c>
      <c r="M614" s="28">
        <v>813910</v>
      </c>
      <c r="N614" s="28">
        <v>819</v>
      </c>
      <c r="O614" s="28">
        <v>592540</v>
      </c>
      <c r="P614" s="28">
        <v>93</v>
      </c>
      <c r="Q614" s="28">
        <v>42080</v>
      </c>
      <c r="R614" s="28">
        <v>163</v>
      </c>
      <c r="S614" s="28">
        <v>92900</v>
      </c>
      <c r="T614" s="28">
        <v>202</v>
      </c>
      <c r="U614" s="28">
        <v>121370</v>
      </c>
      <c r="V614" s="28">
        <v>195</v>
      </c>
      <c r="W614" s="28">
        <v>116260</v>
      </c>
      <c r="X614" s="28">
        <v>241</v>
      </c>
      <c r="Y614" s="28">
        <v>149840</v>
      </c>
      <c r="Z614" s="28">
        <v>195</v>
      </c>
      <c r="AA614" s="28">
        <v>116260</v>
      </c>
      <c r="AB614" s="28">
        <v>117</v>
      </c>
      <c r="AC614" s="28">
        <v>59320</v>
      </c>
      <c r="AD614" s="28">
        <v>211</v>
      </c>
      <c r="AE614" s="28">
        <v>127940</v>
      </c>
      <c r="AF614" s="28">
        <v>164</v>
      </c>
      <c r="AG614" s="28">
        <v>93630</v>
      </c>
      <c r="AH614" s="28">
        <v>226</v>
      </c>
      <c r="AI614" s="28">
        <v>138890</v>
      </c>
      <c r="AJ614" s="28">
        <v>3726</v>
      </c>
      <c r="AK614" s="31">
        <f t="shared" si="19"/>
        <v>0</v>
      </c>
      <c r="AL614" s="28">
        <v>2464940</v>
      </c>
    </row>
    <row r="615" spans="1:38">
      <c r="A615" s="29" t="s">
        <v>452</v>
      </c>
      <c r="B615" s="29" t="s">
        <v>2258</v>
      </c>
      <c r="C615" s="29" t="s">
        <v>2259</v>
      </c>
      <c r="D615" s="29" t="s">
        <v>2621</v>
      </c>
      <c r="E615" s="29" t="s">
        <v>2611</v>
      </c>
      <c r="F615" s="29" t="str">
        <f t="shared" si="18"/>
        <v>부곡</v>
      </c>
      <c r="G615" s="29" t="s">
        <v>2260</v>
      </c>
      <c r="H615" s="29" t="s">
        <v>475</v>
      </c>
      <c r="I615" s="29" t="s">
        <v>1220</v>
      </c>
      <c r="J615" s="29" t="s">
        <v>477</v>
      </c>
      <c r="K615" s="29" t="s">
        <v>478</v>
      </c>
      <c r="L615" s="28">
        <v>147</v>
      </c>
      <c r="M615" s="28">
        <v>81220</v>
      </c>
      <c r="N615" s="28">
        <v>93</v>
      </c>
      <c r="O615" s="28">
        <v>42080</v>
      </c>
      <c r="P615" s="28">
        <v>69</v>
      </c>
      <c r="Q615" s="28">
        <v>25520</v>
      </c>
      <c r="R615" s="28">
        <v>36</v>
      </c>
      <c r="S615" s="28">
        <v>9050</v>
      </c>
      <c r="T615" s="28">
        <v>48</v>
      </c>
      <c r="U615" s="28">
        <v>11930</v>
      </c>
      <c r="V615" s="28">
        <v>45</v>
      </c>
      <c r="W615" s="28">
        <v>11210</v>
      </c>
      <c r="X615" s="28">
        <v>54</v>
      </c>
      <c r="Y615" s="28">
        <v>15170</v>
      </c>
      <c r="Z615" s="28">
        <v>39</v>
      </c>
      <c r="AA615" s="28">
        <v>9770</v>
      </c>
      <c r="AB615" s="28">
        <v>69</v>
      </c>
      <c r="AC615" s="28">
        <v>25520</v>
      </c>
      <c r="AD615" s="28">
        <v>75</v>
      </c>
      <c r="AE615" s="28">
        <v>29660</v>
      </c>
      <c r="AF615" s="28">
        <v>87</v>
      </c>
      <c r="AG615" s="28">
        <v>37940</v>
      </c>
      <c r="AH615" s="28">
        <v>54</v>
      </c>
      <c r="AI615" s="28">
        <v>15170</v>
      </c>
      <c r="AJ615" s="28">
        <v>816</v>
      </c>
      <c r="AK615" s="31">
        <f t="shared" si="19"/>
        <v>0</v>
      </c>
      <c r="AL615" s="28">
        <v>314240</v>
      </c>
    </row>
    <row r="616" spans="1:38">
      <c r="A616" s="29" t="s">
        <v>452</v>
      </c>
      <c r="B616" s="29" t="s">
        <v>2261</v>
      </c>
      <c r="C616" s="29" t="s">
        <v>2230</v>
      </c>
      <c r="D616" s="29" t="s">
        <v>2621</v>
      </c>
      <c r="E616" s="29" t="s">
        <v>2611</v>
      </c>
      <c r="F616" s="29" t="str">
        <f t="shared" si="18"/>
        <v>부곡</v>
      </c>
      <c r="G616" s="29" t="s">
        <v>2262</v>
      </c>
      <c r="H616" s="29" t="s">
        <v>475</v>
      </c>
      <c r="I616" s="29" t="s">
        <v>476</v>
      </c>
      <c r="J616" s="29" t="s">
        <v>477</v>
      </c>
      <c r="K616" s="29" t="s">
        <v>478</v>
      </c>
      <c r="L616" s="28">
        <v>66</v>
      </c>
      <c r="M616" s="28">
        <v>23450</v>
      </c>
      <c r="N616" s="28">
        <v>66</v>
      </c>
      <c r="O616" s="28">
        <v>23450</v>
      </c>
      <c r="P616" s="28">
        <v>67</v>
      </c>
      <c r="Q616" s="28">
        <v>24140</v>
      </c>
      <c r="R616" s="28">
        <v>99</v>
      </c>
      <c r="S616" s="28">
        <v>46220</v>
      </c>
      <c r="T616" s="28">
        <v>37</v>
      </c>
      <c r="U616" s="28">
        <v>9290</v>
      </c>
      <c r="V616" s="28">
        <v>19</v>
      </c>
      <c r="W616" s="28">
        <v>4970</v>
      </c>
      <c r="X616" s="28">
        <v>25</v>
      </c>
      <c r="Y616" s="28">
        <v>6410</v>
      </c>
      <c r="Z616" s="28">
        <v>6</v>
      </c>
      <c r="AA616" s="28">
        <v>1850</v>
      </c>
      <c r="AB616" s="28">
        <v>10</v>
      </c>
      <c r="AC616" s="28">
        <v>2810</v>
      </c>
      <c r="AD616" s="28">
        <v>15</v>
      </c>
      <c r="AE616" s="28">
        <v>4010</v>
      </c>
      <c r="AF616" s="28">
        <v>13</v>
      </c>
      <c r="AG616" s="28">
        <v>3530</v>
      </c>
      <c r="AH616" s="28">
        <v>15</v>
      </c>
      <c r="AI616" s="28">
        <v>4010</v>
      </c>
      <c r="AJ616" s="28">
        <v>438</v>
      </c>
      <c r="AK616" s="31">
        <f t="shared" si="19"/>
        <v>0</v>
      </c>
      <c r="AL616" s="28">
        <v>154140</v>
      </c>
    </row>
    <row r="617" spans="1:38">
      <c r="A617" s="29" t="s">
        <v>452</v>
      </c>
      <c r="B617" s="29" t="s">
        <v>2263</v>
      </c>
      <c r="C617" s="29" t="s">
        <v>2264</v>
      </c>
      <c r="D617" s="29" t="s">
        <v>2621</v>
      </c>
      <c r="E617" s="29" t="s">
        <v>2611</v>
      </c>
      <c r="F617" s="29" t="str">
        <f t="shared" si="18"/>
        <v>부곡</v>
      </c>
      <c r="G617" s="29" t="s">
        <v>2265</v>
      </c>
      <c r="H617" s="29" t="s">
        <v>475</v>
      </c>
      <c r="I617" s="29" t="s">
        <v>476</v>
      </c>
      <c r="J617" s="29" t="s">
        <v>477</v>
      </c>
      <c r="K617" s="29" t="s">
        <v>478</v>
      </c>
      <c r="L617" s="28">
        <v>0</v>
      </c>
      <c r="M617" s="28">
        <v>410</v>
      </c>
      <c r="N617" s="28">
        <v>0</v>
      </c>
      <c r="O617" s="28">
        <v>410</v>
      </c>
      <c r="P617" s="28">
        <v>0</v>
      </c>
      <c r="Q617" s="28">
        <v>410</v>
      </c>
      <c r="R617" s="28">
        <v>0</v>
      </c>
      <c r="S617" s="28">
        <v>410</v>
      </c>
      <c r="T617" s="28">
        <v>0</v>
      </c>
      <c r="U617" s="28">
        <v>410</v>
      </c>
      <c r="V617" s="28">
        <v>0</v>
      </c>
      <c r="W617" s="28">
        <v>410</v>
      </c>
      <c r="X617" s="28">
        <v>0</v>
      </c>
      <c r="Y617" s="28">
        <v>410</v>
      </c>
      <c r="Z617" s="28">
        <v>0</v>
      </c>
      <c r="AA617" s="28">
        <v>410</v>
      </c>
      <c r="AB617" s="28">
        <v>0</v>
      </c>
      <c r="AC617" s="28">
        <v>410</v>
      </c>
      <c r="AD617" s="28">
        <v>0</v>
      </c>
      <c r="AE617" s="28">
        <v>410</v>
      </c>
      <c r="AF617" s="28">
        <v>0</v>
      </c>
      <c r="AG617" s="28">
        <v>410</v>
      </c>
      <c r="AH617" s="28">
        <v>0</v>
      </c>
      <c r="AI617" s="28">
        <v>410</v>
      </c>
      <c r="AJ617" s="28">
        <v>0</v>
      </c>
      <c r="AK617" s="31">
        <f t="shared" si="19"/>
        <v>0</v>
      </c>
      <c r="AL617" s="28">
        <v>4920</v>
      </c>
    </row>
    <row r="618" spans="1:38">
      <c r="A618" s="29" t="s">
        <v>452</v>
      </c>
      <c r="B618" s="29" t="s">
        <v>2266</v>
      </c>
      <c r="C618" s="29" t="s">
        <v>2267</v>
      </c>
      <c r="D618" s="29" t="s">
        <v>2621</v>
      </c>
      <c r="E618" s="29" t="s">
        <v>2611</v>
      </c>
      <c r="F618" s="29" t="str">
        <f t="shared" si="18"/>
        <v>부곡</v>
      </c>
      <c r="G618" s="29" t="s">
        <v>2268</v>
      </c>
      <c r="H618" s="29" t="s">
        <v>1314</v>
      </c>
      <c r="I618" s="29" t="s">
        <v>1315</v>
      </c>
      <c r="J618" s="29" t="s">
        <v>477</v>
      </c>
      <c r="K618" s="29" t="s">
        <v>1117</v>
      </c>
      <c r="L618" s="28">
        <v>4049</v>
      </c>
      <c r="M618" s="28">
        <v>3587450</v>
      </c>
      <c r="N618" s="28">
        <v>3021</v>
      </c>
      <c r="O618" s="28">
        <v>2497770</v>
      </c>
      <c r="P618" s="28">
        <v>3472</v>
      </c>
      <c r="Q618" s="28">
        <v>2975830</v>
      </c>
      <c r="R618" s="28">
        <v>3584</v>
      </c>
      <c r="S618" s="28">
        <v>3094550</v>
      </c>
      <c r="T618" s="28">
        <v>3714</v>
      </c>
      <c r="U618" s="28">
        <v>3232350</v>
      </c>
      <c r="V618" s="28">
        <v>3375</v>
      </c>
      <c r="W618" s="28">
        <v>2873010</v>
      </c>
      <c r="X618" s="28">
        <v>3411</v>
      </c>
      <c r="Y618" s="28">
        <v>2911170</v>
      </c>
      <c r="Z618" s="28">
        <v>731</v>
      </c>
      <c r="AA618" s="28">
        <v>344080</v>
      </c>
      <c r="AB618" s="28">
        <v>1840</v>
      </c>
      <c r="AC618" s="28">
        <v>1255510</v>
      </c>
      <c r="AD618" s="28">
        <v>2783</v>
      </c>
      <c r="AE618" s="28">
        <v>2245490</v>
      </c>
      <c r="AF618" s="28">
        <v>3060</v>
      </c>
      <c r="AG618" s="28">
        <v>2539110</v>
      </c>
      <c r="AH618" s="28">
        <v>3890</v>
      </c>
      <c r="AI618" s="28">
        <v>3418910</v>
      </c>
      <c r="AJ618" s="28">
        <v>36930</v>
      </c>
      <c r="AK618" s="31">
        <f t="shared" si="19"/>
        <v>0</v>
      </c>
      <c r="AL618" s="28">
        <v>30975230</v>
      </c>
    </row>
    <row r="619" spans="1:38">
      <c r="A619" s="29" t="s">
        <v>452</v>
      </c>
      <c r="B619" s="29" t="s">
        <v>2269</v>
      </c>
      <c r="C619" s="29" t="s">
        <v>2270</v>
      </c>
      <c r="D619" s="29" t="s">
        <v>2621</v>
      </c>
      <c r="E619" s="29" t="s">
        <v>2611</v>
      </c>
      <c r="F619" s="29" t="str">
        <f t="shared" si="18"/>
        <v>부곡</v>
      </c>
      <c r="G619" s="29" t="s">
        <v>2271</v>
      </c>
      <c r="H619" s="29" t="s">
        <v>475</v>
      </c>
      <c r="I619" s="29" t="s">
        <v>476</v>
      </c>
      <c r="J619" s="29" t="s">
        <v>477</v>
      </c>
      <c r="K619" s="29" t="s">
        <v>1117</v>
      </c>
      <c r="L619" s="28">
        <v>0</v>
      </c>
      <c r="M619" s="28">
        <v>410</v>
      </c>
      <c r="N619" s="28">
        <v>0</v>
      </c>
      <c r="O619" s="28">
        <v>410</v>
      </c>
      <c r="P619" s="28">
        <v>0</v>
      </c>
      <c r="Q619" s="28">
        <v>410</v>
      </c>
      <c r="R619" s="28">
        <v>0</v>
      </c>
      <c r="S619" s="28">
        <v>410</v>
      </c>
      <c r="T619" s="28">
        <v>0</v>
      </c>
      <c r="U619" s="28">
        <v>410</v>
      </c>
      <c r="V619" s="28">
        <v>0</v>
      </c>
      <c r="W619" s="28">
        <v>410</v>
      </c>
      <c r="X619" s="28">
        <v>0</v>
      </c>
      <c r="Y619" s="28">
        <v>410</v>
      </c>
      <c r="Z619" s="28">
        <v>0</v>
      </c>
      <c r="AA619" s="28">
        <v>410</v>
      </c>
      <c r="AB619" s="28">
        <v>0</v>
      </c>
      <c r="AC619" s="28">
        <v>410</v>
      </c>
      <c r="AD619" s="28">
        <v>0</v>
      </c>
      <c r="AE619" s="28">
        <v>410</v>
      </c>
      <c r="AF619" s="28">
        <v>0</v>
      </c>
      <c r="AG619" s="28">
        <v>410</v>
      </c>
      <c r="AH619" s="28">
        <v>0</v>
      </c>
      <c r="AI619" s="28">
        <v>410</v>
      </c>
      <c r="AJ619" s="28">
        <v>0</v>
      </c>
      <c r="AK619" s="31">
        <f t="shared" si="19"/>
        <v>0</v>
      </c>
      <c r="AL619" s="28">
        <v>4920</v>
      </c>
    </row>
    <row r="620" spans="1:38">
      <c r="A620" s="29" t="s">
        <v>452</v>
      </c>
      <c r="B620" s="29" t="s">
        <v>2272</v>
      </c>
      <c r="C620" s="29" t="s">
        <v>2273</v>
      </c>
      <c r="D620" s="29" t="s">
        <v>2621</v>
      </c>
      <c r="E620" s="29" t="s">
        <v>2611</v>
      </c>
      <c r="F620" s="29" t="str">
        <f t="shared" si="18"/>
        <v>백옥</v>
      </c>
      <c r="G620" s="29" t="s">
        <v>2274</v>
      </c>
      <c r="H620" s="29" t="s">
        <v>458</v>
      </c>
      <c r="I620" s="29" t="s">
        <v>476</v>
      </c>
      <c r="J620" s="29" t="s">
        <v>477</v>
      </c>
      <c r="K620" s="29" t="s">
        <v>1117</v>
      </c>
      <c r="L620" s="28">
        <v>200</v>
      </c>
      <c r="M620" s="28">
        <v>118030</v>
      </c>
      <c r="N620" s="28">
        <v>140</v>
      </c>
      <c r="O620" s="28">
        <v>79030</v>
      </c>
      <c r="P620" s="28">
        <v>193</v>
      </c>
      <c r="Q620" s="28">
        <v>113480</v>
      </c>
      <c r="R620" s="28">
        <v>191</v>
      </c>
      <c r="S620" s="28">
        <v>112180</v>
      </c>
      <c r="T620" s="28">
        <v>203</v>
      </c>
      <c r="U620" s="28">
        <v>119980</v>
      </c>
      <c r="V620" s="28">
        <v>225</v>
      </c>
      <c r="W620" s="28">
        <v>134280</v>
      </c>
      <c r="X620" s="28">
        <v>243</v>
      </c>
      <c r="Y620" s="28">
        <v>145980</v>
      </c>
      <c r="Z620" s="28">
        <v>206</v>
      </c>
      <c r="AA620" s="28">
        <v>121930</v>
      </c>
      <c r="AB620" s="28">
        <v>224</v>
      </c>
      <c r="AC620" s="28">
        <v>133630</v>
      </c>
      <c r="AD620" s="28">
        <v>218</v>
      </c>
      <c r="AE620" s="28">
        <v>129730</v>
      </c>
      <c r="AF620" s="28">
        <v>199</v>
      </c>
      <c r="AG620" s="28">
        <v>117380</v>
      </c>
      <c r="AH620" s="28">
        <v>196</v>
      </c>
      <c r="AI620" s="28">
        <v>115430</v>
      </c>
      <c r="AJ620" s="28">
        <v>2438</v>
      </c>
      <c r="AK620" s="31">
        <f t="shared" si="19"/>
        <v>0</v>
      </c>
      <c r="AL620" s="28">
        <v>1441060</v>
      </c>
    </row>
    <row r="621" spans="1:38">
      <c r="A621" s="29" t="s">
        <v>452</v>
      </c>
      <c r="B621" s="29" t="s">
        <v>2275</v>
      </c>
      <c r="C621" s="29" t="s">
        <v>2276</v>
      </c>
      <c r="D621" s="29" t="s">
        <v>2621</v>
      </c>
      <c r="E621" s="29" t="s">
        <v>2611</v>
      </c>
      <c r="F621" s="29" t="str">
        <f t="shared" si="18"/>
        <v>부곡</v>
      </c>
      <c r="G621" s="29" t="s">
        <v>2277</v>
      </c>
      <c r="H621" s="29" t="s">
        <v>1314</v>
      </c>
      <c r="I621" s="29" t="s">
        <v>1289</v>
      </c>
      <c r="J621" s="29" t="s">
        <v>477</v>
      </c>
      <c r="K621" s="29" t="s">
        <v>1117</v>
      </c>
      <c r="L621" s="28">
        <v>1228</v>
      </c>
      <c r="M621" s="28">
        <v>673430</v>
      </c>
      <c r="N621" s="28">
        <v>926</v>
      </c>
      <c r="O621" s="28">
        <v>435730</v>
      </c>
      <c r="P621" s="28">
        <v>1000</v>
      </c>
      <c r="Q621" s="28">
        <v>470510</v>
      </c>
      <c r="R621" s="28">
        <v>855</v>
      </c>
      <c r="S621" s="28">
        <v>402360</v>
      </c>
      <c r="T621" s="28">
        <v>0</v>
      </c>
      <c r="U621" s="28">
        <v>510</v>
      </c>
      <c r="V621" s="28">
        <v>1004</v>
      </c>
      <c r="W621" s="28">
        <v>474070</v>
      </c>
      <c r="X621" s="28">
        <v>95</v>
      </c>
      <c r="Y621" s="28">
        <v>45160</v>
      </c>
      <c r="Z621" s="28">
        <v>1300</v>
      </c>
      <c r="AA621" s="28">
        <v>737510</v>
      </c>
      <c r="AB621" s="28">
        <v>945</v>
      </c>
      <c r="AC621" s="28">
        <v>444660</v>
      </c>
      <c r="AD621" s="28">
        <v>1072</v>
      </c>
      <c r="AE621" s="28">
        <v>534590</v>
      </c>
      <c r="AF621" s="28">
        <v>1200</v>
      </c>
      <c r="AG621" s="28">
        <v>648510</v>
      </c>
      <c r="AH621" s="28">
        <v>1168</v>
      </c>
      <c r="AI621" s="28">
        <v>620030</v>
      </c>
      <c r="AJ621" s="28">
        <v>10793</v>
      </c>
      <c r="AK621" s="31">
        <f t="shared" si="19"/>
        <v>0</v>
      </c>
      <c r="AL621" s="28">
        <v>5487070</v>
      </c>
    </row>
    <row r="622" spans="1:38">
      <c r="A622" s="29" t="s">
        <v>452</v>
      </c>
      <c r="B622" s="29" t="s">
        <v>2278</v>
      </c>
      <c r="C622" s="29" t="s">
        <v>2279</v>
      </c>
      <c r="D622" s="29" t="s">
        <v>2621</v>
      </c>
      <c r="E622" s="29" t="s">
        <v>2611</v>
      </c>
      <c r="F622" s="29" t="str">
        <f t="shared" si="18"/>
        <v>부곡</v>
      </c>
      <c r="G622" s="29" t="s">
        <v>2277</v>
      </c>
      <c r="H622" s="29" t="s">
        <v>1314</v>
      </c>
      <c r="I622" s="29" t="s">
        <v>1289</v>
      </c>
      <c r="J622" s="29" t="s">
        <v>477</v>
      </c>
      <c r="K622" s="29" t="s">
        <v>1117</v>
      </c>
      <c r="L622" s="28">
        <v>334</v>
      </c>
      <c r="M622" s="28">
        <v>157490</v>
      </c>
      <c r="N622" s="28">
        <v>290</v>
      </c>
      <c r="O622" s="28">
        <v>136810</v>
      </c>
      <c r="P622" s="28">
        <v>363</v>
      </c>
      <c r="Q622" s="28">
        <v>171120</v>
      </c>
      <c r="R622" s="28">
        <v>508</v>
      </c>
      <c r="S622" s="28">
        <v>239270</v>
      </c>
      <c r="T622" s="28">
        <v>611</v>
      </c>
      <c r="U622" s="28">
        <v>287680</v>
      </c>
      <c r="V622" s="28">
        <v>505</v>
      </c>
      <c r="W622" s="28">
        <v>237860</v>
      </c>
      <c r="X622" s="28">
        <v>531</v>
      </c>
      <c r="Y622" s="28">
        <v>250080</v>
      </c>
      <c r="Z622" s="28">
        <v>596</v>
      </c>
      <c r="AA622" s="28">
        <v>280630</v>
      </c>
      <c r="AB622" s="28">
        <v>416</v>
      </c>
      <c r="AC622" s="28">
        <v>196030</v>
      </c>
      <c r="AD622" s="28">
        <v>479</v>
      </c>
      <c r="AE622" s="28">
        <v>225640</v>
      </c>
      <c r="AF622" s="28">
        <v>659</v>
      </c>
      <c r="AG622" s="28">
        <v>310240</v>
      </c>
      <c r="AH622" s="28">
        <v>595</v>
      </c>
      <c r="AI622" s="28">
        <v>280160</v>
      </c>
      <c r="AJ622" s="28">
        <v>5887</v>
      </c>
      <c r="AK622" s="31">
        <f t="shared" si="19"/>
        <v>0</v>
      </c>
      <c r="AL622" s="28">
        <v>2773010</v>
      </c>
    </row>
    <row r="623" spans="1:38">
      <c r="A623" s="29" t="s">
        <v>452</v>
      </c>
      <c r="B623" s="29" t="s">
        <v>2280</v>
      </c>
      <c r="C623" s="29" t="s">
        <v>2281</v>
      </c>
      <c r="D623" s="29" t="s">
        <v>2621</v>
      </c>
      <c r="E623" s="29" t="s">
        <v>2611</v>
      </c>
      <c r="F623" s="29" t="str">
        <f t="shared" si="18"/>
        <v>백옥</v>
      </c>
      <c r="G623" s="29" t="s">
        <v>2282</v>
      </c>
      <c r="H623" s="29" t="s">
        <v>475</v>
      </c>
      <c r="I623" s="29" t="s">
        <v>1220</v>
      </c>
      <c r="J623" s="29" t="s">
        <v>477</v>
      </c>
      <c r="K623" s="29" t="s">
        <v>1117</v>
      </c>
      <c r="AJ623" s="28">
        <v>0</v>
      </c>
      <c r="AK623" s="31">
        <f t="shared" si="19"/>
        <v>0</v>
      </c>
      <c r="AL623" s="28">
        <v>0</v>
      </c>
    </row>
    <row r="624" spans="1:38">
      <c r="A624" s="29" t="s">
        <v>452</v>
      </c>
      <c r="B624" s="29" t="s">
        <v>2283</v>
      </c>
      <c r="C624" s="29" t="s">
        <v>2284</v>
      </c>
      <c r="D624" s="29" t="s">
        <v>2621</v>
      </c>
      <c r="E624" s="29" t="s">
        <v>2611</v>
      </c>
      <c r="F624" s="29" t="str">
        <f t="shared" si="18"/>
        <v>부곡</v>
      </c>
      <c r="G624" s="29" t="s">
        <v>2285</v>
      </c>
      <c r="H624" s="29" t="s">
        <v>1314</v>
      </c>
      <c r="I624" s="29" t="s">
        <v>1248</v>
      </c>
      <c r="J624" s="29" t="s">
        <v>477</v>
      </c>
      <c r="K624" s="29" t="s">
        <v>1117</v>
      </c>
      <c r="AJ624" s="28">
        <v>0</v>
      </c>
      <c r="AK624" s="31">
        <f t="shared" si="19"/>
        <v>0</v>
      </c>
      <c r="AL624" s="28">
        <v>0</v>
      </c>
    </row>
    <row r="625" spans="1:38">
      <c r="A625" s="29" t="s">
        <v>452</v>
      </c>
      <c r="B625" s="29" t="s">
        <v>2286</v>
      </c>
      <c r="C625" s="29" t="s">
        <v>2287</v>
      </c>
      <c r="D625" s="29" t="s">
        <v>2621</v>
      </c>
      <c r="E625" s="29" t="s">
        <v>2611</v>
      </c>
      <c r="F625" s="29" t="str">
        <f t="shared" si="18"/>
        <v>부곡</v>
      </c>
      <c r="G625" s="29" t="s">
        <v>2288</v>
      </c>
      <c r="H625" s="29" t="s">
        <v>458</v>
      </c>
      <c r="I625" s="29" t="s">
        <v>1220</v>
      </c>
      <c r="J625" s="29" t="s">
        <v>477</v>
      </c>
      <c r="K625" s="29" t="s">
        <v>1117</v>
      </c>
      <c r="AJ625" s="28">
        <v>0</v>
      </c>
      <c r="AK625" s="31">
        <f t="shared" si="19"/>
        <v>0</v>
      </c>
      <c r="AL625" s="28">
        <v>0</v>
      </c>
    </row>
    <row r="626" spans="1:38">
      <c r="A626" s="29" t="s">
        <v>452</v>
      </c>
      <c r="B626" s="29" t="s">
        <v>2289</v>
      </c>
      <c r="C626" s="29" t="s">
        <v>2290</v>
      </c>
      <c r="D626" s="29" t="s">
        <v>2622</v>
      </c>
      <c r="E626" s="29" t="s">
        <v>2623</v>
      </c>
      <c r="F626" s="29" t="str">
        <f t="shared" si="18"/>
        <v>지좌</v>
      </c>
      <c r="G626" s="29" t="s">
        <v>2293</v>
      </c>
      <c r="H626" s="29" t="s">
        <v>458</v>
      </c>
      <c r="I626" s="29" t="s">
        <v>459</v>
      </c>
      <c r="J626" s="29" t="s">
        <v>460</v>
      </c>
      <c r="K626" s="29" t="s">
        <v>459</v>
      </c>
      <c r="P626" s="28">
        <v>30</v>
      </c>
      <c r="Q626" s="28">
        <v>6390</v>
      </c>
      <c r="V626" s="28">
        <v>30</v>
      </c>
      <c r="W626" s="28">
        <v>6390</v>
      </c>
      <c r="AB626" s="28">
        <v>30</v>
      </c>
      <c r="AC626" s="28">
        <v>6390</v>
      </c>
      <c r="AH626" s="28">
        <v>30</v>
      </c>
      <c r="AI626" s="28">
        <v>6390</v>
      </c>
      <c r="AJ626" s="28">
        <v>120</v>
      </c>
      <c r="AK626" s="31">
        <f t="shared" si="19"/>
        <v>0</v>
      </c>
      <c r="AL626" s="28">
        <v>25560</v>
      </c>
    </row>
    <row r="627" spans="1:38">
      <c r="A627" s="29" t="s">
        <v>452</v>
      </c>
      <c r="B627" s="29" t="s">
        <v>2294</v>
      </c>
      <c r="C627" s="29" t="s">
        <v>2295</v>
      </c>
      <c r="D627" s="29" t="s">
        <v>2622</v>
      </c>
      <c r="E627" s="29" t="s">
        <v>2623</v>
      </c>
      <c r="F627" s="29" t="str">
        <f t="shared" si="18"/>
        <v>산1</v>
      </c>
      <c r="G627" s="29" t="s">
        <v>2298</v>
      </c>
      <c r="H627" s="29" t="s">
        <v>458</v>
      </c>
      <c r="I627" s="29" t="s">
        <v>459</v>
      </c>
      <c r="J627" s="29" t="s">
        <v>460</v>
      </c>
      <c r="K627" s="29" t="s">
        <v>459</v>
      </c>
      <c r="P627" s="28">
        <v>36</v>
      </c>
      <c r="Q627" s="28">
        <v>7470</v>
      </c>
      <c r="V627" s="28">
        <v>36</v>
      </c>
      <c r="W627" s="28">
        <v>7470</v>
      </c>
      <c r="AB627" s="28">
        <v>36</v>
      </c>
      <c r="AC627" s="28">
        <v>7470</v>
      </c>
      <c r="AH627" s="28">
        <v>36</v>
      </c>
      <c r="AI627" s="28">
        <v>7470</v>
      </c>
      <c r="AJ627" s="28">
        <v>144</v>
      </c>
      <c r="AK627" s="31">
        <f t="shared" si="19"/>
        <v>0</v>
      </c>
      <c r="AL627" s="28">
        <v>29880</v>
      </c>
    </row>
    <row r="628" spans="1:38">
      <c r="A628" s="29" t="s">
        <v>452</v>
      </c>
      <c r="B628" s="29" t="s">
        <v>2299</v>
      </c>
      <c r="C628" s="29" t="s">
        <v>2300</v>
      </c>
      <c r="D628" s="29" t="s">
        <v>2622</v>
      </c>
      <c r="E628" s="29" t="s">
        <v>2623</v>
      </c>
      <c r="F628" s="29" t="str">
        <f t="shared" si="18"/>
        <v>70</v>
      </c>
      <c r="G628" s="29" t="s">
        <v>2301</v>
      </c>
      <c r="H628" s="29" t="s">
        <v>458</v>
      </c>
      <c r="I628" s="29" t="s">
        <v>459</v>
      </c>
      <c r="J628" s="29" t="s">
        <v>460</v>
      </c>
      <c r="K628" s="29" t="s">
        <v>459</v>
      </c>
      <c r="P628" s="28">
        <v>30</v>
      </c>
      <c r="Q628" s="28">
        <v>6390</v>
      </c>
      <c r="V628" s="28">
        <v>30</v>
      </c>
      <c r="W628" s="28">
        <v>6390</v>
      </c>
      <c r="AB628" s="28">
        <v>30</v>
      </c>
      <c r="AC628" s="28">
        <v>6390</v>
      </c>
      <c r="AH628" s="28">
        <v>30</v>
      </c>
      <c r="AI628" s="28">
        <v>6390</v>
      </c>
      <c r="AJ628" s="28">
        <v>120</v>
      </c>
      <c r="AK628" s="31">
        <f t="shared" si="19"/>
        <v>0</v>
      </c>
      <c r="AL628" s="28">
        <v>25560</v>
      </c>
    </row>
    <row r="629" spans="1:38">
      <c r="A629" s="29" t="s">
        <v>452</v>
      </c>
      <c r="B629" s="29" t="s">
        <v>2302</v>
      </c>
      <c r="C629" s="29" t="s">
        <v>2303</v>
      </c>
      <c r="D629" s="29" t="s">
        <v>2622</v>
      </c>
      <c r="E629" s="29" t="s">
        <v>2623</v>
      </c>
      <c r="F629" s="29" t="str">
        <f t="shared" si="18"/>
        <v>70</v>
      </c>
      <c r="G629" s="29" t="s">
        <v>2304</v>
      </c>
      <c r="H629" s="29" t="s">
        <v>458</v>
      </c>
      <c r="I629" s="29" t="s">
        <v>459</v>
      </c>
      <c r="J629" s="29" t="s">
        <v>460</v>
      </c>
      <c r="K629" s="29" t="s">
        <v>459</v>
      </c>
      <c r="P629" s="28">
        <v>12</v>
      </c>
      <c r="Q629" s="28">
        <v>3150</v>
      </c>
      <c r="V629" s="28">
        <v>12</v>
      </c>
      <c r="W629" s="28">
        <v>3150</v>
      </c>
      <c r="AB629" s="28">
        <v>12</v>
      </c>
      <c r="AC629" s="28">
        <v>3150</v>
      </c>
      <c r="AH629" s="28">
        <v>12</v>
      </c>
      <c r="AI629" s="28">
        <v>3150</v>
      </c>
      <c r="AJ629" s="28">
        <v>48</v>
      </c>
      <c r="AK629" s="31">
        <f t="shared" si="19"/>
        <v>0</v>
      </c>
      <c r="AL629" s="28">
        <v>12600</v>
      </c>
    </row>
    <row r="630" spans="1:38">
      <c r="A630" s="29" t="s">
        <v>452</v>
      </c>
      <c r="B630" s="29" t="s">
        <v>2305</v>
      </c>
      <c r="C630" s="29" t="s">
        <v>2306</v>
      </c>
      <c r="D630" s="29" t="s">
        <v>2622</v>
      </c>
      <c r="E630" s="29" t="s">
        <v>2623</v>
      </c>
      <c r="F630" s="29" t="str">
        <f t="shared" si="18"/>
        <v>지좌</v>
      </c>
      <c r="G630" s="29" t="s">
        <v>2307</v>
      </c>
      <c r="H630" s="29" t="s">
        <v>458</v>
      </c>
      <c r="I630" s="29" t="s">
        <v>459</v>
      </c>
      <c r="J630" s="29" t="s">
        <v>460</v>
      </c>
      <c r="K630" s="29" t="s">
        <v>459</v>
      </c>
      <c r="P630" s="28">
        <v>42</v>
      </c>
      <c r="Q630" s="28">
        <v>0</v>
      </c>
      <c r="V630" s="28">
        <v>42</v>
      </c>
      <c r="W630" s="28">
        <v>0</v>
      </c>
      <c r="AB630" s="28">
        <v>42</v>
      </c>
      <c r="AC630" s="28">
        <v>0</v>
      </c>
      <c r="AH630" s="28">
        <v>42</v>
      </c>
      <c r="AI630" s="28">
        <v>0</v>
      </c>
      <c r="AJ630" s="28">
        <v>168</v>
      </c>
      <c r="AK630" s="31">
        <f t="shared" si="19"/>
        <v>0</v>
      </c>
      <c r="AL630" s="28">
        <v>0</v>
      </c>
    </row>
    <row r="631" spans="1:38">
      <c r="A631" s="29" t="s">
        <v>452</v>
      </c>
      <c r="B631" s="29" t="s">
        <v>2308</v>
      </c>
      <c r="C631" s="29" t="s">
        <v>2309</v>
      </c>
      <c r="D631" s="29" t="s">
        <v>2622</v>
      </c>
      <c r="E631" s="29" t="s">
        <v>2623</v>
      </c>
      <c r="F631" s="29" t="str">
        <f t="shared" si="18"/>
        <v>지좌</v>
      </c>
      <c r="G631" s="29" t="s">
        <v>2310</v>
      </c>
      <c r="H631" s="29" t="s">
        <v>458</v>
      </c>
      <c r="I631" s="29" t="s">
        <v>459</v>
      </c>
      <c r="J631" s="29" t="s">
        <v>460</v>
      </c>
      <c r="K631" s="29" t="s">
        <v>459</v>
      </c>
      <c r="P631" s="28">
        <v>18</v>
      </c>
      <c r="Q631" s="28">
        <v>0</v>
      </c>
      <c r="V631" s="28">
        <v>18</v>
      </c>
      <c r="W631" s="28">
        <v>0</v>
      </c>
      <c r="AB631" s="28">
        <v>18</v>
      </c>
      <c r="AC631" s="28">
        <v>0</v>
      </c>
      <c r="AH631" s="28">
        <v>18</v>
      </c>
      <c r="AI631" s="28">
        <v>0</v>
      </c>
      <c r="AJ631" s="28">
        <v>72</v>
      </c>
      <c r="AK631" s="31">
        <f t="shared" si="19"/>
        <v>0</v>
      </c>
      <c r="AL631" s="28">
        <v>0</v>
      </c>
    </row>
    <row r="632" spans="1:38">
      <c r="A632" s="29" t="s">
        <v>452</v>
      </c>
      <c r="B632" s="29" t="s">
        <v>2311</v>
      </c>
      <c r="C632" s="29" t="s">
        <v>2312</v>
      </c>
      <c r="D632" s="29" t="s">
        <v>2622</v>
      </c>
      <c r="E632" s="29" t="s">
        <v>2623</v>
      </c>
      <c r="F632" s="29" t="str">
        <f t="shared" si="18"/>
        <v>지좌</v>
      </c>
      <c r="G632" s="29" t="s">
        <v>2313</v>
      </c>
      <c r="H632" s="29" t="s">
        <v>458</v>
      </c>
      <c r="I632" s="29" t="s">
        <v>459</v>
      </c>
      <c r="J632" s="29" t="s">
        <v>460</v>
      </c>
      <c r="K632" s="29" t="s">
        <v>459</v>
      </c>
      <c r="P632" s="28">
        <v>24</v>
      </c>
      <c r="Q632" s="28">
        <v>0</v>
      </c>
      <c r="V632" s="28">
        <v>24</v>
      </c>
      <c r="W632" s="28">
        <v>0</v>
      </c>
      <c r="AB632" s="28">
        <v>24</v>
      </c>
      <c r="AC632" s="28">
        <v>0</v>
      </c>
      <c r="AH632" s="28">
        <v>24</v>
      </c>
      <c r="AI632" s="28">
        <v>0</v>
      </c>
      <c r="AJ632" s="28">
        <v>96</v>
      </c>
      <c r="AK632" s="31">
        <f t="shared" si="19"/>
        <v>0</v>
      </c>
      <c r="AL632" s="28">
        <v>0</v>
      </c>
    </row>
    <row r="633" spans="1:38">
      <c r="A633" s="29" t="s">
        <v>452</v>
      </c>
      <c r="B633" s="29" t="s">
        <v>2314</v>
      </c>
      <c r="C633" s="29" t="s">
        <v>2315</v>
      </c>
      <c r="D633" s="29" t="s">
        <v>2622</v>
      </c>
      <c r="E633" s="29" t="s">
        <v>2623</v>
      </c>
      <c r="F633" s="29" t="str">
        <f t="shared" si="18"/>
        <v>지좌</v>
      </c>
      <c r="G633" s="29" t="s">
        <v>2316</v>
      </c>
      <c r="H633" s="29" t="s">
        <v>458</v>
      </c>
      <c r="I633" s="29" t="s">
        <v>459</v>
      </c>
      <c r="J633" s="29" t="s">
        <v>460</v>
      </c>
      <c r="K633" s="29" t="s">
        <v>459</v>
      </c>
      <c r="P633" s="28">
        <v>30</v>
      </c>
      <c r="Q633" s="28">
        <v>0</v>
      </c>
      <c r="V633" s="28">
        <v>30</v>
      </c>
      <c r="W633" s="28">
        <v>0</v>
      </c>
      <c r="AB633" s="28">
        <v>30</v>
      </c>
      <c r="AC633" s="28">
        <v>0</v>
      </c>
      <c r="AH633" s="28">
        <v>30</v>
      </c>
      <c r="AI633" s="28">
        <v>0</v>
      </c>
      <c r="AJ633" s="28">
        <v>120</v>
      </c>
      <c r="AK633" s="31">
        <f t="shared" si="19"/>
        <v>0</v>
      </c>
      <c r="AL633" s="28">
        <v>0</v>
      </c>
    </row>
    <row r="634" spans="1:38">
      <c r="A634" s="29" t="s">
        <v>452</v>
      </c>
      <c r="B634" s="29" t="s">
        <v>2317</v>
      </c>
      <c r="C634" s="29" t="s">
        <v>2318</v>
      </c>
      <c r="D634" s="29" t="s">
        <v>2622</v>
      </c>
      <c r="E634" s="29" t="s">
        <v>2623</v>
      </c>
      <c r="F634" s="29" t="str">
        <f t="shared" si="18"/>
        <v>지좌</v>
      </c>
      <c r="G634" s="29" t="s">
        <v>2319</v>
      </c>
      <c r="H634" s="29" t="s">
        <v>458</v>
      </c>
      <c r="I634" s="29" t="s">
        <v>459</v>
      </c>
      <c r="J634" s="29" t="s">
        <v>460</v>
      </c>
      <c r="K634" s="29" t="s">
        <v>459</v>
      </c>
      <c r="P634" s="28">
        <v>30</v>
      </c>
      <c r="Q634" s="28">
        <v>0</v>
      </c>
      <c r="V634" s="28">
        <v>30</v>
      </c>
      <c r="W634" s="28">
        <v>0</v>
      </c>
      <c r="AB634" s="28">
        <v>30</v>
      </c>
      <c r="AC634" s="28">
        <v>0</v>
      </c>
      <c r="AH634" s="28">
        <v>30</v>
      </c>
      <c r="AI634" s="28">
        <v>0</v>
      </c>
      <c r="AJ634" s="28">
        <v>120</v>
      </c>
      <c r="AK634" s="31">
        <f t="shared" si="19"/>
        <v>0</v>
      </c>
      <c r="AL634" s="28">
        <v>0</v>
      </c>
    </row>
    <row r="635" spans="1:38">
      <c r="A635" s="29" t="s">
        <v>452</v>
      </c>
      <c r="B635" s="29" t="s">
        <v>2320</v>
      </c>
      <c r="C635" s="29" t="s">
        <v>2321</v>
      </c>
      <c r="D635" s="29" t="s">
        <v>2622</v>
      </c>
      <c r="E635" s="29" t="s">
        <v>2623</v>
      </c>
      <c r="F635" s="29" t="str">
        <f t="shared" si="18"/>
        <v>지좌</v>
      </c>
      <c r="G635" s="29" t="s">
        <v>2322</v>
      </c>
      <c r="H635" s="29" t="s">
        <v>458</v>
      </c>
      <c r="I635" s="29" t="s">
        <v>459</v>
      </c>
      <c r="J635" s="29" t="s">
        <v>460</v>
      </c>
      <c r="K635" s="29" t="s">
        <v>459</v>
      </c>
      <c r="P635" s="28">
        <v>0</v>
      </c>
      <c r="Q635" s="28">
        <v>990</v>
      </c>
      <c r="V635" s="28">
        <v>0</v>
      </c>
      <c r="W635" s="28">
        <v>990</v>
      </c>
      <c r="AB635" s="28">
        <v>0</v>
      </c>
      <c r="AC635" s="28">
        <v>990</v>
      </c>
      <c r="AH635" s="28">
        <v>0</v>
      </c>
      <c r="AI635" s="28">
        <v>990</v>
      </c>
      <c r="AJ635" s="28">
        <v>0</v>
      </c>
      <c r="AK635" s="31">
        <f t="shared" si="19"/>
        <v>0</v>
      </c>
      <c r="AL635" s="28">
        <v>3960</v>
      </c>
    </row>
    <row r="636" spans="1:38">
      <c r="A636" s="29" t="s">
        <v>452</v>
      </c>
      <c r="B636" s="29" t="s">
        <v>2323</v>
      </c>
      <c r="C636" s="29" t="s">
        <v>2324</v>
      </c>
      <c r="D636" s="29" t="s">
        <v>2622</v>
      </c>
      <c r="E636" s="29" t="s">
        <v>2623</v>
      </c>
      <c r="F636" s="29" t="str">
        <f t="shared" si="18"/>
        <v>지좌</v>
      </c>
      <c r="G636" s="29" t="s">
        <v>2313</v>
      </c>
      <c r="H636" s="29" t="s">
        <v>458</v>
      </c>
      <c r="I636" s="29" t="s">
        <v>459</v>
      </c>
      <c r="J636" s="29" t="s">
        <v>460</v>
      </c>
      <c r="K636" s="29" t="s">
        <v>459</v>
      </c>
      <c r="P636" s="28">
        <v>36</v>
      </c>
      <c r="Q636" s="28">
        <v>0</v>
      </c>
      <c r="V636" s="28">
        <v>36</v>
      </c>
      <c r="W636" s="28">
        <v>0</v>
      </c>
      <c r="AB636" s="28">
        <v>36</v>
      </c>
      <c r="AC636" s="28">
        <v>0</v>
      </c>
      <c r="AH636" s="28">
        <v>36</v>
      </c>
      <c r="AI636" s="28">
        <v>0</v>
      </c>
      <c r="AJ636" s="28">
        <v>144</v>
      </c>
      <c r="AK636" s="31">
        <f t="shared" si="19"/>
        <v>0</v>
      </c>
      <c r="AL636" s="28">
        <v>0</v>
      </c>
    </row>
    <row r="637" spans="1:38">
      <c r="A637" s="29" t="s">
        <v>452</v>
      </c>
      <c r="B637" s="29" t="s">
        <v>2325</v>
      </c>
      <c r="C637" s="29" t="s">
        <v>2326</v>
      </c>
      <c r="D637" s="29" t="s">
        <v>2622</v>
      </c>
      <c r="E637" s="29" t="s">
        <v>2623</v>
      </c>
      <c r="F637" s="29" t="str">
        <f t="shared" si="18"/>
        <v>지좌</v>
      </c>
      <c r="G637" s="29" t="s">
        <v>2327</v>
      </c>
      <c r="H637" s="29" t="s">
        <v>458</v>
      </c>
      <c r="I637" s="29" t="s">
        <v>459</v>
      </c>
      <c r="J637" s="29" t="s">
        <v>460</v>
      </c>
      <c r="K637" s="29" t="s">
        <v>459</v>
      </c>
      <c r="P637" s="28">
        <v>90</v>
      </c>
      <c r="Q637" s="28">
        <v>0</v>
      </c>
      <c r="V637" s="28">
        <v>90</v>
      </c>
      <c r="W637" s="28">
        <v>0</v>
      </c>
      <c r="AB637" s="28">
        <v>90</v>
      </c>
      <c r="AC637" s="28">
        <v>0</v>
      </c>
      <c r="AH637" s="28">
        <v>90</v>
      </c>
      <c r="AI637" s="28">
        <v>0</v>
      </c>
      <c r="AJ637" s="28">
        <v>360</v>
      </c>
      <c r="AK637" s="31">
        <f t="shared" si="19"/>
        <v>0</v>
      </c>
      <c r="AL637" s="28">
        <v>0</v>
      </c>
    </row>
    <row r="638" spans="1:38">
      <c r="A638" s="29" t="s">
        <v>452</v>
      </c>
      <c r="B638" s="29" t="s">
        <v>2328</v>
      </c>
      <c r="C638" s="29" t="s">
        <v>2329</v>
      </c>
      <c r="D638" s="29" t="s">
        <v>2622</v>
      </c>
      <c r="E638" s="29" t="s">
        <v>2623</v>
      </c>
      <c r="F638" s="29" t="str">
        <f t="shared" si="18"/>
        <v>지좌</v>
      </c>
      <c r="G638" s="29" t="s">
        <v>2330</v>
      </c>
      <c r="H638" s="29" t="s">
        <v>458</v>
      </c>
      <c r="I638" s="29" t="s">
        <v>459</v>
      </c>
      <c r="J638" s="29" t="s">
        <v>460</v>
      </c>
      <c r="K638" s="29" t="s">
        <v>459</v>
      </c>
      <c r="P638" s="28">
        <v>54</v>
      </c>
      <c r="Q638" s="28">
        <v>0</v>
      </c>
      <c r="V638" s="28">
        <v>54</v>
      </c>
      <c r="W638" s="28">
        <v>0</v>
      </c>
      <c r="AB638" s="28">
        <v>54</v>
      </c>
      <c r="AC638" s="28">
        <v>0</v>
      </c>
      <c r="AH638" s="28">
        <v>54</v>
      </c>
      <c r="AI638" s="28">
        <v>0</v>
      </c>
      <c r="AJ638" s="28">
        <v>216</v>
      </c>
      <c r="AK638" s="31">
        <f t="shared" si="19"/>
        <v>0</v>
      </c>
      <c r="AL638" s="28">
        <v>0</v>
      </c>
    </row>
    <row r="639" spans="1:38">
      <c r="A639" s="29" t="s">
        <v>452</v>
      </c>
      <c r="B639" s="29" t="s">
        <v>2331</v>
      </c>
      <c r="C639" s="29" t="s">
        <v>2332</v>
      </c>
      <c r="D639" s="29" t="s">
        <v>2622</v>
      </c>
      <c r="E639" s="29" t="s">
        <v>2623</v>
      </c>
      <c r="F639" s="29" t="str">
        <f t="shared" si="18"/>
        <v>70</v>
      </c>
      <c r="G639" s="29" t="s">
        <v>2333</v>
      </c>
      <c r="H639" s="29" t="s">
        <v>458</v>
      </c>
      <c r="I639" s="29" t="s">
        <v>459</v>
      </c>
      <c r="J639" s="29" t="s">
        <v>460</v>
      </c>
      <c r="K639" s="29" t="s">
        <v>459</v>
      </c>
      <c r="P639" s="28">
        <v>12</v>
      </c>
      <c r="Q639" s="28">
        <v>3150</v>
      </c>
      <c r="V639" s="28">
        <v>12</v>
      </c>
      <c r="W639" s="28">
        <v>3150</v>
      </c>
      <c r="AB639" s="28">
        <v>12</v>
      </c>
      <c r="AC639" s="28">
        <v>3150</v>
      </c>
      <c r="AH639" s="28">
        <v>12</v>
      </c>
      <c r="AI639" s="28">
        <v>3150</v>
      </c>
      <c r="AJ639" s="28">
        <v>48</v>
      </c>
      <c r="AK639" s="31">
        <f t="shared" si="19"/>
        <v>0</v>
      </c>
      <c r="AL639" s="28">
        <v>12600</v>
      </c>
    </row>
    <row r="640" spans="1:38">
      <c r="A640" s="29" t="s">
        <v>452</v>
      </c>
      <c r="B640" s="29" t="s">
        <v>2334</v>
      </c>
      <c r="C640" s="29" t="s">
        <v>2335</v>
      </c>
      <c r="D640" s="29" t="s">
        <v>2622</v>
      </c>
      <c r="E640" s="29" t="s">
        <v>2623</v>
      </c>
      <c r="F640" s="29" t="str">
        <f t="shared" si="18"/>
        <v>지좌</v>
      </c>
      <c r="G640" s="29" t="s">
        <v>2336</v>
      </c>
      <c r="H640" s="29" t="s">
        <v>458</v>
      </c>
      <c r="I640" s="29" t="s">
        <v>459</v>
      </c>
      <c r="J640" s="29" t="s">
        <v>460</v>
      </c>
      <c r="K640" s="29" t="s">
        <v>459</v>
      </c>
      <c r="L640" s="28">
        <v>36</v>
      </c>
      <c r="M640" s="28">
        <v>11830</v>
      </c>
      <c r="N640" s="28">
        <v>36</v>
      </c>
      <c r="O640" s="28">
        <v>11830</v>
      </c>
      <c r="P640" s="28">
        <v>36</v>
      </c>
      <c r="Q640" s="28">
        <v>11830</v>
      </c>
      <c r="R640" s="28">
        <v>36</v>
      </c>
      <c r="S640" s="28">
        <v>11830</v>
      </c>
      <c r="T640" s="28">
        <v>36</v>
      </c>
      <c r="U640" s="28">
        <v>11830</v>
      </c>
      <c r="V640" s="28">
        <v>36</v>
      </c>
      <c r="W640" s="28">
        <v>11830</v>
      </c>
      <c r="X640" s="28">
        <v>36</v>
      </c>
      <c r="Y640" s="28">
        <v>11830</v>
      </c>
      <c r="Z640" s="28">
        <v>36</v>
      </c>
      <c r="AA640" s="28">
        <v>11830</v>
      </c>
      <c r="AB640" s="28">
        <v>36</v>
      </c>
      <c r="AC640" s="28">
        <v>11830</v>
      </c>
      <c r="AD640" s="28">
        <v>36</v>
      </c>
      <c r="AE640" s="28">
        <v>11830</v>
      </c>
      <c r="AF640" s="28">
        <v>36</v>
      </c>
      <c r="AG640" s="28">
        <v>11830</v>
      </c>
      <c r="AH640" s="28">
        <v>36</v>
      </c>
      <c r="AI640" s="28">
        <v>11830</v>
      </c>
      <c r="AJ640" s="28">
        <v>432</v>
      </c>
      <c r="AK640" s="31">
        <f t="shared" si="19"/>
        <v>0</v>
      </c>
      <c r="AL640" s="28">
        <v>141960</v>
      </c>
    </row>
    <row r="641" spans="1:38">
      <c r="A641" s="29" t="s">
        <v>452</v>
      </c>
      <c r="B641" s="29" t="s">
        <v>2337</v>
      </c>
      <c r="C641" s="29" t="s">
        <v>2338</v>
      </c>
      <c r="D641" s="29" t="s">
        <v>2622</v>
      </c>
      <c r="E641" s="29" t="s">
        <v>2623</v>
      </c>
      <c r="F641" s="29" t="str">
        <f t="shared" si="18"/>
        <v>32</v>
      </c>
      <c r="G641" s="29" t="s">
        <v>2339</v>
      </c>
      <c r="H641" s="29" t="s">
        <v>458</v>
      </c>
      <c r="I641" s="29" t="s">
        <v>459</v>
      </c>
      <c r="J641" s="29" t="s">
        <v>460</v>
      </c>
      <c r="K641" s="29" t="s">
        <v>459</v>
      </c>
      <c r="P641" s="28">
        <v>18</v>
      </c>
      <c r="Q641" s="28">
        <v>4230</v>
      </c>
      <c r="V641" s="28">
        <v>18</v>
      </c>
      <c r="W641" s="28">
        <v>4230</v>
      </c>
      <c r="AB641" s="28">
        <v>18</v>
      </c>
      <c r="AC641" s="28">
        <v>4230</v>
      </c>
      <c r="AH641" s="28">
        <v>18</v>
      </c>
      <c r="AI641" s="28">
        <v>4230</v>
      </c>
      <c r="AJ641" s="28">
        <v>72</v>
      </c>
      <c r="AK641" s="31">
        <f t="shared" si="19"/>
        <v>0</v>
      </c>
      <c r="AL641" s="28">
        <v>16920</v>
      </c>
    </row>
    <row r="642" spans="1:38">
      <c r="A642" s="29" t="s">
        <v>452</v>
      </c>
      <c r="B642" s="29" t="s">
        <v>2340</v>
      </c>
      <c r="C642" s="29" t="s">
        <v>2341</v>
      </c>
      <c r="D642" s="29" t="s">
        <v>2622</v>
      </c>
      <c r="E642" s="29" t="s">
        <v>2623</v>
      </c>
      <c r="F642" s="29" t="str">
        <f t="shared" si="18"/>
        <v>33</v>
      </c>
      <c r="G642" s="29" t="s">
        <v>2342</v>
      </c>
      <c r="H642" s="29" t="s">
        <v>458</v>
      </c>
      <c r="I642" s="29" t="s">
        <v>459</v>
      </c>
      <c r="J642" s="29" t="s">
        <v>460</v>
      </c>
      <c r="K642" s="29" t="s">
        <v>459</v>
      </c>
      <c r="P642" s="28">
        <v>30</v>
      </c>
      <c r="Q642" s="28">
        <v>6390</v>
      </c>
      <c r="V642" s="28">
        <v>30</v>
      </c>
      <c r="W642" s="28">
        <v>6390</v>
      </c>
      <c r="AB642" s="28">
        <v>30</v>
      </c>
      <c r="AC642" s="28">
        <v>6390</v>
      </c>
      <c r="AH642" s="28">
        <v>30</v>
      </c>
      <c r="AI642" s="28">
        <v>6390</v>
      </c>
      <c r="AJ642" s="28">
        <v>120</v>
      </c>
      <c r="AK642" s="31">
        <f t="shared" si="19"/>
        <v>0</v>
      </c>
      <c r="AL642" s="28">
        <v>25560</v>
      </c>
    </row>
    <row r="643" spans="1:38">
      <c r="A643" s="29" t="s">
        <v>452</v>
      </c>
      <c r="B643" s="29" t="s">
        <v>2343</v>
      </c>
      <c r="C643" s="29" t="s">
        <v>2344</v>
      </c>
      <c r="D643" s="29" t="s">
        <v>2622</v>
      </c>
      <c r="E643" s="29" t="s">
        <v>2623</v>
      </c>
      <c r="F643" s="29" t="str">
        <f t="shared" ref="F643:F706" si="20">LEFT(G643,2)</f>
        <v>지좌</v>
      </c>
      <c r="G643" s="29" t="s">
        <v>2345</v>
      </c>
      <c r="H643" s="29" t="s">
        <v>458</v>
      </c>
      <c r="I643" s="29" t="s">
        <v>459</v>
      </c>
      <c r="J643" s="29" t="s">
        <v>460</v>
      </c>
      <c r="K643" s="29" t="s">
        <v>459</v>
      </c>
      <c r="P643" s="28">
        <v>24</v>
      </c>
      <c r="Q643" s="28">
        <v>5310</v>
      </c>
      <c r="V643" s="28">
        <v>24</v>
      </c>
      <c r="W643" s="28">
        <v>5310</v>
      </c>
      <c r="AB643" s="28">
        <v>24</v>
      </c>
      <c r="AC643" s="28">
        <v>5310</v>
      </c>
      <c r="AH643" s="28">
        <v>24</v>
      </c>
      <c r="AI643" s="28">
        <v>5310</v>
      </c>
      <c r="AJ643" s="28">
        <v>96</v>
      </c>
      <c r="AK643" s="31">
        <f t="shared" ref="AK643:AK706" si="21">IF(H643="산업용",AJ643,0)</f>
        <v>0</v>
      </c>
      <c r="AL643" s="28">
        <v>21240</v>
      </c>
    </row>
    <row r="644" spans="1:38">
      <c r="A644" s="29" t="s">
        <v>452</v>
      </c>
      <c r="B644" s="29" t="s">
        <v>2346</v>
      </c>
      <c r="C644" s="29" t="s">
        <v>2347</v>
      </c>
      <c r="D644" s="29" t="s">
        <v>2622</v>
      </c>
      <c r="E644" s="29" t="s">
        <v>2623</v>
      </c>
      <c r="F644" s="29" t="str">
        <f t="shared" si="20"/>
        <v>지좌</v>
      </c>
      <c r="G644" s="29" t="s">
        <v>2348</v>
      </c>
      <c r="H644" s="29" t="s">
        <v>458</v>
      </c>
      <c r="I644" s="29" t="s">
        <v>459</v>
      </c>
      <c r="J644" s="29" t="s">
        <v>460</v>
      </c>
      <c r="K644" s="29" t="s">
        <v>459</v>
      </c>
      <c r="P644" s="28">
        <v>24</v>
      </c>
      <c r="Q644" s="28">
        <v>0</v>
      </c>
      <c r="V644" s="28">
        <v>24</v>
      </c>
      <c r="W644" s="28">
        <v>0</v>
      </c>
      <c r="AB644" s="28">
        <v>24</v>
      </c>
      <c r="AC644" s="28">
        <v>0</v>
      </c>
      <c r="AH644" s="28">
        <v>24</v>
      </c>
      <c r="AI644" s="28">
        <v>0</v>
      </c>
      <c r="AJ644" s="28">
        <v>96</v>
      </c>
      <c r="AK644" s="31">
        <f t="shared" si="21"/>
        <v>0</v>
      </c>
      <c r="AL644" s="28">
        <v>0</v>
      </c>
    </row>
    <row r="645" spans="1:38">
      <c r="A645" s="29" t="s">
        <v>452</v>
      </c>
      <c r="B645" s="29" t="s">
        <v>2349</v>
      </c>
      <c r="C645" s="29" t="s">
        <v>2350</v>
      </c>
      <c r="D645" s="29" t="s">
        <v>2622</v>
      </c>
      <c r="E645" s="29" t="s">
        <v>2623</v>
      </c>
      <c r="F645" s="29" t="str">
        <f t="shared" si="20"/>
        <v>지좌</v>
      </c>
      <c r="G645" s="29" t="s">
        <v>2351</v>
      </c>
      <c r="H645" s="29" t="s">
        <v>458</v>
      </c>
      <c r="I645" s="29" t="s">
        <v>459</v>
      </c>
      <c r="J645" s="29" t="s">
        <v>460</v>
      </c>
      <c r="K645" s="29" t="s">
        <v>459</v>
      </c>
      <c r="P645" s="28">
        <v>48</v>
      </c>
      <c r="Q645" s="28">
        <v>9630</v>
      </c>
      <c r="V645" s="28">
        <v>48</v>
      </c>
      <c r="W645" s="28">
        <v>9630</v>
      </c>
      <c r="AB645" s="28">
        <v>48</v>
      </c>
      <c r="AC645" s="28">
        <v>9630</v>
      </c>
      <c r="AH645" s="28">
        <v>48</v>
      </c>
      <c r="AI645" s="28">
        <v>9630</v>
      </c>
      <c r="AJ645" s="28">
        <v>192</v>
      </c>
      <c r="AK645" s="31">
        <f t="shared" si="21"/>
        <v>0</v>
      </c>
      <c r="AL645" s="28">
        <v>38520</v>
      </c>
    </row>
    <row r="646" spans="1:38">
      <c r="A646" s="29" t="s">
        <v>452</v>
      </c>
      <c r="B646" s="29" t="s">
        <v>2352</v>
      </c>
      <c r="C646" s="29" t="s">
        <v>2353</v>
      </c>
      <c r="D646" s="29" t="s">
        <v>2622</v>
      </c>
      <c r="E646" s="29" t="s">
        <v>2623</v>
      </c>
      <c r="F646" s="29" t="str">
        <f t="shared" si="20"/>
        <v>지좌</v>
      </c>
      <c r="G646" s="29" t="s">
        <v>2351</v>
      </c>
      <c r="H646" s="29" t="s">
        <v>458</v>
      </c>
      <c r="I646" s="29" t="s">
        <v>459</v>
      </c>
      <c r="J646" s="29" t="s">
        <v>460</v>
      </c>
      <c r="K646" s="29" t="s">
        <v>459</v>
      </c>
      <c r="P646" s="28">
        <v>42</v>
      </c>
      <c r="Q646" s="28">
        <v>8550</v>
      </c>
      <c r="V646" s="28">
        <v>42</v>
      </c>
      <c r="W646" s="28">
        <v>8550</v>
      </c>
      <c r="AB646" s="28">
        <v>42</v>
      </c>
      <c r="AC646" s="28">
        <v>8550</v>
      </c>
      <c r="AH646" s="28">
        <v>42</v>
      </c>
      <c r="AI646" s="28">
        <v>8550</v>
      </c>
      <c r="AJ646" s="28">
        <v>168</v>
      </c>
      <c r="AK646" s="31">
        <f t="shared" si="21"/>
        <v>0</v>
      </c>
      <c r="AL646" s="28">
        <v>34200</v>
      </c>
    </row>
    <row r="647" spans="1:38">
      <c r="A647" s="29" t="s">
        <v>452</v>
      </c>
      <c r="B647" s="29" t="s">
        <v>2354</v>
      </c>
      <c r="C647" s="29" t="s">
        <v>2355</v>
      </c>
      <c r="D647" s="29" t="s">
        <v>2622</v>
      </c>
      <c r="E647" s="29" t="s">
        <v>2623</v>
      </c>
      <c r="F647" s="29" t="str">
        <f t="shared" si="20"/>
        <v>지좌</v>
      </c>
      <c r="G647" s="29" t="s">
        <v>2356</v>
      </c>
      <c r="H647" s="29" t="s">
        <v>458</v>
      </c>
      <c r="I647" s="29" t="s">
        <v>459</v>
      </c>
      <c r="J647" s="29" t="s">
        <v>460</v>
      </c>
      <c r="K647" s="29" t="s">
        <v>459</v>
      </c>
      <c r="P647" s="28">
        <v>42</v>
      </c>
      <c r="Q647" s="28">
        <v>8550</v>
      </c>
      <c r="V647" s="28">
        <v>42</v>
      </c>
      <c r="W647" s="28">
        <v>8550</v>
      </c>
      <c r="AB647" s="28">
        <v>42</v>
      </c>
      <c r="AC647" s="28">
        <v>8550</v>
      </c>
      <c r="AH647" s="28">
        <v>42</v>
      </c>
      <c r="AI647" s="28">
        <v>8550</v>
      </c>
      <c r="AJ647" s="28">
        <v>168</v>
      </c>
      <c r="AK647" s="31">
        <f t="shared" si="21"/>
        <v>0</v>
      </c>
      <c r="AL647" s="28">
        <v>34200</v>
      </c>
    </row>
    <row r="648" spans="1:38">
      <c r="A648" s="29" t="s">
        <v>452</v>
      </c>
      <c r="B648" s="29" t="s">
        <v>2357</v>
      </c>
      <c r="C648" s="29" t="s">
        <v>2358</v>
      </c>
      <c r="D648" s="29" t="s">
        <v>2622</v>
      </c>
      <c r="E648" s="29" t="s">
        <v>2623</v>
      </c>
      <c r="F648" s="29" t="str">
        <f t="shared" si="20"/>
        <v>49</v>
      </c>
      <c r="G648" s="29" t="s">
        <v>2359</v>
      </c>
      <c r="H648" s="29" t="s">
        <v>458</v>
      </c>
      <c r="I648" s="29" t="s">
        <v>459</v>
      </c>
      <c r="J648" s="29" t="s">
        <v>460</v>
      </c>
      <c r="K648" s="29" t="s">
        <v>459</v>
      </c>
      <c r="P648" s="28">
        <v>30</v>
      </c>
      <c r="Q648" s="28">
        <v>6390</v>
      </c>
      <c r="V648" s="28">
        <v>30</v>
      </c>
      <c r="W648" s="28">
        <v>6390</v>
      </c>
      <c r="AB648" s="28">
        <v>30</v>
      </c>
      <c r="AC648" s="28">
        <v>6390</v>
      </c>
      <c r="AH648" s="28">
        <v>30</v>
      </c>
      <c r="AI648" s="28">
        <v>6390</v>
      </c>
      <c r="AJ648" s="28">
        <v>120</v>
      </c>
      <c r="AK648" s="31">
        <f t="shared" si="21"/>
        <v>0</v>
      </c>
      <c r="AL648" s="28">
        <v>25560</v>
      </c>
    </row>
    <row r="649" spans="1:38">
      <c r="A649" s="29" t="s">
        <v>452</v>
      </c>
      <c r="B649" s="29" t="s">
        <v>2360</v>
      </c>
      <c r="C649" s="29" t="s">
        <v>2361</v>
      </c>
      <c r="D649" s="29" t="s">
        <v>2622</v>
      </c>
      <c r="E649" s="29" t="s">
        <v>2623</v>
      </c>
      <c r="F649" s="29" t="str">
        <f t="shared" si="20"/>
        <v>지좌</v>
      </c>
      <c r="G649" s="29" t="s">
        <v>2362</v>
      </c>
      <c r="H649" s="29" t="s">
        <v>458</v>
      </c>
      <c r="I649" s="29" t="s">
        <v>459</v>
      </c>
      <c r="J649" s="29" t="s">
        <v>460</v>
      </c>
      <c r="K649" s="29" t="s">
        <v>459</v>
      </c>
      <c r="P649" s="28">
        <v>30</v>
      </c>
      <c r="Q649" s="28">
        <v>6390</v>
      </c>
      <c r="V649" s="28">
        <v>30</v>
      </c>
      <c r="W649" s="28">
        <v>6390</v>
      </c>
      <c r="AB649" s="28">
        <v>30</v>
      </c>
      <c r="AC649" s="28">
        <v>6390</v>
      </c>
      <c r="AH649" s="28">
        <v>30</v>
      </c>
      <c r="AI649" s="28">
        <v>6390</v>
      </c>
      <c r="AJ649" s="28">
        <v>120</v>
      </c>
      <c r="AK649" s="31">
        <f t="shared" si="21"/>
        <v>0</v>
      </c>
      <c r="AL649" s="28">
        <v>25560</v>
      </c>
    </row>
    <row r="650" spans="1:38">
      <c r="A650" s="29" t="s">
        <v>452</v>
      </c>
      <c r="B650" s="29" t="s">
        <v>2363</v>
      </c>
      <c r="C650" s="29" t="s">
        <v>2364</v>
      </c>
      <c r="D650" s="29" t="s">
        <v>2622</v>
      </c>
      <c r="E650" s="29" t="s">
        <v>2623</v>
      </c>
      <c r="F650" s="29" t="str">
        <f t="shared" si="20"/>
        <v>지좌</v>
      </c>
      <c r="G650" s="29" t="s">
        <v>2365</v>
      </c>
      <c r="H650" s="29" t="s">
        <v>458</v>
      </c>
      <c r="I650" s="29" t="s">
        <v>459</v>
      </c>
      <c r="J650" s="29" t="s">
        <v>460</v>
      </c>
      <c r="K650" s="29" t="s">
        <v>459</v>
      </c>
      <c r="P650" s="28">
        <v>6</v>
      </c>
      <c r="Q650" s="28">
        <v>0</v>
      </c>
      <c r="V650" s="28">
        <v>6</v>
      </c>
      <c r="W650" s="28">
        <v>0</v>
      </c>
      <c r="AB650" s="28">
        <v>6</v>
      </c>
      <c r="AC650" s="28">
        <v>0</v>
      </c>
      <c r="AH650" s="28">
        <v>6</v>
      </c>
      <c r="AI650" s="28">
        <v>0</v>
      </c>
      <c r="AJ650" s="28">
        <v>24</v>
      </c>
      <c r="AK650" s="31">
        <f t="shared" si="21"/>
        <v>0</v>
      </c>
      <c r="AL650" s="28">
        <v>0</v>
      </c>
    </row>
    <row r="651" spans="1:38">
      <c r="A651" s="29" t="s">
        <v>452</v>
      </c>
      <c r="B651" s="29" t="s">
        <v>2366</v>
      </c>
      <c r="C651" s="29" t="s">
        <v>2367</v>
      </c>
      <c r="D651" s="29" t="s">
        <v>2622</v>
      </c>
      <c r="E651" s="29" t="s">
        <v>2623</v>
      </c>
      <c r="F651" s="29" t="str">
        <f t="shared" si="20"/>
        <v>70</v>
      </c>
      <c r="G651" s="29" t="s">
        <v>2368</v>
      </c>
      <c r="H651" s="29" t="s">
        <v>458</v>
      </c>
      <c r="I651" s="29" t="s">
        <v>459</v>
      </c>
      <c r="J651" s="29" t="s">
        <v>460</v>
      </c>
      <c r="K651" s="29" t="s">
        <v>459</v>
      </c>
      <c r="P651" s="28">
        <v>24</v>
      </c>
      <c r="Q651" s="28">
        <v>5310</v>
      </c>
      <c r="V651" s="28">
        <v>24</v>
      </c>
      <c r="W651" s="28">
        <v>5310</v>
      </c>
      <c r="AB651" s="28">
        <v>24</v>
      </c>
      <c r="AC651" s="28">
        <v>5310</v>
      </c>
      <c r="AH651" s="28">
        <v>24</v>
      </c>
      <c r="AI651" s="28">
        <v>5310</v>
      </c>
      <c r="AJ651" s="28">
        <v>96</v>
      </c>
      <c r="AK651" s="31">
        <f t="shared" si="21"/>
        <v>0</v>
      </c>
      <c r="AL651" s="28">
        <v>21240</v>
      </c>
    </row>
    <row r="652" spans="1:38">
      <c r="A652" s="29" t="s">
        <v>452</v>
      </c>
      <c r="B652" s="29" t="s">
        <v>2369</v>
      </c>
      <c r="C652" s="29" t="s">
        <v>2370</v>
      </c>
      <c r="D652" s="29" t="s">
        <v>2622</v>
      </c>
      <c r="E652" s="29" t="s">
        <v>2623</v>
      </c>
      <c r="F652" s="29" t="str">
        <f t="shared" si="20"/>
        <v>지좌</v>
      </c>
      <c r="G652" s="29" t="s">
        <v>2371</v>
      </c>
      <c r="H652" s="29" t="s">
        <v>458</v>
      </c>
      <c r="I652" s="29" t="s">
        <v>459</v>
      </c>
      <c r="J652" s="29" t="s">
        <v>460</v>
      </c>
      <c r="K652" s="29" t="s">
        <v>459</v>
      </c>
      <c r="P652" s="28">
        <v>24</v>
      </c>
      <c r="Q652" s="28">
        <v>5310</v>
      </c>
      <c r="V652" s="28">
        <v>24</v>
      </c>
      <c r="W652" s="28">
        <v>5310</v>
      </c>
      <c r="AB652" s="28">
        <v>24</v>
      </c>
      <c r="AC652" s="28">
        <v>5310</v>
      </c>
      <c r="AH652" s="28">
        <v>24</v>
      </c>
      <c r="AI652" s="28">
        <v>5310</v>
      </c>
      <c r="AJ652" s="28">
        <v>96</v>
      </c>
      <c r="AK652" s="31">
        <f t="shared" si="21"/>
        <v>0</v>
      </c>
      <c r="AL652" s="28">
        <v>21240</v>
      </c>
    </row>
    <row r="653" spans="1:38">
      <c r="A653" s="29" t="s">
        <v>452</v>
      </c>
      <c r="B653" s="29" t="s">
        <v>2372</v>
      </c>
      <c r="C653" s="29" t="s">
        <v>2373</v>
      </c>
      <c r="D653" s="29" t="s">
        <v>2622</v>
      </c>
      <c r="E653" s="29" t="s">
        <v>2623</v>
      </c>
      <c r="F653" s="29" t="str">
        <f t="shared" si="20"/>
        <v>41</v>
      </c>
      <c r="G653" s="29" t="s">
        <v>2374</v>
      </c>
      <c r="H653" s="29" t="s">
        <v>458</v>
      </c>
      <c r="I653" s="29" t="s">
        <v>459</v>
      </c>
      <c r="J653" s="29" t="s">
        <v>460</v>
      </c>
      <c r="K653" s="29" t="s">
        <v>459</v>
      </c>
      <c r="P653" s="28">
        <v>18</v>
      </c>
      <c r="Q653" s="28">
        <v>4230</v>
      </c>
      <c r="V653" s="28">
        <v>18</v>
      </c>
      <c r="W653" s="28">
        <v>4230</v>
      </c>
      <c r="AB653" s="28">
        <v>18</v>
      </c>
      <c r="AC653" s="28">
        <v>4230</v>
      </c>
      <c r="AH653" s="28">
        <v>18</v>
      </c>
      <c r="AI653" s="28">
        <v>4230</v>
      </c>
      <c r="AJ653" s="28">
        <v>72</v>
      </c>
      <c r="AK653" s="31">
        <f t="shared" si="21"/>
        <v>0</v>
      </c>
      <c r="AL653" s="28">
        <v>16920</v>
      </c>
    </row>
    <row r="654" spans="1:38">
      <c r="A654" s="29" t="s">
        <v>452</v>
      </c>
      <c r="B654" s="29" t="s">
        <v>2375</v>
      </c>
      <c r="C654" s="29" t="s">
        <v>2376</v>
      </c>
      <c r="D654" s="29" t="s">
        <v>2622</v>
      </c>
      <c r="E654" s="29" t="s">
        <v>2623</v>
      </c>
      <c r="F654" s="29" t="str">
        <f t="shared" si="20"/>
        <v>42</v>
      </c>
      <c r="G654" s="29" t="s">
        <v>2377</v>
      </c>
      <c r="H654" s="29" t="s">
        <v>458</v>
      </c>
      <c r="I654" s="29" t="s">
        <v>459</v>
      </c>
      <c r="J654" s="29" t="s">
        <v>460</v>
      </c>
      <c r="K654" s="29" t="s">
        <v>459</v>
      </c>
      <c r="P654" s="28">
        <v>48</v>
      </c>
      <c r="Q654" s="28">
        <v>0</v>
      </c>
      <c r="V654" s="28">
        <v>48</v>
      </c>
      <c r="W654" s="28">
        <v>0</v>
      </c>
      <c r="AB654" s="28">
        <v>48</v>
      </c>
      <c r="AC654" s="28">
        <v>0</v>
      </c>
      <c r="AH654" s="28">
        <v>48</v>
      </c>
      <c r="AI654" s="28">
        <v>0</v>
      </c>
      <c r="AJ654" s="28">
        <v>192</v>
      </c>
      <c r="AK654" s="31">
        <f t="shared" si="21"/>
        <v>0</v>
      </c>
      <c r="AL654" s="28">
        <v>0</v>
      </c>
    </row>
    <row r="655" spans="1:38">
      <c r="A655" s="29" t="s">
        <v>452</v>
      </c>
      <c r="B655" s="29" t="s">
        <v>2378</v>
      </c>
      <c r="C655" s="29" t="s">
        <v>2379</v>
      </c>
      <c r="D655" s="29" t="s">
        <v>2622</v>
      </c>
      <c r="E655" s="29" t="s">
        <v>2623</v>
      </c>
      <c r="F655" s="29" t="str">
        <f t="shared" si="20"/>
        <v>70</v>
      </c>
      <c r="G655" s="29" t="s">
        <v>2380</v>
      </c>
      <c r="H655" s="29" t="s">
        <v>458</v>
      </c>
      <c r="I655" s="29" t="s">
        <v>459</v>
      </c>
      <c r="J655" s="29" t="s">
        <v>460</v>
      </c>
      <c r="K655" s="29" t="s">
        <v>459</v>
      </c>
      <c r="P655" s="28">
        <v>6</v>
      </c>
      <c r="Q655" s="28">
        <v>2070</v>
      </c>
      <c r="V655" s="28">
        <v>6</v>
      </c>
      <c r="W655" s="28">
        <v>2070</v>
      </c>
      <c r="AB655" s="28">
        <v>6</v>
      </c>
      <c r="AC655" s="28">
        <v>2070</v>
      </c>
      <c r="AH655" s="28">
        <v>6</v>
      </c>
      <c r="AI655" s="28">
        <v>2070</v>
      </c>
      <c r="AJ655" s="28">
        <v>24</v>
      </c>
      <c r="AK655" s="31">
        <f t="shared" si="21"/>
        <v>0</v>
      </c>
      <c r="AL655" s="28">
        <v>8280</v>
      </c>
    </row>
    <row r="656" spans="1:38">
      <c r="A656" s="29" t="s">
        <v>452</v>
      </c>
      <c r="B656" s="29" t="s">
        <v>2381</v>
      </c>
      <c r="C656" s="29" t="s">
        <v>2382</v>
      </c>
      <c r="D656" s="29" t="s">
        <v>2622</v>
      </c>
      <c r="E656" s="29" t="s">
        <v>2623</v>
      </c>
      <c r="F656" s="29" t="str">
        <f t="shared" si="20"/>
        <v>36</v>
      </c>
      <c r="G656" s="29" t="s">
        <v>2383</v>
      </c>
      <c r="H656" s="29" t="s">
        <v>458</v>
      </c>
      <c r="I656" s="29" t="s">
        <v>459</v>
      </c>
      <c r="J656" s="29" t="s">
        <v>460</v>
      </c>
      <c r="K656" s="29" t="s">
        <v>459</v>
      </c>
      <c r="P656" s="28">
        <v>48</v>
      </c>
      <c r="Q656" s="28">
        <v>9630</v>
      </c>
      <c r="V656" s="28">
        <v>48</v>
      </c>
      <c r="W656" s="28">
        <v>9630</v>
      </c>
      <c r="AB656" s="28">
        <v>48</v>
      </c>
      <c r="AC656" s="28">
        <v>9630</v>
      </c>
      <c r="AH656" s="28">
        <v>48</v>
      </c>
      <c r="AI656" s="28">
        <v>9630</v>
      </c>
      <c r="AJ656" s="28">
        <v>192</v>
      </c>
      <c r="AK656" s="31">
        <f t="shared" si="21"/>
        <v>0</v>
      </c>
      <c r="AL656" s="28">
        <v>38520</v>
      </c>
    </row>
    <row r="657" spans="1:38">
      <c r="A657" s="29" t="s">
        <v>452</v>
      </c>
      <c r="B657" s="29" t="s">
        <v>2384</v>
      </c>
      <c r="C657" s="29" t="s">
        <v>2385</v>
      </c>
      <c r="D657" s="29" t="s">
        <v>2622</v>
      </c>
      <c r="E657" s="29" t="s">
        <v>2623</v>
      </c>
      <c r="F657" s="29" t="str">
        <f t="shared" si="20"/>
        <v>지좌</v>
      </c>
      <c r="G657" s="29" t="s">
        <v>2386</v>
      </c>
      <c r="H657" s="29" t="s">
        <v>458</v>
      </c>
      <c r="I657" s="29" t="s">
        <v>459</v>
      </c>
      <c r="J657" s="29" t="s">
        <v>460</v>
      </c>
      <c r="K657" s="29" t="s">
        <v>459</v>
      </c>
      <c r="P657" s="28">
        <v>30</v>
      </c>
      <c r="Q657" s="28">
        <v>6390</v>
      </c>
      <c r="V657" s="28">
        <v>30</v>
      </c>
      <c r="W657" s="28">
        <v>6390</v>
      </c>
      <c r="AB657" s="28">
        <v>30</v>
      </c>
      <c r="AC657" s="28">
        <v>6390</v>
      </c>
      <c r="AH657" s="28">
        <v>30</v>
      </c>
      <c r="AI657" s="28">
        <v>6390</v>
      </c>
      <c r="AJ657" s="28">
        <v>120</v>
      </c>
      <c r="AK657" s="31">
        <f t="shared" si="21"/>
        <v>0</v>
      </c>
      <c r="AL657" s="28">
        <v>25560</v>
      </c>
    </row>
    <row r="658" spans="1:38">
      <c r="A658" s="29" t="s">
        <v>452</v>
      </c>
      <c r="B658" s="29" t="s">
        <v>2387</v>
      </c>
      <c r="C658" s="29" t="s">
        <v>2388</v>
      </c>
      <c r="D658" s="29" t="s">
        <v>2622</v>
      </c>
      <c r="E658" s="29" t="s">
        <v>2623</v>
      </c>
      <c r="F658" s="29" t="str">
        <f t="shared" si="20"/>
        <v>지좌</v>
      </c>
      <c r="G658" s="29" t="s">
        <v>2389</v>
      </c>
      <c r="H658" s="29" t="s">
        <v>458</v>
      </c>
      <c r="I658" s="29" t="s">
        <v>459</v>
      </c>
      <c r="J658" s="29" t="s">
        <v>460</v>
      </c>
      <c r="K658" s="29" t="s">
        <v>459</v>
      </c>
      <c r="P658" s="28">
        <v>6</v>
      </c>
      <c r="Q658" s="28">
        <v>2070</v>
      </c>
      <c r="V658" s="28">
        <v>6</v>
      </c>
      <c r="W658" s="28">
        <v>2070</v>
      </c>
      <c r="AB658" s="28">
        <v>6</v>
      </c>
      <c r="AC658" s="28">
        <v>2070</v>
      </c>
      <c r="AH658" s="28">
        <v>6</v>
      </c>
      <c r="AI658" s="28">
        <v>2070</v>
      </c>
      <c r="AJ658" s="28">
        <v>24</v>
      </c>
      <c r="AK658" s="31">
        <f t="shared" si="21"/>
        <v>0</v>
      </c>
      <c r="AL658" s="28">
        <v>8280</v>
      </c>
    </row>
    <row r="659" spans="1:38">
      <c r="A659" s="29" t="s">
        <v>452</v>
      </c>
      <c r="B659" s="29" t="s">
        <v>2390</v>
      </c>
      <c r="C659" s="29" t="s">
        <v>2391</v>
      </c>
      <c r="D659" s="29" t="s">
        <v>2622</v>
      </c>
      <c r="E659" s="29" t="s">
        <v>2623</v>
      </c>
      <c r="F659" s="29" t="str">
        <f t="shared" si="20"/>
        <v>지좌</v>
      </c>
      <c r="G659" s="29" t="s">
        <v>2386</v>
      </c>
      <c r="H659" s="29" t="s">
        <v>458</v>
      </c>
      <c r="I659" s="29" t="s">
        <v>459</v>
      </c>
      <c r="J659" s="29" t="s">
        <v>460</v>
      </c>
      <c r="K659" s="29" t="s">
        <v>459</v>
      </c>
      <c r="P659" s="28">
        <v>30</v>
      </c>
      <c r="Q659" s="28">
        <v>6390</v>
      </c>
      <c r="V659" s="28">
        <v>30</v>
      </c>
      <c r="W659" s="28">
        <v>6390</v>
      </c>
      <c r="AB659" s="28">
        <v>30</v>
      </c>
      <c r="AC659" s="28">
        <v>6390</v>
      </c>
      <c r="AH659" s="28">
        <v>30</v>
      </c>
      <c r="AI659" s="28">
        <v>6390</v>
      </c>
      <c r="AJ659" s="28">
        <v>120</v>
      </c>
      <c r="AK659" s="31">
        <f t="shared" si="21"/>
        <v>0</v>
      </c>
      <c r="AL659" s="28">
        <v>25560</v>
      </c>
    </row>
    <row r="660" spans="1:38">
      <c r="A660" s="29" t="s">
        <v>452</v>
      </c>
      <c r="B660" s="29" t="s">
        <v>2392</v>
      </c>
      <c r="C660" s="29" t="s">
        <v>2393</v>
      </c>
      <c r="D660" s="29" t="s">
        <v>2622</v>
      </c>
      <c r="E660" s="29" t="s">
        <v>2623</v>
      </c>
      <c r="F660" s="29" t="str">
        <f t="shared" si="20"/>
        <v>지좌</v>
      </c>
      <c r="G660" s="29" t="s">
        <v>2394</v>
      </c>
      <c r="H660" s="29" t="s">
        <v>458</v>
      </c>
      <c r="I660" s="29" t="s">
        <v>459</v>
      </c>
      <c r="J660" s="29" t="s">
        <v>460</v>
      </c>
      <c r="K660" s="29" t="s">
        <v>459</v>
      </c>
      <c r="P660" s="28">
        <v>24</v>
      </c>
      <c r="Q660" s="28">
        <v>5310</v>
      </c>
      <c r="V660" s="28">
        <v>24</v>
      </c>
      <c r="W660" s="28">
        <v>5310</v>
      </c>
      <c r="AB660" s="28">
        <v>24</v>
      </c>
      <c r="AC660" s="28">
        <v>5310</v>
      </c>
      <c r="AH660" s="28">
        <v>24</v>
      </c>
      <c r="AI660" s="28">
        <v>5310</v>
      </c>
      <c r="AJ660" s="28">
        <v>96</v>
      </c>
      <c r="AK660" s="31">
        <f t="shared" si="21"/>
        <v>0</v>
      </c>
      <c r="AL660" s="28">
        <v>21240</v>
      </c>
    </row>
    <row r="661" spans="1:38">
      <c r="A661" s="29" t="s">
        <v>452</v>
      </c>
      <c r="B661" s="29" t="s">
        <v>2395</v>
      </c>
      <c r="C661" s="29" t="s">
        <v>2396</v>
      </c>
      <c r="D661" s="29" t="s">
        <v>2622</v>
      </c>
      <c r="E661" s="29" t="s">
        <v>2623</v>
      </c>
      <c r="F661" s="29" t="str">
        <f t="shared" si="20"/>
        <v>지좌</v>
      </c>
      <c r="G661" s="29" t="s">
        <v>2397</v>
      </c>
      <c r="H661" s="29" t="s">
        <v>458</v>
      </c>
      <c r="I661" s="29" t="s">
        <v>459</v>
      </c>
      <c r="J661" s="29" t="s">
        <v>460</v>
      </c>
      <c r="K661" s="29" t="s">
        <v>459</v>
      </c>
      <c r="P661" s="28">
        <v>24</v>
      </c>
      <c r="Q661" s="28">
        <v>5310</v>
      </c>
      <c r="V661" s="28">
        <v>24</v>
      </c>
      <c r="W661" s="28">
        <v>5310</v>
      </c>
      <c r="AB661" s="28">
        <v>24</v>
      </c>
      <c r="AC661" s="28">
        <v>5310</v>
      </c>
      <c r="AH661" s="28">
        <v>24</v>
      </c>
      <c r="AI661" s="28">
        <v>5310</v>
      </c>
      <c r="AJ661" s="28">
        <v>96</v>
      </c>
      <c r="AK661" s="31">
        <f t="shared" si="21"/>
        <v>0</v>
      </c>
      <c r="AL661" s="28">
        <v>21240</v>
      </c>
    </row>
    <row r="662" spans="1:38">
      <c r="A662" s="29" t="s">
        <v>452</v>
      </c>
      <c r="B662" s="29" t="s">
        <v>2398</v>
      </c>
      <c r="C662" s="29" t="s">
        <v>2399</v>
      </c>
      <c r="D662" s="29" t="s">
        <v>2622</v>
      </c>
      <c r="E662" s="29" t="s">
        <v>2623</v>
      </c>
      <c r="F662" s="29" t="str">
        <f t="shared" si="20"/>
        <v>지좌</v>
      </c>
      <c r="G662" s="29" t="s">
        <v>2400</v>
      </c>
      <c r="H662" s="29" t="s">
        <v>458</v>
      </c>
      <c r="I662" s="29" t="s">
        <v>459</v>
      </c>
      <c r="J662" s="29" t="s">
        <v>460</v>
      </c>
      <c r="K662" s="29" t="s">
        <v>459</v>
      </c>
      <c r="P662" s="28">
        <v>30</v>
      </c>
      <c r="Q662" s="28">
        <v>6390</v>
      </c>
      <c r="V662" s="28">
        <v>30</v>
      </c>
      <c r="W662" s="28">
        <v>6390</v>
      </c>
      <c r="AB662" s="28">
        <v>30</v>
      </c>
      <c r="AC662" s="28">
        <v>6390</v>
      </c>
      <c r="AH662" s="28">
        <v>30</v>
      </c>
      <c r="AI662" s="28">
        <v>6390</v>
      </c>
      <c r="AJ662" s="28">
        <v>120</v>
      </c>
      <c r="AK662" s="31">
        <f t="shared" si="21"/>
        <v>0</v>
      </c>
      <c r="AL662" s="28">
        <v>25560</v>
      </c>
    </row>
    <row r="663" spans="1:38">
      <c r="A663" s="29" t="s">
        <v>452</v>
      </c>
      <c r="B663" s="29" t="s">
        <v>2401</v>
      </c>
      <c r="C663" s="29" t="s">
        <v>2402</v>
      </c>
      <c r="D663" s="29" t="s">
        <v>2622</v>
      </c>
      <c r="E663" s="29" t="s">
        <v>2623</v>
      </c>
      <c r="F663" s="29" t="str">
        <f t="shared" si="20"/>
        <v>지좌</v>
      </c>
      <c r="G663" s="29" t="s">
        <v>2400</v>
      </c>
      <c r="H663" s="29" t="s">
        <v>458</v>
      </c>
      <c r="I663" s="29" t="s">
        <v>459</v>
      </c>
      <c r="J663" s="29" t="s">
        <v>460</v>
      </c>
      <c r="K663" s="29" t="s">
        <v>459</v>
      </c>
      <c r="P663" s="28">
        <v>12</v>
      </c>
      <c r="Q663" s="28">
        <v>3150</v>
      </c>
      <c r="V663" s="28">
        <v>12</v>
      </c>
      <c r="W663" s="28">
        <v>3150</v>
      </c>
      <c r="AB663" s="28">
        <v>12</v>
      </c>
      <c r="AC663" s="28">
        <v>3150</v>
      </c>
      <c r="AH663" s="28">
        <v>12</v>
      </c>
      <c r="AI663" s="28">
        <v>3150</v>
      </c>
      <c r="AJ663" s="28">
        <v>48</v>
      </c>
      <c r="AK663" s="31">
        <f t="shared" si="21"/>
        <v>0</v>
      </c>
      <c r="AL663" s="28">
        <v>12600</v>
      </c>
    </row>
    <row r="664" spans="1:38">
      <c r="A664" s="29" t="s">
        <v>452</v>
      </c>
      <c r="B664" s="29" t="s">
        <v>2403</v>
      </c>
      <c r="C664" s="29" t="s">
        <v>2404</v>
      </c>
      <c r="D664" s="29" t="s">
        <v>2622</v>
      </c>
      <c r="E664" s="29" t="s">
        <v>2623</v>
      </c>
      <c r="F664" s="29" t="str">
        <f t="shared" si="20"/>
        <v>67</v>
      </c>
      <c r="G664" s="29" t="s">
        <v>2405</v>
      </c>
      <c r="H664" s="29" t="s">
        <v>458</v>
      </c>
      <c r="I664" s="29" t="s">
        <v>459</v>
      </c>
      <c r="J664" s="29" t="s">
        <v>460</v>
      </c>
      <c r="K664" s="29" t="s">
        <v>459</v>
      </c>
      <c r="P664" s="28">
        <v>30</v>
      </c>
      <c r="Q664" s="28">
        <v>6390</v>
      </c>
      <c r="V664" s="28">
        <v>30</v>
      </c>
      <c r="W664" s="28">
        <v>6390</v>
      </c>
      <c r="AB664" s="28">
        <v>30</v>
      </c>
      <c r="AC664" s="28">
        <v>6390</v>
      </c>
      <c r="AH664" s="28">
        <v>30</v>
      </c>
      <c r="AI664" s="28">
        <v>6390</v>
      </c>
      <c r="AJ664" s="28">
        <v>120</v>
      </c>
      <c r="AK664" s="31">
        <f t="shared" si="21"/>
        <v>0</v>
      </c>
      <c r="AL664" s="28">
        <v>25560</v>
      </c>
    </row>
    <row r="665" spans="1:38">
      <c r="A665" s="29" t="s">
        <v>452</v>
      </c>
      <c r="B665" s="29" t="s">
        <v>2406</v>
      </c>
      <c r="C665" s="29" t="s">
        <v>2407</v>
      </c>
      <c r="D665" s="29" t="s">
        <v>2622</v>
      </c>
      <c r="E665" s="29" t="s">
        <v>2623</v>
      </c>
      <c r="F665" s="29" t="str">
        <f t="shared" si="20"/>
        <v>지좌</v>
      </c>
      <c r="G665" s="29" t="s">
        <v>2386</v>
      </c>
      <c r="H665" s="29" t="s">
        <v>458</v>
      </c>
      <c r="I665" s="29" t="s">
        <v>459</v>
      </c>
      <c r="J665" s="29" t="s">
        <v>460</v>
      </c>
      <c r="K665" s="29" t="s">
        <v>459</v>
      </c>
      <c r="P665" s="28">
        <v>24</v>
      </c>
      <c r="Q665" s="28">
        <v>0</v>
      </c>
      <c r="V665" s="28">
        <v>24</v>
      </c>
      <c r="W665" s="28">
        <v>0</v>
      </c>
      <c r="AB665" s="28">
        <v>24</v>
      </c>
      <c r="AC665" s="28">
        <v>0</v>
      </c>
      <c r="AH665" s="28">
        <v>24</v>
      </c>
      <c r="AI665" s="28">
        <v>0</v>
      </c>
      <c r="AJ665" s="28">
        <v>96</v>
      </c>
      <c r="AK665" s="31">
        <f t="shared" si="21"/>
        <v>0</v>
      </c>
      <c r="AL665" s="28">
        <v>0</v>
      </c>
    </row>
    <row r="666" spans="1:38">
      <c r="A666" s="29" t="s">
        <v>452</v>
      </c>
      <c r="B666" s="29" t="s">
        <v>2408</v>
      </c>
      <c r="C666" s="29" t="s">
        <v>2409</v>
      </c>
      <c r="D666" s="29" t="s">
        <v>2622</v>
      </c>
      <c r="E666" s="29" t="s">
        <v>2623</v>
      </c>
      <c r="F666" s="29" t="str">
        <f t="shared" si="20"/>
        <v>32</v>
      </c>
      <c r="G666" s="29" t="s">
        <v>2410</v>
      </c>
      <c r="H666" s="29" t="s">
        <v>458</v>
      </c>
      <c r="I666" s="29" t="s">
        <v>459</v>
      </c>
      <c r="J666" s="29" t="s">
        <v>460</v>
      </c>
      <c r="K666" s="29" t="s">
        <v>459</v>
      </c>
      <c r="P666" s="28">
        <v>24</v>
      </c>
      <c r="Q666" s="28">
        <v>5310</v>
      </c>
      <c r="V666" s="28">
        <v>24</v>
      </c>
      <c r="W666" s="28">
        <v>5310</v>
      </c>
      <c r="AB666" s="28">
        <v>24</v>
      </c>
      <c r="AC666" s="28">
        <v>5310</v>
      </c>
      <c r="AH666" s="28">
        <v>24</v>
      </c>
      <c r="AI666" s="28">
        <v>5310</v>
      </c>
      <c r="AJ666" s="28">
        <v>96</v>
      </c>
      <c r="AK666" s="31">
        <f t="shared" si="21"/>
        <v>0</v>
      </c>
      <c r="AL666" s="28">
        <v>21240</v>
      </c>
    </row>
    <row r="667" spans="1:38">
      <c r="A667" s="29" t="s">
        <v>452</v>
      </c>
      <c r="B667" s="29" t="s">
        <v>2411</v>
      </c>
      <c r="C667" s="29" t="s">
        <v>2412</v>
      </c>
      <c r="D667" s="29" t="s">
        <v>2622</v>
      </c>
      <c r="E667" s="29" t="s">
        <v>2623</v>
      </c>
      <c r="F667" s="29" t="str">
        <f t="shared" si="20"/>
        <v>33</v>
      </c>
      <c r="G667" s="29" t="s">
        <v>2413</v>
      </c>
      <c r="H667" s="29" t="s">
        <v>458</v>
      </c>
      <c r="I667" s="29" t="s">
        <v>459</v>
      </c>
      <c r="J667" s="29" t="s">
        <v>460</v>
      </c>
      <c r="K667" s="29" t="s">
        <v>459</v>
      </c>
      <c r="P667" s="28">
        <v>30</v>
      </c>
      <c r="Q667" s="28">
        <v>6390</v>
      </c>
      <c r="V667" s="28">
        <v>30</v>
      </c>
      <c r="W667" s="28">
        <v>6390</v>
      </c>
      <c r="AB667" s="28">
        <v>30</v>
      </c>
      <c r="AC667" s="28">
        <v>6390</v>
      </c>
      <c r="AH667" s="28">
        <v>30</v>
      </c>
      <c r="AI667" s="28">
        <v>6390</v>
      </c>
      <c r="AJ667" s="28">
        <v>120</v>
      </c>
      <c r="AK667" s="31">
        <f t="shared" si="21"/>
        <v>0</v>
      </c>
      <c r="AL667" s="28">
        <v>25560</v>
      </c>
    </row>
    <row r="668" spans="1:38">
      <c r="A668" s="29" t="s">
        <v>452</v>
      </c>
      <c r="B668" s="29" t="s">
        <v>2414</v>
      </c>
      <c r="C668" s="29" t="s">
        <v>2415</v>
      </c>
      <c r="D668" s="29" t="s">
        <v>2622</v>
      </c>
      <c r="E668" s="29" t="s">
        <v>2623</v>
      </c>
      <c r="F668" s="29" t="str">
        <f t="shared" si="20"/>
        <v>44</v>
      </c>
      <c r="G668" s="29" t="s">
        <v>2416</v>
      </c>
      <c r="H668" s="29" t="s">
        <v>458</v>
      </c>
      <c r="I668" s="29" t="s">
        <v>459</v>
      </c>
      <c r="J668" s="29" t="s">
        <v>460</v>
      </c>
      <c r="K668" s="29" t="s">
        <v>459</v>
      </c>
      <c r="P668" s="28">
        <v>18</v>
      </c>
      <c r="Q668" s="28">
        <v>4230</v>
      </c>
      <c r="V668" s="28">
        <v>18</v>
      </c>
      <c r="W668" s="28">
        <v>4230</v>
      </c>
      <c r="AB668" s="28">
        <v>18</v>
      </c>
      <c r="AC668" s="28">
        <v>4230</v>
      </c>
      <c r="AH668" s="28">
        <v>18</v>
      </c>
      <c r="AI668" s="28">
        <v>4230</v>
      </c>
      <c r="AJ668" s="28">
        <v>72</v>
      </c>
      <c r="AK668" s="31">
        <f t="shared" si="21"/>
        <v>0</v>
      </c>
      <c r="AL668" s="28">
        <v>16920</v>
      </c>
    </row>
    <row r="669" spans="1:38">
      <c r="A669" s="29" t="s">
        <v>452</v>
      </c>
      <c r="B669" s="29" t="s">
        <v>2417</v>
      </c>
      <c r="C669" s="29" t="s">
        <v>2418</v>
      </c>
      <c r="D669" s="29" t="s">
        <v>2622</v>
      </c>
      <c r="E669" s="29" t="s">
        <v>2623</v>
      </c>
      <c r="F669" s="29" t="str">
        <f t="shared" si="20"/>
        <v>44</v>
      </c>
      <c r="G669" s="29" t="s">
        <v>2419</v>
      </c>
      <c r="H669" s="29" t="s">
        <v>458</v>
      </c>
      <c r="I669" s="29" t="s">
        <v>459</v>
      </c>
      <c r="J669" s="29" t="s">
        <v>460</v>
      </c>
      <c r="K669" s="29" t="s">
        <v>459</v>
      </c>
      <c r="P669" s="28">
        <v>12</v>
      </c>
      <c r="Q669" s="28">
        <v>3150</v>
      </c>
      <c r="V669" s="28">
        <v>12</v>
      </c>
      <c r="W669" s="28">
        <v>3150</v>
      </c>
      <c r="AB669" s="28">
        <v>12</v>
      </c>
      <c r="AC669" s="28">
        <v>3150</v>
      </c>
      <c r="AH669" s="28">
        <v>12</v>
      </c>
      <c r="AI669" s="28">
        <v>3150</v>
      </c>
      <c r="AJ669" s="28">
        <v>48</v>
      </c>
      <c r="AK669" s="31">
        <f t="shared" si="21"/>
        <v>0</v>
      </c>
      <c r="AL669" s="28">
        <v>12600</v>
      </c>
    </row>
    <row r="670" spans="1:38">
      <c r="A670" s="29" t="s">
        <v>452</v>
      </c>
      <c r="B670" s="29" t="s">
        <v>2420</v>
      </c>
      <c r="C670" s="29" t="s">
        <v>2421</v>
      </c>
      <c r="D670" s="29" t="s">
        <v>2622</v>
      </c>
      <c r="E670" s="29" t="s">
        <v>2623</v>
      </c>
      <c r="F670" s="29" t="str">
        <f t="shared" si="20"/>
        <v>40</v>
      </c>
      <c r="G670" s="29" t="s">
        <v>2422</v>
      </c>
      <c r="H670" s="29" t="s">
        <v>458</v>
      </c>
      <c r="I670" s="29" t="s">
        <v>459</v>
      </c>
      <c r="J670" s="29" t="s">
        <v>460</v>
      </c>
      <c r="K670" s="29" t="s">
        <v>459</v>
      </c>
      <c r="P670" s="28">
        <v>30</v>
      </c>
      <c r="Q670" s="28">
        <v>6390</v>
      </c>
      <c r="V670" s="28">
        <v>30</v>
      </c>
      <c r="W670" s="28">
        <v>6390</v>
      </c>
      <c r="AB670" s="28">
        <v>30</v>
      </c>
      <c r="AC670" s="28">
        <v>6390</v>
      </c>
      <c r="AH670" s="28">
        <v>30</v>
      </c>
      <c r="AI670" s="28">
        <v>6390</v>
      </c>
      <c r="AJ670" s="28">
        <v>120</v>
      </c>
      <c r="AK670" s="31">
        <f t="shared" si="21"/>
        <v>0</v>
      </c>
      <c r="AL670" s="28">
        <v>25560</v>
      </c>
    </row>
    <row r="671" spans="1:38">
      <c r="A671" s="29" t="s">
        <v>452</v>
      </c>
      <c r="B671" s="29" t="s">
        <v>2423</v>
      </c>
      <c r="C671" s="29" t="s">
        <v>2424</v>
      </c>
      <c r="D671" s="29" t="s">
        <v>2622</v>
      </c>
      <c r="E671" s="29" t="s">
        <v>2623</v>
      </c>
      <c r="F671" s="29" t="str">
        <f t="shared" si="20"/>
        <v>지좌</v>
      </c>
      <c r="G671" s="29" t="s">
        <v>2425</v>
      </c>
      <c r="H671" s="29" t="s">
        <v>475</v>
      </c>
      <c r="I671" s="29" t="s">
        <v>1220</v>
      </c>
      <c r="J671" s="29" t="s">
        <v>477</v>
      </c>
      <c r="K671" s="29" t="s">
        <v>478</v>
      </c>
      <c r="L671" s="28">
        <v>0</v>
      </c>
      <c r="M671" s="28">
        <v>0</v>
      </c>
      <c r="N671" s="28">
        <v>0</v>
      </c>
      <c r="O671" s="28">
        <v>0</v>
      </c>
      <c r="P671" s="28">
        <v>0</v>
      </c>
      <c r="Q671" s="28">
        <v>0</v>
      </c>
      <c r="R671" s="28">
        <v>0</v>
      </c>
      <c r="S671" s="28">
        <v>0</v>
      </c>
      <c r="T671" s="28">
        <v>0</v>
      </c>
      <c r="U671" s="28">
        <v>0</v>
      </c>
      <c r="V671" s="28">
        <v>0</v>
      </c>
      <c r="W671" s="28">
        <v>0</v>
      </c>
      <c r="X671" s="28">
        <v>0</v>
      </c>
      <c r="Y671" s="28">
        <v>0</v>
      </c>
      <c r="Z671" s="28">
        <v>0</v>
      </c>
      <c r="AA671" s="28">
        <v>0</v>
      </c>
      <c r="AB671" s="28">
        <v>0</v>
      </c>
      <c r="AC671" s="28">
        <v>0</v>
      </c>
      <c r="AD671" s="28">
        <v>0</v>
      </c>
      <c r="AE671" s="28">
        <v>0</v>
      </c>
      <c r="AF671" s="28">
        <v>0</v>
      </c>
      <c r="AG671" s="28">
        <v>0</v>
      </c>
      <c r="AH671" s="28">
        <v>0</v>
      </c>
      <c r="AI671" s="28">
        <v>0</v>
      </c>
      <c r="AJ671" s="28">
        <v>0</v>
      </c>
      <c r="AK671" s="31">
        <f t="shared" si="21"/>
        <v>0</v>
      </c>
      <c r="AL671" s="28">
        <v>0</v>
      </c>
    </row>
    <row r="672" spans="1:38">
      <c r="A672" s="29" t="s">
        <v>452</v>
      </c>
      <c r="B672" s="29" t="s">
        <v>2426</v>
      </c>
      <c r="C672" s="29" t="s">
        <v>2427</v>
      </c>
      <c r="D672" s="29" t="s">
        <v>2622</v>
      </c>
      <c r="E672" s="29" t="s">
        <v>2623</v>
      </c>
      <c r="F672" s="29" t="str">
        <f t="shared" si="20"/>
        <v>지좌</v>
      </c>
      <c r="G672" s="29" t="s">
        <v>2428</v>
      </c>
      <c r="H672" s="29" t="s">
        <v>475</v>
      </c>
      <c r="I672" s="29" t="s">
        <v>1116</v>
      </c>
      <c r="J672" s="29" t="s">
        <v>477</v>
      </c>
      <c r="K672" s="29" t="s">
        <v>478</v>
      </c>
      <c r="L672" s="28">
        <v>0</v>
      </c>
      <c r="M672" s="28">
        <v>0</v>
      </c>
      <c r="N672" s="28">
        <v>0</v>
      </c>
      <c r="O672" s="28">
        <v>0</v>
      </c>
      <c r="P672" s="28">
        <v>0</v>
      </c>
      <c r="Q672" s="28">
        <v>0</v>
      </c>
      <c r="R672" s="28">
        <v>0</v>
      </c>
      <c r="S672" s="28">
        <v>0</v>
      </c>
      <c r="T672" s="28">
        <v>0</v>
      </c>
      <c r="U672" s="28">
        <v>0</v>
      </c>
      <c r="V672" s="28">
        <v>0</v>
      </c>
      <c r="W672" s="28">
        <v>0</v>
      </c>
      <c r="X672" s="28">
        <v>0</v>
      </c>
      <c r="Y672" s="28">
        <v>0</v>
      </c>
      <c r="Z672" s="28">
        <v>0</v>
      </c>
      <c r="AA672" s="28">
        <v>0</v>
      </c>
      <c r="AB672" s="28">
        <v>0</v>
      </c>
      <c r="AC672" s="28">
        <v>0</v>
      </c>
      <c r="AD672" s="28">
        <v>0</v>
      </c>
      <c r="AE672" s="28">
        <v>0</v>
      </c>
      <c r="AF672" s="28">
        <v>0</v>
      </c>
      <c r="AG672" s="28">
        <v>0</v>
      </c>
      <c r="AH672" s="28">
        <v>0</v>
      </c>
      <c r="AI672" s="28">
        <v>0</v>
      </c>
      <c r="AJ672" s="28">
        <v>0</v>
      </c>
      <c r="AK672" s="31">
        <f t="shared" si="21"/>
        <v>0</v>
      </c>
      <c r="AL672" s="28">
        <v>0</v>
      </c>
    </row>
    <row r="673" spans="1:38">
      <c r="A673" s="29" t="s">
        <v>452</v>
      </c>
      <c r="B673" s="29" t="s">
        <v>2429</v>
      </c>
      <c r="C673" s="29" t="s">
        <v>2430</v>
      </c>
      <c r="D673" s="29" t="s">
        <v>2622</v>
      </c>
      <c r="E673" s="29" t="s">
        <v>2623</v>
      </c>
      <c r="F673" s="29" t="str">
        <f t="shared" si="20"/>
        <v>77</v>
      </c>
      <c r="G673" s="29" t="s">
        <v>2431</v>
      </c>
      <c r="H673" s="29" t="s">
        <v>1242</v>
      </c>
      <c r="I673" s="29" t="s">
        <v>459</v>
      </c>
      <c r="J673" s="29" t="s">
        <v>460</v>
      </c>
      <c r="K673" s="29" t="s">
        <v>459</v>
      </c>
      <c r="L673" s="28">
        <v>500</v>
      </c>
      <c r="M673" s="28">
        <v>0</v>
      </c>
      <c r="N673" s="28">
        <v>500</v>
      </c>
      <c r="O673" s="28">
        <v>0</v>
      </c>
      <c r="P673" s="28">
        <v>500</v>
      </c>
      <c r="Q673" s="28">
        <v>0</v>
      </c>
      <c r="R673" s="28">
        <v>500</v>
      </c>
      <c r="S673" s="28">
        <v>0</v>
      </c>
      <c r="T673" s="28">
        <v>500</v>
      </c>
      <c r="U673" s="28">
        <v>0</v>
      </c>
      <c r="V673" s="28">
        <v>500</v>
      </c>
      <c r="W673" s="28">
        <v>0</v>
      </c>
      <c r="X673" s="28">
        <v>500</v>
      </c>
      <c r="Y673" s="28">
        <v>0</v>
      </c>
      <c r="Z673" s="28">
        <v>500</v>
      </c>
      <c r="AA673" s="28">
        <v>0</v>
      </c>
      <c r="AB673" s="28">
        <v>500</v>
      </c>
      <c r="AC673" s="28">
        <v>0</v>
      </c>
      <c r="AD673" s="28">
        <v>500</v>
      </c>
      <c r="AE673" s="28">
        <v>0</v>
      </c>
      <c r="AF673" s="28">
        <v>500</v>
      </c>
      <c r="AG673" s="28">
        <v>0</v>
      </c>
      <c r="AH673" s="28">
        <v>500</v>
      </c>
      <c r="AI673" s="28">
        <v>0</v>
      </c>
      <c r="AJ673" s="28">
        <v>6000</v>
      </c>
      <c r="AK673" s="32">
        <v>0</v>
      </c>
      <c r="AL673" s="28">
        <v>0</v>
      </c>
    </row>
    <row r="674" spans="1:38">
      <c r="A674" s="29" t="s">
        <v>452</v>
      </c>
      <c r="B674" s="29" t="s">
        <v>2432</v>
      </c>
      <c r="C674" s="29" t="s">
        <v>2433</v>
      </c>
      <c r="D674" s="29" t="s">
        <v>2622</v>
      </c>
      <c r="E674" s="29" t="s">
        <v>2623</v>
      </c>
      <c r="F674" s="29" t="str">
        <f t="shared" si="20"/>
        <v>지좌</v>
      </c>
      <c r="G674" s="29" t="s">
        <v>2434</v>
      </c>
      <c r="H674" s="29" t="s">
        <v>1314</v>
      </c>
      <c r="I674" s="29" t="s">
        <v>1248</v>
      </c>
      <c r="J674" s="29" t="s">
        <v>477</v>
      </c>
      <c r="K674" s="29" t="s">
        <v>478</v>
      </c>
      <c r="L674" s="28">
        <v>0</v>
      </c>
      <c r="M674" s="28">
        <v>0</v>
      </c>
      <c r="N674" s="28">
        <v>0</v>
      </c>
      <c r="O674" s="28">
        <v>0</v>
      </c>
      <c r="P674" s="28">
        <v>0</v>
      </c>
      <c r="Q674" s="28">
        <v>0</v>
      </c>
      <c r="R674" s="28">
        <v>0</v>
      </c>
      <c r="S674" s="28">
        <v>0</v>
      </c>
      <c r="T674" s="28">
        <v>0</v>
      </c>
      <c r="U674" s="28">
        <v>0</v>
      </c>
      <c r="V674" s="28">
        <v>0</v>
      </c>
      <c r="W674" s="28">
        <v>0</v>
      </c>
      <c r="X674" s="28">
        <v>0</v>
      </c>
      <c r="Y674" s="28">
        <v>0</v>
      </c>
      <c r="Z674" s="28">
        <v>0</v>
      </c>
      <c r="AA674" s="28">
        <v>0</v>
      </c>
      <c r="AB674" s="28">
        <v>0</v>
      </c>
      <c r="AC674" s="28">
        <v>0</v>
      </c>
      <c r="AD674" s="28">
        <v>0</v>
      </c>
      <c r="AE674" s="28">
        <v>0</v>
      </c>
      <c r="AF674" s="28">
        <v>0</v>
      </c>
      <c r="AG674" s="28">
        <v>0</v>
      </c>
      <c r="AH674" s="28">
        <v>0</v>
      </c>
      <c r="AI674" s="28">
        <v>0</v>
      </c>
      <c r="AJ674" s="28">
        <v>0</v>
      </c>
      <c r="AK674" s="31">
        <f t="shared" si="21"/>
        <v>0</v>
      </c>
      <c r="AL674" s="28">
        <v>0</v>
      </c>
    </row>
    <row r="675" spans="1:38">
      <c r="A675" s="29" t="s">
        <v>452</v>
      </c>
      <c r="B675" s="29" t="s">
        <v>2435</v>
      </c>
      <c r="C675" s="29" t="s">
        <v>2436</v>
      </c>
      <c r="D675" s="29" t="s">
        <v>2622</v>
      </c>
      <c r="E675" s="29" t="s">
        <v>2623</v>
      </c>
      <c r="F675" s="29" t="str">
        <f t="shared" si="20"/>
        <v>지좌</v>
      </c>
      <c r="G675" s="29" t="s">
        <v>2437</v>
      </c>
      <c r="H675" s="29" t="s">
        <v>475</v>
      </c>
      <c r="I675" s="29" t="s">
        <v>1220</v>
      </c>
      <c r="J675" s="29" t="s">
        <v>477</v>
      </c>
      <c r="K675" s="29" t="s">
        <v>1117</v>
      </c>
      <c r="L675" s="28">
        <v>26</v>
      </c>
      <c r="M675" s="28">
        <v>6650</v>
      </c>
      <c r="N675" s="28">
        <v>46</v>
      </c>
      <c r="O675" s="28">
        <v>11450</v>
      </c>
      <c r="P675" s="28">
        <v>27</v>
      </c>
      <c r="Q675" s="28">
        <v>6890</v>
      </c>
      <c r="R675" s="28">
        <v>35</v>
      </c>
      <c r="S675" s="28">
        <v>8810</v>
      </c>
      <c r="T675" s="28">
        <v>31</v>
      </c>
      <c r="U675" s="28">
        <v>7850</v>
      </c>
      <c r="V675" s="28">
        <v>43</v>
      </c>
      <c r="W675" s="28">
        <v>10730</v>
      </c>
      <c r="X675" s="28">
        <v>20</v>
      </c>
      <c r="Y675" s="28">
        <v>5210</v>
      </c>
      <c r="Z675" s="28">
        <v>10</v>
      </c>
      <c r="AA675" s="28">
        <v>2810</v>
      </c>
      <c r="AB675" s="28">
        <v>8</v>
      </c>
      <c r="AC675" s="28">
        <v>2330</v>
      </c>
      <c r="AD675" s="28">
        <v>6</v>
      </c>
      <c r="AE675" s="28">
        <v>1850</v>
      </c>
      <c r="AF675" s="28">
        <v>23</v>
      </c>
      <c r="AG675" s="28">
        <v>5930</v>
      </c>
      <c r="AH675" s="28">
        <v>19</v>
      </c>
      <c r="AI675" s="28">
        <v>4970</v>
      </c>
      <c r="AJ675" s="28">
        <v>294</v>
      </c>
      <c r="AK675" s="31">
        <f t="shared" si="21"/>
        <v>0</v>
      </c>
      <c r="AL675" s="28">
        <v>75480</v>
      </c>
    </row>
    <row r="676" spans="1:38">
      <c r="A676" s="29" t="s">
        <v>452</v>
      </c>
      <c r="B676" s="29" t="s">
        <v>2438</v>
      </c>
      <c r="C676" s="29" t="s">
        <v>2439</v>
      </c>
      <c r="D676" s="29" t="s">
        <v>2622</v>
      </c>
      <c r="E676" s="29" t="s">
        <v>2623</v>
      </c>
      <c r="F676" s="29" t="str">
        <f t="shared" si="20"/>
        <v>지좌</v>
      </c>
      <c r="G676" s="29" t="s">
        <v>2440</v>
      </c>
      <c r="H676" s="29" t="s">
        <v>1314</v>
      </c>
      <c r="I676" s="29" t="s">
        <v>1289</v>
      </c>
      <c r="J676" s="29" t="s">
        <v>477</v>
      </c>
      <c r="K676" s="29" t="s">
        <v>478</v>
      </c>
      <c r="L676" s="28">
        <v>1176</v>
      </c>
      <c r="M676" s="28">
        <v>627150</v>
      </c>
      <c r="N676" s="28">
        <v>1204</v>
      </c>
      <c r="O676" s="28">
        <v>652070</v>
      </c>
      <c r="P676" s="28">
        <v>1003</v>
      </c>
      <c r="Q676" s="28">
        <v>473180</v>
      </c>
      <c r="R676" s="28">
        <v>897</v>
      </c>
      <c r="S676" s="28">
        <v>422100</v>
      </c>
      <c r="T676" s="28">
        <v>873</v>
      </c>
      <c r="U676" s="28">
        <v>410820</v>
      </c>
      <c r="V676" s="28">
        <v>840</v>
      </c>
      <c r="W676" s="28">
        <v>395310</v>
      </c>
      <c r="X676" s="28">
        <v>744</v>
      </c>
      <c r="Y676" s="28">
        <v>350190</v>
      </c>
      <c r="Z676" s="28">
        <v>595</v>
      </c>
      <c r="AA676" s="28">
        <v>280160</v>
      </c>
      <c r="AB676" s="28">
        <v>556</v>
      </c>
      <c r="AC676" s="28">
        <v>261830</v>
      </c>
      <c r="AD676" s="28">
        <v>619</v>
      </c>
      <c r="AE676" s="28">
        <v>291440</v>
      </c>
      <c r="AF676" s="28">
        <v>734</v>
      </c>
      <c r="AG676" s="28">
        <v>345490</v>
      </c>
      <c r="AH676" s="28">
        <v>849</v>
      </c>
      <c r="AI676" s="28">
        <v>399540</v>
      </c>
      <c r="AJ676" s="28">
        <v>10090</v>
      </c>
      <c r="AK676" s="31">
        <f t="shared" si="21"/>
        <v>0</v>
      </c>
      <c r="AL676" s="28">
        <v>4909280</v>
      </c>
    </row>
    <row r="677" spans="1:38">
      <c r="A677" s="29" t="s">
        <v>452</v>
      </c>
      <c r="B677" s="29" t="s">
        <v>2441</v>
      </c>
      <c r="C677" s="29" t="s">
        <v>2442</v>
      </c>
      <c r="D677" s="29" t="s">
        <v>2622</v>
      </c>
      <c r="E677" s="29" t="s">
        <v>2623</v>
      </c>
      <c r="F677" s="29" t="str">
        <f t="shared" si="20"/>
        <v>지좌</v>
      </c>
      <c r="G677" s="29" t="s">
        <v>2443</v>
      </c>
      <c r="H677" s="29" t="s">
        <v>475</v>
      </c>
      <c r="I677" s="29" t="s">
        <v>1315</v>
      </c>
      <c r="J677" s="29" t="s">
        <v>477</v>
      </c>
      <c r="K677" s="29" t="s">
        <v>1117</v>
      </c>
      <c r="L677" s="28">
        <v>50</v>
      </c>
      <c r="M677" s="28">
        <v>12410</v>
      </c>
      <c r="N677" s="28">
        <v>40</v>
      </c>
      <c r="O677" s="28">
        <v>10010</v>
      </c>
      <c r="P677" s="28">
        <v>39</v>
      </c>
      <c r="Q677" s="28">
        <v>9770</v>
      </c>
      <c r="R677" s="28">
        <v>100</v>
      </c>
      <c r="S677" s="28">
        <v>46910</v>
      </c>
      <c r="T677" s="28">
        <v>105</v>
      </c>
      <c r="U677" s="28">
        <v>50560</v>
      </c>
      <c r="V677" s="28">
        <v>65</v>
      </c>
      <c r="W677" s="28">
        <v>22760</v>
      </c>
      <c r="X677" s="28">
        <v>76</v>
      </c>
      <c r="Y677" s="28">
        <v>30350</v>
      </c>
      <c r="Z677" s="28">
        <v>67</v>
      </c>
      <c r="AA677" s="28">
        <v>24140</v>
      </c>
      <c r="AB677" s="28">
        <v>291</v>
      </c>
      <c r="AC677" s="28">
        <v>186340</v>
      </c>
      <c r="AD677" s="28">
        <v>22</v>
      </c>
      <c r="AE677" s="28">
        <v>5690</v>
      </c>
      <c r="AF677" s="28">
        <v>28</v>
      </c>
      <c r="AG677" s="28">
        <v>7130</v>
      </c>
      <c r="AH677" s="28">
        <v>52</v>
      </c>
      <c r="AI677" s="28">
        <v>13790</v>
      </c>
      <c r="AJ677" s="28">
        <v>935</v>
      </c>
      <c r="AK677" s="31">
        <f t="shared" si="21"/>
        <v>0</v>
      </c>
      <c r="AL677" s="28">
        <v>419860</v>
      </c>
    </row>
    <row r="678" spans="1:38">
      <c r="A678" s="29" t="s">
        <v>452</v>
      </c>
      <c r="B678" s="29" t="s">
        <v>2444</v>
      </c>
      <c r="C678" s="29" t="s">
        <v>2445</v>
      </c>
      <c r="D678" s="29" t="s">
        <v>2622</v>
      </c>
      <c r="E678" s="29" t="s">
        <v>2623</v>
      </c>
      <c r="F678" s="29" t="str">
        <f t="shared" si="20"/>
        <v>지좌</v>
      </c>
      <c r="G678" s="29" t="s">
        <v>2446</v>
      </c>
      <c r="H678" s="29" t="s">
        <v>475</v>
      </c>
      <c r="I678" s="29" t="s">
        <v>1248</v>
      </c>
      <c r="J678" s="29" t="s">
        <v>477</v>
      </c>
      <c r="K678" s="29" t="s">
        <v>1117</v>
      </c>
      <c r="L678" s="28">
        <v>319</v>
      </c>
      <c r="M678" s="28">
        <v>207540</v>
      </c>
      <c r="N678" s="28">
        <v>296</v>
      </c>
      <c r="O678" s="28">
        <v>189990</v>
      </c>
      <c r="P678" s="28">
        <v>282</v>
      </c>
      <c r="Q678" s="28">
        <v>179770</v>
      </c>
      <c r="R678" s="28">
        <v>281</v>
      </c>
      <c r="S678" s="28">
        <v>179040</v>
      </c>
      <c r="T678" s="28">
        <v>281</v>
      </c>
      <c r="U678" s="28">
        <v>179040</v>
      </c>
      <c r="V678" s="28">
        <v>186</v>
      </c>
      <c r="W678" s="28">
        <v>109690</v>
      </c>
      <c r="X678" s="28">
        <v>172</v>
      </c>
      <c r="Y678" s="28">
        <v>99470</v>
      </c>
      <c r="Z678" s="28">
        <v>248</v>
      </c>
      <c r="AA678" s="28">
        <v>154950</v>
      </c>
      <c r="AB678" s="28">
        <v>84</v>
      </c>
      <c r="AC678" s="28">
        <v>35870</v>
      </c>
      <c r="AD678" s="28">
        <v>195</v>
      </c>
      <c r="AE678" s="28">
        <v>116260</v>
      </c>
      <c r="AF678" s="28">
        <v>254</v>
      </c>
      <c r="AG678" s="28">
        <v>159330</v>
      </c>
      <c r="AH678" s="28">
        <v>324</v>
      </c>
      <c r="AI678" s="28">
        <v>211390</v>
      </c>
      <c r="AJ678" s="28">
        <v>2922</v>
      </c>
      <c r="AK678" s="31">
        <f t="shared" si="21"/>
        <v>0</v>
      </c>
      <c r="AL678" s="28">
        <v>1822340</v>
      </c>
    </row>
    <row r="679" spans="1:38">
      <c r="A679" s="29" t="s">
        <v>452</v>
      </c>
      <c r="B679" s="29" t="s">
        <v>2447</v>
      </c>
      <c r="C679" s="29" t="s">
        <v>2448</v>
      </c>
      <c r="D679" s="29" t="s">
        <v>2622</v>
      </c>
      <c r="E679" s="29" t="s">
        <v>2623</v>
      </c>
      <c r="F679" s="29" t="str">
        <f t="shared" si="20"/>
        <v>덕곡</v>
      </c>
      <c r="G679" s="29" t="s">
        <v>2449</v>
      </c>
      <c r="H679" s="29" t="s">
        <v>475</v>
      </c>
      <c r="I679" s="29" t="s">
        <v>1220</v>
      </c>
      <c r="J679" s="29" t="s">
        <v>477</v>
      </c>
      <c r="K679" s="29" t="s">
        <v>1117</v>
      </c>
      <c r="L679" s="28">
        <v>157</v>
      </c>
      <c r="M679" s="28">
        <v>88520</v>
      </c>
      <c r="N679" s="28">
        <v>180</v>
      </c>
      <c r="O679" s="28">
        <v>105310</v>
      </c>
      <c r="P679" s="28">
        <v>148</v>
      </c>
      <c r="Q679" s="28">
        <v>81950</v>
      </c>
      <c r="R679" s="28">
        <v>214</v>
      </c>
      <c r="S679" s="28">
        <v>130130</v>
      </c>
      <c r="T679" s="28">
        <v>256</v>
      </c>
      <c r="U679" s="28">
        <v>160790</v>
      </c>
      <c r="V679" s="28">
        <v>255</v>
      </c>
      <c r="W679" s="28">
        <v>160060</v>
      </c>
      <c r="X679" s="28">
        <v>219</v>
      </c>
      <c r="Y679" s="28">
        <v>133780</v>
      </c>
      <c r="Z679" s="28">
        <v>173</v>
      </c>
      <c r="AA679" s="28">
        <v>100200</v>
      </c>
      <c r="AB679" s="28">
        <v>130</v>
      </c>
      <c r="AC679" s="28">
        <v>68810</v>
      </c>
      <c r="AD679" s="28">
        <v>53</v>
      </c>
      <c r="AE679" s="28">
        <v>14480</v>
      </c>
      <c r="AF679" s="28">
        <v>347</v>
      </c>
      <c r="AG679" s="28">
        <v>229100</v>
      </c>
      <c r="AH679" s="28">
        <v>282</v>
      </c>
      <c r="AI679" s="28">
        <v>179770</v>
      </c>
      <c r="AJ679" s="28">
        <v>2414</v>
      </c>
      <c r="AK679" s="31">
        <f t="shared" si="21"/>
        <v>0</v>
      </c>
      <c r="AL679" s="28">
        <v>1452900</v>
      </c>
    </row>
    <row r="680" spans="1:38">
      <c r="A680" s="29" t="s">
        <v>452</v>
      </c>
      <c r="B680" s="29" t="s">
        <v>2450</v>
      </c>
      <c r="C680" s="29" t="s">
        <v>2451</v>
      </c>
      <c r="D680" s="29" t="s">
        <v>2622</v>
      </c>
      <c r="E680" s="29" t="s">
        <v>2623</v>
      </c>
      <c r="F680" s="29" t="str">
        <f t="shared" si="20"/>
        <v>지좌</v>
      </c>
      <c r="G680" s="29" t="s">
        <v>2452</v>
      </c>
      <c r="H680" s="29" t="s">
        <v>475</v>
      </c>
      <c r="I680" s="29" t="s">
        <v>1248</v>
      </c>
      <c r="J680" s="29" t="s">
        <v>477</v>
      </c>
      <c r="K680" s="29" t="s">
        <v>1117</v>
      </c>
      <c r="L680" s="28">
        <v>510</v>
      </c>
      <c r="M680" s="28">
        <v>354610</v>
      </c>
      <c r="N680" s="28">
        <v>150</v>
      </c>
      <c r="O680" s="28">
        <v>83410</v>
      </c>
      <c r="P680" s="28">
        <v>500</v>
      </c>
      <c r="Q680" s="28">
        <v>346910</v>
      </c>
      <c r="R680" s="28">
        <v>450</v>
      </c>
      <c r="S680" s="28">
        <v>308410</v>
      </c>
      <c r="T680" s="28">
        <v>400</v>
      </c>
      <c r="U680" s="28">
        <v>269910</v>
      </c>
      <c r="V680" s="28">
        <v>672</v>
      </c>
      <c r="W680" s="28">
        <v>479350</v>
      </c>
      <c r="X680" s="28">
        <v>680</v>
      </c>
      <c r="Y680" s="28">
        <v>485510</v>
      </c>
      <c r="Z680" s="28">
        <v>500</v>
      </c>
      <c r="AA680" s="28">
        <v>346910</v>
      </c>
      <c r="AB680" s="28">
        <v>815</v>
      </c>
      <c r="AC680" s="28">
        <v>589460</v>
      </c>
      <c r="AD680" s="28">
        <v>532</v>
      </c>
      <c r="AE680" s="28">
        <v>371550</v>
      </c>
      <c r="AF680" s="28">
        <v>510</v>
      </c>
      <c r="AG680" s="28">
        <v>354610</v>
      </c>
      <c r="AH680" s="28">
        <v>676</v>
      </c>
      <c r="AI680" s="28">
        <v>482430</v>
      </c>
      <c r="AJ680" s="28">
        <v>6395</v>
      </c>
      <c r="AK680" s="31">
        <f t="shared" si="21"/>
        <v>0</v>
      </c>
      <c r="AL680" s="28">
        <v>4473070</v>
      </c>
    </row>
    <row r="681" spans="1:38">
      <c r="A681" s="29" t="s">
        <v>452</v>
      </c>
      <c r="B681" s="29" t="s">
        <v>2453</v>
      </c>
      <c r="C681" s="29" t="s">
        <v>2454</v>
      </c>
      <c r="D681" s="29" t="s">
        <v>2622</v>
      </c>
      <c r="E681" s="29" t="s">
        <v>2623</v>
      </c>
      <c r="F681" s="29" t="str">
        <f t="shared" si="20"/>
        <v>덕곡</v>
      </c>
      <c r="G681" s="29" t="s">
        <v>2455</v>
      </c>
      <c r="H681" s="29" t="s">
        <v>458</v>
      </c>
      <c r="I681" s="29" t="s">
        <v>459</v>
      </c>
      <c r="J681" s="29" t="s">
        <v>477</v>
      </c>
      <c r="K681" s="29" t="s">
        <v>1117</v>
      </c>
      <c r="L681" s="28">
        <v>0</v>
      </c>
      <c r="M681" s="28">
        <v>330</v>
      </c>
      <c r="N681" s="28">
        <v>0</v>
      </c>
      <c r="O681" s="28">
        <v>330</v>
      </c>
      <c r="P681" s="28">
        <v>0</v>
      </c>
      <c r="Q681" s="28">
        <v>330</v>
      </c>
      <c r="R681" s="28">
        <v>0</v>
      </c>
      <c r="S681" s="28">
        <v>330</v>
      </c>
      <c r="T681" s="28">
        <v>0</v>
      </c>
      <c r="U681" s="28">
        <v>330</v>
      </c>
      <c r="V681" s="28">
        <v>0</v>
      </c>
      <c r="W681" s="28">
        <v>330</v>
      </c>
      <c r="X681" s="28">
        <v>0</v>
      </c>
      <c r="Y681" s="28">
        <v>330</v>
      </c>
      <c r="Z681" s="28">
        <v>0</v>
      </c>
      <c r="AA681" s="28">
        <v>330</v>
      </c>
      <c r="AB681" s="28">
        <v>0</v>
      </c>
      <c r="AC681" s="28">
        <v>330</v>
      </c>
      <c r="AD681" s="28">
        <v>0</v>
      </c>
      <c r="AE681" s="28">
        <v>330</v>
      </c>
      <c r="AF681" s="28">
        <v>0</v>
      </c>
      <c r="AG681" s="28">
        <v>330</v>
      </c>
      <c r="AH681" s="28">
        <v>0</v>
      </c>
      <c r="AI681" s="28">
        <v>330</v>
      </c>
      <c r="AJ681" s="28">
        <v>0</v>
      </c>
      <c r="AK681" s="31">
        <f t="shared" si="21"/>
        <v>0</v>
      </c>
      <c r="AL681" s="28">
        <v>3960</v>
      </c>
    </row>
    <row r="682" spans="1:38">
      <c r="A682" s="29" t="s">
        <v>452</v>
      </c>
      <c r="B682" s="29" t="s">
        <v>2456</v>
      </c>
      <c r="C682" s="29" t="s">
        <v>2457</v>
      </c>
      <c r="D682" s="29" t="s">
        <v>2622</v>
      </c>
      <c r="E682" s="29" t="s">
        <v>2623</v>
      </c>
      <c r="F682" s="29" t="str">
        <f t="shared" si="20"/>
        <v>지좌</v>
      </c>
      <c r="G682" s="29" t="s">
        <v>2458</v>
      </c>
      <c r="H682" s="29" t="s">
        <v>1242</v>
      </c>
      <c r="I682" s="29" t="s">
        <v>1220</v>
      </c>
      <c r="J682" s="29" t="s">
        <v>477</v>
      </c>
      <c r="K682" s="29" t="s">
        <v>478</v>
      </c>
      <c r="L682" s="28">
        <v>0</v>
      </c>
      <c r="M682" s="28">
        <v>360</v>
      </c>
      <c r="N682" s="28">
        <v>0</v>
      </c>
      <c r="O682" s="28">
        <v>360</v>
      </c>
      <c r="P682" s="28">
        <v>0</v>
      </c>
      <c r="Q682" s="28">
        <v>360</v>
      </c>
      <c r="R682" s="28">
        <v>0</v>
      </c>
      <c r="S682" s="28">
        <v>360</v>
      </c>
      <c r="T682" s="28">
        <v>0</v>
      </c>
      <c r="U682" s="28">
        <v>360</v>
      </c>
      <c r="V682" s="28">
        <v>0</v>
      </c>
      <c r="W682" s="28">
        <v>360</v>
      </c>
      <c r="X682" s="28">
        <v>0</v>
      </c>
      <c r="Y682" s="28">
        <v>360</v>
      </c>
      <c r="Z682" s="28">
        <v>0</v>
      </c>
      <c r="AA682" s="28">
        <v>360</v>
      </c>
      <c r="AB682" s="28">
        <v>0</v>
      </c>
      <c r="AC682" s="28">
        <v>360</v>
      </c>
      <c r="AD682" s="28">
        <v>0</v>
      </c>
      <c r="AE682" s="28">
        <v>360</v>
      </c>
      <c r="AF682" s="28">
        <v>0</v>
      </c>
      <c r="AG682" s="28">
        <v>360</v>
      </c>
      <c r="AH682" s="28">
        <v>0</v>
      </c>
      <c r="AI682" s="28">
        <v>360</v>
      </c>
      <c r="AJ682" s="28">
        <v>0</v>
      </c>
      <c r="AK682" s="32">
        <v>0</v>
      </c>
      <c r="AL682" s="28">
        <v>4320</v>
      </c>
    </row>
    <row r="683" spans="1:38">
      <c r="A683" s="29" t="s">
        <v>452</v>
      </c>
      <c r="B683" s="29" t="s">
        <v>2459</v>
      </c>
      <c r="C683" s="29" t="s">
        <v>2460</v>
      </c>
      <c r="D683" s="29" t="s">
        <v>2622</v>
      </c>
      <c r="E683" s="29" t="s">
        <v>2623</v>
      </c>
      <c r="F683" s="29" t="str">
        <f t="shared" si="20"/>
        <v>지좌</v>
      </c>
      <c r="G683" s="29" t="s">
        <v>2461</v>
      </c>
      <c r="H683" s="29" t="s">
        <v>475</v>
      </c>
      <c r="I683" s="29" t="s">
        <v>1220</v>
      </c>
      <c r="J683" s="29" t="s">
        <v>477</v>
      </c>
      <c r="K683" s="29" t="s">
        <v>1117</v>
      </c>
      <c r="L683" s="28">
        <v>41</v>
      </c>
      <c r="M683" s="28">
        <v>10250</v>
      </c>
      <c r="N683" s="28">
        <v>61</v>
      </c>
      <c r="O683" s="28">
        <v>20000</v>
      </c>
      <c r="P683" s="28">
        <v>70</v>
      </c>
      <c r="Q683" s="28">
        <v>26210</v>
      </c>
      <c r="R683" s="28">
        <v>98</v>
      </c>
      <c r="S683" s="28">
        <v>45530</v>
      </c>
      <c r="T683" s="28">
        <v>77</v>
      </c>
      <c r="U683" s="28">
        <v>31040</v>
      </c>
      <c r="V683" s="28">
        <v>67</v>
      </c>
      <c r="W683" s="28">
        <v>24140</v>
      </c>
      <c r="X683" s="28">
        <v>78</v>
      </c>
      <c r="Y683" s="28">
        <v>31730</v>
      </c>
      <c r="Z683" s="28">
        <v>49</v>
      </c>
      <c r="AA683" s="28">
        <v>12170</v>
      </c>
      <c r="AB683" s="28">
        <v>68</v>
      </c>
      <c r="AC683" s="28">
        <v>24830</v>
      </c>
      <c r="AD683" s="28">
        <v>68</v>
      </c>
      <c r="AE683" s="28">
        <v>24830</v>
      </c>
      <c r="AF683" s="28">
        <v>68</v>
      </c>
      <c r="AG683" s="28">
        <v>24830</v>
      </c>
      <c r="AH683" s="28">
        <v>48</v>
      </c>
      <c r="AI683" s="28">
        <v>11930</v>
      </c>
      <c r="AJ683" s="28">
        <v>793</v>
      </c>
      <c r="AK683" s="31">
        <f t="shared" si="21"/>
        <v>0</v>
      </c>
      <c r="AL683" s="28">
        <v>287490</v>
      </c>
    </row>
    <row r="684" spans="1:38">
      <c r="A684" s="29" t="s">
        <v>452</v>
      </c>
      <c r="B684" s="29" t="s">
        <v>2462</v>
      </c>
      <c r="C684" s="29" t="s">
        <v>2463</v>
      </c>
      <c r="D684" s="29" t="s">
        <v>2622</v>
      </c>
      <c r="E684" s="29" t="s">
        <v>2623</v>
      </c>
      <c r="F684" s="29" t="str">
        <f t="shared" si="20"/>
        <v>지좌</v>
      </c>
      <c r="G684" s="29" t="s">
        <v>2464</v>
      </c>
      <c r="H684" s="29" t="s">
        <v>458</v>
      </c>
      <c r="I684" s="29" t="s">
        <v>459</v>
      </c>
      <c r="J684" s="29" t="s">
        <v>460</v>
      </c>
      <c r="K684" s="29" t="s">
        <v>459</v>
      </c>
      <c r="P684" s="28">
        <v>0</v>
      </c>
      <c r="Q684" s="28">
        <v>990</v>
      </c>
      <c r="V684" s="28">
        <v>0</v>
      </c>
      <c r="W684" s="28">
        <v>990</v>
      </c>
      <c r="AB684" s="28">
        <v>0</v>
      </c>
      <c r="AC684" s="28">
        <v>990</v>
      </c>
      <c r="AH684" s="28">
        <v>0</v>
      </c>
      <c r="AI684" s="28">
        <v>990</v>
      </c>
      <c r="AJ684" s="28">
        <v>0</v>
      </c>
      <c r="AK684" s="31">
        <f t="shared" si="21"/>
        <v>0</v>
      </c>
      <c r="AL684" s="28">
        <v>3960</v>
      </c>
    </row>
    <row r="685" spans="1:38">
      <c r="A685" s="29" t="s">
        <v>452</v>
      </c>
      <c r="B685" s="29" t="s">
        <v>2465</v>
      </c>
      <c r="C685" s="29" t="s">
        <v>2466</v>
      </c>
      <c r="D685" s="29" t="s">
        <v>2622</v>
      </c>
      <c r="E685" s="29" t="s">
        <v>2623</v>
      </c>
      <c r="F685" s="29" t="str">
        <f t="shared" si="20"/>
        <v>지좌</v>
      </c>
      <c r="G685" s="29" t="s">
        <v>2467</v>
      </c>
      <c r="H685" s="29" t="s">
        <v>458</v>
      </c>
      <c r="I685" s="29" t="s">
        <v>459</v>
      </c>
      <c r="J685" s="29" t="s">
        <v>460</v>
      </c>
      <c r="K685" s="29" t="s">
        <v>459</v>
      </c>
      <c r="P685" s="28">
        <v>0</v>
      </c>
      <c r="Q685" s="28">
        <v>990</v>
      </c>
      <c r="V685" s="28">
        <v>0</v>
      </c>
      <c r="W685" s="28">
        <v>990</v>
      </c>
      <c r="AB685" s="28">
        <v>0</v>
      </c>
      <c r="AC685" s="28">
        <v>990</v>
      </c>
      <c r="AH685" s="28">
        <v>0</v>
      </c>
      <c r="AI685" s="28">
        <v>990</v>
      </c>
      <c r="AJ685" s="28">
        <v>0</v>
      </c>
      <c r="AK685" s="31">
        <f t="shared" si="21"/>
        <v>0</v>
      </c>
      <c r="AL685" s="28">
        <v>3960</v>
      </c>
    </row>
    <row r="686" spans="1:38">
      <c r="A686" s="29" t="s">
        <v>452</v>
      </c>
      <c r="B686" s="29" t="s">
        <v>2468</v>
      </c>
      <c r="C686" s="29" t="s">
        <v>2469</v>
      </c>
      <c r="D686" s="29" t="s">
        <v>2622</v>
      </c>
      <c r="E686" s="29" t="s">
        <v>2623</v>
      </c>
      <c r="F686" s="29" t="str">
        <f t="shared" si="20"/>
        <v>지좌</v>
      </c>
      <c r="G686" s="29" t="s">
        <v>2470</v>
      </c>
      <c r="H686" s="29" t="s">
        <v>458</v>
      </c>
      <c r="I686" s="29" t="s">
        <v>459</v>
      </c>
      <c r="J686" s="29" t="s">
        <v>460</v>
      </c>
      <c r="K686" s="29" t="s">
        <v>459</v>
      </c>
      <c r="P686" s="28">
        <v>0</v>
      </c>
      <c r="Q686" s="28">
        <v>990</v>
      </c>
      <c r="V686" s="28">
        <v>0</v>
      </c>
      <c r="W686" s="28">
        <v>990</v>
      </c>
      <c r="AB686" s="28">
        <v>0</v>
      </c>
      <c r="AC686" s="28">
        <v>990</v>
      </c>
      <c r="AH686" s="28">
        <v>0</v>
      </c>
      <c r="AI686" s="28">
        <v>990</v>
      </c>
      <c r="AJ686" s="28">
        <v>0</v>
      </c>
      <c r="AK686" s="31">
        <f t="shared" si="21"/>
        <v>0</v>
      </c>
      <c r="AL686" s="28">
        <v>3960</v>
      </c>
    </row>
    <row r="687" spans="1:38">
      <c r="A687" s="29" t="s">
        <v>452</v>
      </c>
      <c r="B687" s="29" t="s">
        <v>2471</v>
      </c>
      <c r="C687" s="29" t="s">
        <v>2472</v>
      </c>
      <c r="D687" s="29" t="s">
        <v>2622</v>
      </c>
      <c r="E687" s="29" t="s">
        <v>2623</v>
      </c>
      <c r="F687" s="29" t="str">
        <f t="shared" si="20"/>
        <v>지좌</v>
      </c>
      <c r="G687" s="29" t="s">
        <v>2473</v>
      </c>
      <c r="H687" s="29" t="s">
        <v>458</v>
      </c>
      <c r="I687" s="29" t="s">
        <v>459</v>
      </c>
      <c r="J687" s="29" t="s">
        <v>460</v>
      </c>
      <c r="K687" s="29" t="s">
        <v>459</v>
      </c>
      <c r="P687" s="28">
        <v>0</v>
      </c>
      <c r="Q687" s="28">
        <v>0</v>
      </c>
      <c r="V687" s="28">
        <v>0</v>
      </c>
      <c r="W687" s="28">
        <v>0</v>
      </c>
      <c r="AB687" s="28">
        <v>0</v>
      </c>
      <c r="AC687" s="28">
        <v>0</v>
      </c>
      <c r="AH687" s="28">
        <v>0</v>
      </c>
      <c r="AI687" s="28">
        <v>0</v>
      </c>
      <c r="AJ687" s="28">
        <v>0</v>
      </c>
      <c r="AK687" s="31">
        <f t="shared" si="21"/>
        <v>0</v>
      </c>
      <c r="AL687" s="28">
        <v>0</v>
      </c>
    </row>
    <row r="688" spans="1:38">
      <c r="A688" s="29" t="s">
        <v>452</v>
      </c>
      <c r="B688" s="29" t="s">
        <v>2474</v>
      </c>
      <c r="C688" s="29" t="s">
        <v>2475</v>
      </c>
      <c r="D688" s="29" t="s">
        <v>2622</v>
      </c>
      <c r="E688" s="29" t="s">
        <v>2623</v>
      </c>
      <c r="F688" s="29" t="str">
        <f t="shared" si="20"/>
        <v>지좌</v>
      </c>
      <c r="G688" s="29" t="s">
        <v>2476</v>
      </c>
      <c r="H688" s="29" t="s">
        <v>458</v>
      </c>
      <c r="I688" s="29" t="s">
        <v>459</v>
      </c>
      <c r="J688" s="29" t="s">
        <v>460</v>
      </c>
      <c r="K688" s="29" t="s">
        <v>459</v>
      </c>
      <c r="P688" s="28">
        <v>0</v>
      </c>
      <c r="Q688" s="28">
        <v>990</v>
      </c>
      <c r="V688" s="28">
        <v>0</v>
      </c>
      <c r="W688" s="28">
        <v>990</v>
      </c>
      <c r="AB688" s="28">
        <v>0</v>
      </c>
      <c r="AC688" s="28">
        <v>990</v>
      </c>
      <c r="AH688" s="28">
        <v>0</v>
      </c>
      <c r="AI688" s="28">
        <v>990</v>
      </c>
      <c r="AJ688" s="28">
        <v>0</v>
      </c>
      <c r="AK688" s="31">
        <f t="shared" si="21"/>
        <v>0</v>
      </c>
      <c r="AL688" s="28">
        <v>3960</v>
      </c>
    </row>
    <row r="689" spans="1:38">
      <c r="A689" s="29" t="s">
        <v>452</v>
      </c>
      <c r="B689" s="29" t="s">
        <v>2477</v>
      </c>
      <c r="C689" s="29" t="s">
        <v>2478</v>
      </c>
      <c r="D689" s="29" t="s">
        <v>2622</v>
      </c>
      <c r="E689" s="29" t="s">
        <v>2623</v>
      </c>
      <c r="F689" s="29" t="str">
        <f t="shared" si="20"/>
        <v>지좌</v>
      </c>
      <c r="G689" s="29" t="s">
        <v>2479</v>
      </c>
      <c r="H689" s="29" t="s">
        <v>458</v>
      </c>
      <c r="I689" s="29" t="s">
        <v>459</v>
      </c>
      <c r="J689" s="29" t="s">
        <v>460</v>
      </c>
      <c r="K689" s="29" t="s">
        <v>459</v>
      </c>
      <c r="P689" s="28">
        <v>0</v>
      </c>
      <c r="Q689" s="28">
        <v>990</v>
      </c>
      <c r="V689" s="28">
        <v>0</v>
      </c>
      <c r="W689" s="28">
        <v>990</v>
      </c>
      <c r="AB689" s="28">
        <v>0</v>
      </c>
      <c r="AC689" s="28">
        <v>990</v>
      </c>
      <c r="AH689" s="28">
        <v>0</v>
      </c>
      <c r="AI689" s="28">
        <v>990</v>
      </c>
      <c r="AJ689" s="28">
        <v>0</v>
      </c>
      <c r="AK689" s="31">
        <f t="shared" si="21"/>
        <v>0</v>
      </c>
      <c r="AL689" s="28">
        <v>3960</v>
      </c>
    </row>
    <row r="690" spans="1:38">
      <c r="A690" s="29" t="s">
        <v>452</v>
      </c>
      <c r="B690" s="29" t="s">
        <v>2480</v>
      </c>
      <c r="C690" s="29" t="s">
        <v>2481</v>
      </c>
      <c r="D690" s="29" t="s">
        <v>2622</v>
      </c>
      <c r="E690" s="29" t="s">
        <v>2623</v>
      </c>
      <c r="F690" s="29" t="str">
        <f t="shared" si="20"/>
        <v>지좌</v>
      </c>
      <c r="G690" s="29" t="s">
        <v>2482</v>
      </c>
      <c r="H690" s="29" t="s">
        <v>458</v>
      </c>
      <c r="I690" s="29" t="s">
        <v>459</v>
      </c>
      <c r="J690" s="29" t="s">
        <v>460</v>
      </c>
      <c r="K690" s="29" t="s">
        <v>459</v>
      </c>
      <c r="P690" s="28">
        <v>0</v>
      </c>
      <c r="Q690" s="28">
        <v>990</v>
      </c>
      <c r="V690" s="28">
        <v>0</v>
      </c>
      <c r="W690" s="28">
        <v>990</v>
      </c>
      <c r="AB690" s="28">
        <v>0</v>
      </c>
      <c r="AC690" s="28">
        <v>990</v>
      </c>
      <c r="AH690" s="28">
        <v>0</v>
      </c>
      <c r="AI690" s="28">
        <v>990</v>
      </c>
      <c r="AJ690" s="28">
        <v>0</v>
      </c>
      <c r="AK690" s="31">
        <f t="shared" si="21"/>
        <v>0</v>
      </c>
      <c r="AL690" s="28">
        <v>3960</v>
      </c>
    </row>
    <row r="691" spans="1:38">
      <c r="A691" s="29" t="s">
        <v>452</v>
      </c>
      <c r="B691" s="29" t="s">
        <v>2483</v>
      </c>
      <c r="C691" s="29" t="s">
        <v>2484</v>
      </c>
      <c r="D691" s="29" t="s">
        <v>2622</v>
      </c>
      <c r="E691" s="29" t="s">
        <v>2623</v>
      </c>
      <c r="F691" s="29" t="str">
        <f t="shared" si="20"/>
        <v>지좌</v>
      </c>
      <c r="G691" s="29" t="s">
        <v>2485</v>
      </c>
      <c r="H691" s="29" t="s">
        <v>458</v>
      </c>
      <c r="I691" s="29" t="s">
        <v>459</v>
      </c>
      <c r="J691" s="29" t="s">
        <v>460</v>
      </c>
      <c r="K691" s="29" t="s">
        <v>459</v>
      </c>
      <c r="P691" s="28">
        <v>0</v>
      </c>
      <c r="Q691" s="28">
        <v>990</v>
      </c>
      <c r="V691" s="28">
        <v>0</v>
      </c>
      <c r="W691" s="28">
        <v>990</v>
      </c>
      <c r="AB691" s="28">
        <v>0</v>
      </c>
      <c r="AC691" s="28">
        <v>990</v>
      </c>
      <c r="AH691" s="28">
        <v>0</v>
      </c>
      <c r="AI691" s="28">
        <v>990</v>
      </c>
      <c r="AJ691" s="28">
        <v>0</v>
      </c>
      <c r="AK691" s="31">
        <f t="shared" si="21"/>
        <v>0</v>
      </c>
      <c r="AL691" s="28">
        <v>3960</v>
      </c>
    </row>
    <row r="692" spans="1:38">
      <c r="A692" s="29" t="s">
        <v>452</v>
      </c>
      <c r="B692" s="29" t="s">
        <v>2486</v>
      </c>
      <c r="C692" s="29" t="s">
        <v>2487</v>
      </c>
      <c r="D692" s="29" t="s">
        <v>2622</v>
      </c>
      <c r="E692" s="29" t="s">
        <v>2623</v>
      </c>
      <c r="F692" s="29" t="str">
        <f t="shared" si="20"/>
        <v>지좌</v>
      </c>
      <c r="G692" s="29" t="s">
        <v>2488</v>
      </c>
      <c r="H692" s="29" t="s">
        <v>458</v>
      </c>
      <c r="I692" s="29" t="s">
        <v>459</v>
      </c>
      <c r="J692" s="29" t="s">
        <v>460</v>
      </c>
      <c r="K692" s="29" t="s">
        <v>459</v>
      </c>
      <c r="P692" s="28">
        <v>0</v>
      </c>
      <c r="Q692" s="28">
        <v>990</v>
      </c>
      <c r="V692" s="28">
        <v>0</v>
      </c>
      <c r="W692" s="28">
        <v>990</v>
      </c>
      <c r="AB692" s="28">
        <v>0</v>
      </c>
      <c r="AC692" s="28">
        <v>990</v>
      </c>
      <c r="AH692" s="28">
        <v>0</v>
      </c>
      <c r="AI692" s="28">
        <v>990</v>
      </c>
      <c r="AJ692" s="28">
        <v>0</v>
      </c>
      <c r="AK692" s="31">
        <f t="shared" si="21"/>
        <v>0</v>
      </c>
      <c r="AL692" s="28">
        <v>3960</v>
      </c>
    </row>
    <row r="693" spans="1:38">
      <c r="A693" s="29" t="s">
        <v>452</v>
      </c>
      <c r="B693" s="29" t="s">
        <v>2489</v>
      </c>
      <c r="C693" s="29" t="s">
        <v>2490</v>
      </c>
      <c r="D693" s="29" t="s">
        <v>2622</v>
      </c>
      <c r="E693" s="29" t="s">
        <v>2623</v>
      </c>
      <c r="F693" s="29" t="str">
        <f t="shared" si="20"/>
        <v>지좌</v>
      </c>
      <c r="G693" s="29" t="s">
        <v>2491</v>
      </c>
      <c r="H693" s="29" t="s">
        <v>458</v>
      </c>
      <c r="I693" s="29" t="s">
        <v>459</v>
      </c>
      <c r="J693" s="29" t="s">
        <v>460</v>
      </c>
      <c r="K693" s="29" t="s">
        <v>459</v>
      </c>
      <c r="P693" s="28">
        <v>0</v>
      </c>
      <c r="Q693" s="28">
        <v>990</v>
      </c>
      <c r="V693" s="28">
        <v>0</v>
      </c>
      <c r="W693" s="28">
        <v>990</v>
      </c>
      <c r="AB693" s="28">
        <v>0</v>
      </c>
      <c r="AC693" s="28">
        <v>990</v>
      </c>
      <c r="AH693" s="28">
        <v>0</v>
      </c>
      <c r="AI693" s="28">
        <v>990</v>
      </c>
      <c r="AJ693" s="28">
        <v>0</v>
      </c>
      <c r="AK693" s="31">
        <f t="shared" si="21"/>
        <v>0</v>
      </c>
      <c r="AL693" s="28">
        <v>3960</v>
      </c>
    </row>
    <row r="694" spans="1:38">
      <c r="A694" s="29" t="s">
        <v>452</v>
      </c>
      <c r="B694" s="29" t="s">
        <v>2492</v>
      </c>
      <c r="C694" s="29" t="s">
        <v>2493</v>
      </c>
      <c r="D694" s="29" t="s">
        <v>2622</v>
      </c>
      <c r="E694" s="29" t="s">
        <v>2623</v>
      </c>
      <c r="F694" s="29" t="str">
        <f t="shared" si="20"/>
        <v>지좌</v>
      </c>
      <c r="G694" s="29" t="s">
        <v>2494</v>
      </c>
      <c r="H694" s="29" t="s">
        <v>458</v>
      </c>
      <c r="I694" s="29" t="s">
        <v>459</v>
      </c>
      <c r="J694" s="29" t="s">
        <v>460</v>
      </c>
      <c r="K694" s="29" t="s">
        <v>459</v>
      </c>
      <c r="P694" s="28">
        <v>0</v>
      </c>
      <c r="Q694" s="28">
        <v>990</v>
      </c>
      <c r="V694" s="28">
        <v>0</v>
      </c>
      <c r="W694" s="28">
        <v>990</v>
      </c>
      <c r="AB694" s="28">
        <v>0</v>
      </c>
      <c r="AC694" s="28">
        <v>990</v>
      </c>
      <c r="AH694" s="28">
        <v>0</v>
      </c>
      <c r="AI694" s="28">
        <v>990</v>
      </c>
      <c r="AJ694" s="28">
        <v>0</v>
      </c>
      <c r="AK694" s="31">
        <f t="shared" si="21"/>
        <v>0</v>
      </c>
      <c r="AL694" s="28">
        <v>3960</v>
      </c>
    </row>
    <row r="695" spans="1:38">
      <c r="A695" s="29" t="s">
        <v>452</v>
      </c>
      <c r="B695" s="29" t="s">
        <v>2495</v>
      </c>
      <c r="C695" s="29" t="s">
        <v>2496</v>
      </c>
      <c r="D695" s="29" t="s">
        <v>2622</v>
      </c>
      <c r="E695" s="29" t="s">
        <v>2623</v>
      </c>
      <c r="F695" s="29" t="str">
        <f t="shared" si="20"/>
        <v>지좌</v>
      </c>
      <c r="G695" s="29" t="s">
        <v>2497</v>
      </c>
      <c r="H695" s="29" t="s">
        <v>458</v>
      </c>
      <c r="I695" s="29" t="s">
        <v>459</v>
      </c>
      <c r="J695" s="29" t="s">
        <v>460</v>
      </c>
      <c r="K695" s="29" t="s">
        <v>459</v>
      </c>
      <c r="P695" s="28">
        <v>0</v>
      </c>
      <c r="Q695" s="28">
        <v>990</v>
      </c>
      <c r="V695" s="28">
        <v>0</v>
      </c>
      <c r="W695" s="28">
        <v>990</v>
      </c>
      <c r="AB695" s="28">
        <v>0</v>
      </c>
      <c r="AC695" s="28">
        <v>990</v>
      </c>
      <c r="AH695" s="28">
        <v>0</v>
      </c>
      <c r="AI695" s="28">
        <v>990</v>
      </c>
      <c r="AJ695" s="28">
        <v>0</v>
      </c>
      <c r="AK695" s="31">
        <f t="shared" si="21"/>
        <v>0</v>
      </c>
      <c r="AL695" s="28">
        <v>3960</v>
      </c>
    </row>
    <row r="696" spans="1:38">
      <c r="A696" s="29" t="s">
        <v>452</v>
      </c>
      <c r="B696" s="29" t="s">
        <v>2498</v>
      </c>
      <c r="C696" s="29" t="s">
        <v>2499</v>
      </c>
      <c r="D696" s="29" t="s">
        <v>2622</v>
      </c>
      <c r="E696" s="29" t="s">
        <v>2623</v>
      </c>
      <c r="F696" s="29" t="str">
        <f t="shared" si="20"/>
        <v>덕곡</v>
      </c>
      <c r="G696" s="29" t="s">
        <v>2500</v>
      </c>
      <c r="H696" s="29" t="s">
        <v>475</v>
      </c>
      <c r="I696" s="29" t="s">
        <v>1220</v>
      </c>
      <c r="J696" s="29" t="s">
        <v>477</v>
      </c>
      <c r="K696" s="29" t="s">
        <v>1117</v>
      </c>
      <c r="AJ696" s="28">
        <v>0</v>
      </c>
      <c r="AK696" s="31">
        <f t="shared" si="21"/>
        <v>0</v>
      </c>
      <c r="AL696" s="28">
        <v>0</v>
      </c>
    </row>
    <row r="697" spans="1:38">
      <c r="A697" s="29" t="s">
        <v>452</v>
      </c>
      <c r="B697" s="29" t="s">
        <v>2501</v>
      </c>
      <c r="C697" s="29" t="s">
        <v>499</v>
      </c>
      <c r="D697" s="29" t="s">
        <v>2624</v>
      </c>
      <c r="E697" s="29" t="s">
        <v>2624</v>
      </c>
      <c r="F697" s="29" t="str">
        <f t="shared" si="20"/>
        <v>지례</v>
      </c>
      <c r="G697" s="29" t="s">
        <v>2503</v>
      </c>
      <c r="H697" s="29" t="s">
        <v>458</v>
      </c>
      <c r="I697" s="29" t="s">
        <v>459</v>
      </c>
      <c r="J697" s="29" t="s">
        <v>460</v>
      </c>
      <c r="K697" s="29" t="s">
        <v>459</v>
      </c>
      <c r="P697" s="28">
        <v>0</v>
      </c>
      <c r="Q697" s="28">
        <v>990</v>
      </c>
      <c r="V697" s="28">
        <v>0</v>
      </c>
      <c r="W697" s="28">
        <v>990</v>
      </c>
      <c r="AB697" s="28">
        <v>0</v>
      </c>
      <c r="AC697" s="28">
        <v>990</v>
      </c>
      <c r="AH697" s="28">
        <v>0</v>
      </c>
      <c r="AI697" s="28">
        <v>990</v>
      </c>
      <c r="AJ697" s="28">
        <v>0</v>
      </c>
      <c r="AK697" s="31">
        <f t="shared" si="21"/>
        <v>0</v>
      </c>
      <c r="AL697" s="28">
        <v>3960</v>
      </c>
    </row>
    <row r="698" spans="1:38">
      <c r="A698" s="29" t="s">
        <v>452</v>
      </c>
      <c r="B698" s="29" t="s">
        <v>2504</v>
      </c>
      <c r="C698" s="29" t="s">
        <v>2505</v>
      </c>
      <c r="D698" s="29" t="s">
        <v>2624</v>
      </c>
      <c r="E698" s="29" t="s">
        <v>2624</v>
      </c>
      <c r="F698" s="29" t="str">
        <f t="shared" si="20"/>
        <v>지례</v>
      </c>
      <c r="G698" s="29" t="s">
        <v>2506</v>
      </c>
      <c r="H698" s="29" t="s">
        <v>458</v>
      </c>
      <c r="I698" s="29" t="s">
        <v>459</v>
      </c>
      <c r="J698" s="29" t="s">
        <v>460</v>
      </c>
      <c r="K698" s="29" t="s">
        <v>459</v>
      </c>
      <c r="P698" s="28">
        <v>0</v>
      </c>
      <c r="Q698" s="28">
        <v>990</v>
      </c>
      <c r="V698" s="28">
        <v>0</v>
      </c>
      <c r="W698" s="28">
        <v>990</v>
      </c>
      <c r="AB698" s="28">
        <v>0</v>
      </c>
      <c r="AC698" s="28">
        <v>990</v>
      </c>
      <c r="AH698" s="28">
        <v>0</v>
      </c>
      <c r="AI698" s="28">
        <v>990</v>
      </c>
      <c r="AJ698" s="28">
        <v>0</v>
      </c>
      <c r="AK698" s="31">
        <f t="shared" si="21"/>
        <v>0</v>
      </c>
      <c r="AL698" s="28">
        <v>3960</v>
      </c>
    </row>
    <row r="699" spans="1:38">
      <c r="A699" s="29" t="s">
        <v>452</v>
      </c>
      <c r="B699" s="29" t="s">
        <v>2507</v>
      </c>
      <c r="C699" s="29" t="s">
        <v>2508</v>
      </c>
      <c r="D699" s="29" t="s">
        <v>2624</v>
      </c>
      <c r="E699" s="29" t="s">
        <v>2624</v>
      </c>
      <c r="F699" s="29" t="str">
        <f t="shared" si="20"/>
        <v>지례</v>
      </c>
      <c r="G699" s="29" t="s">
        <v>2509</v>
      </c>
      <c r="H699" s="29" t="s">
        <v>458</v>
      </c>
      <c r="I699" s="29" t="s">
        <v>459</v>
      </c>
      <c r="J699" s="29" t="s">
        <v>460</v>
      </c>
      <c r="K699" s="29" t="s">
        <v>459</v>
      </c>
      <c r="P699" s="28">
        <v>0</v>
      </c>
      <c r="Q699" s="28">
        <v>990</v>
      </c>
      <c r="V699" s="28">
        <v>0</v>
      </c>
      <c r="W699" s="28">
        <v>990</v>
      </c>
      <c r="AB699" s="28">
        <v>0</v>
      </c>
      <c r="AC699" s="28">
        <v>990</v>
      </c>
      <c r="AH699" s="28">
        <v>0</v>
      </c>
      <c r="AI699" s="28">
        <v>990</v>
      </c>
      <c r="AJ699" s="28">
        <v>0</v>
      </c>
      <c r="AK699" s="31">
        <f t="shared" si="21"/>
        <v>0</v>
      </c>
      <c r="AL699" s="28">
        <v>3960</v>
      </c>
    </row>
    <row r="700" spans="1:38">
      <c r="A700" s="29" t="s">
        <v>452</v>
      </c>
      <c r="B700" s="29" t="s">
        <v>2510</v>
      </c>
      <c r="C700" s="29" t="s">
        <v>2511</v>
      </c>
      <c r="D700" s="29" t="s">
        <v>2624</v>
      </c>
      <c r="E700" s="29" t="s">
        <v>2624</v>
      </c>
      <c r="F700" s="29" t="str">
        <f t="shared" si="20"/>
        <v>지례</v>
      </c>
      <c r="G700" s="29" t="s">
        <v>2512</v>
      </c>
      <c r="H700" s="29" t="s">
        <v>458</v>
      </c>
      <c r="I700" s="29" t="s">
        <v>459</v>
      </c>
      <c r="J700" s="29" t="s">
        <v>460</v>
      </c>
      <c r="K700" s="29" t="s">
        <v>459</v>
      </c>
      <c r="P700" s="28">
        <v>0</v>
      </c>
      <c r="Q700" s="28">
        <v>990</v>
      </c>
      <c r="V700" s="28">
        <v>0</v>
      </c>
      <c r="W700" s="28">
        <v>990</v>
      </c>
      <c r="AB700" s="28">
        <v>0</v>
      </c>
      <c r="AC700" s="28">
        <v>990</v>
      </c>
      <c r="AH700" s="28">
        <v>0</v>
      </c>
      <c r="AI700" s="28">
        <v>990</v>
      </c>
      <c r="AJ700" s="28">
        <v>0</v>
      </c>
      <c r="AK700" s="31">
        <f t="shared" si="21"/>
        <v>0</v>
      </c>
      <c r="AL700" s="28">
        <v>3960</v>
      </c>
    </row>
    <row r="701" spans="1:38">
      <c r="A701" s="29" t="s">
        <v>452</v>
      </c>
      <c r="B701" s="29" t="s">
        <v>2513</v>
      </c>
      <c r="C701" s="29" t="s">
        <v>2514</v>
      </c>
      <c r="D701" s="29" t="s">
        <v>2624</v>
      </c>
      <c r="E701" s="29" t="s">
        <v>2624</v>
      </c>
      <c r="F701" s="29" t="str">
        <f t="shared" si="20"/>
        <v>지례</v>
      </c>
      <c r="G701" s="29" t="s">
        <v>2515</v>
      </c>
      <c r="H701" s="29" t="s">
        <v>458</v>
      </c>
      <c r="I701" s="29" t="s">
        <v>459</v>
      </c>
      <c r="J701" s="29" t="s">
        <v>460</v>
      </c>
      <c r="K701" s="29" t="s">
        <v>459</v>
      </c>
      <c r="P701" s="28">
        <v>0</v>
      </c>
      <c r="Q701" s="28">
        <v>990</v>
      </c>
      <c r="V701" s="28">
        <v>0</v>
      </c>
      <c r="W701" s="28">
        <v>990</v>
      </c>
      <c r="AB701" s="28">
        <v>0</v>
      </c>
      <c r="AC701" s="28">
        <v>990</v>
      </c>
      <c r="AH701" s="28">
        <v>0</v>
      </c>
      <c r="AI701" s="28">
        <v>990</v>
      </c>
      <c r="AJ701" s="28">
        <v>0</v>
      </c>
      <c r="AK701" s="31">
        <f t="shared" si="21"/>
        <v>0</v>
      </c>
      <c r="AL701" s="28">
        <v>3960</v>
      </c>
    </row>
    <row r="702" spans="1:38">
      <c r="A702" s="29" t="s">
        <v>452</v>
      </c>
      <c r="B702" s="29" t="s">
        <v>2516</v>
      </c>
      <c r="C702" s="29" t="s">
        <v>2517</v>
      </c>
      <c r="D702" s="29" t="s">
        <v>2624</v>
      </c>
      <c r="E702" s="29" t="s">
        <v>2624</v>
      </c>
      <c r="F702" s="29" t="str">
        <f t="shared" si="20"/>
        <v>지례</v>
      </c>
      <c r="G702" s="29" t="s">
        <v>2518</v>
      </c>
      <c r="H702" s="29" t="s">
        <v>458</v>
      </c>
      <c r="I702" s="29" t="s">
        <v>459</v>
      </c>
      <c r="J702" s="29" t="s">
        <v>460</v>
      </c>
      <c r="K702" s="29" t="s">
        <v>459</v>
      </c>
      <c r="P702" s="28">
        <v>0</v>
      </c>
      <c r="Q702" s="28">
        <v>990</v>
      </c>
      <c r="V702" s="28">
        <v>0</v>
      </c>
      <c r="W702" s="28">
        <v>990</v>
      </c>
      <c r="AB702" s="28">
        <v>0</v>
      </c>
      <c r="AC702" s="28">
        <v>990</v>
      </c>
      <c r="AH702" s="28">
        <v>0</v>
      </c>
      <c r="AI702" s="28">
        <v>990</v>
      </c>
      <c r="AJ702" s="28">
        <v>0</v>
      </c>
      <c r="AK702" s="31">
        <f t="shared" si="21"/>
        <v>0</v>
      </c>
      <c r="AL702" s="28">
        <v>3960</v>
      </c>
    </row>
    <row r="703" spans="1:38">
      <c r="A703" s="29" t="s">
        <v>452</v>
      </c>
      <c r="B703" s="29" t="s">
        <v>2519</v>
      </c>
      <c r="C703" s="29" t="s">
        <v>2520</v>
      </c>
      <c r="D703" s="29" t="s">
        <v>2624</v>
      </c>
      <c r="E703" s="29" t="s">
        <v>2624</v>
      </c>
      <c r="F703" s="29" t="str">
        <f t="shared" si="20"/>
        <v>지례</v>
      </c>
      <c r="G703" s="29" t="s">
        <v>2521</v>
      </c>
      <c r="H703" s="29" t="s">
        <v>458</v>
      </c>
      <c r="I703" s="29" t="s">
        <v>459</v>
      </c>
      <c r="J703" s="29" t="s">
        <v>460</v>
      </c>
      <c r="K703" s="29" t="s">
        <v>459</v>
      </c>
      <c r="P703" s="28">
        <v>0</v>
      </c>
      <c r="Q703" s="28">
        <v>990</v>
      </c>
      <c r="V703" s="28">
        <v>0</v>
      </c>
      <c r="W703" s="28">
        <v>990</v>
      </c>
      <c r="AB703" s="28">
        <v>0</v>
      </c>
      <c r="AC703" s="28">
        <v>990</v>
      </c>
      <c r="AH703" s="28">
        <v>0</v>
      </c>
      <c r="AI703" s="28">
        <v>990</v>
      </c>
      <c r="AJ703" s="28">
        <v>0</v>
      </c>
      <c r="AK703" s="31">
        <f t="shared" si="21"/>
        <v>0</v>
      </c>
      <c r="AL703" s="28">
        <v>3960</v>
      </c>
    </row>
    <row r="704" spans="1:38">
      <c r="A704" s="29" t="s">
        <v>452</v>
      </c>
      <c r="B704" s="29" t="s">
        <v>2522</v>
      </c>
      <c r="C704" s="29" t="s">
        <v>2523</v>
      </c>
      <c r="D704" s="29" t="s">
        <v>2624</v>
      </c>
      <c r="E704" s="29" t="s">
        <v>2624</v>
      </c>
      <c r="F704" s="29" t="str">
        <f t="shared" si="20"/>
        <v>지례</v>
      </c>
      <c r="G704" s="29" t="s">
        <v>2524</v>
      </c>
      <c r="H704" s="29" t="s">
        <v>458</v>
      </c>
      <c r="I704" s="29" t="s">
        <v>459</v>
      </c>
      <c r="J704" s="29" t="s">
        <v>460</v>
      </c>
      <c r="K704" s="29" t="s">
        <v>459</v>
      </c>
      <c r="P704" s="28">
        <v>0</v>
      </c>
      <c r="Q704" s="28">
        <v>990</v>
      </c>
      <c r="V704" s="28">
        <v>0</v>
      </c>
      <c r="W704" s="28">
        <v>990</v>
      </c>
      <c r="AB704" s="28">
        <v>0</v>
      </c>
      <c r="AC704" s="28">
        <v>990</v>
      </c>
      <c r="AH704" s="28">
        <v>0</v>
      </c>
      <c r="AI704" s="28">
        <v>990</v>
      </c>
      <c r="AJ704" s="28">
        <v>0</v>
      </c>
      <c r="AK704" s="31">
        <f t="shared" si="21"/>
        <v>0</v>
      </c>
      <c r="AL704" s="28">
        <v>3960</v>
      </c>
    </row>
    <row r="705" spans="1:38">
      <c r="A705" s="29" t="s">
        <v>452</v>
      </c>
      <c r="B705" s="29" t="s">
        <v>2525</v>
      </c>
      <c r="C705" s="29" t="s">
        <v>2526</v>
      </c>
      <c r="D705" s="29" t="s">
        <v>2624</v>
      </c>
      <c r="E705" s="29" t="s">
        <v>2624</v>
      </c>
      <c r="F705" s="29" t="str">
        <f t="shared" si="20"/>
        <v>지례</v>
      </c>
      <c r="G705" s="29" t="s">
        <v>2506</v>
      </c>
      <c r="H705" s="29" t="s">
        <v>458</v>
      </c>
      <c r="I705" s="29" t="s">
        <v>459</v>
      </c>
      <c r="J705" s="29" t="s">
        <v>460</v>
      </c>
      <c r="K705" s="29" t="s">
        <v>459</v>
      </c>
      <c r="P705" s="28">
        <v>0</v>
      </c>
      <c r="Q705" s="28">
        <v>990</v>
      </c>
      <c r="V705" s="28">
        <v>0</v>
      </c>
      <c r="W705" s="28">
        <v>990</v>
      </c>
      <c r="AB705" s="28">
        <v>0</v>
      </c>
      <c r="AC705" s="28">
        <v>990</v>
      </c>
      <c r="AH705" s="28">
        <v>0</v>
      </c>
      <c r="AI705" s="28">
        <v>990</v>
      </c>
      <c r="AJ705" s="28">
        <v>0</v>
      </c>
      <c r="AK705" s="31">
        <f t="shared" si="21"/>
        <v>0</v>
      </c>
      <c r="AL705" s="28">
        <v>3960</v>
      </c>
    </row>
    <row r="706" spans="1:38">
      <c r="A706" s="29" t="s">
        <v>452</v>
      </c>
      <c r="B706" s="29" t="s">
        <v>2527</v>
      </c>
      <c r="C706" s="29" t="s">
        <v>2528</v>
      </c>
      <c r="D706" s="29" t="s">
        <v>2624</v>
      </c>
      <c r="E706" s="29" t="s">
        <v>2624</v>
      </c>
      <c r="F706" s="29" t="str">
        <f t="shared" si="20"/>
        <v>지례</v>
      </c>
      <c r="G706" s="29" t="s">
        <v>2529</v>
      </c>
      <c r="H706" s="29" t="s">
        <v>458</v>
      </c>
      <c r="I706" s="29" t="s">
        <v>459</v>
      </c>
      <c r="J706" s="29" t="s">
        <v>460</v>
      </c>
      <c r="K706" s="29" t="s">
        <v>459</v>
      </c>
      <c r="P706" s="28">
        <v>0</v>
      </c>
      <c r="Q706" s="28">
        <v>990</v>
      </c>
      <c r="V706" s="28">
        <v>0</v>
      </c>
      <c r="W706" s="28">
        <v>990</v>
      </c>
      <c r="AB706" s="28">
        <v>0</v>
      </c>
      <c r="AC706" s="28">
        <v>990</v>
      </c>
      <c r="AH706" s="28">
        <v>0</v>
      </c>
      <c r="AI706" s="28">
        <v>990</v>
      </c>
      <c r="AJ706" s="28">
        <v>0</v>
      </c>
      <c r="AK706" s="31">
        <f t="shared" si="21"/>
        <v>0</v>
      </c>
      <c r="AL706" s="28">
        <v>3960</v>
      </c>
    </row>
    <row r="707" spans="1:38">
      <c r="A707" s="29" t="s">
        <v>452</v>
      </c>
      <c r="B707" s="29" t="s">
        <v>2530</v>
      </c>
      <c r="C707" s="29" t="s">
        <v>2531</v>
      </c>
      <c r="D707" s="29" t="s">
        <v>2624</v>
      </c>
      <c r="E707" s="29" t="s">
        <v>2624</v>
      </c>
      <c r="F707" s="29" t="str">
        <f t="shared" ref="F707:F731" si="22">LEFT(G707,2)</f>
        <v>지례</v>
      </c>
      <c r="G707" s="29" t="s">
        <v>2532</v>
      </c>
      <c r="H707" s="29" t="s">
        <v>458</v>
      </c>
      <c r="I707" s="29" t="s">
        <v>459</v>
      </c>
      <c r="J707" s="29" t="s">
        <v>460</v>
      </c>
      <c r="K707" s="29" t="s">
        <v>459</v>
      </c>
      <c r="P707" s="28">
        <v>0</v>
      </c>
      <c r="Q707" s="28">
        <v>990</v>
      </c>
      <c r="V707" s="28">
        <v>0</v>
      </c>
      <c r="W707" s="28">
        <v>990</v>
      </c>
      <c r="AB707" s="28">
        <v>0</v>
      </c>
      <c r="AC707" s="28">
        <v>990</v>
      </c>
      <c r="AH707" s="28">
        <v>0</v>
      </c>
      <c r="AI707" s="28">
        <v>990</v>
      </c>
      <c r="AJ707" s="28">
        <v>0</v>
      </c>
      <c r="AK707" s="31">
        <f t="shared" ref="AK707:AK731" si="23">IF(H707="산업용",AJ707,0)</f>
        <v>0</v>
      </c>
      <c r="AL707" s="28">
        <v>3960</v>
      </c>
    </row>
    <row r="708" spans="1:38">
      <c r="A708" s="29" t="s">
        <v>452</v>
      </c>
      <c r="B708" s="29" t="s">
        <v>2533</v>
      </c>
      <c r="C708" s="29" t="s">
        <v>2534</v>
      </c>
      <c r="D708" s="29" t="s">
        <v>2624</v>
      </c>
      <c r="E708" s="29" t="s">
        <v>2624</v>
      </c>
      <c r="F708" s="29" t="str">
        <f t="shared" si="22"/>
        <v>지례</v>
      </c>
      <c r="G708" s="29" t="s">
        <v>2535</v>
      </c>
      <c r="H708" s="29" t="s">
        <v>458</v>
      </c>
      <c r="I708" s="29" t="s">
        <v>459</v>
      </c>
      <c r="J708" s="29" t="s">
        <v>460</v>
      </c>
      <c r="K708" s="29" t="s">
        <v>459</v>
      </c>
      <c r="P708" s="28">
        <v>0</v>
      </c>
      <c r="Q708" s="28">
        <v>990</v>
      </c>
      <c r="V708" s="28">
        <v>0</v>
      </c>
      <c r="W708" s="28">
        <v>990</v>
      </c>
      <c r="AB708" s="28">
        <v>0</v>
      </c>
      <c r="AC708" s="28">
        <v>990</v>
      </c>
      <c r="AH708" s="28">
        <v>0</v>
      </c>
      <c r="AI708" s="28">
        <v>990</v>
      </c>
      <c r="AJ708" s="28">
        <v>0</v>
      </c>
      <c r="AK708" s="31">
        <f t="shared" si="23"/>
        <v>0</v>
      </c>
      <c r="AL708" s="28">
        <v>3960</v>
      </c>
    </row>
    <row r="709" spans="1:38">
      <c r="A709" s="29" t="s">
        <v>452</v>
      </c>
      <c r="B709" s="29" t="s">
        <v>2536</v>
      </c>
      <c r="C709" s="29" t="s">
        <v>2537</v>
      </c>
      <c r="D709" s="29" t="s">
        <v>2624</v>
      </c>
      <c r="E709" s="29" t="s">
        <v>2624</v>
      </c>
      <c r="F709" s="29" t="str">
        <f t="shared" si="22"/>
        <v>지례</v>
      </c>
      <c r="G709" s="29" t="s">
        <v>2538</v>
      </c>
      <c r="H709" s="29" t="s">
        <v>458</v>
      </c>
      <c r="I709" s="29" t="s">
        <v>459</v>
      </c>
      <c r="J709" s="29" t="s">
        <v>460</v>
      </c>
      <c r="K709" s="29" t="s">
        <v>459</v>
      </c>
      <c r="P709" s="28">
        <v>0</v>
      </c>
      <c r="Q709" s="28">
        <v>990</v>
      </c>
      <c r="V709" s="28">
        <v>0</v>
      </c>
      <c r="W709" s="28">
        <v>990</v>
      </c>
      <c r="AB709" s="28">
        <v>0</v>
      </c>
      <c r="AC709" s="28">
        <v>990</v>
      </c>
      <c r="AH709" s="28">
        <v>0</v>
      </c>
      <c r="AI709" s="28">
        <v>990</v>
      </c>
      <c r="AJ709" s="28">
        <v>0</v>
      </c>
      <c r="AK709" s="31">
        <f t="shared" si="23"/>
        <v>0</v>
      </c>
      <c r="AL709" s="28">
        <v>3960</v>
      </c>
    </row>
    <row r="710" spans="1:38">
      <c r="A710" s="29" t="s">
        <v>452</v>
      </c>
      <c r="B710" s="29" t="s">
        <v>2539</v>
      </c>
      <c r="C710" s="29" t="s">
        <v>2540</v>
      </c>
      <c r="D710" s="29" t="s">
        <v>2624</v>
      </c>
      <c r="E710" s="29" t="s">
        <v>2624</v>
      </c>
      <c r="F710" s="29" t="str">
        <f t="shared" si="22"/>
        <v>지례</v>
      </c>
      <c r="G710" s="29" t="s">
        <v>2541</v>
      </c>
      <c r="H710" s="29" t="s">
        <v>458</v>
      </c>
      <c r="I710" s="29" t="s">
        <v>459</v>
      </c>
      <c r="J710" s="29" t="s">
        <v>460</v>
      </c>
      <c r="K710" s="29" t="s">
        <v>459</v>
      </c>
      <c r="P710" s="28">
        <v>0</v>
      </c>
      <c r="Q710" s="28">
        <v>990</v>
      </c>
      <c r="V710" s="28">
        <v>0</v>
      </c>
      <c r="W710" s="28">
        <v>990</v>
      </c>
      <c r="AB710" s="28">
        <v>0</v>
      </c>
      <c r="AC710" s="28">
        <v>990</v>
      </c>
      <c r="AH710" s="28">
        <v>0</v>
      </c>
      <c r="AI710" s="28">
        <v>990</v>
      </c>
      <c r="AJ710" s="28">
        <v>0</v>
      </c>
      <c r="AK710" s="31">
        <f t="shared" si="23"/>
        <v>0</v>
      </c>
      <c r="AL710" s="28">
        <v>3960</v>
      </c>
    </row>
    <row r="711" spans="1:38">
      <c r="A711" s="29" t="s">
        <v>452</v>
      </c>
      <c r="B711" s="29" t="s">
        <v>2542</v>
      </c>
      <c r="C711" s="29" t="s">
        <v>2511</v>
      </c>
      <c r="D711" s="29" t="s">
        <v>2624</v>
      </c>
      <c r="E711" s="29" t="s">
        <v>2624</v>
      </c>
      <c r="F711" s="29" t="str">
        <f t="shared" si="22"/>
        <v>지례</v>
      </c>
      <c r="G711" s="29" t="s">
        <v>2543</v>
      </c>
      <c r="H711" s="29" t="s">
        <v>458</v>
      </c>
      <c r="I711" s="29" t="s">
        <v>459</v>
      </c>
      <c r="J711" s="29" t="s">
        <v>460</v>
      </c>
      <c r="K711" s="29" t="s">
        <v>459</v>
      </c>
      <c r="P711" s="28">
        <v>0</v>
      </c>
      <c r="Q711" s="28">
        <v>990</v>
      </c>
      <c r="V711" s="28">
        <v>0</v>
      </c>
      <c r="W711" s="28">
        <v>990</v>
      </c>
      <c r="AB711" s="28">
        <v>0</v>
      </c>
      <c r="AC711" s="28">
        <v>990</v>
      </c>
      <c r="AH711" s="28">
        <v>0</v>
      </c>
      <c r="AI711" s="28">
        <v>990</v>
      </c>
      <c r="AJ711" s="28">
        <v>0</v>
      </c>
      <c r="AK711" s="31">
        <f t="shared" si="23"/>
        <v>0</v>
      </c>
      <c r="AL711" s="28">
        <v>3960</v>
      </c>
    </row>
    <row r="712" spans="1:38">
      <c r="A712" s="29" t="s">
        <v>452</v>
      </c>
      <c r="B712" s="29" t="s">
        <v>2544</v>
      </c>
      <c r="C712" s="29" t="s">
        <v>2545</v>
      </c>
      <c r="D712" s="29" t="s">
        <v>2624</v>
      </c>
      <c r="E712" s="29" t="s">
        <v>2624</v>
      </c>
      <c r="F712" s="29" t="str">
        <f t="shared" si="22"/>
        <v>지례</v>
      </c>
      <c r="G712" s="29" t="s">
        <v>2546</v>
      </c>
      <c r="H712" s="29" t="s">
        <v>458</v>
      </c>
      <c r="I712" s="29" t="s">
        <v>459</v>
      </c>
      <c r="J712" s="29" t="s">
        <v>460</v>
      </c>
      <c r="K712" s="29" t="s">
        <v>459</v>
      </c>
      <c r="P712" s="28">
        <v>0</v>
      </c>
      <c r="Q712" s="28">
        <v>990</v>
      </c>
      <c r="V712" s="28">
        <v>0</v>
      </c>
      <c r="W712" s="28">
        <v>990</v>
      </c>
      <c r="AB712" s="28">
        <v>0</v>
      </c>
      <c r="AC712" s="28">
        <v>990</v>
      </c>
      <c r="AH712" s="28">
        <v>0</v>
      </c>
      <c r="AI712" s="28">
        <v>990</v>
      </c>
      <c r="AJ712" s="28">
        <v>0</v>
      </c>
      <c r="AK712" s="31">
        <f t="shared" si="23"/>
        <v>0</v>
      </c>
      <c r="AL712" s="28">
        <v>3960</v>
      </c>
    </row>
    <row r="713" spans="1:38">
      <c r="A713" s="29" t="s">
        <v>452</v>
      </c>
      <c r="B713" s="29" t="s">
        <v>2547</v>
      </c>
      <c r="C713" s="29" t="s">
        <v>2548</v>
      </c>
      <c r="D713" s="29" t="s">
        <v>2624</v>
      </c>
      <c r="E713" s="29" t="s">
        <v>2624</v>
      </c>
      <c r="F713" s="29" t="str">
        <f t="shared" si="22"/>
        <v>지례</v>
      </c>
      <c r="G713" s="29" t="s">
        <v>2549</v>
      </c>
      <c r="H713" s="29" t="s">
        <v>458</v>
      </c>
      <c r="I713" s="29" t="s">
        <v>459</v>
      </c>
      <c r="J713" s="29" t="s">
        <v>460</v>
      </c>
      <c r="K713" s="29" t="s">
        <v>459</v>
      </c>
      <c r="P713" s="28">
        <v>0</v>
      </c>
      <c r="Q713" s="28">
        <v>990</v>
      </c>
      <c r="V713" s="28">
        <v>0</v>
      </c>
      <c r="W713" s="28">
        <v>990</v>
      </c>
      <c r="AB713" s="28">
        <v>0</v>
      </c>
      <c r="AC713" s="28">
        <v>990</v>
      </c>
      <c r="AH713" s="28">
        <v>0</v>
      </c>
      <c r="AI713" s="28">
        <v>990</v>
      </c>
      <c r="AJ713" s="28">
        <v>0</v>
      </c>
      <c r="AK713" s="31">
        <f t="shared" si="23"/>
        <v>0</v>
      </c>
      <c r="AL713" s="28">
        <v>3960</v>
      </c>
    </row>
    <row r="714" spans="1:38">
      <c r="A714" s="29" t="s">
        <v>452</v>
      </c>
      <c r="B714" s="29" t="s">
        <v>2550</v>
      </c>
      <c r="C714" s="29" t="s">
        <v>2551</v>
      </c>
      <c r="D714" s="29" t="s">
        <v>2625</v>
      </c>
      <c r="E714" s="29" t="s">
        <v>2625</v>
      </c>
      <c r="F714" s="29" t="str">
        <f t="shared" si="22"/>
        <v>감문</v>
      </c>
      <c r="G714" s="29" t="s">
        <v>2553</v>
      </c>
      <c r="H714" s="29" t="s">
        <v>458</v>
      </c>
      <c r="I714" s="29" t="s">
        <v>459</v>
      </c>
      <c r="J714" s="29" t="s">
        <v>460</v>
      </c>
      <c r="K714" s="29" t="s">
        <v>459</v>
      </c>
      <c r="P714" s="28">
        <v>0</v>
      </c>
      <c r="Q714" s="28">
        <v>990</v>
      </c>
      <c r="V714" s="28">
        <v>0</v>
      </c>
      <c r="W714" s="28">
        <v>990</v>
      </c>
      <c r="AB714" s="28">
        <v>0</v>
      </c>
      <c r="AC714" s="28">
        <v>990</v>
      </c>
      <c r="AH714" s="28">
        <v>0</v>
      </c>
      <c r="AI714" s="28">
        <v>990</v>
      </c>
      <c r="AJ714" s="28">
        <v>0</v>
      </c>
      <c r="AK714" s="31">
        <f t="shared" si="23"/>
        <v>0</v>
      </c>
      <c r="AL714" s="28">
        <v>3960</v>
      </c>
    </row>
    <row r="715" spans="1:38">
      <c r="A715" s="29" t="s">
        <v>452</v>
      </c>
      <c r="B715" s="29" t="s">
        <v>2554</v>
      </c>
      <c r="C715" s="29" t="s">
        <v>2555</v>
      </c>
      <c r="D715" s="29" t="s">
        <v>2625</v>
      </c>
      <c r="E715" s="29" t="s">
        <v>2625</v>
      </c>
      <c r="F715" s="29" t="str">
        <f t="shared" si="22"/>
        <v>감문</v>
      </c>
      <c r="G715" s="29" t="s">
        <v>2556</v>
      </c>
      <c r="H715" s="29" t="s">
        <v>458</v>
      </c>
      <c r="I715" s="29" t="s">
        <v>459</v>
      </c>
      <c r="J715" s="29" t="s">
        <v>460</v>
      </c>
      <c r="K715" s="29" t="s">
        <v>459</v>
      </c>
      <c r="P715" s="28">
        <v>0</v>
      </c>
      <c r="Q715" s="28">
        <v>990</v>
      </c>
      <c r="V715" s="28">
        <v>0</v>
      </c>
      <c r="W715" s="28">
        <v>990</v>
      </c>
      <c r="AB715" s="28">
        <v>0</v>
      </c>
      <c r="AC715" s="28">
        <v>990</v>
      </c>
      <c r="AH715" s="28">
        <v>0</v>
      </c>
      <c r="AI715" s="28">
        <v>990</v>
      </c>
      <c r="AJ715" s="28">
        <v>0</v>
      </c>
      <c r="AK715" s="31">
        <f t="shared" si="23"/>
        <v>0</v>
      </c>
      <c r="AL715" s="28">
        <v>3960</v>
      </c>
    </row>
    <row r="716" spans="1:38">
      <c r="A716" s="29" t="s">
        <v>452</v>
      </c>
      <c r="B716" s="29" t="s">
        <v>2557</v>
      </c>
      <c r="C716" s="29" t="s">
        <v>2558</v>
      </c>
      <c r="D716" s="29" t="s">
        <v>2626</v>
      </c>
      <c r="E716" s="29" t="s">
        <v>2626</v>
      </c>
      <c r="F716" s="29" t="str">
        <f t="shared" si="22"/>
        <v>김천</v>
      </c>
      <c r="G716" s="29" t="s">
        <v>2560</v>
      </c>
      <c r="H716" s="29" t="s">
        <v>458</v>
      </c>
      <c r="I716" s="29" t="s">
        <v>459</v>
      </c>
      <c r="J716" s="29" t="s">
        <v>460</v>
      </c>
      <c r="K716" s="29" t="s">
        <v>459</v>
      </c>
      <c r="P716" s="28">
        <v>0</v>
      </c>
      <c r="Q716" s="28">
        <v>990</v>
      </c>
      <c r="V716" s="28">
        <v>0</v>
      </c>
      <c r="W716" s="28">
        <v>990</v>
      </c>
      <c r="AB716" s="28">
        <v>0</v>
      </c>
      <c r="AC716" s="28">
        <v>990</v>
      </c>
      <c r="AH716" s="28">
        <v>0</v>
      </c>
      <c r="AI716" s="28">
        <v>990</v>
      </c>
      <c r="AJ716" s="28">
        <v>0</v>
      </c>
      <c r="AK716" s="31">
        <f t="shared" si="23"/>
        <v>0</v>
      </c>
      <c r="AL716" s="28">
        <v>3960</v>
      </c>
    </row>
    <row r="717" spans="1:38">
      <c r="A717" s="29" t="s">
        <v>452</v>
      </c>
      <c r="B717" s="29" t="s">
        <v>2561</v>
      </c>
      <c r="C717" s="29" t="s">
        <v>2562</v>
      </c>
      <c r="D717" s="29" t="s">
        <v>2626</v>
      </c>
      <c r="E717" s="29" t="s">
        <v>2626</v>
      </c>
      <c r="F717" s="29" t="str">
        <f t="shared" si="22"/>
        <v>어모</v>
      </c>
      <c r="G717" s="29" t="s">
        <v>2563</v>
      </c>
      <c r="H717" s="29" t="s">
        <v>458</v>
      </c>
      <c r="I717" s="29" t="s">
        <v>459</v>
      </c>
      <c r="J717" s="29" t="s">
        <v>460</v>
      </c>
      <c r="K717" s="29" t="s">
        <v>459</v>
      </c>
      <c r="P717" s="28">
        <v>0</v>
      </c>
      <c r="Q717" s="28">
        <v>990</v>
      </c>
      <c r="V717" s="28">
        <v>0</v>
      </c>
      <c r="W717" s="28">
        <v>990</v>
      </c>
      <c r="AB717" s="28">
        <v>0</v>
      </c>
      <c r="AC717" s="28">
        <v>990</v>
      </c>
      <c r="AH717" s="28">
        <v>0</v>
      </c>
      <c r="AI717" s="28">
        <v>990</v>
      </c>
      <c r="AJ717" s="28">
        <v>0</v>
      </c>
      <c r="AK717" s="31">
        <f t="shared" si="23"/>
        <v>0</v>
      </c>
      <c r="AL717" s="28">
        <v>3960</v>
      </c>
    </row>
    <row r="718" spans="1:38">
      <c r="A718" s="29" t="s">
        <v>452</v>
      </c>
      <c r="B718" s="29" t="s">
        <v>2564</v>
      </c>
      <c r="C718" s="29" t="s">
        <v>2565</v>
      </c>
      <c r="D718" s="29" t="s">
        <v>2626</v>
      </c>
      <c r="E718" s="29" t="s">
        <v>2626</v>
      </c>
      <c r="F718" s="29" t="str">
        <f t="shared" si="22"/>
        <v>김천</v>
      </c>
      <c r="G718" s="29" t="s">
        <v>2566</v>
      </c>
      <c r="H718" s="29" t="s">
        <v>458</v>
      </c>
      <c r="I718" s="29" t="s">
        <v>459</v>
      </c>
      <c r="J718" s="29" t="s">
        <v>460</v>
      </c>
      <c r="K718" s="29" t="s">
        <v>459</v>
      </c>
      <c r="P718" s="28">
        <v>0</v>
      </c>
      <c r="Q718" s="28">
        <v>990</v>
      </c>
      <c r="V718" s="28">
        <v>0</v>
      </c>
      <c r="W718" s="28">
        <v>990</v>
      </c>
      <c r="AB718" s="28">
        <v>0</v>
      </c>
      <c r="AC718" s="28">
        <v>990</v>
      </c>
      <c r="AH718" s="28">
        <v>0</v>
      </c>
      <c r="AI718" s="28">
        <v>990</v>
      </c>
      <c r="AJ718" s="28">
        <v>0</v>
      </c>
      <c r="AK718" s="31">
        <f t="shared" si="23"/>
        <v>0</v>
      </c>
      <c r="AL718" s="28">
        <v>3960</v>
      </c>
    </row>
    <row r="719" spans="1:38">
      <c r="A719" s="29" t="s">
        <v>452</v>
      </c>
      <c r="B719" s="29" t="s">
        <v>2567</v>
      </c>
      <c r="C719" s="29" t="s">
        <v>2568</v>
      </c>
      <c r="D719" s="29" t="s">
        <v>2626</v>
      </c>
      <c r="E719" s="29" t="s">
        <v>2626</v>
      </c>
      <c r="F719" s="29" t="str">
        <f t="shared" si="22"/>
        <v>어모</v>
      </c>
      <c r="G719" s="29" t="s">
        <v>2569</v>
      </c>
      <c r="H719" s="29" t="s">
        <v>458</v>
      </c>
      <c r="I719" s="29" t="s">
        <v>459</v>
      </c>
      <c r="J719" s="29" t="s">
        <v>460</v>
      </c>
      <c r="K719" s="29" t="s">
        <v>459</v>
      </c>
      <c r="P719" s="28">
        <v>0</v>
      </c>
      <c r="Q719" s="28">
        <v>990</v>
      </c>
      <c r="V719" s="28">
        <v>0</v>
      </c>
      <c r="W719" s="28">
        <v>990</v>
      </c>
      <c r="AB719" s="28">
        <v>0</v>
      </c>
      <c r="AC719" s="28">
        <v>990</v>
      </c>
      <c r="AH719" s="28">
        <v>0</v>
      </c>
      <c r="AI719" s="28">
        <v>990</v>
      </c>
      <c r="AJ719" s="28">
        <v>0</v>
      </c>
      <c r="AK719" s="31">
        <f t="shared" si="23"/>
        <v>0</v>
      </c>
      <c r="AL719" s="28">
        <v>3960</v>
      </c>
    </row>
    <row r="720" spans="1:38">
      <c r="A720" s="29" t="s">
        <v>452</v>
      </c>
      <c r="B720" s="29" t="s">
        <v>2570</v>
      </c>
      <c r="C720" s="29" t="s">
        <v>2571</v>
      </c>
      <c r="D720" s="29" t="s">
        <v>2626</v>
      </c>
      <c r="E720" s="29" t="s">
        <v>2626</v>
      </c>
      <c r="F720" s="29" t="str">
        <f t="shared" si="22"/>
        <v>어모</v>
      </c>
      <c r="G720" s="29" t="s">
        <v>2572</v>
      </c>
      <c r="H720" s="29" t="s">
        <v>458</v>
      </c>
      <c r="I720" s="29" t="s">
        <v>459</v>
      </c>
      <c r="J720" s="29" t="s">
        <v>460</v>
      </c>
      <c r="K720" s="29" t="s">
        <v>459</v>
      </c>
      <c r="P720" s="28">
        <v>0</v>
      </c>
      <c r="Q720" s="28">
        <v>990</v>
      </c>
      <c r="V720" s="28">
        <v>0</v>
      </c>
      <c r="W720" s="28">
        <v>990</v>
      </c>
      <c r="AB720" s="28">
        <v>0</v>
      </c>
      <c r="AC720" s="28">
        <v>990</v>
      </c>
      <c r="AH720" s="28">
        <v>0</v>
      </c>
      <c r="AI720" s="28">
        <v>990</v>
      </c>
      <c r="AJ720" s="28">
        <v>0</v>
      </c>
      <c r="AK720" s="31">
        <f t="shared" si="23"/>
        <v>0</v>
      </c>
      <c r="AL720" s="28">
        <v>3960</v>
      </c>
    </row>
    <row r="721" spans="1:38">
      <c r="A721" s="29" t="s">
        <v>452</v>
      </c>
      <c r="B721" s="29" t="s">
        <v>2573</v>
      </c>
      <c r="C721" s="29" t="s">
        <v>2574</v>
      </c>
      <c r="D721" s="29" t="s">
        <v>2626</v>
      </c>
      <c r="E721" s="29" t="s">
        <v>2626</v>
      </c>
      <c r="F721" s="29" t="str">
        <f t="shared" si="22"/>
        <v>어모</v>
      </c>
      <c r="G721" s="29" t="s">
        <v>2575</v>
      </c>
      <c r="H721" s="29" t="s">
        <v>458</v>
      </c>
      <c r="I721" s="29" t="s">
        <v>459</v>
      </c>
      <c r="J721" s="29" t="s">
        <v>460</v>
      </c>
      <c r="K721" s="29" t="s">
        <v>459</v>
      </c>
      <c r="P721" s="28">
        <v>0</v>
      </c>
      <c r="Q721" s="28">
        <v>990</v>
      </c>
      <c r="V721" s="28">
        <v>0</v>
      </c>
      <c r="W721" s="28">
        <v>990</v>
      </c>
      <c r="AB721" s="28">
        <v>0</v>
      </c>
      <c r="AC721" s="28">
        <v>990</v>
      </c>
      <c r="AH721" s="28">
        <v>0</v>
      </c>
      <c r="AI721" s="28">
        <v>990</v>
      </c>
      <c r="AJ721" s="28">
        <v>0</v>
      </c>
      <c r="AK721" s="31">
        <f t="shared" si="23"/>
        <v>0</v>
      </c>
      <c r="AL721" s="28">
        <v>3960</v>
      </c>
    </row>
    <row r="722" spans="1:38">
      <c r="A722" s="29" t="s">
        <v>452</v>
      </c>
      <c r="B722" s="29" t="s">
        <v>2576</v>
      </c>
      <c r="C722" s="29" t="s">
        <v>2577</v>
      </c>
      <c r="D722" s="29" t="s">
        <v>2626</v>
      </c>
      <c r="E722" s="29" t="s">
        <v>2626</v>
      </c>
      <c r="F722" s="29" t="str">
        <f t="shared" si="22"/>
        <v>어모</v>
      </c>
      <c r="G722" s="29" t="s">
        <v>2578</v>
      </c>
      <c r="H722" s="29" t="s">
        <v>458</v>
      </c>
      <c r="I722" s="29" t="s">
        <v>459</v>
      </c>
      <c r="J722" s="29" t="s">
        <v>460</v>
      </c>
      <c r="K722" s="29" t="s">
        <v>459</v>
      </c>
      <c r="P722" s="28">
        <v>0</v>
      </c>
      <c r="Q722" s="28">
        <v>990</v>
      </c>
      <c r="V722" s="28">
        <v>0</v>
      </c>
      <c r="W722" s="28">
        <v>990</v>
      </c>
      <c r="AB722" s="28">
        <v>0</v>
      </c>
      <c r="AC722" s="28">
        <v>990</v>
      </c>
      <c r="AH722" s="28">
        <v>0</v>
      </c>
      <c r="AI722" s="28">
        <v>990</v>
      </c>
      <c r="AJ722" s="28">
        <v>0</v>
      </c>
      <c r="AK722" s="31">
        <f t="shared" si="23"/>
        <v>0</v>
      </c>
      <c r="AL722" s="28">
        <v>3960</v>
      </c>
    </row>
    <row r="723" spans="1:38">
      <c r="A723" s="29" t="s">
        <v>452</v>
      </c>
      <c r="B723" s="29" t="s">
        <v>2579</v>
      </c>
      <c r="C723" s="29" t="s">
        <v>2580</v>
      </c>
      <c r="D723" s="29" t="s">
        <v>2626</v>
      </c>
      <c r="E723" s="29" t="s">
        <v>2626</v>
      </c>
      <c r="F723" s="29" t="str">
        <f t="shared" si="22"/>
        <v>어모</v>
      </c>
      <c r="G723" s="29" t="s">
        <v>2581</v>
      </c>
      <c r="H723" s="29" t="s">
        <v>458</v>
      </c>
      <c r="I723" s="29" t="s">
        <v>459</v>
      </c>
      <c r="J723" s="29" t="s">
        <v>460</v>
      </c>
      <c r="K723" s="29" t="s">
        <v>459</v>
      </c>
      <c r="P723" s="28">
        <v>0</v>
      </c>
      <c r="Q723" s="28">
        <v>990</v>
      </c>
      <c r="V723" s="28">
        <v>0</v>
      </c>
      <c r="W723" s="28">
        <v>990</v>
      </c>
      <c r="AB723" s="28">
        <v>0</v>
      </c>
      <c r="AC723" s="28">
        <v>990</v>
      </c>
      <c r="AH723" s="28">
        <v>0</v>
      </c>
      <c r="AI723" s="28">
        <v>990</v>
      </c>
      <c r="AJ723" s="28">
        <v>0</v>
      </c>
      <c r="AK723" s="31">
        <f t="shared" si="23"/>
        <v>0</v>
      </c>
      <c r="AL723" s="28">
        <v>3960</v>
      </c>
    </row>
    <row r="724" spans="1:38">
      <c r="A724" s="29" t="s">
        <v>452</v>
      </c>
      <c r="B724" s="29" t="s">
        <v>2582</v>
      </c>
      <c r="C724" s="29" t="s">
        <v>2583</v>
      </c>
      <c r="D724" s="29" t="s">
        <v>2626</v>
      </c>
      <c r="E724" s="29" t="s">
        <v>2626</v>
      </c>
      <c r="F724" s="29" t="str">
        <f t="shared" si="22"/>
        <v>어모</v>
      </c>
      <c r="G724" s="29" t="s">
        <v>2584</v>
      </c>
      <c r="H724" s="29" t="s">
        <v>458</v>
      </c>
      <c r="I724" s="29" t="s">
        <v>459</v>
      </c>
      <c r="J724" s="29" t="s">
        <v>460</v>
      </c>
      <c r="K724" s="29" t="s">
        <v>459</v>
      </c>
      <c r="P724" s="28">
        <v>0</v>
      </c>
      <c r="Q724" s="28">
        <v>990</v>
      </c>
      <c r="V724" s="28">
        <v>0</v>
      </c>
      <c r="W724" s="28">
        <v>990</v>
      </c>
      <c r="AB724" s="28">
        <v>0</v>
      </c>
      <c r="AC724" s="28">
        <v>990</v>
      </c>
      <c r="AH724" s="28">
        <v>0</v>
      </c>
      <c r="AI724" s="28">
        <v>990</v>
      </c>
      <c r="AJ724" s="28">
        <v>0</v>
      </c>
      <c r="AK724" s="31">
        <f t="shared" si="23"/>
        <v>0</v>
      </c>
      <c r="AL724" s="28">
        <v>3960</v>
      </c>
    </row>
    <row r="725" spans="1:38">
      <c r="A725" s="29" t="s">
        <v>452</v>
      </c>
      <c r="B725" s="29" t="s">
        <v>2585</v>
      </c>
      <c r="C725" s="29" t="s">
        <v>2586</v>
      </c>
      <c r="D725" s="29" t="s">
        <v>2627</v>
      </c>
      <c r="E725" s="29" t="s">
        <v>2627</v>
      </c>
      <c r="F725" s="29" t="str">
        <f t="shared" si="22"/>
        <v>봉산</v>
      </c>
      <c r="G725" s="29" t="s">
        <v>2588</v>
      </c>
      <c r="H725" s="29" t="s">
        <v>458</v>
      </c>
      <c r="I725" s="29" t="s">
        <v>459</v>
      </c>
      <c r="J725" s="29" t="s">
        <v>460</v>
      </c>
      <c r="K725" s="29" t="s">
        <v>459</v>
      </c>
      <c r="P725" s="28">
        <v>0</v>
      </c>
      <c r="Q725" s="28">
        <v>990</v>
      </c>
      <c r="V725" s="28">
        <v>0</v>
      </c>
      <c r="W725" s="28">
        <v>990</v>
      </c>
      <c r="AB725" s="28">
        <v>0</v>
      </c>
      <c r="AC725" s="28">
        <v>990</v>
      </c>
      <c r="AH725" s="28">
        <v>0</v>
      </c>
      <c r="AI725" s="28">
        <v>990</v>
      </c>
      <c r="AJ725" s="28">
        <v>0</v>
      </c>
      <c r="AK725" s="31">
        <f t="shared" si="23"/>
        <v>0</v>
      </c>
      <c r="AL725" s="28">
        <v>3960</v>
      </c>
    </row>
    <row r="726" spans="1:38">
      <c r="A726" s="29" t="s">
        <v>452</v>
      </c>
      <c r="B726" s="29" t="s">
        <v>2589</v>
      </c>
      <c r="C726" s="29" t="s">
        <v>2590</v>
      </c>
      <c r="D726" s="29" t="s">
        <v>2627</v>
      </c>
      <c r="E726" s="29" t="s">
        <v>2627</v>
      </c>
      <c r="F726" s="29" t="str">
        <f t="shared" si="22"/>
        <v>봉산</v>
      </c>
      <c r="G726" s="29" t="s">
        <v>2591</v>
      </c>
      <c r="H726" s="29" t="s">
        <v>458</v>
      </c>
      <c r="I726" s="29" t="s">
        <v>459</v>
      </c>
      <c r="J726" s="29" t="s">
        <v>460</v>
      </c>
      <c r="K726" s="29" t="s">
        <v>459</v>
      </c>
      <c r="P726" s="28">
        <v>0</v>
      </c>
      <c r="Q726" s="28">
        <v>990</v>
      </c>
      <c r="V726" s="28">
        <v>0</v>
      </c>
      <c r="W726" s="28">
        <v>990</v>
      </c>
      <c r="AB726" s="28">
        <v>0</v>
      </c>
      <c r="AC726" s="28">
        <v>990</v>
      </c>
      <c r="AH726" s="28">
        <v>0</v>
      </c>
      <c r="AI726" s="28">
        <v>990</v>
      </c>
      <c r="AJ726" s="28">
        <v>0</v>
      </c>
      <c r="AK726" s="31">
        <f t="shared" si="23"/>
        <v>0</v>
      </c>
      <c r="AL726" s="28">
        <v>3960</v>
      </c>
    </row>
    <row r="727" spans="1:38">
      <c r="A727" s="29" t="s">
        <v>452</v>
      </c>
      <c r="B727" s="29" t="s">
        <v>2592</v>
      </c>
      <c r="C727" s="29" t="s">
        <v>2593</v>
      </c>
      <c r="D727" s="29" t="s">
        <v>2627</v>
      </c>
      <c r="E727" s="29" t="s">
        <v>2627</v>
      </c>
      <c r="F727" s="29" t="str">
        <f t="shared" si="22"/>
        <v>봉산</v>
      </c>
      <c r="G727" s="29" t="s">
        <v>2594</v>
      </c>
      <c r="H727" s="29" t="s">
        <v>458</v>
      </c>
      <c r="I727" s="29" t="s">
        <v>459</v>
      </c>
      <c r="J727" s="29" t="s">
        <v>460</v>
      </c>
      <c r="K727" s="29" t="s">
        <v>459</v>
      </c>
      <c r="P727" s="28">
        <v>0</v>
      </c>
      <c r="Q727" s="28">
        <v>990</v>
      </c>
      <c r="V727" s="28">
        <v>0</v>
      </c>
      <c r="W727" s="28">
        <v>990</v>
      </c>
      <c r="AB727" s="28">
        <v>0</v>
      </c>
      <c r="AC727" s="28">
        <v>990</v>
      </c>
      <c r="AH727" s="28">
        <v>0</v>
      </c>
      <c r="AI727" s="28">
        <v>990</v>
      </c>
      <c r="AJ727" s="28">
        <v>0</v>
      </c>
      <c r="AK727" s="31">
        <f t="shared" si="23"/>
        <v>0</v>
      </c>
      <c r="AL727" s="28">
        <v>3960</v>
      </c>
    </row>
    <row r="728" spans="1:38">
      <c r="A728" s="29" t="s">
        <v>452</v>
      </c>
      <c r="B728" s="29" t="s">
        <v>2595</v>
      </c>
      <c r="C728" s="29" t="s">
        <v>2596</v>
      </c>
      <c r="D728" s="29" t="s">
        <v>2627</v>
      </c>
      <c r="E728" s="29" t="s">
        <v>2627</v>
      </c>
      <c r="F728" s="29" t="str">
        <f t="shared" si="22"/>
        <v>봉산</v>
      </c>
      <c r="G728" s="29" t="s">
        <v>2597</v>
      </c>
      <c r="H728" s="29" t="s">
        <v>458</v>
      </c>
      <c r="I728" s="29" t="s">
        <v>459</v>
      </c>
      <c r="J728" s="29" t="s">
        <v>460</v>
      </c>
      <c r="K728" s="29" t="s">
        <v>459</v>
      </c>
      <c r="P728" s="28">
        <v>0</v>
      </c>
      <c r="Q728" s="28">
        <v>990</v>
      </c>
      <c r="V728" s="28">
        <v>0</v>
      </c>
      <c r="W728" s="28">
        <v>990</v>
      </c>
      <c r="AB728" s="28">
        <v>0</v>
      </c>
      <c r="AC728" s="28">
        <v>990</v>
      </c>
      <c r="AH728" s="28">
        <v>0</v>
      </c>
      <c r="AI728" s="28">
        <v>990</v>
      </c>
      <c r="AJ728" s="28">
        <v>0</v>
      </c>
      <c r="AK728" s="31">
        <f t="shared" si="23"/>
        <v>0</v>
      </c>
      <c r="AL728" s="28">
        <v>3960</v>
      </c>
    </row>
    <row r="729" spans="1:38">
      <c r="A729" s="29" t="s">
        <v>452</v>
      </c>
      <c r="B729" s="29" t="s">
        <v>2598</v>
      </c>
      <c r="C729" s="29" t="s">
        <v>2599</v>
      </c>
      <c r="D729" s="29" t="s">
        <v>2627</v>
      </c>
      <c r="E729" s="29" t="s">
        <v>2627</v>
      </c>
      <c r="F729" s="29" t="str">
        <f t="shared" si="22"/>
        <v>봉산</v>
      </c>
      <c r="G729" s="29" t="s">
        <v>2600</v>
      </c>
      <c r="H729" s="29" t="s">
        <v>458</v>
      </c>
      <c r="I729" s="29" t="s">
        <v>459</v>
      </c>
      <c r="J729" s="29" t="s">
        <v>460</v>
      </c>
      <c r="K729" s="29" t="s">
        <v>459</v>
      </c>
      <c r="P729" s="28">
        <v>0</v>
      </c>
      <c r="Q729" s="28">
        <v>990</v>
      </c>
      <c r="V729" s="28">
        <v>0</v>
      </c>
      <c r="W729" s="28">
        <v>990</v>
      </c>
      <c r="AB729" s="28">
        <v>0</v>
      </c>
      <c r="AC729" s="28">
        <v>990</v>
      </c>
      <c r="AH729" s="28">
        <v>0</v>
      </c>
      <c r="AI729" s="28">
        <v>990</v>
      </c>
      <c r="AJ729" s="28">
        <v>0</v>
      </c>
      <c r="AK729" s="31">
        <f t="shared" si="23"/>
        <v>0</v>
      </c>
      <c r="AL729" s="28">
        <v>3960</v>
      </c>
    </row>
    <row r="730" spans="1:38">
      <c r="A730" s="29" t="s">
        <v>452</v>
      </c>
      <c r="B730" s="29" t="s">
        <v>2601</v>
      </c>
      <c r="C730" s="29" t="s">
        <v>2602</v>
      </c>
      <c r="D730" s="29" t="s">
        <v>2628</v>
      </c>
      <c r="E730" s="29" t="s">
        <v>2628</v>
      </c>
      <c r="F730" s="29" t="str">
        <f t="shared" si="22"/>
        <v>대항</v>
      </c>
      <c r="G730" s="29" t="s">
        <v>2604</v>
      </c>
      <c r="H730" s="29" t="s">
        <v>458</v>
      </c>
      <c r="I730" s="29" t="s">
        <v>459</v>
      </c>
      <c r="J730" s="29" t="s">
        <v>460</v>
      </c>
      <c r="K730" s="29" t="s">
        <v>459</v>
      </c>
      <c r="P730" s="28">
        <v>0</v>
      </c>
      <c r="Q730" s="28">
        <v>990</v>
      </c>
      <c r="V730" s="28">
        <v>0</v>
      </c>
      <c r="W730" s="28">
        <v>990</v>
      </c>
      <c r="AB730" s="28">
        <v>0</v>
      </c>
      <c r="AC730" s="28">
        <v>990</v>
      </c>
      <c r="AH730" s="28">
        <v>0</v>
      </c>
      <c r="AI730" s="28">
        <v>990</v>
      </c>
      <c r="AJ730" s="28">
        <v>0</v>
      </c>
      <c r="AK730" s="31">
        <f t="shared" si="23"/>
        <v>0</v>
      </c>
      <c r="AL730" s="28">
        <v>3960</v>
      </c>
    </row>
    <row r="731" spans="1:38">
      <c r="A731" s="29" t="s">
        <v>452</v>
      </c>
      <c r="B731" s="29" t="s">
        <v>2605</v>
      </c>
      <c r="C731" s="29" t="s">
        <v>2606</v>
      </c>
      <c r="D731" s="29" t="s">
        <v>2628</v>
      </c>
      <c r="E731" s="29" t="s">
        <v>2628</v>
      </c>
      <c r="F731" s="29" t="str">
        <f t="shared" si="22"/>
        <v>대항</v>
      </c>
      <c r="G731" s="29" t="s">
        <v>2607</v>
      </c>
      <c r="H731" s="29" t="s">
        <v>458</v>
      </c>
      <c r="I731" s="29" t="s">
        <v>459</v>
      </c>
      <c r="J731" s="29" t="s">
        <v>460</v>
      </c>
      <c r="K731" s="29" t="s">
        <v>459</v>
      </c>
      <c r="P731" s="28">
        <v>0</v>
      </c>
      <c r="Q731" s="28">
        <v>990</v>
      </c>
      <c r="V731" s="28">
        <v>0</v>
      </c>
      <c r="W731" s="28">
        <v>990</v>
      </c>
      <c r="AB731" s="28">
        <v>0</v>
      </c>
      <c r="AC731" s="28">
        <v>990</v>
      </c>
      <c r="AH731" s="28">
        <v>0</v>
      </c>
      <c r="AI731" s="28">
        <v>990</v>
      </c>
      <c r="AJ731" s="28">
        <v>0</v>
      </c>
      <c r="AK731" s="31">
        <f t="shared" si="23"/>
        <v>0</v>
      </c>
      <c r="AL731" s="28">
        <v>3960</v>
      </c>
    </row>
  </sheetData>
  <phoneticPr fontId="2" type="noConversion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25"/>
  <sheetViews>
    <sheetView topLeftCell="AJ1" workbookViewId="0">
      <selection activeCell="AO2" sqref="AO2:AO25"/>
    </sheetView>
  </sheetViews>
  <sheetFormatPr defaultRowHeight="14.25"/>
  <cols>
    <col min="1" max="1" width="7" style="28" bestFit="1" customWidth="1"/>
    <col min="2" max="2" width="23.33203125" style="28" bestFit="1" customWidth="1"/>
    <col min="3" max="3" width="27.5" style="28" bestFit="1" customWidth="1"/>
    <col min="4" max="4" width="38.6640625" style="28" bestFit="1" customWidth="1"/>
    <col min="5" max="5" width="14.6640625" style="28" bestFit="1" customWidth="1"/>
    <col min="6" max="6" width="11.33203125" style="28" bestFit="1" customWidth="1"/>
    <col min="7" max="7" width="13.5" style="25" bestFit="1" customWidth="1"/>
    <col min="8" max="8" width="17.5" style="25" bestFit="1" customWidth="1"/>
    <col min="9" max="9" width="13.5" style="25" bestFit="1" customWidth="1"/>
    <col min="10" max="10" width="17.5" style="25" bestFit="1" customWidth="1"/>
    <col min="11" max="11" width="13.5" style="25" bestFit="1" customWidth="1"/>
    <col min="12" max="12" width="17.5" style="25" bestFit="1" customWidth="1"/>
    <col min="13" max="13" width="13.5" style="25" bestFit="1" customWidth="1"/>
    <col min="14" max="14" width="17.5" style="25" bestFit="1" customWidth="1"/>
    <col min="15" max="15" width="13.5" style="25" bestFit="1" customWidth="1"/>
    <col min="16" max="16" width="17.5" style="25" bestFit="1" customWidth="1"/>
    <col min="17" max="17" width="13.5" style="25" bestFit="1" customWidth="1"/>
    <col min="18" max="18" width="17.5" style="25" bestFit="1" customWidth="1"/>
    <col min="19" max="19" width="13.5" style="25" bestFit="1" customWidth="1"/>
    <col min="20" max="20" width="17.5" style="25" bestFit="1" customWidth="1"/>
    <col min="21" max="21" width="13.5" style="25" bestFit="1" customWidth="1"/>
    <col min="22" max="22" width="17.5" style="25" bestFit="1" customWidth="1"/>
    <col min="23" max="23" width="13.5" style="25" bestFit="1" customWidth="1"/>
    <col min="24" max="24" width="17.5" style="25" bestFit="1" customWidth="1"/>
    <col min="25" max="25" width="15" style="25" bestFit="1" customWidth="1"/>
    <col min="26" max="26" width="17.5" style="25" bestFit="1" customWidth="1"/>
    <col min="27" max="27" width="15" style="25" bestFit="1" customWidth="1"/>
    <col min="28" max="28" width="17.5" style="25" bestFit="1" customWidth="1"/>
    <col min="29" max="29" width="15" style="25" bestFit="1" customWidth="1"/>
    <col min="30" max="30" width="17.5" style="25" bestFit="1" customWidth="1"/>
    <col min="31" max="31" width="18.1640625" style="25" bestFit="1" customWidth="1"/>
    <col min="32" max="32" width="17.5" style="25" bestFit="1" customWidth="1"/>
    <col min="33" max="33" width="19" style="25" bestFit="1" customWidth="1"/>
    <col min="34" max="34" width="17.5" style="25" bestFit="1" customWidth="1"/>
    <col min="35" max="35" width="19" style="25" bestFit="1" customWidth="1"/>
    <col min="36" max="36" width="17.5" style="25" bestFit="1" customWidth="1"/>
    <col min="37" max="37" width="19" style="25" bestFit="1" customWidth="1"/>
    <col min="38" max="38" width="17.5" style="25" bestFit="1" customWidth="1"/>
    <col min="39" max="39" width="19" style="25" bestFit="1" customWidth="1"/>
    <col min="40" max="40" width="17.5" style="25" bestFit="1" customWidth="1"/>
    <col min="41" max="41" width="19" style="25" bestFit="1" customWidth="1"/>
    <col min="42" max="42" width="17.5" style="25" bestFit="1" customWidth="1"/>
    <col min="43" max="43" width="19" style="25" bestFit="1" customWidth="1"/>
    <col min="44" max="44" width="17.5" style="25" bestFit="1" customWidth="1"/>
    <col min="45" max="45" width="19" style="25" bestFit="1" customWidth="1"/>
    <col min="46" max="46" width="17.5" style="25" bestFit="1" customWidth="1"/>
    <col min="47" max="47" width="19" style="25" bestFit="1" customWidth="1"/>
    <col min="48" max="48" width="17.5" style="25" bestFit="1" customWidth="1"/>
    <col min="49" max="49" width="19" style="25" bestFit="1" customWidth="1"/>
    <col min="50" max="50" width="17.5" style="25" bestFit="1" customWidth="1"/>
    <col min="51" max="51" width="20.5" style="25" bestFit="1" customWidth="1"/>
    <col min="52" max="52" width="17.5" style="25" bestFit="1" customWidth="1"/>
    <col min="53" max="53" width="20.5" style="25" bestFit="1" customWidth="1"/>
    <col min="54" max="54" width="17.5" style="25" bestFit="1" customWidth="1"/>
    <col min="55" max="55" width="20.5" style="25" bestFit="1" customWidth="1"/>
    <col min="56" max="56" width="17.5" style="25" bestFit="1" customWidth="1"/>
    <col min="57" max="57" width="19.1640625" style="25" bestFit="1" customWidth="1"/>
    <col min="58" max="58" width="15.83203125" style="25" bestFit="1" customWidth="1"/>
    <col min="59" max="59" width="19.1640625" style="25" bestFit="1" customWidth="1"/>
    <col min="60" max="60" width="9.33203125" style="25"/>
    <col min="61" max="16384" width="9.33203125" style="28"/>
  </cols>
  <sheetData>
    <row r="1" spans="1:59">
      <c r="A1" s="27" t="s">
        <v>416</v>
      </c>
      <c r="B1" s="27" t="s">
        <v>417</v>
      </c>
      <c r="C1" s="27" t="s">
        <v>418</v>
      </c>
      <c r="D1" s="27" t="s">
        <v>421</v>
      </c>
      <c r="E1" s="27" t="s">
        <v>2786</v>
      </c>
      <c r="F1" s="27" t="s">
        <v>2631</v>
      </c>
      <c r="G1" s="24" t="s">
        <v>427</v>
      </c>
      <c r="H1" s="24" t="s">
        <v>2787</v>
      </c>
      <c r="I1" s="24" t="s">
        <v>2632</v>
      </c>
      <c r="J1" s="24" t="s">
        <v>429</v>
      </c>
      <c r="K1" s="24" t="s">
        <v>2788</v>
      </c>
      <c r="L1" s="24" t="s">
        <v>2633</v>
      </c>
      <c r="M1" s="24" t="s">
        <v>431</v>
      </c>
      <c r="N1" s="24" t="s">
        <v>2789</v>
      </c>
      <c r="O1" s="24" t="s">
        <v>2634</v>
      </c>
      <c r="P1" s="24" t="s">
        <v>433</v>
      </c>
      <c r="Q1" s="24" t="s">
        <v>2790</v>
      </c>
      <c r="R1" s="24" t="s">
        <v>2635</v>
      </c>
      <c r="S1" s="24" t="s">
        <v>435</v>
      </c>
      <c r="T1" s="24" t="s">
        <v>2791</v>
      </c>
      <c r="U1" s="24" t="s">
        <v>2636</v>
      </c>
      <c r="V1" s="24" t="s">
        <v>437</v>
      </c>
      <c r="W1" s="24" t="s">
        <v>2792</v>
      </c>
      <c r="X1" s="24" t="s">
        <v>2637</v>
      </c>
      <c r="Y1" s="24" t="s">
        <v>439</v>
      </c>
      <c r="Z1" s="24" t="s">
        <v>2793</v>
      </c>
      <c r="AA1" s="24" t="s">
        <v>2638</v>
      </c>
      <c r="AB1" s="24" t="s">
        <v>441</v>
      </c>
      <c r="AC1" s="24" t="s">
        <v>2794</v>
      </c>
      <c r="AD1" s="24" t="s">
        <v>2639</v>
      </c>
      <c r="AE1" s="24" t="s">
        <v>443</v>
      </c>
      <c r="AF1" s="24" t="s">
        <v>2795</v>
      </c>
      <c r="AG1" s="24" t="s">
        <v>2640</v>
      </c>
      <c r="AH1" s="24" t="s">
        <v>445</v>
      </c>
      <c r="AI1" s="24" t="s">
        <v>2796</v>
      </c>
      <c r="AJ1" s="24" t="s">
        <v>2641</v>
      </c>
      <c r="AK1" s="24" t="s">
        <v>447</v>
      </c>
      <c r="AL1" s="24" t="s">
        <v>2797</v>
      </c>
      <c r="AM1" s="24" t="s">
        <v>2642</v>
      </c>
      <c r="AN1" s="24" t="s">
        <v>449</v>
      </c>
      <c r="AO1" s="24" t="s">
        <v>450</v>
      </c>
      <c r="AP1" s="24" t="s">
        <v>451</v>
      </c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</row>
    <row r="2" spans="1:59">
      <c r="A2" s="29" t="s">
        <v>2670</v>
      </c>
      <c r="B2" s="29" t="s">
        <v>2671</v>
      </c>
      <c r="C2" s="29" t="s">
        <v>2672</v>
      </c>
      <c r="D2" s="29" t="s">
        <v>2673</v>
      </c>
      <c r="E2" s="29"/>
      <c r="F2" s="29"/>
      <c r="H2" s="25">
        <v>1447</v>
      </c>
      <c r="I2" s="25">
        <v>156</v>
      </c>
      <c r="J2" s="25">
        <v>69620</v>
      </c>
      <c r="N2" s="25">
        <v>1477</v>
      </c>
      <c r="O2" s="25">
        <v>30</v>
      </c>
      <c r="P2" s="25">
        <v>36860</v>
      </c>
      <c r="T2" s="25">
        <v>1477</v>
      </c>
      <c r="U2" s="25">
        <v>93</v>
      </c>
      <c r="V2" s="25">
        <v>53240</v>
      </c>
      <c r="Z2" s="25">
        <v>30</v>
      </c>
      <c r="AA2" s="25">
        <v>30</v>
      </c>
      <c r="AB2" s="25">
        <v>36860</v>
      </c>
      <c r="AE2" s="26"/>
      <c r="AF2" s="25">
        <v>70</v>
      </c>
      <c r="AG2" s="25">
        <v>40</v>
      </c>
      <c r="AH2" s="25">
        <v>39460</v>
      </c>
      <c r="AL2" s="25">
        <v>109</v>
      </c>
      <c r="AM2" s="25">
        <v>39</v>
      </c>
      <c r="AN2" s="25">
        <v>39200</v>
      </c>
      <c r="AO2" s="25">
        <v>388</v>
      </c>
      <c r="AP2" s="25">
        <v>275240</v>
      </c>
    </row>
    <row r="3" spans="1:59">
      <c r="A3" s="29" t="s">
        <v>2670</v>
      </c>
      <c r="B3" s="29" t="s">
        <v>2798</v>
      </c>
      <c r="C3" s="29" t="s">
        <v>2799</v>
      </c>
      <c r="D3" s="29" t="s">
        <v>2121</v>
      </c>
      <c r="E3" s="29"/>
      <c r="F3" s="29"/>
      <c r="N3" s="25">
        <v>59</v>
      </c>
      <c r="O3" s="25">
        <v>58</v>
      </c>
      <c r="P3" s="25">
        <v>29610</v>
      </c>
      <c r="Q3" s="25">
        <v>126</v>
      </c>
      <c r="R3" s="25">
        <v>67</v>
      </c>
      <c r="S3" s="25">
        <v>31950</v>
      </c>
      <c r="T3" s="25">
        <v>133</v>
      </c>
      <c r="U3" s="25">
        <v>7</v>
      </c>
      <c r="V3" s="25">
        <v>16350</v>
      </c>
      <c r="W3" s="25">
        <v>133</v>
      </c>
      <c r="X3" s="25">
        <v>0</v>
      </c>
      <c r="Y3" s="25">
        <v>14530</v>
      </c>
      <c r="Z3" s="25">
        <v>205</v>
      </c>
      <c r="AA3" s="25">
        <v>72</v>
      </c>
      <c r="AB3" s="25">
        <v>33250</v>
      </c>
      <c r="AC3" s="25">
        <v>672</v>
      </c>
      <c r="AD3" s="25">
        <v>467</v>
      </c>
      <c r="AE3" s="26">
        <v>186680</v>
      </c>
      <c r="AF3" s="25">
        <v>1080</v>
      </c>
      <c r="AG3" s="25">
        <v>408</v>
      </c>
      <c r="AH3" s="25">
        <v>160130</v>
      </c>
      <c r="AI3" s="25">
        <v>1435</v>
      </c>
      <c r="AJ3" s="25">
        <v>355</v>
      </c>
      <c r="AK3" s="25">
        <v>136280</v>
      </c>
      <c r="AL3" s="25">
        <v>1778</v>
      </c>
      <c r="AM3" s="25">
        <v>343</v>
      </c>
      <c r="AN3" s="25">
        <v>130880</v>
      </c>
      <c r="AO3" s="25">
        <v>1777</v>
      </c>
      <c r="AP3" s="25">
        <v>739660</v>
      </c>
    </row>
    <row r="4" spans="1:59">
      <c r="A4" s="29" t="s">
        <v>2670</v>
      </c>
      <c r="B4" s="29" t="s">
        <v>2676</v>
      </c>
      <c r="C4" s="29" t="s">
        <v>2677</v>
      </c>
      <c r="D4" s="29" t="s">
        <v>2678</v>
      </c>
      <c r="E4" s="29">
        <v>23386</v>
      </c>
      <c r="F4" s="29">
        <v>287</v>
      </c>
      <c r="G4" s="25">
        <v>105680</v>
      </c>
      <c r="H4" s="25">
        <v>23669</v>
      </c>
      <c r="I4" s="25">
        <v>283</v>
      </c>
      <c r="J4" s="25">
        <v>103880</v>
      </c>
      <c r="K4" s="25">
        <v>24040</v>
      </c>
      <c r="L4" s="25">
        <v>371</v>
      </c>
      <c r="M4" s="25">
        <v>143480</v>
      </c>
      <c r="N4" s="25">
        <v>24438</v>
      </c>
      <c r="O4" s="25">
        <v>398</v>
      </c>
      <c r="P4" s="25">
        <v>155630</v>
      </c>
      <c r="Q4" s="25">
        <v>24751</v>
      </c>
      <c r="R4" s="25">
        <v>313</v>
      </c>
      <c r="S4" s="25">
        <v>117380</v>
      </c>
      <c r="T4" s="25">
        <v>25033</v>
      </c>
      <c r="U4" s="25">
        <v>282</v>
      </c>
      <c r="V4" s="25">
        <v>103430</v>
      </c>
      <c r="W4" s="25">
        <v>25406</v>
      </c>
      <c r="X4" s="25">
        <v>373</v>
      </c>
      <c r="Y4" s="25">
        <v>144380</v>
      </c>
      <c r="Z4" s="25">
        <v>25725</v>
      </c>
      <c r="AA4" s="25">
        <v>319</v>
      </c>
      <c r="AB4" s="25">
        <v>120080</v>
      </c>
      <c r="AC4" s="25">
        <v>26330</v>
      </c>
      <c r="AD4" s="25">
        <v>605</v>
      </c>
      <c r="AE4" s="26">
        <v>248780</v>
      </c>
      <c r="AF4" s="25">
        <v>26626</v>
      </c>
      <c r="AG4" s="25">
        <v>296</v>
      </c>
      <c r="AH4" s="25">
        <v>109730</v>
      </c>
      <c r="AI4" s="25">
        <v>27194</v>
      </c>
      <c r="AJ4" s="25">
        <v>568</v>
      </c>
      <c r="AK4" s="25">
        <v>232130</v>
      </c>
      <c r="AL4" s="25">
        <v>27617</v>
      </c>
      <c r="AM4" s="25">
        <v>423</v>
      </c>
      <c r="AN4" s="25">
        <v>166880</v>
      </c>
      <c r="AO4" s="25">
        <v>4518</v>
      </c>
      <c r="AP4" s="25">
        <v>1751460</v>
      </c>
    </row>
    <row r="5" spans="1:59">
      <c r="A5" s="29" t="s">
        <v>2670</v>
      </c>
      <c r="B5" s="29" t="s">
        <v>2679</v>
      </c>
      <c r="C5" s="29" t="s">
        <v>2680</v>
      </c>
      <c r="D5" s="29" t="s">
        <v>2681</v>
      </c>
      <c r="E5" s="29">
        <v>62383</v>
      </c>
      <c r="F5" s="29">
        <v>134</v>
      </c>
      <c r="G5" s="25">
        <v>49370</v>
      </c>
      <c r="H5" s="25">
        <v>62502</v>
      </c>
      <c r="I5" s="25">
        <v>119</v>
      </c>
      <c r="J5" s="25">
        <v>45470</v>
      </c>
      <c r="K5" s="25">
        <v>62716</v>
      </c>
      <c r="L5" s="25">
        <v>214</v>
      </c>
      <c r="M5" s="25">
        <v>72830</v>
      </c>
      <c r="N5" s="25">
        <v>62918</v>
      </c>
      <c r="O5" s="25">
        <v>202</v>
      </c>
      <c r="P5" s="25">
        <v>67430</v>
      </c>
      <c r="Q5" s="25">
        <v>63118</v>
      </c>
      <c r="R5" s="25">
        <v>200</v>
      </c>
      <c r="S5" s="25">
        <v>66530</v>
      </c>
      <c r="T5" s="25">
        <v>63451</v>
      </c>
      <c r="U5" s="25">
        <v>333</v>
      </c>
      <c r="V5" s="25">
        <v>126380</v>
      </c>
      <c r="W5" s="25">
        <v>63954</v>
      </c>
      <c r="X5" s="25">
        <v>503</v>
      </c>
      <c r="Y5" s="25">
        <v>202880</v>
      </c>
      <c r="Z5" s="25">
        <v>64765</v>
      </c>
      <c r="AA5" s="25">
        <v>811</v>
      </c>
      <c r="AB5" s="25">
        <v>341480</v>
      </c>
      <c r="AC5" s="25">
        <v>65529</v>
      </c>
      <c r="AD5" s="25">
        <v>764</v>
      </c>
      <c r="AE5" s="26">
        <v>320330</v>
      </c>
      <c r="AF5" s="25">
        <v>66125</v>
      </c>
      <c r="AG5" s="25">
        <v>596</v>
      </c>
      <c r="AH5" s="25">
        <v>244730</v>
      </c>
      <c r="AI5" s="25">
        <v>66531</v>
      </c>
      <c r="AJ5" s="25">
        <v>406</v>
      </c>
      <c r="AK5" s="25">
        <v>159230</v>
      </c>
      <c r="AL5" s="25">
        <v>66961</v>
      </c>
      <c r="AM5" s="25">
        <v>430</v>
      </c>
      <c r="AN5" s="25">
        <v>170030</v>
      </c>
      <c r="AO5" s="25">
        <v>4712</v>
      </c>
      <c r="AP5" s="25">
        <v>1866690</v>
      </c>
    </row>
    <row r="6" spans="1:59">
      <c r="A6" s="29" t="s">
        <v>2670</v>
      </c>
      <c r="B6" s="29" t="s">
        <v>2682</v>
      </c>
      <c r="C6" s="29" t="s">
        <v>2683</v>
      </c>
      <c r="D6" s="29" t="s">
        <v>2684</v>
      </c>
      <c r="E6" s="29">
        <v>858</v>
      </c>
      <c r="F6" s="29">
        <v>70</v>
      </c>
      <c r="G6" s="25">
        <v>23040</v>
      </c>
      <c r="H6" s="25">
        <v>915</v>
      </c>
      <c r="I6" s="25">
        <v>57</v>
      </c>
      <c r="J6" s="25">
        <v>19660</v>
      </c>
      <c r="K6" s="25">
        <v>966</v>
      </c>
      <c r="L6" s="25">
        <v>51</v>
      </c>
      <c r="M6" s="25">
        <v>18100</v>
      </c>
      <c r="N6" s="25">
        <v>1020</v>
      </c>
      <c r="O6" s="25">
        <v>54</v>
      </c>
      <c r="P6" s="25">
        <v>18880</v>
      </c>
      <c r="Q6" s="25">
        <v>1073</v>
      </c>
      <c r="R6" s="25">
        <v>53</v>
      </c>
      <c r="S6" s="25">
        <v>18620</v>
      </c>
      <c r="T6" s="25">
        <v>1129</v>
      </c>
      <c r="U6" s="25">
        <v>56</v>
      </c>
      <c r="V6" s="25">
        <v>19400</v>
      </c>
      <c r="W6" s="25">
        <v>1160</v>
      </c>
      <c r="X6" s="25">
        <v>31</v>
      </c>
      <c r="Y6" s="25">
        <v>12900</v>
      </c>
      <c r="Z6" s="25">
        <v>1187</v>
      </c>
      <c r="AA6" s="25">
        <v>27</v>
      </c>
      <c r="AB6" s="25">
        <v>11860</v>
      </c>
      <c r="AC6" s="25">
        <v>1208</v>
      </c>
      <c r="AD6" s="25">
        <v>21</v>
      </c>
      <c r="AE6" s="26">
        <v>10300</v>
      </c>
      <c r="AF6" s="25">
        <v>1227</v>
      </c>
      <c r="AG6" s="25">
        <v>19</v>
      </c>
      <c r="AH6" s="25">
        <v>9780</v>
      </c>
      <c r="AI6" s="25">
        <v>1249</v>
      </c>
      <c r="AJ6" s="25">
        <v>22</v>
      </c>
      <c r="AK6" s="25">
        <v>10560</v>
      </c>
      <c r="AL6" s="25">
        <v>1277</v>
      </c>
      <c r="AM6" s="25">
        <v>28</v>
      </c>
      <c r="AN6" s="25">
        <v>12120</v>
      </c>
      <c r="AO6" s="25">
        <v>489</v>
      </c>
      <c r="AP6" s="25">
        <v>185220</v>
      </c>
    </row>
    <row r="7" spans="1:59">
      <c r="A7" s="29" t="s">
        <v>2670</v>
      </c>
      <c r="B7" s="29" t="s">
        <v>2685</v>
      </c>
      <c r="C7" s="29" t="s">
        <v>2686</v>
      </c>
      <c r="D7" s="29" t="s">
        <v>2687</v>
      </c>
      <c r="E7" s="29">
        <v>250897</v>
      </c>
      <c r="F7" s="29">
        <v>5363</v>
      </c>
      <c r="G7" s="25">
        <v>2397620</v>
      </c>
      <c r="H7" s="25">
        <v>255653</v>
      </c>
      <c r="I7" s="25">
        <v>4756</v>
      </c>
      <c r="J7" s="25">
        <v>2124470</v>
      </c>
      <c r="K7" s="25">
        <v>259808</v>
      </c>
      <c r="L7" s="25">
        <v>4155</v>
      </c>
      <c r="M7" s="25">
        <v>1854020</v>
      </c>
      <c r="N7" s="25">
        <v>264286</v>
      </c>
      <c r="O7" s="25">
        <v>4478</v>
      </c>
      <c r="P7" s="25">
        <v>1999370</v>
      </c>
      <c r="Q7" s="25">
        <v>268414</v>
      </c>
      <c r="R7" s="25">
        <v>4128</v>
      </c>
      <c r="S7" s="25">
        <v>1841870</v>
      </c>
      <c r="T7" s="25">
        <v>272983</v>
      </c>
      <c r="U7" s="25">
        <v>4569</v>
      </c>
      <c r="V7" s="25">
        <v>2040320</v>
      </c>
      <c r="W7" s="25">
        <v>276787</v>
      </c>
      <c r="X7" s="25">
        <v>3804</v>
      </c>
      <c r="Y7" s="25">
        <v>1696070</v>
      </c>
      <c r="Z7" s="25">
        <v>281538</v>
      </c>
      <c r="AA7" s="25">
        <v>4751</v>
      </c>
      <c r="AB7" s="25">
        <v>2122220</v>
      </c>
      <c r="AC7" s="25">
        <v>286477</v>
      </c>
      <c r="AD7" s="25">
        <v>4939</v>
      </c>
      <c r="AE7" s="26">
        <v>2206820</v>
      </c>
      <c r="AF7" s="25">
        <v>290974</v>
      </c>
      <c r="AG7" s="25">
        <v>4497</v>
      </c>
      <c r="AH7" s="25">
        <v>2007920</v>
      </c>
      <c r="AI7" s="25">
        <v>294258</v>
      </c>
      <c r="AJ7" s="25">
        <v>3284</v>
      </c>
      <c r="AK7" s="25">
        <v>1462070</v>
      </c>
      <c r="AL7" s="25">
        <v>296727</v>
      </c>
      <c r="AM7" s="25">
        <v>2469</v>
      </c>
      <c r="AN7" s="25">
        <v>1095320</v>
      </c>
      <c r="AO7" s="25">
        <v>51193</v>
      </c>
      <c r="AP7" s="25">
        <v>22848090</v>
      </c>
    </row>
    <row r="8" spans="1:59">
      <c r="A8" s="29" t="s">
        <v>2670</v>
      </c>
      <c r="B8" s="29" t="s">
        <v>2688</v>
      </c>
      <c r="C8" s="29" t="s">
        <v>2689</v>
      </c>
      <c r="D8" s="29" t="s">
        <v>2690</v>
      </c>
      <c r="E8" s="29">
        <v>2181921</v>
      </c>
      <c r="F8" s="29">
        <v>31657</v>
      </c>
      <c r="G8" s="25">
        <v>14408300</v>
      </c>
      <c r="H8" s="25">
        <v>2218166</v>
      </c>
      <c r="I8" s="25">
        <v>36245</v>
      </c>
      <c r="J8" s="25">
        <v>16472900</v>
      </c>
      <c r="K8" s="25">
        <v>2246705</v>
      </c>
      <c r="L8" s="25">
        <v>28539</v>
      </c>
      <c r="M8" s="25">
        <v>13005200</v>
      </c>
      <c r="N8" s="25">
        <v>2277661</v>
      </c>
      <c r="O8" s="25">
        <v>30956</v>
      </c>
      <c r="P8" s="25">
        <v>14092850</v>
      </c>
      <c r="Q8" s="25">
        <v>2307980</v>
      </c>
      <c r="R8" s="25">
        <v>30319</v>
      </c>
      <c r="S8" s="25">
        <v>13806200</v>
      </c>
      <c r="T8" s="25">
        <v>2338709</v>
      </c>
      <c r="U8" s="25">
        <v>30729</v>
      </c>
      <c r="V8" s="25">
        <v>13990700</v>
      </c>
      <c r="W8" s="25">
        <v>2372578</v>
      </c>
      <c r="X8" s="25">
        <v>33869</v>
      </c>
      <c r="Y8" s="25">
        <v>15403700</v>
      </c>
      <c r="Z8" s="25">
        <v>2407414</v>
      </c>
      <c r="AA8" s="25">
        <v>34836</v>
      </c>
      <c r="AB8" s="25">
        <v>15838850</v>
      </c>
      <c r="AC8" s="25">
        <v>2439737</v>
      </c>
      <c r="AD8" s="25">
        <v>32323</v>
      </c>
      <c r="AE8" s="26">
        <v>14708000</v>
      </c>
      <c r="AF8" s="25">
        <v>2466444</v>
      </c>
      <c r="AG8" s="25">
        <v>26707</v>
      </c>
      <c r="AH8" s="25">
        <v>12180800</v>
      </c>
      <c r="AI8" s="25">
        <v>2495236</v>
      </c>
      <c r="AJ8" s="25">
        <v>28792</v>
      </c>
      <c r="AK8" s="25">
        <v>13119050</v>
      </c>
      <c r="AL8" s="25">
        <v>2523640</v>
      </c>
      <c r="AM8" s="25">
        <v>28404</v>
      </c>
      <c r="AN8" s="25">
        <v>12944450</v>
      </c>
      <c r="AO8" s="25">
        <v>373376</v>
      </c>
      <c r="AP8" s="25">
        <v>169971000</v>
      </c>
    </row>
    <row r="9" spans="1:59">
      <c r="A9" s="29" t="s">
        <v>2670</v>
      </c>
      <c r="B9" s="29" t="s">
        <v>2692</v>
      </c>
      <c r="C9" s="29" t="s">
        <v>2693</v>
      </c>
      <c r="D9" s="29" t="s">
        <v>2694</v>
      </c>
      <c r="E9" s="29">
        <v>5099</v>
      </c>
      <c r="F9" s="29">
        <v>94</v>
      </c>
      <c r="G9" s="25">
        <v>29280</v>
      </c>
      <c r="H9" s="25">
        <v>5276</v>
      </c>
      <c r="I9" s="25">
        <v>177</v>
      </c>
      <c r="J9" s="25">
        <v>50860</v>
      </c>
      <c r="K9" s="25">
        <v>5449</v>
      </c>
      <c r="L9" s="25">
        <v>173</v>
      </c>
      <c r="M9" s="25">
        <v>49820</v>
      </c>
      <c r="N9" s="25">
        <v>5592</v>
      </c>
      <c r="O9" s="25">
        <v>143</v>
      </c>
      <c r="P9" s="25">
        <v>42020</v>
      </c>
      <c r="Q9" s="25">
        <v>5785</v>
      </c>
      <c r="R9" s="25">
        <v>193</v>
      </c>
      <c r="S9" s="25">
        <v>55020</v>
      </c>
      <c r="T9" s="25">
        <v>5946</v>
      </c>
      <c r="U9" s="25">
        <v>161</v>
      </c>
      <c r="V9" s="25">
        <v>46700</v>
      </c>
      <c r="W9" s="25">
        <v>6021</v>
      </c>
      <c r="X9" s="25">
        <v>75</v>
      </c>
      <c r="Y9" s="25">
        <v>24340</v>
      </c>
      <c r="Z9" s="25">
        <v>6109</v>
      </c>
      <c r="AA9" s="25">
        <v>88</v>
      </c>
      <c r="AB9" s="25">
        <v>27720</v>
      </c>
      <c r="AC9" s="25">
        <v>6184</v>
      </c>
      <c r="AD9" s="25">
        <v>75</v>
      </c>
      <c r="AE9" s="26">
        <v>24340</v>
      </c>
      <c r="AF9" s="25">
        <v>6214</v>
      </c>
      <c r="AG9" s="25">
        <v>30</v>
      </c>
      <c r="AH9" s="25">
        <v>12640</v>
      </c>
      <c r="AI9" s="25">
        <v>6285</v>
      </c>
      <c r="AJ9" s="25">
        <v>71</v>
      </c>
      <c r="AK9" s="25">
        <v>23300</v>
      </c>
      <c r="AL9" s="25">
        <v>6326</v>
      </c>
      <c r="AM9" s="25">
        <v>41</v>
      </c>
      <c r="AN9" s="25">
        <v>15500</v>
      </c>
      <c r="AO9" s="25">
        <v>1321</v>
      </c>
      <c r="AP9" s="25">
        <v>401540</v>
      </c>
    </row>
    <row r="10" spans="1:59">
      <c r="A10" s="29" t="s">
        <v>2670</v>
      </c>
      <c r="B10" s="29" t="s">
        <v>2695</v>
      </c>
      <c r="C10" s="29" t="s">
        <v>2696</v>
      </c>
      <c r="D10" s="29" t="s">
        <v>2697</v>
      </c>
      <c r="E10" s="29">
        <v>21738</v>
      </c>
      <c r="F10" s="29">
        <v>180</v>
      </c>
      <c r="G10" s="25">
        <v>51640</v>
      </c>
      <c r="H10" s="25">
        <v>21915</v>
      </c>
      <c r="I10" s="25">
        <v>177</v>
      </c>
      <c r="J10" s="25">
        <v>50860</v>
      </c>
      <c r="K10" s="25">
        <v>22128</v>
      </c>
      <c r="L10" s="25">
        <v>213</v>
      </c>
      <c r="M10" s="25">
        <v>62690</v>
      </c>
      <c r="N10" s="25">
        <v>22427</v>
      </c>
      <c r="O10" s="25">
        <v>299</v>
      </c>
      <c r="P10" s="25">
        <v>101390</v>
      </c>
      <c r="Q10" s="25">
        <v>22894</v>
      </c>
      <c r="R10" s="25">
        <v>467</v>
      </c>
      <c r="S10" s="25">
        <v>176990</v>
      </c>
      <c r="T10" s="25">
        <v>23284</v>
      </c>
      <c r="U10" s="25">
        <v>390</v>
      </c>
      <c r="V10" s="25">
        <v>142340</v>
      </c>
      <c r="W10" s="25">
        <v>24416</v>
      </c>
      <c r="X10" s="25">
        <v>1132</v>
      </c>
      <c r="Y10" s="25">
        <v>476240</v>
      </c>
      <c r="Z10" s="25">
        <v>25077</v>
      </c>
      <c r="AA10" s="25">
        <v>661</v>
      </c>
      <c r="AB10" s="25">
        <v>264290</v>
      </c>
      <c r="AC10" s="25">
        <v>25600</v>
      </c>
      <c r="AD10" s="25">
        <v>523</v>
      </c>
      <c r="AE10" s="26">
        <v>202190</v>
      </c>
      <c r="AF10" s="25">
        <v>26110</v>
      </c>
      <c r="AG10" s="25">
        <v>510</v>
      </c>
      <c r="AH10" s="25">
        <v>196340</v>
      </c>
      <c r="AI10" s="25">
        <v>26690</v>
      </c>
      <c r="AJ10" s="25">
        <v>580</v>
      </c>
      <c r="AK10" s="25">
        <v>227840</v>
      </c>
      <c r="AL10" s="25">
        <v>26944</v>
      </c>
      <c r="AM10" s="25">
        <v>254</v>
      </c>
      <c r="AN10" s="25">
        <v>81140</v>
      </c>
      <c r="AO10" s="25">
        <v>5386</v>
      </c>
      <c r="AP10" s="25">
        <v>2033950</v>
      </c>
    </row>
    <row r="11" spans="1:59">
      <c r="A11" s="29" t="s">
        <v>2670</v>
      </c>
      <c r="B11" s="29" t="s">
        <v>2698</v>
      </c>
      <c r="C11" s="29" t="s">
        <v>2699</v>
      </c>
      <c r="D11" s="29" t="s">
        <v>2700</v>
      </c>
      <c r="E11" s="29">
        <v>2389693</v>
      </c>
      <c r="F11" s="29">
        <v>113299</v>
      </c>
      <c r="G11" s="25">
        <v>47213290</v>
      </c>
      <c r="H11" s="25">
        <v>2508640</v>
      </c>
      <c r="I11" s="25">
        <v>118947</v>
      </c>
      <c r="J11" s="25">
        <v>52492690</v>
      </c>
      <c r="K11" s="25">
        <v>2600677</v>
      </c>
      <c r="L11" s="25">
        <v>92037</v>
      </c>
      <c r="M11" s="25">
        <v>40560450</v>
      </c>
      <c r="N11" s="25">
        <v>2669784</v>
      </c>
      <c r="O11" s="25">
        <v>69107</v>
      </c>
      <c r="P11" s="25">
        <v>30110910</v>
      </c>
      <c r="Q11" s="25">
        <v>2809075</v>
      </c>
      <c r="R11" s="25">
        <v>139291</v>
      </c>
      <c r="S11" s="25">
        <v>60282980</v>
      </c>
      <c r="T11" s="25">
        <v>2916568</v>
      </c>
      <c r="U11" s="25">
        <v>107493</v>
      </c>
      <c r="V11" s="25">
        <v>45717650</v>
      </c>
      <c r="W11" s="25">
        <v>3016695</v>
      </c>
      <c r="X11" s="25">
        <v>100127</v>
      </c>
      <c r="Y11" s="25">
        <v>42517900</v>
      </c>
      <c r="Z11" s="25">
        <v>3147315</v>
      </c>
      <c r="AA11" s="25">
        <v>130620</v>
      </c>
      <c r="AB11" s="25">
        <v>56289180</v>
      </c>
      <c r="AC11" s="25">
        <v>3269502</v>
      </c>
      <c r="AD11" s="25">
        <v>122187</v>
      </c>
      <c r="AE11" s="26">
        <v>53245180</v>
      </c>
      <c r="AF11" s="25">
        <v>3385810</v>
      </c>
      <c r="AG11" s="25">
        <v>116308</v>
      </c>
      <c r="AH11" s="25">
        <v>50507200</v>
      </c>
      <c r="AI11" s="25">
        <v>3509392</v>
      </c>
      <c r="AJ11" s="25">
        <v>123582</v>
      </c>
      <c r="AK11" s="25">
        <v>53306070</v>
      </c>
      <c r="AL11" s="25">
        <v>3620973</v>
      </c>
      <c r="AM11" s="25">
        <v>111581</v>
      </c>
      <c r="AN11" s="25">
        <v>48654420</v>
      </c>
      <c r="AO11" s="25">
        <v>1344579</v>
      </c>
      <c r="AP11" s="25">
        <v>580897920</v>
      </c>
    </row>
    <row r="12" spans="1:59">
      <c r="A12" s="29" t="s">
        <v>2670</v>
      </c>
      <c r="B12" s="29" t="s">
        <v>2702</v>
      </c>
      <c r="C12" s="29" t="s">
        <v>2703</v>
      </c>
      <c r="D12" s="29" t="s">
        <v>2704</v>
      </c>
      <c r="E12" s="29">
        <v>1981452</v>
      </c>
      <c r="F12" s="29">
        <v>34171</v>
      </c>
      <c r="G12" s="25">
        <v>15539600</v>
      </c>
      <c r="H12" s="25">
        <v>2012079</v>
      </c>
      <c r="I12" s="25">
        <v>30627</v>
      </c>
      <c r="J12" s="25">
        <v>13944800</v>
      </c>
      <c r="K12" s="25">
        <v>2040932</v>
      </c>
      <c r="L12" s="25">
        <v>28853</v>
      </c>
      <c r="M12" s="25">
        <v>13146500</v>
      </c>
      <c r="N12" s="25">
        <v>2074528</v>
      </c>
      <c r="O12" s="25">
        <v>33596</v>
      </c>
      <c r="P12" s="25">
        <v>15280850</v>
      </c>
      <c r="Q12" s="25">
        <v>2111328</v>
      </c>
      <c r="R12" s="25">
        <v>36800</v>
      </c>
      <c r="S12" s="25">
        <v>16722650</v>
      </c>
      <c r="T12" s="25">
        <v>2150299</v>
      </c>
      <c r="U12" s="25">
        <v>38971</v>
      </c>
      <c r="V12" s="25">
        <v>17699600</v>
      </c>
      <c r="W12" s="25">
        <v>2186738</v>
      </c>
      <c r="X12" s="25">
        <v>36439</v>
      </c>
      <c r="Y12" s="25">
        <v>16560200</v>
      </c>
      <c r="Z12" s="25">
        <v>2264371</v>
      </c>
      <c r="AA12" s="25">
        <v>77633</v>
      </c>
      <c r="AB12" s="25">
        <v>35097500</v>
      </c>
      <c r="AC12" s="25">
        <v>2325990</v>
      </c>
      <c r="AD12" s="25">
        <v>61619</v>
      </c>
      <c r="AE12" s="26">
        <v>27891200</v>
      </c>
      <c r="AF12" s="25">
        <v>2388836</v>
      </c>
      <c r="AG12" s="25">
        <v>62846</v>
      </c>
      <c r="AH12" s="25">
        <v>28443350</v>
      </c>
      <c r="AI12" s="25">
        <v>2441260</v>
      </c>
      <c r="AJ12" s="25">
        <v>52424</v>
      </c>
      <c r="AK12" s="25">
        <v>23753450</v>
      </c>
      <c r="AL12" s="25">
        <v>2491190</v>
      </c>
      <c r="AM12" s="25">
        <v>49930</v>
      </c>
      <c r="AN12" s="25">
        <v>22631150</v>
      </c>
      <c r="AO12" s="25">
        <v>543909</v>
      </c>
      <c r="AP12" s="25">
        <v>246710850</v>
      </c>
    </row>
    <row r="13" spans="1:59">
      <c r="A13" s="29" t="s">
        <v>2670</v>
      </c>
      <c r="B13" s="29" t="s">
        <v>2705</v>
      </c>
      <c r="C13" s="29" t="s">
        <v>2706</v>
      </c>
      <c r="D13" s="29" t="s">
        <v>2707</v>
      </c>
      <c r="E13" s="29">
        <v>533377</v>
      </c>
      <c r="F13" s="29">
        <v>2994</v>
      </c>
      <c r="G13" s="25">
        <v>1401360</v>
      </c>
      <c r="H13" s="25">
        <v>536340</v>
      </c>
      <c r="I13" s="25">
        <v>2963</v>
      </c>
      <c r="J13" s="25">
        <v>1387410</v>
      </c>
      <c r="K13" s="25">
        <v>540251</v>
      </c>
      <c r="L13" s="25">
        <v>3911</v>
      </c>
      <c r="M13" s="25">
        <v>1814010</v>
      </c>
      <c r="N13" s="25">
        <v>547645</v>
      </c>
      <c r="O13" s="25">
        <v>7394</v>
      </c>
      <c r="P13" s="25">
        <v>3381360</v>
      </c>
      <c r="Q13" s="25">
        <v>557705</v>
      </c>
      <c r="R13" s="25">
        <v>10060</v>
      </c>
      <c r="S13" s="25">
        <v>4581060</v>
      </c>
      <c r="T13" s="25">
        <v>564972</v>
      </c>
      <c r="U13" s="25">
        <v>7267</v>
      </c>
      <c r="V13" s="25">
        <v>3324210</v>
      </c>
      <c r="W13" s="25">
        <v>570512</v>
      </c>
      <c r="X13" s="25">
        <v>5540</v>
      </c>
      <c r="Y13" s="25">
        <v>2547060</v>
      </c>
      <c r="Z13" s="25">
        <v>572618</v>
      </c>
      <c r="AA13" s="25">
        <v>2106</v>
      </c>
      <c r="AB13" s="25">
        <v>1001760</v>
      </c>
      <c r="AC13" s="25">
        <v>572618</v>
      </c>
      <c r="AD13" s="25">
        <v>0</v>
      </c>
      <c r="AE13" s="26">
        <v>92060</v>
      </c>
      <c r="AF13" s="25">
        <v>572618</v>
      </c>
      <c r="AG13" s="25">
        <v>0</v>
      </c>
      <c r="AH13" s="25">
        <v>92060</v>
      </c>
      <c r="AI13" s="25">
        <v>572618</v>
      </c>
      <c r="AJ13" s="25">
        <v>0</v>
      </c>
      <c r="AK13" s="25">
        <v>92060</v>
      </c>
      <c r="AL13" s="25">
        <v>572618</v>
      </c>
      <c r="AM13" s="25">
        <v>0</v>
      </c>
      <c r="AN13" s="25">
        <v>92060</v>
      </c>
      <c r="AO13" s="25">
        <v>42235</v>
      </c>
      <c r="AP13" s="25">
        <v>19806470</v>
      </c>
    </row>
    <row r="14" spans="1:59">
      <c r="A14" s="29" t="s">
        <v>2670</v>
      </c>
      <c r="B14" s="29" t="s">
        <v>2709</v>
      </c>
      <c r="C14" s="29" t="s">
        <v>2710</v>
      </c>
      <c r="D14" s="29" t="s">
        <v>2711</v>
      </c>
      <c r="E14" s="29">
        <v>52084</v>
      </c>
      <c r="F14" s="29">
        <v>2459</v>
      </c>
      <c r="G14" s="25">
        <v>1090820</v>
      </c>
      <c r="H14" s="25">
        <v>53944</v>
      </c>
      <c r="I14" s="25">
        <v>1860</v>
      </c>
      <c r="J14" s="25">
        <v>821270</v>
      </c>
      <c r="K14" s="25">
        <v>56131</v>
      </c>
      <c r="L14" s="25">
        <v>2187</v>
      </c>
      <c r="M14" s="25">
        <v>968420</v>
      </c>
      <c r="N14" s="25">
        <v>58558</v>
      </c>
      <c r="O14" s="25">
        <v>2427</v>
      </c>
      <c r="P14" s="25">
        <v>1076420</v>
      </c>
      <c r="Q14" s="25">
        <v>61119</v>
      </c>
      <c r="R14" s="25">
        <v>2561</v>
      </c>
      <c r="S14" s="25">
        <v>1136720</v>
      </c>
      <c r="T14" s="25">
        <v>63907</v>
      </c>
      <c r="U14" s="25">
        <v>2788</v>
      </c>
      <c r="V14" s="25">
        <v>1238870</v>
      </c>
      <c r="W14" s="25">
        <v>66464</v>
      </c>
      <c r="X14" s="25">
        <v>2557</v>
      </c>
      <c r="Y14" s="25">
        <v>1134920</v>
      </c>
      <c r="Z14" s="25">
        <v>69534</v>
      </c>
      <c r="AA14" s="25">
        <v>3070</v>
      </c>
      <c r="AB14" s="25">
        <v>1365770</v>
      </c>
      <c r="AC14" s="25">
        <v>72341</v>
      </c>
      <c r="AD14" s="25">
        <v>2807</v>
      </c>
      <c r="AE14" s="26">
        <v>1247420</v>
      </c>
      <c r="AF14" s="25">
        <v>75000</v>
      </c>
      <c r="AG14" s="25">
        <v>2659</v>
      </c>
      <c r="AH14" s="25">
        <v>1180820</v>
      </c>
      <c r="AI14" s="25">
        <v>77538</v>
      </c>
      <c r="AJ14" s="25">
        <v>2538</v>
      </c>
      <c r="AK14" s="25">
        <v>1126370</v>
      </c>
      <c r="AL14" s="25">
        <v>80252</v>
      </c>
      <c r="AM14" s="25">
        <v>2714</v>
      </c>
      <c r="AN14" s="25">
        <v>1205570</v>
      </c>
      <c r="AO14" s="25">
        <v>30627</v>
      </c>
      <c r="AP14" s="25">
        <v>13593390</v>
      </c>
    </row>
    <row r="15" spans="1:59">
      <c r="A15" s="29" t="s">
        <v>2670</v>
      </c>
      <c r="B15" s="29" t="s">
        <v>2712</v>
      </c>
      <c r="C15" s="29" t="s">
        <v>2713</v>
      </c>
      <c r="D15" s="29" t="s">
        <v>2714</v>
      </c>
      <c r="E15" s="29">
        <v>62404</v>
      </c>
      <c r="F15" s="29">
        <v>939</v>
      </c>
      <c r="G15" s="25">
        <v>406820</v>
      </c>
      <c r="H15" s="25">
        <v>63526</v>
      </c>
      <c r="I15" s="25">
        <v>1122</v>
      </c>
      <c r="J15" s="25">
        <v>489170</v>
      </c>
      <c r="K15" s="25">
        <v>64643</v>
      </c>
      <c r="L15" s="25">
        <v>1117</v>
      </c>
      <c r="M15" s="25">
        <v>486920</v>
      </c>
      <c r="N15" s="25">
        <v>65866</v>
      </c>
      <c r="O15" s="25">
        <v>1223</v>
      </c>
      <c r="P15" s="25">
        <v>534620</v>
      </c>
      <c r="Q15" s="25">
        <v>67211</v>
      </c>
      <c r="R15" s="25">
        <v>1345</v>
      </c>
      <c r="S15" s="25">
        <v>589520</v>
      </c>
      <c r="T15" s="25">
        <v>68570</v>
      </c>
      <c r="U15" s="25">
        <v>1359</v>
      </c>
      <c r="V15" s="25">
        <v>595820</v>
      </c>
      <c r="W15" s="25">
        <v>70439</v>
      </c>
      <c r="X15" s="25">
        <v>1869</v>
      </c>
      <c r="Y15" s="25">
        <v>825320</v>
      </c>
      <c r="Z15" s="25">
        <v>72329</v>
      </c>
      <c r="AA15" s="25">
        <v>1890</v>
      </c>
      <c r="AB15" s="25">
        <v>834770</v>
      </c>
      <c r="AC15" s="25">
        <v>73119</v>
      </c>
      <c r="AD15" s="25">
        <v>790</v>
      </c>
      <c r="AE15" s="26">
        <v>339770</v>
      </c>
      <c r="AF15" s="25">
        <v>73798</v>
      </c>
      <c r="AG15" s="25">
        <v>679</v>
      </c>
      <c r="AH15" s="25">
        <v>289820</v>
      </c>
      <c r="AI15" s="25">
        <v>74749</v>
      </c>
      <c r="AJ15" s="25">
        <v>951</v>
      </c>
      <c r="AK15" s="25">
        <v>412220</v>
      </c>
      <c r="AL15" s="25">
        <v>75746</v>
      </c>
      <c r="AM15" s="25">
        <v>997</v>
      </c>
      <c r="AN15" s="25">
        <v>432920</v>
      </c>
      <c r="AO15" s="25">
        <v>14281</v>
      </c>
      <c r="AP15" s="25">
        <v>6237690</v>
      </c>
    </row>
    <row r="16" spans="1:59">
      <c r="A16" s="29" t="s">
        <v>2670</v>
      </c>
      <c r="B16" s="29" t="s">
        <v>2715</v>
      </c>
      <c r="C16" s="29" t="s">
        <v>2716</v>
      </c>
      <c r="D16" s="29" t="s">
        <v>2717</v>
      </c>
      <c r="E16" s="29">
        <v>818727</v>
      </c>
      <c r="F16" s="29">
        <v>10948</v>
      </c>
      <c r="G16" s="25">
        <v>4980660</v>
      </c>
      <c r="H16" s="25">
        <v>831410</v>
      </c>
      <c r="I16" s="25">
        <v>12683</v>
      </c>
      <c r="J16" s="25">
        <v>5761410</v>
      </c>
      <c r="K16" s="25">
        <v>844649</v>
      </c>
      <c r="L16" s="25">
        <v>13239</v>
      </c>
      <c r="M16" s="25">
        <v>6011610</v>
      </c>
      <c r="N16" s="25">
        <v>858581</v>
      </c>
      <c r="O16" s="25">
        <v>13932</v>
      </c>
      <c r="P16" s="25">
        <v>6323460</v>
      </c>
      <c r="Q16" s="25">
        <v>873760</v>
      </c>
      <c r="R16" s="25">
        <v>15179</v>
      </c>
      <c r="S16" s="25">
        <v>6884610</v>
      </c>
      <c r="T16" s="25">
        <v>890326</v>
      </c>
      <c r="U16" s="25">
        <v>16566</v>
      </c>
      <c r="V16" s="25">
        <v>7508760</v>
      </c>
      <c r="W16" s="25">
        <v>907786</v>
      </c>
      <c r="X16" s="25">
        <v>17460</v>
      </c>
      <c r="Y16" s="25">
        <v>7911060</v>
      </c>
      <c r="Z16" s="25">
        <v>923904</v>
      </c>
      <c r="AA16" s="25">
        <v>16118</v>
      </c>
      <c r="AB16" s="25">
        <v>7307160</v>
      </c>
      <c r="AC16" s="25">
        <v>939512</v>
      </c>
      <c r="AD16" s="25">
        <v>15608</v>
      </c>
      <c r="AE16" s="26">
        <v>7077660</v>
      </c>
      <c r="AF16" s="25">
        <v>956509</v>
      </c>
      <c r="AG16" s="25">
        <v>16997</v>
      </c>
      <c r="AH16" s="25">
        <v>7702710</v>
      </c>
      <c r="AI16" s="25">
        <v>969962</v>
      </c>
      <c r="AJ16" s="25">
        <v>13453</v>
      </c>
      <c r="AK16" s="25">
        <v>6107910</v>
      </c>
      <c r="AL16" s="25">
        <v>981981</v>
      </c>
      <c r="AM16" s="25">
        <v>12019</v>
      </c>
      <c r="AN16" s="25">
        <v>5462610</v>
      </c>
      <c r="AO16" s="25">
        <v>174202</v>
      </c>
      <c r="AP16" s="25">
        <v>79039620</v>
      </c>
    </row>
    <row r="17" spans="1:42">
      <c r="A17" s="29" t="s">
        <v>2670</v>
      </c>
      <c r="B17" s="29" t="s">
        <v>2718</v>
      </c>
      <c r="C17" s="29" t="s">
        <v>2719</v>
      </c>
      <c r="D17" s="29" t="s">
        <v>2720</v>
      </c>
      <c r="E17" s="29">
        <v>113781</v>
      </c>
      <c r="F17" s="29">
        <v>1164</v>
      </c>
      <c r="G17" s="25">
        <v>500330</v>
      </c>
      <c r="H17" s="25">
        <v>114962</v>
      </c>
      <c r="I17" s="25">
        <v>1181</v>
      </c>
      <c r="J17" s="25">
        <v>507980</v>
      </c>
      <c r="K17" s="25">
        <v>116161</v>
      </c>
      <c r="L17" s="25">
        <v>1199</v>
      </c>
      <c r="M17" s="25">
        <v>516080</v>
      </c>
      <c r="N17" s="25">
        <v>117488</v>
      </c>
      <c r="O17" s="25">
        <v>1327</v>
      </c>
      <c r="P17" s="25">
        <v>573680</v>
      </c>
      <c r="Q17" s="25">
        <v>118703</v>
      </c>
      <c r="R17" s="25">
        <v>1215</v>
      </c>
      <c r="S17" s="25">
        <v>523280</v>
      </c>
      <c r="T17" s="25">
        <v>120199</v>
      </c>
      <c r="U17" s="25">
        <v>1496</v>
      </c>
      <c r="V17" s="25">
        <v>649730</v>
      </c>
      <c r="W17" s="25">
        <v>121788</v>
      </c>
      <c r="X17" s="25">
        <v>1589</v>
      </c>
      <c r="Y17" s="25">
        <v>691580</v>
      </c>
      <c r="Z17" s="25">
        <v>123054</v>
      </c>
      <c r="AA17" s="25">
        <v>1266</v>
      </c>
      <c r="AB17" s="25">
        <v>546230</v>
      </c>
      <c r="AC17" s="25">
        <v>124273</v>
      </c>
      <c r="AD17" s="25">
        <v>1219</v>
      </c>
      <c r="AE17" s="26">
        <v>525080</v>
      </c>
      <c r="AF17" s="25">
        <v>125577</v>
      </c>
      <c r="AG17" s="25">
        <v>1304</v>
      </c>
      <c r="AH17" s="25">
        <v>563330</v>
      </c>
      <c r="AI17" s="25">
        <v>126802</v>
      </c>
      <c r="AJ17" s="25">
        <v>1225</v>
      </c>
      <c r="AK17" s="25">
        <v>527780</v>
      </c>
      <c r="AL17" s="25">
        <v>127827</v>
      </c>
      <c r="AM17" s="25">
        <v>1025</v>
      </c>
      <c r="AN17" s="25">
        <v>437780</v>
      </c>
      <c r="AO17" s="25">
        <v>15210</v>
      </c>
      <c r="AP17" s="25">
        <v>6562860</v>
      </c>
    </row>
    <row r="18" spans="1:42">
      <c r="A18" s="29" t="s">
        <v>2670</v>
      </c>
      <c r="B18" s="29" t="s">
        <v>2721</v>
      </c>
      <c r="C18" s="29" t="s">
        <v>2722</v>
      </c>
      <c r="D18" s="29" t="s">
        <v>2723</v>
      </c>
      <c r="E18" s="29">
        <v>305712</v>
      </c>
      <c r="F18" s="29">
        <v>5500</v>
      </c>
      <c r="G18" s="25">
        <v>2529060</v>
      </c>
      <c r="H18" s="25">
        <v>311187</v>
      </c>
      <c r="I18" s="25">
        <v>5475</v>
      </c>
      <c r="J18" s="25">
        <v>2517810</v>
      </c>
      <c r="K18" s="25">
        <v>316324</v>
      </c>
      <c r="L18" s="25">
        <v>5137</v>
      </c>
      <c r="M18" s="25">
        <v>2365710</v>
      </c>
      <c r="N18" s="25">
        <v>320408</v>
      </c>
      <c r="O18" s="25">
        <v>4084</v>
      </c>
      <c r="P18" s="25">
        <v>1891860</v>
      </c>
      <c r="Q18" s="25">
        <v>325700</v>
      </c>
      <c r="R18" s="25">
        <v>5292</v>
      </c>
      <c r="S18" s="25">
        <v>2435460</v>
      </c>
      <c r="T18" s="25">
        <v>332904</v>
      </c>
      <c r="U18" s="25">
        <v>7204</v>
      </c>
      <c r="V18" s="25">
        <v>3295860</v>
      </c>
      <c r="W18" s="25">
        <v>338635</v>
      </c>
      <c r="X18" s="25">
        <v>5731</v>
      </c>
      <c r="Y18" s="25">
        <v>2633010</v>
      </c>
      <c r="Z18" s="25">
        <v>346888</v>
      </c>
      <c r="AA18" s="25">
        <v>8253</v>
      </c>
      <c r="AB18" s="25">
        <v>3767910</v>
      </c>
      <c r="AC18" s="25">
        <v>355235</v>
      </c>
      <c r="AD18" s="25">
        <v>8347</v>
      </c>
      <c r="AE18" s="26">
        <v>3810210</v>
      </c>
      <c r="AF18" s="25">
        <v>361489</v>
      </c>
      <c r="AG18" s="25">
        <v>6254</v>
      </c>
      <c r="AH18" s="25">
        <v>2868360</v>
      </c>
      <c r="AI18" s="25">
        <v>368752</v>
      </c>
      <c r="AJ18" s="25">
        <v>7263</v>
      </c>
      <c r="AK18" s="25">
        <v>3322410</v>
      </c>
      <c r="AL18" s="25">
        <v>377473</v>
      </c>
      <c r="AM18" s="25">
        <v>8721</v>
      </c>
      <c r="AN18" s="25">
        <v>3978510</v>
      </c>
      <c r="AO18" s="25">
        <v>77261</v>
      </c>
      <c r="AP18" s="25">
        <v>35416170</v>
      </c>
    </row>
    <row r="19" spans="1:42">
      <c r="A19" s="29" t="s">
        <v>2670</v>
      </c>
      <c r="B19" s="29" t="s">
        <v>2724</v>
      </c>
      <c r="C19" s="29" t="s">
        <v>2725</v>
      </c>
      <c r="D19" s="29" t="s">
        <v>2726</v>
      </c>
      <c r="E19" s="29">
        <v>231622</v>
      </c>
      <c r="F19" s="29">
        <v>1861</v>
      </c>
      <c r="G19" s="25">
        <v>821720</v>
      </c>
      <c r="H19" s="25">
        <v>233617</v>
      </c>
      <c r="I19" s="25">
        <v>1995</v>
      </c>
      <c r="J19" s="25">
        <v>882020</v>
      </c>
      <c r="K19" s="25">
        <v>235919</v>
      </c>
      <c r="L19" s="25">
        <v>2302</v>
      </c>
      <c r="M19" s="25">
        <v>1020170</v>
      </c>
      <c r="N19" s="25">
        <v>237622</v>
      </c>
      <c r="O19" s="25">
        <v>1703</v>
      </c>
      <c r="P19" s="25">
        <v>750620</v>
      </c>
      <c r="Q19" s="25">
        <v>238428</v>
      </c>
      <c r="R19" s="25">
        <v>806</v>
      </c>
      <c r="S19" s="25">
        <v>346970</v>
      </c>
      <c r="T19" s="25">
        <v>239148</v>
      </c>
      <c r="U19" s="25">
        <v>720</v>
      </c>
      <c r="V19" s="25">
        <v>308270</v>
      </c>
      <c r="W19" s="25">
        <v>239845</v>
      </c>
      <c r="X19" s="25">
        <v>697</v>
      </c>
      <c r="Y19" s="25">
        <v>297920</v>
      </c>
      <c r="Z19" s="25">
        <v>241225</v>
      </c>
      <c r="AA19" s="25">
        <v>1380</v>
      </c>
      <c r="AB19" s="25">
        <v>605270</v>
      </c>
      <c r="AC19" s="25">
        <v>242716</v>
      </c>
      <c r="AD19" s="25">
        <v>1491</v>
      </c>
      <c r="AE19" s="26">
        <v>655220</v>
      </c>
      <c r="AF19" s="25">
        <v>244116</v>
      </c>
      <c r="AG19" s="25">
        <v>1400</v>
      </c>
      <c r="AH19" s="25">
        <v>614270</v>
      </c>
      <c r="AI19" s="25">
        <v>244157</v>
      </c>
      <c r="AJ19" s="25">
        <v>41</v>
      </c>
      <c r="AK19" s="25">
        <v>32930</v>
      </c>
      <c r="AL19" s="25">
        <v>244537</v>
      </c>
      <c r="AM19" s="25">
        <v>380</v>
      </c>
      <c r="AN19" s="25">
        <v>155270</v>
      </c>
      <c r="AO19" s="25">
        <v>14776</v>
      </c>
      <c r="AP19" s="25">
        <v>6490650</v>
      </c>
    </row>
    <row r="20" spans="1:42">
      <c r="A20" s="29" t="s">
        <v>2670</v>
      </c>
      <c r="B20" s="29" t="s">
        <v>2727</v>
      </c>
      <c r="C20" s="29" t="s">
        <v>2728</v>
      </c>
      <c r="D20" s="29" t="s">
        <v>2729</v>
      </c>
      <c r="E20" s="29">
        <v>33546</v>
      </c>
      <c r="F20" s="29">
        <v>364</v>
      </c>
      <c r="G20" s="25">
        <v>148070</v>
      </c>
      <c r="H20" s="25">
        <v>33887</v>
      </c>
      <c r="I20" s="25">
        <v>341</v>
      </c>
      <c r="J20" s="25">
        <v>137720</v>
      </c>
      <c r="K20" s="25">
        <v>34296</v>
      </c>
      <c r="L20" s="25">
        <v>409</v>
      </c>
      <c r="M20" s="25">
        <v>168320</v>
      </c>
      <c r="N20" s="25">
        <v>34688</v>
      </c>
      <c r="O20" s="25">
        <v>392</v>
      </c>
      <c r="P20" s="25">
        <v>160670</v>
      </c>
      <c r="Q20" s="25">
        <v>35116</v>
      </c>
      <c r="R20" s="25">
        <v>428</v>
      </c>
      <c r="S20" s="25">
        <v>176870</v>
      </c>
      <c r="T20" s="25">
        <v>35601</v>
      </c>
      <c r="U20" s="25">
        <v>485</v>
      </c>
      <c r="V20" s="25">
        <v>202520</v>
      </c>
      <c r="W20" s="25">
        <v>36020</v>
      </c>
      <c r="X20" s="25">
        <v>419</v>
      </c>
      <c r="Y20" s="25">
        <v>172820</v>
      </c>
      <c r="Z20" s="25">
        <v>36441</v>
      </c>
      <c r="AA20" s="25">
        <v>421</v>
      </c>
      <c r="AB20" s="25">
        <v>173720</v>
      </c>
      <c r="AC20" s="25">
        <v>36858</v>
      </c>
      <c r="AD20" s="25">
        <v>417</v>
      </c>
      <c r="AE20" s="26">
        <v>171920</v>
      </c>
      <c r="AF20" s="25">
        <v>37195</v>
      </c>
      <c r="AG20" s="25">
        <v>337</v>
      </c>
      <c r="AH20" s="25">
        <v>135920</v>
      </c>
      <c r="AI20" s="25">
        <v>37543</v>
      </c>
      <c r="AJ20" s="25">
        <v>348</v>
      </c>
      <c r="AK20" s="25">
        <v>140870</v>
      </c>
      <c r="AL20" s="25">
        <v>37884</v>
      </c>
      <c r="AM20" s="25">
        <v>341</v>
      </c>
      <c r="AN20" s="25">
        <v>137720</v>
      </c>
      <c r="AO20" s="25">
        <v>4702</v>
      </c>
      <c r="AP20" s="25">
        <v>1927140</v>
      </c>
    </row>
    <row r="21" spans="1:42">
      <c r="A21" s="29" t="s">
        <v>2670</v>
      </c>
      <c r="B21" s="29" t="s">
        <v>2730</v>
      </c>
      <c r="C21" s="29" t="s">
        <v>2731</v>
      </c>
      <c r="D21" s="29" t="s">
        <v>2732</v>
      </c>
      <c r="E21" s="29">
        <v>1158796</v>
      </c>
      <c r="F21" s="29">
        <v>127706</v>
      </c>
      <c r="G21" s="25">
        <v>57894560</v>
      </c>
      <c r="H21" s="25">
        <v>1296202</v>
      </c>
      <c r="I21" s="25">
        <v>137406</v>
      </c>
      <c r="J21" s="25">
        <v>62259560</v>
      </c>
      <c r="K21" s="25">
        <v>1406666</v>
      </c>
      <c r="L21" s="25">
        <v>110464</v>
      </c>
      <c r="M21" s="25">
        <v>50135660</v>
      </c>
      <c r="N21" s="25">
        <v>1548039</v>
      </c>
      <c r="O21" s="25">
        <v>141373</v>
      </c>
      <c r="P21" s="25">
        <v>64044710</v>
      </c>
      <c r="Q21" s="25">
        <v>1643124</v>
      </c>
      <c r="R21" s="25">
        <v>95085</v>
      </c>
      <c r="S21" s="25">
        <v>43215110</v>
      </c>
      <c r="T21" s="25">
        <v>1811433</v>
      </c>
      <c r="U21" s="25">
        <v>168309</v>
      </c>
      <c r="V21" s="25">
        <v>76165910</v>
      </c>
      <c r="W21" s="25">
        <v>1947738</v>
      </c>
      <c r="X21" s="25">
        <v>136305</v>
      </c>
      <c r="Y21" s="25">
        <v>61764110</v>
      </c>
      <c r="Z21" s="25">
        <v>2072841</v>
      </c>
      <c r="AA21" s="25">
        <v>125103</v>
      </c>
      <c r="AB21" s="25">
        <v>56723210</v>
      </c>
      <c r="AC21" s="25">
        <v>2224230</v>
      </c>
      <c r="AD21" s="25">
        <v>151389</v>
      </c>
      <c r="AE21" s="26">
        <v>68551910</v>
      </c>
      <c r="AF21" s="25">
        <v>2354656</v>
      </c>
      <c r="AG21" s="25">
        <v>130426</v>
      </c>
      <c r="AH21" s="25">
        <v>59118560</v>
      </c>
      <c r="AI21" s="25">
        <v>2498368</v>
      </c>
      <c r="AJ21" s="25">
        <v>143712</v>
      </c>
      <c r="AK21" s="25">
        <v>65097260</v>
      </c>
      <c r="AL21" s="25">
        <v>2638683</v>
      </c>
      <c r="AM21" s="25">
        <v>140315</v>
      </c>
      <c r="AN21" s="25">
        <v>63568610</v>
      </c>
      <c r="AO21" s="25">
        <v>1607593</v>
      </c>
      <c r="AP21" s="25">
        <v>728539170</v>
      </c>
    </row>
    <row r="22" spans="1:42">
      <c r="A22" s="29" t="s">
        <v>2733</v>
      </c>
      <c r="B22" s="29" t="s">
        <v>2800</v>
      </c>
      <c r="C22" s="29" t="s">
        <v>2801</v>
      </c>
      <c r="D22" s="29" t="s">
        <v>2802</v>
      </c>
      <c r="E22" s="29"/>
      <c r="F22" s="29"/>
      <c r="T22" s="25">
        <v>13</v>
      </c>
      <c r="U22" s="25">
        <v>12</v>
      </c>
      <c r="V22" s="25">
        <v>57180</v>
      </c>
      <c r="W22" s="25">
        <v>17</v>
      </c>
      <c r="X22" s="25">
        <v>4</v>
      </c>
      <c r="Y22" s="25">
        <v>55100</v>
      </c>
      <c r="Z22" s="25">
        <v>21</v>
      </c>
      <c r="AA22" s="25">
        <v>4</v>
      </c>
      <c r="AB22" s="25">
        <v>55100</v>
      </c>
      <c r="AC22" s="25">
        <v>25</v>
      </c>
      <c r="AD22" s="25">
        <v>4</v>
      </c>
      <c r="AE22" s="26">
        <v>55100</v>
      </c>
      <c r="AF22" s="25">
        <v>30</v>
      </c>
      <c r="AG22" s="25">
        <v>5</v>
      </c>
      <c r="AH22" s="25">
        <v>55360</v>
      </c>
      <c r="AI22" s="25">
        <v>46</v>
      </c>
      <c r="AJ22" s="25">
        <v>16</v>
      </c>
      <c r="AK22" s="25">
        <v>58220</v>
      </c>
      <c r="AL22" s="25">
        <v>53</v>
      </c>
      <c r="AM22" s="25">
        <v>7</v>
      </c>
      <c r="AN22" s="25">
        <v>55880</v>
      </c>
      <c r="AO22" s="25">
        <v>52</v>
      </c>
      <c r="AP22" s="25">
        <v>391940</v>
      </c>
    </row>
    <row r="23" spans="1:42">
      <c r="A23" s="28" t="s">
        <v>2733</v>
      </c>
      <c r="B23" s="28" t="s">
        <v>2734</v>
      </c>
      <c r="C23" s="28" t="s">
        <v>2735</v>
      </c>
      <c r="D23" s="28" t="s">
        <v>2736</v>
      </c>
      <c r="E23" s="28">
        <v>28838</v>
      </c>
      <c r="F23" s="28">
        <v>1335</v>
      </c>
      <c r="G23" s="25">
        <v>813750</v>
      </c>
      <c r="H23" s="25">
        <v>29809</v>
      </c>
      <c r="I23" s="25">
        <v>971</v>
      </c>
      <c r="J23" s="25">
        <v>649950</v>
      </c>
      <c r="K23" s="25">
        <v>30921</v>
      </c>
      <c r="L23" s="25">
        <v>1112</v>
      </c>
      <c r="M23" s="25">
        <v>713400</v>
      </c>
      <c r="N23" s="25">
        <v>32879</v>
      </c>
      <c r="O23" s="25">
        <v>1958</v>
      </c>
      <c r="P23" s="25">
        <v>1094100</v>
      </c>
      <c r="Q23" s="25">
        <v>34389</v>
      </c>
      <c r="R23" s="25">
        <v>1510</v>
      </c>
      <c r="S23" s="25">
        <v>892500</v>
      </c>
      <c r="T23" s="25">
        <v>36808</v>
      </c>
      <c r="U23" s="25">
        <v>2419</v>
      </c>
      <c r="V23" s="25">
        <v>1301550</v>
      </c>
      <c r="W23" s="25">
        <v>38187</v>
      </c>
      <c r="X23" s="25">
        <v>1379</v>
      </c>
      <c r="Y23" s="25">
        <v>833550</v>
      </c>
      <c r="Z23" s="25">
        <v>39698</v>
      </c>
      <c r="AA23" s="25">
        <v>1511</v>
      </c>
      <c r="AB23" s="25">
        <v>892950</v>
      </c>
      <c r="AC23" s="25">
        <v>39990</v>
      </c>
      <c r="AD23" s="25">
        <v>292</v>
      </c>
      <c r="AE23" s="25">
        <v>344400</v>
      </c>
      <c r="AF23" s="25">
        <v>39999</v>
      </c>
      <c r="AG23" s="25">
        <v>1400</v>
      </c>
      <c r="AH23" s="25">
        <v>843000</v>
      </c>
      <c r="AI23" s="25">
        <v>392</v>
      </c>
      <c r="AJ23" s="25">
        <v>1519</v>
      </c>
      <c r="AK23" s="25">
        <v>896550</v>
      </c>
      <c r="AL23" s="25">
        <v>1271</v>
      </c>
      <c r="AM23" s="25">
        <v>879</v>
      </c>
      <c r="AN23" s="25">
        <v>608550</v>
      </c>
      <c r="AO23" s="25">
        <v>16285</v>
      </c>
      <c r="AP23" s="25">
        <v>9884250</v>
      </c>
    </row>
    <row r="24" spans="1:42">
      <c r="A24" s="28" t="s">
        <v>2733</v>
      </c>
      <c r="B24" s="28" t="s">
        <v>2738</v>
      </c>
      <c r="C24" s="28" t="s">
        <v>2739</v>
      </c>
      <c r="D24" s="28" t="s">
        <v>2740</v>
      </c>
      <c r="E24" s="28">
        <v>46405</v>
      </c>
      <c r="F24" s="28">
        <v>4945</v>
      </c>
      <c r="G24" s="25">
        <v>2279310</v>
      </c>
      <c r="H24" s="25">
        <v>50220</v>
      </c>
      <c r="I24" s="25">
        <v>3815</v>
      </c>
      <c r="J24" s="25">
        <v>1770810</v>
      </c>
      <c r="K24" s="25">
        <v>53687</v>
      </c>
      <c r="L24" s="25">
        <v>3467</v>
      </c>
      <c r="M24" s="25">
        <v>1614210</v>
      </c>
      <c r="N24" s="25">
        <v>57088</v>
      </c>
      <c r="O24" s="25">
        <v>3401</v>
      </c>
      <c r="P24" s="25">
        <v>1584510</v>
      </c>
      <c r="Q24" s="25">
        <v>61038</v>
      </c>
      <c r="R24" s="25">
        <v>3950</v>
      </c>
      <c r="S24" s="25">
        <v>1831560</v>
      </c>
      <c r="T24" s="25">
        <v>65046</v>
      </c>
      <c r="U24" s="25">
        <v>4008</v>
      </c>
      <c r="V24" s="25">
        <v>1857660</v>
      </c>
      <c r="W24" s="25">
        <v>67086</v>
      </c>
      <c r="X24" s="25">
        <v>2040</v>
      </c>
      <c r="Y24" s="25">
        <v>972060</v>
      </c>
      <c r="Z24" s="25">
        <v>72675</v>
      </c>
      <c r="AA24" s="25">
        <v>5589</v>
      </c>
      <c r="AB24" s="25">
        <v>2569110</v>
      </c>
      <c r="AC24" s="25">
        <v>79527</v>
      </c>
      <c r="AD24" s="25">
        <v>6852</v>
      </c>
      <c r="AE24" s="25">
        <v>3137460</v>
      </c>
      <c r="AF24" s="25">
        <v>83675</v>
      </c>
      <c r="AG24" s="25">
        <v>4148</v>
      </c>
      <c r="AH24" s="25">
        <v>1920660</v>
      </c>
      <c r="AI24" s="25">
        <v>89786</v>
      </c>
      <c r="AJ24" s="25">
        <v>6111</v>
      </c>
      <c r="AK24" s="25">
        <v>2804010</v>
      </c>
      <c r="AL24" s="25">
        <v>95734</v>
      </c>
      <c r="AM24" s="25">
        <v>5948</v>
      </c>
      <c r="AN24" s="25">
        <v>2730660</v>
      </c>
      <c r="AO24" s="25">
        <v>54274</v>
      </c>
      <c r="AP24" s="25">
        <v>25072020</v>
      </c>
    </row>
    <row r="25" spans="1:42">
      <c r="A25" s="28" t="s">
        <v>2733</v>
      </c>
      <c r="B25" s="28" t="s">
        <v>2803</v>
      </c>
      <c r="C25" s="28" t="s">
        <v>2693</v>
      </c>
      <c r="D25" s="28" t="s">
        <v>2804</v>
      </c>
      <c r="H25" s="25">
        <v>8</v>
      </c>
      <c r="I25" s="25">
        <v>7</v>
      </c>
      <c r="J25" s="25">
        <v>112250</v>
      </c>
      <c r="N25" s="25">
        <v>8</v>
      </c>
      <c r="O25" s="25">
        <v>0</v>
      </c>
      <c r="P25" s="25">
        <v>108120</v>
      </c>
      <c r="T25" s="25">
        <v>361</v>
      </c>
      <c r="U25" s="25">
        <v>353</v>
      </c>
      <c r="V25" s="25">
        <v>199900</v>
      </c>
      <c r="Z25" s="25">
        <v>731</v>
      </c>
      <c r="AA25" s="25">
        <v>370</v>
      </c>
      <c r="AB25" s="25">
        <v>204320</v>
      </c>
      <c r="AF25" s="25">
        <v>794</v>
      </c>
      <c r="AG25" s="25">
        <v>63</v>
      </c>
      <c r="AH25" s="25">
        <v>124500</v>
      </c>
      <c r="AL25" s="25">
        <v>1015</v>
      </c>
      <c r="AM25" s="25">
        <v>221</v>
      </c>
      <c r="AN25" s="25">
        <v>165580</v>
      </c>
      <c r="AO25" s="25">
        <v>1014</v>
      </c>
      <c r="AP25" s="25">
        <v>914670</v>
      </c>
    </row>
  </sheetData>
  <phoneticPr fontId="2" type="noConversion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25"/>
  <sheetViews>
    <sheetView topLeftCell="Z1" zoomScaleNormal="100" workbookViewId="0">
      <selection activeCell="AO7" sqref="AO7"/>
    </sheetView>
  </sheetViews>
  <sheetFormatPr defaultRowHeight="14.25"/>
  <cols>
    <col min="1" max="1" width="7" style="28" bestFit="1" customWidth="1"/>
    <col min="2" max="2" width="23.33203125" style="28" bestFit="1" customWidth="1"/>
    <col min="3" max="3" width="27.5" style="28" bestFit="1" customWidth="1"/>
    <col min="4" max="4" width="38.6640625" style="28" bestFit="1" customWidth="1"/>
    <col min="5" max="5" width="14.6640625" style="28" bestFit="1" customWidth="1"/>
    <col min="6" max="6" width="11.33203125" style="28" bestFit="1" customWidth="1"/>
    <col min="7" max="7" width="13.5" style="25" bestFit="1" customWidth="1"/>
    <col min="8" max="8" width="17.5" style="25" bestFit="1" customWidth="1"/>
    <col min="9" max="9" width="13.5" style="25" bestFit="1" customWidth="1"/>
    <col min="10" max="10" width="17.5" style="25" bestFit="1" customWidth="1"/>
    <col min="11" max="11" width="13.5" style="25" bestFit="1" customWidth="1"/>
    <col min="12" max="12" width="17.5" style="25" bestFit="1" customWidth="1"/>
    <col min="13" max="13" width="13.5" style="25" bestFit="1" customWidth="1"/>
    <col min="14" max="14" width="17.5" style="25" bestFit="1" customWidth="1"/>
    <col min="15" max="15" width="13.5" style="25" bestFit="1" customWidth="1"/>
    <col min="16" max="16" width="17.5" style="25" bestFit="1" customWidth="1"/>
    <col min="17" max="17" width="13.5" style="25" bestFit="1" customWidth="1"/>
    <col min="18" max="18" width="17.5" style="25" bestFit="1" customWidth="1"/>
    <col min="19" max="19" width="13.5" style="25" bestFit="1" customWidth="1"/>
    <col min="20" max="20" width="17.5" style="25" bestFit="1" customWidth="1"/>
    <col min="21" max="21" width="13.5" style="25" bestFit="1" customWidth="1"/>
    <col min="22" max="22" width="17.5" style="25" bestFit="1" customWidth="1"/>
    <col min="23" max="23" width="13.5" style="25" bestFit="1" customWidth="1"/>
    <col min="24" max="24" width="17.5" style="25" bestFit="1" customWidth="1"/>
    <col min="25" max="25" width="15" style="25" bestFit="1" customWidth="1"/>
    <col min="26" max="26" width="17.5" style="25" bestFit="1" customWidth="1"/>
    <col min="27" max="27" width="15" style="25" bestFit="1" customWidth="1"/>
    <col min="28" max="28" width="17.5" style="25" bestFit="1" customWidth="1"/>
    <col min="29" max="29" width="15" style="25" bestFit="1" customWidth="1"/>
    <col min="30" max="30" width="17.5" style="25" bestFit="1" customWidth="1"/>
    <col min="31" max="31" width="18.1640625" style="25" bestFit="1" customWidth="1"/>
    <col min="32" max="32" width="17.5" style="25" bestFit="1" customWidth="1"/>
    <col min="33" max="33" width="19" style="25" bestFit="1" customWidth="1"/>
    <col min="34" max="34" width="17.5" style="25" bestFit="1" customWidth="1"/>
    <col min="35" max="35" width="19" style="25" bestFit="1" customWidth="1"/>
    <col min="36" max="36" width="17.5" style="25" bestFit="1" customWidth="1"/>
    <col min="37" max="37" width="19" style="25" bestFit="1" customWidth="1"/>
    <col min="38" max="38" width="17.5" style="25" bestFit="1" customWidth="1"/>
    <col min="39" max="39" width="19" style="25" bestFit="1" customWidth="1"/>
    <col min="40" max="40" width="17.5" style="25" bestFit="1" customWidth="1"/>
    <col min="41" max="41" width="19" style="25" bestFit="1" customWidth="1"/>
    <col min="42" max="42" width="17.5" style="25" bestFit="1" customWidth="1"/>
    <col min="43" max="43" width="19" style="25" bestFit="1" customWidth="1"/>
    <col min="44" max="44" width="17.5" style="25" bestFit="1" customWidth="1"/>
    <col min="45" max="45" width="19" style="25" bestFit="1" customWidth="1"/>
    <col min="46" max="46" width="17.5" style="25" bestFit="1" customWidth="1"/>
    <col min="47" max="47" width="19" style="25" bestFit="1" customWidth="1"/>
    <col min="48" max="48" width="17.5" style="25" bestFit="1" customWidth="1"/>
    <col min="49" max="49" width="19" style="25" bestFit="1" customWidth="1"/>
    <col min="50" max="50" width="17.5" style="25" bestFit="1" customWidth="1"/>
    <col min="51" max="51" width="20.5" style="25" bestFit="1" customWidth="1"/>
    <col min="52" max="52" width="17.5" style="25" bestFit="1" customWidth="1"/>
    <col min="53" max="53" width="20.5" style="25" bestFit="1" customWidth="1"/>
    <col min="54" max="54" width="17.5" style="25" bestFit="1" customWidth="1"/>
    <col min="55" max="55" width="20.5" style="25" bestFit="1" customWidth="1"/>
    <col min="56" max="56" width="17.5" style="25" bestFit="1" customWidth="1"/>
    <col min="57" max="57" width="19.1640625" style="25" bestFit="1" customWidth="1"/>
    <col min="58" max="58" width="15.83203125" style="25" bestFit="1" customWidth="1"/>
    <col min="59" max="59" width="19.1640625" style="25" bestFit="1" customWidth="1"/>
    <col min="60" max="60" width="9.33203125" style="25"/>
    <col min="61" max="16384" width="9.33203125" style="28"/>
  </cols>
  <sheetData>
    <row r="1" spans="1:59">
      <c r="A1" s="27" t="s">
        <v>416</v>
      </c>
      <c r="B1" s="27" t="s">
        <v>417</v>
      </c>
      <c r="C1" s="27" t="s">
        <v>418</v>
      </c>
      <c r="D1" s="27" t="s">
        <v>421</v>
      </c>
      <c r="E1" s="27" t="s">
        <v>2786</v>
      </c>
      <c r="F1" s="27" t="s">
        <v>2631</v>
      </c>
      <c r="G1" s="24" t="s">
        <v>427</v>
      </c>
      <c r="H1" s="24" t="s">
        <v>2787</v>
      </c>
      <c r="I1" s="24" t="s">
        <v>2632</v>
      </c>
      <c r="J1" s="24" t="s">
        <v>429</v>
      </c>
      <c r="K1" s="24" t="s">
        <v>2788</v>
      </c>
      <c r="L1" s="24" t="s">
        <v>2633</v>
      </c>
      <c r="M1" s="24" t="s">
        <v>431</v>
      </c>
      <c r="N1" s="24" t="s">
        <v>2789</v>
      </c>
      <c r="O1" s="24" t="s">
        <v>2634</v>
      </c>
      <c r="P1" s="24" t="s">
        <v>433</v>
      </c>
      <c r="Q1" s="24" t="s">
        <v>2790</v>
      </c>
      <c r="R1" s="24" t="s">
        <v>2635</v>
      </c>
      <c r="S1" s="24" t="s">
        <v>435</v>
      </c>
      <c r="T1" s="24" t="s">
        <v>2791</v>
      </c>
      <c r="U1" s="24" t="s">
        <v>2636</v>
      </c>
      <c r="V1" s="24" t="s">
        <v>437</v>
      </c>
      <c r="W1" s="24" t="s">
        <v>2792</v>
      </c>
      <c r="X1" s="24" t="s">
        <v>2637</v>
      </c>
      <c r="Y1" s="24" t="s">
        <v>439</v>
      </c>
      <c r="Z1" s="24" t="s">
        <v>2793</v>
      </c>
      <c r="AA1" s="24" t="s">
        <v>2638</v>
      </c>
      <c r="AB1" s="24" t="s">
        <v>441</v>
      </c>
      <c r="AC1" s="24" t="s">
        <v>2794</v>
      </c>
      <c r="AD1" s="24" t="s">
        <v>2639</v>
      </c>
      <c r="AE1" s="24" t="s">
        <v>443</v>
      </c>
      <c r="AF1" s="24" t="s">
        <v>2795</v>
      </c>
      <c r="AG1" s="24" t="s">
        <v>2640</v>
      </c>
      <c r="AH1" s="24" t="s">
        <v>445</v>
      </c>
      <c r="AI1" s="24" t="s">
        <v>2796</v>
      </c>
      <c r="AJ1" s="24" t="s">
        <v>2641</v>
      </c>
      <c r="AK1" s="24" t="s">
        <v>447</v>
      </c>
      <c r="AL1" s="24" t="s">
        <v>2797</v>
      </c>
      <c r="AM1" s="24" t="s">
        <v>2642</v>
      </c>
      <c r="AN1" s="24" t="s">
        <v>449</v>
      </c>
      <c r="AO1" s="24" t="s">
        <v>450</v>
      </c>
      <c r="AP1" s="24" t="s">
        <v>451</v>
      </c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</row>
    <row r="2" spans="1:59">
      <c r="A2" s="29" t="s">
        <v>2670</v>
      </c>
      <c r="B2" s="29" t="s">
        <v>2671</v>
      </c>
      <c r="C2" s="29" t="s">
        <v>2672</v>
      </c>
      <c r="D2" s="29" t="s">
        <v>2673</v>
      </c>
      <c r="E2" s="29"/>
      <c r="F2" s="29"/>
      <c r="H2" s="25">
        <v>856</v>
      </c>
      <c r="I2" s="25">
        <v>69</v>
      </c>
      <c r="J2" s="25">
        <v>69770</v>
      </c>
      <c r="N2" s="25">
        <v>862</v>
      </c>
      <c r="O2" s="25">
        <v>6</v>
      </c>
      <c r="P2" s="25">
        <v>30620</v>
      </c>
      <c r="T2" s="25">
        <v>912</v>
      </c>
      <c r="U2" s="25">
        <v>50</v>
      </c>
      <c r="V2" s="25">
        <v>42060</v>
      </c>
      <c r="Z2" s="25">
        <v>963</v>
      </c>
      <c r="AA2" s="25">
        <v>51</v>
      </c>
      <c r="AB2" s="25">
        <v>42320</v>
      </c>
      <c r="AE2" s="26"/>
      <c r="AF2" s="25">
        <v>1131</v>
      </c>
      <c r="AG2" s="25">
        <v>168</v>
      </c>
      <c r="AH2" s="25">
        <v>72740</v>
      </c>
      <c r="AL2" s="25">
        <v>1291</v>
      </c>
      <c r="AM2" s="25">
        <v>160</v>
      </c>
      <c r="AN2" s="25">
        <v>70660</v>
      </c>
      <c r="AO2" s="25">
        <v>504</v>
      </c>
      <c r="AP2" s="25">
        <v>328170</v>
      </c>
    </row>
    <row r="3" spans="1:59">
      <c r="A3" s="29" t="s">
        <v>2670</v>
      </c>
      <c r="B3" s="29" t="s">
        <v>2798</v>
      </c>
      <c r="C3" s="29" t="s">
        <v>2799</v>
      </c>
      <c r="D3" s="29" t="s">
        <v>2121</v>
      </c>
      <c r="E3" s="29"/>
      <c r="F3" s="29"/>
      <c r="AE3" s="26"/>
      <c r="AO3" s="25">
        <v>0</v>
      </c>
      <c r="AP3" s="25">
        <v>0</v>
      </c>
    </row>
    <row r="4" spans="1:59">
      <c r="A4" s="29" t="s">
        <v>2670</v>
      </c>
      <c r="B4" s="29" t="s">
        <v>2676</v>
      </c>
      <c r="C4" s="29" t="s">
        <v>2677</v>
      </c>
      <c r="D4" s="29" t="s">
        <v>2678</v>
      </c>
      <c r="E4" s="29">
        <v>15941</v>
      </c>
      <c r="F4" s="29">
        <v>635</v>
      </c>
      <c r="G4" s="25">
        <v>262280</v>
      </c>
      <c r="H4" s="25">
        <v>16705</v>
      </c>
      <c r="I4" s="25">
        <v>764</v>
      </c>
      <c r="J4" s="25">
        <v>320330</v>
      </c>
      <c r="K4" s="25">
        <v>17123</v>
      </c>
      <c r="L4" s="25">
        <v>418</v>
      </c>
      <c r="M4" s="25">
        <v>164630</v>
      </c>
      <c r="N4" s="25">
        <v>17769</v>
      </c>
      <c r="O4" s="25">
        <v>646</v>
      </c>
      <c r="P4" s="25">
        <v>267230</v>
      </c>
      <c r="Q4" s="25">
        <v>18515</v>
      </c>
      <c r="R4" s="25">
        <v>746</v>
      </c>
      <c r="S4" s="25">
        <v>312230</v>
      </c>
      <c r="T4" s="25">
        <v>19205</v>
      </c>
      <c r="U4" s="25">
        <v>690</v>
      </c>
      <c r="V4" s="25">
        <v>287030</v>
      </c>
      <c r="W4" s="25">
        <v>19718</v>
      </c>
      <c r="X4" s="25">
        <v>513</v>
      </c>
      <c r="Y4" s="25">
        <v>207380</v>
      </c>
      <c r="Z4" s="25">
        <v>20380</v>
      </c>
      <c r="AA4" s="25">
        <v>662</v>
      </c>
      <c r="AB4" s="25">
        <v>274430</v>
      </c>
      <c r="AC4" s="25">
        <v>21420</v>
      </c>
      <c r="AD4" s="25">
        <v>1040</v>
      </c>
      <c r="AE4" s="26">
        <v>444530</v>
      </c>
      <c r="AF4" s="25">
        <v>21841</v>
      </c>
      <c r="AG4" s="25">
        <v>421</v>
      </c>
      <c r="AH4" s="25">
        <v>165980</v>
      </c>
      <c r="AI4" s="25">
        <v>22488</v>
      </c>
      <c r="AJ4" s="25">
        <v>647</v>
      </c>
      <c r="AK4" s="25">
        <v>267680</v>
      </c>
      <c r="AL4" s="25">
        <v>23099</v>
      </c>
      <c r="AM4" s="25">
        <v>611</v>
      </c>
      <c r="AN4" s="25">
        <v>251480</v>
      </c>
      <c r="AO4" s="25">
        <v>7793</v>
      </c>
      <c r="AP4" s="25">
        <v>3225210</v>
      </c>
    </row>
    <row r="5" spans="1:59">
      <c r="A5" s="29" t="s">
        <v>2670</v>
      </c>
      <c r="B5" s="29" t="s">
        <v>2679</v>
      </c>
      <c r="C5" s="29" t="s">
        <v>2680</v>
      </c>
      <c r="D5" s="29" t="s">
        <v>2681</v>
      </c>
      <c r="E5" s="29">
        <v>58831</v>
      </c>
      <c r="F5" s="29">
        <v>298</v>
      </c>
      <c r="G5" s="25">
        <v>110630</v>
      </c>
      <c r="H5" s="25">
        <v>59483</v>
      </c>
      <c r="I5" s="25">
        <v>652</v>
      </c>
      <c r="J5" s="25">
        <v>269930</v>
      </c>
      <c r="K5" s="25">
        <v>60300</v>
      </c>
      <c r="L5" s="25">
        <v>817</v>
      </c>
      <c r="M5" s="25">
        <v>344180</v>
      </c>
      <c r="N5" s="25">
        <v>60466</v>
      </c>
      <c r="O5" s="25">
        <v>166</v>
      </c>
      <c r="P5" s="25">
        <v>57690</v>
      </c>
      <c r="Q5" s="25">
        <v>60623</v>
      </c>
      <c r="R5" s="25">
        <v>157</v>
      </c>
      <c r="S5" s="25">
        <v>55350</v>
      </c>
      <c r="T5" s="25">
        <v>61073</v>
      </c>
      <c r="U5" s="25">
        <v>450</v>
      </c>
      <c r="V5" s="25">
        <v>179030</v>
      </c>
      <c r="W5" s="25">
        <v>61233</v>
      </c>
      <c r="X5" s="25">
        <v>160</v>
      </c>
      <c r="Y5" s="25">
        <v>56130</v>
      </c>
      <c r="Z5" s="25">
        <v>61557</v>
      </c>
      <c r="AA5" s="25">
        <v>324</v>
      </c>
      <c r="AB5" s="25">
        <v>122330</v>
      </c>
      <c r="AC5" s="25">
        <v>61776</v>
      </c>
      <c r="AD5" s="25">
        <v>219</v>
      </c>
      <c r="AE5" s="26">
        <v>75080</v>
      </c>
      <c r="AF5" s="25">
        <v>62007</v>
      </c>
      <c r="AG5" s="25">
        <v>231</v>
      </c>
      <c r="AH5" s="25">
        <v>80480</v>
      </c>
      <c r="AI5" s="25">
        <v>62127</v>
      </c>
      <c r="AJ5" s="25">
        <v>120</v>
      </c>
      <c r="AK5" s="25">
        <v>45730</v>
      </c>
      <c r="AL5" s="25">
        <v>62249</v>
      </c>
      <c r="AM5" s="25">
        <v>122</v>
      </c>
      <c r="AN5" s="25">
        <v>46250</v>
      </c>
      <c r="AO5" s="25">
        <v>3716</v>
      </c>
      <c r="AP5" s="25">
        <v>1442810</v>
      </c>
    </row>
    <row r="6" spans="1:59">
      <c r="A6" s="29" t="s">
        <v>2670</v>
      </c>
      <c r="B6" s="29" t="s">
        <v>2682</v>
      </c>
      <c r="C6" s="29" t="s">
        <v>2683</v>
      </c>
      <c r="D6" s="29" t="s">
        <v>2684</v>
      </c>
      <c r="E6" s="29">
        <v>150</v>
      </c>
      <c r="F6" s="29">
        <v>38</v>
      </c>
      <c r="G6" s="25">
        <v>14720</v>
      </c>
      <c r="H6" s="25">
        <v>14</v>
      </c>
      <c r="I6" s="25">
        <v>24</v>
      </c>
      <c r="J6" s="25">
        <v>11080</v>
      </c>
      <c r="K6" s="25">
        <v>43</v>
      </c>
      <c r="L6" s="25">
        <v>29</v>
      </c>
      <c r="M6" s="25">
        <v>12380</v>
      </c>
      <c r="N6" s="25">
        <v>352</v>
      </c>
      <c r="O6" s="25">
        <v>309</v>
      </c>
      <c r="P6" s="25">
        <v>105890</v>
      </c>
      <c r="Q6" s="25">
        <v>399</v>
      </c>
      <c r="R6" s="25">
        <v>47</v>
      </c>
      <c r="S6" s="25">
        <v>17060</v>
      </c>
      <c r="T6" s="25">
        <v>459</v>
      </c>
      <c r="U6" s="25">
        <v>60</v>
      </c>
      <c r="V6" s="25">
        <v>20440</v>
      </c>
      <c r="W6" s="25">
        <v>503</v>
      </c>
      <c r="X6" s="25">
        <v>44</v>
      </c>
      <c r="Y6" s="25">
        <v>16280</v>
      </c>
      <c r="Z6" s="25">
        <v>552</v>
      </c>
      <c r="AA6" s="25">
        <v>49</v>
      </c>
      <c r="AB6" s="25">
        <v>17580</v>
      </c>
      <c r="AC6" s="25">
        <v>614</v>
      </c>
      <c r="AD6" s="25">
        <v>62</v>
      </c>
      <c r="AE6" s="26">
        <v>20960</v>
      </c>
      <c r="AF6" s="25">
        <v>670</v>
      </c>
      <c r="AG6" s="25">
        <v>56</v>
      </c>
      <c r="AH6" s="25">
        <v>19400</v>
      </c>
      <c r="AI6" s="25">
        <v>726</v>
      </c>
      <c r="AJ6" s="25">
        <v>56</v>
      </c>
      <c r="AK6" s="25">
        <v>19400</v>
      </c>
      <c r="AL6" s="25">
        <v>788</v>
      </c>
      <c r="AM6" s="25">
        <v>62</v>
      </c>
      <c r="AN6" s="25">
        <v>20960</v>
      </c>
      <c r="AO6" s="25">
        <v>836</v>
      </c>
      <c r="AP6" s="25">
        <v>296150</v>
      </c>
    </row>
    <row r="7" spans="1:59">
      <c r="A7" s="29" t="s">
        <v>2670</v>
      </c>
      <c r="B7" s="29" t="s">
        <v>2685</v>
      </c>
      <c r="C7" s="29" t="s">
        <v>2686</v>
      </c>
      <c r="D7" s="29" t="s">
        <v>2687</v>
      </c>
      <c r="E7" s="29">
        <v>182399</v>
      </c>
      <c r="F7" s="29">
        <v>6674</v>
      </c>
      <c r="G7" s="25">
        <v>2987570</v>
      </c>
      <c r="H7" s="25">
        <v>189957</v>
      </c>
      <c r="I7" s="25">
        <v>7558</v>
      </c>
      <c r="J7" s="25">
        <v>3385370</v>
      </c>
      <c r="K7" s="25">
        <v>196414</v>
      </c>
      <c r="L7" s="25">
        <v>6457</v>
      </c>
      <c r="M7" s="25">
        <v>2889920</v>
      </c>
      <c r="N7" s="25">
        <v>202805</v>
      </c>
      <c r="O7" s="25">
        <v>6391</v>
      </c>
      <c r="P7" s="25">
        <v>2860220</v>
      </c>
      <c r="Q7" s="25">
        <v>207629</v>
      </c>
      <c r="R7" s="25">
        <v>4824</v>
      </c>
      <c r="S7" s="25">
        <v>2155070</v>
      </c>
      <c r="T7" s="25">
        <v>213934</v>
      </c>
      <c r="U7" s="25">
        <v>6305</v>
      </c>
      <c r="V7" s="25">
        <v>2821520</v>
      </c>
      <c r="W7" s="25">
        <v>219754</v>
      </c>
      <c r="X7" s="25">
        <v>5820</v>
      </c>
      <c r="Y7" s="25">
        <v>2603270</v>
      </c>
      <c r="Z7" s="25">
        <v>226612</v>
      </c>
      <c r="AA7" s="25">
        <v>6858</v>
      </c>
      <c r="AB7" s="25">
        <v>3070370</v>
      </c>
      <c r="AC7" s="25">
        <v>232567</v>
      </c>
      <c r="AD7" s="25">
        <v>5955</v>
      </c>
      <c r="AE7" s="26">
        <v>2664020</v>
      </c>
      <c r="AF7" s="25">
        <v>237006</v>
      </c>
      <c r="AG7" s="25">
        <v>4439</v>
      </c>
      <c r="AH7" s="25">
        <v>1981820</v>
      </c>
      <c r="AI7" s="25">
        <v>241180</v>
      </c>
      <c r="AJ7" s="25">
        <v>4174</v>
      </c>
      <c r="AK7" s="25">
        <v>1862570</v>
      </c>
      <c r="AL7" s="25">
        <v>245534</v>
      </c>
      <c r="AM7" s="25">
        <v>4354</v>
      </c>
      <c r="AN7" s="25">
        <v>1943570</v>
      </c>
      <c r="AO7" s="25">
        <v>69809</v>
      </c>
      <c r="AP7" s="25">
        <v>31225290</v>
      </c>
    </row>
    <row r="8" spans="1:59">
      <c r="A8" s="29" t="s">
        <v>2670</v>
      </c>
      <c r="B8" s="29" t="s">
        <v>2688</v>
      </c>
      <c r="C8" s="29" t="s">
        <v>2689</v>
      </c>
      <c r="D8" s="29" t="s">
        <v>2690</v>
      </c>
      <c r="E8" s="29">
        <v>1746687</v>
      </c>
      <c r="F8" s="29">
        <v>39568</v>
      </c>
      <c r="G8" s="25">
        <v>17968250</v>
      </c>
      <c r="H8" s="25">
        <v>1792030</v>
      </c>
      <c r="I8" s="25">
        <v>45343</v>
      </c>
      <c r="J8" s="25">
        <v>20567000</v>
      </c>
      <c r="K8" s="25">
        <v>1829661</v>
      </c>
      <c r="L8" s="25">
        <v>37631</v>
      </c>
      <c r="M8" s="25">
        <v>17096600</v>
      </c>
      <c r="N8" s="25">
        <v>1868627</v>
      </c>
      <c r="O8" s="25">
        <v>38966</v>
      </c>
      <c r="P8" s="25">
        <v>17697350</v>
      </c>
      <c r="Q8" s="25">
        <v>1905767</v>
      </c>
      <c r="R8" s="25">
        <v>37140</v>
      </c>
      <c r="S8" s="25">
        <v>16875650</v>
      </c>
      <c r="T8" s="25">
        <v>1946668</v>
      </c>
      <c r="U8" s="25">
        <v>40901</v>
      </c>
      <c r="V8" s="25">
        <v>18568100</v>
      </c>
      <c r="W8" s="25">
        <v>1986559</v>
      </c>
      <c r="X8" s="25">
        <v>39891</v>
      </c>
      <c r="Y8" s="25">
        <v>18113600</v>
      </c>
      <c r="Z8" s="25">
        <v>2026819</v>
      </c>
      <c r="AA8" s="25">
        <v>40260</v>
      </c>
      <c r="AB8" s="25">
        <v>18279650</v>
      </c>
      <c r="AC8" s="25">
        <v>2058860</v>
      </c>
      <c r="AD8" s="25">
        <v>32041</v>
      </c>
      <c r="AE8" s="26">
        <v>14581100</v>
      </c>
      <c r="AF8" s="25">
        <v>2091011</v>
      </c>
      <c r="AG8" s="25">
        <v>32151</v>
      </c>
      <c r="AH8" s="25">
        <v>14630600</v>
      </c>
      <c r="AI8" s="25">
        <v>2121377</v>
      </c>
      <c r="AJ8" s="25">
        <v>30366</v>
      </c>
      <c r="AK8" s="25">
        <v>13827350</v>
      </c>
      <c r="AL8" s="25">
        <v>2150264</v>
      </c>
      <c r="AM8" s="25">
        <v>28887</v>
      </c>
      <c r="AN8" s="25">
        <v>13161800</v>
      </c>
      <c r="AO8" s="25">
        <v>443145</v>
      </c>
      <c r="AP8" s="25">
        <v>201367050</v>
      </c>
    </row>
    <row r="9" spans="1:59">
      <c r="A9" s="29" t="s">
        <v>2670</v>
      </c>
      <c r="B9" s="29" t="s">
        <v>2692</v>
      </c>
      <c r="C9" s="29" t="s">
        <v>2693</v>
      </c>
      <c r="D9" s="29" t="s">
        <v>2694</v>
      </c>
      <c r="E9" s="29">
        <v>2786</v>
      </c>
      <c r="F9" s="29">
        <v>87</v>
      </c>
      <c r="G9" s="25">
        <v>27460</v>
      </c>
      <c r="H9" s="25">
        <v>2861</v>
      </c>
      <c r="I9" s="25">
        <v>75</v>
      </c>
      <c r="J9" s="25">
        <v>24340</v>
      </c>
      <c r="K9" s="25">
        <v>3007</v>
      </c>
      <c r="L9" s="25">
        <v>146</v>
      </c>
      <c r="M9" s="25">
        <v>42800</v>
      </c>
      <c r="N9" s="25">
        <v>3106</v>
      </c>
      <c r="O9" s="25">
        <v>99</v>
      </c>
      <c r="P9" s="25">
        <v>30580</v>
      </c>
      <c r="Q9" s="25">
        <v>3178</v>
      </c>
      <c r="R9" s="25">
        <v>72</v>
      </c>
      <c r="S9" s="25">
        <v>23560</v>
      </c>
      <c r="T9" s="25">
        <v>3338</v>
      </c>
      <c r="U9" s="25">
        <v>160</v>
      </c>
      <c r="V9" s="25">
        <v>46440</v>
      </c>
      <c r="W9" s="25">
        <v>3589</v>
      </c>
      <c r="X9" s="25">
        <v>251</v>
      </c>
      <c r="Y9" s="25">
        <v>79790</v>
      </c>
      <c r="Z9" s="25">
        <v>3887</v>
      </c>
      <c r="AA9" s="25">
        <v>298</v>
      </c>
      <c r="AB9" s="25">
        <v>100940</v>
      </c>
      <c r="AC9" s="25">
        <v>4095</v>
      </c>
      <c r="AD9" s="25">
        <v>208</v>
      </c>
      <c r="AE9" s="26">
        <v>60440</v>
      </c>
      <c r="AF9" s="25">
        <v>4305</v>
      </c>
      <c r="AG9" s="25">
        <v>210</v>
      </c>
      <c r="AH9" s="25">
        <v>61340</v>
      </c>
      <c r="AI9" s="25">
        <v>4656</v>
      </c>
      <c r="AJ9" s="25">
        <v>351</v>
      </c>
      <c r="AK9" s="25">
        <v>124790</v>
      </c>
      <c r="AL9" s="25">
        <v>5005</v>
      </c>
      <c r="AM9" s="25">
        <v>349</v>
      </c>
      <c r="AN9" s="25">
        <v>123890</v>
      </c>
      <c r="AO9" s="25">
        <v>2306</v>
      </c>
      <c r="AP9" s="25">
        <v>746370</v>
      </c>
    </row>
    <row r="10" spans="1:59">
      <c r="A10" s="29" t="s">
        <v>2670</v>
      </c>
      <c r="B10" s="29" t="s">
        <v>2695</v>
      </c>
      <c r="C10" s="29" t="s">
        <v>2696</v>
      </c>
      <c r="D10" s="29" t="s">
        <v>2697</v>
      </c>
      <c r="E10" s="29">
        <v>19026</v>
      </c>
      <c r="F10" s="29">
        <v>200</v>
      </c>
      <c r="G10" s="25">
        <v>56840</v>
      </c>
      <c r="H10" s="25">
        <v>19227</v>
      </c>
      <c r="I10" s="25">
        <v>201</v>
      </c>
      <c r="J10" s="25">
        <v>57290</v>
      </c>
      <c r="K10" s="25">
        <v>19342</v>
      </c>
      <c r="L10" s="25">
        <v>115</v>
      </c>
      <c r="M10" s="25">
        <v>34740</v>
      </c>
      <c r="N10" s="25">
        <v>19492</v>
      </c>
      <c r="O10" s="25">
        <v>150</v>
      </c>
      <c r="P10" s="25">
        <v>43840</v>
      </c>
      <c r="Q10" s="25">
        <v>19688</v>
      </c>
      <c r="R10" s="25">
        <v>196</v>
      </c>
      <c r="S10" s="25">
        <v>55800</v>
      </c>
      <c r="T10" s="25">
        <v>19938</v>
      </c>
      <c r="U10" s="25">
        <v>250</v>
      </c>
      <c r="V10" s="25">
        <v>79340</v>
      </c>
      <c r="W10" s="25">
        <v>20141</v>
      </c>
      <c r="X10" s="25">
        <v>203</v>
      </c>
      <c r="Y10" s="25">
        <v>58190</v>
      </c>
      <c r="Z10" s="25">
        <v>20433</v>
      </c>
      <c r="AA10" s="25">
        <v>292</v>
      </c>
      <c r="AB10" s="25">
        <v>98240</v>
      </c>
      <c r="AC10" s="25">
        <v>20745</v>
      </c>
      <c r="AD10" s="25">
        <v>312</v>
      </c>
      <c r="AE10" s="26">
        <v>107240</v>
      </c>
      <c r="AF10" s="25">
        <v>21031</v>
      </c>
      <c r="AG10" s="25">
        <v>286</v>
      </c>
      <c r="AH10" s="25">
        <v>95540</v>
      </c>
      <c r="AI10" s="25">
        <v>21304</v>
      </c>
      <c r="AJ10" s="25">
        <v>273</v>
      </c>
      <c r="AK10" s="25">
        <v>89690</v>
      </c>
      <c r="AL10" s="25">
        <v>21558</v>
      </c>
      <c r="AM10" s="25">
        <v>254</v>
      </c>
      <c r="AN10" s="25">
        <v>81140</v>
      </c>
      <c r="AO10" s="25">
        <v>2732</v>
      </c>
      <c r="AP10" s="25">
        <v>857890</v>
      </c>
    </row>
    <row r="11" spans="1:59">
      <c r="A11" s="29" t="s">
        <v>2670</v>
      </c>
      <c r="B11" s="29" t="s">
        <v>2698</v>
      </c>
      <c r="C11" s="29" t="s">
        <v>2699</v>
      </c>
      <c r="D11" s="29" t="s">
        <v>2700</v>
      </c>
      <c r="E11" s="29">
        <v>796531</v>
      </c>
      <c r="F11" s="29">
        <v>131530</v>
      </c>
      <c r="G11" s="25">
        <v>56077120</v>
      </c>
      <c r="H11" s="25">
        <v>931698</v>
      </c>
      <c r="I11" s="25">
        <v>135167</v>
      </c>
      <c r="J11" s="25">
        <v>56713420</v>
      </c>
      <c r="K11" s="25">
        <v>1053989</v>
      </c>
      <c r="L11" s="25">
        <v>122291</v>
      </c>
      <c r="M11" s="25">
        <v>51727690</v>
      </c>
      <c r="N11" s="25">
        <v>1191547</v>
      </c>
      <c r="O11" s="25">
        <v>137558</v>
      </c>
      <c r="P11" s="25">
        <v>58458030</v>
      </c>
      <c r="Q11" s="25">
        <v>1325773</v>
      </c>
      <c r="R11" s="25">
        <v>134226</v>
      </c>
      <c r="S11" s="25">
        <v>56753290</v>
      </c>
      <c r="T11" s="25">
        <v>1474074</v>
      </c>
      <c r="U11" s="25">
        <v>148301</v>
      </c>
      <c r="V11" s="25">
        <v>63052530</v>
      </c>
      <c r="W11" s="25">
        <v>1624100</v>
      </c>
      <c r="X11" s="25">
        <v>150026</v>
      </c>
      <c r="Y11" s="25">
        <v>64052540</v>
      </c>
      <c r="Z11" s="25">
        <v>1785585</v>
      </c>
      <c r="AA11" s="25">
        <v>161485</v>
      </c>
      <c r="AB11" s="25">
        <v>69296840</v>
      </c>
      <c r="AC11" s="25">
        <v>1920400</v>
      </c>
      <c r="AD11" s="25">
        <v>134815</v>
      </c>
      <c r="AE11" s="26">
        <v>57671790</v>
      </c>
      <c r="AF11" s="25">
        <v>2051070</v>
      </c>
      <c r="AG11" s="25">
        <v>130670</v>
      </c>
      <c r="AH11" s="25">
        <v>56232710</v>
      </c>
      <c r="AI11" s="25">
        <v>2172097</v>
      </c>
      <c r="AJ11" s="25">
        <v>121027</v>
      </c>
      <c r="AK11" s="25">
        <v>52475730</v>
      </c>
      <c r="AL11" s="25">
        <v>2276394</v>
      </c>
      <c r="AM11" s="25">
        <v>104297</v>
      </c>
      <c r="AN11" s="25">
        <v>43149810</v>
      </c>
      <c r="AO11" s="25">
        <v>1611393</v>
      </c>
      <c r="AP11" s="25">
        <v>685661500</v>
      </c>
    </row>
    <row r="12" spans="1:59">
      <c r="A12" s="29" t="s">
        <v>2670</v>
      </c>
      <c r="B12" s="29" t="s">
        <v>2702</v>
      </c>
      <c r="C12" s="29" t="s">
        <v>2703</v>
      </c>
      <c r="D12" s="29" t="s">
        <v>2704</v>
      </c>
      <c r="E12" s="29">
        <v>1374914</v>
      </c>
      <c r="F12" s="29">
        <v>31117</v>
      </c>
      <c r="G12" s="25">
        <v>14165300</v>
      </c>
      <c r="H12" s="25">
        <v>1407580</v>
      </c>
      <c r="I12" s="25">
        <v>32666</v>
      </c>
      <c r="J12" s="25">
        <v>14862350</v>
      </c>
      <c r="K12" s="25">
        <v>1436629</v>
      </c>
      <c r="L12" s="25">
        <v>29049</v>
      </c>
      <c r="M12" s="25">
        <v>13234700</v>
      </c>
      <c r="N12" s="25">
        <v>1470697</v>
      </c>
      <c r="O12" s="25">
        <v>34068</v>
      </c>
      <c r="P12" s="25">
        <v>15493250</v>
      </c>
      <c r="Q12" s="25">
        <v>1508990</v>
      </c>
      <c r="R12" s="25">
        <v>38293</v>
      </c>
      <c r="S12" s="25">
        <v>17394500</v>
      </c>
      <c r="T12" s="25">
        <v>1577118</v>
      </c>
      <c r="U12" s="25">
        <v>68128</v>
      </c>
      <c r="V12" s="25">
        <v>30820250</v>
      </c>
      <c r="W12" s="25">
        <v>1636751</v>
      </c>
      <c r="X12" s="25">
        <v>59633</v>
      </c>
      <c r="Y12" s="25">
        <v>26997500</v>
      </c>
      <c r="Z12" s="25">
        <v>1706913</v>
      </c>
      <c r="AA12" s="25">
        <v>70162</v>
      </c>
      <c r="AB12" s="25">
        <v>31735550</v>
      </c>
      <c r="AC12" s="25">
        <v>1774354</v>
      </c>
      <c r="AD12" s="25">
        <v>67441</v>
      </c>
      <c r="AE12" s="26">
        <v>30511100</v>
      </c>
      <c r="AF12" s="25">
        <v>1834644</v>
      </c>
      <c r="AG12" s="25">
        <v>60290</v>
      </c>
      <c r="AH12" s="25">
        <v>27293150</v>
      </c>
      <c r="AI12" s="25">
        <v>1893690</v>
      </c>
      <c r="AJ12" s="25">
        <v>59046</v>
      </c>
      <c r="AK12" s="25">
        <v>26733350</v>
      </c>
      <c r="AL12" s="25">
        <v>1947281</v>
      </c>
      <c r="AM12" s="25">
        <v>53591</v>
      </c>
      <c r="AN12" s="25">
        <v>24278600</v>
      </c>
      <c r="AO12" s="25">
        <v>603484</v>
      </c>
      <c r="AP12" s="25">
        <v>273519600</v>
      </c>
    </row>
    <row r="13" spans="1:59">
      <c r="A13" s="29" t="s">
        <v>2670</v>
      </c>
      <c r="B13" s="29" t="s">
        <v>2705</v>
      </c>
      <c r="C13" s="29" t="s">
        <v>2706</v>
      </c>
      <c r="D13" s="29" t="s">
        <v>2707</v>
      </c>
      <c r="E13" s="29">
        <v>491430</v>
      </c>
      <c r="F13" s="29">
        <v>807</v>
      </c>
      <c r="G13" s="25">
        <v>417210</v>
      </c>
      <c r="H13" s="25">
        <v>492660</v>
      </c>
      <c r="I13" s="25">
        <v>1230</v>
      </c>
      <c r="J13" s="25">
        <v>607560</v>
      </c>
      <c r="K13" s="25">
        <v>494137</v>
      </c>
      <c r="L13" s="25">
        <v>1477</v>
      </c>
      <c r="M13" s="25">
        <v>718710</v>
      </c>
      <c r="N13" s="25">
        <v>495179</v>
      </c>
      <c r="O13" s="25">
        <v>1042</v>
      </c>
      <c r="P13" s="25">
        <v>522960</v>
      </c>
      <c r="Q13" s="25">
        <v>498823</v>
      </c>
      <c r="R13" s="25">
        <v>3644</v>
      </c>
      <c r="S13" s="25">
        <v>1693860</v>
      </c>
      <c r="T13" s="25">
        <v>505710</v>
      </c>
      <c r="U13" s="25">
        <v>6887</v>
      </c>
      <c r="V13" s="25">
        <v>3153210</v>
      </c>
      <c r="W13" s="25">
        <v>509899</v>
      </c>
      <c r="X13" s="25">
        <v>4189</v>
      </c>
      <c r="Y13" s="25">
        <v>1939110</v>
      </c>
      <c r="Z13" s="25">
        <v>512980</v>
      </c>
      <c r="AA13" s="25">
        <v>3081</v>
      </c>
      <c r="AB13" s="25">
        <v>1440510</v>
      </c>
      <c r="AC13" s="25">
        <v>515747</v>
      </c>
      <c r="AD13" s="25">
        <v>2767</v>
      </c>
      <c r="AE13" s="26">
        <v>1299210</v>
      </c>
      <c r="AF13" s="25">
        <v>521791</v>
      </c>
      <c r="AG13" s="25">
        <v>6044</v>
      </c>
      <c r="AH13" s="25">
        <v>2773860</v>
      </c>
      <c r="AI13" s="25">
        <v>528578</v>
      </c>
      <c r="AJ13" s="25">
        <v>6787</v>
      </c>
      <c r="AK13" s="25">
        <v>3108210</v>
      </c>
      <c r="AL13" s="25">
        <v>530383</v>
      </c>
      <c r="AM13" s="25">
        <v>1805</v>
      </c>
      <c r="AN13" s="25">
        <v>866310</v>
      </c>
      <c r="AO13" s="25">
        <v>39760</v>
      </c>
      <c r="AP13" s="25">
        <v>18540720</v>
      </c>
    </row>
    <row r="14" spans="1:59">
      <c r="A14" s="29" t="s">
        <v>2670</v>
      </c>
      <c r="B14" s="29" t="s">
        <v>2709</v>
      </c>
      <c r="C14" s="29" t="s">
        <v>2710</v>
      </c>
      <c r="D14" s="29" t="s">
        <v>2711</v>
      </c>
      <c r="E14" s="29">
        <v>26636</v>
      </c>
      <c r="F14" s="29">
        <v>1714</v>
      </c>
      <c r="G14" s="25">
        <v>755570</v>
      </c>
      <c r="H14" s="25">
        <v>28308</v>
      </c>
      <c r="I14" s="25">
        <v>1672</v>
      </c>
      <c r="J14" s="25">
        <v>736670</v>
      </c>
      <c r="K14" s="25">
        <v>29989</v>
      </c>
      <c r="L14" s="25">
        <v>1681</v>
      </c>
      <c r="M14" s="25">
        <v>740720</v>
      </c>
      <c r="N14" s="25">
        <v>31670</v>
      </c>
      <c r="O14" s="25">
        <v>1681</v>
      </c>
      <c r="P14" s="25">
        <v>740720</v>
      </c>
      <c r="Q14" s="25">
        <v>33559</v>
      </c>
      <c r="R14" s="25">
        <v>1889</v>
      </c>
      <c r="S14" s="25">
        <v>834320</v>
      </c>
      <c r="T14" s="25">
        <v>36120</v>
      </c>
      <c r="U14" s="25">
        <v>2561</v>
      </c>
      <c r="V14" s="25">
        <v>1136720</v>
      </c>
      <c r="W14" s="25">
        <v>38226</v>
      </c>
      <c r="X14" s="25">
        <v>2106</v>
      </c>
      <c r="Y14" s="25">
        <v>931970</v>
      </c>
      <c r="Z14" s="25">
        <v>40596</v>
      </c>
      <c r="AA14" s="25">
        <v>2370</v>
      </c>
      <c r="AB14" s="25">
        <v>1050770</v>
      </c>
      <c r="AC14" s="25">
        <v>42977</v>
      </c>
      <c r="AD14" s="25">
        <v>2381</v>
      </c>
      <c r="AE14" s="26">
        <v>1055720</v>
      </c>
      <c r="AF14" s="25">
        <v>44900</v>
      </c>
      <c r="AG14" s="25">
        <v>1923</v>
      </c>
      <c r="AH14" s="25">
        <v>849620</v>
      </c>
      <c r="AI14" s="25">
        <v>47092</v>
      </c>
      <c r="AJ14" s="25">
        <v>2192</v>
      </c>
      <c r="AK14" s="25">
        <v>970670</v>
      </c>
      <c r="AL14" s="25">
        <v>49625</v>
      </c>
      <c r="AM14" s="25">
        <v>2533</v>
      </c>
      <c r="AN14" s="25">
        <v>1124120</v>
      </c>
      <c r="AO14" s="25">
        <v>24703</v>
      </c>
      <c r="AP14" s="25">
        <v>10927590</v>
      </c>
    </row>
    <row r="15" spans="1:59">
      <c r="A15" s="29" t="s">
        <v>2670</v>
      </c>
      <c r="B15" s="29" t="s">
        <v>2712</v>
      </c>
      <c r="C15" s="29" t="s">
        <v>2713</v>
      </c>
      <c r="D15" s="29" t="s">
        <v>2714</v>
      </c>
      <c r="E15" s="29">
        <v>46884</v>
      </c>
      <c r="F15" s="29">
        <v>970</v>
      </c>
      <c r="G15" s="25">
        <v>420770</v>
      </c>
      <c r="H15" s="25">
        <v>47930</v>
      </c>
      <c r="I15" s="25">
        <v>1046</v>
      </c>
      <c r="J15" s="25">
        <v>454970</v>
      </c>
      <c r="K15" s="25">
        <v>48903</v>
      </c>
      <c r="L15" s="25">
        <v>973</v>
      </c>
      <c r="M15" s="25">
        <v>422120</v>
      </c>
      <c r="N15" s="25">
        <v>49996</v>
      </c>
      <c r="O15" s="25">
        <v>1093</v>
      </c>
      <c r="P15" s="25">
        <v>476120</v>
      </c>
      <c r="Q15" s="25">
        <v>51152</v>
      </c>
      <c r="R15" s="25">
        <v>1156</v>
      </c>
      <c r="S15" s="25">
        <v>504470</v>
      </c>
      <c r="T15" s="25">
        <v>52776</v>
      </c>
      <c r="U15" s="25">
        <v>1624</v>
      </c>
      <c r="V15" s="25">
        <v>715070</v>
      </c>
      <c r="W15" s="25">
        <v>54303</v>
      </c>
      <c r="X15" s="25">
        <v>1527</v>
      </c>
      <c r="Y15" s="25">
        <v>671420</v>
      </c>
      <c r="Z15" s="25">
        <v>55976</v>
      </c>
      <c r="AA15" s="25">
        <v>1673</v>
      </c>
      <c r="AB15" s="25">
        <v>737120</v>
      </c>
      <c r="AC15" s="25">
        <v>57576</v>
      </c>
      <c r="AD15" s="25">
        <v>1600</v>
      </c>
      <c r="AE15" s="26">
        <v>704270</v>
      </c>
      <c r="AF15" s="25">
        <v>58922</v>
      </c>
      <c r="AG15" s="25">
        <v>1346</v>
      </c>
      <c r="AH15" s="25">
        <v>589970</v>
      </c>
      <c r="AI15" s="25">
        <v>59982</v>
      </c>
      <c r="AJ15" s="25">
        <v>1060</v>
      </c>
      <c r="AK15" s="25">
        <v>461270</v>
      </c>
      <c r="AL15" s="25">
        <v>61465</v>
      </c>
      <c r="AM15" s="25">
        <v>1483</v>
      </c>
      <c r="AN15" s="25">
        <v>651620</v>
      </c>
      <c r="AO15" s="25">
        <v>15551</v>
      </c>
      <c r="AP15" s="25">
        <v>6809190</v>
      </c>
    </row>
    <row r="16" spans="1:59">
      <c r="A16" s="29" t="s">
        <v>2670</v>
      </c>
      <c r="B16" s="29" t="s">
        <v>2715</v>
      </c>
      <c r="C16" s="29" t="s">
        <v>2716</v>
      </c>
      <c r="D16" s="29" t="s">
        <v>2717</v>
      </c>
      <c r="E16" s="29">
        <v>669747</v>
      </c>
      <c r="F16" s="29">
        <v>13600</v>
      </c>
      <c r="G16" s="25">
        <v>6174060</v>
      </c>
      <c r="H16" s="25">
        <v>683027</v>
      </c>
      <c r="I16" s="25">
        <v>13280</v>
      </c>
      <c r="J16" s="25">
        <v>6030060</v>
      </c>
      <c r="K16" s="25">
        <v>695702</v>
      </c>
      <c r="L16" s="25">
        <v>12675</v>
      </c>
      <c r="M16" s="25">
        <v>5757810</v>
      </c>
      <c r="N16" s="25">
        <v>708450</v>
      </c>
      <c r="O16" s="25">
        <v>12748</v>
      </c>
      <c r="P16" s="25">
        <v>5790660</v>
      </c>
      <c r="Q16" s="25">
        <v>722545</v>
      </c>
      <c r="R16" s="25">
        <v>14095</v>
      </c>
      <c r="S16" s="25">
        <v>6396810</v>
      </c>
      <c r="T16" s="25">
        <v>735917</v>
      </c>
      <c r="U16" s="25">
        <v>13372</v>
      </c>
      <c r="V16" s="25">
        <v>6071460</v>
      </c>
      <c r="W16" s="25">
        <v>749732</v>
      </c>
      <c r="X16" s="25">
        <v>13815</v>
      </c>
      <c r="Y16" s="25">
        <v>6270810</v>
      </c>
      <c r="Z16" s="25">
        <v>765868</v>
      </c>
      <c r="AA16" s="25">
        <v>16136</v>
      </c>
      <c r="AB16" s="25">
        <v>7315260</v>
      </c>
      <c r="AC16" s="25">
        <v>776785</v>
      </c>
      <c r="AD16" s="25">
        <v>10917</v>
      </c>
      <c r="AE16" s="26">
        <v>4966710</v>
      </c>
      <c r="AF16" s="25">
        <v>784888</v>
      </c>
      <c r="AG16" s="25">
        <v>8103</v>
      </c>
      <c r="AH16" s="25">
        <v>3700410</v>
      </c>
      <c r="AI16" s="25">
        <v>796336</v>
      </c>
      <c r="AJ16" s="25">
        <v>11448</v>
      </c>
      <c r="AK16" s="25">
        <v>5205660</v>
      </c>
      <c r="AL16" s="25">
        <v>807779</v>
      </c>
      <c r="AM16" s="25">
        <v>11443</v>
      </c>
      <c r="AN16" s="25">
        <v>5203410</v>
      </c>
      <c r="AO16" s="25">
        <v>151632</v>
      </c>
      <c r="AP16" s="25">
        <v>68883120</v>
      </c>
    </row>
    <row r="17" spans="1:42">
      <c r="A17" s="29" t="s">
        <v>2670</v>
      </c>
      <c r="B17" s="29" t="s">
        <v>2718</v>
      </c>
      <c r="C17" s="29" t="s">
        <v>2719</v>
      </c>
      <c r="D17" s="29" t="s">
        <v>2720</v>
      </c>
      <c r="E17" s="29">
        <v>99955</v>
      </c>
      <c r="F17" s="29">
        <v>1488</v>
      </c>
      <c r="G17" s="25">
        <v>646130</v>
      </c>
      <c r="H17" s="25">
        <v>101555</v>
      </c>
      <c r="I17" s="25">
        <v>1600</v>
      </c>
      <c r="J17" s="25">
        <v>696530</v>
      </c>
      <c r="K17" s="25">
        <v>102584</v>
      </c>
      <c r="L17" s="25">
        <v>1029</v>
      </c>
      <c r="M17" s="25">
        <v>439580</v>
      </c>
      <c r="N17" s="25">
        <v>103604</v>
      </c>
      <c r="O17" s="25">
        <v>1020</v>
      </c>
      <c r="P17" s="25">
        <v>435530</v>
      </c>
      <c r="Q17" s="25">
        <v>104580</v>
      </c>
      <c r="R17" s="25">
        <v>976</v>
      </c>
      <c r="S17" s="25">
        <v>415730</v>
      </c>
      <c r="T17" s="25">
        <v>105767</v>
      </c>
      <c r="U17" s="25">
        <v>1187</v>
      </c>
      <c r="V17" s="25">
        <v>510680</v>
      </c>
      <c r="W17" s="25">
        <v>107078</v>
      </c>
      <c r="X17" s="25">
        <v>1311</v>
      </c>
      <c r="Y17" s="25">
        <v>566480</v>
      </c>
      <c r="Z17" s="25">
        <v>108244</v>
      </c>
      <c r="AA17" s="25">
        <v>1166</v>
      </c>
      <c r="AB17" s="25">
        <v>501230</v>
      </c>
      <c r="AC17" s="25">
        <v>109412</v>
      </c>
      <c r="AD17" s="25">
        <v>1168</v>
      </c>
      <c r="AE17" s="26">
        <v>502130</v>
      </c>
      <c r="AF17" s="25">
        <v>110481</v>
      </c>
      <c r="AG17" s="25">
        <v>1069</v>
      </c>
      <c r="AH17" s="25">
        <v>457580</v>
      </c>
      <c r="AI17" s="25">
        <v>111613</v>
      </c>
      <c r="AJ17" s="25">
        <v>1132</v>
      </c>
      <c r="AK17" s="25">
        <v>485930</v>
      </c>
      <c r="AL17" s="25">
        <v>112617</v>
      </c>
      <c r="AM17" s="25">
        <v>1004</v>
      </c>
      <c r="AN17" s="25">
        <v>428330</v>
      </c>
      <c r="AO17" s="25">
        <v>14150</v>
      </c>
      <c r="AP17" s="25">
        <v>6085860</v>
      </c>
    </row>
    <row r="18" spans="1:42">
      <c r="A18" s="29" t="s">
        <v>2670</v>
      </c>
      <c r="B18" s="29" t="s">
        <v>2721</v>
      </c>
      <c r="C18" s="29" t="s">
        <v>2722</v>
      </c>
      <c r="D18" s="29" t="s">
        <v>2723</v>
      </c>
      <c r="E18" s="29">
        <v>233709</v>
      </c>
      <c r="F18" s="29">
        <v>3839</v>
      </c>
      <c r="G18" s="25">
        <v>1781610</v>
      </c>
      <c r="H18" s="25">
        <v>236919</v>
      </c>
      <c r="I18" s="25">
        <v>3210</v>
      </c>
      <c r="J18" s="25">
        <v>1498560</v>
      </c>
      <c r="K18" s="25">
        <v>240163</v>
      </c>
      <c r="L18" s="25">
        <v>3244</v>
      </c>
      <c r="M18" s="25">
        <v>1513860</v>
      </c>
      <c r="N18" s="25">
        <v>245070</v>
      </c>
      <c r="O18" s="25">
        <v>4907</v>
      </c>
      <c r="P18" s="25">
        <v>2262210</v>
      </c>
      <c r="Q18" s="25">
        <v>249899</v>
      </c>
      <c r="R18" s="25">
        <v>4829</v>
      </c>
      <c r="S18" s="25">
        <v>2227110</v>
      </c>
      <c r="T18" s="25">
        <v>257229</v>
      </c>
      <c r="U18" s="25">
        <v>7330</v>
      </c>
      <c r="V18" s="25">
        <v>3352560</v>
      </c>
      <c r="W18" s="25">
        <v>264449</v>
      </c>
      <c r="X18" s="25">
        <v>7220</v>
      </c>
      <c r="Y18" s="25">
        <v>3303060</v>
      </c>
      <c r="Z18" s="25">
        <v>272108</v>
      </c>
      <c r="AA18" s="25">
        <v>7659</v>
      </c>
      <c r="AB18" s="25">
        <v>3500610</v>
      </c>
      <c r="AC18" s="25">
        <v>280227</v>
      </c>
      <c r="AD18" s="25">
        <v>8119</v>
      </c>
      <c r="AE18" s="26">
        <v>3707610</v>
      </c>
      <c r="AF18" s="25">
        <v>284937</v>
      </c>
      <c r="AG18" s="25">
        <v>4710</v>
      </c>
      <c r="AH18" s="25">
        <v>2173560</v>
      </c>
      <c r="AI18" s="25">
        <v>292758</v>
      </c>
      <c r="AJ18" s="25">
        <v>7821</v>
      </c>
      <c r="AK18" s="25">
        <v>3573510</v>
      </c>
      <c r="AL18" s="25">
        <v>300212</v>
      </c>
      <c r="AM18" s="25">
        <v>7454</v>
      </c>
      <c r="AN18" s="25">
        <v>3408360</v>
      </c>
      <c r="AO18" s="25">
        <v>70342</v>
      </c>
      <c r="AP18" s="25">
        <v>32302620</v>
      </c>
    </row>
    <row r="19" spans="1:42">
      <c r="A19" s="29" t="s">
        <v>2670</v>
      </c>
      <c r="B19" s="29" t="s">
        <v>2724</v>
      </c>
      <c r="C19" s="29" t="s">
        <v>2725</v>
      </c>
      <c r="D19" s="29" t="s">
        <v>2726</v>
      </c>
      <c r="E19" s="29">
        <v>200865</v>
      </c>
      <c r="F19" s="29">
        <v>3349</v>
      </c>
      <c r="G19" s="25">
        <v>1491320</v>
      </c>
      <c r="H19" s="25">
        <v>204494</v>
      </c>
      <c r="I19" s="25">
        <v>3629</v>
      </c>
      <c r="J19" s="25">
        <v>1617320</v>
      </c>
      <c r="K19" s="25">
        <v>208034</v>
      </c>
      <c r="L19" s="25">
        <v>3540</v>
      </c>
      <c r="M19" s="25">
        <v>1577270</v>
      </c>
      <c r="N19" s="25">
        <v>212031</v>
      </c>
      <c r="O19" s="25">
        <v>3997</v>
      </c>
      <c r="P19" s="25">
        <v>1782920</v>
      </c>
      <c r="Q19" s="25">
        <v>214950</v>
      </c>
      <c r="R19" s="25">
        <v>2919</v>
      </c>
      <c r="S19" s="25">
        <v>1297820</v>
      </c>
      <c r="T19" s="25">
        <v>217790</v>
      </c>
      <c r="U19" s="25">
        <v>2840</v>
      </c>
      <c r="V19" s="25">
        <v>1262270</v>
      </c>
      <c r="W19" s="25">
        <v>220719</v>
      </c>
      <c r="X19" s="25">
        <v>2929</v>
      </c>
      <c r="Y19" s="25">
        <v>1302320</v>
      </c>
      <c r="Z19" s="25">
        <v>222077</v>
      </c>
      <c r="AA19" s="25">
        <v>1358</v>
      </c>
      <c r="AB19" s="25">
        <v>595370</v>
      </c>
      <c r="AC19" s="25">
        <v>223397</v>
      </c>
      <c r="AD19" s="25">
        <v>1320</v>
      </c>
      <c r="AE19" s="26">
        <v>578270</v>
      </c>
      <c r="AF19" s="25">
        <v>225737</v>
      </c>
      <c r="AG19" s="25">
        <v>2340</v>
      </c>
      <c r="AH19" s="25">
        <v>1037270</v>
      </c>
      <c r="AI19" s="25">
        <v>227807</v>
      </c>
      <c r="AJ19" s="25">
        <v>2070</v>
      </c>
      <c r="AK19" s="25">
        <v>915770</v>
      </c>
      <c r="AL19" s="25">
        <v>229761</v>
      </c>
      <c r="AM19" s="25">
        <v>1954</v>
      </c>
      <c r="AN19" s="25">
        <v>863570</v>
      </c>
      <c r="AO19" s="25">
        <v>32245</v>
      </c>
      <c r="AP19" s="25">
        <v>14321490</v>
      </c>
    </row>
    <row r="20" spans="1:42">
      <c r="A20" s="29" t="s">
        <v>2670</v>
      </c>
      <c r="B20" s="29" t="s">
        <v>2727</v>
      </c>
      <c r="C20" s="29" t="s">
        <v>2728</v>
      </c>
      <c r="D20" s="29" t="s">
        <v>2729</v>
      </c>
      <c r="E20" s="29">
        <v>28815</v>
      </c>
      <c r="F20" s="29">
        <v>320</v>
      </c>
      <c r="G20" s="25">
        <v>128270</v>
      </c>
      <c r="H20" s="25">
        <v>29101</v>
      </c>
      <c r="I20" s="25">
        <v>286</v>
      </c>
      <c r="J20" s="25">
        <v>112970</v>
      </c>
      <c r="K20" s="25">
        <v>29331</v>
      </c>
      <c r="L20" s="25">
        <v>230</v>
      </c>
      <c r="M20" s="25">
        <v>87770</v>
      </c>
      <c r="N20" s="25">
        <v>29689</v>
      </c>
      <c r="O20" s="25">
        <v>358</v>
      </c>
      <c r="P20" s="25">
        <v>145370</v>
      </c>
      <c r="Q20" s="25">
        <v>29960</v>
      </c>
      <c r="R20" s="25">
        <v>271</v>
      </c>
      <c r="S20" s="25">
        <v>106220</v>
      </c>
      <c r="T20" s="25">
        <v>30314</v>
      </c>
      <c r="U20" s="25">
        <v>354</v>
      </c>
      <c r="V20" s="25">
        <v>143570</v>
      </c>
      <c r="W20" s="25">
        <v>30683</v>
      </c>
      <c r="X20" s="25">
        <v>369</v>
      </c>
      <c r="Y20" s="25">
        <v>150320</v>
      </c>
      <c r="Z20" s="25">
        <v>31215</v>
      </c>
      <c r="AA20" s="25">
        <v>532</v>
      </c>
      <c r="AB20" s="25">
        <v>223670</v>
      </c>
      <c r="AC20" s="25">
        <v>31737</v>
      </c>
      <c r="AD20" s="25">
        <v>522</v>
      </c>
      <c r="AE20" s="26">
        <v>219170</v>
      </c>
      <c r="AF20" s="25">
        <v>32248</v>
      </c>
      <c r="AG20" s="25">
        <v>511</v>
      </c>
      <c r="AH20" s="25">
        <v>214220</v>
      </c>
      <c r="AI20" s="25">
        <v>32838</v>
      </c>
      <c r="AJ20" s="25">
        <v>590</v>
      </c>
      <c r="AK20" s="25">
        <v>249770</v>
      </c>
      <c r="AL20" s="25">
        <v>33182</v>
      </c>
      <c r="AM20" s="25">
        <v>344</v>
      </c>
      <c r="AN20" s="25">
        <v>139070</v>
      </c>
      <c r="AO20" s="25">
        <v>4687</v>
      </c>
      <c r="AP20" s="25">
        <v>1920390</v>
      </c>
    </row>
    <row r="21" spans="1:42">
      <c r="A21" s="29" t="s">
        <v>2670</v>
      </c>
      <c r="B21" s="29" t="s">
        <v>2730</v>
      </c>
      <c r="C21" s="29" t="s">
        <v>2731</v>
      </c>
      <c r="D21" s="29" t="s">
        <v>2732</v>
      </c>
      <c r="E21" s="29"/>
      <c r="F21" s="29"/>
      <c r="Q21" s="25">
        <v>53440</v>
      </c>
      <c r="R21" s="25">
        <v>53439</v>
      </c>
      <c r="S21" s="25">
        <v>24474410</v>
      </c>
      <c r="T21" s="25">
        <v>195866</v>
      </c>
      <c r="U21" s="25">
        <v>10535</v>
      </c>
      <c r="V21" s="25">
        <v>5167610</v>
      </c>
      <c r="W21" s="25">
        <v>306335</v>
      </c>
      <c r="X21" s="25">
        <v>110469</v>
      </c>
      <c r="Y21" s="25">
        <v>50137910</v>
      </c>
      <c r="Z21" s="25">
        <v>447856</v>
      </c>
      <c r="AA21" s="25">
        <v>141521</v>
      </c>
      <c r="AB21" s="25">
        <v>64111310</v>
      </c>
      <c r="AC21" s="25">
        <v>605327</v>
      </c>
      <c r="AD21" s="25">
        <v>157471</v>
      </c>
      <c r="AE21" s="26">
        <v>71288810</v>
      </c>
      <c r="AF21" s="25">
        <v>744010</v>
      </c>
      <c r="AG21" s="25">
        <v>138683</v>
      </c>
      <c r="AH21" s="25">
        <v>62834210</v>
      </c>
      <c r="AI21" s="25">
        <v>885547</v>
      </c>
      <c r="AJ21" s="25">
        <v>141537</v>
      </c>
      <c r="AK21" s="25">
        <v>64118510</v>
      </c>
      <c r="AL21" s="25">
        <v>1031090</v>
      </c>
      <c r="AM21" s="25">
        <v>145543</v>
      </c>
      <c r="AN21" s="25">
        <v>65921210</v>
      </c>
      <c r="AO21" s="25">
        <v>899198</v>
      </c>
      <c r="AP21" s="25">
        <v>408053980</v>
      </c>
    </row>
    <row r="22" spans="1:42">
      <c r="A22" s="29" t="s">
        <v>2733</v>
      </c>
      <c r="B22" s="29" t="s">
        <v>2800</v>
      </c>
      <c r="C22" s="29" t="s">
        <v>2801</v>
      </c>
      <c r="D22" s="29" t="s">
        <v>2802</v>
      </c>
      <c r="E22" s="29"/>
      <c r="F22" s="29"/>
      <c r="AE22" s="26"/>
      <c r="AO22" s="25">
        <v>0</v>
      </c>
      <c r="AP22" s="25">
        <v>0</v>
      </c>
    </row>
    <row r="23" spans="1:42">
      <c r="A23" s="28" t="s">
        <v>2733</v>
      </c>
      <c r="B23" s="28" t="s">
        <v>2734</v>
      </c>
      <c r="C23" s="28" t="s">
        <v>2735</v>
      </c>
      <c r="D23" s="28" t="s">
        <v>2736</v>
      </c>
      <c r="E23" s="28">
        <v>11359</v>
      </c>
      <c r="F23" s="28">
        <v>266</v>
      </c>
      <c r="G23" s="25">
        <v>332700</v>
      </c>
      <c r="H23" s="25">
        <v>12969</v>
      </c>
      <c r="I23" s="25">
        <v>1610</v>
      </c>
      <c r="J23" s="25">
        <v>937500</v>
      </c>
      <c r="K23" s="25">
        <v>14967</v>
      </c>
      <c r="L23" s="25">
        <v>1998</v>
      </c>
      <c r="M23" s="25">
        <v>1112100</v>
      </c>
      <c r="N23" s="25">
        <v>16530</v>
      </c>
      <c r="O23" s="25">
        <v>1563</v>
      </c>
      <c r="P23" s="25">
        <v>916350</v>
      </c>
      <c r="Q23" s="25">
        <v>18121</v>
      </c>
      <c r="R23" s="25">
        <v>1591</v>
      </c>
      <c r="S23" s="25">
        <v>928950</v>
      </c>
      <c r="T23" s="25">
        <v>19217</v>
      </c>
      <c r="U23" s="25">
        <v>1096</v>
      </c>
      <c r="V23" s="25">
        <v>706200</v>
      </c>
      <c r="W23" s="25">
        <v>20256</v>
      </c>
      <c r="X23" s="25">
        <v>1039</v>
      </c>
      <c r="Y23" s="25">
        <v>680550</v>
      </c>
      <c r="Z23" s="25">
        <v>21702</v>
      </c>
      <c r="AA23" s="25">
        <v>1446</v>
      </c>
      <c r="AB23" s="25">
        <v>863700</v>
      </c>
      <c r="AC23" s="25">
        <v>23202</v>
      </c>
      <c r="AD23" s="25">
        <v>1500</v>
      </c>
      <c r="AE23" s="25">
        <v>888000</v>
      </c>
      <c r="AF23" s="25">
        <v>24571</v>
      </c>
      <c r="AG23" s="25">
        <v>1369</v>
      </c>
      <c r="AH23" s="25">
        <v>829050</v>
      </c>
      <c r="AI23" s="25">
        <v>26029</v>
      </c>
      <c r="AJ23" s="25">
        <v>1458</v>
      </c>
      <c r="AK23" s="25">
        <v>869100</v>
      </c>
      <c r="AL23" s="25">
        <v>27503</v>
      </c>
      <c r="AM23" s="25">
        <v>1474</v>
      </c>
      <c r="AN23" s="25">
        <v>876300</v>
      </c>
      <c r="AO23" s="25">
        <v>16410</v>
      </c>
      <c r="AP23" s="25">
        <v>9940500</v>
      </c>
    </row>
    <row r="24" spans="1:42">
      <c r="A24" s="28" t="s">
        <v>2733</v>
      </c>
      <c r="B24" s="28" t="s">
        <v>2738</v>
      </c>
      <c r="C24" s="28" t="s">
        <v>2739</v>
      </c>
      <c r="D24" s="28" t="s">
        <v>2740</v>
      </c>
      <c r="E24" s="28">
        <v>4097</v>
      </c>
      <c r="F24" s="28">
        <v>2145</v>
      </c>
      <c r="G24" s="25">
        <v>1019310</v>
      </c>
      <c r="H24" s="25">
        <v>8394</v>
      </c>
      <c r="I24" s="25">
        <v>4297</v>
      </c>
      <c r="J24" s="25">
        <v>1987710</v>
      </c>
      <c r="K24" s="25">
        <v>11123</v>
      </c>
      <c r="L24" s="25">
        <v>2729</v>
      </c>
      <c r="M24" s="25">
        <v>1282110</v>
      </c>
      <c r="N24" s="25">
        <v>13151</v>
      </c>
      <c r="O24" s="25">
        <v>2028</v>
      </c>
      <c r="P24" s="25">
        <v>966660</v>
      </c>
      <c r="Q24" s="25">
        <v>15643</v>
      </c>
      <c r="R24" s="25">
        <v>2492</v>
      </c>
      <c r="S24" s="25">
        <v>1175460</v>
      </c>
      <c r="T24" s="25">
        <v>18542</v>
      </c>
      <c r="U24" s="25">
        <v>2899</v>
      </c>
      <c r="V24" s="25">
        <v>1358610</v>
      </c>
      <c r="W24" s="25">
        <v>23972</v>
      </c>
      <c r="X24" s="25">
        <v>5430</v>
      </c>
      <c r="Y24" s="25">
        <v>2497560</v>
      </c>
      <c r="Z24" s="25">
        <v>27251</v>
      </c>
      <c r="AA24" s="25">
        <v>3279</v>
      </c>
      <c r="AB24" s="25">
        <v>1529610</v>
      </c>
      <c r="AC24" s="25">
        <v>30120</v>
      </c>
      <c r="AD24" s="25">
        <v>2869</v>
      </c>
      <c r="AE24" s="25">
        <v>1345110</v>
      </c>
      <c r="AF24" s="25">
        <v>35402</v>
      </c>
      <c r="AG24" s="25">
        <v>5282</v>
      </c>
      <c r="AH24" s="25">
        <v>2430960</v>
      </c>
      <c r="AI24" s="25">
        <v>39759</v>
      </c>
      <c r="AJ24" s="25">
        <v>4357</v>
      </c>
      <c r="AK24" s="25">
        <v>2014710</v>
      </c>
      <c r="AL24" s="25">
        <v>41460</v>
      </c>
      <c r="AM24" s="25">
        <v>1701</v>
      </c>
      <c r="AN24" s="25">
        <v>819510</v>
      </c>
      <c r="AO24" s="25">
        <v>39508</v>
      </c>
      <c r="AP24" s="25">
        <v>18427320</v>
      </c>
    </row>
    <row r="25" spans="1:42">
      <c r="A25" s="28" t="s">
        <v>2733</v>
      </c>
      <c r="B25" s="28" t="s">
        <v>2803</v>
      </c>
      <c r="C25" s="28" t="s">
        <v>2693</v>
      </c>
      <c r="D25" s="28" t="s">
        <v>2804</v>
      </c>
      <c r="AO25" s="25">
        <v>0</v>
      </c>
      <c r="AP25" s="25">
        <v>0</v>
      </c>
    </row>
  </sheetData>
  <phoneticPr fontId="2" type="noConversion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22"/>
  <sheetViews>
    <sheetView workbookViewId="0">
      <selection activeCell="G33" sqref="G33"/>
    </sheetView>
  </sheetViews>
  <sheetFormatPr defaultRowHeight="14.25"/>
  <cols>
    <col min="1" max="1" width="7" style="28" bestFit="1" customWidth="1"/>
    <col min="2" max="2" width="23.33203125" style="28" bestFit="1" customWidth="1"/>
    <col min="3" max="3" width="27.5" style="28" bestFit="1" customWidth="1"/>
    <col min="4" max="4" width="38.6640625" style="28" bestFit="1" customWidth="1"/>
    <col min="5" max="5" width="14.6640625" style="28" bestFit="1" customWidth="1"/>
    <col min="6" max="6" width="11.33203125" style="28" bestFit="1" customWidth="1"/>
    <col min="7" max="7" width="13.5" style="25" bestFit="1" customWidth="1"/>
    <col min="8" max="8" width="17.5" style="25" bestFit="1" customWidth="1"/>
    <col min="9" max="9" width="13.5" style="25" bestFit="1" customWidth="1"/>
    <col min="10" max="10" width="17.5" style="25" bestFit="1" customWidth="1"/>
    <col min="11" max="11" width="13.5" style="25" bestFit="1" customWidth="1"/>
    <col min="12" max="12" width="17.5" style="25" bestFit="1" customWidth="1"/>
    <col min="13" max="13" width="13.5" style="25" bestFit="1" customWidth="1"/>
    <col min="14" max="14" width="17.5" style="25" bestFit="1" customWidth="1"/>
    <col min="15" max="15" width="13.5" style="25" bestFit="1" customWidth="1"/>
    <col min="16" max="16" width="17.5" style="25" bestFit="1" customWidth="1"/>
    <col min="17" max="17" width="13.5" style="25" bestFit="1" customWidth="1"/>
    <col min="18" max="18" width="17.5" style="25" bestFit="1" customWidth="1"/>
    <col min="19" max="19" width="13.5" style="25" bestFit="1" customWidth="1"/>
    <col min="20" max="20" width="17.5" style="25" bestFit="1" customWidth="1"/>
    <col min="21" max="21" width="13.5" style="25" bestFit="1" customWidth="1"/>
    <col min="22" max="22" width="17.5" style="25" bestFit="1" customWidth="1"/>
    <col min="23" max="23" width="13.5" style="25" bestFit="1" customWidth="1"/>
    <col min="24" max="24" width="17.5" style="25" bestFit="1" customWidth="1"/>
    <col min="25" max="25" width="15" style="25" bestFit="1" customWidth="1"/>
    <col min="26" max="26" width="17.5" style="25" bestFit="1" customWidth="1"/>
    <col min="27" max="27" width="15" style="25" bestFit="1" customWidth="1"/>
    <col min="28" max="28" width="17.5" style="25" bestFit="1" customWidth="1"/>
    <col min="29" max="29" width="15" style="25" bestFit="1" customWidth="1"/>
    <col min="30" max="30" width="17.5" style="25" bestFit="1" customWidth="1"/>
    <col min="31" max="31" width="18.1640625" style="25" bestFit="1" customWidth="1"/>
    <col min="32" max="32" width="17.5" style="25" bestFit="1" customWidth="1"/>
    <col min="33" max="33" width="19" style="25" bestFit="1" customWidth="1"/>
    <col min="34" max="34" width="17.5" style="25" bestFit="1" customWidth="1"/>
    <col min="35" max="35" width="19" style="25" bestFit="1" customWidth="1"/>
    <col min="36" max="36" width="17.5" style="25" bestFit="1" customWidth="1"/>
    <col min="37" max="37" width="19" style="25" bestFit="1" customWidth="1"/>
    <col min="38" max="38" width="17.5" style="25" bestFit="1" customWidth="1"/>
    <col min="39" max="39" width="19" style="25" bestFit="1" customWidth="1"/>
    <col min="40" max="40" width="17.5" style="25" bestFit="1" customWidth="1"/>
    <col min="41" max="41" width="19" style="25" bestFit="1" customWidth="1"/>
    <col min="42" max="42" width="17.5" style="25" bestFit="1" customWidth="1"/>
    <col min="43" max="43" width="19" style="25" bestFit="1" customWidth="1"/>
    <col min="44" max="44" width="17.5" style="25" bestFit="1" customWidth="1"/>
    <col min="45" max="45" width="19" style="25" bestFit="1" customWidth="1"/>
    <col min="46" max="46" width="17.5" style="25" bestFit="1" customWidth="1"/>
    <col min="47" max="47" width="19" style="25" bestFit="1" customWidth="1"/>
    <col min="48" max="48" width="17.5" style="25" bestFit="1" customWidth="1"/>
    <col min="49" max="49" width="19" style="25" bestFit="1" customWidth="1"/>
    <col min="50" max="50" width="17.5" style="25" bestFit="1" customWidth="1"/>
    <col min="51" max="51" width="20.5" style="25" bestFit="1" customWidth="1"/>
    <col min="52" max="52" width="17.5" style="25" bestFit="1" customWidth="1"/>
    <col min="53" max="53" width="20.5" style="25" bestFit="1" customWidth="1"/>
    <col min="54" max="54" width="17.5" style="25" bestFit="1" customWidth="1"/>
    <col min="55" max="55" width="20.5" style="25" bestFit="1" customWidth="1"/>
    <col min="56" max="56" width="17.5" style="25" bestFit="1" customWidth="1"/>
    <col min="57" max="57" width="19.1640625" style="25" bestFit="1" customWidth="1"/>
    <col min="58" max="58" width="15.83203125" style="25" bestFit="1" customWidth="1"/>
    <col min="59" max="59" width="19.1640625" style="25" bestFit="1" customWidth="1"/>
    <col min="60" max="60" width="9.33203125" style="25"/>
    <col min="61" max="16384" width="9.33203125" style="28"/>
  </cols>
  <sheetData>
    <row r="1" spans="1:59">
      <c r="A1" s="27" t="s">
        <v>416</v>
      </c>
      <c r="B1" s="27" t="s">
        <v>417</v>
      </c>
      <c r="C1" s="27" t="s">
        <v>418</v>
      </c>
      <c r="D1" s="27" t="s">
        <v>421</v>
      </c>
      <c r="E1" s="27" t="s">
        <v>2630</v>
      </c>
      <c r="F1" s="27" t="s">
        <v>423</v>
      </c>
      <c r="G1" s="24" t="s">
        <v>2631</v>
      </c>
      <c r="H1" s="24" t="s">
        <v>427</v>
      </c>
      <c r="I1" s="24" t="s">
        <v>2632</v>
      </c>
      <c r="J1" s="24" t="s">
        <v>429</v>
      </c>
      <c r="K1" s="24" t="s">
        <v>2633</v>
      </c>
      <c r="L1" s="24" t="s">
        <v>431</v>
      </c>
      <c r="M1" s="24" t="s">
        <v>2634</v>
      </c>
      <c r="N1" s="24" t="s">
        <v>433</v>
      </c>
      <c r="O1" s="24" t="s">
        <v>2635</v>
      </c>
      <c r="P1" s="24" t="s">
        <v>435</v>
      </c>
      <c r="Q1" s="24" t="s">
        <v>2636</v>
      </c>
      <c r="R1" s="24" t="s">
        <v>437</v>
      </c>
      <c r="S1" s="24" t="s">
        <v>2637</v>
      </c>
      <c r="T1" s="24" t="s">
        <v>439</v>
      </c>
      <c r="U1" s="24" t="s">
        <v>2638</v>
      </c>
      <c r="V1" s="24" t="s">
        <v>441</v>
      </c>
      <c r="W1" s="24" t="s">
        <v>2639</v>
      </c>
      <c r="X1" s="24" t="s">
        <v>443</v>
      </c>
      <c r="Y1" s="24" t="s">
        <v>2640</v>
      </c>
      <c r="Z1" s="24" t="s">
        <v>445</v>
      </c>
      <c r="AA1" s="24" t="s">
        <v>2641</v>
      </c>
      <c r="AB1" s="24" t="s">
        <v>447</v>
      </c>
      <c r="AC1" s="24" t="s">
        <v>2642</v>
      </c>
      <c r="AD1" s="24" t="s">
        <v>449</v>
      </c>
      <c r="AE1" s="24" t="s">
        <v>2643</v>
      </c>
      <c r="AF1" s="24" t="s">
        <v>2644</v>
      </c>
      <c r="AG1" s="24" t="s">
        <v>2645</v>
      </c>
      <c r="AH1" s="24" t="s">
        <v>2646</v>
      </c>
      <c r="AI1" s="24" t="s">
        <v>2647</v>
      </c>
      <c r="AJ1" s="24" t="s">
        <v>2648</v>
      </c>
      <c r="AK1" s="24" t="s">
        <v>2649</v>
      </c>
      <c r="AL1" s="24" t="s">
        <v>2650</v>
      </c>
      <c r="AM1" s="24" t="s">
        <v>2651</v>
      </c>
      <c r="AN1" s="24" t="s">
        <v>2652</v>
      </c>
      <c r="AO1" s="24" t="s">
        <v>2653</v>
      </c>
      <c r="AP1" s="24" t="s">
        <v>2654</v>
      </c>
      <c r="AQ1" s="24" t="s">
        <v>2655</v>
      </c>
      <c r="AR1" s="24" t="s">
        <v>2656</v>
      </c>
      <c r="AS1" s="24" t="s">
        <v>2657</v>
      </c>
      <c r="AT1" s="24" t="s">
        <v>2658</v>
      </c>
      <c r="AU1" s="24" t="s">
        <v>2659</v>
      </c>
      <c r="AV1" s="24" t="s">
        <v>2660</v>
      </c>
      <c r="AW1" s="24" t="s">
        <v>2661</v>
      </c>
      <c r="AX1" s="24" t="s">
        <v>2662</v>
      </c>
      <c r="AY1" s="24" t="s">
        <v>2663</v>
      </c>
      <c r="AZ1" s="24" t="s">
        <v>2664</v>
      </c>
      <c r="BA1" s="24" t="s">
        <v>2665</v>
      </c>
      <c r="BB1" s="24" t="s">
        <v>2666</v>
      </c>
      <c r="BC1" s="24" t="s">
        <v>2667</v>
      </c>
      <c r="BD1" s="24" t="s">
        <v>2668</v>
      </c>
      <c r="BE1" s="24" t="s">
        <v>2669</v>
      </c>
      <c r="BF1" s="24" t="s">
        <v>450</v>
      </c>
      <c r="BG1" s="24" t="s">
        <v>451</v>
      </c>
    </row>
    <row r="2" spans="1:59">
      <c r="A2" s="29" t="s">
        <v>2670</v>
      </c>
      <c r="B2" s="29" t="s">
        <v>2671</v>
      </c>
      <c r="C2" s="29" t="s">
        <v>2672</v>
      </c>
      <c r="D2" s="29" t="s">
        <v>2673</v>
      </c>
      <c r="E2" s="29" t="s">
        <v>2674</v>
      </c>
      <c r="F2" s="29" t="s">
        <v>1248</v>
      </c>
      <c r="I2" s="25">
        <v>31</v>
      </c>
      <c r="J2" s="25">
        <v>47350</v>
      </c>
      <c r="M2" s="25">
        <v>38</v>
      </c>
      <c r="N2" s="25">
        <v>51480</v>
      </c>
      <c r="Q2" s="25">
        <v>35</v>
      </c>
      <c r="R2" s="25">
        <v>49710</v>
      </c>
      <c r="U2" s="25">
        <v>53</v>
      </c>
      <c r="V2" s="25">
        <v>60330</v>
      </c>
      <c r="Y2" s="25">
        <v>82</v>
      </c>
      <c r="Z2" s="25">
        <v>77440</v>
      </c>
      <c r="AC2" s="25">
        <v>61</v>
      </c>
      <c r="AD2" s="25">
        <v>65050</v>
      </c>
      <c r="AE2" s="26" t="s">
        <v>2675</v>
      </c>
      <c r="AF2" s="25">
        <v>300</v>
      </c>
      <c r="AG2" s="25">
        <v>0</v>
      </c>
      <c r="AI2" s="25">
        <v>31</v>
      </c>
      <c r="AJ2" s="25">
        <v>8260</v>
      </c>
      <c r="AK2" s="25">
        <v>0</v>
      </c>
      <c r="AM2" s="25">
        <v>38</v>
      </c>
      <c r="AN2" s="25">
        <v>9940</v>
      </c>
      <c r="AO2" s="25">
        <v>0</v>
      </c>
      <c r="AQ2" s="25">
        <v>35</v>
      </c>
      <c r="AR2" s="25">
        <v>9220</v>
      </c>
      <c r="AS2" s="25">
        <v>0</v>
      </c>
      <c r="AU2" s="25">
        <v>53</v>
      </c>
      <c r="AV2" s="25">
        <v>13540</v>
      </c>
      <c r="AW2" s="25">
        <v>0</v>
      </c>
      <c r="AY2" s="25">
        <v>82</v>
      </c>
      <c r="AZ2" s="25">
        <v>20500</v>
      </c>
      <c r="BA2" s="25">
        <v>0</v>
      </c>
      <c r="BC2" s="25">
        <v>61</v>
      </c>
      <c r="BD2" s="25">
        <v>15460</v>
      </c>
      <c r="BE2" s="25">
        <v>76920</v>
      </c>
      <c r="BF2" s="25">
        <v>300</v>
      </c>
      <c r="BG2" s="25">
        <v>351360</v>
      </c>
    </row>
    <row r="3" spans="1:59">
      <c r="A3" s="29" t="s">
        <v>2670</v>
      </c>
      <c r="B3" s="29" t="s">
        <v>2676</v>
      </c>
      <c r="C3" s="29" t="s">
        <v>2677</v>
      </c>
      <c r="D3" s="29" t="s">
        <v>2678</v>
      </c>
      <c r="E3" s="29" t="s">
        <v>2674</v>
      </c>
      <c r="F3" s="29" t="s">
        <v>1248</v>
      </c>
      <c r="G3" s="25">
        <v>498</v>
      </c>
      <c r="H3" s="25">
        <v>200630</v>
      </c>
      <c r="I3" s="25">
        <v>540</v>
      </c>
      <c r="J3" s="25">
        <v>219530</v>
      </c>
      <c r="K3" s="25">
        <v>441</v>
      </c>
      <c r="L3" s="25">
        <v>174980</v>
      </c>
      <c r="M3" s="25">
        <v>415</v>
      </c>
      <c r="N3" s="25">
        <v>163280</v>
      </c>
      <c r="O3" s="25">
        <v>328</v>
      </c>
      <c r="P3" s="25">
        <v>124130</v>
      </c>
      <c r="Q3" s="25">
        <v>393</v>
      </c>
      <c r="R3" s="25">
        <v>153380</v>
      </c>
      <c r="S3" s="25">
        <v>261</v>
      </c>
      <c r="T3" s="25">
        <v>93980</v>
      </c>
      <c r="U3" s="25">
        <v>793</v>
      </c>
      <c r="V3" s="25">
        <v>333380</v>
      </c>
      <c r="W3" s="25">
        <v>483</v>
      </c>
      <c r="X3" s="25">
        <v>193880</v>
      </c>
      <c r="Y3" s="25">
        <v>354</v>
      </c>
      <c r="Z3" s="25">
        <v>135830</v>
      </c>
      <c r="AA3" s="25">
        <v>391</v>
      </c>
      <c r="AB3" s="25">
        <v>152480</v>
      </c>
      <c r="AC3" s="25">
        <v>282</v>
      </c>
      <c r="AD3" s="25">
        <v>103430</v>
      </c>
      <c r="AE3" s="26" t="s">
        <v>2675</v>
      </c>
      <c r="AF3" s="25">
        <v>5179</v>
      </c>
      <c r="AG3" s="25">
        <v>498</v>
      </c>
      <c r="AH3" s="25">
        <v>145640</v>
      </c>
      <c r="AI3" s="25">
        <v>540</v>
      </c>
      <c r="AJ3" s="25">
        <v>160760</v>
      </c>
      <c r="AK3" s="25">
        <v>441</v>
      </c>
      <c r="AL3" s="25">
        <v>125120</v>
      </c>
      <c r="AM3" s="25">
        <v>415</v>
      </c>
      <c r="AN3" s="25">
        <v>115760</v>
      </c>
      <c r="AO3" s="25">
        <v>328</v>
      </c>
      <c r="AP3" s="25">
        <v>84440</v>
      </c>
      <c r="AQ3" s="25">
        <v>393</v>
      </c>
      <c r="AR3" s="25">
        <v>107840</v>
      </c>
      <c r="AS3" s="25">
        <v>261</v>
      </c>
      <c r="AT3" s="25">
        <v>60320</v>
      </c>
      <c r="AU3" s="25">
        <v>793</v>
      </c>
      <c r="AV3" s="25">
        <v>251840</v>
      </c>
      <c r="AW3" s="25">
        <v>483</v>
      </c>
      <c r="AX3" s="25">
        <v>140240</v>
      </c>
      <c r="AY3" s="25">
        <v>354</v>
      </c>
      <c r="AZ3" s="25">
        <v>93800</v>
      </c>
      <c r="BA3" s="25">
        <v>391</v>
      </c>
      <c r="BB3" s="25">
        <v>107120</v>
      </c>
      <c r="BC3" s="25">
        <v>282</v>
      </c>
      <c r="BD3" s="25">
        <v>67880</v>
      </c>
      <c r="BE3" s="25">
        <v>1460760</v>
      </c>
      <c r="BF3" s="25">
        <v>5179</v>
      </c>
      <c r="BG3" s="25">
        <v>2048910</v>
      </c>
    </row>
    <row r="4" spans="1:59">
      <c r="A4" s="29" t="s">
        <v>2670</v>
      </c>
      <c r="B4" s="29" t="s">
        <v>2679</v>
      </c>
      <c r="C4" s="29" t="s">
        <v>2680</v>
      </c>
      <c r="D4" s="29" t="s">
        <v>2681</v>
      </c>
      <c r="E4" s="29" t="s">
        <v>2674</v>
      </c>
      <c r="F4" s="29" t="s">
        <v>1248</v>
      </c>
      <c r="G4" s="25">
        <v>144</v>
      </c>
      <c r="H4" s="25">
        <v>51970</v>
      </c>
      <c r="I4" s="25">
        <v>212</v>
      </c>
      <c r="J4" s="25">
        <v>71930</v>
      </c>
      <c r="K4" s="25">
        <v>198</v>
      </c>
      <c r="L4" s="25">
        <v>66010</v>
      </c>
      <c r="M4" s="25">
        <v>196</v>
      </c>
      <c r="N4" s="25">
        <v>65490</v>
      </c>
      <c r="O4" s="25">
        <v>228</v>
      </c>
      <c r="P4" s="25">
        <v>79130</v>
      </c>
      <c r="Q4" s="25">
        <v>196</v>
      </c>
      <c r="R4" s="25">
        <v>65490</v>
      </c>
      <c r="S4" s="25">
        <v>185</v>
      </c>
      <c r="T4" s="25">
        <v>62630</v>
      </c>
      <c r="U4" s="25">
        <v>200</v>
      </c>
      <c r="V4" s="25">
        <v>66530</v>
      </c>
      <c r="W4" s="25">
        <v>103</v>
      </c>
      <c r="X4" s="25">
        <v>41310</v>
      </c>
      <c r="Y4" s="25">
        <v>138</v>
      </c>
      <c r="Z4" s="25">
        <v>50410</v>
      </c>
      <c r="AA4" s="25">
        <v>170</v>
      </c>
      <c r="AB4" s="25">
        <v>58730</v>
      </c>
      <c r="AC4" s="25">
        <v>111</v>
      </c>
      <c r="AD4" s="25">
        <v>43390</v>
      </c>
      <c r="AE4" s="26" t="s">
        <v>2675</v>
      </c>
      <c r="AF4" s="25">
        <v>2081</v>
      </c>
      <c r="AG4" s="25">
        <v>144</v>
      </c>
      <c r="AH4" s="25">
        <v>27720</v>
      </c>
      <c r="AI4" s="25">
        <v>212</v>
      </c>
      <c r="AJ4" s="25">
        <v>42680</v>
      </c>
      <c r="AK4" s="25">
        <v>198</v>
      </c>
      <c r="AL4" s="25">
        <v>37980</v>
      </c>
      <c r="AM4" s="25">
        <v>196</v>
      </c>
      <c r="AN4" s="25">
        <v>37600</v>
      </c>
      <c r="AO4" s="25">
        <v>228</v>
      </c>
      <c r="AP4" s="25">
        <v>48440</v>
      </c>
      <c r="AQ4" s="25">
        <v>196</v>
      </c>
      <c r="AR4" s="25">
        <v>37600</v>
      </c>
      <c r="AS4" s="25">
        <v>185</v>
      </c>
      <c r="AT4" s="25">
        <v>35510</v>
      </c>
      <c r="AU4" s="25">
        <v>200</v>
      </c>
      <c r="AV4" s="25">
        <v>38360</v>
      </c>
      <c r="AW4" s="25">
        <v>103</v>
      </c>
      <c r="AX4" s="25">
        <v>19930</v>
      </c>
      <c r="AY4" s="25">
        <v>138</v>
      </c>
      <c r="AZ4" s="25">
        <v>26580</v>
      </c>
      <c r="BA4" s="25">
        <v>170</v>
      </c>
      <c r="BB4" s="25">
        <v>32660</v>
      </c>
      <c r="BC4" s="25">
        <v>111</v>
      </c>
      <c r="BD4" s="25">
        <v>21450</v>
      </c>
      <c r="BE4" s="25">
        <v>406510</v>
      </c>
      <c r="BF4" s="25">
        <v>2081</v>
      </c>
      <c r="BG4" s="25">
        <v>723020</v>
      </c>
    </row>
    <row r="5" spans="1:59">
      <c r="A5" s="29" t="s">
        <v>2670</v>
      </c>
      <c r="B5" s="29" t="s">
        <v>2682</v>
      </c>
      <c r="C5" s="29" t="s">
        <v>2683</v>
      </c>
      <c r="D5" s="29" t="s">
        <v>2684</v>
      </c>
      <c r="E5" s="29" t="s">
        <v>2674</v>
      </c>
      <c r="F5" s="29" t="s">
        <v>1220</v>
      </c>
      <c r="G5" s="25">
        <v>0</v>
      </c>
      <c r="H5" s="25">
        <v>4840</v>
      </c>
      <c r="I5" s="25">
        <v>0</v>
      </c>
      <c r="J5" s="25">
        <v>4840</v>
      </c>
      <c r="K5" s="25">
        <v>0</v>
      </c>
      <c r="L5" s="25">
        <v>4840</v>
      </c>
      <c r="M5" s="25">
        <v>2</v>
      </c>
      <c r="N5" s="25">
        <v>5360</v>
      </c>
      <c r="O5" s="25">
        <v>2</v>
      </c>
      <c r="P5" s="25">
        <v>5360</v>
      </c>
      <c r="Q5" s="25">
        <v>0</v>
      </c>
      <c r="R5" s="25">
        <v>4840</v>
      </c>
      <c r="S5" s="25">
        <v>2</v>
      </c>
      <c r="T5" s="25">
        <v>5360</v>
      </c>
      <c r="U5" s="25">
        <v>4</v>
      </c>
      <c r="V5" s="25">
        <v>5880</v>
      </c>
      <c r="W5" s="25">
        <v>12</v>
      </c>
      <c r="X5" s="25">
        <v>7960</v>
      </c>
      <c r="Y5" s="25">
        <v>6</v>
      </c>
      <c r="Z5" s="25">
        <v>6400</v>
      </c>
      <c r="AA5" s="25">
        <v>5</v>
      </c>
      <c r="AB5" s="25">
        <v>6140</v>
      </c>
      <c r="AC5" s="25">
        <v>26</v>
      </c>
      <c r="AD5" s="25">
        <v>11600</v>
      </c>
      <c r="AE5" s="26" t="s">
        <v>2675</v>
      </c>
      <c r="AF5" s="25">
        <v>59</v>
      </c>
      <c r="AG5" s="25">
        <v>0</v>
      </c>
      <c r="AH5" s="25">
        <v>360</v>
      </c>
      <c r="AI5" s="25">
        <v>0</v>
      </c>
      <c r="AJ5" s="25">
        <v>360</v>
      </c>
      <c r="AK5" s="25">
        <v>0</v>
      </c>
      <c r="AL5" s="25">
        <v>360</v>
      </c>
      <c r="AM5" s="25">
        <v>2</v>
      </c>
      <c r="AN5" s="25">
        <v>740</v>
      </c>
      <c r="AO5" s="25">
        <v>2</v>
      </c>
      <c r="AP5" s="25">
        <v>740</v>
      </c>
      <c r="AQ5" s="25">
        <v>0</v>
      </c>
      <c r="AR5" s="25">
        <v>360</v>
      </c>
      <c r="AS5" s="25">
        <v>2</v>
      </c>
      <c r="AT5" s="25">
        <v>740</v>
      </c>
      <c r="AU5" s="25">
        <v>4</v>
      </c>
      <c r="AV5" s="25">
        <v>1120</v>
      </c>
      <c r="AW5" s="25">
        <v>12</v>
      </c>
      <c r="AX5" s="25">
        <v>2640</v>
      </c>
      <c r="AY5" s="25">
        <v>6</v>
      </c>
      <c r="AZ5" s="25">
        <v>1500</v>
      </c>
      <c r="BA5" s="25">
        <v>5</v>
      </c>
      <c r="BB5" s="25">
        <v>1310</v>
      </c>
      <c r="BC5" s="25">
        <v>26</v>
      </c>
      <c r="BD5" s="25">
        <v>5300</v>
      </c>
      <c r="BE5" s="25">
        <v>15530</v>
      </c>
      <c r="BF5" s="25">
        <v>59</v>
      </c>
      <c r="BG5" s="25">
        <v>73420</v>
      </c>
    </row>
    <row r="6" spans="1:59">
      <c r="A6" s="29" t="s">
        <v>2670</v>
      </c>
      <c r="B6" s="29" t="s">
        <v>2685</v>
      </c>
      <c r="C6" s="29" t="s">
        <v>2686</v>
      </c>
      <c r="D6" s="29" t="s">
        <v>2687</v>
      </c>
      <c r="E6" s="29" t="s">
        <v>2674</v>
      </c>
      <c r="F6" s="29" t="s">
        <v>1315</v>
      </c>
      <c r="G6" s="25">
        <v>4284</v>
      </c>
      <c r="H6" s="25">
        <v>1912070</v>
      </c>
      <c r="I6" s="25">
        <v>5539</v>
      </c>
      <c r="J6" s="25">
        <v>2476820</v>
      </c>
      <c r="K6" s="25">
        <v>5690</v>
      </c>
      <c r="L6" s="25">
        <v>2544770</v>
      </c>
      <c r="M6" s="25">
        <v>5692</v>
      </c>
      <c r="N6" s="25">
        <v>2545670</v>
      </c>
      <c r="O6" s="25">
        <v>6141</v>
      </c>
      <c r="P6" s="25">
        <v>2747720</v>
      </c>
      <c r="Q6" s="25">
        <v>7465</v>
      </c>
      <c r="R6" s="25">
        <v>3343520</v>
      </c>
      <c r="S6" s="25">
        <v>7316</v>
      </c>
      <c r="T6" s="25">
        <v>3276470</v>
      </c>
      <c r="U6" s="25">
        <v>6941</v>
      </c>
      <c r="V6" s="25">
        <v>3107720</v>
      </c>
      <c r="W6" s="25">
        <v>6980</v>
      </c>
      <c r="X6" s="25">
        <v>3125270</v>
      </c>
      <c r="Y6" s="25">
        <v>5976</v>
      </c>
      <c r="Z6" s="25">
        <v>2673470</v>
      </c>
      <c r="AA6" s="25">
        <v>6329</v>
      </c>
      <c r="AB6" s="25">
        <v>2832320</v>
      </c>
      <c r="AC6" s="25">
        <v>5813</v>
      </c>
      <c r="AD6" s="25">
        <v>2600120</v>
      </c>
      <c r="AE6" s="26" t="s">
        <v>2675</v>
      </c>
      <c r="AF6" s="25">
        <v>74166</v>
      </c>
      <c r="AG6" s="25">
        <v>4284</v>
      </c>
      <c r="AH6" s="25">
        <v>1508600</v>
      </c>
      <c r="AI6" s="25">
        <v>5539</v>
      </c>
      <c r="AJ6" s="25">
        <v>1960400</v>
      </c>
      <c r="AK6" s="25">
        <v>5690</v>
      </c>
      <c r="AL6" s="25">
        <v>2014760</v>
      </c>
      <c r="AM6" s="25">
        <v>5692</v>
      </c>
      <c r="AN6" s="25">
        <v>2015480</v>
      </c>
      <c r="AO6" s="25">
        <v>6141</v>
      </c>
      <c r="AP6" s="25">
        <v>2177120</v>
      </c>
      <c r="AQ6" s="25">
        <v>7465</v>
      </c>
      <c r="AR6" s="25">
        <v>2653760</v>
      </c>
      <c r="AS6" s="25">
        <v>7316</v>
      </c>
      <c r="AT6" s="25">
        <v>2600120</v>
      </c>
      <c r="AU6" s="25">
        <v>6941</v>
      </c>
      <c r="AV6" s="25">
        <v>2465120</v>
      </c>
      <c r="AW6" s="25">
        <v>6980</v>
      </c>
      <c r="AX6" s="25">
        <v>2479160</v>
      </c>
      <c r="AY6" s="25">
        <v>5976</v>
      </c>
      <c r="AZ6" s="25">
        <v>2117720</v>
      </c>
      <c r="BA6" s="25">
        <v>6329</v>
      </c>
      <c r="BB6" s="25">
        <v>2244800</v>
      </c>
      <c r="BC6" s="25">
        <v>5813</v>
      </c>
      <c r="BD6" s="25">
        <v>2059040</v>
      </c>
      <c r="BE6" s="25">
        <v>26296080</v>
      </c>
      <c r="BF6" s="25">
        <v>74166</v>
      </c>
      <c r="BG6" s="25">
        <v>33185940</v>
      </c>
    </row>
    <row r="7" spans="1:59">
      <c r="A7" s="29" t="s">
        <v>2670</v>
      </c>
      <c r="B7" s="29" t="s">
        <v>2688</v>
      </c>
      <c r="C7" s="29" t="s">
        <v>2689</v>
      </c>
      <c r="D7" s="29" t="s">
        <v>2690</v>
      </c>
      <c r="E7" s="29" t="s">
        <v>2674</v>
      </c>
      <c r="F7" s="29" t="s">
        <v>2691</v>
      </c>
      <c r="G7" s="25">
        <v>33673</v>
      </c>
      <c r="H7" s="25">
        <v>15315500</v>
      </c>
      <c r="I7" s="25">
        <v>40669</v>
      </c>
      <c r="J7" s="25">
        <v>18463700</v>
      </c>
      <c r="K7" s="25">
        <v>38108</v>
      </c>
      <c r="L7" s="25">
        <v>17311250</v>
      </c>
      <c r="M7" s="25">
        <v>36116</v>
      </c>
      <c r="N7" s="25">
        <v>16414850</v>
      </c>
      <c r="O7" s="25">
        <v>39819</v>
      </c>
      <c r="P7" s="25">
        <v>18081200</v>
      </c>
      <c r="Q7" s="25">
        <v>44267</v>
      </c>
      <c r="R7" s="25">
        <v>20082800</v>
      </c>
      <c r="S7" s="25">
        <v>42145</v>
      </c>
      <c r="T7" s="25">
        <v>19127900</v>
      </c>
      <c r="U7" s="25">
        <v>40757</v>
      </c>
      <c r="V7" s="25">
        <v>18503300</v>
      </c>
      <c r="W7" s="25">
        <v>40739</v>
      </c>
      <c r="X7" s="25">
        <v>18495200</v>
      </c>
      <c r="Y7" s="25">
        <v>38330</v>
      </c>
      <c r="Z7" s="25">
        <v>17411150</v>
      </c>
      <c r="AA7" s="25">
        <v>38042</v>
      </c>
      <c r="AB7" s="25">
        <v>17281550</v>
      </c>
      <c r="AC7" s="25">
        <v>40641</v>
      </c>
      <c r="AD7" s="25">
        <v>18451100</v>
      </c>
      <c r="AE7" s="26" t="s">
        <v>2675</v>
      </c>
      <c r="AF7" s="25">
        <v>473306</v>
      </c>
      <c r="AG7" s="25">
        <v>33673</v>
      </c>
      <c r="AH7" s="25">
        <v>12088640</v>
      </c>
      <c r="AI7" s="25">
        <v>40669</v>
      </c>
      <c r="AJ7" s="25">
        <v>14607200</v>
      </c>
      <c r="AK7" s="25">
        <v>38108</v>
      </c>
      <c r="AL7" s="25">
        <v>13685240</v>
      </c>
      <c r="AM7" s="25">
        <v>36116</v>
      </c>
      <c r="AN7" s="25">
        <v>12968120</v>
      </c>
      <c r="AO7" s="25">
        <v>39819</v>
      </c>
      <c r="AP7" s="25">
        <v>14301200</v>
      </c>
      <c r="AQ7" s="25">
        <v>44267</v>
      </c>
      <c r="AR7" s="25">
        <v>15902480</v>
      </c>
      <c r="AS7" s="25">
        <v>42145</v>
      </c>
      <c r="AT7" s="25">
        <v>15138560</v>
      </c>
      <c r="AU7" s="25">
        <v>40757</v>
      </c>
      <c r="AV7" s="25">
        <v>14638880</v>
      </c>
      <c r="AW7" s="25">
        <v>40739</v>
      </c>
      <c r="AX7" s="25">
        <v>14632400</v>
      </c>
      <c r="AY7" s="25">
        <v>38330</v>
      </c>
      <c r="AZ7" s="25">
        <v>13765160</v>
      </c>
      <c r="BA7" s="25">
        <v>38042</v>
      </c>
      <c r="BB7" s="25">
        <v>13661480</v>
      </c>
      <c r="BC7" s="25">
        <v>40641</v>
      </c>
      <c r="BD7" s="25">
        <v>14597120</v>
      </c>
      <c r="BE7" s="25">
        <v>169986480</v>
      </c>
      <c r="BF7" s="25">
        <v>473306</v>
      </c>
      <c r="BG7" s="25">
        <v>214939500</v>
      </c>
    </row>
    <row r="8" spans="1:59">
      <c r="A8" s="29" t="s">
        <v>2670</v>
      </c>
      <c r="B8" s="29" t="s">
        <v>2692</v>
      </c>
      <c r="C8" s="29" t="s">
        <v>2693</v>
      </c>
      <c r="D8" s="29" t="s">
        <v>2694</v>
      </c>
      <c r="E8" s="29" t="s">
        <v>2674</v>
      </c>
      <c r="F8" s="29" t="s">
        <v>1220</v>
      </c>
      <c r="G8" s="25">
        <v>52</v>
      </c>
      <c r="H8" s="25">
        <v>18360</v>
      </c>
      <c r="I8" s="25">
        <v>95</v>
      </c>
      <c r="J8" s="25">
        <v>29540</v>
      </c>
      <c r="K8" s="25">
        <v>109</v>
      </c>
      <c r="L8" s="25">
        <v>33180</v>
      </c>
      <c r="M8" s="25">
        <v>118</v>
      </c>
      <c r="N8" s="25">
        <v>35520</v>
      </c>
      <c r="O8" s="25">
        <v>125</v>
      </c>
      <c r="P8" s="25">
        <v>37340</v>
      </c>
      <c r="Q8" s="25">
        <v>112</v>
      </c>
      <c r="R8" s="25">
        <v>33960</v>
      </c>
      <c r="S8" s="25">
        <v>104</v>
      </c>
      <c r="T8" s="25">
        <v>31880</v>
      </c>
      <c r="U8" s="25">
        <v>122</v>
      </c>
      <c r="V8" s="25">
        <v>36560</v>
      </c>
      <c r="W8" s="25">
        <v>87</v>
      </c>
      <c r="X8" s="25">
        <v>27460</v>
      </c>
      <c r="Y8" s="25">
        <v>133</v>
      </c>
      <c r="Z8" s="25">
        <v>39420</v>
      </c>
      <c r="AA8" s="25">
        <v>216</v>
      </c>
      <c r="AB8" s="25">
        <v>64040</v>
      </c>
      <c r="AC8" s="25">
        <v>156</v>
      </c>
      <c r="AD8" s="25">
        <v>45400</v>
      </c>
      <c r="AE8" s="26" t="s">
        <v>2675</v>
      </c>
      <c r="AF8" s="25">
        <v>1429</v>
      </c>
      <c r="AG8" s="25">
        <v>52</v>
      </c>
      <c r="AH8" s="25">
        <v>10240</v>
      </c>
      <c r="AI8" s="25">
        <v>95</v>
      </c>
      <c r="AJ8" s="25">
        <v>18410</v>
      </c>
      <c r="AK8" s="25">
        <v>109</v>
      </c>
      <c r="AL8" s="25">
        <v>21070</v>
      </c>
      <c r="AM8" s="25">
        <v>118</v>
      </c>
      <c r="AN8" s="25">
        <v>22780</v>
      </c>
      <c r="AO8" s="25">
        <v>125</v>
      </c>
      <c r="AP8" s="25">
        <v>24110</v>
      </c>
      <c r="AQ8" s="25">
        <v>112</v>
      </c>
      <c r="AR8" s="25">
        <v>21640</v>
      </c>
      <c r="AS8" s="25">
        <v>104</v>
      </c>
      <c r="AT8" s="25">
        <v>20120</v>
      </c>
      <c r="AU8" s="25">
        <v>122</v>
      </c>
      <c r="AV8" s="25">
        <v>23540</v>
      </c>
      <c r="AW8" s="25">
        <v>87</v>
      </c>
      <c r="AX8" s="25">
        <v>16890</v>
      </c>
      <c r="AY8" s="25">
        <v>133</v>
      </c>
      <c r="AZ8" s="25">
        <v>25630</v>
      </c>
      <c r="BA8" s="25">
        <v>216</v>
      </c>
      <c r="BB8" s="25">
        <v>44120</v>
      </c>
      <c r="BC8" s="25">
        <v>156</v>
      </c>
      <c r="BD8" s="25">
        <v>30000</v>
      </c>
      <c r="BE8" s="25">
        <v>278550</v>
      </c>
      <c r="BF8" s="25">
        <v>1429</v>
      </c>
      <c r="BG8" s="25">
        <v>432660</v>
      </c>
    </row>
    <row r="9" spans="1:59">
      <c r="A9" s="29" t="s">
        <v>2670</v>
      </c>
      <c r="B9" s="29" t="s">
        <v>2695</v>
      </c>
      <c r="C9" s="29" t="s">
        <v>2696</v>
      </c>
      <c r="D9" s="29" t="s">
        <v>2697</v>
      </c>
      <c r="E9" s="29" t="s">
        <v>2674</v>
      </c>
      <c r="F9" s="29" t="s">
        <v>1220</v>
      </c>
      <c r="G9" s="25">
        <v>264</v>
      </c>
      <c r="H9" s="25">
        <v>85640</v>
      </c>
      <c r="I9" s="25">
        <v>269</v>
      </c>
      <c r="J9" s="25">
        <v>87890</v>
      </c>
      <c r="K9" s="25">
        <v>159</v>
      </c>
      <c r="L9" s="25">
        <v>46180</v>
      </c>
      <c r="M9" s="25">
        <v>167</v>
      </c>
      <c r="N9" s="25">
        <v>48260</v>
      </c>
      <c r="O9" s="25">
        <v>222</v>
      </c>
      <c r="P9" s="25">
        <v>66740</v>
      </c>
      <c r="Q9" s="25">
        <v>240</v>
      </c>
      <c r="R9" s="25">
        <v>74840</v>
      </c>
      <c r="S9" s="25">
        <v>196</v>
      </c>
      <c r="T9" s="25">
        <v>55800</v>
      </c>
      <c r="U9" s="25">
        <v>243</v>
      </c>
      <c r="V9" s="25">
        <v>76190</v>
      </c>
      <c r="W9" s="25">
        <v>246</v>
      </c>
      <c r="X9" s="25">
        <v>77540</v>
      </c>
      <c r="Y9" s="25">
        <v>272</v>
      </c>
      <c r="Z9" s="25">
        <v>89240</v>
      </c>
      <c r="AA9" s="25">
        <v>208</v>
      </c>
      <c r="AB9" s="25">
        <v>60440</v>
      </c>
      <c r="AC9" s="25">
        <v>176</v>
      </c>
      <c r="AD9" s="25">
        <v>50600</v>
      </c>
      <c r="AE9" s="26" t="s">
        <v>2675</v>
      </c>
      <c r="AF9" s="25">
        <v>2662</v>
      </c>
      <c r="AG9" s="25">
        <v>264</v>
      </c>
      <c r="AH9" s="25">
        <v>61400</v>
      </c>
      <c r="AI9" s="25">
        <v>269</v>
      </c>
      <c r="AJ9" s="25">
        <v>63200</v>
      </c>
      <c r="AK9" s="25">
        <v>159</v>
      </c>
      <c r="AL9" s="25">
        <v>30570</v>
      </c>
      <c r="AM9" s="25">
        <v>167</v>
      </c>
      <c r="AN9" s="25">
        <v>32090</v>
      </c>
      <c r="AO9" s="25">
        <v>222</v>
      </c>
      <c r="AP9" s="25">
        <v>46280</v>
      </c>
      <c r="AQ9" s="25">
        <v>240</v>
      </c>
      <c r="AR9" s="25">
        <v>52760</v>
      </c>
      <c r="AS9" s="25">
        <v>196</v>
      </c>
      <c r="AT9" s="25">
        <v>37600</v>
      </c>
      <c r="AU9" s="25">
        <v>243</v>
      </c>
      <c r="AV9" s="25">
        <v>53840</v>
      </c>
      <c r="AW9" s="25">
        <v>246</v>
      </c>
      <c r="AX9" s="25">
        <v>54920</v>
      </c>
      <c r="AY9" s="25">
        <v>272</v>
      </c>
      <c r="AZ9" s="25">
        <v>64280</v>
      </c>
      <c r="BA9" s="25">
        <v>208</v>
      </c>
      <c r="BB9" s="25">
        <v>41240</v>
      </c>
      <c r="BC9" s="25">
        <v>176</v>
      </c>
      <c r="BD9" s="25">
        <v>33800</v>
      </c>
      <c r="BE9" s="25">
        <v>571980</v>
      </c>
      <c r="BF9" s="25">
        <v>2662</v>
      </c>
      <c r="BG9" s="25">
        <v>819360</v>
      </c>
    </row>
    <row r="10" spans="1:59">
      <c r="A10" s="29" t="s">
        <v>2670</v>
      </c>
      <c r="B10" s="29" t="s">
        <v>2698</v>
      </c>
      <c r="C10" s="29" t="s">
        <v>2699</v>
      </c>
      <c r="D10" s="29" t="s">
        <v>2700</v>
      </c>
      <c r="E10" s="29" t="s">
        <v>2674</v>
      </c>
      <c r="F10" s="29" t="s">
        <v>2701</v>
      </c>
      <c r="G10" s="25">
        <v>129115</v>
      </c>
      <c r="H10" s="25">
        <v>53811890</v>
      </c>
      <c r="I10" s="25">
        <v>138396</v>
      </c>
      <c r="J10" s="25">
        <v>58436740</v>
      </c>
      <c r="K10" s="25">
        <v>123781</v>
      </c>
      <c r="L10" s="25">
        <v>51435570</v>
      </c>
      <c r="M10" s="25">
        <v>120823</v>
      </c>
      <c r="N10" s="25">
        <v>49712230</v>
      </c>
      <c r="O10" s="25">
        <v>118129</v>
      </c>
      <c r="P10" s="25">
        <v>48751480</v>
      </c>
      <c r="Q10" s="25">
        <v>116888</v>
      </c>
      <c r="R10" s="25">
        <v>47845660</v>
      </c>
      <c r="S10" s="25">
        <v>109753</v>
      </c>
      <c r="T10" s="25">
        <v>45329480</v>
      </c>
      <c r="U10" s="25">
        <v>151419</v>
      </c>
      <c r="V10" s="25">
        <v>64390980</v>
      </c>
      <c r="W10" s="25">
        <v>143151</v>
      </c>
      <c r="X10" s="25">
        <v>60785340</v>
      </c>
      <c r="Y10" s="25">
        <v>130197</v>
      </c>
      <c r="Z10" s="25">
        <v>55356470</v>
      </c>
      <c r="AA10" s="25">
        <v>111767</v>
      </c>
      <c r="AB10" s="25">
        <v>47933160</v>
      </c>
      <c r="AC10" s="25">
        <v>128467</v>
      </c>
      <c r="AD10" s="25">
        <v>55227030</v>
      </c>
      <c r="AE10" s="26" t="s">
        <v>2675</v>
      </c>
      <c r="AF10" s="25">
        <v>1521886</v>
      </c>
      <c r="AG10" s="25">
        <v>129115</v>
      </c>
      <c r="AH10" s="25">
        <v>27018670</v>
      </c>
      <c r="AI10" s="25">
        <v>138396</v>
      </c>
      <c r="AJ10" s="25">
        <v>28977160</v>
      </c>
      <c r="AK10" s="25">
        <v>123781</v>
      </c>
      <c r="AL10" s="25">
        <v>25122430</v>
      </c>
      <c r="AM10" s="25">
        <v>120823</v>
      </c>
      <c r="AN10" s="25">
        <v>25651660</v>
      </c>
      <c r="AO10" s="25">
        <v>118129</v>
      </c>
      <c r="AP10" s="25">
        <v>23009860</v>
      </c>
      <c r="AQ10" s="25">
        <v>116888</v>
      </c>
      <c r="AR10" s="25">
        <v>20602560</v>
      </c>
      <c r="AS10" s="25">
        <v>109753</v>
      </c>
      <c r="AT10" s="25">
        <v>22292910</v>
      </c>
      <c r="AU10" s="25">
        <v>151419</v>
      </c>
      <c r="AV10" s="25">
        <v>32593710</v>
      </c>
      <c r="AW10" s="25">
        <v>143151</v>
      </c>
      <c r="AX10" s="25">
        <v>30864390</v>
      </c>
      <c r="AY10" s="25">
        <v>130197</v>
      </c>
      <c r="AZ10" s="25">
        <v>28898610</v>
      </c>
      <c r="BA10" s="25">
        <v>111767</v>
      </c>
      <c r="BB10" s="25">
        <v>22127450</v>
      </c>
      <c r="BC10" s="25">
        <v>128467</v>
      </c>
      <c r="BD10" s="25">
        <v>21660730</v>
      </c>
      <c r="BE10" s="25">
        <v>308820140</v>
      </c>
      <c r="BF10" s="25">
        <v>1521886</v>
      </c>
      <c r="BG10" s="25">
        <v>639016030</v>
      </c>
    </row>
    <row r="11" spans="1:59">
      <c r="A11" s="29" t="s">
        <v>2670</v>
      </c>
      <c r="B11" s="29" t="s">
        <v>2702</v>
      </c>
      <c r="C11" s="29" t="s">
        <v>2703</v>
      </c>
      <c r="D11" s="29" t="s">
        <v>2704</v>
      </c>
      <c r="E11" s="29" t="s">
        <v>2674</v>
      </c>
      <c r="F11" s="29" t="s">
        <v>2691</v>
      </c>
      <c r="G11" s="25">
        <v>42581</v>
      </c>
      <c r="H11" s="25">
        <v>19324100</v>
      </c>
      <c r="I11" s="25">
        <v>48263</v>
      </c>
      <c r="J11" s="25">
        <v>21881000</v>
      </c>
      <c r="K11" s="25">
        <v>41875</v>
      </c>
      <c r="L11" s="25">
        <v>19006400</v>
      </c>
      <c r="M11" s="25">
        <v>47386</v>
      </c>
      <c r="N11" s="25">
        <v>21486350</v>
      </c>
      <c r="O11" s="25">
        <v>45026</v>
      </c>
      <c r="P11" s="25">
        <v>20424350</v>
      </c>
      <c r="Q11" s="25">
        <v>64071</v>
      </c>
      <c r="R11" s="25">
        <v>28994600</v>
      </c>
      <c r="S11" s="25">
        <v>54403</v>
      </c>
      <c r="T11" s="25">
        <v>24644000</v>
      </c>
      <c r="U11" s="25">
        <v>65662</v>
      </c>
      <c r="V11" s="25">
        <v>29710550</v>
      </c>
      <c r="W11" s="25">
        <v>46187</v>
      </c>
      <c r="X11" s="25">
        <v>20946800</v>
      </c>
      <c r="Y11" s="25">
        <v>37540</v>
      </c>
      <c r="Z11" s="25">
        <v>17055650</v>
      </c>
      <c r="AA11" s="25">
        <v>29744</v>
      </c>
      <c r="AB11" s="25">
        <v>13547450</v>
      </c>
      <c r="AC11" s="25">
        <v>32539</v>
      </c>
      <c r="AD11" s="25">
        <v>14805200</v>
      </c>
      <c r="AE11" s="26" t="s">
        <v>2675</v>
      </c>
      <c r="AF11" s="25">
        <v>555277</v>
      </c>
      <c r="AG11" s="25">
        <v>42581</v>
      </c>
      <c r="AH11" s="25">
        <v>8868350</v>
      </c>
      <c r="AI11" s="25">
        <v>48263</v>
      </c>
      <c r="AJ11" s="25">
        <v>9754340</v>
      </c>
      <c r="AK11" s="25">
        <v>41875</v>
      </c>
      <c r="AL11" s="25">
        <v>5288550</v>
      </c>
      <c r="AM11" s="25">
        <v>47386</v>
      </c>
      <c r="AN11" s="25">
        <v>6314700</v>
      </c>
      <c r="AO11" s="25">
        <v>45026</v>
      </c>
      <c r="AP11" s="25">
        <v>6732340</v>
      </c>
      <c r="AQ11" s="25">
        <v>64071</v>
      </c>
      <c r="AR11" s="25">
        <v>10187020</v>
      </c>
      <c r="AS11" s="25">
        <v>54403</v>
      </c>
      <c r="AT11" s="25">
        <v>10010340</v>
      </c>
      <c r="AU11" s="25">
        <v>65662</v>
      </c>
      <c r="AV11" s="25">
        <v>11054080</v>
      </c>
      <c r="AW11" s="25">
        <v>46187</v>
      </c>
      <c r="AX11" s="25">
        <v>9845040</v>
      </c>
      <c r="AY11" s="25">
        <v>37540</v>
      </c>
      <c r="AZ11" s="25">
        <v>8367510</v>
      </c>
      <c r="BA11" s="25">
        <v>29744</v>
      </c>
      <c r="BB11" s="25">
        <v>6769580</v>
      </c>
      <c r="BC11" s="25">
        <v>32539</v>
      </c>
      <c r="BD11" s="25">
        <v>7149580</v>
      </c>
      <c r="BE11" s="25">
        <v>100341430</v>
      </c>
      <c r="BF11" s="25">
        <v>555277</v>
      </c>
      <c r="BG11" s="25">
        <v>251826450</v>
      </c>
    </row>
    <row r="12" spans="1:59">
      <c r="A12" s="29" t="s">
        <v>2670</v>
      </c>
      <c r="B12" s="29" t="s">
        <v>2705</v>
      </c>
      <c r="C12" s="29" t="s">
        <v>2706</v>
      </c>
      <c r="D12" s="29" t="s">
        <v>2707</v>
      </c>
      <c r="E12" s="29" t="s">
        <v>2674</v>
      </c>
      <c r="F12" s="29" t="s">
        <v>2708</v>
      </c>
      <c r="G12" s="25">
        <v>4338</v>
      </c>
      <c r="H12" s="25">
        <v>2006160</v>
      </c>
      <c r="I12" s="25">
        <v>6179</v>
      </c>
      <c r="J12" s="25">
        <v>2834610</v>
      </c>
      <c r="K12" s="25">
        <v>4131</v>
      </c>
      <c r="L12" s="25">
        <v>1913010</v>
      </c>
      <c r="M12" s="25">
        <v>5494</v>
      </c>
      <c r="N12" s="25">
        <v>2526360</v>
      </c>
      <c r="O12" s="25">
        <v>5561</v>
      </c>
      <c r="P12" s="25">
        <v>2556510</v>
      </c>
      <c r="Q12" s="25">
        <v>4376</v>
      </c>
      <c r="R12" s="25">
        <v>2023260</v>
      </c>
      <c r="S12" s="25">
        <v>6440</v>
      </c>
      <c r="T12" s="25">
        <v>2952060</v>
      </c>
      <c r="U12" s="25">
        <v>4896</v>
      </c>
      <c r="V12" s="25">
        <v>2257260</v>
      </c>
      <c r="W12" s="25">
        <v>5820</v>
      </c>
      <c r="X12" s="25">
        <v>2673060</v>
      </c>
      <c r="Y12" s="25">
        <v>2653</v>
      </c>
      <c r="Z12" s="25">
        <v>1247910</v>
      </c>
      <c r="AA12" s="25">
        <v>2344</v>
      </c>
      <c r="AB12" s="25">
        <v>1108860</v>
      </c>
      <c r="AC12" s="25">
        <v>464</v>
      </c>
      <c r="AD12" s="25">
        <v>262860</v>
      </c>
      <c r="AE12" s="26" t="s">
        <v>2675</v>
      </c>
      <c r="AF12" s="25">
        <v>52696</v>
      </c>
      <c r="AG12" s="25">
        <v>4338</v>
      </c>
      <c r="AH12" s="25">
        <v>1528040</v>
      </c>
      <c r="AI12" s="25">
        <v>6179</v>
      </c>
      <c r="AJ12" s="25">
        <v>2190800</v>
      </c>
      <c r="AK12" s="25">
        <v>4131</v>
      </c>
      <c r="AL12" s="25">
        <v>1453520</v>
      </c>
      <c r="AM12" s="25">
        <v>5494</v>
      </c>
      <c r="AN12" s="25">
        <v>1944200</v>
      </c>
      <c r="AO12" s="25">
        <v>5561</v>
      </c>
      <c r="AP12" s="25">
        <v>1968320</v>
      </c>
      <c r="AQ12" s="25">
        <v>4376</v>
      </c>
      <c r="AR12" s="25">
        <v>1541720</v>
      </c>
      <c r="AS12" s="25">
        <v>6440</v>
      </c>
      <c r="AT12" s="25">
        <v>2284760</v>
      </c>
      <c r="AU12" s="25">
        <v>4896</v>
      </c>
      <c r="AV12" s="25">
        <v>1728920</v>
      </c>
      <c r="AW12" s="25">
        <v>5820</v>
      </c>
      <c r="AX12" s="25">
        <v>2061560</v>
      </c>
      <c r="AY12" s="25">
        <v>2653</v>
      </c>
      <c r="AZ12" s="25">
        <v>921440</v>
      </c>
      <c r="BA12" s="25">
        <v>2344</v>
      </c>
      <c r="BB12" s="25">
        <v>810200</v>
      </c>
      <c r="BC12" s="25">
        <v>464</v>
      </c>
      <c r="BD12" s="25">
        <v>133400</v>
      </c>
      <c r="BE12" s="25">
        <v>18566880</v>
      </c>
      <c r="BF12" s="25">
        <v>52696</v>
      </c>
      <c r="BG12" s="25">
        <v>24361920</v>
      </c>
    </row>
    <row r="13" spans="1:59">
      <c r="A13" s="29" t="s">
        <v>2670</v>
      </c>
      <c r="B13" s="29" t="s">
        <v>2709</v>
      </c>
      <c r="C13" s="29" t="s">
        <v>2710</v>
      </c>
      <c r="D13" s="29" t="s">
        <v>2711</v>
      </c>
      <c r="E13" s="29" t="s">
        <v>2674</v>
      </c>
      <c r="F13" s="29" t="s">
        <v>1315</v>
      </c>
      <c r="G13" s="25">
        <v>1686</v>
      </c>
      <c r="H13" s="25">
        <v>742970</v>
      </c>
      <c r="I13" s="25">
        <v>1374</v>
      </c>
      <c r="J13" s="25">
        <v>602570</v>
      </c>
      <c r="K13" s="25">
        <v>1336</v>
      </c>
      <c r="L13" s="25">
        <v>585470</v>
      </c>
      <c r="M13" s="25">
        <v>1468</v>
      </c>
      <c r="N13" s="25">
        <v>644870</v>
      </c>
      <c r="O13" s="25">
        <v>1429</v>
      </c>
      <c r="P13" s="25">
        <v>627320</v>
      </c>
      <c r="Q13" s="25">
        <v>1490</v>
      </c>
      <c r="R13" s="25">
        <v>654770</v>
      </c>
      <c r="S13" s="25">
        <v>1651</v>
      </c>
      <c r="T13" s="25">
        <v>727220</v>
      </c>
      <c r="U13" s="25">
        <v>1563</v>
      </c>
      <c r="V13" s="25">
        <v>687620</v>
      </c>
      <c r="W13" s="25">
        <v>1686</v>
      </c>
      <c r="X13" s="25">
        <v>742970</v>
      </c>
      <c r="Y13" s="25">
        <v>1638</v>
      </c>
      <c r="Z13" s="25">
        <v>721370</v>
      </c>
      <c r="AA13" s="25">
        <v>1520</v>
      </c>
      <c r="AB13" s="25">
        <v>668270</v>
      </c>
      <c r="AC13" s="25">
        <v>1339</v>
      </c>
      <c r="AD13" s="25">
        <v>586820</v>
      </c>
      <c r="AE13" s="26" t="s">
        <v>2675</v>
      </c>
      <c r="AF13" s="25">
        <v>18180</v>
      </c>
      <c r="AG13" s="25">
        <v>1686</v>
      </c>
      <c r="AH13" s="25">
        <v>573320</v>
      </c>
      <c r="AI13" s="25">
        <v>1374</v>
      </c>
      <c r="AJ13" s="25">
        <v>461000</v>
      </c>
      <c r="AK13" s="25">
        <v>1336</v>
      </c>
      <c r="AL13" s="25">
        <v>447320</v>
      </c>
      <c r="AM13" s="25">
        <v>1468</v>
      </c>
      <c r="AN13" s="25">
        <v>494840</v>
      </c>
      <c r="AO13" s="25">
        <v>1429</v>
      </c>
      <c r="AP13" s="25">
        <v>480800</v>
      </c>
      <c r="AQ13" s="25">
        <v>1490</v>
      </c>
      <c r="AR13" s="25">
        <v>502760</v>
      </c>
      <c r="AS13" s="25">
        <v>1651</v>
      </c>
      <c r="AT13" s="25">
        <v>560720</v>
      </c>
      <c r="AU13" s="25">
        <v>1563</v>
      </c>
      <c r="AV13" s="25">
        <v>529040</v>
      </c>
      <c r="AW13" s="25">
        <v>1686</v>
      </c>
      <c r="AX13" s="25">
        <v>573320</v>
      </c>
      <c r="AY13" s="25">
        <v>1638</v>
      </c>
      <c r="AZ13" s="25">
        <v>556040</v>
      </c>
      <c r="BA13" s="25">
        <v>1520</v>
      </c>
      <c r="BB13" s="25">
        <v>513560</v>
      </c>
      <c r="BC13" s="25">
        <v>1339</v>
      </c>
      <c r="BD13" s="25">
        <v>448400</v>
      </c>
      <c r="BE13" s="25">
        <v>6141120</v>
      </c>
      <c r="BF13" s="25">
        <v>18180</v>
      </c>
      <c r="BG13" s="25">
        <v>7992240</v>
      </c>
    </row>
    <row r="14" spans="1:59">
      <c r="A14" s="29" t="s">
        <v>2670</v>
      </c>
      <c r="B14" s="29" t="s">
        <v>2712</v>
      </c>
      <c r="C14" s="29" t="s">
        <v>2713</v>
      </c>
      <c r="D14" s="29" t="s">
        <v>2714</v>
      </c>
      <c r="E14" s="29" t="s">
        <v>2674</v>
      </c>
      <c r="F14" s="29" t="s">
        <v>1315</v>
      </c>
      <c r="G14" s="25">
        <v>1124</v>
      </c>
      <c r="H14" s="25">
        <v>490070</v>
      </c>
      <c r="I14" s="25">
        <v>1260</v>
      </c>
      <c r="J14" s="25">
        <v>551270</v>
      </c>
      <c r="K14" s="25">
        <v>1016</v>
      </c>
      <c r="L14" s="25">
        <v>441470</v>
      </c>
      <c r="M14" s="25">
        <v>1110</v>
      </c>
      <c r="N14" s="25">
        <v>483770</v>
      </c>
      <c r="O14" s="25">
        <v>1145</v>
      </c>
      <c r="P14" s="25">
        <v>499520</v>
      </c>
      <c r="Q14" s="25">
        <v>1124</v>
      </c>
      <c r="R14" s="25">
        <v>490070</v>
      </c>
      <c r="S14" s="25">
        <v>1094</v>
      </c>
      <c r="T14" s="25">
        <v>476570</v>
      </c>
      <c r="U14" s="25">
        <v>1881</v>
      </c>
      <c r="V14" s="25">
        <v>830720</v>
      </c>
      <c r="W14" s="25">
        <v>2192</v>
      </c>
      <c r="X14" s="25">
        <v>970670</v>
      </c>
      <c r="Y14" s="25">
        <v>1789</v>
      </c>
      <c r="Z14" s="25">
        <v>789320</v>
      </c>
      <c r="AA14" s="25">
        <v>1061</v>
      </c>
      <c r="AB14" s="25">
        <v>461720</v>
      </c>
      <c r="AC14" s="25">
        <v>1030</v>
      </c>
      <c r="AD14" s="25">
        <v>447770</v>
      </c>
      <c r="AE14" s="26" t="s">
        <v>2675</v>
      </c>
      <c r="AF14" s="25">
        <v>15826</v>
      </c>
      <c r="AG14" s="25">
        <v>1124</v>
      </c>
      <c r="AH14" s="25">
        <v>371000</v>
      </c>
      <c r="AI14" s="25">
        <v>1260</v>
      </c>
      <c r="AJ14" s="25">
        <v>419960</v>
      </c>
      <c r="AK14" s="25">
        <v>1016</v>
      </c>
      <c r="AL14" s="25">
        <v>332120</v>
      </c>
      <c r="AM14" s="25">
        <v>1110</v>
      </c>
      <c r="AN14" s="25">
        <v>365960</v>
      </c>
      <c r="AO14" s="25">
        <v>1145</v>
      </c>
      <c r="AP14" s="25">
        <v>378560</v>
      </c>
      <c r="AQ14" s="25">
        <v>1124</v>
      </c>
      <c r="AR14" s="25">
        <v>371000</v>
      </c>
      <c r="AS14" s="25">
        <v>1094</v>
      </c>
      <c r="AT14" s="25">
        <v>360200</v>
      </c>
      <c r="AU14" s="25">
        <v>1881</v>
      </c>
      <c r="AV14" s="25">
        <v>643520</v>
      </c>
      <c r="AW14" s="25">
        <v>2192</v>
      </c>
      <c r="AX14" s="25">
        <v>755480</v>
      </c>
      <c r="AY14" s="25">
        <v>1789</v>
      </c>
      <c r="AZ14" s="25">
        <v>610400</v>
      </c>
      <c r="BA14" s="25">
        <v>1061</v>
      </c>
      <c r="BB14" s="25">
        <v>348320</v>
      </c>
      <c r="BC14" s="25">
        <v>1030</v>
      </c>
      <c r="BD14" s="25">
        <v>337160</v>
      </c>
      <c r="BE14" s="25">
        <v>5293680</v>
      </c>
      <c r="BF14" s="25">
        <v>15826</v>
      </c>
      <c r="BG14" s="25">
        <v>6932940</v>
      </c>
    </row>
    <row r="15" spans="1:59">
      <c r="A15" s="29" t="s">
        <v>2670</v>
      </c>
      <c r="B15" s="29" t="s">
        <v>2715</v>
      </c>
      <c r="C15" s="29" t="s">
        <v>2716</v>
      </c>
      <c r="D15" s="29" t="s">
        <v>2717</v>
      </c>
      <c r="E15" s="29" t="s">
        <v>2674</v>
      </c>
      <c r="F15" s="29" t="s">
        <v>2708</v>
      </c>
      <c r="G15" s="25">
        <v>13091</v>
      </c>
      <c r="H15" s="25">
        <v>5945010</v>
      </c>
      <c r="I15" s="25">
        <v>13009</v>
      </c>
      <c r="J15" s="25">
        <v>5908110</v>
      </c>
      <c r="K15" s="25">
        <v>13113</v>
      </c>
      <c r="L15" s="25">
        <v>5954910</v>
      </c>
      <c r="M15" s="25">
        <v>11071</v>
      </c>
      <c r="N15" s="25">
        <v>5036010</v>
      </c>
      <c r="O15" s="25">
        <v>12975</v>
      </c>
      <c r="P15" s="25">
        <v>5892810</v>
      </c>
      <c r="Q15" s="25">
        <v>12368</v>
      </c>
      <c r="R15" s="25">
        <v>5619660</v>
      </c>
      <c r="S15" s="25">
        <v>15031</v>
      </c>
      <c r="T15" s="25">
        <v>6818010</v>
      </c>
      <c r="U15" s="25">
        <v>19288</v>
      </c>
      <c r="V15" s="25">
        <v>8733660</v>
      </c>
      <c r="W15" s="25">
        <v>19484</v>
      </c>
      <c r="X15" s="25">
        <v>8821860</v>
      </c>
      <c r="Y15" s="25">
        <v>11258</v>
      </c>
      <c r="Z15" s="25">
        <v>5120160</v>
      </c>
      <c r="AA15" s="25">
        <v>11061</v>
      </c>
      <c r="AB15" s="25">
        <v>5031510</v>
      </c>
      <c r="AC15" s="25">
        <v>12896</v>
      </c>
      <c r="AD15" s="25">
        <v>5857260</v>
      </c>
      <c r="AE15" s="26" t="s">
        <v>2675</v>
      </c>
      <c r="AF15" s="25">
        <v>164645</v>
      </c>
      <c r="AG15" s="25">
        <v>13091</v>
      </c>
      <c r="AH15" s="25">
        <v>2610950</v>
      </c>
      <c r="AI15" s="25">
        <v>13009</v>
      </c>
      <c r="AJ15" s="25">
        <v>2454990</v>
      </c>
      <c r="AK15" s="25">
        <v>13113</v>
      </c>
      <c r="AL15" s="25">
        <v>2704430</v>
      </c>
      <c r="AM15" s="25">
        <v>11071</v>
      </c>
      <c r="AN15" s="25">
        <v>2149850</v>
      </c>
      <c r="AO15" s="25">
        <v>12975</v>
      </c>
      <c r="AP15" s="25">
        <v>2685040</v>
      </c>
      <c r="AQ15" s="25">
        <v>12368</v>
      </c>
      <c r="AR15" s="25">
        <v>2425950</v>
      </c>
      <c r="AS15" s="25">
        <v>15031</v>
      </c>
      <c r="AT15" s="25">
        <v>3387840</v>
      </c>
      <c r="AU15" s="25">
        <v>19288</v>
      </c>
      <c r="AV15" s="25">
        <v>4595180</v>
      </c>
      <c r="AW15" s="25">
        <v>19484</v>
      </c>
      <c r="AX15" s="25">
        <v>4677010</v>
      </c>
      <c r="AY15" s="25">
        <v>11258</v>
      </c>
      <c r="AZ15" s="25">
        <v>2238720</v>
      </c>
      <c r="BA15" s="25">
        <v>11061</v>
      </c>
      <c r="BB15" s="25">
        <v>2238700</v>
      </c>
      <c r="BC15" s="25">
        <v>12896</v>
      </c>
      <c r="BD15" s="25">
        <v>2604040</v>
      </c>
      <c r="BE15" s="25">
        <v>34772700</v>
      </c>
      <c r="BF15" s="25">
        <v>164645</v>
      </c>
      <c r="BG15" s="25">
        <v>74738970</v>
      </c>
    </row>
    <row r="16" spans="1:59">
      <c r="A16" s="29" t="s">
        <v>2670</v>
      </c>
      <c r="B16" s="29" t="s">
        <v>2718</v>
      </c>
      <c r="C16" s="29" t="s">
        <v>2719</v>
      </c>
      <c r="D16" s="29" t="s">
        <v>2720</v>
      </c>
      <c r="E16" s="29" t="s">
        <v>2674</v>
      </c>
      <c r="F16" s="29" t="s">
        <v>1248</v>
      </c>
      <c r="G16" s="25">
        <v>1993</v>
      </c>
      <c r="H16" s="25">
        <v>873380</v>
      </c>
      <c r="I16" s="25">
        <v>2539</v>
      </c>
      <c r="J16" s="25">
        <v>1119080</v>
      </c>
      <c r="K16" s="25">
        <v>2086</v>
      </c>
      <c r="L16" s="25">
        <v>915230</v>
      </c>
      <c r="M16" s="25">
        <v>1187</v>
      </c>
      <c r="N16" s="25">
        <v>510680</v>
      </c>
      <c r="O16" s="25">
        <v>821</v>
      </c>
      <c r="P16" s="25">
        <v>345980</v>
      </c>
      <c r="Q16" s="25">
        <v>1039</v>
      </c>
      <c r="R16" s="25">
        <v>444080</v>
      </c>
      <c r="S16" s="25">
        <v>1281</v>
      </c>
      <c r="T16" s="25">
        <v>552980</v>
      </c>
      <c r="U16" s="25">
        <v>1210</v>
      </c>
      <c r="V16" s="25">
        <v>521030</v>
      </c>
      <c r="W16" s="25">
        <v>1381</v>
      </c>
      <c r="X16" s="25">
        <v>597980</v>
      </c>
      <c r="Y16" s="25">
        <v>1210</v>
      </c>
      <c r="Z16" s="25">
        <v>521030</v>
      </c>
      <c r="AA16" s="25">
        <v>1077</v>
      </c>
      <c r="AB16" s="25">
        <v>461180</v>
      </c>
      <c r="AC16" s="25">
        <v>1033</v>
      </c>
      <c r="AD16" s="25">
        <v>441380</v>
      </c>
      <c r="AE16" s="26" t="s">
        <v>2675</v>
      </c>
      <c r="AF16" s="25">
        <v>16857</v>
      </c>
      <c r="AG16" s="25">
        <v>1993</v>
      </c>
      <c r="AH16" s="25">
        <v>683840</v>
      </c>
      <c r="AI16" s="25">
        <v>2539</v>
      </c>
      <c r="AJ16" s="25">
        <v>880400</v>
      </c>
      <c r="AK16" s="25">
        <v>2086</v>
      </c>
      <c r="AL16" s="25">
        <v>717320</v>
      </c>
      <c r="AM16" s="25">
        <v>1187</v>
      </c>
      <c r="AN16" s="25">
        <v>393680</v>
      </c>
      <c r="AO16" s="25">
        <v>821</v>
      </c>
      <c r="AP16" s="25">
        <v>261920</v>
      </c>
      <c r="AQ16" s="25">
        <v>1039</v>
      </c>
      <c r="AR16" s="25">
        <v>340400</v>
      </c>
      <c r="AS16" s="25">
        <v>1281</v>
      </c>
      <c r="AT16" s="25">
        <v>427520</v>
      </c>
      <c r="AU16" s="25">
        <v>1210</v>
      </c>
      <c r="AV16" s="25">
        <v>401960</v>
      </c>
      <c r="AW16" s="25">
        <v>1381</v>
      </c>
      <c r="AX16" s="25">
        <v>463520</v>
      </c>
      <c r="AY16" s="25">
        <v>1210</v>
      </c>
      <c r="AZ16" s="25">
        <v>401960</v>
      </c>
      <c r="BA16" s="25">
        <v>1077</v>
      </c>
      <c r="BB16" s="25">
        <v>354080</v>
      </c>
      <c r="BC16" s="25">
        <v>1033</v>
      </c>
      <c r="BD16" s="25">
        <v>338240</v>
      </c>
      <c r="BE16" s="25">
        <v>5664840</v>
      </c>
      <c r="BF16" s="25">
        <v>16857</v>
      </c>
      <c r="BG16" s="25">
        <v>7304010</v>
      </c>
    </row>
    <row r="17" spans="1:59">
      <c r="A17" s="29" t="s">
        <v>2670</v>
      </c>
      <c r="B17" s="29" t="s">
        <v>2721</v>
      </c>
      <c r="C17" s="29" t="s">
        <v>2722</v>
      </c>
      <c r="D17" s="29" t="s">
        <v>2723</v>
      </c>
      <c r="E17" s="29" t="s">
        <v>2674</v>
      </c>
      <c r="F17" s="29" t="s">
        <v>2708</v>
      </c>
      <c r="G17" s="25">
        <v>4676</v>
      </c>
      <c r="H17" s="25">
        <v>2158260</v>
      </c>
      <c r="I17" s="25">
        <v>3835</v>
      </c>
      <c r="J17" s="25">
        <v>1779810</v>
      </c>
      <c r="K17" s="25">
        <v>3703</v>
      </c>
      <c r="L17" s="25">
        <v>1720410</v>
      </c>
      <c r="M17" s="25">
        <v>4833</v>
      </c>
      <c r="N17" s="25">
        <v>2228910</v>
      </c>
      <c r="O17" s="25">
        <v>4522</v>
      </c>
      <c r="P17" s="25">
        <v>2088960</v>
      </c>
      <c r="Q17" s="25">
        <v>6087</v>
      </c>
      <c r="R17" s="25">
        <v>2793210</v>
      </c>
      <c r="S17" s="25">
        <v>5939</v>
      </c>
      <c r="T17" s="25">
        <v>2726610</v>
      </c>
      <c r="U17" s="25">
        <v>5662</v>
      </c>
      <c r="V17" s="25">
        <v>2601960</v>
      </c>
      <c r="W17" s="25">
        <v>6985</v>
      </c>
      <c r="X17" s="25">
        <v>3197310</v>
      </c>
      <c r="Y17" s="25">
        <v>6136</v>
      </c>
      <c r="Z17" s="25">
        <v>2815260</v>
      </c>
      <c r="AA17" s="25">
        <v>5289</v>
      </c>
      <c r="AB17" s="25">
        <v>2434110</v>
      </c>
      <c r="AC17" s="25">
        <v>5215</v>
      </c>
      <c r="AD17" s="25">
        <v>2400810</v>
      </c>
      <c r="AE17" s="26" t="s">
        <v>2675</v>
      </c>
      <c r="AF17" s="25">
        <v>62882</v>
      </c>
      <c r="AG17" s="25">
        <v>4676</v>
      </c>
      <c r="AH17" s="25">
        <v>1649720</v>
      </c>
      <c r="AI17" s="25">
        <v>3835</v>
      </c>
      <c r="AJ17" s="25">
        <v>1346960</v>
      </c>
      <c r="AK17" s="25">
        <v>3703</v>
      </c>
      <c r="AL17" s="25">
        <v>1299440</v>
      </c>
      <c r="AM17" s="25">
        <v>4833</v>
      </c>
      <c r="AN17" s="25">
        <v>1706240</v>
      </c>
      <c r="AO17" s="25">
        <v>4522</v>
      </c>
      <c r="AP17" s="25">
        <v>1594280</v>
      </c>
      <c r="AQ17" s="25">
        <v>6087</v>
      </c>
      <c r="AR17" s="25">
        <v>2157680</v>
      </c>
      <c r="AS17" s="25">
        <v>5939</v>
      </c>
      <c r="AT17" s="25">
        <v>2104400</v>
      </c>
      <c r="AU17" s="25">
        <v>5662</v>
      </c>
      <c r="AV17" s="25">
        <v>2004680</v>
      </c>
      <c r="AW17" s="25">
        <v>6985</v>
      </c>
      <c r="AX17" s="25">
        <v>2480960</v>
      </c>
      <c r="AY17" s="25">
        <v>6136</v>
      </c>
      <c r="AZ17" s="25">
        <v>2175320</v>
      </c>
      <c r="BA17" s="25">
        <v>5289</v>
      </c>
      <c r="BB17" s="25">
        <v>1870400</v>
      </c>
      <c r="BC17" s="25">
        <v>5215</v>
      </c>
      <c r="BD17" s="25">
        <v>1843760</v>
      </c>
      <c r="BE17" s="25">
        <v>22233840</v>
      </c>
      <c r="BF17" s="25">
        <v>62882</v>
      </c>
      <c r="BG17" s="25">
        <v>28945620</v>
      </c>
    </row>
    <row r="18" spans="1:59">
      <c r="A18" s="29" t="s">
        <v>2670</v>
      </c>
      <c r="B18" s="29" t="s">
        <v>2724</v>
      </c>
      <c r="C18" s="29" t="s">
        <v>2725</v>
      </c>
      <c r="D18" s="29" t="s">
        <v>2726</v>
      </c>
      <c r="E18" s="29" t="s">
        <v>2674</v>
      </c>
      <c r="F18" s="29" t="s">
        <v>1315</v>
      </c>
      <c r="G18" s="25">
        <v>2711</v>
      </c>
      <c r="H18" s="25">
        <v>1204220</v>
      </c>
      <c r="I18" s="25">
        <v>2969</v>
      </c>
      <c r="J18" s="25">
        <v>1320320</v>
      </c>
      <c r="K18" s="25">
        <v>3389</v>
      </c>
      <c r="L18" s="25">
        <v>1509320</v>
      </c>
      <c r="M18" s="25">
        <v>3531</v>
      </c>
      <c r="N18" s="25">
        <v>1573220</v>
      </c>
      <c r="O18" s="25">
        <v>2869</v>
      </c>
      <c r="P18" s="25">
        <v>1275320</v>
      </c>
      <c r="Q18" s="25">
        <v>3189</v>
      </c>
      <c r="R18" s="25">
        <v>1419320</v>
      </c>
      <c r="S18" s="25">
        <v>3262</v>
      </c>
      <c r="T18" s="25">
        <v>1452170</v>
      </c>
      <c r="U18" s="25">
        <v>3426</v>
      </c>
      <c r="V18" s="25">
        <v>1525970</v>
      </c>
      <c r="W18" s="25">
        <v>3703</v>
      </c>
      <c r="X18" s="25">
        <v>1650620</v>
      </c>
      <c r="Y18" s="25">
        <v>3402</v>
      </c>
      <c r="Z18" s="25">
        <v>1515170</v>
      </c>
      <c r="AA18" s="25">
        <v>3603</v>
      </c>
      <c r="AB18" s="25">
        <v>1605620</v>
      </c>
      <c r="AC18" s="25">
        <v>3853</v>
      </c>
      <c r="AD18" s="25">
        <v>1718120</v>
      </c>
      <c r="AE18" s="26" t="s">
        <v>2675</v>
      </c>
      <c r="AF18" s="25">
        <v>39907</v>
      </c>
      <c r="AG18" s="25">
        <v>2711</v>
      </c>
      <c r="AH18" s="25">
        <v>942320</v>
      </c>
      <c r="AI18" s="25">
        <v>2969</v>
      </c>
      <c r="AJ18" s="25">
        <v>1035200</v>
      </c>
      <c r="AK18" s="25">
        <v>3389</v>
      </c>
      <c r="AL18" s="25">
        <v>1186400</v>
      </c>
      <c r="AM18" s="25">
        <v>3531</v>
      </c>
      <c r="AN18" s="25">
        <v>1237520</v>
      </c>
      <c r="AO18" s="25">
        <v>2869</v>
      </c>
      <c r="AP18" s="25">
        <v>999200</v>
      </c>
      <c r="AQ18" s="25">
        <v>3189</v>
      </c>
      <c r="AR18" s="25">
        <v>1114400</v>
      </c>
      <c r="AS18" s="25">
        <v>3262</v>
      </c>
      <c r="AT18" s="25">
        <v>1140680</v>
      </c>
      <c r="AU18" s="25">
        <v>3426</v>
      </c>
      <c r="AV18" s="25">
        <v>1199720</v>
      </c>
      <c r="AW18" s="25">
        <v>3703</v>
      </c>
      <c r="AX18" s="25">
        <v>1299440</v>
      </c>
      <c r="AY18" s="25">
        <v>3402</v>
      </c>
      <c r="AZ18" s="25">
        <v>1191080</v>
      </c>
      <c r="BA18" s="25">
        <v>3603</v>
      </c>
      <c r="BB18" s="25">
        <v>1263440</v>
      </c>
      <c r="BC18" s="25">
        <v>3853</v>
      </c>
      <c r="BD18" s="25">
        <v>1353440</v>
      </c>
      <c r="BE18" s="25">
        <v>13962840</v>
      </c>
      <c r="BF18" s="25">
        <v>39907</v>
      </c>
      <c r="BG18" s="25">
        <v>17769390</v>
      </c>
    </row>
    <row r="19" spans="1:59">
      <c r="A19" s="29" t="s">
        <v>2670</v>
      </c>
      <c r="B19" s="29" t="s">
        <v>2727</v>
      </c>
      <c r="C19" s="29" t="s">
        <v>2728</v>
      </c>
      <c r="D19" s="29" t="s">
        <v>2729</v>
      </c>
      <c r="E19" s="29" t="s">
        <v>2674</v>
      </c>
      <c r="F19" s="29" t="s">
        <v>1315</v>
      </c>
      <c r="G19" s="25">
        <v>336</v>
      </c>
      <c r="H19" s="25">
        <v>135470</v>
      </c>
      <c r="I19" s="25">
        <v>426</v>
      </c>
      <c r="J19" s="25">
        <v>175970</v>
      </c>
      <c r="K19" s="25">
        <v>311</v>
      </c>
      <c r="L19" s="25">
        <v>124220</v>
      </c>
      <c r="M19" s="25">
        <v>369</v>
      </c>
      <c r="N19" s="25">
        <v>150320</v>
      </c>
      <c r="O19" s="25">
        <v>361</v>
      </c>
      <c r="P19" s="25">
        <v>146720</v>
      </c>
      <c r="Q19" s="25">
        <v>291</v>
      </c>
      <c r="R19" s="25">
        <v>115220</v>
      </c>
      <c r="S19" s="25">
        <v>357</v>
      </c>
      <c r="T19" s="25">
        <v>144920</v>
      </c>
      <c r="U19" s="25">
        <v>273</v>
      </c>
      <c r="V19" s="25">
        <v>107120</v>
      </c>
      <c r="W19" s="25">
        <v>354</v>
      </c>
      <c r="X19" s="25">
        <v>143570</v>
      </c>
      <c r="Y19" s="25">
        <v>345</v>
      </c>
      <c r="Z19" s="25">
        <v>139520</v>
      </c>
      <c r="AA19" s="25">
        <v>376</v>
      </c>
      <c r="AB19" s="25">
        <v>153470</v>
      </c>
      <c r="AC19" s="25">
        <v>299</v>
      </c>
      <c r="AD19" s="25">
        <v>118820</v>
      </c>
      <c r="AE19" s="26" t="s">
        <v>2675</v>
      </c>
      <c r="AF19" s="25">
        <v>4098</v>
      </c>
      <c r="AG19" s="25">
        <v>336</v>
      </c>
      <c r="AH19" s="25">
        <v>87320</v>
      </c>
      <c r="AI19" s="25">
        <v>426</v>
      </c>
      <c r="AJ19" s="25">
        <v>119720</v>
      </c>
      <c r="AK19" s="25">
        <v>311</v>
      </c>
      <c r="AL19" s="25">
        <v>78320</v>
      </c>
      <c r="AM19" s="25">
        <v>369</v>
      </c>
      <c r="AN19" s="25">
        <v>99200</v>
      </c>
      <c r="AO19" s="25">
        <v>361</v>
      </c>
      <c r="AP19" s="25">
        <v>96320</v>
      </c>
      <c r="AQ19" s="25">
        <v>291</v>
      </c>
      <c r="AR19" s="25">
        <v>71120</v>
      </c>
      <c r="AS19" s="25">
        <v>357</v>
      </c>
      <c r="AT19" s="25">
        <v>94880</v>
      </c>
      <c r="AU19" s="25">
        <v>273</v>
      </c>
      <c r="AV19" s="25">
        <v>64640</v>
      </c>
      <c r="AW19" s="25">
        <v>354</v>
      </c>
      <c r="AX19" s="25">
        <v>93800</v>
      </c>
      <c r="AY19" s="25">
        <v>345</v>
      </c>
      <c r="AZ19" s="25">
        <v>90560</v>
      </c>
      <c r="BA19" s="25">
        <v>376</v>
      </c>
      <c r="BB19" s="25">
        <v>101720</v>
      </c>
      <c r="BC19" s="25">
        <v>299</v>
      </c>
      <c r="BD19" s="25">
        <v>74000</v>
      </c>
      <c r="BE19" s="25">
        <v>1071600</v>
      </c>
      <c r="BF19" s="25">
        <v>4098</v>
      </c>
      <c r="BG19" s="25">
        <v>1655340</v>
      </c>
    </row>
    <row r="20" spans="1:59">
      <c r="A20" s="29" t="s">
        <v>2670</v>
      </c>
      <c r="B20" s="29" t="s">
        <v>2730</v>
      </c>
      <c r="C20" s="29" t="s">
        <v>2731</v>
      </c>
      <c r="D20" s="29" t="s">
        <v>2732</v>
      </c>
      <c r="E20" s="29" t="s">
        <v>2674</v>
      </c>
      <c r="F20" s="29" t="s">
        <v>2701</v>
      </c>
      <c r="AE20" s="26" t="s">
        <v>2675</v>
      </c>
      <c r="AF20" s="25">
        <v>0</v>
      </c>
      <c r="AG20" s="25">
        <v>0</v>
      </c>
      <c r="AI20" s="25">
        <v>0</v>
      </c>
      <c r="AK20" s="25">
        <v>0</v>
      </c>
      <c r="AM20" s="25">
        <v>0</v>
      </c>
      <c r="AO20" s="25">
        <v>0</v>
      </c>
      <c r="AQ20" s="25">
        <v>0</v>
      </c>
      <c r="AS20" s="25">
        <v>0</v>
      </c>
      <c r="AU20" s="25">
        <v>0</v>
      </c>
      <c r="AW20" s="25">
        <v>0</v>
      </c>
      <c r="AY20" s="25">
        <v>0</v>
      </c>
      <c r="BA20" s="25">
        <v>0</v>
      </c>
      <c r="BC20" s="25">
        <v>0</v>
      </c>
      <c r="BE20" s="25">
        <v>0</v>
      </c>
      <c r="BF20" s="25">
        <v>0</v>
      </c>
      <c r="BG20" s="25">
        <v>0</v>
      </c>
    </row>
    <row r="21" spans="1:59">
      <c r="A21" s="29" t="s">
        <v>2733</v>
      </c>
      <c r="B21" s="29" t="s">
        <v>2734</v>
      </c>
      <c r="C21" s="29" t="s">
        <v>2735</v>
      </c>
      <c r="D21" s="29" t="s">
        <v>2736</v>
      </c>
      <c r="E21" s="29" t="s">
        <v>2674</v>
      </c>
      <c r="F21" s="29" t="s">
        <v>1970</v>
      </c>
      <c r="S21" s="25">
        <v>2521</v>
      </c>
      <c r="T21" s="25">
        <v>1347450</v>
      </c>
      <c r="U21" s="25">
        <v>2719</v>
      </c>
      <c r="V21" s="25">
        <v>1436550</v>
      </c>
      <c r="W21" s="25">
        <v>967</v>
      </c>
      <c r="X21" s="25">
        <v>648150</v>
      </c>
      <c r="Y21" s="25">
        <v>1196</v>
      </c>
      <c r="Z21" s="25">
        <v>751200</v>
      </c>
      <c r="AA21" s="25">
        <v>2061</v>
      </c>
      <c r="AB21" s="25">
        <v>1140450</v>
      </c>
      <c r="AC21" s="25">
        <v>1628</v>
      </c>
      <c r="AD21" s="25">
        <v>945600</v>
      </c>
      <c r="AE21" s="26" t="s">
        <v>2737</v>
      </c>
      <c r="AF21" s="25">
        <v>11092</v>
      </c>
      <c r="AG21" s="25">
        <v>0</v>
      </c>
      <c r="AI21" s="25">
        <v>0</v>
      </c>
      <c r="AK21" s="25">
        <v>0</v>
      </c>
      <c r="AM21" s="25">
        <v>0</v>
      </c>
      <c r="AO21" s="25">
        <v>0</v>
      </c>
      <c r="AQ21" s="25">
        <v>0</v>
      </c>
      <c r="AS21" s="25">
        <v>2521</v>
      </c>
      <c r="AT21" s="25">
        <v>873920</v>
      </c>
      <c r="AU21" s="25">
        <v>2719</v>
      </c>
      <c r="AV21" s="25">
        <v>945200</v>
      </c>
      <c r="AW21" s="25">
        <v>967</v>
      </c>
      <c r="AX21" s="25">
        <v>314480</v>
      </c>
      <c r="AY21" s="25">
        <v>1196</v>
      </c>
      <c r="AZ21" s="25">
        <v>396920</v>
      </c>
      <c r="BA21" s="25">
        <v>2061</v>
      </c>
      <c r="BB21" s="25">
        <v>708320</v>
      </c>
      <c r="BC21" s="25">
        <v>1628</v>
      </c>
      <c r="BD21" s="25">
        <v>552440</v>
      </c>
      <c r="BE21" s="25">
        <v>3791280</v>
      </c>
      <c r="BF21" s="25">
        <v>11092</v>
      </c>
      <c r="BG21" s="25">
        <v>6269400</v>
      </c>
    </row>
    <row r="22" spans="1:59">
      <c r="A22" s="29" t="s">
        <v>2733</v>
      </c>
      <c r="B22" s="29" t="s">
        <v>2738</v>
      </c>
      <c r="C22" s="29" t="s">
        <v>2739</v>
      </c>
      <c r="D22" s="29" t="s">
        <v>2740</v>
      </c>
      <c r="E22" s="29" t="s">
        <v>2674</v>
      </c>
      <c r="F22" s="29" t="s">
        <v>2708</v>
      </c>
      <c r="I22" s="25">
        <v>0</v>
      </c>
      <c r="J22" s="25">
        <v>184120</v>
      </c>
      <c r="M22" s="25">
        <v>2</v>
      </c>
      <c r="N22" s="25">
        <v>184640</v>
      </c>
      <c r="Q22" s="25">
        <v>0</v>
      </c>
      <c r="R22" s="25">
        <v>184120</v>
      </c>
      <c r="U22" s="25">
        <v>811</v>
      </c>
      <c r="V22" s="25">
        <v>473070</v>
      </c>
      <c r="Y22" s="25">
        <v>640</v>
      </c>
      <c r="Z22" s="25">
        <v>396120</v>
      </c>
      <c r="AC22" s="25">
        <v>498</v>
      </c>
      <c r="AD22" s="25">
        <v>332220</v>
      </c>
      <c r="AE22" s="26" t="s">
        <v>2737</v>
      </c>
      <c r="AF22" s="25">
        <v>1951</v>
      </c>
      <c r="AG22" s="25">
        <v>0</v>
      </c>
      <c r="AI22" s="25">
        <v>0</v>
      </c>
      <c r="AJ22" s="25">
        <v>720</v>
      </c>
      <c r="AK22" s="25">
        <v>0</v>
      </c>
      <c r="AM22" s="25">
        <v>2</v>
      </c>
      <c r="AN22" s="25">
        <v>1100</v>
      </c>
      <c r="AO22" s="25">
        <v>0</v>
      </c>
      <c r="AQ22" s="25">
        <v>0</v>
      </c>
      <c r="AR22" s="25">
        <v>720</v>
      </c>
      <c r="AS22" s="25">
        <v>0</v>
      </c>
      <c r="AU22" s="25">
        <v>811</v>
      </c>
      <c r="AV22" s="25">
        <v>224680</v>
      </c>
      <c r="AW22" s="25">
        <v>0</v>
      </c>
      <c r="AY22" s="25">
        <v>640</v>
      </c>
      <c r="AZ22" s="25">
        <v>163120</v>
      </c>
      <c r="BA22" s="25">
        <v>0</v>
      </c>
      <c r="BC22" s="25">
        <v>498</v>
      </c>
      <c r="BD22" s="25">
        <v>112000</v>
      </c>
      <c r="BE22" s="25">
        <v>502340</v>
      </c>
      <c r="BF22" s="25">
        <v>1951</v>
      </c>
      <c r="BG22" s="25">
        <v>1754290</v>
      </c>
    </row>
  </sheetData>
  <phoneticPr fontId="2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7"/>
  <sheetViews>
    <sheetView showGridLines="0" view="pageBreakPreview" topLeftCell="A67" zoomScale="85" zoomScaleNormal="70" workbookViewId="0">
      <selection activeCell="H36" sqref="H36"/>
    </sheetView>
  </sheetViews>
  <sheetFormatPr defaultColWidth="11.83203125" defaultRowHeight="24.95" customHeight="1"/>
  <cols>
    <col min="1" max="1" width="42" style="69" customWidth="1"/>
    <col min="2" max="7" width="13.33203125" style="69" customWidth="1"/>
    <col min="8" max="8" width="11.83203125" style="69" customWidth="1"/>
    <col min="9" max="9" width="20.5" style="69" customWidth="1"/>
    <col min="10" max="10" width="23.1640625" style="69" customWidth="1"/>
    <col min="11" max="12" width="11.83203125" style="69" customWidth="1"/>
    <col min="13" max="13" width="23.1640625" style="69" customWidth="1"/>
    <col min="14" max="15" width="11.83203125" style="69" customWidth="1"/>
    <col min="16" max="16" width="23.1640625" style="69" customWidth="1"/>
    <col min="17" max="17" width="11.83203125" style="69" customWidth="1"/>
    <col min="18" max="16384" width="11.83203125" style="69"/>
  </cols>
  <sheetData>
    <row r="1" spans="1:10" ht="24.95" customHeight="1">
      <c r="A1" s="2" t="s">
        <v>281</v>
      </c>
    </row>
    <row r="2" spans="1:10" ht="24.95" customHeight="1">
      <c r="A2" s="68" t="s">
        <v>72</v>
      </c>
    </row>
    <row r="3" spans="1:10" ht="24.95" customHeight="1">
      <c r="A3" s="68" t="s">
        <v>74</v>
      </c>
    </row>
    <row r="4" spans="1:10" ht="24.95" customHeight="1">
      <c r="A4" s="68" t="s">
        <v>38</v>
      </c>
    </row>
    <row r="5" spans="1:10" ht="24.95" customHeight="1">
      <c r="A5" s="1"/>
      <c r="G5" s="70" t="s">
        <v>34</v>
      </c>
    </row>
    <row r="6" spans="1:10" ht="24.95" customHeight="1">
      <c r="A6" s="274" t="s">
        <v>26</v>
      </c>
      <c r="B6" s="276" t="s">
        <v>19</v>
      </c>
      <c r="C6" s="276" t="s">
        <v>20</v>
      </c>
      <c r="D6" s="276" t="s">
        <v>21</v>
      </c>
      <c r="E6" s="276" t="s">
        <v>22</v>
      </c>
      <c r="F6" s="276"/>
      <c r="G6" s="277"/>
    </row>
    <row r="7" spans="1:10" ht="29.25" customHeight="1" thickBot="1">
      <c r="A7" s="275"/>
      <c r="B7" s="278"/>
      <c r="C7" s="278"/>
      <c r="D7" s="278"/>
      <c r="E7" s="89" t="s">
        <v>23</v>
      </c>
      <c r="F7" s="89" t="s">
        <v>24</v>
      </c>
      <c r="G7" s="91" t="s">
        <v>25</v>
      </c>
      <c r="I7" s="69" t="s">
        <v>59</v>
      </c>
      <c r="J7" s="69" t="s">
        <v>60</v>
      </c>
    </row>
    <row r="8" spans="1:10" ht="24.95" customHeight="1" thickTop="1">
      <c r="A8" s="130" t="s">
        <v>299</v>
      </c>
      <c r="B8" s="170">
        <v>5678.3</v>
      </c>
      <c r="C8" s="170">
        <v>5675.6</v>
      </c>
      <c r="D8" s="170">
        <v>6070.1</v>
      </c>
      <c r="E8" s="172">
        <v>-0.01</v>
      </c>
      <c r="F8" s="172">
        <v>1.1299999999999999</v>
      </c>
      <c r="G8" s="173">
        <v>0.61</v>
      </c>
      <c r="I8" s="69">
        <v>24.5</v>
      </c>
      <c r="J8" s="131">
        <f>I8*12</f>
        <v>294</v>
      </c>
    </row>
    <row r="9" spans="1:10" ht="24.95" customHeight="1">
      <c r="A9" s="130" t="s">
        <v>287</v>
      </c>
      <c r="B9" s="163">
        <v>848.1</v>
      </c>
      <c r="C9" s="163">
        <v>826.2</v>
      </c>
      <c r="D9" s="163">
        <v>679.4</v>
      </c>
      <c r="E9" s="174">
        <v>-0.52</v>
      </c>
      <c r="F9" s="174">
        <v>-3.21</v>
      </c>
      <c r="G9" s="175">
        <v>-2</v>
      </c>
      <c r="I9" s="69">
        <v>21</v>
      </c>
      <c r="J9" s="131">
        <f t="shared" ref="J9:J30" si="0">I9*12</f>
        <v>252</v>
      </c>
    </row>
    <row r="10" spans="1:10" ht="24.95" customHeight="1">
      <c r="A10" s="130" t="s">
        <v>300</v>
      </c>
      <c r="B10" s="163">
        <v>7940</v>
      </c>
      <c r="C10" s="163">
        <v>7574.6</v>
      </c>
      <c r="D10" s="163">
        <v>6605.1</v>
      </c>
      <c r="E10" s="174">
        <v>-0.94</v>
      </c>
      <c r="F10" s="174">
        <v>-2.2599999999999998</v>
      </c>
      <c r="G10" s="175">
        <f>--1.66</f>
        <v>1.66</v>
      </c>
      <c r="I10" s="69">
        <v>25.4</v>
      </c>
      <c r="J10" s="131">
        <f t="shared" si="0"/>
        <v>304.79999999999995</v>
      </c>
    </row>
    <row r="11" spans="1:10" ht="24.95" customHeight="1">
      <c r="A11" s="130" t="s">
        <v>301</v>
      </c>
      <c r="B11" s="163">
        <v>11193.9</v>
      </c>
      <c r="C11" s="163">
        <v>11133.2</v>
      </c>
      <c r="D11" s="163">
        <v>9665.9</v>
      </c>
      <c r="E11" s="174">
        <v>-0.11</v>
      </c>
      <c r="F11" s="174">
        <v>-2.33</v>
      </c>
      <c r="G11" s="175">
        <v>-1.33</v>
      </c>
      <c r="I11" s="69">
        <v>24.3</v>
      </c>
      <c r="J11" s="131">
        <f t="shared" si="0"/>
        <v>291.60000000000002</v>
      </c>
    </row>
    <row r="12" spans="1:10" ht="24.95" customHeight="1">
      <c r="A12" s="130" t="s">
        <v>288</v>
      </c>
      <c r="B12" s="163">
        <v>6724</v>
      </c>
      <c r="C12" s="163">
        <v>6276.6</v>
      </c>
      <c r="D12" s="163">
        <v>5157.7</v>
      </c>
      <c r="E12" s="174">
        <v>-1.37</v>
      </c>
      <c r="F12" s="174">
        <v>-3.22</v>
      </c>
      <c r="G12" s="175">
        <v>-2.38</v>
      </c>
      <c r="I12" s="69">
        <v>24.4</v>
      </c>
      <c r="J12" s="131">
        <f t="shared" si="0"/>
        <v>292.79999999999995</v>
      </c>
    </row>
    <row r="13" spans="1:10" ht="24.95" customHeight="1">
      <c r="A13" s="130" t="s">
        <v>302</v>
      </c>
      <c r="B13" s="163">
        <v>861.6</v>
      </c>
      <c r="C13" s="163">
        <v>854.9</v>
      </c>
      <c r="D13" s="163">
        <v>842.4</v>
      </c>
      <c r="E13" s="174">
        <v>-0.16</v>
      </c>
      <c r="F13" s="174">
        <v>-0.25</v>
      </c>
      <c r="G13" s="175">
        <v>-0.2</v>
      </c>
      <c r="I13" s="69">
        <v>24.4</v>
      </c>
      <c r="J13" s="131">
        <f t="shared" si="0"/>
        <v>292.79999999999995</v>
      </c>
    </row>
    <row r="14" spans="1:10" ht="24.95" customHeight="1">
      <c r="A14" s="130" t="s">
        <v>289</v>
      </c>
      <c r="B14" s="163">
        <v>5876.7</v>
      </c>
      <c r="C14" s="163">
        <v>5670.6</v>
      </c>
      <c r="D14" s="163">
        <v>4881.3999999999996</v>
      </c>
      <c r="E14" s="174">
        <v>-0.71</v>
      </c>
      <c r="F14" s="174">
        <v>-2.4700000000000002</v>
      </c>
      <c r="G14" s="175">
        <v>-1.67</v>
      </c>
      <c r="I14" s="69">
        <v>24.6</v>
      </c>
      <c r="J14" s="131">
        <f t="shared" si="0"/>
        <v>295.20000000000005</v>
      </c>
    </row>
    <row r="15" spans="1:10" ht="24.95" customHeight="1">
      <c r="A15" s="130" t="s">
        <v>303</v>
      </c>
      <c r="B15" s="163">
        <v>5247.5</v>
      </c>
      <c r="C15" s="163">
        <v>5567.3</v>
      </c>
      <c r="D15" s="163">
        <v>5505.5</v>
      </c>
      <c r="E15" s="174">
        <v>1.19</v>
      </c>
      <c r="F15" s="174">
        <v>-0.2</v>
      </c>
      <c r="G15" s="175">
        <v>0.43</v>
      </c>
      <c r="I15" s="69">
        <v>24.2</v>
      </c>
      <c r="J15" s="131">
        <f t="shared" si="0"/>
        <v>290.39999999999998</v>
      </c>
    </row>
    <row r="16" spans="1:10" ht="24.95" customHeight="1">
      <c r="A16" s="130" t="s">
        <v>290</v>
      </c>
      <c r="B16" s="163">
        <v>3916.2</v>
      </c>
      <c r="C16" s="163">
        <v>3731</v>
      </c>
      <c r="D16" s="163">
        <v>3557.4</v>
      </c>
      <c r="E16" s="174">
        <v>-0.96</v>
      </c>
      <c r="F16" s="174">
        <v>-0.79</v>
      </c>
      <c r="G16" s="175">
        <v>-0.87</v>
      </c>
      <c r="I16" s="69">
        <v>23.5</v>
      </c>
      <c r="J16" s="131">
        <f t="shared" si="0"/>
        <v>282</v>
      </c>
    </row>
    <row r="17" spans="1:10" ht="24.95" customHeight="1">
      <c r="A17" s="130" t="s">
        <v>337</v>
      </c>
      <c r="B17" s="163">
        <v>5834.8</v>
      </c>
      <c r="C17" s="163">
        <v>5446.6</v>
      </c>
      <c r="D17" s="163">
        <v>5165.2</v>
      </c>
      <c r="E17" s="174">
        <v>-1.37</v>
      </c>
      <c r="F17" s="174">
        <v>-0.88</v>
      </c>
      <c r="G17" s="175">
        <v>-1.1100000000000001</v>
      </c>
      <c r="I17" s="69">
        <v>23.6</v>
      </c>
      <c r="J17" s="131">
        <f t="shared" si="0"/>
        <v>283.20000000000005</v>
      </c>
    </row>
    <row r="18" spans="1:10" ht="24.95" customHeight="1">
      <c r="A18" s="130" t="s">
        <v>291</v>
      </c>
      <c r="B18" s="163">
        <v>2201.9</v>
      </c>
      <c r="C18" s="163">
        <v>1925.5</v>
      </c>
      <c r="D18" s="163">
        <v>1762</v>
      </c>
      <c r="E18" s="174">
        <v>-2.65</v>
      </c>
      <c r="F18" s="174">
        <v>-1.47</v>
      </c>
      <c r="G18" s="175">
        <v>-2.0099999999999998</v>
      </c>
      <c r="I18" s="69">
        <v>24.5</v>
      </c>
      <c r="J18" s="131">
        <f t="shared" si="0"/>
        <v>294</v>
      </c>
    </row>
    <row r="19" spans="1:10" ht="24.95" customHeight="1">
      <c r="A19" s="130" t="s">
        <v>292</v>
      </c>
      <c r="B19" s="163">
        <v>1851.2</v>
      </c>
      <c r="C19" s="163">
        <v>1560</v>
      </c>
      <c r="D19" s="163">
        <v>1527.5</v>
      </c>
      <c r="E19" s="174">
        <v>-3.36</v>
      </c>
      <c r="F19" s="174">
        <v>-0.35</v>
      </c>
      <c r="G19" s="175">
        <v>-1.73</v>
      </c>
      <c r="I19" s="69">
        <v>24.7</v>
      </c>
      <c r="J19" s="131">
        <f t="shared" si="0"/>
        <v>296.39999999999998</v>
      </c>
    </row>
    <row r="20" spans="1:10" ht="24.95" customHeight="1">
      <c r="A20" s="130" t="s">
        <v>293</v>
      </c>
      <c r="B20" s="163">
        <v>5240.8999999999996</v>
      </c>
      <c r="C20" s="163">
        <v>4786.1000000000004</v>
      </c>
      <c r="D20" s="163">
        <v>4679.25</v>
      </c>
      <c r="E20" s="174">
        <v>-1.8</v>
      </c>
      <c r="F20" s="174">
        <v>-0.38</v>
      </c>
      <c r="G20" s="175">
        <v>-1.03</v>
      </c>
      <c r="I20" s="69">
        <v>24.6</v>
      </c>
      <c r="J20" s="131">
        <f t="shared" si="0"/>
        <v>295.20000000000005</v>
      </c>
    </row>
    <row r="21" spans="1:10" ht="24.95" customHeight="1">
      <c r="A21" s="130" t="s">
        <v>304</v>
      </c>
      <c r="B21" s="163">
        <v>2610</v>
      </c>
      <c r="C21" s="163">
        <v>2464.4</v>
      </c>
      <c r="D21" s="163">
        <v>2492.6999999999998</v>
      </c>
      <c r="E21" s="174">
        <v>-1.1399999999999999</v>
      </c>
      <c r="F21" s="174">
        <v>0.19</v>
      </c>
      <c r="G21" s="175">
        <v>-0.42</v>
      </c>
      <c r="I21" s="69">
        <v>24.1</v>
      </c>
      <c r="J21" s="131">
        <f t="shared" si="0"/>
        <v>289.20000000000005</v>
      </c>
    </row>
    <row r="22" spans="1:10" ht="24.95" customHeight="1">
      <c r="A22" s="130" t="s">
        <v>294</v>
      </c>
      <c r="B22" s="163">
        <v>2022.1</v>
      </c>
      <c r="C22" s="163">
        <v>2230.1</v>
      </c>
      <c r="D22" s="163">
        <v>2454</v>
      </c>
      <c r="E22" s="174">
        <v>1.98</v>
      </c>
      <c r="F22" s="174">
        <v>1.61</v>
      </c>
      <c r="G22" s="175">
        <v>1.78</v>
      </c>
      <c r="I22" s="69">
        <v>23.7</v>
      </c>
      <c r="J22" s="131">
        <f t="shared" si="0"/>
        <v>284.39999999999998</v>
      </c>
    </row>
    <row r="23" spans="1:10" ht="24.95" customHeight="1">
      <c r="A23" s="130" t="s">
        <v>295</v>
      </c>
      <c r="B23" s="163">
        <v>1319.4</v>
      </c>
      <c r="C23" s="163">
        <v>1447.7</v>
      </c>
      <c r="D23" s="163">
        <v>1243.2</v>
      </c>
      <c r="E23" s="174">
        <v>1.87</v>
      </c>
      <c r="F23" s="174">
        <v>-2.5099999999999998</v>
      </c>
      <c r="G23" s="175">
        <v>-0.54</v>
      </c>
      <c r="I23" s="69">
        <v>23.9</v>
      </c>
      <c r="J23" s="131">
        <f t="shared" si="0"/>
        <v>286.79999999999995</v>
      </c>
    </row>
    <row r="24" spans="1:10" ht="24.95" customHeight="1">
      <c r="A24" s="130" t="s">
        <v>296</v>
      </c>
      <c r="B24" s="163">
        <v>2669.2</v>
      </c>
      <c r="C24" s="163">
        <v>2506.1</v>
      </c>
      <c r="D24" s="163">
        <v>2630</v>
      </c>
      <c r="E24" s="174">
        <v>-1.25</v>
      </c>
      <c r="F24" s="174">
        <v>0.81</v>
      </c>
      <c r="G24" s="175">
        <v>-0.13</v>
      </c>
      <c r="I24" s="69">
        <v>23.7</v>
      </c>
      <c r="J24" s="131">
        <f t="shared" si="0"/>
        <v>284.39999999999998</v>
      </c>
    </row>
    <row r="25" spans="1:10" ht="24.95" customHeight="1">
      <c r="A25" s="130" t="s">
        <v>297</v>
      </c>
      <c r="B25" s="163">
        <v>12381.8</v>
      </c>
      <c r="C25" s="163">
        <v>11114.7</v>
      </c>
      <c r="D25" s="163">
        <v>10564.2</v>
      </c>
      <c r="E25" s="174">
        <v>-2.14</v>
      </c>
      <c r="F25" s="174">
        <v>-0.84</v>
      </c>
      <c r="G25" s="175">
        <v>-1.43</v>
      </c>
      <c r="I25" s="69">
        <v>24.3</v>
      </c>
      <c r="J25" s="131">
        <f t="shared" si="0"/>
        <v>291.60000000000002</v>
      </c>
    </row>
    <row r="26" spans="1:10" ht="24.95" customHeight="1">
      <c r="A26" s="130" t="s">
        <v>298</v>
      </c>
      <c r="B26" s="163">
        <v>3926.2</v>
      </c>
      <c r="C26" s="163">
        <v>4119.7</v>
      </c>
      <c r="D26" s="163">
        <v>4214.1000000000004</v>
      </c>
      <c r="E26" s="174">
        <v>0.97</v>
      </c>
      <c r="F26" s="174">
        <v>0.38</v>
      </c>
      <c r="G26" s="175">
        <v>0.65</v>
      </c>
      <c r="I26" s="69">
        <v>23.8</v>
      </c>
      <c r="J26" s="131">
        <f t="shared" si="0"/>
        <v>285.60000000000002</v>
      </c>
    </row>
    <row r="27" spans="1:10" ht="24.95" customHeight="1">
      <c r="A27" s="130" t="s">
        <v>305</v>
      </c>
      <c r="B27" s="163">
        <v>2325</v>
      </c>
      <c r="C27" s="163">
        <v>2297.3000000000002</v>
      </c>
      <c r="D27" s="163">
        <v>2298.8000000000002</v>
      </c>
      <c r="E27" s="174">
        <v>-0.24</v>
      </c>
      <c r="F27" s="174">
        <v>0.01</v>
      </c>
      <c r="G27" s="175">
        <v>-0.1</v>
      </c>
      <c r="I27" s="69">
        <v>22.5</v>
      </c>
      <c r="J27" s="131">
        <f t="shared" si="0"/>
        <v>270</v>
      </c>
    </row>
    <row r="28" spans="1:10" ht="24.95" customHeight="1">
      <c r="A28" s="130" t="s">
        <v>306</v>
      </c>
      <c r="B28" s="163">
        <v>1049.8</v>
      </c>
      <c r="C28" s="163">
        <v>1148.3</v>
      </c>
      <c r="D28" s="163">
        <v>1249.9000000000001</v>
      </c>
      <c r="E28" s="174">
        <v>1.81</v>
      </c>
      <c r="F28" s="174">
        <v>1.42</v>
      </c>
      <c r="G28" s="175">
        <v>1.6</v>
      </c>
      <c r="I28" s="69">
        <v>23.9</v>
      </c>
      <c r="J28" s="131">
        <f t="shared" si="0"/>
        <v>286.79999999999995</v>
      </c>
    </row>
    <row r="29" spans="1:10" ht="24.95" customHeight="1">
      <c r="A29" s="130" t="s">
        <v>307</v>
      </c>
      <c r="B29" s="163">
        <v>1414.8</v>
      </c>
      <c r="C29" s="163">
        <v>1141.8</v>
      </c>
      <c r="D29" s="163">
        <v>1147.9000000000001</v>
      </c>
      <c r="E29" s="174">
        <v>-4.2</v>
      </c>
      <c r="F29" s="174">
        <v>0.09</v>
      </c>
      <c r="G29" s="175">
        <v>-1.88</v>
      </c>
      <c r="I29" s="69">
        <v>23.9</v>
      </c>
      <c r="J29" s="131">
        <f t="shared" si="0"/>
        <v>286.79999999999995</v>
      </c>
    </row>
    <row r="30" spans="1:10" ht="24.95" customHeight="1">
      <c r="A30" s="132" t="s">
        <v>308</v>
      </c>
      <c r="B30" s="171">
        <v>1668.4</v>
      </c>
      <c r="C30" s="171">
        <v>1965.5</v>
      </c>
      <c r="D30" s="171">
        <v>3110.9</v>
      </c>
      <c r="E30" s="176">
        <v>3.33</v>
      </c>
      <c r="F30" s="176">
        <v>7.95</v>
      </c>
      <c r="G30" s="177">
        <v>5.83</v>
      </c>
      <c r="I30" s="69">
        <v>24.8</v>
      </c>
      <c r="J30" s="131">
        <f t="shared" si="0"/>
        <v>297.60000000000002</v>
      </c>
    </row>
    <row r="31" spans="1:10" ht="24.95" customHeight="1">
      <c r="A31" s="68" t="s">
        <v>2748</v>
      </c>
      <c r="J31" s="131"/>
    </row>
    <row r="33" spans="1:10" ht="24.95" customHeight="1">
      <c r="A33" s="68" t="s">
        <v>282</v>
      </c>
    </row>
    <row r="34" spans="1:10" ht="24.95" customHeight="1">
      <c r="A34" s="1"/>
      <c r="G34" s="70" t="s">
        <v>286</v>
      </c>
    </row>
    <row r="35" spans="1:10" ht="24.95" customHeight="1" thickBot="1">
      <c r="A35" s="133" t="s">
        <v>26</v>
      </c>
      <c r="B35" s="260" t="s">
        <v>284</v>
      </c>
      <c r="C35" s="260"/>
      <c r="D35" s="260" t="s">
        <v>285</v>
      </c>
      <c r="E35" s="260"/>
      <c r="F35" s="260" t="s">
        <v>309</v>
      </c>
      <c r="G35" s="261"/>
    </row>
    <row r="36" spans="1:10" ht="24.95" customHeight="1" thickTop="1">
      <c r="A36" s="121" t="s">
        <v>64</v>
      </c>
      <c r="B36" s="264">
        <v>433456</v>
      </c>
      <c r="C36" s="264"/>
      <c r="D36" s="264">
        <v>254342</v>
      </c>
      <c r="E36" s="264"/>
      <c r="F36" s="262">
        <f>ROUND((D36+D37)/(B36+B37),2)</f>
        <v>0.42</v>
      </c>
      <c r="G36" s="263"/>
      <c r="J36" s="131"/>
    </row>
    <row r="37" spans="1:10" ht="24.95" customHeight="1">
      <c r="A37" s="123" t="s">
        <v>65</v>
      </c>
      <c r="B37" s="256">
        <v>346647</v>
      </c>
      <c r="C37" s="256"/>
      <c r="D37" s="256">
        <v>76548</v>
      </c>
      <c r="E37" s="256"/>
      <c r="F37" s="258"/>
      <c r="G37" s="259"/>
      <c r="J37" s="131"/>
    </row>
    <row r="38" spans="1:10" ht="24.95" customHeight="1">
      <c r="A38" s="123" t="s">
        <v>1</v>
      </c>
      <c r="B38" s="256">
        <v>2818</v>
      </c>
      <c r="C38" s="256"/>
      <c r="D38" s="256">
        <v>1697</v>
      </c>
      <c r="E38" s="256"/>
      <c r="F38" s="258">
        <f t="shared" ref="F38:F58" si="1">ROUND(D38/B38,2)</f>
        <v>0.6</v>
      </c>
      <c r="G38" s="259"/>
      <c r="J38" s="131"/>
    </row>
    <row r="39" spans="1:10" ht="24.95" customHeight="1">
      <c r="A39" s="123" t="s">
        <v>70</v>
      </c>
      <c r="B39" s="256">
        <v>468090</v>
      </c>
      <c r="C39" s="256"/>
      <c r="D39" s="256">
        <v>400839</v>
      </c>
      <c r="E39" s="256"/>
      <c r="F39" s="258">
        <f t="shared" si="1"/>
        <v>0.86</v>
      </c>
      <c r="G39" s="259"/>
      <c r="J39" s="131"/>
    </row>
    <row r="40" spans="1:10" ht="24.95" customHeight="1">
      <c r="A40" s="123" t="s">
        <v>66</v>
      </c>
      <c r="B40" s="256">
        <v>32671</v>
      </c>
      <c r="C40" s="256"/>
      <c r="D40" s="256">
        <v>25192</v>
      </c>
      <c r="E40" s="256"/>
      <c r="F40" s="258">
        <f t="shared" si="1"/>
        <v>0.77</v>
      </c>
      <c r="G40" s="259"/>
      <c r="J40" s="131"/>
    </row>
    <row r="41" spans="1:10" ht="24.95" customHeight="1">
      <c r="A41" s="123" t="s">
        <v>4</v>
      </c>
      <c r="B41" s="256">
        <v>227</v>
      </c>
      <c r="C41" s="256"/>
      <c r="D41" s="256">
        <v>145</v>
      </c>
      <c r="E41" s="256"/>
      <c r="F41" s="258">
        <f t="shared" si="1"/>
        <v>0.64</v>
      </c>
      <c r="G41" s="259"/>
      <c r="J41" s="131"/>
    </row>
    <row r="42" spans="1:10" ht="24.95" customHeight="1">
      <c r="A42" s="123" t="s">
        <v>67</v>
      </c>
      <c r="B42" s="256">
        <v>5935</v>
      </c>
      <c r="C42" s="256"/>
      <c r="D42" s="256">
        <v>1321</v>
      </c>
      <c r="E42" s="256"/>
      <c r="F42" s="258">
        <f t="shared" si="1"/>
        <v>0.22</v>
      </c>
      <c r="G42" s="259"/>
      <c r="J42" s="131"/>
    </row>
    <row r="43" spans="1:10" ht="24.95" customHeight="1">
      <c r="A43" s="123" t="s">
        <v>5</v>
      </c>
      <c r="B43" s="256">
        <v>595389</v>
      </c>
      <c r="C43" s="256"/>
      <c r="D43" s="256">
        <v>494476</v>
      </c>
      <c r="E43" s="256"/>
      <c r="F43" s="258">
        <f t="shared" si="1"/>
        <v>0.83</v>
      </c>
      <c r="G43" s="259"/>
      <c r="J43" s="131"/>
    </row>
    <row r="44" spans="1:10" ht="24.95" customHeight="1">
      <c r="A44" s="123" t="s">
        <v>68</v>
      </c>
      <c r="B44" s="256">
        <v>21778</v>
      </c>
      <c r="C44" s="256"/>
      <c r="D44" s="256">
        <v>3027</v>
      </c>
      <c r="E44" s="256"/>
      <c r="F44" s="258">
        <f t="shared" si="1"/>
        <v>0.14000000000000001</v>
      </c>
      <c r="G44" s="259"/>
      <c r="J44" s="131"/>
    </row>
    <row r="45" spans="1:10" ht="24.95" customHeight="1">
      <c r="A45" s="123" t="s">
        <v>6</v>
      </c>
      <c r="B45" s="256">
        <v>232468</v>
      </c>
      <c r="C45" s="256"/>
      <c r="D45" s="256">
        <v>71420</v>
      </c>
      <c r="E45" s="256"/>
      <c r="F45" s="258">
        <f t="shared" si="1"/>
        <v>0.31</v>
      </c>
      <c r="G45" s="259"/>
      <c r="J45" s="131"/>
    </row>
    <row r="46" spans="1:10" ht="24.95" customHeight="1">
      <c r="A46" s="123" t="s">
        <v>337</v>
      </c>
      <c r="B46" s="256">
        <f>2444695+24779</f>
        <v>2469474</v>
      </c>
      <c r="C46" s="256"/>
      <c r="D46" s="256">
        <f>454777+15461</f>
        <v>470238</v>
      </c>
      <c r="E46" s="256"/>
      <c r="F46" s="258">
        <f t="shared" si="1"/>
        <v>0.19</v>
      </c>
      <c r="G46" s="259"/>
      <c r="J46" s="131"/>
    </row>
    <row r="47" spans="1:10" ht="24.95" customHeight="1">
      <c r="A47" s="123" t="s">
        <v>7</v>
      </c>
      <c r="B47" s="256">
        <v>77466</v>
      </c>
      <c r="C47" s="256"/>
      <c r="D47" s="256">
        <v>46532</v>
      </c>
      <c r="E47" s="256"/>
      <c r="F47" s="258">
        <f t="shared" si="1"/>
        <v>0.6</v>
      </c>
      <c r="G47" s="259"/>
      <c r="J47" s="131"/>
    </row>
    <row r="48" spans="1:10" ht="24.95" customHeight="1">
      <c r="A48" s="123" t="s">
        <v>8</v>
      </c>
      <c r="B48" s="256">
        <v>1134680</v>
      </c>
      <c r="C48" s="256"/>
      <c r="D48" s="256">
        <v>430979</v>
      </c>
      <c r="E48" s="256"/>
      <c r="F48" s="258">
        <f t="shared" si="1"/>
        <v>0.38</v>
      </c>
      <c r="G48" s="259"/>
      <c r="J48" s="131"/>
    </row>
    <row r="49" spans="1:10" ht="24.95" customHeight="1">
      <c r="A49" s="123" t="s">
        <v>9</v>
      </c>
      <c r="B49" s="256">
        <v>3771561</v>
      </c>
      <c r="C49" s="256"/>
      <c r="D49" s="256">
        <v>1219592</v>
      </c>
      <c r="E49" s="256"/>
      <c r="F49" s="258">
        <f t="shared" si="1"/>
        <v>0.32</v>
      </c>
      <c r="G49" s="259"/>
      <c r="J49" s="131"/>
    </row>
    <row r="50" spans="1:10" ht="24.95" customHeight="1">
      <c r="A50" s="123" t="s">
        <v>69</v>
      </c>
      <c r="B50" s="256">
        <v>181325</v>
      </c>
      <c r="C50" s="256"/>
      <c r="D50" s="256">
        <v>118108</v>
      </c>
      <c r="E50" s="256"/>
      <c r="F50" s="258">
        <f t="shared" si="1"/>
        <v>0.65</v>
      </c>
      <c r="G50" s="259"/>
      <c r="J50" s="131"/>
    </row>
    <row r="51" spans="1:10" ht="24.95" customHeight="1">
      <c r="A51" s="123" t="s">
        <v>0</v>
      </c>
      <c r="B51" s="257" t="s">
        <v>312</v>
      </c>
      <c r="C51" s="257"/>
      <c r="D51" s="257"/>
      <c r="E51" s="257"/>
      <c r="F51" s="258">
        <f>F50</f>
        <v>0.65</v>
      </c>
      <c r="G51" s="259"/>
      <c r="J51" s="131"/>
    </row>
    <row r="52" spans="1:10" ht="24.95" customHeight="1">
      <c r="A52" s="123" t="s">
        <v>11</v>
      </c>
      <c r="B52" s="256">
        <v>1562336</v>
      </c>
      <c r="C52" s="256"/>
      <c r="D52" s="256">
        <v>740167</v>
      </c>
      <c r="E52" s="256"/>
      <c r="F52" s="258">
        <f t="shared" si="1"/>
        <v>0.47</v>
      </c>
      <c r="G52" s="259"/>
      <c r="J52" s="131"/>
    </row>
    <row r="53" spans="1:10" ht="24.95" customHeight="1">
      <c r="A53" s="123" t="s">
        <v>12</v>
      </c>
      <c r="B53" s="256">
        <v>15016</v>
      </c>
      <c r="C53" s="256"/>
      <c r="D53" s="256">
        <v>9254</v>
      </c>
      <c r="E53" s="256"/>
      <c r="F53" s="258">
        <f t="shared" si="1"/>
        <v>0.62</v>
      </c>
      <c r="G53" s="259"/>
      <c r="J53" s="131"/>
    </row>
    <row r="54" spans="1:10" ht="24.95" customHeight="1">
      <c r="A54" s="123" t="s">
        <v>13</v>
      </c>
      <c r="B54" s="256">
        <v>1562336</v>
      </c>
      <c r="C54" s="256"/>
      <c r="D54" s="256">
        <v>740167</v>
      </c>
      <c r="E54" s="256"/>
      <c r="F54" s="258">
        <f t="shared" si="1"/>
        <v>0.47</v>
      </c>
      <c r="G54" s="259"/>
      <c r="J54" s="131"/>
    </row>
    <row r="55" spans="1:10" ht="24.95" customHeight="1">
      <c r="A55" s="123" t="s">
        <v>14</v>
      </c>
      <c r="B55" s="257" t="s">
        <v>311</v>
      </c>
      <c r="C55" s="257"/>
      <c r="D55" s="257"/>
      <c r="E55" s="257"/>
      <c r="F55" s="258">
        <f>F54</f>
        <v>0.47</v>
      </c>
      <c r="G55" s="259"/>
      <c r="J55" s="131"/>
    </row>
    <row r="56" spans="1:10" ht="24.95" customHeight="1">
      <c r="A56" s="123" t="s">
        <v>15</v>
      </c>
      <c r="B56" s="257" t="s">
        <v>310</v>
      </c>
      <c r="C56" s="257"/>
      <c r="D56" s="257"/>
      <c r="E56" s="257"/>
      <c r="F56" s="258">
        <f>F50</f>
        <v>0.65</v>
      </c>
      <c r="G56" s="259"/>
      <c r="J56" s="131"/>
    </row>
    <row r="57" spans="1:10" ht="24.95" customHeight="1">
      <c r="A57" s="123" t="s">
        <v>16</v>
      </c>
      <c r="B57" s="257" t="s">
        <v>310</v>
      </c>
      <c r="C57" s="257"/>
      <c r="D57" s="257"/>
      <c r="E57" s="257"/>
      <c r="F57" s="258">
        <f>F50</f>
        <v>0.65</v>
      </c>
      <c r="G57" s="259"/>
      <c r="J57" s="131"/>
    </row>
    <row r="58" spans="1:10" ht="24.95" customHeight="1">
      <c r="A58" s="123" t="s">
        <v>17</v>
      </c>
      <c r="B58" s="256">
        <v>1200</v>
      </c>
      <c r="C58" s="256"/>
      <c r="D58" s="256">
        <v>224</v>
      </c>
      <c r="E58" s="256"/>
      <c r="F58" s="258">
        <f t="shared" si="1"/>
        <v>0.19</v>
      </c>
      <c r="G58" s="259"/>
      <c r="J58" s="131"/>
    </row>
    <row r="59" spans="1:10" ht="24.95" customHeight="1">
      <c r="A59" s="125" t="s">
        <v>18</v>
      </c>
      <c r="B59" s="271" t="s">
        <v>310</v>
      </c>
      <c r="C59" s="271"/>
      <c r="D59" s="271"/>
      <c r="E59" s="271"/>
      <c r="F59" s="272">
        <f>F50</f>
        <v>0.65</v>
      </c>
      <c r="G59" s="273"/>
      <c r="J59" s="131"/>
    </row>
    <row r="60" spans="1:10" ht="24.95" customHeight="1">
      <c r="A60" s="68" t="s">
        <v>283</v>
      </c>
    </row>
    <row r="61" spans="1:10" ht="24.95" customHeight="1">
      <c r="A61" s="68"/>
    </row>
    <row r="62" spans="1:10" ht="24.95" customHeight="1">
      <c r="A62" s="68" t="s">
        <v>315</v>
      </c>
    </row>
    <row r="63" spans="1:10" ht="24.95" customHeight="1">
      <c r="A63" s="267" t="s">
        <v>26</v>
      </c>
      <c r="B63" s="269" t="s">
        <v>37</v>
      </c>
      <c r="C63" s="269" t="s">
        <v>35</v>
      </c>
      <c r="D63" s="265" t="s">
        <v>36</v>
      </c>
      <c r="E63" s="265"/>
      <c r="F63" s="265"/>
      <c r="G63" s="266"/>
    </row>
    <row r="64" spans="1:10" ht="26.25" thickBot="1">
      <c r="A64" s="268"/>
      <c r="B64" s="270"/>
      <c r="C64" s="270"/>
      <c r="D64" s="120" t="s">
        <v>2749</v>
      </c>
      <c r="E64" s="120" t="s">
        <v>2750</v>
      </c>
      <c r="F64" s="120" t="s">
        <v>2751</v>
      </c>
      <c r="G64" s="127" t="s">
        <v>2752</v>
      </c>
    </row>
    <row r="65" spans="1:7" ht="33" customHeight="1" thickTop="1">
      <c r="A65" s="134" t="s">
        <v>299</v>
      </c>
      <c r="B65" s="178">
        <f t="shared" ref="B65:B87" si="2">ROUND(D8/J8,2)</f>
        <v>20.65</v>
      </c>
      <c r="C65" s="179">
        <f>F36</f>
        <v>0.42</v>
      </c>
      <c r="D65" s="178">
        <f>ROUND(B65*C65,2)</f>
        <v>8.67</v>
      </c>
      <c r="E65" s="178">
        <f t="shared" ref="E65:G86" si="3">D65</f>
        <v>8.67</v>
      </c>
      <c r="F65" s="178">
        <f t="shared" si="3"/>
        <v>8.67</v>
      </c>
      <c r="G65" s="180">
        <f t="shared" si="3"/>
        <v>8.67</v>
      </c>
    </row>
    <row r="66" spans="1:7" ht="24.95" customHeight="1">
      <c r="A66" s="134" t="s">
        <v>287</v>
      </c>
      <c r="B66" s="181">
        <f t="shared" si="2"/>
        <v>2.7</v>
      </c>
      <c r="C66" s="179">
        <f>F38</f>
        <v>0.6</v>
      </c>
      <c r="D66" s="181">
        <f t="shared" ref="D66:D87" si="4">ROUND(B66*C66,2)</f>
        <v>1.62</v>
      </c>
      <c r="E66" s="181">
        <f t="shared" si="3"/>
        <v>1.62</v>
      </c>
      <c r="F66" s="181">
        <f t="shared" si="3"/>
        <v>1.62</v>
      </c>
      <c r="G66" s="182">
        <f t="shared" si="3"/>
        <v>1.62</v>
      </c>
    </row>
    <row r="67" spans="1:7" ht="24.95" customHeight="1">
      <c r="A67" s="134" t="s">
        <v>300</v>
      </c>
      <c r="B67" s="181">
        <f t="shared" si="2"/>
        <v>21.67</v>
      </c>
      <c r="C67" s="179">
        <f t="shared" ref="C67:C87" si="5">F39</f>
        <v>0.86</v>
      </c>
      <c r="D67" s="181">
        <f t="shared" si="4"/>
        <v>18.64</v>
      </c>
      <c r="E67" s="181">
        <f t="shared" si="3"/>
        <v>18.64</v>
      </c>
      <c r="F67" s="181">
        <f t="shared" si="3"/>
        <v>18.64</v>
      </c>
      <c r="G67" s="182">
        <f t="shared" si="3"/>
        <v>18.64</v>
      </c>
    </row>
    <row r="68" spans="1:7" ht="24.95" customHeight="1">
      <c r="A68" s="134" t="s">
        <v>301</v>
      </c>
      <c r="B68" s="181">
        <f t="shared" si="2"/>
        <v>33.15</v>
      </c>
      <c r="C68" s="179">
        <f t="shared" si="5"/>
        <v>0.77</v>
      </c>
      <c r="D68" s="181">
        <f t="shared" si="4"/>
        <v>25.53</v>
      </c>
      <c r="E68" s="181">
        <f t="shared" si="3"/>
        <v>25.53</v>
      </c>
      <c r="F68" s="181">
        <f t="shared" si="3"/>
        <v>25.53</v>
      </c>
      <c r="G68" s="182">
        <f t="shared" si="3"/>
        <v>25.53</v>
      </c>
    </row>
    <row r="69" spans="1:7" ht="24.95" customHeight="1">
      <c r="A69" s="134" t="s">
        <v>288</v>
      </c>
      <c r="B69" s="181">
        <f t="shared" si="2"/>
        <v>17.62</v>
      </c>
      <c r="C69" s="179">
        <f t="shared" si="5"/>
        <v>0.64</v>
      </c>
      <c r="D69" s="181">
        <f t="shared" si="4"/>
        <v>11.28</v>
      </c>
      <c r="E69" s="181">
        <f t="shared" si="3"/>
        <v>11.28</v>
      </c>
      <c r="F69" s="181">
        <f t="shared" si="3"/>
        <v>11.28</v>
      </c>
      <c r="G69" s="182">
        <f t="shared" si="3"/>
        <v>11.28</v>
      </c>
    </row>
    <row r="70" spans="1:7" ht="24.95" customHeight="1">
      <c r="A70" s="134" t="s">
        <v>302</v>
      </c>
      <c r="B70" s="181">
        <f t="shared" si="2"/>
        <v>2.88</v>
      </c>
      <c r="C70" s="179">
        <f t="shared" si="5"/>
        <v>0.22</v>
      </c>
      <c r="D70" s="181">
        <f t="shared" si="4"/>
        <v>0.63</v>
      </c>
      <c r="E70" s="181">
        <f t="shared" si="3"/>
        <v>0.63</v>
      </c>
      <c r="F70" s="181">
        <f t="shared" si="3"/>
        <v>0.63</v>
      </c>
      <c r="G70" s="182">
        <f t="shared" si="3"/>
        <v>0.63</v>
      </c>
    </row>
    <row r="71" spans="1:7" ht="24.95" customHeight="1">
      <c r="A71" s="134" t="s">
        <v>289</v>
      </c>
      <c r="B71" s="181">
        <f t="shared" si="2"/>
        <v>16.54</v>
      </c>
      <c r="C71" s="179">
        <f t="shared" si="5"/>
        <v>0.83</v>
      </c>
      <c r="D71" s="181">
        <f t="shared" si="4"/>
        <v>13.73</v>
      </c>
      <c r="E71" s="181">
        <f t="shared" si="3"/>
        <v>13.73</v>
      </c>
      <c r="F71" s="181">
        <f t="shared" si="3"/>
        <v>13.73</v>
      </c>
      <c r="G71" s="182">
        <f t="shared" si="3"/>
        <v>13.73</v>
      </c>
    </row>
    <row r="72" spans="1:7" ht="24.95" customHeight="1">
      <c r="A72" s="134" t="s">
        <v>303</v>
      </c>
      <c r="B72" s="181">
        <f t="shared" si="2"/>
        <v>18.96</v>
      </c>
      <c r="C72" s="179">
        <f t="shared" si="5"/>
        <v>0.14000000000000001</v>
      </c>
      <c r="D72" s="181">
        <f t="shared" si="4"/>
        <v>2.65</v>
      </c>
      <c r="E72" s="181">
        <f t="shared" si="3"/>
        <v>2.65</v>
      </c>
      <c r="F72" s="181">
        <f t="shared" si="3"/>
        <v>2.65</v>
      </c>
      <c r="G72" s="182">
        <f t="shared" si="3"/>
        <v>2.65</v>
      </c>
    </row>
    <row r="73" spans="1:7" ht="24.95" customHeight="1">
      <c r="A73" s="134" t="s">
        <v>290</v>
      </c>
      <c r="B73" s="181">
        <f t="shared" si="2"/>
        <v>12.61</v>
      </c>
      <c r="C73" s="179">
        <f t="shared" si="5"/>
        <v>0.31</v>
      </c>
      <c r="D73" s="181">
        <f t="shared" si="4"/>
        <v>3.91</v>
      </c>
      <c r="E73" s="181">
        <f t="shared" si="3"/>
        <v>3.91</v>
      </c>
      <c r="F73" s="181">
        <f t="shared" si="3"/>
        <v>3.91</v>
      </c>
      <c r="G73" s="182">
        <f t="shared" si="3"/>
        <v>3.91</v>
      </c>
    </row>
    <row r="74" spans="1:7" ht="24.95" customHeight="1">
      <c r="A74" s="134" t="s">
        <v>337</v>
      </c>
      <c r="B74" s="181">
        <f t="shared" si="2"/>
        <v>18.239999999999998</v>
      </c>
      <c r="C74" s="179">
        <f t="shared" si="5"/>
        <v>0.19</v>
      </c>
      <c r="D74" s="181">
        <f t="shared" si="4"/>
        <v>3.47</v>
      </c>
      <c r="E74" s="181">
        <f t="shared" si="3"/>
        <v>3.47</v>
      </c>
      <c r="F74" s="181">
        <f t="shared" si="3"/>
        <v>3.47</v>
      </c>
      <c r="G74" s="182">
        <f t="shared" si="3"/>
        <v>3.47</v>
      </c>
    </row>
    <row r="75" spans="1:7" ht="24.95" customHeight="1">
      <c r="A75" s="134" t="s">
        <v>291</v>
      </c>
      <c r="B75" s="181">
        <f t="shared" si="2"/>
        <v>5.99</v>
      </c>
      <c r="C75" s="179">
        <f t="shared" si="5"/>
        <v>0.6</v>
      </c>
      <c r="D75" s="181">
        <f t="shared" si="4"/>
        <v>3.59</v>
      </c>
      <c r="E75" s="181">
        <f t="shared" si="3"/>
        <v>3.59</v>
      </c>
      <c r="F75" s="181">
        <f t="shared" si="3"/>
        <v>3.59</v>
      </c>
      <c r="G75" s="182">
        <f t="shared" si="3"/>
        <v>3.59</v>
      </c>
    </row>
    <row r="76" spans="1:7" ht="24.95" customHeight="1">
      <c r="A76" s="134" t="s">
        <v>292</v>
      </c>
      <c r="B76" s="181">
        <f t="shared" si="2"/>
        <v>5.15</v>
      </c>
      <c r="C76" s="179">
        <f t="shared" si="5"/>
        <v>0.38</v>
      </c>
      <c r="D76" s="181">
        <f t="shared" si="4"/>
        <v>1.96</v>
      </c>
      <c r="E76" s="181">
        <f t="shared" si="3"/>
        <v>1.96</v>
      </c>
      <c r="F76" s="181">
        <f t="shared" si="3"/>
        <v>1.96</v>
      </c>
      <c r="G76" s="182">
        <f t="shared" si="3"/>
        <v>1.96</v>
      </c>
    </row>
    <row r="77" spans="1:7" ht="24.95" customHeight="1">
      <c r="A77" s="134" t="s">
        <v>293</v>
      </c>
      <c r="B77" s="181">
        <f t="shared" si="2"/>
        <v>15.85</v>
      </c>
      <c r="C77" s="179">
        <f t="shared" si="5"/>
        <v>0.32</v>
      </c>
      <c r="D77" s="181">
        <f t="shared" si="4"/>
        <v>5.07</v>
      </c>
      <c r="E77" s="181">
        <f t="shared" si="3"/>
        <v>5.07</v>
      </c>
      <c r="F77" s="181">
        <f t="shared" si="3"/>
        <v>5.07</v>
      </c>
      <c r="G77" s="182">
        <f t="shared" si="3"/>
        <v>5.07</v>
      </c>
    </row>
    <row r="78" spans="1:7" ht="24.95" customHeight="1">
      <c r="A78" s="134" t="s">
        <v>304</v>
      </c>
      <c r="B78" s="181">
        <f t="shared" si="2"/>
        <v>8.6199999999999992</v>
      </c>
      <c r="C78" s="179">
        <f t="shared" si="5"/>
        <v>0.65</v>
      </c>
      <c r="D78" s="181">
        <f t="shared" si="4"/>
        <v>5.6</v>
      </c>
      <c r="E78" s="181">
        <f t="shared" si="3"/>
        <v>5.6</v>
      </c>
      <c r="F78" s="181">
        <f t="shared" si="3"/>
        <v>5.6</v>
      </c>
      <c r="G78" s="182">
        <f t="shared" si="3"/>
        <v>5.6</v>
      </c>
    </row>
    <row r="79" spans="1:7" ht="24.95" customHeight="1">
      <c r="A79" s="134" t="s">
        <v>294</v>
      </c>
      <c r="B79" s="181">
        <f t="shared" si="2"/>
        <v>8.6300000000000008</v>
      </c>
      <c r="C79" s="179">
        <f t="shared" si="5"/>
        <v>0.65</v>
      </c>
      <c r="D79" s="181">
        <f t="shared" si="4"/>
        <v>5.61</v>
      </c>
      <c r="E79" s="181">
        <f t="shared" si="3"/>
        <v>5.61</v>
      </c>
      <c r="F79" s="181">
        <f t="shared" si="3"/>
        <v>5.61</v>
      </c>
      <c r="G79" s="182">
        <f t="shared" si="3"/>
        <v>5.61</v>
      </c>
    </row>
    <row r="80" spans="1:7" ht="24.95" customHeight="1">
      <c r="A80" s="134" t="s">
        <v>295</v>
      </c>
      <c r="B80" s="181">
        <f t="shared" si="2"/>
        <v>4.33</v>
      </c>
      <c r="C80" s="179">
        <f t="shared" si="5"/>
        <v>0.47</v>
      </c>
      <c r="D80" s="181">
        <f t="shared" si="4"/>
        <v>2.04</v>
      </c>
      <c r="E80" s="181">
        <f t="shared" si="3"/>
        <v>2.04</v>
      </c>
      <c r="F80" s="181">
        <f t="shared" si="3"/>
        <v>2.04</v>
      </c>
      <c r="G80" s="182">
        <f t="shared" si="3"/>
        <v>2.04</v>
      </c>
    </row>
    <row r="81" spans="1:7" ht="24.95" customHeight="1">
      <c r="A81" s="134" t="s">
        <v>296</v>
      </c>
      <c r="B81" s="181">
        <f t="shared" si="2"/>
        <v>9.25</v>
      </c>
      <c r="C81" s="179">
        <f t="shared" si="5"/>
        <v>0.62</v>
      </c>
      <c r="D81" s="181">
        <f t="shared" si="4"/>
        <v>5.74</v>
      </c>
      <c r="E81" s="181">
        <f t="shared" si="3"/>
        <v>5.74</v>
      </c>
      <c r="F81" s="181">
        <f t="shared" si="3"/>
        <v>5.74</v>
      </c>
      <c r="G81" s="182">
        <f t="shared" si="3"/>
        <v>5.74</v>
      </c>
    </row>
    <row r="82" spans="1:7" ht="24.95" customHeight="1">
      <c r="A82" s="134" t="s">
        <v>297</v>
      </c>
      <c r="B82" s="181">
        <f t="shared" si="2"/>
        <v>36.229999999999997</v>
      </c>
      <c r="C82" s="179">
        <f t="shared" si="5"/>
        <v>0.47</v>
      </c>
      <c r="D82" s="181">
        <f t="shared" si="4"/>
        <v>17.03</v>
      </c>
      <c r="E82" s="181">
        <f t="shared" si="3"/>
        <v>17.03</v>
      </c>
      <c r="F82" s="181">
        <f t="shared" si="3"/>
        <v>17.03</v>
      </c>
      <c r="G82" s="182">
        <f t="shared" si="3"/>
        <v>17.03</v>
      </c>
    </row>
    <row r="83" spans="1:7" ht="24.95" customHeight="1">
      <c r="A83" s="134" t="s">
        <v>298</v>
      </c>
      <c r="B83" s="181">
        <f t="shared" si="2"/>
        <v>14.76</v>
      </c>
      <c r="C83" s="179">
        <f t="shared" si="5"/>
        <v>0.47</v>
      </c>
      <c r="D83" s="181">
        <f t="shared" si="4"/>
        <v>6.94</v>
      </c>
      <c r="E83" s="181">
        <f t="shared" si="3"/>
        <v>6.94</v>
      </c>
      <c r="F83" s="181">
        <f t="shared" si="3"/>
        <v>6.94</v>
      </c>
      <c r="G83" s="182">
        <f t="shared" si="3"/>
        <v>6.94</v>
      </c>
    </row>
    <row r="84" spans="1:7" ht="24.95" customHeight="1">
      <c r="A84" s="134" t="s">
        <v>305</v>
      </c>
      <c r="B84" s="181">
        <f t="shared" si="2"/>
        <v>8.51</v>
      </c>
      <c r="C84" s="179">
        <f t="shared" si="5"/>
        <v>0.65</v>
      </c>
      <c r="D84" s="181">
        <f t="shared" si="4"/>
        <v>5.53</v>
      </c>
      <c r="E84" s="181">
        <f t="shared" si="3"/>
        <v>5.53</v>
      </c>
      <c r="F84" s="181">
        <f t="shared" si="3"/>
        <v>5.53</v>
      </c>
      <c r="G84" s="182">
        <f t="shared" si="3"/>
        <v>5.53</v>
      </c>
    </row>
    <row r="85" spans="1:7" ht="24.95" customHeight="1">
      <c r="A85" s="134" t="s">
        <v>306</v>
      </c>
      <c r="B85" s="181">
        <f t="shared" si="2"/>
        <v>4.3600000000000003</v>
      </c>
      <c r="C85" s="179">
        <f t="shared" si="5"/>
        <v>0.65</v>
      </c>
      <c r="D85" s="181">
        <f t="shared" si="4"/>
        <v>2.83</v>
      </c>
      <c r="E85" s="181">
        <f t="shared" si="3"/>
        <v>2.83</v>
      </c>
      <c r="F85" s="181">
        <f t="shared" si="3"/>
        <v>2.83</v>
      </c>
      <c r="G85" s="182">
        <f t="shared" si="3"/>
        <v>2.83</v>
      </c>
    </row>
    <row r="86" spans="1:7" ht="24.95" customHeight="1">
      <c r="A86" s="134" t="s">
        <v>307</v>
      </c>
      <c r="B86" s="181">
        <f t="shared" si="2"/>
        <v>4</v>
      </c>
      <c r="C86" s="179">
        <f t="shared" si="5"/>
        <v>0.19</v>
      </c>
      <c r="D86" s="181">
        <f t="shared" si="4"/>
        <v>0.76</v>
      </c>
      <c r="E86" s="181">
        <f t="shared" si="3"/>
        <v>0.76</v>
      </c>
      <c r="F86" s="181">
        <f t="shared" si="3"/>
        <v>0.76</v>
      </c>
      <c r="G86" s="182">
        <f t="shared" si="3"/>
        <v>0.76</v>
      </c>
    </row>
    <row r="87" spans="1:7" ht="24.95" customHeight="1">
      <c r="A87" s="135" t="s">
        <v>308</v>
      </c>
      <c r="B87" s="183">
        <f t="shared" si="2"/>
        <v>10.45</v>
      </c>
      <c r="C87" s="184">
        <f t="shared" si="5"/>
        <v>0.65</v>
      </c>
      <c r="D87" s="183">
        <f t="shared" si="4"/>
        <v>6.79</v>
      </c>
      <c r="E87" s="183">
        <f>D87</f>
        <v>6.79</v>
      </c>
      <c r="F87" s="183">
        <f>E87</f>
        <v>6.79</v>
      </c>
      <c r="G87" s="185">
        <f>F87</f>
        <v>6.79</v>
      </c>
    </row>
  </sheetData>
  <mergeCells count="78">
    <mergeCell ref="B42:C42"/>
    <mergeCell ref="D40:E40"/>
    <mergeCell ref="B43:C43"/>
    <mergeCell ref="D41:E41"/>
    <mergeCell ref="B35:C35"/>
    <mergeCell ref="B36:C36"/>
    <mergeCell ref="B37:C37"/>
    <mergeCell ref="B38:C38"/>
    <mergeCell ref="B39:C39"/>
    <mergeCell ref="B40:C40"/>
    <mergeCell ref="B41:C41"/>
    <mergeCell ref="A6:A7"/>
    <mergeCell ref="E6:G6"/>
    <mergeCell ref="B6:B7"/>
    <mergeCell ref="C6:C7"/>
    <mergeCell ref="D6:D7"/>
    <mergeCell ref="D63:G63"/>
    <mergeCell ref="A63:A64"/>
    <mergeCell ref="B63:B64"/>
    <mergeCell ref="C63:C64"/>
    <mergeCell ref="D58:E58"/>
    <mergeCell ref="B59:E59"/>
    <mergeCell ref="F59:G59"/>
    <mergeCell ref="B58:C58"/>
    <mergeCell ref="F57:G57"/>
    <mergeCell ref="F58:G58"/>
    <mergeCell ref="F53:G53"/>
    <mergeCell ref="F50:G50"/>
    <mergeCell ref="D49:E49"/>
    <mergeCell ref="F55:G55"/>
    <mergeCell ref="F56:G56"/>
    <mergeCell ref="B56:E56"/>
    <mergeCell ref="F52:G52"/>
    <mergeCell ref="B57:E57"/>
    <mergeCell ref="B44:C44"/>
    <mergeCell ref="D44:E44"/>
    <mergeCell ref="B45:C45"/>
    <mergeCell ref="B46:C46"/>
    <mergeCell ref="F49:G49"/>
    <mergeCell ref="F41:G41"/>
    <mergeCell ref="D35:E35"/>
    <mergeCell ref="D36:E36"/>
    <mergeCell ref="D52:E52"/>
    <mergeCell ref="F42:G42"/>
    <mergeCell ref="F43:G43"/>
    <mergeCell ref="D45:E45"/>
    <mergeCell ref="D42:E42"/>
    <mergeCell ref="D43:E43"/>
    <mergeCell ref="F47:G47"/>
    <mergeCell ref="F51:G51"/>
    <mergeCell ref="F44:G44"/>
    <mergeCell ref="F45:G45"/>
    <mergeCell ref="D37:E37"/>
    <mergeCell ref="D38:E38"/>
    <mergeCell ref="D39:E39"/>
    <mergeCell ref="F35:G35"/>
    <mergeCell ref="F38:G38"/>
    <mergeCell ref="F39:G39"/>
    <mergeCell ref="F40:G40"/>
    <mergeCell ref="F36:G37"/>
    <mergeCell ref="F46:G46"/>
    <mergeCell ref="D46:E46"/>
    <mergeCell ref="D47:E47"/>
    <mergeCell ref="D48:E48"/>
    <mergeCell ref="B51:E51"/>
    <mergeCell ref="B50:C50"/>
    <mergeCell ref="F48:G48"/>
    <mergeCell ref="B47:C47"/>
    <mergeCell ref="B48:C48"/>
    <mergeCell ref="B49:C49"/>
    <mergeCell ref="D50:E50"/>
    <mergeCell ref="D53:E53"/>
    <mergeCell ref="D54:E54"/>
    <mergeCell ref="B55:E55"/>
    <mergeCell ref="F54:G54"/>
    <mergeCell ref="B52:C52"/>
    <mergeCell ref="B53:C53"/>
    <mergeCell ref="B54:C54"/>
  </mergeCells>
  <phoneticPr fontId="2" type="noConversion"/>
  <pageMargins left="0.75" right="0.75" top="1" bottom="1" header="0.5" footer="0.5"/>
  <pageSetup paperSize="9" scale="68" orientation="portrait" r:id="rId1"/>
  <headerFooter alignWithMargins="0"/>
  <rowBreaks count="2" manualBreakCount="2">
    <brk id="32" max="6" man="1"/>
    <brk id="61" max="6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22"/>
  <sheetViews>
    <sheetView workbookViewId="0">
      <selection activeCell="O20" sqref="O20"/>
    </sheetView>
  </sheetViews>
  <sheetFormatPr defaultRowHeight="14.25"/>
  <cols>
    <col min="1" max="1" width="7" style="28" bestFit="1" customWidth="1"/>
    <col min="2" max="2" width="23.33203125" style="28" bestFit="1" customWidth="1"/>
    <col min="3" max="3" width="27.5" style="28" bestFit="1" customWidth="1"/>
    <col min="4" max="4" width="38.6640625" style="28" bestFit="1" customWidth="1"/>
    <col min="5" max="5" width="14.6640625" style="28" bestFit="1" customWidth="1"/>
    <col min="6" max="6" width="11.33203125" style="28" bestFit="1" customWidth="1"/>
    <col min="7" max="7" width="13.5" style="25" bestFit="1" customWidth="1"/>
    <col min="8" max="8" width="17.5" style="25" bestFit="1" customWidth="1"/>
    <col min="9" max="9" width="13.5" style="25" bestFit="1" customWidth="1"/>
    <col min="10" max="10" width="17.5" style="25" bestFit="1" customWidth="1"/>
    <col min="11" max="11" width="13.5" style="25" bestFit="1" customWidth="1"/>
    <col min="12" max="12" width="17.5" style="25" bestFit="1" customWidth="1"/>
    <col min="13" max="13" width="13.5" style="25" bestFit="1" customWidth="1"/>
    <col min="14" max="14" width="17.5" style="25" bestFit="1" customWidth="1"/>
    <col min="15" max="15" width="13.5" style="25" bestFit="1" customWidth="1"/>
    <col min="16" max="16" width="17.5" style="25" bestFit="1" customWidth="1"/>
    <col min="17" max="17" width="13.5" style="25" bestFit="1" customWidth="1"/>
    <col min="18" max="18" width="17.5" style="25" bestFit="1" customWidth="1"/>
    <col min="19" max="19" width="13.5" style="25" bestFit="1" customWidth="1"/>
    <col min="20" max="20" width="17.5" style="25" bestFit="1" customWidth="1"/>
    <col min="21" max="21" width="13.5" style="25" bestFit="1" customWidth="1"/>
    <col min="22" max="22" width="17.5" style="25" bestFit="1" customWidth="1"/>
    <col min="23" max="23" width="13.5" style="25" bestFit="1" customWidth="1"/>
    <col min="24" max="24" width="17.5" style="25" bestFit="1" customWidth="1"/>
    <col min="25" max="25" width="15" style="25" bestFit="1" customWidth="1"/>
    <col min="26" max="26" width="17.5" style="25" bestFit="1" customWidth="1"/>
    <col min="27" max="27" width="15" style="25" bestFit="1" customWidth="1"/>
    <col min="28" max="28" width="17.5" style="25" bestFit="1" customWidth="1"/>
    <col min="29" max="29" width="15" style="25" bestFit="1" customWidth="1"/>
    <col min="30" max="30" width="17.5" style="25" bestFit="1" customWidth="1"/>
    <col min="31" max="31" width="18.1640625" style="25" bestFit="1" customWidth="1"/>
    <col min="32" max="32" width="17.5" style="25" bestFit="1" customWidth="1"/>
    <col min="33" max="33" width="19" style="25" bestFit="1" customWidth="1"/>
    <col min="34" max="34" width="17.5" style="25" bestFit="1" customWidth="1"/>
    <col min="35" max="35" width="19" style="25" bestFit="1" customWidth="1"/>
    <col min="36" max="36" width="17.5" style="25" bestFit="1" customWidth="1"/>
    <col min="37" max="37" width="19" style="25" bestFit="1" customWidth="1"/>
    <col min="38" max="38" width="17.5" style="25" bestFit="1" customWidth="1"/>
    <col min="39" max="39" width="19" style="25" bestFit="1" customWidth="1"/>
    <col min="40" max="40" width="17.5" style="25" bestFit="1" customWidth="1"/>
    <col min="41" max="41" width="19" style="25" bestFit="1" customWidth="1"/>
    <col min="42" max="42" width="17.5" style="25" bestFit="1" customWidth="1"/>
    <col min="43" max="43" width="19" style="25" bestFit="1" customWidth="1"/>
    <col min="44" max="44" width="17.5" style="25" bestFit="1" customWidth="1"/>
    <col min="45" max="45" width="19" style="25" bestFit="1" customWidth="1"/>
    <col min="46" max="46" width="17.5" style="25" bestFit="1" customWidth="1"/>
    <col min="47" max="47" width="19" style="25" bestFit="1" customWidth="1"/>
    <col min="48" max="48" width="17.5" style="25" bestFit="1" customWidth="1"/>
    <col min="49" max="49" width="19" style="25" bestFit="1" customWidth="1"/>
    <col min="50" max="50" width="17.5" style="25" bestFit="1" customWidth="1"/>
    <col min="51" max="51" width="20.5" style="25" bestFit="1" customWidth="1"/>
    <col min="52" max="52" width="17.5" style="25" bestFit="1" customWidth="1"/>
    <col min="53" max="53" width="20.5" style="25" bestFit="1" customWidth="1"/>
    <col min="54" max="54" width="17.5" style="25" bestFit="1" customWidth="1"/>
    <col min="55" max="55" width="20.5" style="25" bestFit="1" customWidth="1"/>
    <col min="56" max="56" width="17.5" style="25" bestFit="1" customWidth="1"/>
    <col min="57" max="57" width="19.1640625" style="25" bestFit="1" customWidth="1"/>
    <col min="58" max="58" width="15.83203125" style="25" bestFit="1" customWidth="1"/>
    <col min="59" max="59" width="19.1640625" style="25" bestFit="1" customWidth="1"/>
    <col min="60" max="60" width="9.33203125" style="25"/>
    <col min="61" max="16384" width="9.33203125" style="28"/>
  </cols>
  <sheetData>
    <row r="1" spans="1:59">
      <c r="A1" s="27" t="s">
        <v>416</v>
      </c>
      <c r="B1" s="27" t="s">
        <v>417</v>
      </c>
      <c r="C1" s="27" t="s">
        <v>418</v>
      </c>
      <c r="D1" s="27" t="s">
        <v>421</v>
      </c>
      <c r="E1" s="27" t="s">
        <v>2630</v>
      </c>
      <c r="F1" s="27" t="s">
        <v>423</v>
      </c>
      <c r="G1" s="24" t="s">
        <v>2631</v>
      </c>
      <c r="H1" s="24" t="s">
        <v>427</v>
      </c>
      <c r="I1" s="24" t="s">
        <v>2632</v>
      </c>
      <c r="J1" s="24" t="s">
        <v>429</v>
      </c>
      <c r="K1" s="24" t="s">
        <v>2633</v>
      </c>
      <c r="L1" s="24" t="s">
        <v>431</v>
      </c>
      <c r="M1" s="24" t="s">
        <v>2634</v>
      </c>
      <c r="N1" s="24" t="s">
        <v>433</v>
      </c>
      <c r="O1" s="24" t="s">
        <v>2635</v>
      </c>
      <c r="P1" s="24" t="s">
        <v>435</v>
      </c>
      <c r="Q1" s="24" t="s">
        <v>2636</v>
      </c>
      <c r="R1" s="24" t="s">
        <v>437</v>
      </c>
      <c r="S1" s="24" t="s">
        <v>2637</v>
      </c>
      <c r="T1" s="24" t="s">
        <v>439</v>
      </c>
      <c r="U1" s="24" t="s">
        <v>2638</v>
      </c>
      <c r="V1" s="24" t="s">
        <v>441</v>
      </c>
      <c r="W1" s="24" t="s">
        <v>2639</v>
      </c>
      <c r="X1" s="24" t="s">
        <v>443</v>
      </c>
      <c r="Y1" s="24" t="s">
        <v>2640</v>
      </c>
      <c r="Z1" s="24" t="s">
        <v>445</v>
      </c>
      <c r="AA1" s="24" t="s">
        <v>2641</v>
      </c>
      <c r="AB1" s="24" t="s">
        <v>447</v>
      </c>
      <c r="AC1" s="24" t="s">
        <v>2642</v>
      </c>
      <c r="AD1" s="24" t="s">
        <v>449</v>
      </c>
      <c r="AE1" s="24" t="s">
        <v>2643</v>
      </c>
      <c r="AF1" s="24" t="s">
        <v>2644</v>
      </c>
      <c r="AG1" s="24" t="s">
        <v>2645</v>
      </c>
      <c r="AH1" s="24" t="s">
        <v>2646</v>
      </c>
      <c r="AI1" s="24" t="s">
        <v>2647</v>
      </c>
      <c r="AJ1" s="24" t="s">
        <v>2648</v>
      </c>
      <c r="AK1" s="24" t="s">
        <v>2649</v>
      </c>
      <c r="AL1" s="24" t="s">
        <v>2650</v>
      </c>
      <c r="AM1" s="24" t="s">
        <v>2651</v>
      </c>
      <c r="AN1" s="24" t="s">
        <v>2652</v>
      </c>
      <c r="AO1" s="24" t="s">
        <v>2653</v>
      </c>
      <c r="AP1" s="24" t="s">
        <v>2654</v>
      </c>
      <c r="AQ1" s="24" t="s">
        <v>2655</v>
      </c>
      <c r="AR1" s="24" t="s">
        <v>2656</v>
      </c>
      <c r="AS1" s="24" t="s">
        <v>2657</v>
      </c>
      <c r="AT1" s="24" t="s">
        <v>2658</v>
      </c>
      <c r="AU1" s="24" t="s">
        <v>2659</v>
      </c>
      <c r="AV1" s="24" t="s">
        <v>2660</v>
      </c>
      <c r="AW1" s="24" t="s">
        <v>2661</v>
      </c>
      <c r="AX1" s="24" t="s">
        <v>2662</v>
      </c>
      <c r="AY1" s="24" t="s">
        <v>2663</v>
      </c>
      <c r="AZ1" s="24" t="s">
        <v>2664</v>
      </c>
      <c r="BA1" s="24" t="s">
        <v>2665</v>
      </c>
      <c r="BB1" s="24" t="s">
        <v>2666</v>
      </c>
      <c r="BC1" s="24" t="s">
        <v>2667</v>
      </c>
      <c r="BD1" s="24" t="s">
        <v>2668</v>
      </c>
      <c r="BE1" s="24" t="s">
        <v>2669</v>
      </c>
      <c r="BF1" s="24" t="s">
        <v>450</v>
      </c>
      <c r="BG1" s="24" t="s">
        <v>451</v>
      </c>
    </row>
    <row r="2" spans="1:59">
      <c r="A2" s="29" t="s">
        <v>2670</v>
      </c>
      <c r="B2" s="29" t="s">
        <v>2671</v>
      </c>
      <c r="C2" s="29" t="s">
        <v>2672</v>
      </c>
      <c r="D2" s="29" t="s">
        <v>2673</v>
      </c>
      <c r="E2" s="29" t="s">
        <v>2674</v>
      </c>
      <c r="F2" s="29" t="s">
        <v>1248</v>
      </c>
      <c r="I2" s="25">
        <v>71</v>
      </c>
      <c r="J2" s="25">
        <v>70950</v>
      </c>
      <c r="M2" s="25">
        <v>1</v>
      </c>
      <c r="N2" s="25">
        <v>29650</v>
      </c>
      <c r="Q2" s="25">
        <v>86</v>
      </c>
      <c r="R2" s="25">
        <v>79800</v>
      </c>
      <c r="U2" s="25">
        <v>119</v>
      </c>
      <c r="V2" s="25">
        <v>102880</v>
      </c>
      <c r="Y2" s="25">
        <v>60</v>
      </c>
      <c r="Z2" s="25">
        <v>64460</v>
      </c>
      <c r="AC2" s="25">
        <v>51</v>
      </c>
      <c r="AD2" s="25">
        <v>59150</v>
      </c>
      <c r="AE2" s="26" t="s">
        <v>2675</v>
      </c>
      <c r="AF2" s="25">
        <v>388</v>
      </c>
      <c r="AG2" s="25">
        <v>0</v>
      </c>
      <c r="AI2" s="25">
        <v>71</v>
      </c>
      <c r="AJ2" s="25">
        <v>17860</v>
      </c>
      <c r="AK2" s="25">
        <v>0</v>
      </c>
      <c r="AM2" s="25">
        <v>1</v>
      </c>
      <c r="AN2" s="25">
        <v>1060</v>
      </c>
      <c r="AO2" s="25">
        <v>0</v>
      </c>
      <c r="AQ2" s="25">
        <v>86</v>
      </c>
      <c r="AR2" s="25">
        <v>21460</v>
      </c>
      <c r="AS2" s="25">
        <v>0</v>
      </c>
      <c r="AU2" s="25">
        <v>119</v>
      </c>
      <c r="AV2" s="25">
        <v>37930</v>
      </c>
      <c r="AW2" s="25">
        <v>0</v>
      </c>
      <c r="AY2" s="25">
        <v>60</v>
      </c>
      <c r="AZ2" s="25">
        <v>15220</v>
      </c>
      <c r="BA2" s="25">
        <v>0</v>
      </c>
      <c r="BC2" s="25">
        <v>51</v>
      </c>
      <c r="BD2" s="25">
        <v>13060</v>
      </c>
      <c r="BE2" s="25">
        <v>106590</v>
      </c>
      <c r="BF2" s="25">
        <v>388</v>
      </c>
      <c r="BG2" s="25">
        <v>406890</v>
      </c>
    </row>
    <row r="3" spans="1:59">
      <c r="A3" s="29" t="s">
        <v>2670</v>
      </c>
      <c r="B3" s="29" t="s">
        <v>2676</v>
      </c>
      <c r="C3" s="29" t="s">
        <v>2677</v>
      </c>
      <c r="D3" s="29" t="s">
        <v>2678</v>
      </c>
      <c r="E3" s="29" t="s">
        <v>2674</v>
      </c>
      <c r="F3" s="29" t="s">
        <v>1248</v>
      </c>
      <c r="G3" s="25">
        <v>463</v>
      </c>
      <c r="H3" s="25">
        <v>184880</v>
      </c>
      <c r="I3" s="25">
        <v>314</v>
      </c>
      <c r="J3" s="25">
        <v>117830</v>
      </c>
      <c r="K3" s="25">
        <v>842</v>
      </c>
      <c r="L3" s="25">
        <v>355430</v>
      </c>
      <c r="M3" s="25">
        <v>519</v>
      </c>
      <c r="N3" s="25">
        <v>210080</v>
      </c>
      <c r="O3" s="25">
        <v>411</v>
      </c>
      <c r="P3" s="25">
        <v>161480</v>
      </c>
      <c r="Q3" s="25">
        <v>696</v>
      </c>
      <c r="R3" s="25">
        <v>289730</v>
      </c>
      <c r="S3" s="25">
        <v>703</v>
      </c>
      <c r="T3" s="25">
        <v>292880</v>
      </c>
      <c r="U3" s="25">
        <v>601</v>
      </c>
      <c r="V3" s="25">
        <v>246980</v>
      </c>
      <c r="W3" s="25">
        <v>639</v>
      </c>
      <c r="X3" s="25">
        <v>264080</v>
      </c>
      <c r="Y3" s="25">
        <v>463</v>
      </c>
      <c r="Z3" s="25">
        <v>184880</v>
      </c>
      <c r="AA3" s="25">
        <v>553</v>
      </c>
      <c r="AB3" s="25">
        <v>225380</v>
      </c>
      <c r="AC3" s="25">
        <v>533</v>
      </c>
      <c r="AD3" s="25">
        <v>216380</v>
      </c>
      <c r="AE3" s="26" t="s">
        <v>2675</v>
      </c>
      <c r="AF3" s="25">
        <v>6737</v>
      </c>
      <c r="AG3" s="25">
        <v>463</v>
      </c>
      <c r="AH3" s="25">
        <v>133040</v>
      </c>
      <c r="AI3" s="25">
        <v>314</v>
      </c>
      <c r="AJ3" s="25">
        <v>79400</v>
      </c>
      <c r="AK3" s="25">
        <v>842</v>
      </c>
      <c r="AL3" s="25">
        <v>269480</v>
      </c>
      <c r="AM3" s="25">
        <v>519</v>
      </c>
      <c r="AN3" s="25">
        <v>153200</v>
      </c>
      <c r="AO3" s="25">
        <v>411</v>
      </c>
      <c r="AP3" s="25">
        <v>114320</v>
      </c>
      <c r="AQ3" s="25">
        <v>696</v>
      </c>
      <c r="AR3" s="25">
        <v>216920</v>
      </c>
      <c r="AS3" s="25">
        <v>703</v>
      </c>
      <c r="AT3" s="25">
        <v>219440</v>
      </c>
      <c r="AU3" s="25">
        <v>601</v>
      </c>
      <c r="AV3" s="25">
        <v>182720</v>
      </c>
      <c r="AW3" s="25">
        <v>639</v>
      </c>
      <c r="AX3" s="25">
        <v>196400</v>
      </c>
      <c r="AY3" s="25">
        <v>463</v>
      </c>
      <c r="AZ3" s="25">
        <v>133040</v>
      </c>
      <c r="BA3" s="25">
        <v>553</v>
      </c>
      <c r="BB3" s="25">
        <v>165440</v>
      </c>
      <c r="BC3" s="25">
        <v>533</v>
      </c>
      <c r="BD3" s="25">
        <v>158240</v>
      </c>
      <c r="BE3" s="25">
        <v>2021640</v>
      </c>
      <c r="BF3" s="25">
        <v>6737</v>
      </c>
      <c r="BG3" s="25">
        <v>2750010</v>
      </c>
    </row>
    <row r="4" spans="1:59">
      <c r="A4" s="29" t="s">
        <v>2670</v>
      </c>
      <c r="B4" s="29" t="s">
        <v>2679</v>
      </c>
      <c r="C4" s="29" t="s">
        <v>2680</v>
      </c>
      <c r="D4" s="29" t="s">
        <v>2681</v>
      </c>
      <c r="E4" s="29" t="s">
        <v>2674</v>
      </c>
      <c r="F4" s="29" t="s">
        <v>1248</v>
      </c>
      <c r="G4" s="25">
        <v>401</v>
      </c>
      <c r="H4" s="25">
        <v>156980</v>
      </c>
      <c r="I4" s="25">
        <v>203</v>
      </c>
      <c r="J4" s="25">
        <v>67880</v>
      </c>
      <c r="K4" s="25">
        <v>190</v>
      </c>
      <c r="L4" s="25">
        <v>63930</v>
      </c>
      <c r="M4" s="25">
        <v>197</v>
      </c>
      <c r="N4" s="25">
        <v>65750</v>
      </c>
      <c r="O4" s="25">
        <v>80</v>
      </c>
      <c r="P4" s="25">
        <v>35330</v>
      </c>
      <c r="Q4" s="25">
        <v>177</v>
      </c>
      <c r="R4" s="25">
        <v>60550</v>
      </c>
      <c r="S4" s="25">
        <v>156</v>
      </c>
      <c r="T4" s="25">
        <v>55090</v>
      </c>
      <c r="U4" s="25">
        <v>205</v>
      </c>
      <c r="V4" s="25">
        <v>68780</v>
      </c>
      <c r="W4" s="25">
        <v>199</v>
      </c>
      <c r="X4" s="25">
        <v>66270</v>
      </c>
      <c r="Y4" s="25">
        <v>199</v>
      </c>
      <c r="Z4" s="25">
        <v>66270</v>
      </c>
      <c r="AA4" s="25">
        <v>247</v>
      </c>
      <c r="AB4" s="25">
        <v>87680</v>
      </c>
      <c r="AC4" s="25">
        <v>202</v>
      </c>
      <c r="AD4" s="25">
        <v>67430</v>
      </c>
      <c r="AE4" s="26" t="s">
        <v>2675</v>
      </c>
      <c r="AF4" s="25">
        <v>2456</v>
      </c>
      <c r="AG4" s="25">
        <v>401</v>
      </c>
      <c r="AH4" s="25">
        <v>110720</v>
      </c>
      <c r="AI4" s="25">
        <v>203</v>
      </c>
      <c r="AJ4" s="25">
        <v>39440</v>
      </c>
      <c r="AK4" s="25">
        <v>190</v>
      </c>
      <c r="AL4" s="25">
        <v>36460</v>
      </c>
      <c r="AM4" s="25">
        <v>197</v>
      </c>
      <c r="AN4" s="25">
        <v>37790</v>
      </c>
      <c r="AO4" s="25">
        <v>80</v>
      </c>
      <c r="AP4" s="25">
        <v>15560</v>
      </c>
      <c r="AQ4" s="25">
        <v>177</v>
      </c>
      <c r="AR4" s="25">
        <v>33990</v>
      </c>
      <c r="AS4" s="25">
        <v>156</v>
      </c>
      <c r="AT4" s="25">
        <v>30000</v>
      </c>
      <c r="AU4" s="25">
        <v>205</v>
      </c>
      <c r="AV4" s="25">
        <v>40160</v>
      </c>
      <c r="AW4" s="25">
        <v>199</v>
      </c>
      <c r="AX4" s="25">
        <v>38170</v>
      </c>
      <c r="AY4" s="25">
        <v>199</v>
      </c>
      <c r="AZ4" s="25">
        <v>38170</v>
      </c>
      <c r="BA4" s="25">
        <v>247</v>
      </c>
      <c r="BB4" s="25">
        <v>55280</v>
      </c>
      <c r="BC4" s="25">
        <v>202</v>
      </c>
      <c r="BD4" s="25">
        <v>39080</v>
      </c>
      <c r="BE4" s="25">
        <v>514820</v>
      </c>
      <c r="BF4" s="25">
        <v>2456</v>
      </c>
      <c r="BG4" s="25">
        <v>861940</v>
      </c>
    </row>
    <row r="5" spans="1:59">
      <c r="A5" s="29" t="s">
        <v>2670</v>
      </c>
      <c r="B5" s="29" t="s">
        <v>2682</v>
      </c>
      <c r="C5" s="29" t="s">
        <v>2683</v>
      </c>
      <c r="D5" s="29" t="s">
        <v>2684</v>
      </c>
      <c r="E5" s="29" t="s">
        <v>2674</v>
      </c>
      <c r="F5" s="29" t="s">
        <v>1220</v>
      </c>
      <c r="G5" s="25">
        <v>1</v>
      </c>
      <c r="H5" s="25">
        <v>5100</v>
      </c>
      <c r="I5" s="25">
        <v>0</v>
      </c>
      <c r="J5" s="25">
        <v>4840</v>
      </c>
      <c r="K5" s="25">
        <v>0</v>
      </c>
      <c r="L5" s="25">
        <v>4840</v>
      </c>
      <c r="M5" s="25">
        <v>4</v>
      </c>
      <c r="N5" s="25">
        <v>5880</v>
      </c>
      <c r="O5" s="25">
        <v>5</v>
      </c>
      <c r="P5" s="25">
        <v>6140</v>
      </c>
      <c r="Q5" s="25">
        <v>4</v>
      </c>
      <c r="R5" s="25">
        <v>5880</v>
      </c>
      <c r="S5" s="25">
        <v>6</v>
      </c>
      <c r="T5" s="25">
        <v>6400</v>
      </c>
      <c r="U5" s="25">
        <v>6</v>
      </c>
      <c r="V5" s="25">
        <v>6400</v>
      </c>
      <c r="W5" s="25">
        <v>17</v>
      </c>
      <c r="X5" s="25">
        <v>9260</v>
      </c>
      <c r="Y5" s="25">
        <v>8</v>
      </c>
      <c r="Z5" s="25">
        <v>6920</v>
      </c>
      <c r="AA5" s="25">
        <v>2</v>
      </c>
      <c r="AB5" s="25">
        <v>5360</v>
      </c>
      <c r="AC5" s="25">
        <v>1</v>
      </c>
      <c r="AD5" s="25">
        <v>5100</v>
      </c>
      <c r="AE5" s="26" t="s">
        <v>2675</v>
      </c>
      <c r="AF5" s="25">
        <v>54</v>
      </c>
      <c r="AG5" s="25">
        <v>1</v>
      </c>
      <c r="AH5" s="25">
        <v>550</v>
      </c>
      <c r="AI5" s="25">
        <v>0</v>
      </c>
      <c r="AJ5" s="25">
        <v>360</v>
      </c>
      <c r="AK5" s="25">
        <v>0</v>
      </c>
      <c r="AL5" s="25">
        <v>360</v>
      </c>
      <c r="AM5" s="25">
        <v>4</v>
      </c>
      <c r="AN5" s="25">
        <v>1120</v>
      </c>
      <c r="AO5" s="25">
        <v>5</v>
      </c>
      <c r="AP5" s="25">
        <v>1310</v>
      </c>
      <c r="AQ5" s="25">
        <v>4</v>
      </c>
      <c r="AR5" s="25">
        <v>1120</v>
      </c>
      <c r="AS5" s="25">
        <v>6</v>
      </c>
      <c r="AT5" s="25">
        <v>1500</v>
      </c>
      <c r="AU5" s="25">
        <v>6</v>
      </c>
      <c r="AV5" s="25">
        <v>1500</v>
      </c>
      <c r="AW5" s="25">
        <v>17</v>
      </c>
      <c r="AX5" s="25">
        <v>3590</v>
      </c>
      <c r="AY5" s="25">
        <v>8</v>
      </c>
      <c r="AZ5" s="25">
        <v>1880</v>
      </c>
      <c r="BA5" s="25">
        <v>2</v>
      </c>
      <c r="BB5" s="25">
        <v>740</v>
      </c>
      <c r="BC5" s="25">
        <v>1</v>
      </c>
      <c r="BD5" s="25">
        <v>550</v>
      </c>
      <c r="BE5" s="25">
        <v>14580</v>
      </c>
      <c r="BF5" s="25">
        <v>54</v>
      </c>
      <c r="BG5" s="25">
        <v>72120</v>
      </c>
    </row>
    <row r="6" spans="1:59">
      <c r="A6" s="29" t="s">
        <v>2670</v>
      </c>
      <c r="B6" s="29" t="s">
        <v>2685</v>
      </c>
      <c r="C6" s="29" t="s">
        <v>2686</v>
      </c>
      <c r="D6" s="29" t="s">
        <v>2687</v>
      </c>
      <c r="E6" s="29" t="s">
        <v>2674</v>
      </c>
      <c r="F6" s="29" t="s">
        <v>1315</v>
      </c>
      <c r="G6" s="25">
        <v>7325</v>
      </c>
      <c r="H6" s="25">
        <v>3280520</v>
      </c>
      <c r="I6" s="25">
        <v>6833</v>
      </c>
      <c r="J6" s="25">
        <v>3059120</v>
      </c>
      <c r="K6" s="25">
        <v>5969</v>
      </c>
      <c r="L6" s="25">
        <v>2670320</v>
      </c>
      <c r="M6" s="25">
        <v>6709</v>
      </c>
      <c r="N6" s="25">
        <v>3003320</v>
      </c>
      <c r="O6" s="25">
        <v>6019</v>
      </c>
      <c r="P6" s="25">
        <v>2692820</v>
      </c>
      <c r="Q6" s="25">
        <v>7047</v>
      </c>
      <c r="R6" s="25">
        <v>3155420</v>
      </c>
      <c r="S6" s="25">
        <v>6998</v>
      </c>
      <c r="T6" s="25">
        <v>3133370</v>
      </c>
      <c r="U6" s="25">
        <v>7010</v>
      </c>
      <c r="V6" s="25">
        <v>3138770</v>
      </c>
      <c r="W6" s="25">
        <v>7331</v>
      </c>
      <c r="X6" s="25">
        <v>3283220</v>
      </c>
      <c r="Y6" s="25">
        <v>6353</v>
      </c>
      <c r="Z6" s="25">
        <v>2843120</v>
      </c>
      <c r="AA6" s="25">
        <v>5324</v>
      </c>
      <c r="AB6" s="25">
        <v>2380070</v>
      </c>
      <c r="AC6" s="25">
        <v>5008</v>
      </c>
      <c r="AD6" s="25">
        <v>2237870</v>
      </c>
      <c r="AE6" s="26" t="s">
        <v>2675</v>
      </c>
      <c r="AF6" s="25">
        <v>77926</v>
      </c>
      <c r="AG6" s="25">
        <v>7325</v>
      </c>
      <c r="AH6" s="25">
        <v>2603360</v>
      </c>
      <c r="AI6" s="25">
        <v>6833</v>
      </c>
      <c r="AJ6" s="25">
        <v>2426240</v>
      </c>
      <c r="AK6" s="25">
        <v>5969</v>
      </c>
      <c r="AL6" s="25">
        <v>2115200</v>
      </c>
      <c r="AM6" s="25">
        <v>6709</v>
      </c>
      <c r="AN6" s="25">
        <v>2381600</v>
      </c>
      <c r="AO6" s="25">
        <v>6019</v>
      </c>
      <c r="AP6" s="25">
        <v>2133200</v>
      </c>
      <c r="AQ6" s="25">
        <v>7047</v>
      </c>
      <c r="AR6" s="25">
        <v>2503280</v>
      </c>
      <c r="AS6" s="25">
        <v>6998</v>
      </c>
      <c r="AT6" s="25">
        <v>2485640</v>
      </c>
      <c r="AU6" s="25">
        <v>7010</v>
      </c>
      <c r="AV6" s="25">
        <v>2489960</v>
      </c>
      <c r="AW6" s="25">
        <v>7331</v>
      </c>
      <c r="AX6" s="25">
        <v>2605520</v>
      </c>
      <c r="AY6" s="25">
        <v>6353</v>
      </c>
      <c r="AZ6" s="25">
        <v>2253440</v>
      </c>
      <c r="BA6" s="25">
        <v>5324</v>
      </c>
      <c r="BB6" s="25">
        <v>1883000</v>
      </c>
      <c r="BC6" s="25">
        <v>5008</v>
      </c>
      <c r="BD6" s="25">
        <v>1769240</v>
      </c>
      <c r="BE6" s="25">
        <v>27649680</v>
      </c>
      <c r="BF6" s="25">
        <v>77926</v>
      </c>
      <c r="BG6" s="25">
        <v>34877940</v>
      </c>
    </row>
    <row r="7" spans="1:59">
      <c r="A7" s="29" t="s">
        <v>2670</v>
      </c>
      <c r="B7" s="29" t="s">
        <v>2688</v>
      </c>
      <c r="C7" s="29" t="s">
        <v>2689</v>
      </c>
      <c r="D7" s="29" t="s">
        <v>2690</v>
      </c>
      <c r="E7" s="29" t="s">
        <v>2674</v>
      </c>
      <c r="F7" s="29" t="s">
        <v>2691</v>
      </c>
      <c r="G7" s="25">
        <v>45664</v>
      </c>
      <c r="H7" s="25">
        <v>20711450</v>
      </c>
      <c r="I7" s="25">
        <v>48948</v>
      </c>
      <c r="J7" s="25">
        <v>22189250</v>
      </c>
      <c r="K7" s="25">
        <v>39893</v>
      </c>
      <c r="L7" s="25">
        <v>18114500</v>
      </c>
      <c r="M7" s="25">
        <v>51689</v>
      </c>
      <c r="N7" s="25">
        <v>23422700</v>
      </c>
      <c r="O7" s="25">
        <v>47176</v>
      </c>
      <c r="P7" s="25">
        <v>21391850</v>
      </c>
      <c r="Q7" s="25">
        <v>50104</v>
      </c>
      <c r="R7" s="25">
        <v>22709450</v>
      </c>
      <c r="S7" s="25">
        <v>49396</v>
      </c>
      <c r="T7" s="25">
        <v>22390850</v>
      </c>
      <c r="U7" s="25">
        <v>49894</v>
      </c>
      <c r="V7" s="25">
        <v>22614950</v>
      </c>
      <c r="W7" s="25">
        <v>38730</v>
      </c>
      <c r="X7" s="25">
        <v>17591150</v>
      </c>
      <c r="Y7" s="25">
        <v>41389</v>
      </c>
      <c r="Z7" s="25">
        <v>18787700</v>
      </c>
      <c r="AA7" s="25">
        <v>35029</v>
      </c>
      <c r="AB7" s="25">
        <v>15925700</v>
      </c>
      <c r="AC7" s="25">
        <v>29276</v>
      </c>
      <c r="AD7" s="25">
        <v>13336850</v>
      </c>
      <c r="AE7" s="26" t="s">
        <v>2675</v>
      </c>
      <c r="AF7" s="25">
        <v>527188</v>
      </c>
      <c r="AG7" s="25">
        <v>45664</v>
      </c>
      <c r="AH7" s="25">
        <v>16405400</v>
      </c>
      <c r="AI7" s="25">
        <v>48948</v>
      </c>
      <c r="AJ7" s="25">
        <v>17587640</v>
      </c>
      <c r="AK7" s="25">
        <v>39893</v>
      </c>
      <c r="AL7" s="25">
        <v>14327840</v>
      </c>
      <c r="AM7" s="25">
        <v>51689</v>
      </c>
      <c r="AN7" s="25">
        <v>18574400</v>
      </c>
      <c r="AO7" s="25">
        <v>47176</v>
      </c>
      <c r="AP7" s="25">
        <v>16949720</v>
      </c>
      <c r="AQ7" s="25">
        <v>50104</v>
      </c>
      <c r="AR7" s="25">
        <v>18003800</v>
      </c>
      <c r="AS7" s="25">
        <v>49396</v>
      </c>
      <c r="AT7" s="25">
        <v>17748920</v>
      </c>
      <c r="AU7" s="25">
        <v>49894</v>
      </c>
      <c r="AV7" s="25">
        <v>17928200</v>
      </c>
      <c r="AW7" s="25">
        <v>38730</v>
      </c>
      <c r="AX7" s="25">
        <v>13909160</v>
      </c>
      <c r="AY7" s="25">
        <v>41389</v>
      </c>
      <c r="AZ7" s="25">
        <v>14866400</v>
      </c>
      <c r="BA7" s="25">
        <v>35029</v>
      </c>
      <c r="BB7" s="25">
        <v>12576800</v>
      </c>
      <c r="BC7" s="25">
        <v>29276</v>
      </c>
      <c r="BD7" s="25">
        <v>10505720</v>
      </c>
      <c r="BE7" s="25">
        <v>189384000</v>
      </c>
      <c r="BF7" s="25">
        <v>527188</v>
      </c>
      <c r="BG7" s="25">
        <v>239186400</v>
      </c>
    </row>
    <row r="8" spans="1:59">
      <c r="A8" s="29" t="s">
        <v>2670</v>
      </c>
      <c r="B8" s="29" t="s">
        <v>2692</v>
      </c>
      <c r="C8" s="29" t="s">
        <v>2693</v>
      </c>
      <c r="D8" s="29" t="s">
        <v>2694</v>
      </c>
      <c r="E8" s="29" t="s">
        <v>2674</v>
      </c>
      <c r="F8" s="29" t="s">
        <v>1220</v>
      </c>
      <c r="G8" s="25">
        <v>56</v>
      </c>
      <c r="H8" s="25">
        <v>12120</v>
      </c>
      <c r="I8" s="25">
        <v>9</v>
      </c>
      <c r="J8" s="25">
        <v>6010</v>
      </c>
      <c r="K8" s="25">
        <v>10</v>
      </c>
      <c r="L8" s="25">
        <v>6140</v>
      </c>
      <c r="M8" s="25">
        <v>15</v>
      </c>
      <c r="N8" s="25">
        <v>8740</v>
      </c>
      <c r="O8" s="25">
        <v>54</v>
      </c>
      <c r="P8" s="25">
        <v>18880</v>
      </c>
      <c r="Q8" s="25">
        <v>92</v>
      </c>
      <c r="R8" s="25">
        <v>28760</v>
      </c>
      <c r="S8" s="25">
        <v>92</v>
      </c>
      <c r="T8" s="25">
        <v>28760</v>
      </c>
      <c r="U8" s="25">
        <v>154</v>
      </c>
      <c r="V8" s="25">
        <v>44880</v>
      </c>
      <c r="W8" s="25">
        <v>72</v>
      </c>
      <c r="X8" s="25">
        <v>23560</v>
      </c>
      <c r="Y8" s="25">
        <v>70</v>
      </c>
      <c r="Z8" s="25">
        <v>23040</v>
      </c>
      <c r="AA8" s="25">
        <v>101</v>
      </c>
      <c r="AB8" s="25">
        <v>31100</v>
      </c>
      <c r="AC8" s="25">
        <v>112</v>
      </c>
      <c r="AD8" s="25">
        <v>33960</v>
      </c>
      <c r="AE8" s="26" t="s">
        <v>2675</v>
      </c>
      <c r="AF8" s="25">
        <v>837</v>
      </c>
      <c r="AG8" s="25">
        <v>56</v>
      </c>
      <c r="AH8" s="25">
        <v>5500</v>
      </c>
      <c r="AI8" s="25">
        <v>9</v>
      </c>
      <c r="AJ8" s="25">
        <v>1040</v>
      </c>
      <c r="AK8" s="25">
        <v>10</v>
      </c>
      <c r="AL8" s="25">
        <v>1130</v>
      </c>
      <c r="AM8" s="25">
        <v>15</v>
      </c>
      <c r="AN8" s="25">
        <v>3210</v>
      </c>
      <c r="AO8" s="25">
        <v>54</v>
      </c>
      <c r="AP8" s="25">
        <v>10620</v>
      </c>
      <c r="AQ8" s="25">
        <v>92</v>
      </c>
      <c r="AR8" s="25">
        <v>17840</v>
      </c>
      <c r="AS8" s="25">
        <v>92</v>
      </c>
      <c r="AT8" s="25">
        <v>17840</v>
      </c>
      <c r="AU8" s="25">
        <v>154</v>
      </c>
      <c r="AV8" s="25">
        <v>29620</v>
      </c>
      <c r="AW8" s="25">
        <v>72</v>
      </c>
      <c r="AX8" s="25">
        <v>14040</v>
      </c>
      <c r="AY8" s="25">
        <v>70</v>
      </c>
      <c r="AZ8" s="25">
        <v>13660</v>
      </c>
      <c r="BA8" s="25">
        <v>101</v>
      </c>
      <c r="BB8" s="25">
        <v>19550</v>
      </c>
      <c r="BC8" s="25">
        <v>112</v>
      </c>
      <c r="BD8" s="25">
        <v>21640</v>
      </c>
      <c r="BE8" s="25">
        <v>155690</v>
      </c>
      <c r="BF8" s="25">
        <v>837</v>
      </c>
      <c r="BG8" s="25">
        <v>265950</v>
      </c>
    </row>
    <row r="9" spans="1:59">
      <c r="A9" s="29" t="s">
        <v>2670</v>
      </c>
      <c r="B9" s="29" t="s">
        <v>2695</v>
      </c>
      <c r="C9" s="29" t="s">
        <v>2696</v>
      </c>
      <c r="D9" s="29" t="s">
        <v>2697</v>
      </c>
      <c r="E9" s="29" t="s">
        <v>2674</v>
      </c>
      <c r="F9" s="29" t="s">
        <v>1220</v>
      </c>
      <c r="G9" s="25">
        <v>276</v>
      </c>
      <c r="H9" s="25">
        <v>91040</v>
      </c>
      <c r="I9" s="25">
        <v>201</v>
      </c>
      <c r="J9" s="25">
        <v>57290</v>
      </c>
      <c r="K9" s="25">
        <v>223</v>
      </c>
      <c r="L9" s="25">
        <v>67190</v>
      </c>
      <c r="M9" s="25">
        <v>304</v>
      </c>
      <c r="N9" s="25">
        <v>103640</v>
      </c>
      <c r="O9" s="25">
        <v>352</v>
      </c>
      <c r="P9" s="25">
        <v>125240</v>
      </c>
      <c r="Q9" s="25">
        <v>381</v>
      </c>
      <c r="R9" s="25">
        <v>138290</v>
      </c>
      <c r="S9" s="25">
        <v>383</v>
      </c>
      <c r="T9" s="25">
        <v>139190</v>
      </c>
      <c r="U9" s="25">
        <v>383</v>
      </c>
      <c r="V9" s="25">
        <v>139190</v>
      </c>
      <c r="W9" s="25">
        <v>437</v>
      </c>
      <c r="X9" s="25">
        <v>163490</v>
      </c>
      <c r="Y9" s="25">
        <v>653</v>
      </c>
      <c r="Z9" s="25">
        <v>260690</v>
      </c>
      <c r="AA9" s="25">
        <v>803</v>
      </c>
      <c r="AB9" s="25">
        <v>328190</v>
      </c>
      <c r="AC9" s="25">
        <v>546</v>
      </c>
      <c r="AD9" s="25">
        <v>212540</v>
      </c>
      <c r="AE9" s="26" t="s">
        <v>2675</v>
      </c>
      <c r="AF9" s="25">
        <v>4942</v>
      </c>
      <c r="AG9" s="25">
        <v>276</v>
      </c>
      <c r="AH9" s="25">
        <v>65720</v>
      </c>
      <c r="AI9" s="25">
        <v>201</v>
      </c>
      <c r="AJ9" s="25">
        <v>38720</v>
      </c>
      <c r="AK9" s="25">
        <v>223</v>
      </c>
      <c r="AL9" s="25">
        <v>46640</v>
      </c>
      <c r="AM9" s="25">
        <v>304</v>
      </c>
      <c r="AN9" s="25">
        <v>75800</v>
      </c>
      <c r="AO9" s="25">
        <v>352</v>
      </c>
      <c r="AP9" s="25">
        <v>93080</v>
      </c>
      <c r="AQ9" s="25">
        <v>381</v>
      </c>
      <c r="AR9" s="25">
        <v>103520</v>
      </c>
      <c r="AS9" s="25">
        <v>383</v>
      </c>
      <c r="AT9" s="25">
        <v>104240</v>
      </c>
      <c r="AU9" s="25">
        <v>383</v>
      </c>
      <c r="AV9" s="25">
        <v>104240</v>
      </c>
      <c r="AW9" s="25">
        <v>437</v>
      </c>
      <c r="AX9" s="25">
        <v>123680</v>
      </c>
      <c r="AY9" s="25">
        <v>653</v>
      </c>
      <c r="AZ9" s="25">
        <v>201440</v>
      </c>
      <c r="BA9" s="25">
        <v>803</v>
      </c>
      <c r="BB9" s="25">
        <v>255440</v>
      </c>
      <c r="BC9" s="25">
        <v>546</v>
      </c>
      <c r="BD9" s="25">
        <v>162920</v>
      </c>
      <c r="BE9" s="25">
        <v>1375440</v>
      </c>
      <c r="BF9" s="25">
        <v>4942</v>
      </c>
      <c r="BG9" s="25">
        <v>1825980</v>
      </c>
    </row>
    <row r="10" spans="1:59">
      <c r="A10" s="29" t="s">
        <v>2670</v>
      </c>
      <c r="B10" s="29" t="s">
        <v>2698</v>
      </c>
      <c r="C10" s="29" t="s">
        <v>2699</v>
      </c>
      <c r="D10" s="29" t="s">
        <v>2700</v>
      </c>
      <c r="E10" s="29" t="s">
        <v>2674</v>
      </c>
      <c r="F10" s="29" t="s">
        <v>2701</v>
      </c>
      <c r="G10" s="25">
        <v>98234</v>
      </c>
      <c r="H10" s="25">
        <v>38944340</v>
      </c>
      <c r="I10" s="25">
        <v>96922</v>
      </c>
      <c r="J10" s="25">
        <v>38186630</v>
      </c>
      <c r="K10" s="25">
        <v>88455</v>
      </c>
      <c r="L10" s="25">
        <v>35216830</v>
      </c>
      <c r="M10" s="25">
        <v>104632</v>
      </c>
      <c r="N10" s="25">
        <v>42235570</v>
      </c>
      <c r="O10" s="25">
        <v>104255</v>
      </c>
      <c r="P10" s="25">
        <v>42815600</v>
      </c>
      <c r="Q10" s="25">
        <v>108008</v>
      </c>
      <c r="R10" s="25">
        <v>44554760</v>
      </c>
      <c r="S10" s="25">
        <v>104252</v>
      </c>
      <c r="T10" s="25">
        <v>42819510</v>
      </c>
      <c r="U10" s="25">
        <v>89245</v>
      </c>
      <c r="V10" s="25">
        <v>36555130</v>
      </c>
      <c r="W10" s="25">
        <v>120442</v>
      </c>
      <c r="X10" s="25">
        <v>51363350</v>
      </c>
      <c r="Y10" s="25">
        <v>119100</v>
      </c>
      <c r="Z10" s="25">
        <v>50422780</v>
      </c>
      <c r="AA10" s="25">
        <v>111811</v>
      </c>
      <c r="AB10" s="25">
        <v>45877380</v>
      </c>
      <c r="AC10" s="25">
        <v>113723</v>
      </c>
      <c r="AD10" s="25">
        <v>47305810</v>
      </c>
      <c r="AE10" s="26" t="s">
        <v>2675</v>
      </c>
      <c r="AF10" s="25">
        <v>1259079</v>
      </c>
      <c r="AG10" s="25">
        <v>98234</v>
      </c>
      <c r="AH10" s="25">
        <v>16997550</v>
      </c>
      <c r="AI10" s="25">
        <v>96922</v>
      </c>
      <c r="AJ10" s="25">
        <v>16770320</v>
      </c>
      <c r="AK10" s="25">
        <v>88455</v>
      </c>
      <c r="AL10" s="25">
        <v>15303870</v>
      </c>
      <c r="AM10" s="25">
        <v>104632</v>
      </c>
      <c r="AN10" s="25">
        <v>18105660</v>
      </c>
      <c r="AO10" s="25">
        <v>104255</v>
      </c>
      <c r="AP10" s="25">
        <v>18040360</v>
      </c>
      <c r="AQ10" s="25">
        <v>108008</v>
      </c>
      <c r="AR10" s="25">
        <v>18690370</v>
      </c>
      <c r="AS10" s="25">
        <v>104252</v>
      </c>
      <c r="AT10" s="25">
        <v>18039340</v>
      </c>
      <c r="AU10" s="25">
        <v>89245</v>
      </c>
      <c r="AV10" s="25">
        <v>15440680</v>
      </c>
      <c r="AW10" s="25">
        <v>120442</v>
      </c>
      <c r="AX10" s="25">
        <v>22815190</v>
      </c>
      <c r="AY10" s="25">
        <v>119100</v>
      </c>
      <c r="AZ10" s="25">
        <v>19548970</v>
      </c>
      <c r="BA10" s="25">
        <v>111811</v>
      </c>
      <c r="BB10" s="25">
        <v>22099970</v>
      </c>
      <c r="BC10" s="25">
        <v>113723</v>
      </c>
      <c r="BD10" s="25">
        <v>21979140</v>
      </c>
      <c r="BE10" s="25">
        <v>223831420</v>
      </c>
      <c r="BF10" s="25">
        <v>1259079</v>
      </c>
      <c r="BG10" s="25">
        <v>516297690</v>
      </c>
    </row>
    <row r="11" spans="1:59">
      <c r="A11" s="29" t="s">
        <v>2670</v>
      </c>
      <c r="B11" s="29" t="s">
        <v>2702</v>
      </c>
      <c r="C11" s="29" t="s">
        <v>2703</v>
      </c>
      <c r="D11" s="29" t="s">
        <v>2704</v>
      </c>
      <c r="E11" s="29" t="s">
        <v>2674</v>
      </c>
      <c r="F11" s="29" t="s">
        <v>2691</v>
      </c>
      <c r="G11" s="25">
        <v>24731</v>
      </c>
      <c r="H11" s="25">
        <v>11291600</v>
      </c>
      <c r="I11" s="25">
        <v>19886</v>
      </c>
      <c r="J11" s="25">
        <v>9111350</v>
      </c>
      <c r="K11" s="25">
        <v>20509</v>
      </c>
      <c r="L11" s="25">
        <v>9391700</v>
      </c>
      <c r="M11" s="25">
        <v>23241</v>
      </c>
      <c r="N11" s="25">
        <v>10621100</v>
      </c>
      <c r="O11" s="25">
        <v>18086</v>
      </c>
      <c r="P11" s="25">
        <v>8301350</v>
      </c>
      <c r="Q11" s="25">
        <v>25924</v>
      </c>
      <c r="R11" s="25">
        <v>11828450</v>
      </c>
      <c r="S11" s="25">
        <v>28523</v>
      </c>
      <c r="T11" s="25">
        <v>12998000</v>
      </c>
      <c r="U11" s="25">
        <v>29506</v>
      </c>
      <c r="V11" s="25">
        <v>13440350</v>
      </c>
      <c r="W11" s="25">
        <v>32703</v>
      </c>
      <c r="X11" s="25">
        <v>14879000</v>
      </c>
      <c r="Y11" s="25">
        <v>29917</v>
      </c>
      <c r="Z11" s="25">
        <v>13625300</v>
      </c>
      <c r="AA11" s="25">
        <v>25389</v>
      </c>
      <c r="AB11" s="25">
        <v>11587700</v>
      </c>
      <c r="AC11" s="25">
        <v>38361</v>
      </c>
      <c r="AD11" s="25">
        <v>17425100</v>
      </c>
      <c r="AE11" s="26" t="s">
        <v>2675</v>
      </c>
      <c r="AF11" s="25">
        <v>316776</v>
      </c>
      <c r="AG11" s="25">
        <v>24731</v>
      </c>
      <c r="AH11" s="25">
        <v>3666660</v>
      </c>
      <c r="AI11" s="25">
        <v>19886</v>
      </c>
      <c r="AJ11" s="25">
        <v>2945610</v>
      </c>
      <c r="AK11" s="25">
        <v>20509</v>
      </c>
      <c r="AL11" s="25">
        <v>3038320</v>
      </c>
      <c r="AM11" s="25">
        <v>23241</v>
      </c>
      <c r="AN11" s="25">
        <v>3444910</v>
      </c>
      <c r="AO11" s="25">
        <v>18086</v>
      </c>
      <c r="AP11" s="25">
        <v>2677720</v>
      </c>
      <c r="AQ11" s="25">
        <v>25924</v>
      </c>
      <c r="AR11" s="25">
        <v>3844070</v>
      </c>
      <c r="AS11" s="25">
        <v>28523</v>
      </c>
      <c r="AT11" s="25">
        <v>4231000</v>
      </c>
      <c r="AU11" s="25">
        <v>29506</v>
      </c>
      <c r="AV11" s="25">
        <v>4377290</v>
      </c>
      <c r="AW11" s="25">
        <v>32703</v>
      </c>
      <c r="AX11" s="25">
        <v>5225225</v>
      </c>
      <c r="AY11" s="25">
        <v>29917</v>
      </c>
      <c r="AZ11" s="25">
        <v>4301040</v>
      </c>
      <c r="BA11" s="25">
        <v>25389</v>
      </c>
      <c r="BB11" s="25">
        <v>3456790</v>
      </c>
      <c r="BC11" s="25">
        <v>38361</v>
      </c>
      <c r="BD11" s="25">
        <v>6890920</v>
      </c>
      <c r="BE11" s="25">
        <v>48099555</v>
      </c>
      <c r="BF11" s="25">
        <v>316776</v>
      </c>
      <c r="BG11" s="25">
        <v>144501000</v>
      </c>
    </row>
    <row r="12" spans="1:59">
      <c r="A12" s="29" t="s">
        <v>2670</v>
      </c>
      <c r="B12" s="29" t="s">
        <v>2705</v>
      </c>
      <c r="C12" s="29" t="s">
        <v>2706</v>
      </c>
      <c r="D12" s="29" t="s">
        <v>2707</v>
      </c>
      <c r="E12" s="29" t="s">
        <v>2674</v>
      </c>
      <c r="F12" s="29" t="s">
        <v>2708</v>
      </c>
      <c r="G12" s="25">
        <v>6059</v>
      </c>
      <c r="H12" s="25">
        <v>1436340</v>
      </c>
      <c r="I12" s="25">
        <v>12706</v>
      </c>
      <c r="J12" s="25">
        <v>2931910</v>
      </c>
      <c r="K12" s="25">
        <v>6346</v>
      </c>
      <c r="L12" s="25">
        <v>1500910</v>
      </c>
      <c r="M12" s="25">
        <v>12937</v>
      </c>
      <c r="N12" s="25">
        <v>5875710</v>
      </c>
      <c r="O12" s="25">
        <v>12427</v>
      </c>
      <c r="P12" s="25">
        <v>5646210</v>
      </c>
      <c r="Q12" s="25">
        <v>10684</v>
      </c>
      <c r="R12" s="25">
        <v>4861860</v>
      </c>
      <c r="S12" s="25">
        <v>12798</v>
      </c>
      <c r="T12" s="25">
        <v>5813160</v>
      </c>
      <c r="U12" s="25">
        <v>10378</v>
      </c>
      <c r="V12" s="25">
        <v>4724160</v>
      </c>
      <c r="W12" s="25">
        <v>6178</v>
      </c>
      <c r="X12" s="25">
        <v>2834160</v>
      </c>
      <c r="Y12" s="25">
        <v>7103</v>
      </c>
      <c r="Z12" s="25">
        <v>3250410</v>
      </c>
      <c r="AA12" s="25">
        <v>5075</v>
      </c>
      <c r="AB12" s="25">
        <v>2337810</v>
      </c>
      <c r="AC12" s="25">
        <v>5306</v>
      </c>
      <c r="AD12" s="25">
        <v>2441760</v>
      </c>
      <c r="AE12" s="26" t="s">
        <v>2675</v>
      </c>
      <c r="AF12" s="25">
        <v>107997</v>
      </c>
      <c r="AG12" s="25">
        <v>6059</v>
      </c>
      <c r="AH12" s="25">
        <v>1073800</v>
      </c>
      <c r="AI12" s="25">
        <v>12706</v>
      </c>
      <c r="AJ12" s="25">
        <v>2270260</v>
      </c>
      <c r="AK12" s="25">
        <v>6346</v>
      </c>
      <c r="AL12" s="25">
        <v>1125460</v>
      </c>
      <c r="AM12" s="25">
        <v>12937</v>
      </c>
      <c r="AN12" s="25">
        <v>4623680</v>
      </c>
      <c r="AO12" s="25">
        <v>12427</v>
      </c>
      <c r="AP12" s="25">
        <v>4440080</v>
      </c>
      <c r="AQ12" s="25">
        <v>10684</v>
      </c>
      <c r="AR12" s="25">
        <v>3812600</v>
      </c>
      <c r="AS12" s="25">
        <v>12798</v>
      </c>
      <c r="AT12" s="25">
        <v>4573640</v>
      </c>
      <c r="AU12" s="25">
        <v>10378</v>
      </c>
      <c r="AV12" s="25">
        <v>3702440</v>
      </c>
      <c r="AW12" s="25">
        <v>6178</v>
      </c>
      <c r="AX12" s="25">
        <v>2190440</v>
      </c>
      <c r="AY12" s="25">
        <v>7103</v>
      </c>
      <c r="AZ12" s="25">
        <v>2523440</v>
      </c>
      <c r="BA12" s="25">
        <v>5075</v>
      </c>
      <c r="BB12" s="25">
        <v>1793360</v>
      </c>
      <c r="BC12" s="25">
        <v>5306</v>
      </c>
      <c r="BD12" s="25">
        <v>1876520</v>
      </c>
      <c r="BE12" s="25">
        <v>34005720</v>
      </c>
      <c r="BF12" s="25">
        <v>107997</v>
      </c>
      <c r="BG12" s="25">
        <v>43654400</v>
      </c>
    </row>
    <row r="13" spans="1:59">
      <c r="A13" s="29" t="s">
        <v>2670</v>
      </c>
      <c r="B13" s="29" t="s">
        <v>2709</v>
      </c>
      <c r="C13" s="29" t="s">
        <v>2710</v>
      </c>
      <c r="D13" s="29" t="s">
        <v>2711</v>
      </c>
      <c r="E13" s="29" t="s">
        <v>2674</v>
      </c>
      <c r="F13" s="29" t="s">
        <v>1315</v>
      </c>
      <c r="G13" s="25">
        <v>1015</v>
      </c>
      <c r="H13" s="25">
        <v>423590</v>
      </c>
      <c r="I13" s="25">
        <v>960</v>
      </c>
      <c r="J13" s="25">
        <v>398840</v>
      </c>
      <c r="K13" s="25">
        <v>840</v>
      </c>
      <c r="L13" s="25">
        <v>344840</v>
      </c>
      <c r="M13" s="25">
        <v>1122</v>
      </c>
      <c r="N13" s="25">
        <v>471740</v>
      </c>
      <c r="O13" s="25">
        <v>1059</v>
      </c>
      <c r="P13" s="25">
        <v>443390</v>
      </c>
      <c r="Q13" s="25">
        <v>1175</v>
      </c>
      <c r="R13" s="25">
        <v>495590</v>
      </c>
      <c r="S13" s="25">
        <v>922</v>
      </c>
      <c r="T13" s="25">
        <v>381740</v>
      </c>
      <c r="U13" s="25">
        <v>779</v>
      </c>
      <c r="V13" s="25">
        <v>317390</v>
      </c>
      <c r="W13" s="25">
        <v>1636</v>
      </c>
      <c r="X13" s="25">
        <v>703040</v>
      </c>
      <c r="Y13" s="25">
        <v>1737</v>
      </c>
      <c r="Z13" s="25">
        <v>748490</v>
      </c>
      <c r="AA13" s="25">
        <v>1590</v>
      </c>
      <c r="AB13" s="25">
        <v>682340</v>
      </c>
      <c r="AC13" s="25">
        <v>1779</v>
      </c>
      <c r="AD13" s="25">
        <v>767390</v>
      </c>
      <c r="AE13" s="26" t="s">
        <v>2675</v>
      </c>
      <c r="AF13" s="25">
        <v>14614</v>
      </c>
      <c r="AG13" s="25">
        <v>1015</v>
      </c>
      <c r="AH13" s="25">
        <v>331760</v>
      </c>
      <c r="AI13" s="25">
        <v>960</v>
      </c>
      <c r="AJ13" s="25">
        <v>311960</v>
      </c>
      <c r="AK13" s="25">
        <v>840</v>
      </c>
      <c r="AL13" s="25">
        <v>268760</v>
      </c>
      <c r="AM13" s="25">
        <v>1122</v>
      </c>
      <c r="AN13" s="25">
        <v>370280</v>
      </c>
      <c r="AO13" s="25">
        <v>1059</v>
      </c>
      <c r="AP13" s="25">
        <v>347600</v>
      </c>
      <c r="AQ13" s="25">
        <v>1175</v>
      </c>
      <c r="AR13" s="25">
        <v>389360</v>
      </c>
      <c r="AS13" s="25">
        <v>922</v>
      </c>
      <c r="AT13" s="25">
        <v>298280</v>
      </c>
      <c r="AU13" s="25">
        <v>779</v>
      </c>
      <c r="AV13" s="25">
        <v>246800</v>
      </c>
      <c r="AW13" s="25">
        <v>1636</v>
      </c>
      <c r="AX13" s="25">
        <v>555320</v>
      </c>
      <c r="AY13" s="25">
        <v>1737</v>
      </c>
      <c r="AZ13" s="25">
        <v>591680</v>
      </c>
      <c r="BA13" s="25">
        <v>1590</v>
      </c>
      <c r="BB13" s="25">
        <v>538760</v>
      </c>
      <c r="BC13" s="25">
        <v>1779</v>
      </c>
      <c r="BD13" s="25">
        <v>606800</v>
      </c>
      <c r="BE13" s="25">
        <v>4857360</v>
      </c>
      <c r="BF13" s="25">
        <v>14614</v>
      </c>
      <c r="BG13" s="25">
        <v>6178380</v>
      </c>
    </row>
    <row r="14" spans="1:59">
      <c r="A14" s="29" t="s">
        <v>2670</v>
      </c>
      <c r="B14" s="29" t="s">
        <v>2712</v>
      </c>
      <c r="C14" s="29" t="s">
        <v>2713</v>
      </c>
      <c r="D14" s="29" t="s">
        <v>2714</v>
      </c>
      <c r="E14" s="29" t="s">
        <v>2674</v>
      </c>
      <c r="F14" s="29" t="s">
        <v>1315</v>
      </c>
      <c r="G14" s="25">
        <v>1310</v>
      </c>
      <c r="H14" s="25">
        <v>573770</v>
      </c>
      <c r="I14" s="25">
        <v>1155</v>
      </c>
      <c r="J14" s="25">
        <v>504020</v>
      </c>
      <c r="K14" s="25">
        <v>1024</v>
      </c>
      <c r="L14" s="25">
        <v>445070</v>
      </c>
      <c r="M14" s="25">
        <v>1132</v>
      </c>
      <c r="N14" s="25">
        <v>493670</v>
      </c>
      <c r="O14" s="25">
        <v>1560</v>
      </c>
      <c r="P14" s="25">
        <v>686270</v>
      </c>
      <c r="Q14" s="25">
        <v>1602</v>
      </c>
      <c r="R14" s="25">
        <v>705170</v>
      </c>
      <c r="S14" s="25">
        <v>1790</v>
      </c>
      <c r="T14" s="25">
        <v>789770</v>
      </c>
      <c r="U14" s="25">
        <v>1443</v>
      </c>
      <c r="V14" s="25">
        <v>633620</v>
      </c>
      <c r="W14" s="25">
        <v>2019</v>
      </c>
      <c r="X14" s="25">
        <v>892820</v>
      </c>
      <c r="Y14" s="25">
        <v>1834</v>
      </c>
      <c r="Z14" s="25">
        <v>809570</v>
      </c>
      <c r="AA14" s="25">
        <v>1011</v>
      </c>
      <c r="AB14" s="25">
        <v>439220</v>
      </c>
      <c r="AC14" s="25">
        <v>1072</v>
      </c>
      <c r="AD14" s="25">
        <v>466670</v>
      </c>
      <c r="AE14" s="26" t="s">
        <v>2675</v>
      </c>
      <c r="AF14" s="25">
        <v>16952</v>
      </c>
      <c r="AG14" s="25">
        <v>1310</v>
      </c>
      <c r="AH14" s="25">
        <v>437960</v>
      </c>
      <c r="AI14" s="25">
        <v>1155</v>
      </c>
      <c r="AJ14" s="25">
        <v>382160</v>
      </c>
      <c r="AK14" s="25">
        <v>1024</v>
      </c>
      <c r="AL14" s="25">
        <v>335000</v>
      </c>
      <c r="AM14" s="25">
        <v>1132</v>
      </c>
      <c r="AN14" s="25">
        <v>373880</v>
      </c>
      <c r="AO14" s="25">
        <v>1560</v>
      </c>
      <c r="AP14" s="25">
        <v>527960</v>
      </c>
      <c r="AQ14" s="25">
        <v>1602</v>
      </c>
      <c r="AR14" s="25">
        <v>543080</v>
      </c>
      <c r="AS14" s="25">
        <v>1790</v>
      </c>
      <c r="AT14" s="25">
        <v>610760</v>
      </c>
      <c r="AU14" s="25">
        <v>1443</v>
      </c>
      <c r="AV14" s="25">
        <v>485840</v>
      </c>
      <c r="AW14" s="25">
        <v>2019</v>
      </c>
      <c r="AX14" s="25">
        <v>693200</v>
      </c>
      <c r="AY14" s="25">
        <v>1834</v>
      </c>
      <c r="AZ14" s="25">
        <v>626600</v>
      </c>
      <c r="BA14" s="25">
        <v>1011</v>
      </c>
      <c r="BB14" s="25">
        <v>330320</v>
      </c>
      <c r="BC14" s="25">
        <v>1072</v>
      </c>
      <c r="BD14" s="25">
        <v>352280</v>
      </c>
      <c r="BE14" s="25">
        <v>5699040</v>
      </c>
      <c r="BF14" s="25">
        <v>16952</v>
      </c>
      <c r="BG14" s="25">
        <v>7439640</v>
      </c>
    </row>
    <row r="15" spans="1:59">
      <c r="A15" s="29" t="s">
        <v>2670</v>
      </c>
      <c r="B15" s="29" t="s">
        <v>2715</v>
      </c>
      <c r="C15" s="29" t="s">
        <v>2716</v>
      </c>
      <c r="D15" s="29" t="s">
        <v>2717</v>
      </c>
      <c r="E15" s="29" t="s">
        <v>2674</v>
      </c>
      <c r="F15" s="29" t="s">
        <v>2708</v>
      </c>
      <c r="G15" s="25">
        <v>14894</v>
      </c>
      <c r="H15" s="25">
        <v>6756360</v>
      </c>
      <c r="I15" s="25">
        <v>13978</v>
      </c>
      <c r="J15" s="25">
        <v>6344160</v>
      </c>
      <c r="K15" s="25">
        <v>14746</v>
      </c>
      <c r="L15" s="25">
        <v>6689760</v>
      </c>
      <c r="M15" s="25">
        <v>13301</v>
      </c>
      <c r="N15" s="25">
        <v>6039510</v>
      </c>
      <c r="O15" s="25">
        <v>15881</v>
      </c>
      <c r="P15" s="25">
        <v>7200510</v>
      </c>
      <c r="Q15" s="25">
        <v>15214</v>
      </c>
      <c r="R15" s="25">
        <v>6900360</v>
      </c>
      <c r="S15" s="25">
        <v>16873</v>
      </c>
      <c r="T15" s="25">
        <v>7646910</v>
      </c>
      <c r="U15" s="25">
        <v>16989</v>
      </c>
      <c r="V15" s="25">
        <v>7699110</v>
      </c>
      <c r="W15" s="25">
        <v>16260</v>
      </c>
      <c r="X15" s="25">
        <v>7371060</v>
      </c>
      <c r="Y15" s="25">
        <v>15324</v>
      </c>
      <c r="Z15" s="25">
        <v>6949860</v>
      </c>
      <c r="AA15" s="25">
        <v>13580</v>
      </c>
      <c r="AB15" s="25">
        <v>6165060</v>
      </c>
      <c r="AC15" s="25">
        <v>14801</v>
      </c>
      <c r="AD15" s="25">
        <v>6714510</v>
      </c>
      <c r="AE15" s="26" t="s">
        <v>2675</v>
      </c>
      <c r="AF15" s="25">
        <v>181841</v>
      </c>
      <c r="AG15" s="25">
        <v>14894</v>
      </c>
      <c r="AH15" s="25">
        <v>3333320</v>
      </c>
      <c r="AI15" s="25">
        <v>13978</v>
      </c>
      <c r="AJ15" s="25">
        <v>3127020</v>
      </c>
      <c r="AK15" s="25">
        <v>14746</v>
      </c>
      <c r="AL15" s="25">
        <v>3299990</v>
      </c>
      <c r="AM15" s="25">
        <v>13301</v>
      </c>
      <c r="AN15" s="25">
        <v>2974550</v>
      </c>
      <c r="AO15" s="25">
        <v>15881</v>
      </c>
      <c r="AP15" s="25">
        <v>3555610</v>
      </c>
      <c r="AQ15" s="25">
        <v>15214</v>
      </c>
      <c r="AR15" s="25">
        <v>3405390</v>
      </c>
      <c r="AS15" s="25">
        <v>16873</v>
      </c>
      <c r="AT15" s="25">
        <v>3779020</v>
      </c>
      <c r="AU15" s="25">
        <v>16989</v>
      </c>
      <c r="AV15" s="25">
        <v>3805150</v>
      </c>
      <c r="AW15" s="25">
        <v>16260</v>
      </c>
      <c r="AX15" s="25">
        <v>3640967</v>
      </c>
      <c r="AY15" s="25">
        <v>15324</v>
      </c>
      <c r="AZ15" s="25">
        <v>3229490</v>
      </c>
      <c r="BA15" s="25">
        <v>13580</v>
      </c>
      <c r="BB15" s="25">
        <v>2646070</v>
      </c>
      <c r="BC15" s="25">
        <v>14801</v>
      </c>
      <c r="BD15" s="25">
        <v>3007410</v>
      </c>
      <c r="BE15" s="25">
        <v>39803987</v>
      </c>
      <c r="BF15" s="25">
        <v>181841</v>
      </c>
      <c r="BG15" s="25">
        <v>82477170</v>
      </c>
    </row>
    <row r="16" spans="1:59">
      <c r="A16" s="29" t="s">
        <v>2670</v>
      </c>
      <c r="B16" s="29" t="s">
        <v>2718</v>
      </c>
      <c r="C16" s="29" t="s">
        <v>2719</v>
      </c>
      <c r="D16" s="29" t="s">
        <v>2720</v>
      </c>
      <c r="E16" s="29" t="s">
        <v>2674</v>
      </c>
      <c r="F16" s="29" t="s">
        <v>1248</v>
      </c>
      <c r="G16" s="25">
        <v>2166</v>
      </c>
      <c r="H16" s="25">
        <v>951230</v>
      </c>
      <c r="I16" s="25">
        <v>2483</v>
      </c>
      <c r="J16" s="25">
        <v>1093880</v>
      </c>
      <c r="K16" s="25">
        <v>2334</v>
      </c>
      <c r="L16" s="25">
        <v>1026830</v>
      </c>
      <c r="M16" s="25">
        <v>1671</v>
      </c>
      <c r="N16" s="25">
        <v>728480</v>
      </c>
      <c r="O16" s="25">
        <v>1589</v>
      </c>
      <c r="P16" s="25">
        <v>691580</v>
      </c>
      <c r="Q16" s="25">
        <v>1630</v>
      </c>
      <c r="R16" s="25">
        <v>710030</v>
      </c>
      <c r="S16" s="25">
        <v>1582</v>
      </c>
      <c r="T16" s="25">
        <v>688430</v>
      </c>
      <c r="U16" s="25">
        <v>1698</v>
      </c>
      <c r="V16" s="25">
        <v>740630</v>
      </c>
      <c r="W16" s="25">
        <v>1630</v>
      </c>
      <c r="X16" s="25">
        <v>710030</v>
      </c>
      <c r="Y16" s="25">
        <v>1452</v>
      </c>
      <c r="Z16" s="25">
        <v>629930</v>
      </c>
      <c r="AA16" s="25">
        <v>1473</v>
      </c>
      <c r="AB16" s="25">
        <v>639380</v>
      </c>
      <c r="AC16" s="25">
        <v>2157</v>
      </c>
      <c r="AD16" s="25">
        <v>947180</v>
      </c>
      <c r="AE16" s="26" t="s">
        <v>2675</v>
      </c>
      <c r="AF16" s="25">
        <v>21865</v>
      </c>
      <c r="AG16" s="25">
        <v>2166</v>
      </c>
      <c r="AH16" s="25">
        <v>746120</v>
      </c>
      <c r="AI16" s="25">
        <v>2483</v>
      </c>
      <c r="AJ16" s="25">
        <v>860240</v>
      </c>
      <c r="AK16" s="25">
        <v>2334</v>
      </c>
      <c r="AL16" s="25">
        <v>806600</v>
      </c>
      <c r="AM16" s="25">
        <v>1671</v>
      </c>
      <c r="AN16" s="25">
        <v>567920</v>
      </c>
      <c r="AO16" s="25">
        <v>1589</v>
      </c>
      <c r="AP16" s="25">
        <v>538400</v>
      </c>
      <c r="AQ16" s="25">
        <v>1630</v>
      </c>
      <c r="AR16" s="25">
        <v>553160</v>
      </c>
      <c r="AS16" s="25">
        <v>1582</v>
      </c>
      <c r="AT16" s="25">
        <v>535880</v>
      </c>
      <c r="AU16" s="25">
        <v>1698</v>
      </c>
      <c r="AV16" s="25">
        <v>577640</v>
      </c>
      <c r="AW16" s="25">
        <v>1630</v>
      </c>
      <c r="AX16" s="25">
        <v>553160</v>
      </c>
      <c r="AY16" s="25">
        <v>1452</v>
      </c>
      <c r="AZ16" s="25">
        <v>489080</v>
      </c>
      <c r="BA16" s="25">
        <v>1473</v>
      </c>
      <c r="BB16" s="25">
        <v>496640</v>
      </c>
      <c r="BC16" s="25">
        <v>2157</v>
      </c>
      <c r="BD16" s="25">
        <v>742880</v>
      </c>
      <c r="BE16" s="25">
        <v>7467720</v>
      </c>
      <c r="BF16" s="25">
        <v>21865</v>
      </c>
      <c r="BG16" s="25">
        <v>9557610</v>
      </c>
    </row>
    <row r="17" spans="1:59">
      <c r="A17" s="29" t="s">
        <v>2670</v>
      </c>
      <c r="B17" s="29" t="s">
        <v>2721</v>
      </c>
      <c r="C17" s="29" t="s">
        <v>2722</v>
      </c>
      <c r="D17" s="29" t="s">
        <v>2723</v>
      </c>
      <c r="E17" s="29" t="s">
        <v>2674</v>
      </c>
      <c r="F17" s="29" t="s">
        <v>2708</v>
      </c>
      <c r="G17" s="25">
        <v>5230</v>
      </c>
      <c r="H17" s="25">
        <v>2407560</v>
      </c>
      <c r="I17" s="25">
        <v>4788</v>
      </c>
      <c r="J17" s="25">
        <v>2208660</v>
      </c>
      <c r="K17" s="25">
        <v>2597</v>
      </c>
      <c r="L17" s="25">
        <v>1222710</v>
      </c>
      <c r="M17" s="25">
        <v>3720</v>
      </c>
      <c r="N17" s="25">
        <v>1728060</v>
      </c>
      <c r="O17" s="25">
        <v>2593</v>
      </c>
      <c r="P17" s="25">
        <v>1220910</v>
      </c>
      <c r="Q17" s="25">
        <v>2696</v>
      </c>
      <c r="R17" s="25">
        <v>1267260</v>
      </c>
      <c r="S17" s="25">
        <v>3112</v>
      </c>
      <c r="T17" s="25">
        <v>1454460</v>
      </c>
      <c r="U17" s="25">
        <v>4051</v>
      </c>
      <c r="V17" s="25">
        <v>1877010</v>
      </c>
      <c r="W17" s="25">
        <v>5656</v>
      </c>
      <c r="X17" s="25">
        <v>2599260</v>
      </c>
      <c r="Y17" s="25">
        <v>3917</v>
      </c>
      <c r="Z17" s="25">
        <v>1816710</v>
      </c>
      <c r="AA17" s="25">
        <v>4381</v>
      </c>
      <c r="AB17" s="25">
        <v>2025510</v>
      </c>
      <c r="AC17" s="25">
        <v>5972</v>
      </c>
      <c r="AD17" s="25">
        <v>2741460</v>
      </c>
      <c r="AE17" s="26" t="s">
        <v>2675</v>
      </c>
      <c r="AF17" s="25">
        <v>48713</v>
      </c>
      <c r="AG17" s="25">
        <v>5230</v>
      </c>
      <c r="AH17" s="25">
        <v>1849160</v>
      </c>
      <c r="AI17" s="25">
        <v>4788</v>
      </c>
      <c r="AJ17" s="25">
        <v>1690040</v>
      </c>
      <c r="AK17" s="25">
        <v>2597</v>
      </c>
      <c r="AL17" s="25">
        <v>901280</v>
      </c>
      <c r="AM17" s="25">
        <v>3720</v>
      </c>
      <c r="AN17" s="25">
        <v>1305560</v>
      </c>
      <c r="AO17" s="25">
        <v>2593</v>
      </c>
      <c r="AP17" s="25">
        <v>899840</v>
      </c>
      <c r="AQ17" s="25">
        <v>2696</v>
      </c>
      <c r="AR17" s="25">
        <v>936920</v>
      </c>
      <c r="AS17" s="25">
        <v>3112</v>
      </c>
      <c r="AT17" s="25">
        <v>1086680</v>
      </c>
      <c r="AU17" s="25">
        <v>4051</v>
      </c>
      <c r="AV17" s="25">
        <v>1424720</v>
      </c>
      <c r="AW17" s="25">
        <v>5656</v>
      </c>
      <c r="AX17" s="25">
        <v>2002520</v>
      </c>
      <c r="AY17" s="25">
        <v>3917</v>
      </c>
      <c r="AZ17" s="25">
        <v>1376480</v>
      </c>
      <c r="BA17" s="25">
        <v>4381</v>
      </c>
      <c r="BB17" s="25">
        <v>1543520</v>
      </c>
      <c r="BC17" s="25">
        <v>5972</v>
      </c>
      <c r="BD17" s="25">
        <v>2116280</v>
      </c>
      <c r="BE17" s="25">
        <v>17133000</v>
      </c>
      <c r="BF17" s="25">
        <v>48713</v>
      </c>
      <c r="BG17" s="25">
        <v>22569570</v>
      </c>
    </row>
    <row r="18" spans="1:59">
      <c r="A18" s="29" t="s">
        <v>2670</v>
      </c>
      <c r="B18" s="29" t="s">
        <v>2724</v>
      </c>
      <c r="C18" s="29" t="s">
        <v>2725</v>
      </c>
      <c r="D18" s="29" t="s">
        <v>2726</v>
      </c>
      <c r="E18" s="29" t="s">
        <v>2674</v>
      </c>
      <c r="F18" s="29" t="s">
        <v>1315</v>
      </c>
      <c r="G18" s="25">
        <v>3469</v>
      </c>
      <c r="H18" s="25">
        <v>1545320</v>
      </c>
      <c r="I18" s="25">
        <v>3406</v>
      </c>
      <c r="J18" s="25">
        <v>1516970</v>
      </c>
      <c r="K18" s="25">
        <v>2839</v>
      </c>
      <c r="L18" s="25">
        <v>1261820</v>
      </c>
      <c r="M18" s="25">
        <v>3651</v>
      </c>
      <c r="N18" s="25">
        <v>1627220</v>
      </c>
      <c r="O18" s="25">
        <v>3108</v>
      </c>
      <c r="P18" s="25">
        <v>1382870</v>
      </c>
      <c r="Q18" s="25">
        <v>3341</v>
      </c>
      <c r="R18" s="25">
        <v>1487720</v>
      </c>
      <c r="S18" s="25">
        <v>3544</v>
      </c>
      <c r="T18" s="25">
        <v>1579070</v>
      </c>
      <c r="U18" s="25">
        <v>3589</v>
      </c>
      <c r="V18" s="25">
        <v>1599320</v>
      </c>
      <c r="W18" s="25">
        <v>3781</v>
      </c>
      <c r="X18" s="25">
        <v>1685720</v>
      </c>
      <c r="Y18" s="25">
        <v>3851</v>
      </c>
      <c r="Z18" s="25">
        <v>1717220</v>
      </c>
      <c r="AA18" s="25">
        <v>3264</v>
      </c>
      <c r="AB18" s="25">
        <v>1453070</v>
      </c>
      <c r="AC18" s="25">
        <v>3411</v>
      </c>
      <c r="AD18" s="25">
        <v>1519220</v>
      </c>
      <c r="AE18" s="26" t="s">
        <v>2675</v>
      </c>
      <c r="AF18" s="25">
        <v>41254</v>
      </c>
      <c r="AG18" s="25">
        <v>3469</v>
      </c>
      <c r="AH18" s="25">
        <v>1215200</v>
      </c>
      <c r="AI18" s="25">
        <v>3406</v>
      </c>
      <c r="AJ18" s="25">
        <v>1192520</v>
      </c>
      <c r="AK18" s="25">
        <v>2839</v>
      </c>
      <c r="AL18" s="25">
        <v>988400</v>
      </c>
      <c r="AM18" s="25">
        <v>3651</v>
      </c>
      <c r="AN18" s="25">
        <v>1280720</v>
      </c>
      <c r="AO18" s="25">
        <v>3108</v>
      </c>
      <c r="AP18" s="25">
        <v>1085240</v>
      </c>
      <c r="AQ18" s="25">
        <v>3341</v>
      </c>
      <c r="AR18" s="25">
        <v>1169120</v>
      </c>
      <c r="AS18" s="25">
        <v>3544</v>
      </c>
      <c r="AT18" s="25">
        <v>1242200</v>
      </c>
      <c r="AU18" s="25">
        <v>3589</v>
      </c>
      <c r="AV18" s="25">
        <v>1258400</v>
      </c>
      <c r="AW18" s="25">
        <v>3781</v>
      </c>
      <c r="AX18" s="25">
        <v>1327520</v>
      </c>
      <c r="AY18" s="25">
        <v>3851</v>
      </c>
      <c r="AZ18" s="25">
        <v>1352720</v>
      </c>
      <c r="BA18" s="25">
        <v>3264</v>
      </c>
      <c r="BB18" s="25">
        <v>1141400</v>
      </c>
      <c r="BC18" s="25">
        <v>3411</v>
      </c>
      <c r="BD18" s="25">
        <v>1194320</v>
      </c>
      <c r="BE18" s="25">
        <v>14447760</v>
      </c>
      <c r="BF18" s="25">
        <v>41254</v>
      </c>
      <c r="BG18" s="25">
        <v>18375540</v>
      </c>
    </row>
    <row r="19" spans="1:59">
      <c r="A19" s="29" t="s">
        <v>2670</v>
      </c>
      <c r="B19" s="29" t="s">
        <v>2727</v>
      </c>
      <c r="C19" s="29" t="s">
        <v>2728</v>
      </c>
      <c r="D19" s="29" t="s">
        <v>2729</v>
      </c>
      <c r="E19" s="29" t="s">
        <v>2674</v>
      </c>
      <c r="F19" s="29" t="s">
        <v>1315</v>
      </c>
      <c r="G19" s="25">
        <v>298</v>
      </c>
      <c r="H19" s="25">
        <v>118370</v>
      </c>
      <c r="I19" s="25">
        <v>232</v>
      </c>
      <c r="J19" s="25">
        <v>88670</v>
      </c>
      <c r="K19" s="25">
        <v>245</v>
      </c>
      <c r="L19" s="25">
        <v>94520</v>
      </c>
      <c r="M19" s="25">
        <v>170</v>
      </c>
      <c r="N19" s="25">
        <v>66470</v>
      </c>
      <c r="O19" s="25">
        <v>94</v>
      </c>
      <c r="P19" s="25">
        <v>46710</v>
      </c>
      <c r="Q19" s="25">
        <v>105</v>
      </c>
      <c r="R19" s="25">
        <v>49570</v>
      </c>
      <c r="S19" s="25">
        <v>132</v>
      </c>
      <c r="T19" s="25">
        <v>56590</v>
      </c>
      <c r="U19" s="25">
        <v>178</v>
      </c>
      <c r="V19" s="25">
        <v>68550</v>
      </c>
      <c r="W19" s="25">
        <v>239</v>
      </c>
      <c r="X19" s="25">
        <v>91820</v>
      </c>
      <c r="Y19" s="25">
        <v>183</v>
      </c>
      <c r="Z19" s="25">
        <v>69850</v>
      </c>
      <c r="AA19" s="25">
        <v>186</v>
      </c>
      <c r="AB19" s="25">
        <v>70630</v>
      </c>
      <c r="AC19" s="25">
        <v>224</v>
      </c>
      <c r="AD19" s="25">
        <v>85070</v>
      </c>
      <c r="AE19" s="26" t="s">
        <v>2675</v>
      </c>
      <c r="AF19" s="25">
        <v>2286</v>
      </c>
      <c r="AG19" s="25">
        <v>298</v>
      </c>
      <c r="AH19" s="25">
        <v>73640</v>
      </c>
      <c r="AI19" s="25">
        <v>232</v>
      </c>
      <c r="AJ19" s="25">
        <v>49880</v>
      </c>
      <c r="AK19" s="25">
        <v>245</v>
      </c>
      <c r="AL19" s="25">
        <v>54560</v>
      </c>
      <c r="AM19" s="25">
        <v>170</v>
      </c>
      <c r="AN19" s="25">
        <v>32660</v>
      </c>
      <c r="AO19" s="25">
        <v>94</v>
      </c>
      <c r="AP19" s="25">
        <v>18220</v>
      </c>
      <c r="AQ19" s="25">
        <v>105</v>
      </c>
      <c r="AR19" s="25">
        <v>20310</v>
      </c>
      <c r="AS19" s="25">
        <v>132</v>
      </c>
      <c r="AT19" s="25">
        <v>25440</v>
      </c>
      <c r="AU19" s="25">
        <v>178</v>
      </c>
      <c r="AV19" s="25">
        <v>34180</v>
      </c>
      <c r="AW19" s="25">
        <v>239</v>
      </c>
      <c r="AX19" s="25">
        <v>52400</v>
      </c>
      <c r="AY19" s="25">
        <v>183</v>
      </c>
      <c r="AZ19" s="25">
        <v>35130</v>
      </c>
      <c r="BA19" s="25">
        <v>186</v>
      </c>
      <c r="BB19" s="25">
        <v>35700</v>
      </c>
      <c r="BC19" s="25">
        <v>224</v>
      </c>
      <c r="BD19" s="25">
        <v>47000</v>
      </c>
      <c r="BE19" s="25">
        <v>479120</v>
      </c>
      <c r="BF19" s="25">
        <v>2286</v>
      </c>
      <c r="BG19" s="25">
        <v>906820</v>
      </c>
    </row>
    <row r="20" spans="1:59">
      <c r="A20" s="29" t="s">
        <v>2670</v>
      </c>
      <c r="B20" s="29" t="s">
        <v>2730</v>
      </c>
      <c r="C20" s="29" t="s">
        <v>2731</v>
      </c>
      <c r="D20" s="29" t="s">
        <v>2732</v>
      </c>
      <c r="E20" s="29" t="s">
        <v>2674</v>
      </c>
      <c r="F20" s="29" t="s">
        <v>2701</v>
      </c>
      <c r="AE20" s="26" t="s">
        <v>2675</v>
      </c>
      <c r="AF20" s="25">
        <v>0</v>
      </c>
      <c r="AG20" s="25">
        <v>0</v>
      </c>
      <c r="AI20" s="25">
        <v>0</v>
      </c>
      <c r="AK20" s="25">
        <v>0</v>
      </c>
      <c r="AM20" s="25">
        <v>0</v>
      </c>
      <c r="AO20" s="25">
        <v>0</v>
      </c>
      <c r="AQ20" s="25">
        <v>0</v>
      </c>
      <c r="AS20" s="25">
        <v>0</v>
      </c>
      <c r="AU20" s="25">
        <v>0</v>
      </c>
      <c r="AW20" s="25">
        <v>0</v>
      </c>
      <c r="AY20" s="25">
        <v>0</v>
      </c>
      <c r="BA20" s="25">
        <v>0</v>
      </c>
      <c r="BC20" s="25">
        <v>0</v>
      </c>
      <c r="BE20" s="25">
        <v>0</v>
      </c>
      <c r="BF20" s="25">
        <v>0</v>
      </c>
      <c r="BG20" s="25">
        <v>0</v>
      </c>
    </row>
    <row r="21" spans="1:59">
      <c r="A21" s="29" t="s">
        <v>2733</v>
      </c>
      <c r="B21" s="29" t="s">
        <v>2734</v>
      </c>
      <c r="C21" s="29" t="s">
        <v>2735</v>
      </c>
      <c r="D21" s="29" t="s">
        <v>2736</v>
      </c>
      <c r="E21" s="29" t="s">
        <v>2674</v>
      </c>
      <c r="F21" s="29" t="s">
        <v>1970</v>
      </c>
      <c r="AE21" s="26" t="s">
        <v>2737</v>
      </c>
      <c r="AF21" s="25">
        <v>0</v>
      </c>
      <c r="AG21" s="25">
        <v>0</v>
      </c>
      <c r="AI21" s="25">
        <v>0</v>
      </c>
      <c r="AK21" s="25">
        <v>0</v>
      </c>
      <c r="AM21" s="25">
        <v>0</v>
      </c>
      <c r="AO21" s="25">
        <v>0</v>
      </c>
      <c r="AQ21" s="25">
        <v>0</v>
      </c>
      <c r="AS21" s="25">
        <v>0</v>
      </c>
      <c r="AU21" s="25">
        <v>0</v>
      </c>
      <c r="AW21" s="25">
        <v>0</v>
      </c>
      <c r="AY21" s="25">
        <v>0</v>
      </c>
      <c r="BA21" s="25">
        <v>0</v>
      </c>
      <c r="BC21" s="25">
        <v>0</v>
      </c>
      <c r="BE21" s="25">
        <v>0</v>
      </c>
      <c r="BF21" s="25">
        <v>0</v>
      </c>
      <c r="BG21" s="25">
        <v>0</v>
      </c>
    </row>
    <row r="22" spans="1:59">
      <c r="A22" s="29" t="s">
        <v>2733</v>
      </c>
      <c r="B22" s="29" t="s">
        <v>2738</v>
      </c>
      <c r="C22" s="29" t="s">
        <v>2739</v>
      </c>
      <c r="D22" s="29" t="s">
        <v>2740</v>
      </c>
      <c r="E22" s="29" t="s">
        <v>2674</v>
      </c>
      <c r="F22" s="29" t="s">
        <v>2708</v>
      </c>
      <c r="AE22" s="26" t="s">
        <v>2737</v>
      </c>
      <c r="AF22" s="25">
        <v>0</v>
      </c>
      <c r="AG22" s="25">
        <v>0</v>
      </c>
      <c r="AI22" s="25">
        <v>0</v>
      </c>
      <c r="AK22" s="25">
        <v>0</v>
      </c>
      <c r="AM22" s="25">
        <v>0</v>
      </c>
      <c r="AO22" s="25">
        <v>0</v>
      </c>
      <c r="AQ22" s="25">
        <v>0</v>
      </c>
      <c r="AS22" s="25">
        <v>0</v>
      </c>
      <c r="AU22" s="25">
        <v>0</v>
      </c>
      <c r="AW22" s="25">
        <v>0</v>
      </c>
      <c r="AY22" s="25">
        <v>0</v>
      </c>
      <c r="BA22" s="25">
        <v>0</v>
      </c>
      <c r="BC22" s="25">
        <v>0</v>
      </c>
      <c r="BE22" s="25">
        <v>0</v>
      </c>
      <c r="BF22" s="25">
        <v>0</v>
      </c>
      <c r="BG22" s="25">
        <v>0</v>
      </c>
    </row>
  </sheetData>
  <phoneticPr fontId="2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22"/>
  <sheetViews>
    <sheetView workbookViewId="0">
      <selection activeCell="J38" sqref="J38"/>
    </sheetView>
  </sheetViews>
  <sheetFormatPr defaultRowHeight="14.25"/>
  <cols>
    <col min="1" max="1" width="7" style="28" bestFit="1" customWidth="1"/>
    <col min="2" max="2" width="23.33203125" style="28" bestFit="1" customWidth="1"/>
    <col min="3" max="3" width="27.5" style="28" bestFit="1" customWidth="1"/>
    <col min="4" max="4" width="38.6640625" style="25" bestFit="1" customWidth="1"/>
    <col min="5" max="5" width="14.6640625" style="25" bestFit="1" customWidth="1"/>
    <col min="6" max="6" width="11.33203125" style="25" bestFit="1" customWidth="1"/>
    <col min="7" max="7" width="13.5" style="25" bestFit="1" customWidth="1"/>
    <col min="8" max="8" width="17.5" style="25" bestFit="1" customWidth="1"/>
    <col min="9" max="9" width="13.5" style="25" bestFit="1" customWidth="1"/>
    <col min="10" max="10" width="17.5" style="25" bestFit="1" customWidth="1"/>
    <col min="11" max="11" width="13.5" style="25" bestFit="1" customWidth="1"/>
    <col min="12" max="12" width="17.5" style="25" bestFit="1" customWidth="1"/>
    <col min="13" max="13" width="13.5" style="25" bestFit="1" customWidth="1"/>
    <col min="14" max="14" width="17.5" style="25" bestFit="1" customWidth="1"/>
    <col min="15" max="15" width="13.5" style="25" bestFit="1" customWidth="1"/>
    <col min="16" max="16" width="17.5" style="25" bestFit="1" customWidth="1"/>
    <col min="17" max="17" width="13.5" style="25" bestFit="1" customWidth="1"/>
    <col min="18" max="18" width="17.5" style="25" bestFit="1" customWidth="1"/>
    <col min="19" max="19" width="13.5" style="25" bestFit="1" customWidth="1"/>
    <col min="20" max="20" width="17.5" style="25" bestFit="1" customWidth="1"/>
    <col min="21" max="21" width="13.5" style="25" bestFit="1" customWidth="1"/>
    <col min="22" max="22" width="17.5" style="25" bestFit="1" customWidth="1"/>
    <col min="23" max="23" width="13.5" style="25" bestFit="1" customWidth="1"/>
    <col min="24" max="24" width="17.5" style="25" bestFit="1" customWidth="1"/>
    <col min="25" max="25" width="15" style="25" bestFit="1" customWidth="1"/>
    <col min="26" max="26" width="17.5" style="25" bestFit="1" customWidth="1"/>
    <col min="27" max="27" width="15" style="25" bestFit="1" customWidth="1"/>
    <col min="28" max="28" width="17.5" style="25" bestFit="1" customWidth="1"/>
    <col min="29" max="29" width="15" style="25" bestFit="1" customWidth="1"/>
    <col min="30" max="30" width="17.5" style="25" bestFit="1" customWidth="1"/>
    <col min="31" max="31" width="18.1640625" style="25" bestFit="1" customWidth="1"/>
    <col min="32" max="32" width="17.5" style="25" bestFit="1" customWidth="1"/>
    <col min="33" max="33" width="19" style="25" bestFit="1" customWidth="1"/>
    <col min="34" max="34" width="17.5" style="25" bestFit="1" customWidth="1"/>
    <col min="35" max="35" width="19" style="25" bestFit="1" customWidth="1"/>
    <col min="36" max="36" width="17.5" style="25" bestFit="1" customWidth="1"/>
    <col min="37" max="37" width="19" style="25" bestFit="1" customWidth="1"/>
    <col min="38" max="38" width="17.5" style="25" bestFit="1" customWidth="1"/>
    <col min="39" max="39" width="19" style="25" bestFit="1" customWidth="1"/>
    <col min="40" max="40" width="17.5" style="25" bestFit="1" customWidth="1"/>
    <col min="41" max="41" width="19" style="25" bestFit="1" customWidth="1"/>
    <col min="42" max="42" width="17.5" style="25" bestFit="1" customWidth="1"/>
    <col min="43" max="43" width="19" style="25" bestFit="1" customWidth="1"/>
    <col min="44" max="44" width="17.5" style="25" bestFit="1" customWidth="1"/>
    <col min="45" max="45" width="19" style="25" bestFit="1" customWidth="1"/>
    <col min="46" max="46" width="17.5" style="25" bestFit="1" customWidth="1"/>
    <col min="47" max="47" width="19" style="25" bestFit="1" customWidth="1"/>
    <col min="48" max="48" width="17.5" style="25" bestFit="1" customWidth="1"/>
    <col min="49" max="49" width="19" style="25" bestFit="1" customWidth="1"/>
    <col min="50" max="50" width="17.5" style="25" bestFit="1" customWidth="1"/>
    <col min="51" max="51" width="20.5" style="25" bestFit="1" customWidth="1"/>
    <col min="52" max="52" width="17.5" style="25" bestFit="1" customWidth="1"/>
    <col min="53" max="53" width="20.5" style="25" bestFit="1" customWidth="1"/>
    <col min="54" max="54" width="17.5" style="25" bestFit="1" customWidth="1"/>
    <col min="55" max="55" width="20.5" style="25" bestFit="1" customWidth="1"/>
    <col min="56" max="56" width="17.5" style="25" bestFit="1" customWidth="1"/>
    <col min="57" max="57" width="19.1640625" style="25" bestFit="1" customWidth="1"/>
    <col min="58" max="58" width="15.83203125" style="25" bestFit="1" customWidth="1"/>
    <col min="59" max="59" width="19.1640625" style="25" bestFit="1" customWidth="1"/>
    <col min="60" max="62" width="9.33203125" style="25"/>
    <col min="63" max="16384" width="9.33203125" style="28"/>
  </cols>
  <sheetData>
    <row r="1" spans="1:59">
      <c r="A1" s="27" t="s">
        <v>416</v>
      </c>
      <c r="B1" s="27" t="s">
        <v>417</v>
      </c>
      <c r="C1" s="27" t="s">
        <v>418</v>
      </c>
      <c r="D1" s="24" t="s">
        <v>421</v>
      </c>
      <c r="E1" s="24" t="s">
        <v>2630</v>
      </c>
      <c r="F1" s="24" t="s">
        <v>423</v>
      </c>
      <c r="G1" s="24" t="s">
        <v>2631</v>
      </c>
      <c r="H1" s="24" t="s">
        <v>427</v>
      </c>
      <c r="I1" s="24" t="s">
        <v>2632</v>
      </c>
      <c r="J1" s="24" t="s">
        <v>429</v>
      </c>
      <c r="K1" s="24" t="s">
        <v>2633</v>
      </c>
      <c r="L1" s="24" t="s">
        <v>431</v>
      </c>
      <c r="M1" s="24" t="s">
        <v>2634</v>
      </c>
      <c r="N1" s="24" t="s">
        <v>433</v>
      </c>
      <c r="O1" s="24" t="s">
        <v>2635</v>
      </c>
      <c r="P1" s="24" t="s">
        <v>435</v>
      </c>
      <c r="Q1" s="24" t="s">
        <v>2636</v>
      </c>
      <c r="R1" s="24" t="s">
        <v>437</v>
      </c>
      <c r="S1" s="24" t="s">
        <v>2637</v>
      </c>
      <c r="T1" s="24" t="s">
        <v>439</v>
      </c>
      <c r="U1" s="24" t="s">
        <v>2638</v>
      </c>
      <c r="V1" s="24" t="s">
        <v>441</v>
      </c>
      <c r="W1" s="24" t="s">
        <v>2639</v>
      </c>
      <c r="X1" s="24" t="s">
        <v>443</v>
      </c>
      <c r="Y1" s="24" t="s">
        <v>2640</v>
      </c>
      <c r="Z1" s="24" t="s">
        <v>445</v>
      </c>
      <c r="AA1" s="24" t="s">
        <v>2641</v>
      </c>
      <c r="AB1" s="24" t="s">
        <v>447</v>
      </c>
      <c r="AC1" s="24" t="s">
        <v>2642</v>
      </c>
      <c r="AD1" s="24" t="s">
        <v>449</v>
      </c>
      <c r="AE1" s="24" t="s">
        <v>2643</v>
      </c>
      <c r="AF1" s="24" t="s">
        <v>2644</v>
      </c>
      <c r="AG1" s="24" t="s">
        <v>2645</v>
      </c>
      <c r="AH1" s="24" t="s">
        <v>2646</v>
      </c>
      <c r="AI1" s="24" t="s">
        <v>2647</v>
      </c>
      <c r="AJ1" s="24" t="s">
        <v>2648</v>
      </c>
      <c r="AK1" s="24" t="s">
        <v>2649</v>
      </c>
      <c r="AL1" s="24" t="s">
        <v>2650</v>
      </c>
      <c r="AM1" s="24" t="s">
        <v>2651</v>
      </c>
      <c r="AN1" s="24" t="s">
        <v>2652</v>
      </c>
      <c r="AO1" s="24" t="s">
        <v>2653</v>
      </c>
      <c r="AP1" s="24" t="s">
        <v>2654</v>
      </c>
      <c r="AQ1" s="24" t="s">
        <v>2655</v>
      </c>
      <c r="AR1" s="24" t="s">
        <v>2656</v>
      </c>
      <c r="AS1" s="24" t="s">
        <v>2657</v>
      </c>
      <c r="AT1" s="24" t="s">
        <v>2658</v>
      </c>
      <c r="AU1" s="24" t="s">
        <v>2659</v>
      </c>
      <c r="AV1" s="24" t="s">
        <v>2660</v>
      </c>
      <c r="AW1" s="24" t="s">
        <v>2661</v>
      </c>
      <c r="AX1" s="24" t="s">
        <v>2662</v>
      </c>
      <c r="AY1" s="24" t="s">
        <v>2663</v>
      </c>
      <c r="AZ1" s="24" t="s">
        <v>2664</v>
      </c>
      <c r="BA1" s="24" t="s">
        <v>2665</v>
      </c>
      <c r="BB1" s="24" t="s">
        <v>2666</v>
      </c>
      <c r="BC1" s="24" t="s">
        <v>2667</v>
      </c>
      <c r="BD1" s="24" t="s">
        <v>2668</v>
      </c>
      <c r="BE1" s="24" t="s">
        <v>2669</v>
      </c>
      <c r="BF1" s="24" t="s">
        <v>450</v>
      </c>
      <c r="BG1" s="24" t="s">
        <v>451</v>
      </c>
    </row>
    <row r="2" spans="1:59">
      <c r="A2" s="29" t="s">
        <v>2670</v>
      </c>
      <c r="B2" s="29" t="s">
        <v>2671</v>
      </c>
      <c r="C2" s="29" t="s">
        <v>2672</v>
      </c>
      <c r="D2" s="26" t="s">
        <v>2673</v>
      </c>
      <c r="E2" s="26" t="s">
        <v>2674</v>
      </c>
      <c r="F2" s="26" t="s">
        <v>1248</v>
      </c>
      <c r="Y2" s="25">
        <v>26</v>
      </c>
      <c r="Z2" s="25">
        <v>44400</v>
      </c>
      <c r="AC2" s="25">
        <v>72</v>
      </c>
      <c r="AD2" s="25">
        <v>71540</v>
      </c>
      <c r="AE2" s="26" t="s">
        <v>2675</v>
      </c>
      <c r="AF2" s="25">
        <v>98</v>
      </c>
      <c r="AG2" s="25">
        <v>0</v>
      </c>
      <c r="AI2" s="25">
        <v>0</v>
      </c>
      <c r="AK2" s="25">
        <v>0</v>
      </c>
      <c r="AM2" s="25">
        <v>0</v>
      </c>
      <c r="AO2" s="25">
        <v>0</v>
      </c>
      <c r="AQ2" s="25">
        <v>0</v>
      </c>
      <c r="AS2" s="25">
        <v>0</v>
      </c>
      <c r="AU2" s="25">
        <v>0</v>
      </c>
      <c r="AW2" s="25">
        <v>0</v>
      </c>
      <c r="AY2" s="25">
        <v>26</v>
      </c>
      <c r="AZ2" s="25">
        <v>7060</v>
      </c>
      <c r="BA2" s="25">
        <v>0</v>
      </c>
      <c r="BC2" s="25">
        <v>72</v>
      </c>
      <c r="BD2" s="25">
        <v>18100</v>
      </c>
      <c r="BE2" s="25">
        <v>25160</v>
      </c>
      <c r="BF2" s="25">
        <v>98</v>
      </c>
      <c r="BG2" s="25">
        <v>115940</v>
      </c>
    </row>
    <row r="3" spans="1:59">
      <c r="A3" s="29" t="s">
        <v>2670</v>
      </c>
      <c r="B3" s="29" t="s">
        <v>2676</v>
      </c>
      <c r="C3" s="29" t="s">
        <v>2677</v>
      </c>
      <c r="D3" s="26" t="s">
        <v>2678</v>
      </c>
      <c r="E3" s="26" t="s">
        <v>2674</v>
      </c>
      <c r="F3" s="26" t="s">
        <v>1248</v>
      </c>
      <c r="G3" s="25">
        <v>164</v>
      </c>
      <c r="H3" s="25">
        <v>57170</v>
      </c>
      <c r="I3" s="25">
        <v>389</v>
      </c>
      <c r="J3" s="25">
        <v>151580</v>
      </c>
      <c r="K3" s="25">
        <v>218</v>
      </c>
      <c r="L3" s="25">
        <v>74630</v>
      </c>
      <c r="M3" s="25">
        <v>238</v>
      </c>
      <c r="N3" s="25">
        <v>83630</v>
      </c>
      <c r="O3" s="25">
        <v>375</v>
      </c>
      <c r="P3" s="25">
        <v>145280</v>
      </c>
      <c r="Q3" s="25">
        <v>253</v>
      </c>
      <c r="R3" s="25">
        <v>90380</v>
      </c>
      <c r="S3" s="25">
        <v>315</v>
      </c>
      <c r="T3" s="25">
        <v>118280</v>
      </c>
      <c r="U3" s="25">
        <v>279</v>
      </c>
      <c r="V3" s="25">
        <v>102080</v>
      </c>
      <c r="W3" s="25">
        <v>335</v>
      </c>
      <c r="X3" s="25">
        <v>127280</v>
      </c>
      <c r="Y3" s="25">
        <v>131</v>
      </c>
      <c r="Z3" s="25">
        <v>48590</v>
      </c>
      <c r="AA3" s="25">
        <v>81</v>
      </c>
      <c r="AB3" s="25">
        <v>35590</v>
      </c>
      <c r="AC3" s="25">
        <v>321</v>
      </c>
      <c r="AD3" s="25">
        <v>120980</v>
      </c>
      <c r="AE3" s="26" t="s">
        <v>2675</v>
      </c>
      <c r="AF3" s="25">
        <v>3099</v>
      </c>
      <c r="AG3" s="25">
        <v>164</v>
      </c>
      <c r="AH3" s="25">
        <v>31520</v>
      </c>
      <c r="AI3" s="25">
        <v>389</v>
      </c>
      <c r="AJ3" s="25">
        <v>106400</v>
      </c>
      <c r="AK3" s="25">
        <v>218</v>
      </c>
      <c r="AL3" s="25">
        <v>44840</v>
      </c>
      <c r="AM3" s="25">
        <v>238</v>
      </c>
      <c r="AN3" s="25">
        <v>52040</v>
      </c>
      <c r="AO3" s="25">
        <v>375</v>
      </c>
      <c r="AP3" s="25">
        <v>101360</v>
      </c>
      <c r="AQ3" s="25">
        <v>253</v>
      </c>
      <c r="AR3" s="25">
        <v>57440</v>
      </c>
      <c r="AS3" s="25">
        <v>315</v>
      </c>
      <c r="AT3" s="25">
        <v>79760</v>
      </c>
      <c r="AU3" s="25">
        <v>279</v>
      </c>
      <c r="AV3" s="25">
        <v>66800</v>
      </c>
      <c r="AW3" s="25">
        <v>335</v>
      </c>
      <c r="AX3" s="25">
        <v>86960</v>
      </c>
      <c r="AY3" s="25">
        <v>131</v>
      </c>
      <c r="AZ3" s="25">
        <v>25250</v>
      </c>
      <c r="BA3" s="25">
        <v>81</v>
      </c>
      <c r="BB3" s="25">
        <v>15750</v>
      </c>
      <c r="BC3" s="25">
        <v>321</v>
      </c>
      <c r="BD3" s="25">
        <v>81920</v>
      </c>
      <c r="BE3" s="25">
        <v>750040</v>
      </c>
      <c r="BF3" s="25">
        <v>3099</v>
      </c>
      <c r="BG3" s="25">
        <v>1155470</v>
      </c>
    </row>
    <row r="4" spans="1:59">
      <c r="A4" s="29" t="s">
        <v>2670</v>
      </c>
      <c r="B4" s="29" t="s">
        <v>2679</v>
      </c>
      <c r="C4" s="29" t="s">
        <v>2680</v>
      </c>
      <c r="D4" s="26" t="s">
        <v>2681</v>
      </c>
      <c r="E4" s="26" t="s">
        <v>2674</v>
      </c>
      <c r="F4" s="26" t="s">
        <v>1248</v>
      </c>
      <c r="G4" s="25">
        <v>234</v>
      </c>
      <c r="H4" s="25">
        <v>81830</v>
      </c>
      <c r="I4" s="25">
        <v>274</v>
      </c>
      <c r="J4" s="25">
        <v>99830</v>
      </c>
      <c r="K4" s="25">
        <v>127</v>
      </c>
      <c r="L4" s="25">
        <v>47550</v>
      </c>
      <c r="M4" s="25">
        <v>155</v>
      </c>
      <c r="N4" s="25">
        <v>54830</v>
      </c>
      <c r="O4" s="25">
        <v>147</v>
      </c>
      <c r="P4" s="25">
        <v>52750</v>
      </c>
      <c r="Q4" s="25">
        <v>171</v>
      </c>
      <c r="R4" s="25">
        <v>58990</v>
      </c>
      <c r="S4" s="25">
        <v>203</v>
      </c>
      <c r="T4" s="25">
        <v>67880</v>
      </c>
      <c r="U4" s="25">
        <v>195</v>
      </c>
      <c r="V4" s="25">
        <v>65230</v>
      </c>
      <c r="W4" s="25">
        <v>187</v>
      </c>
      <c r="X4" s="25">
        <v>63150</v>
      </c>
      <c r="Y4" s="25">
        <v>246</v>
      </c>
      <c r="Z4" s="25">
        <v>87230</v>
      </c>
      <c r="AA4" s="25">
        <v>159</v>
      </c>
      <c r="AB4" s="25">
        <v>55870</v>
      </c>
      <c r="AC4" s="25">
        <v>248</v>
      </c>
      <c r="AD4" s="25">
        <v>88130</v>
      </c>
      <c r="AE4" s="26" t="s">
        <v>2675</v>
      </c>
      <c r="AF4" s="25">
        <v>2346</v>
      </c>
      <c r="AG4" s="25">
        <v>234</v>
      </c>
      <c r="AH4" s="25">
        <v>50600</v>
      </c>
      <c r="AI4" s="25">
        <v>274</v>
      </c>
      <c r="AJ4" s="25">
        <v>65000</v>
      </c>
      <c r="AK4" s="25">
        <v>127</v>
      </c>
      <c r="AL4" s="25">
        <v>24490</v>
      </c>
      <c r="AM4" s="25">
        <v>155</v>
      </c>
      <c r="AN4" s="25">
        <v>29810</v>
      </c>
      <c r="AO4" s="25">
        <v>147</v>
      </c>
      <c r="AP4" s="25">
        <v>28290</v>
      </c>
      <c r="AQ4" s="25">
        <v>171</v>
      </c>
      <c r="AR4" s="25">
        <v>32850</v>
      </c>
      <c r="AS4" s="25">
        <v>203</v>
      </c>
      <c r="AT4" s="25">
        <v>39440</v>
      </c>
      <c r="AU4" s="25">
        <v>195</v>
      </c>
      <c r="AV4" s="25">
        <v>37410</v>
      </c>
      <c r="AW4" s="25">
        <v>187</v>
      </c>
      <c r="AX4" s="25">
        <v>35890</v>
      </c>
      <c r="AY4" s="25">
        <v>246</v>
      </c>
      <c r="AZ4" s="25">
        <v>54920</v>
      </c>
      <c r="BA4" s="25">
        <v>159</v>
      </c>
      <c r="BB4" s="25">
        <v>30570</v>
      </c>
      <c r="BC4" s="25">
        <v>248</v>
      </c>
      <c r="BD4" s="25">
        <v>55640</v>
      </c>
      <c r="BE4" s="25">
        <v>484910</v>
      </c>
      <c r="BF4" s="25">
        <v>2346</v>
      </c>
      <c r="BG4" s="25">
        <v>823270</v>
      </c>
    </row>
    <row r="5" spans="1:59">
      <c r="A5" s="29" t="s">
        <v>2670</v>
      </c>
      <c r="B5" s="29" t="s">
        <v>2682</v>
      </c>
      <c r="C5" s="29" t="s">
        <v>2683</v>
      </c>
      <c r="D5" s="26" t="s">
        <v>2684</v>
      </c>
      <c r="E5" s="26" t="s">
        <v>2674</v>
      </c>
      <c r="F5" s="26" t="s">
        <v>1220</v>
      </c>
      <c r="G5" s="25">
        <v>0</v>
      </c>
      <c r="H5" s="25">
        <v>4840</v>
      </c>
      <c r="I5" s="25">
        <v>0</v>
      </c>
      <c r="J5" s="25">
        <v>4840</v>
      </c>
      <c r="K5" s="25">
        <v>0</v>
      </c>
      <c r="L5" s="25">
        <v>4840</v>
      </c>
      <c r="M5" s="25">
        <v>0</v>
      </c>
      <c r="N5" s="25">
        <v>4840</v>
      </c>
      <c r="O5" s="25">
        <v>0</v>
      </c>
      <c r="P5" s="25">
        <v>4840</v>
      </c>
      <c r="Q5" s="25">
        <v>0</v>
      </c>
      <c r="R5" s="25">
        <v>4840</v>
      </c>
      <c r="S5" s="25">
        <v>0</v>
      </c>
      <c r="T5" s="25">
        <v>4840</v>
      </c>
      <c r="U5" s="25">
        <v>11</v>
      </c>
      <c r="V5" s="25">
        <v>7700</v>
      </c>
      <c r="W5" s="25">
        <v>9</v>
      </c>
      <c r="X5" s="25">
        <v>7180</v>
      </c>
      <c r="Y5" s="25">
        <v>3</v>
      </c>
      <c r="Z5" s="25">
        <v>5620</v>
      </c>
      <c r="AA5" s="25">
        <v>1</v>
      </c>
      <c r="AB5" s="25">
        <v>5100</v>
      </c>
      <c r="AC5" s="25">
        <v>2</v>
      </c>
      <c r="AD5" s="25">
        <v>5360</v>
      </c>
      <c r="AE5" s="26" t="s">
        <v>2675</v>
      </c>
      <c r="AF5" s="25">
        <v>26</v>
      </c>
      <c r="AG5" s="25">
        <v>0</v>
      </c>
      <c r="AH5" s="25">
        <v>360</v>
      </c>
      <c r="AI5" s="25">
        <v>0</v>
      </c>
      <c r="AJ5" s="25">
        <v>360</v>
      </c>
      <c r="AK5" s="25">
        <v>0</v>
      </c>
      <c r="AL5" s="25">
        <v>360</v>
      </c>
      <c r="AM5" s="25">
        <v>0</v>
      </c>
      <c r="AN5" s="25">
        <v>360</v>
      </c>
      <c r="AO5" s="25">
        <v>0</v>
      </c>
      <c r="AP5" s="25">
        <v>360</v>
      </c>
      <c r="AQ5" s="25">
        <v>0</v>
      </c>
      <c r="AR5" s="25">
        <v>360</v>
      </c>
      <c r="AS5" s="25">
        <v>0</v>
      </c>
      <c r="AT5" s="25">
        <v>360</v>
      </c>
      <c r="AU5" s="25">
        <v>11</v>
      </c>
      <c r="AV5" s="25">
        <v>2450</v>
      </c>
      <c r="AW5" s="25">
        <v>9</v>
      </c>
      <c r="AX5" s="25">
        <v>2070</v>
      </c>
      <c r="AY5" s="25">
        <v>3</v>
      </c>
      <c r="AZ5" s="25">
        <v>930</v>
      </c>
      <c r="BA5" s="25">
        <v>1</v>
      </c>
      <c r="BB5" s="25">
        <v>550</v>
      </c>
      <c r="BC5" s="25">
        <v>2</v>
      </c>
      <c r="BD5" s="25">
        <v>740</v>
      </c>
      <c r="BE5" s="25">
        <v>9260</v>
      </c>
      <c r="BF5" s="25">
        <v>26</v>
      </c>
      <c r="BG5" s="25">
        <v>64840</v>
      </c>
    </row>
    <row r="6" spans="1:59">
      <c r="A6" s="29" t="s">
        <v>2670</v>
      </c>
      <c r="B6" s="29" t="s">
        <v>2685</v>
      </c>
      <c r="C6" s="29" t="s">
        <v>2686</v>
      </c>
      <c r="D6" s="26" t="s">
        <v>2687</v>
      </c>
      <c r="E6" s="26" t="s">
        <v>2674</v>
      </c>
      <c r="F6" s="26" t="s">
        <v>1315</v>
      </c>
      <c r="G6" s="25">
        <v>6220</v>
      </c>
      <c r="H6" s="25">
        <v>2783270</v>
      </c>
      <c r="I6" s="25">
        <v>5352</v>
      </c>
      <c r="J6" s="25">
        <v>2392670</v>
      </c>
      <c r="K6" s="25">
        <v>5676</v>
      </c>
      <c r="L6" s="25">
        <v>2538470</v>
      </c>
      <c r="M6" s="25">
        <v>6199</v>
      </c>
      <c r="N6" s="25">
        <v>2773820</v>
      </c>
      <c r="O6" s="25">
        <v>7301</v>
      </c>
      <c r="P6" s="25">
        <v>3269720</v>
      </c>
      <c r="Q6" s="25">
        <v>7711</v>
      </c>
      <c r="R6" s="25">
        <v>3454220</v>
      </c>
      <c r="S6" s="25">
        <v>8719</v>
      </c>
      <c r="T6" s="25">
        <v>3907820</v>
      </c>
      <c r="U6" s="25">
        <v>6666</v>
      </c>
      <c r="V6" s="25">
        <v>2983970</v>
      </c>
      <c r="W6" s="25">
        <v>5125</v>
      </c>
      <c r="X6" s="25">
        <v>2290520</v>
      </c>
      <c r="Y6" s="25">
        <v>8545</v>
      </c>
      <c r="Z6" s="25">
        <v>3829520</v>
      </c>
      <c r="AA6" s="25">
        <v>6030</v>
      </c>
      <c r="AB6" s="25">
        <v>2697770</v>
      </c>
      <c r="AC6" s="25">
        <v>5367</v>
      </c>
      <c r="AD6" s="25">
        <v>2399420</v>
      </c>
      <c r="AE6" s="26" t="s">
        <v>2675</v>
      </c>
      <c r="AF6" s="25">
        <v>78911</v>
      </c>
      <c r="AG6" s="25">
        <v>6220</v>
      </c>
      <c r="AH6" s="25">
        <v>2205560</v>
      </c>
      <c r="AI6" s="25">
        <v>5352</v>
      </c>
      <c r="AJ6" s="25">
        <v>1893080</v>
      </c>
      <c r="AK6" s="25">
        <v>5676</v>
      </c>
      <c r="AL6" s="25">
        <v>2009720</v>
      </c>
      <c r="AM6" s="25">
        <v>6199</v>
      </c>
      <c r="AN6" s="25">
        <v>2198000</v>
      </c>
      <c r="AO6" s="25">
        <v>7301</v>
      </c>
      <c r="AP6" s="25">
        <v>2594720</v>
      </c>
      <c r="AQ6" s="25">
        <v>7711</v>
      </c>
      <c r="AR6" s="25">
        <v>2742320</v>
      </c>
      <c r="AS6" s="25">
        <v>8719</v>
      </c>
      <c r="AT6" s="25">
        <v>3105200</v>
      </c>
      <c r="AU6" s="25">
        <v>6666</v>
      </c>
      <c r="AV6" s="25">
        <v>2366120</v>
      </c>
      <c r="AW6" s="25">
        <v>5125</v>
      </c>
      <c r="AX6" s="25">
        <v>1811360</v>
      </c>
      <c r="AY6" s="25">
        <v>8545</v>
      </c>
      <c r="AZ6" s="25">
        <v>3042560</v>
      </c>
      <c r="BA6" s="25">
        <v>6030</v>
      </c>
      <c r="BB6" s="25">
        <v>2137160</v>
      </c>
      <c r="BC6" s="25">
        <v>5367</v>
      </c>
      <c r="BD6" s="25">
        <v>1898480</v>
      </c>
      <c r="BE6" s="25">
        <v>28004280</v>
      </c>
      <c r="BF6" s="25">
        <v>78911</v>
      </c>
      <c r="BG6" s="25">
        <v>35321190</v>
      </c>
    </row>
    <row r="7" spans="1:59">
      <c r="A7" s="29" t="s">
        <v>2670</v>
      </c>
      <c r="B7" s="29" t="s">
        <v>2688</v>
      </c>
      <c r="C7" s="29" t="s">
        <v>2689</v>
      </c>
      <c r="D7" s="26" t="s">
        <v>2690</v>
      </c>
      <c r="E7" s="26" t="s">
        <v>2674</v>
      </c>
      <c r="F7" s="26" t="s">
        <v>2691</v>
      </c>
      <c r="G7" s="25">
        <v>36405</v>
      </c>
      <c r="H7" s="25">
        <v>16544900</v>
      </c>
      <c r="I7" s="25">
        <v>37942</v>
      </c>
      <c r="J7" s="25">
        <v>17236550</v>
      </c>
      <c r="K7" s="25">
        <v>31975</v>
      </c>
      <c r="L7" s="25">
        <v>14551400</v>
      </c>
      <c r="M7" s="25">
        <v>33950</v>
      </c>
      <c r="N7" s="25">
        <v>15440150</v>
      </c>
      <c r="O7" s="25">
        <v>31049</v>
      </c>
      <c r="P7" s="25">
        <v>14134700</v>
      </c>
      <c r="Q7" s="25">
        <v>39767</v>
      </c>
      <c r="R7" s="25">
        <v>18057800</v>
      </c>
      <c r="S7" s="25">
        <v>38031</v>
      </c>
      <c r="T7" s="25">
        <v>17276600</v>
      </c>
      <c r="U7" s="25">
        <v>40146</v>
      </c>
      <c r="V7" s="25">
        <v>18228350</v>
      </c>
      <c r="W7" s="25">
        <v>41171</v>
      </c>
      <c r="X7" s="25">
        <v>18689600</v>
      </c>
      <c r="Y7" s="25">
        <v>38409</v>
      </c>
      <c r="Z7" s="25">
        <v>17446700</v>
      </c>
      <c r="AA7" s="25">
        <v>32487</v>
      </c>
      <c r="AB7" s="25">
        <v>14781800</v>
      </c>
      <c r="AC7" s="25">
        <v>35114</v>
      </c>
      <c r="AD7" s="25">
        <v>15963950</v>
      </c>
      <c r="AE7" s="26" t="s">
        <v>2675</v>
      </c>
      <c r="AF7" s="25">
        <v>436446</v>
      </c>
      <c r="AG7" s="25">
        <v>36405</v>
      </c>
      <c r="AH7" s="25">
        <v>13072160</v>
      </c>
      <c r="AI7" s="25">
        <v>37942</v>
      </c>
      <c r="AJ7" s="25">
        <v>13625480</v>
      </c>
      <c r="AK7" s="25">
        <v>31975</v>
      </c>
      <c r="AL7" s="25">
        <v>11477360</v>
      </c>
      <c r="AM7" s="25">
        <v>33950</v>
      </c>
      <c r="AN7" s="25">
        <v>12188360</v>
      </c>
      <c r="AO7" s="25">
        <v>31049</v>
      </c>
      <c r="AP7" s="25">
        <v>11144000</v>
      </c>
      <c r="AQ7" s="25">
        <v>39767</v>
      </c>
      <c r="AR7" s="25">
        <v>14282480</v>
      </c>
      <c r="AS7" s="25">
        <v>38031</v>
      </c>
      <c r="AT7" s="25">
        <v>13657520</v>
      </c>
      <c r="AU7" s="25">
        <v>40146</v>
      </c>
      <c r="AV7" s="25">
        <v>14418920</v>
      </c>
      <c r="AW7" s="25">
        <v>41171</v>
      </c>
      <c r="AX7" s="25">
        <v>14787920</v>
      </c>
      <c r="AY7" s="25">
        <v>38409</v>
      </c>
      <c r="AZ7" s="25">
        <v>13793600</v>
      </c>
      <c r="BA7" s="25">
        <v>32487</v>
      </c>
      <c r="BB7" s="25">
        <v>11661680</v>
      </c>
      <c r="BC7" s="25">
        <v>35114</v>
      </c>
      <c r="BD7" s="25">
        <v>12607400</v>
      </c>
      <c r="BE7" s="25">
        <v>156716880</v>
      </c>
      <c r="BF7" s="25">
        <v>436446</v>
      </c>
      <c r="BG7" s="25">
        <v>198352500</v>
      </c>
    </row>
    <row r="8" spans="1:59">
      <c r="A8" s="29" t="s">
        <v>2670</v>
      </c>
      <c r="B8" s="29" t="s">
        <v>2692</v>
      </c>
      <c r="C8" s="29" t="s">
        <v>2693</v>
      </c>
      <c r="D8" s="26" t="s">
        <v>2694</v>
      </c>
      <c r="E8" s="26" t="s">
        <v>2674</v>
      </c>
      <c r="F8" s="26" t="s">
        <v>1220</v>
      </c>
      <c r="G8" s="25">
        <v>7</v>
      </c>
      <c r="H8" s="25">
        <v>5750</v>
      </c>
      <c r="I8" s="25">
        <v>98</v>
      </c>
      <c r="J8" s="25">
        <v>17580</v>
      </c>
      <c r="K8" s="25">
        <v>29</v>
      </c>
      <c r="L8" s="25">
        <v>8610</v>
      </c>
      <c r="M8" s="25">
        <v>39</v>
      </c>
      <c r="N8" s="25">
        <v>9910</v>
      </c>
      <c r="O8" s="25">
        <v>42</v>
      </c>
      <c r="P8" s="25">
        <v>10300</v>
      </c>
      <c r="Q8" s="25">
        <v>45</v>
      </c>
      <c r="R8" s="25">
        <v>10690</v>
      </c>
      <c r="S8" s="25">
        <v>26</v>
      </c>
      <c r="T8" s="25">
        <v>8220</v>
      </c>
      <c r="U8" s="25">
        <v>15</v>
      </c>
      <c r="V8" s="25">
        <v>6790</v>
      </c>
      <c r="W8" s="25">
        <v>14</v>
      </c>
      <c r="X8" s="25">
        <v>6660</v>
      </c>
      <c r="Y8" s="25">
        <v>10</v>
      </c>
      <c r="Z8" s="25">
        <v>6140</v>
      </c>
      <c r="AA8" s="25">
        <v>11</v>
      </c>
      <c r="AB8" s="25">
        <v>6270</v>
      </c>
      <c r="AC8" s="25">
        <v>21</v>
      </c>
      <c r="AD8" s="25">
        <v>7570</v>
      </c>
      <c r="AE8" s="26" t="s">
        <v>2675</v>
      </c>
      <c r="AF8" s="25">
        <v>357</v>
      </c>
      <c r="AG8" s="25">
        <v>7</v>
      </c>
      <c r="AH8" s="25">
        <v>1030</v>
      </c>
      <c r="AI8" s="25">
        <v>98</v>
      </c>
      <c r="AJ8" s="25">
        <v>9670</v>
      </c>
      <c r="AK8" s="25">
        <v>29</v>
      </c>
      <c r="AL8" s="25">
        <v>3120</v>
      </c>
      <c r="AM8" s="25">
        <v>39</v>
      </c>
      <c r="AN8" s="25">
        <v>3890</v>
      </c>
      <c r="AO8" s="25">
        <v>42</v>
      </c>
      <c r="AP8" s="25">
        <v>4170</v>
      </c>
      <c r="AQ8" s="25">
        <v>45</v>
      </c>
      <c r="AR8" s="25">
        <v>4460</v>
      </c>
      <c r="AS8" s="25">
        <v>26</v>
      </c>
      <c r="AT8" s="25">
        <v>5300</v>
      </c>
      <c r="AU8" s="25">
        <v>15</v>
      </c>
      <c r="AV8" s="25">
        <v>1610</v>
      </c>
      <c r="AW8" s="25">
        <v>14</v>
      </c>
      <c r="AX8" s="25">
        <v>1510</v>
      </c>
      <c r="AY8" s="25">
        <v>10</v>
      </c>
      <c r="AZ8" s="25">
        <v>1130</v>
      </c>
      <c r="BA8" s="25">
        <v>11</v>
      </c>
      <c r="BB8" s="25">
        <v>1230</v>
      </c>
      <c r="BC8" s="25">
        <v>21</v>
      </c>
      <c r="BD8" s="25">
        <v>2180</v>
      </c>
      <c r="BE8" s="25">
        <v>39300</v>
      </c>
      <c r="BF8" s="25">
        <v>357</v>
      </c>
      <c r="BG8" s="25">
        <v>104490</v>
      </c>
    </row>
    <row r="9" spans="1:59">
      <c r="A9" s="29" t="s">
        <v>2670</v>
      </c>
      <c r="B9" s="29" t="s">
        <v>2695</v>
      </c>
      <c r="C9" s="29" t="s">
        <v>2696</v>
      </c>
      <c r="D9" s="26" t="s">
        <v>2697</v>
      </c>
      <c r="E9" s="26" t="s">
        <v>2674</v>
      </c>
      <c r="F9" s="26" t="s">
        <v>1220</v>
      </c>
      <c r="G9" s="25">
        <v>196</v>
      </c>
      <c r="H9" s="25">
        <v>55800</v>
      </c>
      <c r="I9" s="25">
        <v>129</v>
      </c>
      <c r="J9" s="25">
        <v>38380</v>
      </c>
      <c r="K9" s="25">
        <v>176</v>
      </c>
      <c r="L9" s="25">
        <v>50600</v>
      </c>
      <c r="M9" s="25">
        <v>264</v>
      </c>
      <c r="N9" s="25">
        <v>85640</v>
      </c>
      <c r="O9" s="25">
        <v>332</v>
      </c>
      <c r="P9" s="25">
        <v>116240</v>
      </c>
      <c r="Q9" s="25">
        <v>389</v>
      </c>
      <c r="R9" s="25">
        <v>141890</v>
      </c>
      <c r="S9" s="25">
        <v>416</v>
      </c>
      <c r="T9" s="25">
        <v>154040</v>
      </c>
      <c r="U9" s="25">
        <v>377</v>
      </c>
      <c r="V9" s="25">
        <v>136490</v>
      </c>
      <c r="W9" s="25">
        <v>353</v>
      </c>
      <c r="X9" s="25">
        <v>125690</v>
      </c>
      <c r="Y9" s="25">
        <v>264</v>
      </c>
      <c r="Z9" s="25">
        <v>85640</v>
      </c>
      <c r="AA9" s="25">
        <v>288</v>
      </c>
      <c r="AB9" s="25">
        <v>96440</v>
      </c>
      <c r="AC9" s="25">
        <v>267</v>
      </c>
      <c r="AD9" s="25">
        <v>86990</v>
      </c>
      <c r="AE9" s="26" t="s">
        <v>2675</v>
      </c>
      <c r="AF9" s="25">
        <v>3451</v>
      </c>
      <c r="AG9" s="25">
        <v>196</v>
      </c>
      <c r="AH9" s="25">
        <v>37600</v>
      </c>
      <c r="AI9" s="25">
        <v>129</v>
      </c>
      <c r="AJ9" s="25">
        <v>24870</v>
      </c>
      <c r="AK9" s="25">
        <v>176</v>
      </c>
      <c r="AL9" s="25">
        <v>33800</v>
      </c>
      <c r="AM9" s="25">
        <v>264</v>
      </c>
      <c r="AN9" s="25">
        <v>61400</v>
      </c>
      <c r="AO9" s="25">
        <v>332</v>
      </c>
      <c r="AP9" s="25">
        <v>85880</v>
      </c>
      <c r="AQ9" s="25">
        <v>389</v>
      </c>
      <c r="AR9" s="25">
        <v>106400</v>
      </c>
      <c r="AS9" s="25">
        <v>416</v>
      </c>
      <c r="AT9" s="25">
        <v>116120</v>
      </c>
      <c r="AU9" s="25">
        <v>377</v>
      </c>
      <c r="AV9" s="25">
        <v>102080</v>
      </c>
      <c r="AW9" s="25">
        <v>353</v>
      </c>
      <c r="AX9" s="25">
        <v>93440</v>
      </c>
      <c r="AY9" s="25">
        <v>264</v>
      </c>
      <c r="AZ9" s="25">
        <v>61400</v>
      </c>
      <c r="BA9" s="25">
        <v>288</v>
      </c>
      <c r="BB9" s="25">
        <v>70040</v>
      </c>
      <c r="BC9" s="25">
        <v>267</v>
      </c>
      <c r="BD9" s="25">
        <v>62480</v>
      </c>
      <c r="BE9" s="25">
        <v>855510</v>
      </c>
      <c r="BF9" s="25">
        <v>3451</v>
      </c>
      <c r="BG9" s="25">
        <v>1173840</v>
      </c>
    </row>
    <row r="10" spans="1:59">
      <c r="A10" s="29" t="s">
        <v>2670</v>
      </c>
      <c r="B10" s="29" t="s">
        <v>2698</v>
      </c>
      <c r="C10" s="29" t="s">
        <v>2699</v>
      </c>
      <c r="D10" s="26" t="s">
        <v>2700</v>
      </c>
      <c r="E10" s="26" t="s">
        <v>2674</v>
      </c>
      <c r="F10" s="26" t="s">
        <v>2701</v>
      </c>
      <c r="G10" s="25">
        <v>107525</v>
      </c>
      <c r="H10" s="25">
        <v>41795000</v>
      </c>
      <c r="I10" s="25">
        <v>103475</v>
      </c>
      <c r="J10" s="25">
        <v>39976010</v>
      </c>
      <c r="K10" s="25">
        <v>82803</v>
      </c>
      <c r="L10" s="25">
        <v>30814890</v>
      </c>
      <c r="M10" s="25">
        <v>70657</v>
      </c>
      <c r="N10" s="25">
        <v>25786180</v>
      </c>
      <c r="O10" s="25">
        <v>68977</v>
      </c>
      <c r="P10" s="25">
        <v>29330580</v>
      </c>
      <c r="Q10" s="25">
        <v>103796</v>
      </c>
      <c r="R10" s="25">
        <v>42091620</v>
      </c>
      <c r="S10" s="25">
        <v>114482</v>
      </c>
      <c r="T10" s="25">
        <v>47635950</v>
      </c>
      <c r="U10" s="25">
        <v>129018</v>
      </c>
      <c r="V10" s="25">
        <v>52997500</v>
      </c>
      <c r="W10" s="25">
        <v>126959</v>
      </c>
      <c r="X10" s="25">
        <v>52592770</v>
      </c>
      <c r="Y10" s="25">
        <v>105745</v>
      </c>
      <c r="Z10" s="25">
        <v>43566540</v>
      </c>
      <c r="AA10" s="25">
        <v>91715</v>
      </c>
      <c r="AB10" s="25">
        <v>37157390</v>
      </c>
      <c r="AC10" s="25">
        <v>86236</v>
      </c>
      <c r="AD10" s="25">
        <v>34155390</v>
      </c>
      <c r="AE10" s="26" t="s">
        <v>2675</v>
      </c>
      <c r="AF10" s="25">
        <v>1191388</v>
      </c>
      <c r="AG10" s="25">
        <v>107525</v>
      </c>
      <c r="AH10" s="25">
        <v>18606720</v>
      </c>
      <c r="AI10" s="25">
        <v>103475</v>
      </c>
      <c r="AJ10" s="25">
        <v>17905260</v>
      </c>
      <c r="AK10" s="25">
        <v>82803</v>
      </c>
      <c r="AL10" s="25">
        <v>14324960</v>
      </c>
      <c r="AM10" s="25">
        <v>70657</v>
      </c>
      <c r="AN10" s="25">
        <v>13221330</v>
      </c>
      <c r="AO10" s="25">
        <v>68977</v>
      </c>
      <c r="AP10" s="25">
        <v>11930360</v>
      </c>
      <c r="AQ10" s="25">
        <v>103796</v>
      </c>
      <c r="AR10" s="25">
        <v>17960870</v>
      </c>
      <c r="AS10" s="25">
        <v>114482</v>
      </c>
      <c r="AT10" s="25">
        <v>19811640</v>
      </c>
      <c r="AU10" s="25">
        <v>129018</v>
      </c>
      <c r="AV10" s="25">
        <v>22329220</v>
      </c>
      <c r="AW10" s="25">
        <v>126959</v>
      </c>
      <c r="AX10" s="25">
        <v>21972610</v>
      </c>
      <c r="AY10" s="25">
        <v>105745</v>
      </c>
      <c r="AZ10" s="25">
        <v>18298430</v>
      </c>
      <c r="BA10" s="25">
        <v>91715</v>
      </c>
      <c r="BB10" s="25">
        <v>15868490</v>
      </c>
      <c r="BC10" s="25">
        <v>86236</v>
      </c>
      <c r="BD10" s="25">
        <v>14919550</v>
      </c>
      <c r="BE10" s="25">
        <v>207149440</v>
      </c>
      <c r="BF10" s="25">
        <v>1191388</v>
      </c>
      <c r="BG10" s="25">
        <v>477899820</v>
      </c>
    </row>
    <row r="11" spans="1:59">
      <c r="A11" s="29" t="s">
        <v>2670</v>
      </c>
      <c r="B11" s="29" t="s">
        <v>2702</v>
      </c>
      <c r="C11" s="29" t="s">
        <v>2703</v>
      </c>
      <c r="D11" s="26" t="s">
        <v>2704</v>
      </c>
      <c r="E11" s="26" t="s">
        <v>2674</v>
      </c>
      <c r="F11" s="26" t="s">
        <v>2691</v>
      </c>
      <c r="G11" s="25">
        <v>22156</v>
      </c>
      <c r="H11" s="25">
        <v>10132850</v>
      </c>
      <c r="I11" s="25">
        <v>19741</v>
      </c>
      <c r="J11" s="25">
        <v>9046100</v>
      </c>
      <c r="K11" s="25">
        <v>19182</v>
      </c>
      <c r="L11" s="25">
        <v>8794550</v>
      </c>
      <c r="M11" s="25">
        <v>19975</v>
      </c>
      <c r="N11" s="25">
        <v>9151400</v>
      </c>
      <c r="O11" s="25">
        <v>23434</v>
      </c>
      <c r="P11" s="25">
        <v>10707950</v>
      </c>
      <c r="Q11" s="25">
        <v>25534</v>
      </c>
      <c r="R11" s="25">
        <v>11652950</v>
      </c>
      <c r="S11" s="25">
        <v>25844</v>
      </c>
      <c r="T11" s="25">
        <v>11792450</v>
      </c>
      <c r="U11" s="25">
        <v>26349</v>
      </c>
      <c r="V11" s="25">
        <v>12019700</v>
      </c>
      <c r="W11" s="25">
        <v>28340</v>
      </c>
      <c r="X11" s="25">
        <v>12915650</v>
      </c>
      <c r="Y11" s="25">
        <v>25596</v>
      </c>
      <c r="Z11" s="25">
        <v>11680850</v>
      </c>
      <c r="AA11" s="25">
        <v>23119</v>
      </c>
      <c r="AB11" s="25">
        <v>10566200</v>
      </c>
      <c r="AC11" s="25">
        <v>24446</v>
      </c>
      <c r="AD11" s="25">
        <v>11163350</v>
      </c>
      <c r="AE11" s="26" t="s">
        <v>2675</v>
      </c>
      <c r="AF11" s="25">
        <v>283716</v>
      </c>
      <c r="AG11" s="25">
        <v>22156</v>
      </c>
      <c r="AH11" s="25">
        <v>3283420</v>
      </c>
      <c r="AI11" s="25">
        <v>19741</v>
      </c>
      <c r="AJ11" s="25">
        <v>2554470</v>
      </c>
      <c r="AK11" s="25">
        <v>19182</v>
      </c>
      <c r="AL11" s="25">
        <v>2840840</v>
      </c>
      <c r="AM11" s="25">
        <v>19975</v>
      </c>
      <c r="AN11" s="25">
        <v>2958850</v>
      </c>
      <c r="AO11" s="25">
        <v>23434</v>
      </c>
      <c r="AP11" s="25">
        <v>3473640</v>
      </c>
      <c r="AQ11" s="25">
        <v>25534</v>
      </c>
      <c r="AR11" s="25">
        <v>3786170</v>
      </c>
      <c r="AS11" s="25">
        <v>25844</v>
      </c>
      <c r="AT11" s="25">
        <v>3832300</v>
      </c>
      <c r="AU11" s="25">
        <v>26349</v>
      </c>
      <c r="AV11" s="25">
        <v>3907460</v>
      </c>
      <c r="AW11" s="25">
        <v>28340</v>
      </c>
      <c r="AX11" s="25">
        <v>4203770</v>
      </c>
      <c r="AY11" s="25">
        <v>25596</v>
      </c>
      <c r="AZ11" s="25">
        <v>3795390</v>
      </c>
      <c r="BA11" s="25">
        <v>23119</v>
      </c>
      <c r="BB11" s="25">
        <v>3426760</v>
      </c>
      <c r="BC11" s="25">
        <v>24446</v>
      </c>
      <c r="BD11" s="25">
        <v>3624250</v>
      </c>
      <c r="BE11" s="25">
        <v>41687320</v>
      </c>
      <c r="BF11" s="25">
        <v>283716</v>
      </c>
      <c r="BG11" s="25">
        <v>129624000</v>
      </c>
    </row>
    <row r="12" spans="1:59">
      <c r="A12" s="29" t="s">
        <v>2670</v>
      </c>
      <c r="B12" s="29" t="s">
        <v>2705</v>
      </c>
      <c r="C12" s="29" t="s">
        <v>2706</v>
      </c>
      <c r="D12" s="26" t="s">
        <v>2707</v>
      </c>
      <c r="E12" s="26" t="s">
        <v>2674</v>
      </c>
      <c r="F12" s="26" t="s">
        <v>2708</v>
      </c>
      <c r="G12" s="25">
        <v>10778</v>
      </c>
      <c r="H12" s="25">
        <v>2498110</v>
      </c>
      <c r="I12" s="25">
        <v>8713</v>
      </c>
      <c r="J12" s="25">
        <v>2033490</v>
      </c>
      <c r="K12" s="25">
        <v>7507</v>
      </c>
      <c r="L12" s="25">
        <v>1762140</v>
      </c>
      <c r="M12" s="25">
        <v>8560</v>
      </c>
      <c r="N12" s="25">
        <v>1999060</v>
      </c>
      <c r="O12" s="25">
        <v>9173</v>
      </c>
      <c r="P12" s="25">
        <v>2136990</v>
      </c>
      <c r="Q12" s="25">
        <v>8281</v>
      </c>
      <c r="R12" s="25">
        <v>1936290</v>
      </c>
      <c r="S12" s="25">
        <v>9511</v>
      </c>
      <c r="T12" s="25">
        <v>2213040</v>
      </c>
      <c r="U12" s="25">
        <v>10607</v>
      </c>
      <c r="V12" s="25">
        <v>2459640</v>
      </c>
      <c r="W12" s="25">
        <v>9713</v>
      </c>
      <c r="X12" s="25">
        <v>2258490</v>
      </c>
      <c r="Y12" s="25">
        <v>9201</v>
      </c>
      <c r="Z12" s="25">
        <v>2143290</v>
      </c>
      <c r="AA12" s="25">
        <v>10272</v>
      </c>
      <c r="AB12" s="25">
        <v>2384260</v>
      </c>
      <c r="AC12" s="25">
        <v>9509</v>
      </c>
      <c r="AD12" s="25">
        <v>2212590</v>
      </c>
      <c r="AE12" s="26" t="s">
        <v>2675</v>
      </c>
      <c r="AF12" s="25">
        <v>111825</v>
      </c>
      <c r="AG12" s="25">
        <v>10778</v>
      </c>
      <c r="AH12" s="25">
        <v>1923400</v>
      </c>
      <c r="AI12" s="25">
        <v>8713</v>
      </c>
      <c r="AJ12" s="25">
        <v>1551700</v>
      </c>
      <c r="AK12" s="25">
        <v>7507</v>
      </c>
      <c r="AL12" s="25">
        <v>1334620</v>
      </c>
      <c r="AM12" s="25">
        <v>8560</v>
      </c>
      <c r="AN12" s="25">
        <v>1523980</v>
      </c>
      <c r="AO12" s="25">
        <v>9173</v>
      </c>
      <c r="AP12" s="25">
        <v>1634320</v>
      </c>
      <c r="AQ12" s="25">
        <v>8281</v>
      </c>
      <c r="AR12" s="25">
        <v>1473760</v>
      </c>
      <c r="AS12" s="25">
        <v>9511</v>
      </c>
      <c r="AT12" s="25">
        <v>3390320</v>
      </c>
      <c r="AU12" s="25">
        <v>10607</v>
      </c>
      <c r="AV12" s="25">
        <v>1892440</v>
      </c>
      <c r="AW12" s="25">
        <v>9713</v>
      </c>
      <c r="AX12" s="25">
        <v>1731520</v>
      </c>
      <c r="AY12" s="25">
        <v>9201</v>
      </c>
      <c r="AZ12" s="25">
        <v>1639360</v>
      </c>
      <c r="BA12" s="25">
        <v>10272</v>
      </c>
      <c r="BB12" s="25">
        <v>1832140</v>
      </c>
      <c r="BC12" s="25">
        <v>9509</v>
      </c>
      <c r="BD12" s="25">
        <v>1694800</v>
      </c>
      <c r="BE12" s="25">
        <v>21622360</v>
      </c>
      <c r="BF12" s="25">
        <v>111825</v>
      </c>
      <c r="BG12" s="25">
        <v>26037390</v>
      </c>
    </row>
    <row r="13" spans="1:59">
      <c r="A13" s="29" t="s">
        <v>2670</v>
      </c>
      <c r="B13" s="29" t="s">
        <v>2709</v>
      </c>
      <c r="C13" s="29" t="s">
        <v>2710</v>
      </c>
      <c r="D13" s="26" t="s">
        <v>2711</v>
      </c>
      <c r="E13" s="26" t="s">
        <v>2674</v>
      </c>
      <c r="F13" s="26" t="s">
        <v>1315</v>
      </c>
      <c r="G13" s="25">
        <v>541</v>
      </c>
      <c r="H13" s="25">
        <v>210290</v>
      </c>
      <c r="I13" s="25">
        <v>371</v>
      </c>
      <c r="J13" s="25">
        <v>133790</v>
      </c>
      <c r="K13" s="25">
        <v>473</v>
      </c>
      <c r="L13" s="25">
        <v>179690</v>
      </c>
      <c r="M13" s="25">
        <v>486</v>
      </c>
      <c r="N13" s="25">
        <v>185540</v>
      </c>
      <c r="O13" s="25">
        <v>547</v>
      </c>
      <c r="P13" s="25">
        <v>212990</v>
      </c>
      <c r="Q13" s="25">
        <v>618</v>
      </c>
      <c r="R13" s="25">
        <v>244940</v>
      </c>
      <c r="S13" s="25">
        <v>732</v>
      </c>
      <c r="T13" s="25">
        <v>296240</v>
      </c>
      <c r="U13" s="25">
        <v>707</v>
      </c>
      <c r="V13" s="25">
        <v>284990</v>
      </c>
      <c r="W13" s="25">
        <v>853</v>
      </c>
      <c r="X13" s="25">
        <v>350690</v>
      </c>
      <c r="Y13" s="25">
        <v>850</v>
      </c>
      <c r="Z13" s="25">
        <v>349340</v>
      </c>
      <c r="AA13" s="25">
        <v>770</v>
      </c>
      <c r="AB13" s="25">
        <v>313340</v>
      </c>
      <c r="AC13" s="25">
        <v>933</v>
      </c>
      <c r="AD13" s="25">
        <v>386690</v>
      </c>
      <c r="AE13" s="26" t="s">
        <v>2675</v>
      </c>
      <c r="AF13" s="25">
        <v>7881</v>
      </c>
      <c r="AG13" s="25">
        <v>541</v>
      </c>
      <c r="AH13" s="25">
        <v>161120</v>
      </c>
      <c r="AI13" s="25">
        <v>371</v>
      </c>
      <c r="AJ13" s="25">
        <v>99920</v>
      </c>
      <c r="AK13" s="25">
        <v>473</v>
      </c>
      <c r="AL13" s="25">
        <v>136640</v>
      </c>
      <c r="AM13" s="25">
        <v>486</v>
      </c>
      <c r="AN13" s="25">
        <v>141320</v>
      </c>
      <c r="AO13" s="25">
        <v>547</v>
      </c>
      <c r="AP13" s="25">
        <v>163280</v>
      </c>
      <c r="AQ13" s="25">
        <v>618</v>
      </c>
      <c r="AR13" s="25">
        <v>188840</v>
      </c>
      <c r="AS13" s="25">
        <v>732</v>
      </c>
      <c r="AT13" s="25">
        <v>229880</v>
      </c>
      <c r="AU13" s="25">
        <v>707</v>
      </c>
      <c r="AV13" s="25">
        <v>220880</v>
      </c>
      <c r="AW13" s="25">
        <v>853</v>
      </c>
      <c r="AX13" s="25">
        <v>273440</v>
      </c>
      <c r="AY13" s="25">
        <v>850</v>
      </c>
      <c r="AZ13" s="25">
        <v>272360</v>
      </c>
      <c r="BA13" s="25">
        <v>770</v>
      </c>
      <c r="BB13" s="25">
        <v>243560</v>
      </c>
      <c r="BC13" s="25">
        <v>933</v>
      </c>
      <c r="BD13" s="25">
        <v>302240</v>
      </c>
      <c r="BE13" s="25">
        <v>2433480</v>
      </c>
      <c r="BF13" s="25">
        <v>7881</v>
      </c>
      <c r="BG13" s="25">
        <v>3148530</v>
      </c>
    </row>
    <row r="14" spans="1:59">
      <c r="A14" s="29" t="s">
        <v>2670</v>
      </c>
      <c r="B14" s="29" t="s">
        <v>2712</v>
      </c>
      <c r="C14" s="29" t="s">
        <v>2713</v>
      </c>
      <c r="D14" s="26" t="s">
        <v>2714</v>
      </c>
      <c r="E14" s="26" t="s">
        <v>2674</v>
      </c>
      <c r="F14" s="26" t="s">
        <v>1315</v>
      </c>
      <c r="G14" s="25">
        <v>1465</v>
      </c>
      <c r="H14" s="25">
        <v>643520</v>
      </c>
      <c r="I14" s="25">
        <v>1380</v>
      </c>
      <c r="J14" s="25">
        <v>605270</v>
      </c>
      <c r="K14" s="25">
        <v>1380</v>
      </c>
      <c r="L14" s="25">
        <v>605270</v>
      </c>
      <c r="M14" s="25">
        <v>1380</v>
      </c>
      <c r="N14" s="25">
        <v>605270</v>
      </c>
      <c r="O14" s="25">
        <v>1380</v>
      </c>
      <c r="P14" s="25">
        <v>605270</v>
      </c>
      <c r="Q14" s="25">
        <v>1380</v>
      </c>
      <c r="R14" s="25">
        <v>605270</v>
      </c>
      <c r="S14" s="25">
        <v>1252</v>
      </c>
      <c r="T14" s="25">
        <v>547670</v>
      </c>
      <c r="U14" s="25">
        <v>1445</v>
      </c>
      <c r="V14" s="25">
        <v>634520</v>
      </c>
      <c r="W14" s="25">
        <v>1535</v>
      </c>
      <c r="X14" s="25">
        <v>675020</v>
      </c>
      <c r="Y14" s="25">
        <v>1321</v>
      </c>
      <c r="Z14" s="25">
        <v>578720</v>
      </c>
      <c r="AA14" s="25">
        <v>1245</v>
      </c>
      <c r="AB14" s="25">
        <v>544520</v>
      </c>
      <c r="AC14" s="25">
        <v>1338</v>
      </c>
      <c r="AD14" s="25">
        <v>586370</v>
      </c>
      <c r="AE14" s="26" t="s">
        <v>2675</v>
      </c>
      <c r="AF14" s="25">
        <v>16501</v>
      </c>
      <c r="AG14" s="25">
        <v>1465</v>
      </c>
      <c r="AH14" s="25">
        <v>493760</v>
      </c>
      <c r="AI14" s="25">
        <v>1380</v>
      </c>
      <c r="AJ14" s="25">
        <v>463160</v>
      </c>
      <c r="AK14" s="25">
        <v>1380</v>
      </c>
      <c r="AL14" s="25">
        <v>463160</v>
      </c>
      <c r="AM14" s="25">
        <v>1380</v>
      </c>
      <c r="AN14" s="25">
        <v>463160</v>
      </c>
      <c r="AO14" s="25">
        <v>1380</v>
      </c>
      <c r="AP14" s="25">
        <v>463160</v>
      </c>
      <c r="AQ14" s="25">
        <v>1380</v>
      </c>
      <c r="AR14" s="25">
        <v>463160</v>
      </c>
      <c r="AS14" s="25">
        <v>1252</v>
      </c>
      <c r="AT14" s="25">
        <v>417080</v>
      </c>
      <c r="AU14" s="25">
        <v>1445</v>
      </c>
      <c r="AV14" s="25">
        <v>486560</v>
      </c>
      <c r="AW14" s="25">
        <v>1535</v>
      </c>
      <c r="AX14" s="25">
        <v>518960</v>
      </c>
      <c r="AY14" s="25">
        <v>1321</v>
      </c>
      <c r="AZ14" s="25">
        <v>441920</v>
      </c>
      <c r="BA14" s="25">
        <v>1245</v>
      </c>
      <c r="BB14" s="25">
        <v>414560</v>
      </c>
      <c r="BC14" s="25">
        <v>1338</v>
      </c>
      <c r="BD14" s="25">
        <v>448040</v>
      </c>
      <c r="BE14" s="25">
        <v>5536680</v>
      </c>
      <c r="BF14" s="25">
        <v>16501</v>
      </c>
      <c r="BG14" s="25">
        <v>7236690</v>
      </c>
    </row>
    <row r="15" spans="1:59">
      <c r="A15" s="29" t="s">
        <v>2670</v>
      </c>
      <c r="B15" s="29" t="s">
        <v>2715</v>
      </c>
      <c r="C15" s="29" t="s">
        <v>2716</v>
      </c>
      <c r="D15" s="26" t="s">
        <v>2717</v>
      </c>
      <c r="E15" s="26" t="s">
        <v>2674</v>
      </c>
      <c r="F15" s="26" t="s">
        <v>2708</v>
      </c>
      <c r="G15" s="25">
        <v>15091</v>
      </c>
      <c r="H15" s="25">
        <v>6845010</v>
      </c>
      <c r="I15" s="25">
        <v>17368</v>
      </c>
      <c r="J15" s="25">
        <v>7869660</v>
      </c>
      <c r="K15" s="25">
        <v>14875</v>
      </c>
      <c r="L15" s="25">
        <v>6747810</v>
      </c>
      <c r="M15" s="25">
        <v>16237</v>
      </c>
      <c r="N15" s="25">
        <v>7360710</v>
      </c>
      <c r="O15" s="25">
        <v>21445</v>
      </c>
      <c r="P15" s="25">
        <v>9704310</v>
      </c>
      <c r="Q15" s="25">
        <v>16893</v>
      </c>
      <c r="R15" s="25">
        <v>7655910</v>
      </c>
      <c r="S15" s="25">
        <v>18923</v>
      </c>
      <c r="T15" s="25">
        <v>8569410</v>
      </c>
      <c r="U15" s="25">
        <v>18606</v>
      </c>
      <c r="V15" s="25">
        <v>8426760</v>
      </c>
      <c r="W15" s="25">
        <v>21558</v>
      </c>
      <c r="X15" s="25">
        <v>9755160</v>
      </c>
      <c r="Y15" s="25">
        <v>17905</v>
      </c>
      <c r="Z15" s="25">
        <v>8111310</v>
      </c>
      <c r="AA15" s="25">
        <v>14204</v>
      </c>
      <c r="AB15" s="25">
        <v>6445860</v>
      </c>
      <c r="AC15" s="25">
        <v>12160</v>
      </c>
      <c r="AD15" s="25">
        <v>5526060</v>
      </c>
      <c r="AE15" s="26" t="s">
        <v>2675</v>
      </c>
      <c r="AF15" s="25">
        <v>205265</v>
      </c>
      <c r="AG15" s="25">
        <v>15091</v>
      </c>
      <c r="AH15" s="25">
        <v>3377690</v>
      </c>
      <c r="AI15" s="25">
        <v>17368</v>
      </c>
      <c r="AJ15" s="25">
        <v>0</v>
      </c>
      <c r="AK15" s="25">
        <v>14875</v>
      </c>
      <c r="AL15" s="25">
        <v>3329040</v>
      </c>
      <c r="AM15" s="25">
        <v>16237</v>
      </c>
      <c r="AN15" s="25">
        <v>3635790</v>
      </c>
      <c r="AO15" s="25">
        <v>21445</v>
      </c>
      <c r="AP15" s="25">
        <v>4808710</v>
      </c>
      <c r="AQ15" s="25">
        <v>16893</v>
      </c>
      <c r="AR15" s="25">
        <v>3783530</v>
      </c>
      <c r="AS15" s="25">
        <v>18923</v>
      </c>
      <c r="AT15" s="25">
        <v>4240720</v>
      </c>
      <c r="AU15" s="25">
        <v>18606</v>
      </c>
      <c r="AV15" s="25">
        <v>4169350</v>
      </c>
      <c r="AW15" s="25">
        <v>21558</v>
      </c>
      <c r="AX15" s="25">
        <v>4834160</v>
      </c>
      <c r="AY15" s="25">
        <v>17905</v>
      </c>
      <c r="AZ15" s="25">
        <v>4011450</v>
      </c>
      <c r="BA15" s="25">
        <v>14204</v>
      </c>
      <c r="BB15" s="25">
        <v>3177920</v>
      </c>
      <c r="BC15" s="25">
        <v>12160</v>
      </c>
      <c r="BD15" s="25">
        <v>2717580</v>
      </c>
      <c r="BE15" s="25">
        <v>42085940</v>
      </c>
      <c r="BF15" s="25">
        <v>205265</v>
      </c>
      <c r="BG15" s="25">
        <v>93017970</v>
      </c>
    </row>
    <row r="16" spans="1:59">
      <c r="A16" s="29" t="s">
        <v>2670</v>
      </c>
      <c r="B16" s="29" t="s">
        <v>2718</v>
      </c>
      <c r="C16" s="29" t="s">
        <v>2719</v>
      </c>
      <c r="D16" s="26" t="s">
        <v>2720</v>
      </c>
      <c r="E16" s="26" t="s">
        <v>2674</v>
      </c>
      <c r="F16" s="26" t="s">
        <v>1248</v>
      </c>
      <c r="G16" s="25">
        <v>2232</v>
      </c>
      <c r="H16" s="25">
        <v>980930</v>
      </c>
      <c r="I16" s="25">
        <v>2314</v>
      </c>
      <c r="J16" s="25">
        <v>1017830</v>
      </c>
      <c r="K16" s="25">
        <v>1243</v>
      </c>
      <c r="L16" s="25">
        <v>535880</v>
      </c>
      <c r="M16" s="25">
        <v>1820</v>
      </c>
      <c r="N16" s="25">
        <v>795530</v>
      </c>
      <c r="O16" s="25">
        <v>2087</v>
      </c>
      <c r="P16" s="25">
        <v>915680</v>
      </c>
      <c r="Q16" s="25">
        <v>2803</v>
      </c>
      <c r="R16" s="25">
        <v>1237880</v>
      </c>
      <c r="S16" s="25">
        <v>1821</v>
      </c>
      <c r="T16" s="25">
        <v>795980</v>
      </c>
      <c r="U16" s="25">
        <v>2047</v>
      </c>
      <c r="V16" s="25">
        <v>897680</v>
      </c>
      <c r="W16" s="25">
        <v>2500</v>
      </c>
      <c r="X16" s="25">
        <v>1101530</v>
      </c>
      <c r="Y16" s="25">
        <v>1645</v>
      </c>
      <c r="Z16" s="25">
        <v>716780</v>
      </c>
      <c r="AA16" s="25">
        <v>1338</v>
      </c>
      <c r="AB16" s="25">
        <v>578630</v>
      </c>
      <c r="AC16" s="25">
        <v>1651</v>
      </c>
      <c r="AD16" s="25">
        <v>719480</v>
      </c>
      <c r="AE16" s="26" t="s">
        <v>2675</v>
      </c>
      <c r="AF16" s="25">
        <v>23501</v>
      </c>
      <c r="AG16" s="25">
        <v>2232</v>
      </c>
      <c r="AH16" s="25">
        <v>769880</v>
      </c>
      <c r="AI16" s="25">
        <v>2314</v>
      </c>
      <c r="AJ16" s="25">
        <v>799400</v>
      </c>
      <c r="AK16" s="25">
        <v>1243</v>
      </c>
      <c r="AL16" s="25">
        <v>413840</v>
      </c>
      <c r="AM16" s="25">
        <v>1820</v>
      </c>
      <c r="AN16" s="25">
        <v>621560</v>
      </c>
      <c r="AO16" s="25">
        <v>2087</v>
      </c>
      <c r="AP16" s="25">
        <v>717680</v>
      </c>
      <c r="AQ16" s="25">
        <v>2803</v>
      </c>
      <c r="AR16" s="25">
        <v>975440</v>
      </c>
      <c r="AS16" s="25">
        <v>1821</v>
      </c>
      <c r="AT16" s="25">
        <v>621920</v>
      </c>
      <c r="AU16" s="25">
        <v>2047</v>
      </c>
      <c r="AV16" s="25">
        <v>703280</v>
      </c>
      <c r="AW16" s="25">
        <v>2500</v>
      </c>
      <c r="AX16" s="25">
        <v>866360</v>
      </c>
      <c r="AY16" s="25">
        <v>1645</v>
      </c>
      <c r="AZ16" s="25">
        <v>558560</v>
      </c>
      <c r="BA16" s="25">
        <v>1338</v>
      </c>
      <c r="BB16" s="25">
        <v>448040</v>
      </c>
      <c r="BC16" s="25">
        <v>1651</v>
      </c>
      <c r="BD16" s="25">
        <v>560720</v>
      </c>
      <c r="BE16" s="25">
        <v>8056680</v>
      </c>
      <c r="BF16" s="25">
        <v>23501</v>
      </c>
      <c r="BG16" s="25">
        <v>10293810</v>
      </c>
    </row>
    <row r="17" spans="1:59">
      <c r="A17" s="29" t="s">
        <v>2670</v>
      </c>
      <c r="B17" s="29" t="s">
        <v>2721</v>
      </c>
      <c r="C17" s="29" t="s">
        <v>2722</v>
      </c>
      <c r="D17" s="26" t="s">
        <v>2723</v>
      </c>
      <c r="E17" s="26" t="s">
        <v>2674</v>
      </c>
      <c r="F17" s="26" t="s">
        <v>2708</v>
      </c>
      <c r="G17" s="25">
        <v>5612</v>
      </c>
      <c r="H17" s="25">
        <v>2579460</v>
      </c>
      <c r="I17" s="25">
        <v>6358</v>
      </c>
      <c r="J17" s="25">
        <v>2915160</v>
      </c>
      <c r="K17" s="25">
        <v>5942</v>
      </c>
      <c r="L17" s="25">
        <v>2727960</v>
      </c>
      <c r="M17" s="25">
        <v>6101</v>
      </c>
      <c r="N17" s="25">
        <v>2799510</v>
      </c>
      <c r="O17" s="25">
        <v>6806</v>
      </c>
      <c r="P17" s="25">
        <v>3116760</v>
      </c>
      <c r="Q17" s="25">
        <v>8015</v>
      </c>
      <c r="R17" s="25">
        <v>3660810</v>
      </c>
      <c r="S17" s="25">
        <v>6902</v>
      </c>
      <c r="T17" s="25">
        <v>3159960</v>
      </c>
      <c r="U17" s="25">
        <v>5446</v>
      </c>
      <c r="V17" s="25">
        <v>2504760</v>
      </c>
      <c r="W17" s="25">
        <v>6330</v>
      </c>
      <c r="X17" s="25">
        <v>2902560</v>
      </c>
      <c r="Y17" s="25">
        <v>5503</v>
      </c>
      <c r="Z17" s="25">
        <v>2530410</v>
      </c>
      <c r="AA17" s="25">
        <v>6279</v>
      </c>
      <c r="AB17" s="25">
        <v>2879610</v>
      </c>
      <c r="AC17" s="25">
        <v>4783</v>
      </c>
      <c r="AD17" s="25">
        <v>2206410</v>
      </c>
      <c r="AE17" s="26" t="s">
        <v>2675</v>
      </c>
      <c r="AF17" s="25">
        <v>74077</v>
      </c>
      <c r="AG17" s="25">
        <v>5612</v>
      </c>
      <c r="AH17" s="25">
        <v>1986680</v>
      </c>
      <c r="AI17" s="25">
        <v>6358</v>
      </c>
      <c r="AJ17" s="25">
        <v>2255240</v>
      </c>
      <c r="AK17" s="25">
        <v>5942</v>
      </c>
      <c r="AL17" s="25">
        <v>2105480</v>
      </c>
      <c r="AM17" s="25">
        <v>6101</v>
      </c>
      <c r="AN17" s="25">
        <v>2162720</v>
      </c>
      <c r="AO17" s="25">
        <v>6806</v>
      </c>
      <c r="AP17" s="25">
        <v>2416520</v>
      </c>
      <c r="AQ17" s="25">
        <v>8015</v>
      </c>
      <c r="AR17" s="25">
        <v>2851760</v>
      </c>
      <c r="AS17" s="25">
        <v>6902</v>
      </c>
      <c r="AT17" s="25">
        <v>2451080</v>
      </c>
      <c r="AU17" s="25">
        <v>5446</v>
      </c>
      <c r="AV17" s="25">
        <v>1926920</v>
      </c>
      <c r="AW17" s="25">
        <v>6330</v>
      </c>
      <c r="AX17" s="25">
        <v>2245160</v>
      </c>
      <c r="AY17" s="25">
        <v>5503</v>
      </c>
      <c r="AZ17" s="25">
        <v>1947440</v>
      </c>
      <c r="BA17" s="25">
        <v>6279</v>
      </c>
      <c r="BB17" s="25">
        <v>2226800</v>
      </c>
      <c r="BC17" s="25">
        <v>4783</v>
      </c>
      <c r="BD17" s="25">
        <v>1688240</v>
      </c>
      <c r="BE17" s="25">
        <v>26264040</v>
      </c>
      <c r="BF17" s="25">
        <v>74077</v>
      </c>
      <c r="BG17" s="25">
        <v>33983370</v>
      </c>
    </row>
    <row r="18" spans="1:59">
      <c r="A18" s="29" t="s">
        <v>2670</v>
      </c>
      <c r="B18" s="29" t="s">
        <v>2724</v>
      </c>
      <c r="C18" s="29" t="s">
        <v>2725</v>
      </c>
      <c r="D18" s="26" t="s">
        <v>2726</v>
      </c>
      <c r="E18" s="26" t="s">
        <v>2674</v>
      </c>
      <c r="F18" s="26" t="s">
        <v>1315</v>
      </c>
      <c r="G18" s="25">
        <v>2689</v>
      </c>
      <c r="H18" s="25">
        <v>1194320</v>
      </c>
      <c r="I18" s="25">
        <v>2389</v>
      </c>
      <c r="J18" s="25">
        <v>1059320</v>
      </c>
      <c r="K18" s="25">
        <v>2352</v>
      </c>
      <c r="L18" s="25">
        <v>1042670</v>
      </c>
      <c r="M18" s="25">
        <v>2589</v>
      </c>
      <c r="N18" s="25">
        <v>1149320</v>
      </c>
      <c r="O18" s="25">
        <v>2634</v>
      </c>
      <c r="P18" s="25">
        <v>1169570</v>
      </c>
      <c r="Q18" s="25">
        <v>2661</v>
      </c>
      <c r="R18" s="25">
        <v>1181720</v>
      </c>
      <c r="S18" s="25">
        <v>2618</v>
      </c>
      <c r="T18" s="25">
        <v>1162370</v>
      </c>
      <c r="U18" s="25">
        <v>3026</v>
      </c>
      <c r="V18" s="25">
        <v>1345970</v>
      </c>
      <c r="W18" s="25">
        <v>2331</v>
      </c>
      <c r="X18" s="25">
        <v>1033220</v>
      </c>
      <c r="Y18" s="25">
        <v>2698</v>
      </c>
      <c r="Z18" s="25">
        <v>1198370</v>
      </c>
      <c r="AA18" s="25">
        <v>2978</v>
      </c>
      <c r="AB18" s="25">
        <v>1324370</v>
      </c>
      <c r="AC18" s="25">
        <v>3224</v>
      </c>
      <c r="AD18" s="25">
        <v>1435070</v>
      </c>
      <c r="AE18" s="26" t="s">
        <v>2675</v>
      </c>
      <c r="AF18" s="25">
        <v>32189</v>
      </c>
      <c r="AG18" s="25">
        <v>2689</v>
      </c>
      <c r="AH18" s="25">
        <v>934400</v>
      </c>
      <c r="AI18" s="25">
        <v>2389</v>
      </c>
      <c r="AJ18" s="25">
        <v>826400</v>
      </c>
      <c r="AK18" s="25">
        <v>2352</v>
      </c>
      <c r="AL18" s="25">
        <v>813080</v>
      </c>
      <c r="AM18" s="25">
        <v>2589</v>
      </c>
      <c r="AN18" s="25">
        <v>898400</v>
      </c>
      <c r="AO18" s="25">
        <v>2634</v>
      </c>
      <c r="AP18" s="25">
        <v>914600</v>
      </c>
      <c r="AQ18" s="25">
        <v>2661</v>
      </c>
      <c r="AR18" s="25">
        <v>924320</v>
      </c>
      <c r="AS18" s="25">
        <v>2618</v>
      </c>
      <c r="AT18" s="25">
        <v>908840</v>
      </c>
      <c r="AU18" s="25">
        <v>3026</v>
      </c>
      <c r="AV18" s="25">
        <v>1055720</v>
      </c>
      <c r="AW18" s="25">
        <v>2331</v>
      </c>
      <c r="AX18" s="25">
        <v>805520</v>
      </c>
      <c r="AY18" s="25">
        <v>2698</v>
      </c>
      <c r="AZ18" s="25">
        <v>937640</v>
      </c>
      <c r="BA18" s="25">
        <v>2978</v>
      </c>
      <c r="BB18" s="25">
        <v>1038440</v>
      </c>
      <c r="BC18" s="25">
        <v>3224</v>
      </c>
      <c r="BD18" s="25">
        <v>1127000</v>
      </c>
      <c r="BE18" s="25">
        <v>11184360</v>
      </c>
      <c r="BF18" s="25">
        <v>32189</v>
      </c>
      <c r="BG18" s="25">
        <v>14296290</v>
      </c>
    </row>
    <row r="19" spans="1:59">
      <c r="A19" s="29" t="s">
        <v>2670</v>
      </c>
      <c r="B19" s="29" t="s">
        <v>2727</v>
      </c>
      <c r="C19" s="29" t="s">
        <v>2728</v>
      </c>
      <c r="D19" s="26" t="s">
        <v>2729</v>
      </c>
      <c r="E19" s="26" t="s">
        <v>2674</v>
      </c>
      <c r="F19" s="26" t="s">
        <v>1315</v>
      </c>
      <c r="G19" s="25">
        <v>384</v>
      </c>
      <c r="H19" s="25">
        <v>157070</v>
      </c>
      <c r="I19" s="25">
        <v>336</v>
      </c>
      <c r="J19" s="25">
        <v>135470</v>
      </c>
      <c r="K19" s="25">
        <v>365</v>
      </c>
      <c r="L19" s="25">
        <v>148520</v>
      </c>
      <c r="M19" s="25">
        <v>429</v>
      </c>
      <c r="N19" s="25">
        <v>177320</v>
      </c>
      <c r="O19" s="25">
        <v>321</v>
      </c>
      <c r="P19" s="25">
        <v>128720</v>
      </c>
      <c r="Q19" s="25">
        <v>355</v>
      </c>
      <c r="R19" s="25">
        <v>144020</v>
      </c>
      <c r="S19" s="25">
        <v>407</v>
      </c>
      <c r="T19" s="25">
        <v>167420</v>
      </c>
      <c r="U19" s="25">
        <v>381</v>
      </c>
      <c r="V19" s="25">
        <v>155720</v>
      </c>
      <c r="W19" s="25">
        <v>437</v>
      </c>
      <c r="X19" s="25">
        <v>180920</v>
      </c>
      <c r="Y19" s="25">
        <v>318</v>
      </c>
      <c r="Z19" s="25">
        <v>127370</v>
      </c>
      <c r="AA19" s="25">
        <v>215</v>
      </c>
      <c r="AB19" s="25">
        <v>81020</v>
      </c>
      <c r="AC19" s="25">
        <v>307</v>
      </c>
      <c r="AD19" s="25">
        <v>122420</v>
      </c>
      <c r="AE19" s="26" t="s">
        <v>2675</v>
      </c>
      <c r="AF19" s="25">
        <v>4255</v>
      </c>
      <c r="AG19" s="25">
        <v>384</v>
      </c>
      <c r="AH19" s="25">
        <v>104600</v>
      </c>
      <c r="AI19" s="25">
        <v>336</v>
      </c>
      <c r="AJ19" s="25">
        <v>87320</v>
      </c>
      <c r="AK19" s="25">
        <v>365</v>
      </c>
      <c r="AL19" s="25">
        <v>97760</v>
      </c>
      <c r="AM19" s="25">
        <v>429</v>
      </c>
      <c r="AN19" s="25">
        <v>120800</v>
      </c>
      <c r="AO19" s="25">
        <v>321</v>
      </c>
      <c r="AP19" s="25">
        <v>81920</v>
      </c>
      <c r="AQ19" s="25">
        <v>355</v>
      </c>
      <c r="AR19" s="25">
        <v>94160</v>
      </c>
      <c r="AS19" s="25">
        <v>407</v>
      </c>
      <c r="AT19" s="25">
        <v>112880</v>
      </c>
      <c r="AU19" s="25">
        <v>381</v>
      </c>
      <c r="AV19" s="25">
        <v>103520</v>
      </c>
      <c r="AW19" s="25">
        <v>437</v>
      </c>
      <c r="AX19" s="25">
        <v>123680</v>
      </c>
      <c r="AY19" s="25">
        <v>318</v>
      </c>
      <c r="AZ19" s="25">
        <v>80840</v>
      </c>
      <c r="BA19" s="25">
        <v>215</v>
      </c>
      <c r="BB19" s="25">
        <v>43760</v>
      </c>
      <c r="BC19" s="25">
        <v>307</v>
      </c>
      <c r="BD19" s="25">
        <v>76880</v>
      </c>
      <c r="BE19" s="25">
        <v>1128120</v>
      </c>
      <c r="BF19" s="25">
        <v>4255</v>
      </c>
      <c r="BG19" s="25">
        <v>1725990</v>
      </c>
    </row>
    <row r="20" spans="1:59">
      <c r="A20" s="29" t="s">
        <v>2670</v>
      </c>
      <c r="B20" s="29" t="s">
        <v>2730</v>
      </c>
      <c r="C20" s="29" t="s">
        <v>2731</v>
      </c>
      <c r="D20" s="26" t="s">
        <v>2732</v>
      </c>
      <c r="E20" s="26" t="s">
        <v>2674</v>
      </c>
      <c r="F20" s="26" t="s">
        <v>2701</v>
      </c>
      <c r="AE20" s="26" t="s">
        <v>2675</v>
      </c>
      <c r="AF20" s="25">
        <v>0</v>
      </c>
      <c r="AG20" s="25">
        <v>0</v>
      </c>
      <c r="AI20" s="25">
        <v>0</v>
      </c>
      <c r="AK20" s="25">
        <v>0</v>
      </c>
      <c r="AM20" s="25">
        <v>0</v>
      </c>
      <c r="AO20" s="25">
        <v>0</v>
      </c>
      <c r="AQ20" s="25">
        <v>0</v>
      </c>
      <c r="AS20" s="25">
        <v>0</v>
      </c>
      <c r="AU20" s="25">
        <v>0</v>
      </c>
      <c r="AW20" s="25">
        <v>0</v>
      </c>
      <c r="AY20" s="25">
        <v>0</v>
      </c>
      <c r="BA20" s="25">
        <v>0</v>
      </c>
      <c r="BC20" s="25">
        <v>0</v>
      </c>
      <c r="BE20" s="25">
        <v>0</v>
      </c>
      <c r="BF20" s="25">
        <v>0</v>
      </c>
      <c r="BG20" s="25">
        <v>0</v>
      </c>
    </row>
    <row r="21" spans="1:59">
      <c r="A21" s="29" t="s">
        <v>2733</v>
      </c>
      <c r="B21" s="29" t="s">
        <v>2734</v>
      </c>
      <c r="C21" s="29" t="s">
        <v>2735</v>
      </c>
      <c r="D21" s="26" t="s">
        <v>2736</v>
      </c>
      <c r="E21" s="26" t="s">
        <v>2674</v>
      </c>
      <c r="F21" s="26" t="s">
        <v>1970</v>
      </c>
      <c r="AE21" s="26" t="s">
        <v>2737</v>
      </c>
      <c r="AF21" s="25">
        <v>0</v>
      </c>
      <c r="AG21" s="25">
        <v>0</v>
      </c>
      <c r="AI21" s="25">
        <v>0</v>
      </c>
      <c r="AK21" s="25">
        <v>0</v>
      </c>
      <c r="AM21" s="25">
        <v>0</v>
      </c>
      <c r="AO21" s="25">
        <v>0</v>
      </c>
      <c r="AQ21" s="25">
        <v>0</v>
      </c>
      <c r="AS21" s="25">
        <v>0</v>
      </c>
      <c r="AU21" s="25">
        <v>0</v>
      </c>
      <c r="AW21" s="25">
        <v>0</v>
      </c>
      <c r="AY21" s="25">
        <v>0</v>
      </c>
      <c r="BA21" s="25">
        <v>0</v>
      </c>
      <c r="BC21" s="25">
        <v>0</v>
      </c>
      <c r="BE21" s="25">
        <v>0</v>
      </c>
      <c r="BF21" s="25">
        <v>0</v>
      </c>
      <c r="BG21" s="25">
        <v>0</v>
      </c>
    </row>
    <row r="22" spans="1:59">
      <c r="A22" s="29" t="s">
        <v>2733</v>
      </c>
      <c r="B22" s="29" t="s">
        <v>2738</v>
      </c>
      <c r="C22" s="29" t="s">
        <v>2739</v>
      </c>
      <c r="D22" s="26" t="s">
        <v>2740</v>
      </c>
      <c r="E22" s="26" t="s">
        <v>2674</v>
      </c>
      <c r="F22" s="26" t="s">
        <v>2708</v>
      </c>
      <c r="AE22" s="26" t="s">
        <v>2737</v>
      </c>
      <c r="AF22" s="25">
        <v>0</v>
      </c>
      <c r="AG22" s="25">
        <v>0</v>
      </c>
      <c r="AI22" s="25">
        <v>0</v>
      </c>
      <c r="AK22" s="25">
        <v>0</v>
      </c>
      <c r="AM22" s="25">
        <v>0</v>
      </c>
      <c r="AO22" s="25">
        <v>0</v>
      </c>
      <c r="AQ22" s="25">
        <v>0</v>
      </c>
      <c r="AS22" s="25">
        <v>0</v>
      </c>
      <c r="AU22" s="25">
        <v>0</v>
      </c>
      <c r="AW22" s="25">
        <v>0</v>
      </c>
      <c r="AY22" s="25">
        <v>0</v>
      </c>
      <c r="BA22" s="25">
        <v>0</v>
      </c>
      <c r="BC22" s="25">
        <v>0</v>
      </c>
      <c r="BE22" s="25">
        <v>0</v>
      </c>
      <c r="BF22" s="25">
        <v>0</v>
      </c>
      <c r="BG22" s="25">
        <v>0</v>
      </c>
    </row>
  </sheetData>
  <phoneticPr fontId="2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"/>
  <sheetViews>
    <sheetView showGridLines="0" view="pageBreakPreview" topLeftCell="A10" zoomScale="85" zoomScaleNormal="70" workbookViewId="0">
      <selection activeCell="H36" sqref="H36"/>
    </sheetView>
  </sheetViews>
  <sheetFormatPr defaultColWidth="11.83203125" defaultRowHeight="24.95" customHeight="1"/>
  <cols>
    <col min="1" max="1" width="43.5" style="69" customWidth="1"/>
    <col min="2" max="2" width="13.33203125" style="69" customWidth="1"/>
    <col min="3" max="3" width="14.6640625" style="69" customWidth="1"/>
    <col min="4" max="7" width="12" style="69" customWidth="1"/>
    <col min="8" max="8" width="11.83203125" style="69" hidden="1" customWidth="1"/>
    <col min="9" max="13" width="0" style="69" hidden="1" customWidth="1"/>
    <col min="14" max="16384" width="11.83203125" style="69"/>
  </cols>
  <sheetData>
    <row r="1" spans="1:12" ht="24.95" customHeight="1">
      <c r="A1" s="68" t="s">
        <v>2753</v>
      </c>
    </row>
    <row r="2" spans="1:12" ht="24.95" customHeight="1">
      <c r="A2" s="68" t="s">
        <v>75</v>
      </c>
    </row>
    <row r="3" spans="1:12" ht="24.95" customHeight="1">
      <c r="A3" s="267" t="s">
        <v>26</v>
      </c>
      <c r="B3" s="269" t="s">
        <v>62</v>
      </c>
      <c r="C3" s="269" t="s">
        <v>63</v>
      </c>
      <c r="D3" s="265" t="s">
        <v>36</v>
      </c>
      <c r="E3" s="265"/>
      <c r="F3" s="265"/>
      <c r="G3" s="266"/>
    </row>
    <row r="4" spans="1:12" ht="33" customHeight="1" thickBot="1">
      <c r="A4" s="268"/>
      <c r="B4" s="270"/>
      <c r="C4" s="270"/>
      <c r="D4" s="120" t="s">
        <v>30</v>
      </c>
      <c r="E4" s="120" t="s">
        <v>31</v>
      </c>
      <c r="F4" s="120" t="s">
        <v>32</v>
      </c>
      <c r="G4" s="127" t="s">
        <v>33</v>
      </c>
    </row>
    <row r="5" spans="1:12" ht="24.95" customHeight="1" thickTop="1">
      <c r="A5" s="121" t="s">
        <v>64</v>
      </c>
      <c r="B5" s="178">
        <v>11.13</v>
      </c>
      <c r="C5" s="186">
        <f>'신규산업단지(산업입지원단위)'!C65</f>
        <v>0.42</v>
      </c>
      <c r="D5" s="178">
        <f>ROUND(B5*C5,2)</f>
        <v>4.67</v>
      </c>
      <c r="E5" s="178">
        <f t="shared" ref="E5:E29" si="0">D5</f>
        <v>4.67</v>
      </c>
      <c r="F5" s="178">
        <f t="shared" ref="F5:F29" si="1">E5</f>
        <v>4.67</v>
      </c>
      <c r="G5" s="180">
        <f t="shared" ref="G5:G29" si="2">F5</f>
        <v>4.67</v>
      </c>
      <c r="K5" s="281" t="s">
        <v>43</v>
      </c>
      <c r="L5" s="281"/>
    </row>
    <row r="6" spans="1:12" ht="24.95" customHeight="1">
      <c r="A6" s="123" t="s">
        <v>65</v>
      </c>
      <c r="B6" s="181">
        <v>6.94</v>
      </c>
      <c r="C6" s="187">
        <f>'신규산업단지(산업입지원단위)'!C65</f>
        <v>0.42</v>
      </c>
      <c r="D6" s="181">
        <f>ROUND(B6*C6,2)</f>
        <v>2.91</v>
      </c>
      <c r="E6" s="181">
        <f>D6</f>
        <v>2.91</v>
      </c>
      <c r="F6" s="181">
        <f>E6</f>
        <v>2.91</v>
      </c>
      <c r="G6" s="182">
        <f>F6</f>
        <v>2.91</v>
      </c>
      <c r="K6" s="128" t="s">
        <v>41</v>
      </c>
      <c r="L6" s="129">
        <f>AVERAGE(G19,G20,G21,G23)</f>
        <v>3.1174999999999997</v>
      </c>
    </row>
    <row r="7" spans="1:12" ht="24.95" customHeight="1">
      <c r="A7" s="123" t="s">
        <v>1</v>
      </c>
      <c r="B7" s="181">
        <v>0</v>
      </c>
      <c r="C7" s="187">
        <f>'신규산업단지(산업입지원단위)'!C66</f>
        <v>0.6</v>
      </c>
      <c r="D7" s="181">
        <f>ROUND(B7*C7,2)</f>
        <v>0</v>
      </c>
      <c r="E7" s="181">
        <f t="shared" si="0"/>
        <v>0</v>
      </c>
      <c r="F7" s="181">
        <f t="shared" si="1"/>
        <v>0</v>
      </c>
      <c r="G7" s="182">
        <f t="shared" si="2"/>
        <v>0</v>
      </c>
      <c r="K7" s="128" t="s">
        <v>42</v>
      </c>
      <c r="L7" s="129">
        <f>AVERAGE(G22,G25)</f>
        <v>7.98</v>
      </c>
    </row>
    <row r="8" spans="1:12" ht="24.95" customHeight="1">
      <c r="A8" s="123" t="s">
        <v>70</v>
      </c>
      <c r="B8" s="181">
        <v>36.200000000000003</v>
      </c>
      <c r="C8" s="187">
        <f>'신규산업단지(산업입지원단위)'!C67</f>
        <v>0.86</v>
      </c>
      <c r="D8" s="181">
        <f t="shared" ref="D8:D29" si="3">ROUND(B8*C8,2)</f>
        <v>31.13</v>
      </c>
      <c r="E8" s="181">
        <f t="shared" si="0"/>
        <v>31.13</v>
      </c>
      <c r="F8" s="181">
        <f t="shared" si="1"/>
        <v>31.13</v>
      </c>
      <c r="G8" s="182">
        <f t="shared" si="2"/>
        <v>31.13</v>
      </c>
      <c r="K8" s="128" t="s">
        <v>44</v>
      </c>
      <c r="L8" s="129">
        <f>AVERAGE(G26,G27)</f>
        <v>2.105</v>
      </c>
    </row>
    <row r="9" spans="1:12" ht="24.95" customHeight="1">
      <c r="A9" s="123" t="s">
        <v>66</v>
      </c>
      <c r="B9" s="181">
        <v>13.9</v>
      </c>
      <c r="C9" s="187">
        <f>'신규산업단지(산업입지원단위)'!C68</f>
        <v>0.77</v>
      </c>
      <c r="D9" s="181">
        <f t="shared" si="3"/>
        <v>10.7</v>
      </c>
      <c r="E9" s="181">
        <f t="shared" si="0"/>
        <v>10.7</v>
      </c>
      <c r="F9" s="181">
        <f t="shared" si="1"/>
        <v>10.7</v>
      </c>
      <c r="G9" s="182">
        <f t="shared" si="2"/>
        <v>10.7</v>
      </c>
    </row>
    <row r="10" spans="1:12" ht="24.95" customHeight="1">
      <c r="A10" s="123" t="s">
        <v>4</v>
      </c>
      <c r="B10" s="181">
        <v>32.71</v>
      </c>
      <c r="C10" s="187">
        <f>'신규산업단지(산업입지원단위)'!C69</f>
        <v>0.64</v>
      </c>
      <c r="D10" s="181">
        <f t="shared" si="3"/>
        <v>20.93</v>
      </c>
      <c r="E10" s="181">
        <f t="shared" si="0"/>
        <v>20.93</v>
      </c>
      <c r="F10" s="181">
        <f t="shared" si="1"/>
        <v>20.93</v>
      </c>
      <c r="G10" s="182">
        <f t="shared" si="2"/>
        <v>20.93</v>
      </c>
      <c r="K10" s="281" t="s">
        <v>53</v>
      </c>
      <c r="L10" s="281"/>
    </row>
    <row r="11" spans="1:12" ht="24.95" customHeight="1">
      <c r="A11" s="123" t="s">
        <v>67</v>
      </c>
      <c r="B11" s="181">
        <v>1.88</v>
      </c>
      <c r="C11" s="187">
        <f>'신규산업단지(산업입지원단위)'!C70</f>
        <v>0.22</v>
      </c>
      <c r="D11" s="181">
        <f t="shared" si="3"/>
        <v>0.41</v>
      </c>
      <c r="E11" s="181">
        <f t="shared" si="0"/>
        <v>0.41</v>
      </c>
      <c r="F11" s="181">
        <f t="shared" si="1"/>
        <v>0.41</v>
      </c>
      <c r="G11" s="182">
        <f t="shared" si="2"/>
        <v>0.41</v>
      </c>
      <c r="K11" s="128" t="s">
        <v>41</v>
      </c>
      <c r="L11" s="129">
        <f>AVERAGE(G21,G26)</f>
        <v>2.7750000000000004</v>
      </c>
    </row>
    <row r="12" spans="1:12" ht="24.95" customHeight="1">
      <c r="A12" s="123" t="s">
        <v>5</v>
      </c>
      <c r="B12" s="181">
        <v>3.22</v>
      </c>
      <c r="C12" s="187">
        <f>'신규산업단지(산업입지원단위)'!C71</f>
        <v>0.83</v>
      </c>
      <c r="D12" s="181">
        <f t="shared" si="3"/>
        <v>2.67</v>
      </c>
      <c r="E12" s="181">
        <f t="shared" si="0"/>
        <v>2.67</v>
      </c>
      <c r="F12" s="181">
        <f t="shared" si="1"/>
        <v>2.67</v>
      </c>
      <c r="G12" s="182">
        <f t="shared" si="2"/>
        <v>2.67</v>
      </c>
      <c r="K12" s="128" t="s">
        <v>48</v>
      </c>
      <c r="L12" s="129">
        <f>AVERAGE(G22:G24)</f>
        <v>5.87</v>
      </c>
    </row>
    <row r="13" spans="1:12" ht="24.95" customHeight="1">
      <c r="A13" s="123" t="s">
        <v>68</v>
      </c>
      <c r="B13" s="181">
        <v>9.51</v>
      </c>
      <c r="C13" s="187">
        <f>'신규산업단지(산업입지원단위)'!C72</f>
        <v>0.14000000000000001</v>
      </c>
      <c r="D13" s="181">
        <f t="shared" si="3"/>
        <v>1.33</v>
      </c>
      <c r="E13" s="181">
        <f t="shared" si="0"/>
        <v>1.33</v>
      </c>
      <c r="F13" s="181">
        <f t="shared" si="1"/>
        <v>1.33</v>
      </c>
      <c r="G13" s="182">
        <f t="shared" si="2"/>
        <v>1.33</v>
      </c>
      <c r="K13" s="128" t="s">
        <v>54</v>
      </c>
      <c r="L13" s="129">
        <f>AVERAGE(G15,G19:G25)</f>
        <v>4.6050000000000004</v>
      </c>
    </row>
    <row r="14" spans="1:12" ht="24.95" customHeight="1">
      <c r="A14" s="123" t="s">
        <v>6</v>
      </c>
      <c r="B14" s="181">
        <v>2.68</v>
      </c>
      <c r="C14" s="187">
        <f>'신규산업단지(산업입지원단위)'!C73</f>
        <v>0.31</v>
      </c>
      <c r="D14" s="181">
        <f t="shared" si="3"/>
        <v>0.83</v>
      </c>
      <c r="E14" s="181">
        <f t="shared" si="0"/>
        <v>0.83</v>
      </c>
      <c r="F14" s="181">
        <f t="shared" si="1"/>
        <v>0.83</v>
      </c>
      <c r="G14" s="182">
        <f t="shared" si="2"/>
        <v>0.83</v>
      </c>
    </row>
    <row r="15" spans="1:12" ht="24.95" customHeight="1">
      <c r="A15" s="123" t="s">
        <v>339</v>
      </c>
      <c r="B15" s="181">
        <v>8.08</v>
      </c>
      <c r="C15" s="187">
        <f>'신규산업단지(산업입지원단위)'!C74</f>
        <v>0.19</v>
      </c>
      <c r="D15" s="181">
        <f t="shared" si="3"/>
        <v>1.54</v>
      </c>
      <c r="E15" s="181">
        <f t="shared" si="0"/>
        <v>1.54</v>
      </c>
      <c r="F15" s="181">
        <f t="shared" si="1"/>
        <v>1.54</v>
      </c>
      <c r="G15" s="182">
        <f t="shared" si="2"/>
        <v>1.54</v>
      </c>
    </row>
    <row r="16" spans="1:12" ht="24.95" customHeight="1">
      <c r="A16" s="123" t="s">
        <v>71</v>
      </c>
      <c r="B16" s="181">
        <v>9.82</v>
      </c>
      <c r="C16" s="187">
        <f>C15</f>
        <v>0.19</v>
      </c>
      <c r="D16" s="181">
        <f>ROUND(B16*C16,2)</f>
        <v>1.87</v>
      </c>
      <c r="E16" s="181">
        <f t="shared" si="0"/>
        <v>1.87</v>
      </c>
      <c r="F16" s="181">
        <f t="shared" si="1"/>
        <v>1.87</v>
      </c>
      <c r="G16" s="182">
        <f t="shared" si="2"/>
        <v>1.87</v>
      </c>
      <c r="K16" s="281" t="s">
        <v>61</v>
      </c>
      <c r="L16" s="281"/>
    </row>
    <row r="17" spans="1:12" ht="24.95" customHeight="1">
      <c r="A17" s="123" t="s">
        <v>7</v>
      </c>
      <c r="B17" s="181">
        <v>4.6399999999999997</v>
      </c>
      <c r="C17" s="187">
        <f>'신규산업단지(산업입지원단위)'!C75</f>
        <v>0.6</v>
      </c>
      <c r="D17" s="181">
        <f t="shared" si="3"/>
        <v>2.78</v>
      </c>
      <c r="E17" s="181">
        <f t="shared" si="0"/>
        <v>2.78</v>
      </c>
      <c r="F17" s="181">
        <f t="shared" si="1"/>
        <v>2.78</v>
      </c>
      <c r="G17" s="182">
        <f t="shared" si="2"/>
        <v>2.78</v>
      </c>
      <c r="K17" s="128" t="s">
        <v>52</v>
      </c>
      <c r="L17" s="129">
        <f>AVERAGE(G28,G6,G5,G20)</f>
        <v>3.05</v>
      </c>
    </row>
    <row r="18" spans="1:12" ht="24.95" customHeight="1">
      <c r="A18" s="123" t="s">
        <v>8</v>
      </c>
      <c r="B18" s="181">
        <v>4.3099999999999996</v>
      </c>
      <c r="C18" s="187">
        <f>'신규산업단지(산업입지원단위)'!C76</f>
        <v>0.38</v>
      </c>
      <c r="D18" s="181">
        <f t="shared" si="3"/>
        <v>1.64</v>
      </c>
      <c r="E18" s="181">
        <f t="shared" si="0"/>
        <v>1.64</v>
      </c>
      <c r="F18" s="181">
        <f t="shared" si="1"/>
        <v>1.64</v>
      </c>
      <c r="G18" s="182">
        <f t="shared" si="2"/>
        <v>1.64</v>
      </c>
    </row>
    <row r="19" spans="1:12" ht="24.95" customHeight="1">
      <c r="A19" s="123" t="s">
        <v>9</v>
      </c>
      <c r="B19" s="181">
        <v>3.66</v>
      </c>
      <c r="C19" s="187">
        <f>'신규산업단지(산업입지원단위)'!C77</f>
        <v>0.32</v>
      </c>
      <c r="D19" s="181">
        <f t="shared" si="3"/>
        <v>1.17</v>
      </c>
      <c r="E19" s="181">
        <f t="shared" si="0"/>
        <v>1.17</v>
      </c>
      <c r="F19" s="181">
        <f t="shared" si="1"/>
        <v>1.17</v>
      </c>
      <c r="G19" s="182">
        <f t="shared" si="2"/>
        <v>1.17</v>
      </c>
      <c r="K19" s="281" t="s">
        <v>45</v>
      </c>
      <c r="L19" s="281"/>
    </row>
    <row r="20" spans="1:12" ht="24.95" customHeight="1">
      <c r="A20" s="123" t="s">
        <v>69</v>
      </c>
      <c r="B20" s="181">
        <v>6.47</v>
      </c>
      <c r="C20" s="187">
        <f>'신규산업단지(산업입지원단위)'!C78</f>
        <v>0.65</v>
      </c>
      <c r="D20" s="181">
        <f t="shared" si="3"/>
        <v>4.21</v>
      </c>
      <c r="E20" s="181">
        <f t="shared" si="0"/>
        <v>4.21</v>
      </c>
      <c r="F20" s="181">
        <f t="shared" si="1"/>
        <v>4.21</v>
      </c>
      <c r="G20" s="182">
        <f t="shared" si="2"/>
        <v>4.21</v>
      </c>
      <c r="I20" s="69" t="s">
        <v>39</v>
      </c>
      <c r="K20" s="128" t="s">
        <v>46</v>
      </c>
      <c r="L20" s="129">
        <f>AVERAGE(E20,E21,E27)</f>
        <v>3.1033333333333331</v>
      </c>
    </row>
    <row r="21" spans="1:12" ht="24.95" customHeight="1">
      <c r="A21" s="123" t="s">
        <v>0</v>
      </c>
      <c r="B21" s="181">
        <v>4.95</v>
      </c>
      <c r="C21" s="187">
        <f>'신규산업단지(산업입지원단위)'!C79</f>
        <v>0.65</v>
      </c>
      <c r="D21" s="181">
        <f t="shared" si="3"/>
        <v>3.22</v>
      </c>
      <c r="E21" s="181">
        <f t="shared" si="0"/>
        <v>3.22</v>
      </c>
      <c r="F21" s="181">
        <f t="shared" si="1"/>
        <v>3.22</v>
      </c>
      <c r="G21" s="182">
        <f t="shared" si="2"/>
        <v>3.22</v>
      </c>
      <c r="I21" s="69" t="s">
        <v>39</v>
      </c>
      <c r="K21" s="128" t="s">
        <v>47</v>
      </c>
      <c r="L21" s="129">
        <f>E18</f>
        <v>1.64</v>
      </c>
    </row>
    <row r="22" spans="1:12" ht="24.95" customHeight="1">
      <c r="A22" s="123" t="s">
        <v>11</v>
      </c>
      <c r="B22" s="181">
        <v>14.62</v>
      </c>
      <c r="C22" s="187">
        <f>'신규산업단지(산업입지원단위)'!C80</f>
        <v>0.47</v>
      </c>
      <c r="D22" s="181">
        <f t="shared" si="3"/>
        <v>6.87</v>
      </c>
      <c r="E22" s="181">
        <f t="shared" si="0"/>
        <v>6.87</v>
      </c>
      <c r="F22" s="181">
        <f t="shared" si="1"/>
        <v>6.87</v>
      </c>
      <c r="G22" s="182">
        <f t="shared" si="2"/>
        <v>6.87</v>
      </c>
      <c r="I22" s="69" t="s">
        <v>39</v>
      </c>
      <c r="K22" s="128" t="s">
        <v>48</v>
      </c>
      <c r="L22" s="129">
        <f>AVERAGE(E22,E24)</f>
        <v>6.87</v>
      </c>
    </row>
    <row r="23" spans="1:12" ht="24.95" customHeight="1">
      <c r="A23" s="123" t="s">
        <v>12</v>
      </c>
      <c r="B23" s="181">
        <v>6.24</v>
      </c>
      <c r="C23" s="187">
        <f>'신규산업단지(산업입지원단위)'!C81</f>
        <v>0.62</v>
      </c>
      <c r="D23" s="181">
        <f t="shared" si="3"/>
        <v>3.87</v>
      </c>
      <c r="E23" s="181">
        <f t="shared" si="0"/>
        <v>3.87</v>
      </c>
      <c r="F23" s="181">
        <f t="shared" si="1"/>
        <v>3.87</v>
      </c>
      <c r="G23" s="182">
        <f t="shared" si="2"/>
        <v>3.87</v>
      </c>
      <c r="I23" s="69" t="s">
        <v>40</v>
      </c>
      <c r="K23" s="128" t="s">
        <v>49</v>
      </c>
      <c r="L23" s="129">
        <f>AVERAGE(E8:E10)</f>
        <v>20.919999999999998</v>
      </c>
    </row>
    <row r="24" spans="1:12" ht="24.95" customHeight="1">
      <c r="A24" s="123" t="s">
        <v>13</v>
      </c>
      <c r="B24" s="181">
        <v>14.62</v>
      </c>
      <c r="C24" s="187">
        <f>'신규산업단지(산업입지원단위)'!C82</f>
        <v>0.47</v>
      </c>
      <c r="D24" s="181">
        <f t="shared" si="3"/>
        <v>6.87</v>
      </c>
      <c r="E24" s="181">
        <f t="shared" si="0"/>
        <v>6.87</v>
      </c>
      <c r="F24" s="181">
        <f t="shared" si="1"/>
        <v>6.87</v>
      </c>
      <c r="G24" s="182">
        <f t="shared" si="2"/>
        <v>6.87</v>
      </c>
      <c r="I24" s="69" t="s">
        <v>39</v>
      </c>
      <c r="K24" s="128" t="s">
        <v>50</v>
      </c>
      <c r="L24" s="129">
        <f>AVERAGE(E14,E16,E17)</f>
        <v>1.8266666666666669</v>
      </c>
    </row>
    <row r="25" spans="1:12" ht="24.95" customHeight="1">
      <c r="A25" s="123" t="s">
        <v>14</v>
      </c>
      <c r="B25" s="181">
        <v>19.350000000000001</v>
      </c>
      <c r="C25" s="187">
        <f>'신규산업단지(산업입지원단위)'!C83</f>
        <v>0.47</v>
      </c>
      <c r="D25" s="181">
        <f t="shared" si="3"/>
        <v>9.09</v>
      </c>
      <c r="E25" s="181">
        <f t="shared" si="0"/>
        <v>9.09</v>
      </c>
      <c r="F25" s="181">
        <f t="shared" si="1"/>
        <v>9.09</v>
      </c>
      <c r="G25" s="182">
        <f t="shared" si="2"/>
        <v>9.09</v>
      </c>
      <c r="I25" s="69" t="s">
        <v>40</v>
      </c>
      <c r="K25" s="128" t="s">
        <v>51</v>
      </c>
      <c r="L25" s="129">
        <f>AVERAGE(E26,E25,E24)</f>
        <v>6.0966666666666667</v>
      </c>
    </row>
    <row r="26" spans="1:12" ht="24.95" customHeight="1">
      <c r="A26" s="123" t="s">
        <v>15</v>
      </c>
      <c r="B26" s="181">
        <v>3.59</v>
      </c>
      <c r="C26" s="187">
        <f>'신규산업단지(산업입지원단위)'!C84</f>
        <v>0.65</v>
      </c>
      <c r="D26" s="181">
        <f t="shared" si="3"/>
        <v>2.33</v>
      </c>
      <c r="E26" s="181">
        <f t="shared" si="0"/>
        <v>2.33</v>
      </c>
      <c r="F26" s="181">
        <f t="shared" si="1"/>
        <v>2.33</v>
      </c>
      <c r="G26" s="182">
        <f t="shared" si="2"/>
        <v>2.33</v>
      </c>
      <c r="I26" s="69" t="s">
        <v>40</v>
      </c>
      <c r="K26" s="128" t="s">
        <v>52</v>
      </c>
      <c r="L26" s="129">
        <f>AVERAGE(E5,E11,E12,E13,E19,E28,E6)</f>
        <v>1.9385714285714286</v>
      </c>
    </row>
    <row r="27" spans="1:12" ht="24.95" customHeight="1">
      <c r="A27" s="123" t="s">
        <v>16</v>
      </c>
      <c r="B27" s="181">
        <v>2.89</v>
      </c>
      <c r="C27" s="187">
        <f>'신규산업단지(산업입지원단위)'!C85</f>
        <v>0.65</v>
      </c>
      <c r="D27" s="181">
        <f t="shared" si="3"/>
        <v>1.88</v>
      </c>
      <c r="E27" s="181">
        <f t="shared" si="0"/>
        <v>1.88</v>
      </c>
      <c r="F27" s="181">
        <f t="shared" si="1"/>
        <v>1.88</v>
      </c>
      <c r="G27" s="182">
        <f t="shared" si="2"/>
        <v>1.88</v>
      </c>
      <c r="I27" s="69" t="s">
        <v>39</v>
      </c>
    </row>
    <row r="28" spans="1:12" ht="24.95" customHeight="1">
      <c r="A28" s="123" t="s">
        <v>17</v>
      </c>
      <c r="B28" s="181">
        <v>2.1800000000000002</v>
      </c>
      <c r="C28" s="187">
        <f>'신규산업단지(산업입지원단위)'!C86</f>
        <v>0.19</v>
      </c>
      <c r="D28" s="181">
        <f t="shared" si="3"/>
        <v>0.41</v>
      </c>
      <c r="E28" s="181">
        <f t="shared" si="0"/>
        <v>0.41</v>
      </c>
      <c r="F28" s="181">
        <f t="shared" si="1"/>
        <v>0.41</v>
      </c>
      <c r="G28" s="182">
        <f t="shared" si="2"/>
        <v>0.41</v>
      </c>
      <c r="I28" s="69" t="s">
        <v>39</v>
      </c>
    </row>
    <row r="29" spans="1:12" ht="24.95" customHeight="1">
      <c r="A29" s="125" t="s">
        <v>18</v>
      </c>
      <c r="B29" s="183">
        <v>0</v>
      </c>
      <c r="C29" s="188">
        <f>'신규산업단지(산업입지원단위)'!C87</f>
        <v>0.65</v>
      </c>
      <c r="D29" s="183">
        <f t="shared" si="3"/>
        <v>0</v>
      </c>
      <c r="E29" s="183">
        <f t="shared" si="0"/>
        <v>0</v>
      </c>
      <c r="F29" s="183">
        <f t="shared" si="1"/>
        <v>0</v>
      </c>
      <c r="G29" s="185">
        <f t="shared" si="2"/>
        <v>0</v>
      </c>
      <c r="K29" s="279" t="s">
        <v>55</v>
      </c>
      <c r="L29" s="280"/>
    </row>
    <row r="30" spans="1:12" ht="24.95" customHeight="1">
      <c r="A30" s="68" t="s">
        <v>79</v>
      </c>
      <c r="K30" s="128" t="s">
        <v>56</v>
      </c>
      <c r="L30" s="129">
        <f>AVERAGE(G26,G21)</f>
        <v>2.7750000000000004</v>
      </c>
    </row>
    <row r="31" spans="1:12" ht="24.95" customHeight="1">
      <c r="K31" s="128" t="s">
        <v>57</v>
      </c>
      <c r="L31" s="129">
        <f>AVERAGE(G19,G23,G25)</f>
        <v>4.71</v>
      </c>
    </row>
    <row r="32" spans="1:12" ht="24.95" customHeight="1">
      <c r="K32" s="128" t="s">
        <v>58</v>
      </c>
      <c r="L32" s="129">
        <f>AVERAGE(G15)</f>
        <v>1.54</v>
      </c>
    </row>
    <row r="33" spans="11:12" ht="24.95" customHeight="1">
      <c r="K33" s="128" t="s">
        <v>48</v>
      </c>
      <c r="L33" s="129">
        <f>AVERAGE(G22:G24)</f>
        <v>5.87</v>
      </c>
    </row>
    <row r="34" spans="11:12" ht="24.95" customHeight="1">
      <c r="K34" s="128" t="s">
        <v>54</v>
      </c>
      <c r="L34" s="129">
        <f>AVERAGE(G26,G15,G19,G21,G22,G23,G24,G25)</f>
        <v>4.37</v>
      </c>
    </row>
  </sheetData>
  <mergeCells count="9">
    <mergeCell ref="A3:A4"/>
    <mergeCell ref="B3:B4"/>
    <mergeCell ref="C3:C4"/>
    <mergeCell ref="D3:G3"/>
    <mergeCell ref="K29:L29"/>
    <mergeCell ref="K5:L5"/>
    <mergeCell ref="K10:L10"/>
    <mergeCell ref="K16:L16"/>
    <mergeCell ref="K19:L19"/>
  </mergeCells>
  <phoneticPr fontId="2" type="noConversion"/>
  <pageMargins left="0.75" right="0.75" top="1" bottom="1" header="0.5" footer="0.5"/>
  <pageSetup paperSize="9" scale="68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9"/>
  <sheetViews>
    <sheetView showGridLines="0" view="pageBreakPreview" zoomScale="85" zoomScaleNormal="70" workbookViewId="0">
      <selection activeCell="H36" sqref="H36"/>
    </sheetView>
  </sheetViews>
  <sheetFormatPr defaultColWidth="11.83203125" defaultRowHeight="24.95" customHeight="1"/>
  <cols>
    <col min="1" max="1" width="48.5" style="69" customWidth="1"/>
    <col min="2" max="5" width="17.83203125" style="69" customWidth="1"/>
    <col min="6" max="6" width="11.83203125" style="69" customWidth="1"/>
    <col min="7" max="16384" width="11.83203125" style="69"/>
  </cols>
  <sheetData>
    <row r="1" spans="1:5" ht="24.95" customHeight="1">
      <c r="A1" s="68" t="s">
        <v>73</v>
      </c>
    </row>
    <row r="2" spans="1:5" ht="34.5" customHeight="1">
      <c r="A2" s="267" t="s">
        <v>314</v>
      </c>
      <c r="B2" s="265" t="s">
        <v>347</v>
      </c>
      <c r="C2" s="269" t="s">
        <v>348</v>
      </c>
      <c r="D2" s="265"/>
      <c r="E2" s="266" t="s">
        <v>313</v>
      </c>
    </row>
    <row r="3" spans="1:5" ht="34.5" customHeight="1" thickBot="1">
      <c r="A3" s="268"/>
      <c r="B3" s="270"/>
      <c r="C3" s="120" t="s">
        <v>371</v>
      </c>
      <c r="D3" s="120" t="s">
        <v>384</v>
      </c>
      <c r="E3" s="282"/>
    </row>
    <row r="4" spans="1:5" ht="24.95" customHeight="1" thickTop="1">
      <c r="A4" s="121" t="s">
        <v>64</v>
      </c>
      <c r="B4" s="77" t="s">
        <v>319</v>
      </c>
      <c r="C4" s="189">
        <f>'신규산업단지(산업입지원단위)'!D65</f>
        <v>8.67</v>
      </c>
      <c r="D4" s="178">
        <f>'신규산업단지(상수수요량)'!D5</f>
        <v>4.67</v>
      </c>
      <c r="E4" s="122"/>
    </row>
    <row r="5" spans="1:5" ht="24.95" customHeight="1">
      <c r="A5" s="123" t="s">
        <v>65</v>
      </c>
      <c r="B5" s="77" t="s">
        <v>320</v>
      </c>
      <c r="C5" s="190">
        <f>C4</f>
        <v>8.67</v>
      </c>
      <c r="D5" s="181">
        <f>'신규산업단지(상수수요량)'!D6</f>
        <v>2.91</v>
      </c>
      <c r="E5" s="124"/>
    </row>
    <row r="6" spans="1:5" ht="24.95" customHeight="1">
      <c r="A6" s="123" t="s">
        <v>1</v>
      </c>
      <c r="B6" s="77" t="s">
        <v>321</v>
      </c>
      <c r="C6" s="190">
        <f>'신규산업단지(산업입지원단위)'!D66</f>
        <v>1.62</v>
      </c>
      <c r="D6" s="181">
        <f>'신규산업단지(상수수요량)'!D7</f>
        <v>0</v>
      </c>
      <c r="E6" s="124"/>
    </row>
    <row r="7" spans="1:5" ht="24.95" customHeight="1">
      <c r="A7" s="123" t="s">
        <v>70</v>
      </c>
      <c r="B7" s="77" t="s">
        <v>210</v>
      </c>
      <c r="C7" s="190">
        <f>'신규산업단지(산업입지원단위)'!D67</f>
        <v>18.64</v>
      </c>
      <c r="D7" s="181">
        <f>'신규산업단지(상수수요량)'!D8</f>
        <v>31.13</v>
      </c>
      <c r="E7" s="124"/>
    </row>
    <row r="8" spans="1:5" ht="24.95" customHeight="1">
      <c r="A8" s="123" t="s">
        <v>66</v>
      </c>
      <c r="B8" s="77" t="s">
        <v>169</v>
      </c>
      <c r="C8" s="190">
        <f>'신규산업단지(산업입지원단위)'!D68</f>
        <v>25.53</v>
      </c>
      <c r="D8" s="181">
        <f>'신규산업단지(상수수요량)'!D9</f>
        <v>10.7</v>
      </c>
      <c r="E8" s="124"/>
    </row>
    <row r="9" spans="1:5" ht="24.95" customHeight="1">
      <c r="A9" s="123" t="s">
        <v>4</v>
      </c>
      <c r="B9" s="77" t="s">
        <v>322</v>
      </c>
      <c r="C9" s="190">
        <f>'신규산업단지(산업입지원단위)'!D69</f>
        <v>11.28</v>
      </c>
      <c r="D9" s="181">
        <f>'신규산업단지(상수수요량)'!D10</f>
        <v>20.93</v>
      </c>
      <c r="E9" s="124"/>
    </row>
    <row r="10" spans="1:5" ht="24.95" customHeight="1">
      <c r="A10" s="123" t="s">
        <v>67</v>
      </c>
      <c r="B10" s="77" t="s">
        <v>323</v>
      </c>
      <c r="C10" s="190">
        <f>'신규산업단지(산업입지원단위)'!D70</f>
        <v>0.63</v>
      </c>
      <c r="D10" s="181">
        <f>'신규산업단지(상수수요량)'!D11</f>
        <v>0.41</v>
      </c>
      <c r="E10" s="124"/>
    </row>
    <row r="11" spans="1:5" ht="24.95" customHeight="1">
      <c r="A11" s="123" t="s">
        <v>5</v>
      </c>
      <c r="B11" s="77" t="s">
        <v>147</v>
      </c>
      <c r="C11" s="190">
        <f>'신규산업단지(산업입지원단위)'!D71</f>
        <v>13.73</v>
      </c>
      <c r="D11" s="181">
        <f>'신규산업단지(상수수요량)'!D12</f>
        <v>2.67</v>
      </c>
      <c r="E11" s="124"/>
    </row>
    <row r="12" spans="1:5" ht="24.95" customHeight="1">
      <c r="A12" s="123" t="s">
        <v>68</v>
      </c>
      <c r="B12" s="77" t="s">
        <v>324</v>
      </c>
      <c r="C12" s="190">
        <f>'신규산업단지(산업입지원단위)'!D72</f>
        <v>2.65</v>
      </c>
      <c r="D12" s="181">
        <f>'신규산업단지(상수수요량)'!D13</f>
        <v>1.33</v>
      </c>
      <c r="E12" s="124"/>
    </row>
    <row r="13" spans="1:5" ht="24.95" customHeight="1">
      <c r="A13" s="123" t="s">
        <v>6</v>
      </c>
      <c r="B13" s="77" t="s">
        <v>325</v>
      </c>
      <c r="C13" s="190">
        <f>'신규산업단지(산업입지원단위)'!D73</f>
        <v>3.91</v>
      </c>
      <c r="D13" s="181">
        <f>'신규산업단지(상수수요량)'!D14</f>
        <v>0.83</v>
      </c>
      <c r="E13" s="124"/>
    </row>
    <row r="14" spans="1:5" ht="24.95" customHeight="1">
      <c r="A14" s="123" t="s">
        <v>339</v>
      </c>
      <c r="B14" s="77" t="s">
        <v>120</v>
      </c>
      <c r="C14" s="190">
        <f>'신규산업단지(산업입지원단위)'!D74</f>
        <v>3.47</v>
      </c>
      <c r="D14" s="181">
        <f>'신규산업단지(상수수요량)'!D15</f>
        <v>1.54</v>
      </c>
      <c r="E14" s="124"/>
    </row>
    <row r="15" spans="1:5" ht="24.95" customHeight="1">
      <c r="A15" s="123" t="s">
        <v>71</v>
      </c>
      <c r="B15" s="77" t="s">
        <v>326</v>
      </c>
      <c r="C15" s="190">
        <f>C14</f>
        <v>3.47</v>
      </c>
      <c r="D15" s="181">
        <f>'신규산업단지(상수수요량)'!D16</f>
        <v>1.87</v>
      </c>
      <c r="E15" s="124"/>
    </row>
    <row r="16" spans="1:5" ht="24.95" customHeight="1">
      <c r="A16" s="123" t="s">
        <v>7</v>
      </c>
      <c r="B16" s="77" t="s">
        <v>150</v>
      </c>
      <c r="C16" s="190">
        <f>'신규산업단지(산업입지원단위)'!D75</f>
        <v>3.59</v>
      </c>
      <c r="D16" s="181">
        <f>'신규산업단지(상수수요량)'!D17</f>
        <v>2.78</v>
      </c>
      <c r="E16" s="124"/>
    </row>
    <row r="17" spans="1:5" ht="24.95" customHeight="1">
      <c r="A17" s="123" t="s">
        <v>8</v>
      </c>
      <c r="B17" s="77" t="s">
        <v>125</v>
      </c>
      <c r="C17" s="190">
        <f>'신규산업단지(산업입지원단위)'!D76</f>
        <v>1.96</v>
      </c>
      <c r="D17" s="181">
        <f>'신규산업단지(상수수요량)'!D18</f>
        <v>1.64</v>
      </c>
      <c r="E17" s="124"/>
    </row>
    <row r="18" spans="1:5" ht="24.95" customHeight="1">
      <c r="A18" s="123" t="s">
        <v>9</v>
      </c>
      <c r="B18" s="77" t="s">
        <v>327</v>
      </c>
      <c r="C18" s="190">
        <f>'신규산업단지(산업입지원단위)'!D77</f>
        <v>5.07</v>
      </c>
      <c r="D18" s="181">
        <f>'신규산업단지(상수수요량)'!D19</f>
        <v>1.17</v>
      </c>
      <c r="E18" s="124"/>
    </row>
    <row r="19" spans="1:5" ht="24.95" customHeight="1">
      <c r="A19" s="123" t="s">
        <v>69</v>
      </c>
      <c r="B19" s="77" t="s">
        <v>236</v>
      </c>
      <c r="C19" s="190">
        <f>'신규산업단지(산업입지원단위)'!D78</f>
        <v>5.6</v>
      </c>
      <c r="D19" s="181">
        <f>'신규산업단지(상수수요량)'!D20</f>
        <v>4.21</v>
      </c>
      <c r="E19" s="124"/>
    </row>
    <row r="20" spans="1:5" ht="24.95" customHeight="1">
      <c r="A20" s="123" t="s">
        <v>0</v>
      </c>
      <c r="B20" s="77" t="s">
        <v>364</v>
      </c>
      <c r="C20" s="190">
        <f>'신규산업단지(산업입지원단위)'!D79</f>
        <v>5.61</v>
      </c>
      <c r="D20" s="181">
        <f>'신규산업단지(상수수요량)'!D21</f>
        <v>3.22</v>
      </c>
      <c r="E20" s="124"/>
    </row>
    <row r="21" spans="1:5" ht="24.95" customHeight="1">
      <c r="A21" s="123" t="s">
        <v>11</v>
      </c>
      <c r="B21" s="77" t="s">
        <v>346</v>
      </c>
      <c r="C21" s="190">
        <f>'신규산업단지(산업입지원단위)'!D80</f>
        <v>2.04</v>
      </c>
      <c r="D21" s="181">
        <f>'신규산업단지(상수수요량)'!D22</f>
        <v>6.87</v>
      </c>
      <c r="E21" s="124"/>
    </row>
    <row r="22" spans="1:5" ht="24.95" customHeight="1">
      <c r="A22" s="123" t="s">
        <v>12</v>
      </c>
      <c r="B22" s="77" t="s">
        <v>365</v>
      </c>
      <c r="C22" s="190">
        <f>'신규산업단지(산업입지원단위)'!D81</f>
        <v>5.74</v>
      </c>
      <c r="D22" s="181">
        <f>'신규산업단지(상수수요량)'!D23</f>
        <v>3.87</v>
      </c>
      <c r="E22" s="124"/>
    </row>
    <row r="23" spans="1:5" ht="24.95" customHeight="1">
      <c r="A23" s="123" t="s">
        <v>13</v>
      </c>
      <c r="B23" s="77" t="s">
        <v>346</v>
      </c>
      <c r="C23" s="190">
        <f>'신규산업단지(산업입지원단위)'!D82</f>
        <v>17.03</v>
      </c>
      <c r="D23" s="181">
        <f>'신규산업단지(상수수요량)'!D24</f>
        <v>6.87</v>
      </c>
      <c r="E23" s="124"/>
    </row>
    <row r="24" spans="1:5" ht="24.95" customHeight="1">
      <c r="A24" s="123" t="s">
        <v>14</v>
      </c>
      <c r="B24" s="77" t="s">
        <v>358</v>
      </c>
      <c r="C24" s="190">
        <f>'신규산업단지(산업입지원단위)'!D83</f>
        <v>6.94</v>
      </c>
      <c r="D24" s="181">
        <f>'신규산업단지(상수수요량)'!D25</f>
        <v>9.09</v>
      </c>
      <c r="E24" s="124"/>
    </row>
    <row r="25" spans="1:5" ht="24.95" customHeight="1">
      <c r="A25" s="123" t="s">
        <v>15</v>
      </c>
      <c r="B25" s="77" t="s">
        <v>354</v>
      </c>
      <c r="C25" s="190">
        <f>'신규산업단지(산업입지원단위)'!D84</f>
        <v>5.53</v>
      </c>
      <c r="D25" s="181">
        <f>'신규산업단지(상수수요량)'!D26</f>
        <v>2.33</v>
      </c>
      <c r="E25" s="124"/>
    </row>
    <row r="26" spans="1:5" ht="24.95" customHeight="1">
      <c r="A26" s="123" t="s">
        <v>16</v>
      </c>
      <c r="B26" s="77" t="s">
        <v>366</v>
      </c>
      <c r="C26" s="190">
        <f>'신규산업단지(산업입지원단위)'!D85</f>
        <v>2.83</v>
      </c>
      <c r="D26" s="181">
        <f>'신규산업단지(상수수요량)'!D27</f>
        <v>1.88</v>
      </c>
      <c r="E26" s="124"/>
    </row>
    <row r="27" spans="1:5" ht="24.95" customHeight="1">
      <c r="A27" s="123" t="s">
        <v>17</v>
      </c>
      <c r="B27" s="77" t="s">
        <v>367</v>
      </c>
      <c r="C27" s="190">
        <f>'신규산업단지(산업입지원단위)'!D86</f>
        <v>0.76</v>
      </c>
      <c r="D27" s="181">
        <f>'신규산업단지(상수수요량)'!D28</f>
        <v>0.41</v>
      </c>
      <c r="E27" s="124"/>
    </row>
    <row r="28" spans="1:5" ht="24.95" customHeight="1">
      <c r="A28" s="125" t="s">
        <v>18</v>
      </c>
      <c r="B28" s="81" t="s">
        <v>368</v>
      </c>
      <c r="C28" s="191">
        <f>'신규산업단지(산업입지원단위)'!D87</f>
        <v>6.79</v>
      </c>
      <c r="D28" s="183">
        <f>'신규산업단지(상수수요량)'!D29</f>
        <v>0</v>
      </c>
      <c r="E28" s="126"/>
    </row>
    <row r="29" spans="1:5" ht="24.95" customHeight="1">
      <c r="A29" s="68" t="s">
        <v>79</v>
      </c>
    </row>
  </sheetData>
  <mergeCells count="4">
    <mergeCell ref="A2:A3"/>
    <mergeCell ref="C2:D2"/>
    <mergeCell ref="E2:E3"/>
    <mergeCell ref="B2:B3"/>
  </mergeCells>
  <phoneticPr fontId="2" type="noConversion"/>
  <pageMargins left="0.75" right="0.75" top="1" bottom="1" header="0.5" footer="0.5"/>
  <pageSetup paperSize="9" scale="68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3"/>
  <sheetViews>
    <sheetView showGridLines="0" view="pageBreakPreview" topLeftCell="A49" zoomScale="85" zoomScaleNormal="100" workbookViewId="0">
      <selection activeCell="H36" sqref="H36"/>
    </sheetView>
  </sheetViews>
  <sheetFormatPr defaultColWidth="14" defaultRowHeight="24" customHeight="1"/>
  <cols>
    <col min="1" max="1" width="18.83203125" style="3" customWidth="1"/>
    <col min="2" max="2" width="38.83203125" style="3" customWidth="1"/>
    <col min="3" max="8" width="16.1640625" style="3" customWidth="1"/>
    <col min="9" max="16384" width="14" style="3"/>
  </cols>
  <sheetData>
    <row r="1" spans="1:8" ht="24" customHeight="1">
      <c r="A1" s="2" t="s">
        <v>373</v>
      </c>
      <c r="B1" s="2"/>
    </row>
    <row r="2" spans="1:8" ht="24" customHeight="1">
      <c r="A2" s="15" t="s">
        <v>375</v>
      </c>
      <c r="B2" s="2"/>
    </row>
    <row r="3" spans="1:8" ht="24" customHeight="1">
      <c r="A3" s="15" t="s">
        <v>374</v>
      </c>
      <c r="B3" s="2"/>
    </row>
    <row r="4" spans="1:8" ht="34.5" customHeight="1">
      <c r="A4" s="296" t="s">
        <v>27</v>
      </c>
      <c r="B4" s="297"/>
      <c r="C4" s="233" t="s">
        <v>341</v>
      </c>
      <c r="D4" s="233" t="s">
        <v>340</v>
      </c>
      <c r="E4" s="233" t="s">
        <v>370</v>
      </c>
      <c r="F4" s="233"/>
      <c r="G4" s="233" t="s">
        <v>383</v>
      </c>
      <c r="H4" s="301"/>
    </row>
    <row r="5" spans="1:8" ht="51" customHeight="1" thickBot="1">
      <c r="A5" s="298"/>
      <c r="B5" s="299"/>
      <c r="C5" s="295"/>
      <c r="D5" s="295"/>
      <c r="E5" s="105" t="s">
        <v>372</v>
      </c>
      <c r="F5" s="105" t="s">
        <v>28</v>
      </c>
      <c r="G5" s="105" t="s">
        <v>372</v>
      </c>
      <c r="H5" s="20" t="s">
        <v>28</v>
      </c>
    </row>
    <row r="6" spans="1:8" ht="24" customHeight="1" thickTop="1">
      <c r="A6" s="106" t="s">
        <v>98</v>
      </c>
      <c r="B6" s="107" t="s">
        <v>99</v>
      </c>
      <c r="C6" s="108"/>
      <c r="D6" s="192">
        <f>D7+D14+D22+D31</f>
        <v>1937132</v>
      </c>
      <c r="E6" s="199"/>
      <c r="F6" s="192">
        <f>F7+F14+F22+F31</f>
        <v>10105</v>
      </c>
      <c r="G6" s="199"/>
      <c r="H6" s="193">
        <f>H7+H14+H22+H31</f>
        <v>5731</v>
      </c>
    </row>
    <row r="7" spans="1:8" ht="24" customHeight="1">
      <c r="A7" s="6" t="s">
        <v>355</v>
      </c>
      <c r="B7" s="109" t="s">
        <v>97</v>
      </c>
      <c r="C7" s="7"/>
      <c r="D7" s="165">
        <f>SUM(D8:D13)</f>
        <v>618131</v>
      </c>
      <c r="E7" s="200"/>
      <c r="F7" s="165">
        <f>SUM(F8:F13)</f>
        <v>4175</v>
      </c>
      <c r="G7" s="200"/>
      <c r="H7" s="194">
        <f>SUM(H8:H13)</f>
        <v>1587</v>
      </c>
    </row>
    <row r="8" spans="1:8" ht="24" customHeight="1">
      <c r="A8" s="9"/>
      <c r="B8" s="10" t="s">
        <v>349</v>
      </c>
      <c r="C8" s="110" t="s">
        <v>319</v>
      </c>
      <c r="D8" s="166">
        <f>VLOOKUP($C8,'산업단지현황(업종별)'!$B$5:$G$29,2,FALSE)</f>
        <v>1345</v>
      </c>
      <c r="E8" s="201">
        <f>VLOOKUP($C8,공장폐수원단위비교검토!$B:$D,2,FALSE)</f>
        <v>8.67</v>
      </c>
      <c r="F8" s="166">
        <f t="shared" ref="F8:F13" si="0">ROUND($D8*E8/1000,0)</f>
        <v>12</v>
      </c>
      <c r="G8" s="201">
        <f>VLOOKUP($C8,공장폐수원단위비교검토!$B:$D,3,FALSE)</f>
        <v>4.67</v>
      </c>
      <c r="H8" s="195">
        <f t="shared" ref="H8:H13" si="1">ROUND($D8*G8/1000,0)</f>
        <v>6</v>
      </c>
    </row>
    <row r="9" spans="1:8" ht="24" customHeight="1">
      <c r="A9" s="11"/>
      <c r="B9" s="10" t="s">
        <v>336</v>
      </c>
      <c r="C9" s="110" t="s">
        <v>342</v>
      </c>
      <c r="D9" s="166">
        <f>VLOOKUP($C9,'산업단지현황(업종별)'!$B$5:$G$29,2,FALSE)</f>
        <v>2242</v>
      </c>
      <c r="E9" s="201">
        <f>VLOOKUP($C9,공장폐수원단위비교검토!$B:$D,2,FALSE)</f>
        <v>25.53</v>
      </c>
      <c r="F9" s="166">
        <f t="shared" si="0"/>
        <v>57</v>
      </c>
      <c r="G9" s="201">
        <f>VLOOKUP($C9,공장폐수원단위비교검토!$B:$D,3,FALSE)</f>
        <v>10.7</v>
      </c>
      <c r="H9" s="195">
        <f t="shared" si="1"/>
        <v>24</v>
      </c>
    </row>
    <row r="10" spans="1:8" ht="24" customHeight="1">
      <c r="A10" s="11"/>
      <c r="B10" s="10" t="s">
        <v>289</v>
      </c>
      <c r="C10" s="110" t="s">
        <v>343</v>
      </c>
      <c r="D10" s="166">
        <f>VLOOKUP($C10,'산업단지현황(업종별)'!$B$5:$G$29,2,FALSE)</f>
        <v>201495</v>
      </c>
      <c r="E10" s="201">
        <f>VLOOKUP($C10,공장폐수원단위비교검토!$B:$D,2,FALSE)</f>
        <v>13.73</v>
      </c>
      <c r="F10" s="166">
        <f t="shared" si="0"/>
        <v>2767</v>
      </c>
      <c r="G10" s="201">
        <f>VLOOKUP($C10,공장폐수원단위비교검토!$B:$D,3,FALSE)</f>
        <v>2.67</v>
      </c>
      <c r="H10" s="195">
        <f t="shared" si="1"/>
        <v>538</v>
      </c>
    </row>
    <row r="11" spans="1:8" ht="24" customHeight="1">
      <c r="A11" s="11"/>
      <c r="B11" s="10" t="s">
        <v>338</v>
      </c>
      <c r="C11" s="110" t="s">
        <v>344</v>
      </c>
      <c r="D11" s="166">
        <f>VLOOKUP($C11,'산업단지현황(업종별)'!$B$5:$G$29,2,FALSE)</f>
        <v>327301</v>
      </c>
      <c r="E11" s="201">
        <f>VLOOKUP($C11,공장폐수원단위비교검토!$B:$D,2,FALSE)</f>
        <v>3.47</v>
      </c>
      <c r="F11" s="166">
        <f t="shared" si="0"/>
        <v>1136</v>
      </c>
      <c r="G11" s="201">
        <f>VLOOKUP($C11,공장폐수원단위비교검토!$B:$D,3,FALSE)</f>
        <v>1.54</v>
      </c>
      <c r="H11" s="195">
        <f t="shared" si="1"/>
        <v>504</v>
      </c>
    </row>
    <row r="12" spans="1:8" ht="24" customHeight="1">
      <c r="A12" s="11"/>
      <c r="B12" s="10" t="s">
        <v>291</v>
      </c>
      <c r="C12" s="110" t="s">
        <v>345</v>
      </c>
      <c r="D12" s="166">
        <f>VLOOKUP($C12,'산업단지현황(업종별)'!$B$5:$G$29,2,FALSE)</f>
        <v>18236</v>
      </c>
      <c r="E12" s="201">
        <f>VLOOKUP($C12,공장폐수원단위비교검토!$B:$D,2,FALSE)</f>
        <v>3.59</v>
      </c>
      <c r="F12" s="166">
        <f t="shared" si="0"/>
        <v>65</v>
      </c>
      <c r="G12" s="201">
        <f>VLOOKUP($C12,공장폐수원단위비교검토!$B:$D,3,FALSE)</f>
        <v>2.78</v>
      </c>
      <c r="H12" s="195">
        <f t="shared" si="1"/>
        <v>51</v>
      </c>
    </row>
    <row r="13" spans="1:8" ht="24" customHeight="1">
      <c r="A13" s="12"/>
      <c r="B13" s="10" t="s">
        <v>362</v>
      </c>
      <c r="C13" s="110" t="s">
        <v>346</v>
      </c>
      <c r="D13" s="166">
        <f>VLOOKUP($C13,'산업단지현황(업종별)'!$B$5:$G$29,2,FALSE)</f>
        <v>67512</v>
      </c>
      <c r="E13" s="201">
        <f>VLOOKUP($C13,공장폐수원단위비교검토!$B:$D,2,FALSE)</f>
        <v>2.04</v>
      </c>
      <c r="F13" s="166">
        <f t="shared" si="0"/>
        <v>138</v>
      </c>
      <c r="G13" s="201">
        <f>VLOOKUP($C13,공장폐수원단위비교검토!$B:$D,3,FALSE)</f>
        <v>6.87</v>
      </c>
      <c r="H13" s="195">
        <f t="shared" si="1"/>
        <v>464</v>
      </c>
    </row>
    <row r="14" spans="1:8" ht="24" customHeight="1">
      <c r="A14" s="6" t="s">
        <v>356</v>
      </c>
      <c r="B14" s="109" t="s">
        <v>97</v>
      </c>
      <c r="C14" s="7"/>
      <c r="D14" s="165">
        <f>SUM(D15:D21)</f>
        <v>596088</v>
      </c>
      <c r="E14" s="200"/>
      <c r="F14" s="165">
        <f>SUM(F15:F21)</f>
        <v>2790</v>
      </c>
      <c r="G14" s="200"/>
      <c r="H14" s="194">
        <f>SUM(H15:H21)</f>
        <v>1414</v>
      </c>
    </row>
    <row r="15" spans="1:8" ht="24" customHeight="1">
      <c r="A15" s="9"/>
      <c r="B15" s="10" t="s">
        <v>349</v>
      </c>
      <c r="C15" s="110" t="s">
        <v>319</v>
      </c>
      <c r="D15" s="166">
        <f>VLOOKUP($C15,'산업단지현황(업종별)'!$B$5:$G$29,3,FALSE)</f>
        <v>73934</v>
      </c>
      <c r="E15" s="201">
        <f>VLOOKUP($C15,공장폐수원단위비교검토!$B:$D,2,FALSE)</f>
        <v>8.67</v>
      </c>
      <c r="F15" s="166">
        <f t="shared" ref="F15:F21" si="2">ROUND($D15*E15/1000,0)</f>
        <v>641</v>
      </c>
      <c r="G15" s="201">
        <f>VLOOKUP($C15,공장폐수원단위비교검토!$B:$D,3,FALSE)</f>
        <v>4.67</v>
      </c>
      <c r="H15" s="195">
        <f t="shared" ref="H15:H21" si="3">ROUND($D15*G15/1000,0)</f>
        <v>345</v>
      </c>
    </row>
    <row r="16" spans="1:8" ht="24" customHeight="1">
      <c r="A16" s="11"/>
      <c r="B16" s="10" t="s">
        <v>289</v>
      </c>
      <c r="C16" s="110" t="s">
        <v>343</v>
      </c>
      <c r="D16" s="166">
        <f>VLOOKUP($C16,'산업단지현황(업종별)'!$B$5:$G$29,3,FALSE)</f>
        <v>9828</v>
      </c>
      <c r="E16" s="201">
        <f>VLOOKUP($C16,공장폐수원단위비교검토!$B:$D,2,FALSE)</f>
        <v>13.73</v>
      </c>
      <c r="F16" s="166">
        <f t="shared" si="2"/>
        <v>135</v>
      </c>
      <c r="G16" s="201">
        <f>VLOOKUP($C16,공장폐수원단위비교검토!$B:$D,3,FALSE)</f>
        <v>2.67</v>
      </c>
      <c r="H16" s="195">
        <f t="shared" si="3"/>
        <v>26</v>
      </c>
    </row>
    <row r="17" spans="1:8" ht="24" customHeight="1">
      <c r="A17" s="11"/>
      <c r="B17" s="10" t="s">
        <v>350</v>
      </c>
      <c r="C17" s="110" t="s">
        <v>344</v>
      </c>
      <c r="D17" s="166">
        <f>VLOOKUP($C17,'산업단지현황(업종별)'!$B$5:$G$29,3,FALSE)</f>
        <v>191721</v>
      </c>
      <c r="E17" s="201">
        <f>VLOOKUP($C17,공장폐수원단위비교검토!$B:$D,2,FALSE)</f>
        <v>3.47</v>
      </c>
      <c r="F17" s="166">
        <f t="shared" si="2"/>
        <v>665</v>
      </c>
      <c r="G17" s="201">
        <f>VLOOKUP($C17,공장폐수원단위비교검토!$B:$D,3,FALSE)</f>
        <v>1.54</v>
      </c>
      <c r="H17" s="195">
        <f t="shared" si="3"/>
        <v>295</v>
      </c>
    </row>
    <row r="18" spans="1:8" ht="24" customHeight="1">
      <c r="A18" s="11"/>
      <c r="B18" s="10" t="s">
        <v>7</v>
      </c>
      <c r="C18" s="110" t="s">
        <v>345</v>
      </c>
      <c r="D18" s="166">
        <f>VLOOKUP($C18,'산업단지현황(업종별)'!$B$5:$G$29,3,FALSE)</f>
        <v>24656</v>
      </c>
      <c r="E18" s="201">
        <f>VLOOKUP($C18,공장폐수원단위비교검토!$B:$D,2,FALSE)</f>
        <v>3.59</v>
      </c>
      <c r="F18" s="166">
        <f t="shared" si="2"/>
        <v>89</v>
      </c>
      <c r="G18" s="201">
        <f>VLOOKUP($C18,공장폐수원단위비교검토!$B:$D,3,FALSE)</f>
        <v>2.78</v>
      </c>
      <c r="H18" s="195">
        <f t="shared" si="3"/>
        <v>69</v>
      </c>
    </row>
    <row r="19" spans="1:8" ht="24" customHeight="1">
      <c r="A19" s="11"/>
      <c r="B19" s="10" t="s">
        <v>351</v>
      </c>
      <c r="C19" s="110" t="s">
        <v>352</v>
      </c>
      <c r="D19" s="166">
        <f>VLOOKUP($C19,'산업단지현황(업종별)'!$B$5:$G$29,3,FALSE)</f>
        <v>108020</v>
      </c>
      <c r="E19" s="201">
        <f>VLOOKUP($C19,공장폐수원단위비교검토!$B:$D,2,FALSE)</f>
        <v>1.96</v>
      </c>
      <c r="F19" s="166">
        <f t="shared" si="2"/>
        <v>212</v>
      </c>
      <c r="G19" s="201">
        <f>VLOOKUP($C19,공장폐수원단위비교검토!$B:$D,3,FALSE)</f>
        <v>1.64</v>
      </c>
      <c r="H19" s="195">
        <f t="shared" si="3"/>
        <v>177</v>
      </c>
    </row>
    <row r="20" spans="1:8" ht="24" customHeight="1">
      <c r="A20" s="11"/>
      <c r="B20" s="10" t="s">
        <v>357</v>
      </c>
      <c r="C20" s="110" t="s">
        <v>353</v>
      </c>
      <c r="D20" s="166">
        <f>VLOOKUP($C20,'산업단지현황(업종별)'!$B$5:$G$29,3,FALSE)</f>
        <v>41537</v>
      </c>
      <c r="E20" s="201">
        <f>VLOOKUP($C20,공장폐수원단위비교검토!$B:$D,2,FALSE)</f>
        <v>5.74</v>
      </c>
      <c r="F20" s="166">
        <f t="shared" si="2"/>
        <v>238</v>
      </c>
      <c r="G20" s="201">
        <f>VLOOKUP($C20,공장폐수원단위비교검토!$B:$D,3,FALSE)</f>
        <v>3.87</v>
      </c>
      <c r="H20" s="195">
        <f t="shared" si="3"/>
        <v>161</v>
      </c>
    </row>
    <row r="21" spans="1:8" ht="24" customHeight="1">
      <c r="A21" s="12"/>
      <c r="B21" s="10" t="s">
        <v>15</v>
      </c>
      <c r="C21" s="110" t="s">
        <v>369</v>
      </c>
      <c r="D21" s="166">
        <f>VLOOKUP($C21,'산업단지현황(업종별)'!$B$5:$G$29,3,FALSE)</f>
        <v>146392</v>
      </c>
      <c r="E21" s="201">
        <f>VLOOKUP($C21,공장폐수원단위비교검토!$B:$D,2,FALSE)</f>
        <v>5.53</v>
      </c>
      <c r="F21" s="166">
        <f t="shared" si="2"/>
        <v>810</v>
      </c>
      <c r="G21" s="201">
        <f>VLOOKUP($C21,공장폐수원단위비교검토!$B:$D,3,FALSE)</f>
        <v>2.33</v>
      </c>
      <c r="H21" s="195">
        <f t="shared" si="3"/>
        <v>341</v>
      </c>
    </row>
    <row r="22" spans="1:8" ht="24" customHeight="1">
      <c r="A22" s="6" t="s">
        <v>359</v>
      </c>
      <c r="B22" s="109" t="s">
        <v>97</v>
      </c>
      <c r="C22" s="7"/>
      <c r="D22" s="165">
        <f>SUM(D23:D30)</f>
        <v>189469</v>
      </c>
      <c r="E22" s="200"/>
      <c r="F22" s="165">
        <f>SUM(F23:F30)</f>
        <v>1212</v>
      </c>
      <c r="G22" s="200"/>
      <c r="H22" s="194">
        <f>SUM(H23:H30)</f>
        <v>1119</v>
      </c>
    </row>
    <row r="23" spans="1:8" ht="24" customHeight="1">
      <c r="A23" s="9"/>
      <c r="B23" s="10" t="s">
        <v>2</v>
      </c>
      <c r="C23" s="110" t="s">
        <v>361</v>
      </c>
      <c r="D23" s="166">
        <f>VLOOKUP($C23,'산업단지현황(업종별)'!$B$5:$G$29,6,FALSE)</f>
        <v>15235</v>
      </c>
      <c r="E23" s="201">
        <f>VLOOKUP($C23,공장폐수원단위비교검토!$B:$D,2,FALSE)</f>
        <v>18.64</v>
      </c>
      <c r="F23" s="166">
        <f t="shared" ref="F23:F30" si="4">ROUND($D23*E23/1000,0)</f>
        <v>284</v>
      </c>
      <c r="G23" s="201">
        <f>VLOOKUP($C23,공장폐수원단위비교검토!$B:$D,3,FALSE)</f>
        <v>31.13</v>
      </c>
      <c r="H23" s="195">
        <f t="shared" ref="H23:H30" si="5">ROUND($D23*G23/1000,0)</f>
        <v>474</v>
      </c>
    </row>
    <row r="24" spans="1:8" ht="24" customHeight="1">
      <c r="A24" s="11"/>
      <c r="B24" s="10" t="s">
        <v>3</v>
      </c>
      <c r="C24" s="110" t="s">
        <v>363</v>
      </c>
      <c r="D24" s="166">
        <f>VLOOKUP($C24,'산업단지현황(업종별)'!$B$5:$G$29,6,FALSE)</f>
        <v>4235</v>
      </c>
      <c r="E24" s="201">
        <f>VLOOKUP($C24,공장폐수원단위비교검토!$B:$D,2,FALSE)</f>
        <v>25.53</v>
      </c>
      <c r="F24" s="166">
        <f t="shared" si="4"/>
        <v>108</v>
      </c>
      <c r="G24" s="201">
        <f>VLOOKUP($C24,공장폐수원단위비교검토!$B:$D,3,FALSE)</f>
        <v>10.7</v>
      </c>
      <c r="H24" s="195">
        <f t="shared" si="5"/>
        <v>45</v>
      </c>
    </row>
    <row r="25" spans="1:8" ht="24" customHeight="1">
      <c r="A25" s="11"/>
      <c r="B25" s="10" t="s">
        <v>5</v>
      </c>
      <c r="C25" s="110" t="s">
        <v>343</v>
      </c>
      <c r="D25" s="166">
        <f>VLOOKUP($C25,'산업단지현황(업종별)'!$B$5:$G$29,6,FALSE)</f>
        <v>12497</v>
      </c>
      <c r="E25" s="201">
        <f>VLOOKUP($C25,공장폐수원단위비교검토!$B:$D,2,FALSE)</f>
        <v>13.73</v>
      </c>
      <c r="F25" s="166">
        <f t="shared" si="4"/>
        <v>172</v>
      </c>
      <c r="G25" s="201">
        <f>VLOOKUP($C25,공장폐수원단위비교검토!$B:$D,3,FALSE)</f>
        <v>2.67</v>
      </c>
      <c r="H25" s="195">
        <f t="shared" si="5"/>
        <v>33</v>
      </c>
    </row>
    <row r="26" spans="1:8" ht="24" customHeight="1">
      <c r="A26" s="11"/>
      <c r="B26" s="10" t="s">
        <v>350</v>
      </c>
      <c r="C26" s="110" t="s">
        <v>344</v>
      </c>
      <c r="D26" s="166">
        <f>VLOOKUP($C26,'산업단지현황(업종별)'!$B$5:$G$29,6,FALSE)</f>
        <v>50581</v>
      </c>
      <c r="E26" s="201">
        <f>VLOOKUP($C26,공장폐수원단위비교검토!$B:$D,2,FALSE)</f>
        <v>3.47</v>
      </c>
      <c r="F26" s="166">
        <f t="shared" si="4"/>
        <v>176</v>
      </c>
      <c r="G26" s="201">
        <f>VLOOKUP($C26,공장폐수원단위비교검토!$B:$D,3,FALSE)</f>
        <v>1.54</v>
      </c>
      <c r="H26" s="195">
        <f t="shared" si="5"/>
        <v>78</v>
      </c>
    </row>
    <row r="27" spans="1:8" ht="24" customHeight="1">
      <c r="A27" s="11"/>
      <c r="B27" s="10" t="s">
        <v>8</v>
      </c>
      <c r="C27" s="110" t="s">
        <v>352</v>
      </c>
      <c r="D27" s="166">
        <f>VLOOKUP($C27,'산업단지현황(업종별)'!$B$5:$G$29,6,FALSE)</f>
        <v>10001</v>
      </c>
      <c r="E27" s="201">
        <f>VLOOKUP($C27,공장폐수원단위비교검토!$B:$D,2,FALSE)</f>
        <v>1.96</v>
      </c>
      <c r="F27" s="166">
        <f t="shared" si="4"/>
        <v>20</v>
      </c>
      <c r="G27" s="201">
        <f>VLOOKUP($C27,공장폐수원단위비교검토!$B:$D,3,FALSE)</f>
        <v>1.64</v>
      </c>
      <c r="H27" s="195">
        <f t="shared" si="5"/>
        <v>16</v>
      </c>
    </row>
    <row r="28" spans="1:8" ht="24" customHeight="1">
      <c r="A28" s="11"/>
      <c r="B28" s="10" t="s">
        <v>0</v>
      </c>
      <c r="C28" s="110" t="s">
        <v>364</v>
      </c>
      <c r="D28" s="166">
        <f>VLOOKUP($C28,'산업단지현황(업종별)'!$B$5:$G$29,6,FALSE)</f>
        <v>58612</v>
      </c>
      <c r="E28" s="201">
        <f>VLOOKUP($C28,공장폐수원단위비교검토!$B:$D,2,FALSE)</f>
        <v>5.61</v>
      </c>
      <c r="F28" s="166">
        <f t="shared" si="4"/>
        <v>329</v>
      </c>
      <c r="G28" s="201">
        <f>VLOOKUP($C28,공장폐수원단위비교검토!$B:$D,3,FALSE)</f>
        <v>3.22</v>
      </c>
      <c r="H28" s="195">
        <f t="shared" si="5"/>
        <v>189</v>
      </c>
    </row>
    <row r="29" spans="1:8" ht="24" customHeight="1">
      <c r="A29" s="11"/>
      <c r="B29" s="10" t="s">
        <v>362</v>
      </c>
      <c r="C29" s="110" t="s">
        <v>346</v>
      </c>
      <c r="D29" s="166">
        <f>VLOOKUP($C29,'산업단지현황(업종별)'!$B$5:$G$29,6,FALSE)</f>
        <v>29185</v>
      </c>
      <c r="E29" s="201">
        <f>VLOOKUP($C29,공장폐수원단위비교검토!$B:$D,2,FALSE)</f>
        <v>2.04</v>
      </c>
      <c r="F29" s="166">
        <f t="shared" si="4"/>
        <v>60</v>
      </c>
      <c r="G29" s="201">
        <f>VLOOKUP($C29,공장폐수원단위비교검토!$B:$D,3,FALSE)</f>
        <v>6.87</v>
      </c>
      <c r="H29" s="195">
        <f t="shared" si="5"/>
        <v>201</v>
      </c>
    </row>
    <row r="30" spans="1:8" ht="24" customHeight="1">
      <c r="A30" s="11"/>
      <c r="B30" s="144" t="s">
        <v>14</v>
      </c>
      <c r="C30" s="145" t="s">
        <v>358</v>
      </c>
      <c r="D30" s="196">
        <f>VLOOKUP($C30,'산업단지현황(업종별)'!$B$5:$G$29,6,FALSE)</f>
        <v>9123</v>
      </c>
      <c r="E30" s="202">
        <f>VLOOKUP($C30,공장폐수원단위비교검토!$B:$D,2,FALSE)</f>
        <v>6.94</v>
      </c>
      <c r="F30" s="196">
        <f t="shared" si="4"/>
        <v>63</v>
      </c>
      <c r="G30" s="202">
        <f>VLOOKUP($C30,공장폐수원단위비교검토!$B:$D,3,FALSE)</f>
        <v>9.09</v>
      </c>
      <c r="H30" s="197">
        <f t="shared" si="5"/>
        <v>83</v>
      </c>
    </row>
    <row r="31" spans="1:8" ht="24" customHeight="1">
      <c r="A31" s="6" t="s">
        <v>92</v>
      </c>
      <c r="B31" s="136" t="s">
        <v>97</v>
      </c>
      <c r="C31" s="7"/>
      <c r="D31" s="165">
        <f>SUM(D32:D38)</f>
        <v>533444</v>
      </c>
      <c r="E31" s="200"/>
      <c r="F31" s="165">
        <f>SUM(F32:F38)</f>
        <v>1928</v>
      </c>
      <c r="G31" s="200"/>
      <c r="H31" s="194">
        <f>SUM(H32:H38)</f>
        <v>1611</v>
      </c>
    </row>
    <row r="32" spans="1:8" ht="24" customHeight="1">
      <c r="A32" s="9"/>
      <c r="B32" s="10" t="s">
        <v>349</v>
      </c>
      <c r="C32" s="110" t="s">
        <v>319</v>
      </c>
      <c r="D32" s="166">
        <f>VLOOKUP($C32,'산업단지현황(업종별)'!$B$5:$G$29,4,FALSE)</f>
        <v>14759</v>
      </c>
      <c r="E32" s="201">
        <f>VLOOKUP($C32,공장폐수원단위비교검토!$B:$D,2,FALSE)</f>
        <v>8.67</v>
      </c>
      <c r="F32" s="166">
        <f t="shared" ref="F32:F38" si="6">ROUND($D32*E32/1000,0)</f>
        <v>128</v>
      </c>
      <c r="G32" s="201">
        <f>VLOOKUP($C32,공장폐수원단위비교검토!$B:$D,3,FALSE)</f>
        <v>4.67</v>
      </c>
      <c r="H32" s="195">
        <f t="shared" ref="H32:H38" si="7">ROUND($D32*G32/1000,0)</f>
        <v>69</v>
      </c>
    </row>
    <row r="33" spans="1:8" ht="24" customHeight="1">
      <c r="A33" s="11"/>
      <c r="B33" s="10" t="s">
        <v>350</v>
      </c>
      <c r="C33" s="110" t="s">
        <v>344</v>
      </c>
      <c r="D33" s="166">
        <f>VLOOKUP($C33,'산업단지현황(업종별)'!$B$5:$G$29,4,FALSE)</f>
        <v>49670</v>
      </c>
      <c r="E33" s="201">
        <f>VLOOKUP($C33,공장폐수원단위비교검토!$B:$D,2,FALSE)</f>
        <v>3.47</v>
      </c>
      <c r="F33" s="166">
        <f t="shared" si="6"/>
        <v>172</v>
      </c>
      <c r="G33" s="201">
        <f>VLOOKUP($C33,공장폐수원단위비교검토!$B:$D,3,FALSE)</f>
        <v>1.54</v>
      </c>
      <c r="H33" s="195">
        <f t="shared" si="7"/>
        <v>76</v>
      </c>
    </row>
    <row r="34" spans="1:8" ht="24" customHeight="1">
      <c r="A34" s="11"/>
      <c r="B34" s="10" t="s">
        <v>351</v>
      </c>
      <c r="C34" s="110" t="s">
        <v>352</v>
      </c>
      <c r="D34" s="166">
        <f>VLOOKUP($C34,'산업단지현황(업종별)'!$B$5:$G$29,4,FALSE)</f>
        <v>247019</v>
      </c>
      <c r="E34" s="201">
        <f>VLOOKUP($C34,공장폐수원단위비교검토!$B:$D,2,FALSE)</f>
        <v>1.96</v>
      </c>
      <c r="F34" s="166">
        <f t="shared" si="6"/>
        <v>484</v>
      </c>
      <c r="G34" s="201">
        <f>VLOOKUP($C34,공장폐수원단위비교검토!$B:$D,3,FALSE)</f>
        <v>1.64</v>
      </c>
      <c r="H34" s="195">
        <f t="shared" si="7"/>
        <v>405</v>
      </c>
    </row>
    <row r="35" spans="1:8" ht="24" customHeight="1">
      <c r="A35" s="11"/>
      <c r="B35" s="10" t="s">
        <v>362</v>
      </c>
      <c r="C35" s="110" t="s">
        <v>346</v>
      </c>
      <c r="D35" s="166">
        <f>VLOOKUP($C35,'산업단지현황(업종별)'!$B$5:$G$29,4,FALSE)</f>
        <v>42244</v>
      </c>
      <c r="E35" s="201">
        <f>VLOOKUP($C35,공장폐수원단위비교검토!$B:$D,2,FALSE)</f>
        <v>2.04</v>
      </c>
      <c r="F35" s="166">
        <f t="shared" si="6"/>
        <v>86</v>
      </c>
      <c r="G35" s="201">
        <f>VLOOKUP($C35,공장폐수원단위비교검토!$B:$D,3,FALSE)</f>
        <v>6.87</v>
      </c>
      <c r="H35" s="195">
        <f t="shared" si="7"/>
        <v>290</v>
      </c>
    </row>
    <row r="36" spans="1:8" ht="24" customHeight="1">
      <c r="A36" s="11"/>
      <c r="B36" s="10" t="s">
        <v>14</v>
      </c>
      <c r="C36" s="110" t="s">
        <v>358</v>
      </c>
      <c r="D36" s="166">
        <f>VLOOKUP($C36,'산업단지현황(업종별)'!$B$5:$G$29,4,FALSE)</f>
        <v>33058</v>
      </c>
      <c r="E36" s="201">
        <f>VLOOKUP($C36,공장폐수원단위비교검토!$B:$D,2,FALSE)</f>
        <v>6.94</v>
      </c>
      <c r="F36" s="166">
        <f t="shared" si="6"/>
        <v>229</v>
      </c>
      <c r="G36" s="201">
        <f>VLOOKUP($C36,공장폐수원단위비교검토!$B:$D,3,FALSE)</f>
        <v>9.09</v>
      </c>
      <c r="H36" s="195">
        <f t="shared" si="7"/>
        <v>300</v>
      </c>
    </row>
    <row r="37" spans="1:8" ht="24" customHeight="1">
      <c r="A37" s="11"/>
      <c r="B37" s="10" t="s">
        <v>357</v>
      </c>
      <c r="C37" s="110" t="s">
        <v>353</v>
      </c>
      <c r="D37" s="166">
        <f>VLOOKUP($C37,'산업단지현황(업종별)'!$B$5:$G$29,4,FALSE)</f>
        <v>83817</v>
      </c>
      <c r="E37" s="201">
        <f>VLOOKUP($C37,공장폐수원단위비교검토!$B:$D,2,FALSE)</f>
        <v>5.74</v>
      </c>
      <c r="F37" s="166">
        <f t="shared" si="6"/>
        <v>481</v>
      </c>
      <c r="G37" s="201">
        <f>VLOOKUP($C37,공장폐수원단위비교검토!$B:$D,3,FALSE)</f>
        <v>3.87</v>
      </c>
      <c r="H37" s="195">
        <f t="shared" si="7"/>
        <v>324</v>
      </c>
    </row>
    <row r="38" spans="1:8" ht="24" customHeight="1">
      <c r="A38" s="13"/>
      <c r="B38" s="14" t="s">
        <v>15</v>
      </c>
      <c r="C38" s="111" t="s">
        <v>354</v>
      </c>
      <c r="D38" s="167">
        <f>VLOOKUP($C38,'산업단지현황(업종별)'!$B$5:$G$29,4,FALSE)</f>
        <v>62877</v>
      </c>
      <c r="E38" s="203">
        <f>VLOOKUP($C38,공장폐수원단위비교검토!$B:$D,2,FALSE)</f>
        <v>5.53</v>
      </c>
      <c r="F38" s="167">
        <f t="shared" si="6"/>
        <v>348</v>
      </c>
      <c r="G38" s="203">
        <f>VLOOKUP($C38,공장폐수원단위비교검토!$B:$D,3,FALSE)</f>
        <v>2.33</v>
      </c>
      <c r="H38" s="198">
        <f t="shared" si="7"/>
        <v>147</v>
      </c>
    </row>
    <row r="39" spans="1:8" ht="20.25" customHeight="1">
      <c r="A39" s="16"/>
      <c r="B39" s="16"/>
      <c r="C39" s="112"/>
      <c r="D39" s="17"/>
      <c r="E39" s="113"/>
      <c r="F39" s="17"/>
      <c r="G39" s="113"/>
      <c r="H39" s="17"/>
    </row>
    <row r="40" spans="1:8" ht="20.25" customHeight="1">
      <c r="A40" s="15" t="s">
        <v>2754</v>
      </c>
      <c r="B40" s="2"/>
    </row>
    <row r="41" spans="1:8" ht="34.5" customHeight="1">
      <c r="A41" s="296" t="s">
        <v>27</v>
      </c>
      <c r="B41" s="297"/>
      <c r="C41" s="233" t="s">
        <v>341</v>
      </c>
      <c r="D41" s="233" t="s">
        <v>340</v>
      </c>
      <c r="E41" s="233" t="s">
        <v>370</v>
      </c>
      <c r="F41" s="233"/>
      <c r="G41" s="233" t="s">
        <v>383</v>
      </c>
      <c r="H41" s="301"/>
    </row>
    <row r="42" spans="1:8" ht="51" customHeight="1" thickBot="1">
      <c r="A42" s="298"/>
      <c r="B42" s="299"/>
      <c r="C42" s="295"/>
      <c r="D42" s="295"/>
      <c r="E42" s="19" t="s">
        <v>372</v>
      </c>
      <c r="F42" s="19" t="s">
        <v>28</v>
      </c>
      <c r="G42" s="19" t="s">
        <v>372</v>
      </c>
      <c r="H42" s="20" t="s">
        <v>28</v>
      </c>
    </row>
    <row r="43" spans="1:8" ht="24" customHeight="1" thickTop="1">
      <c r="A43" s="106" t="s">
        <v>98</v>
      </c>
      <c r="B43" s="107" t="s">
        <v>99</v>
      </c>
      <c r="C43" s="108"/>
      <c r="D43" s="192">
        <f>D44</f>
        <v>952993</v>
      </c>
      <c r="E43" s="199"/>
      <c r="F43" s="192">
        <f>F44</f>
        <v>4508</v>
      </c>
      <c r="G43" s="199"/>
      <c r="H43" s="193">
        <f>H44</f>
        <v>4268</v>
      </c>
    </row>
    <row r="44" spans="1:8" ht="24" customHeight="1">
      <c r="A44" s="6" t="s">
        <v>91</v>
      </c>
      <c r="B44" s="109" t="s">
        <v>97</v>
      </c>
      <c r="C44" s="7"/>
      <c r="D44" s="165">
        <f>SUM(D45:D49)</f>
        <v>952993</v>
      </c>
      <c r="E44" s="200"/>
      <c r="F44" s="165">
        <f>SUM(F45:F49)</f>
        <v>4508</v>
      </c>
      <c r="G44" s="200"/>
      <c r="H44" s="194">
        <f>SUM(H45:H49)</f>
        <v>4268</v>
      </c>
    </row>
    <row r="45" spans="1:8" ht="24" customHeight="1">
      <c r="A45" s="9"/>
      <c r="B45" s="10" t="s">
        <v>349</v>
      </c>
      <c r="C45" s="110" t="s">
        <v>319</v>
      </c>
      <c r="D45" s="166">
        <v>159238</v>
      </c>
      <c r="E45" s="201">
        <f>VLOOKUP($C45,공장폐수원단위비교검토!$B:$D,2,FALSE)</f>
        <v>8.67</v>
      </c>
      <c r="F45" s="166">
        <f>ROUND($D45*E45/1000,0)</f>
        <v>1381</v>
      </c>
      <c r="G45" s="201">
        <f>VLOOKUP($C45,공장폐수원단위비교검토!$B:$D,3,FALSE)</f>
        <v>4.67</v>
      </c>
      <c r="H45" s="195">
        <f>ROUND($D45*G45/1000,0)</f>
        <v>744</v>
      </c>
    </row>
    <row r="46" spans="1:8" ht="24" customHeight="1">
      <c r="A46" s="11"/>
      <c r="B46" s="10" t="s">
        <v>351</v>
      </c>
      <c r="C46" s="110" t="s">
        <v>352</v>
      </c>
      <c r="D46" s="166">
        <v>112848</v>
      </c>
      <c r="E46" s="201">
        <f>VLOOKUP($C46,공장폐수원단위비교검토!$B:$D,2,FALSE)</f>
        <v>1.96</v>
      </c>
      <c r="F46" s="166">
        <f>ROUND($D46*E46/1000,0)</f>
        <v>221</v>
      </c>
      <c r="G46" s="201">
        <f>VLOOKUP($C46,공장폐수원단위비교검토!$B:$D,3,FALSE)</f>
        <v>1.64</v>
      </c>
      <c r="H46" s="195">
        <f>ROUND($D46*G46/1000,0)</f>
        <v>185</v>
      </c>
    </row>
    <row r="47" spans="1:8" ht="24" customHeight="1">
      <c r="A47" s="11"/>
      <c r="B47" s="10" t="s">
        <v>10</v>
      </c>
      <c r="C47" s="110" t="s">
        <v>360</v>
      </c>
      <c r="D47" s="166">
        <v>321719</v>
      </c>
      <c r="E47" s="201">
        <f>VLOOKUP($C47,공장폐수원단위비교검토!$B:$D,2,FALSE)</f>
        <v>5.6</v>
      </c>
      <c r="F47" s="166">
        <f>ROUND($D47*E47/1000,0)</f>
        <v>1802</v>
      </c>
      <c r="G47" s="201">
        <f>VLOOKUP($C47,공장폐수원단위비교검토!$B:$D,3,FALSE)</f>
        <v>4.21</v>
      </c>
      <c r="H47" s="195">
        <f>ROUND($D47*G47/1000,0)</f>
        <v>1354</v>
      </c>
    </row>
    <row r="48" spans="1:8" ht="24" customHeight="1">
      <c r="A48" s="11"/>
      <c r="B48" s="10" t="s">
        <v>362</v>
      </c>
      <c r="C48" s="110" t="s">
        <v>346</v>
      </c>
      <c r="D48" s="166">
        <v>252770</v>
      </c>
      <c r="E48" s="201">
        <f>VLOOKUP($C48,공장폐수원단위비교검토!$B:$D,2,FALSE)</f>
        <v>2.04</v>
      </c>
      <c r="F48" s="166">
        <f>ROUND($D48*E48/1000,0)</f>
        <v>516</v>
      </c>
      <c r="G48" s="201">
        <f>VLOOKUP($C48,공장폐수원단위비교검토!$B:$D,3,FALSE)</f>
        <v>6.87</v>
      </c>
      <c r="H48" s="195">
        <f>ROUND($D48*G48/1000,0)</f>
        <v>1737</v>
      </c>
    </row>
    <row r="49" spans="1:8" ht="24" customHeight="1">
      <c r="A49" s="13"/>
      <c r="B49" s="14" t="s">
        <v>15</v>
      </c>
      <c r="C49" s="111" t="s">
        <v>354</v>
      </c>
      <c r="D49" s="167">
        <v>106418</v>
      </c>
      <c r="E49" s="203">
        <f>VLOOKUP($C49,공장폐수원단위비교검토!$B:$D,2,FALSE)</f>
        <v>5.53</v>
      </c>
      <c r="F49" s="167">
        <f>ROUND($D49*E49/1000,0)</f>
        <v>588</v>
      </c>
      <c r="G49" s="203">
        <f>VLOOKUP($C49,공장폐수원단위비교검토!$B:$D,3,FALSE)</f>
        <v>2.33</v>
      </c>
      <c r="H49" s="198">
        <f>ROUND($D49*G49/1000,0)</f>
        <v>248</v>
      </c>
    </row>
    <row r="50" spans="1:8" ht="24" customHeight="1">
      <c r="A50" s="15"/>
      <c r="B50" s="16"/>
      <c r="C50" s="17"/>
      <c r="D50" s="17"/>
      <c r="E50" s="17"/>
      <c r="F50" s="16"/>
      <c r="G50" s="17"/>
      <c r="H50" s="16"/>
    </row>
    <row r="51" spans="1:8" ht="24" customHeight="1">
      <c r="A51" s="15" t="s">
        <v>380</v>
      </c>
    </row>
    <row r="52" spans="1:8" ht="24" customHeight="1">
      <c r="A52" s="15" t="s">
        <v>381</v>
      </c>
    </row>
    <row r="53" spans="1:8" ht="24" customHeight="1">
      <c r="A53" s="296" t="s">
        <v>376</v>
      </c>
      <c r="B53" s="297"/>
      <c r="C53" s="297" t="s">
        <v>2756</v>
      </c>
      <c r="D53" s="297"/>
      <c r="E53" s="297"/>
      <c r="F53" s="297"/>
      <c r="G53" s="233" t="s">
        <v>3001</v>
      </c>
      <c r="H53" s="303"/>
    </row>
    <row r="54" spans="1:8" ht="24" customHeight="1" thickBot="1">
      <c r="A54" s="298"/>
      <c r="B54" s="299"/>
      <c r="C54" s="299" t="s">
        <v>382</v>
      </c>
      <c r="D54" s="299"/>
      <c r="E54" s="299" t="s">
        <v>385</v>
      </c>
      <c r="F54" s="299"/>
      <c r="G54" s="299"/>
      <c r="H54" s="304"/>
    </row>
    <row r="55" spans="1:8" ht="24" customHeight="1" thickTop="1">
      <c r="A55" s="311" t="s">
        <v>99</v>
      </c>
      <c r="B55" s="312"/>
      <c r="C55" s="302">
        <f>SUM(C56:D59)</f>
        <v>10105</v>
      </c>
      <c r="D55" s="302"/>
      <c r="E55" s="302">
        <f>SUM(E56:F59)</f>
        <v>5731</v>
      </c>
      <c r="F55" s="302"/>
      <c r="G55" s="305">
        <f>과거공장폐수발생현황!K31</f>
        <v>10856</v>
      </c>
      <c r="H55" s="306"/>
    </row>
    <row r="56" spans="1:8" ht="24" customHeight="1">
      <c r="A56" s="237" t="s">
        <v>317</v>
      </c>
      <c r="B56" s="222"/>
      <c r="C56" s="208">
        <f>F7</f>
        <v>4175</v>
      </c>
      <c r="D56" s="208"/>
      <c r="E56" s="208">
        <f>H7</f>
        <v>1587</v>
      </c>
      <c r="F56" s="208"/>
      <c r="G56" s="307"/>
      <c r="H56" s="308"/>
    </row>
    <row r="57" spans="1:8" ht="24" customHeight="1">
      <c r="A57" s="237" t="s">
        <v>90</v>
      </c>
      <c r="B57" s="222"/>
      <c r="C57" s="208">
        <f>F14</f>
        <v>2790</v>
      </c>
      <c r="D57" s="208"/>
      <c r="E57" s="208">
        <f>H14</f>
        <v>1414</v>
      </c>
      <c r="F57" s="208"/>
      <c r="G57" s="307"/>
      <c r="H57" s="308"/>
    </row>
    <row r="58" spans="1:8" ht="24" customHeight="1">
      <c r="A58" s="237" t="s">
        <v>359</v>
      </c>
      <c r="B58" s="222"/>
      <c r="C58" s="208">
        <f>F22</f>
        <v>1212</v>
      </c>
      <c r="D58" s="208"/>
      <c r="E58" s="208">
        <f>H22</f>
        <v>1119</v>
      </c>
      <c r="F58" s="208"/>
      <c r="G58" s="307"/>
      <c r="H58" s="308"/>
    </row>
    <row r="59" spans="1:8" ht="24" customHeight="1">
      <c r="A59" s="237" t="s">
        <v>92</v>
      </c>
      <c r="B59" s="222"/>
      <c r="C59" s="208">
        <f>F31</f>
        <v>1928</v>
      </c>
      <c r="D59" s="208"/>
      <c r="E59" s="208">
        <f>H31</f>
        <v>1611</v>
      </c>
      <c r="F59" s="208"/>
      <c r="G59" s="309"/>
      <c r="H59" s="310"/>
    </row>
    <row r="60" spans="1:8" ht="24" customHeight="1">
      <c r="A60" s="292" t="s">
        <v>386</v>
      </c>
      <c r="B60" s="293"/>
      <c r="C60" s="300"/>
      <c r="D60" s="300"/>
      <c r="E60" s="300"/>
      <c r="F60" s="300"/>
      <c r="G60" s="300" t="s">
        <v>387</v>
      </c>
      <c r="H60" s="313"/>
    </row>
    <row r="61" spans="1:8" ht="24" customHeight="1">
      <c r="A61" s="16"/>
      <c r="B61" s="16"/>
      <c r="C61" s="18"/>
      <c r="D61" s="18"/>
      <c r="E61" s="18"/>
      <c r="F61" s="18"/>
      <c r="G61" s="18"/>
      <c r="H61" s="16"/>
    </row>
    <row r="62" spans="1:8" ht="24" customHeight="1">
      <c r="A62" s="15" t="s">
        <v>2754</v>
      </c>
    </row>
    <row r="63" spans="1:8" ht="24" customHeight="1">
      <c r="A63" s="154" t="s">
        <v>3032</v>
      </c>
    </row>
    <row r="64" spans="1:8" ht="24" customHeight="1">
      <c r="A64" s="154" t="s">
        <v>3033</v>
      </c>
    </row>
    <row r="65" spans="1:8" ht="24" customHeight="1">
      <c r="A65" s="296" t="s">
        <v>376</v>
      </c>
      <c r="B65" s="297"/>
      <c r="C65" s="233" t="s">
        <v>3031</v>
      </c>
      <c r="D65" s="297"/>
      <c r="E65" s="297" t="s">
        <v>2756</v>
      </c>
      <c r="F65" s="297"/>
      <c r="G65" s="297"/>
      <c r="H65" s="303"/>
    </row>
    <row r="66" spans="1:8" ht="24" customHeight="1" thickBot="1">
      <c r="A66" s="298"/>
      <c r="B66" s="299"/>
      <c r="C66" s="299"/>
      <c r="D66" s="299"/>
      <c r="E66" s="299" t="s">
        <v>370</v>
      </c>
      <c r="F66" s="299"/>
      <c r="G66" s="299" t="s">
        <v>383</v>
      </c>
      <c r="H66" s="304"/>
    </row>
    <row r="67" spans="1:8" ht="24" customHeight="1" thickTop="1">
      <c r="A67" s="237" t="s">
        <v>91</v>
      </c>
      <c r="B67" s="222"/>
      <c r="C67" s="283">
        <f>산업단지!W14</f>
        <v>2000</v>
      </c>
      <c r="D67" s="283"/>
      <c r="E67" s="283">
        <f>산업단지!W32</f>
        <v>5548</v>
      </c>
      <c r="F67" s="283"/>
      <c r="G67" s="283">
        <f>산업단지!W23</f>
        <v>5282</v>
      </c>
      <c r="H67" s="315"/>
    </row>
    <row r="68" spans="1:8" ht="24" customHeight="1">
      <c r="A68" s="292" t="s">
        <v>386</v>
      </c>
      <c r="B68" s="293"/>
      <c r="C68" s="294" t="s">
        <v>3027</v>
      </c>
      <c r="D68" s="294"/>
      <c r="E68" s="294"/>
      <c r="F68" s="294"/>
      <c r="G68" s="294"/>
      <c r="H68" s="314"/>
    </row>
    <row r="69" spans="1:8" ht="24" customHeight="1">
      <c r="A69" s="15"/>
      <c r="B69" s="16"/>
      <c r="C69" s="17"/>
      <c r="D69" s="17"/>
      <c r="E69" s="17"/>
      <c r="F69" s="16"/>
      <c r="G69" s="17"/>
      <c r="H69" s="16"/>
    </row>
    <row r="70" spans="1:8" ht="24" customHeight="1">
      <c r="A70" s="15" t="s">
        <v>409</v>
      </c>
    </row>
    <row r="71" spans="1:8" ht="24" customHeight="1" thickBot="1">
      <c r="A71" s="290" t="s">
        <v>376</v>
      </c>
      <c r="B71" s="291"/>
      <c r="C71" s="114" t="s">
        <v>3034</v>
      </c>
      <c r="D71" s="114" t="s">
        <v>388</v>
      </c>
      <c r="E71" s="114" t="s">
        <v>377</v>
      </c>
      <c r="F71" s="114" t="s">
        <v>378</v>
      </c>
      <c r="G71" s="114" t="s">
        <v>379</v>
      </c>
      <c r="H71" s="115" t="s">
        <v>2742</v>
      </c>
    </row>
    <row r="72" spans="1:8" ht="24" customHeight="1" thickTop="1">
      <c r="A72" s="286" t="s">
        <v>99</v>
      </c>
      <c r="B72" s="287"/>
      <c r="C72" s="204">
        <f t="shared" ref="C72:H72" si="8">C73+C74</f>
        <v>10856</v>
      </c>
      <c r="D72" s="204">
        <f t="shared" si="8"/>
        <v>10856</v>
      </c>
      <c r="E72" s="204">
        <f t="shared" si="8"/>
        <v>12856</v>
      </c>
      <c r="F72" s="204">
        <f t="shared" si="8"/>
        <v>12856</v>
      </c>
      <c r="G72" s="204">
        <f t="shared" si="8"/>
        <v>12856</v>
      </c>
      <c r="H72" s="205">
        <f t="shared" si="8"/>
        <v>12856</v>
      </c>
    </row>
    <row r="73" spans="1:8" ht="24" customHeight="1">
      <c r="A73" s="288" t="s">
        <v>390</v>
      </c>
      <c r="B73" s="289"/>
      <c r="C73" s="166">
        <f>G55</f>
        <v>10856</v>
      </c>
      <c r="D73" s="166">
        <f>$C$73</f>
        <v>10856</v>
      </c>
      <c r="E73" s="166">
        <f>$C$73</f>
        <v>10856</v>
      </c>
      <c r="F73" s="166">
        <f>$C$73</f>
        <v>10856</v>
      </c>
      <c r="G73" s="166">
        <f>$C$73</f>
        <v>10856</v>
      </c>
      <c r="H73" s="195">
        <f>$C$73</f>
        <v>10856</v>
      </c>
    </row>
    <row r="74" spans="1:8" ht="24" customHeight="1">
      <c r="A74" s="284" t="s">
        <v>2755</v>
      </c>
      <c r="B74" s="285"/>
      <c r="C74" s="167">
        <v>0</v>
      </c>
      <c r="D74" s="167">
        <v>0</v>
      </c>
      <c r="E74" s="167">
        <f>$C$67</f>
        <v>2000</v>
      </c>
      <c r="F74" s="167">
        <f>$C$67</f>
        <v>2000</v>
      </c>
      <c r="G74" s="167">
        <f>$C$67</f>
        <v>2000</v>
      </c>
      <c r="H74" s="198">
        <f>$C$67</f>
        <v>2000</v>
      </c>
    </row>
    <row r="82" ht="20.25" customHeight="1"/>
    <row r="83" ht="20.25" customHeight="1"/>
  </sheetData>
  <mergeCells count="52">
    <mergeCell ref="A65:B66"/>
    <mergeCell ref="E65:H65"/>
    <mergeCell ref="C58:D58"/>
    <mergeCell ref="G68:H68"/>
    <mergeCell ref="A59:B59"/>
    <mergeCell ref="A58:B58"/>
    <mergeCell ref="G67:H67"/>
    <mergeCell ref="E66:F66"/>
    <mergeCell ref="G66:H66"/>
    <mergeCell ref="C65:D66"/>
    <mergeCell ref="G60:H60"/>
    <mergeCell ref="E60:F60"/>
    <mergeCell ref="G4:H4"/>
    <mergeCell ref="A41:B42"/>
    <mergeCell ref="C41:C42"/>
    <mergeCell ref="C55:D55"/>
    <mergeCell ref="C56:D56"/>
    <mergeCell ref="E55:F55"/>
    <mergeCell ref="G53:H54"/>
    <mergeCell ref="G55:H59"/>
    <mergeCell ref="E57:F57"/>
    <mergeCell ref="A57:B57"/>
    <mergeCell ref="C54:D54"/>
    <mergeCell ref="D41:D42"/>
    <mergeCell ref="E41:F41"/>
    <mergeCell ref="A55:B55"/>
    <mergeCell ref="G41:H41"/>
    <mergeCell ref="A56:B56"/>
    <mergeCell ref="D4:D5"/>
    <mergeCell ref="C4:C5"/>
    <mergeCell ref="A4:B5"/>
    <mergeCell ref="E4:F4"/>
    <mergeCell ref="C60:D60"/>
    <mergeCell ref="E58:F58"/>
    <mergeCell ref="C53:F53"/>
    <mergeCell ref="E56:F56"/>
    <mergeCell ref="E54:F54"/>
    <mergeCell ref="A53:B54"/>
    <mergeCell ref="C57:D57"/>
    <mergeCell ref="C59:D59"/>
    <mergeCell ref="E59:F59"/>
    <mergeCell ref="A60:B60"/>
    <mergeCell ref="E67:F67"/>
    <mergeCell ref="C67:D67"/>
    <mergeCell ref="A74:B74"/>
    <mergeCell ref="A72:B72"/>
    <mergeCell ref="A73:B73"/>
    <mergeCell ref="A71:B71"/>
    <mergeCell ref="A67:B67"/>
    <mergeCell ref="A68:B68"/>
    <mergeCell ref="C68:D68"/>
    <mergeCell ref="E68:F68"/>
  </mergeCells>
  <phoneticPr fontId="2" type="noConversion"/>
  <pageMargins left="0.74803149606299213" right="0.74803149606299213" top="0.98425196850393704" bottom="0.98425196850393704" header="0.51181102362204722" footer="0.51181102362204722"/>
  <pageSetup paperSize="9" scale="53" orientation="portrait" r:id="rId1"/>
  <headerFooter alignWithMargins="0"/>
  <rowBreaks count="1" manualBreakCount="1">
    <brk id="50" max="7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2"/>
  <sheetViews>
    <sheetView showGridLines="0" view="pageBreakPreview" zoomScale="90" zoomScaleNormal="85" zoomScaleSheetLayoutView="90" workbookViewId="0">
      <selection activeCell="H36" sqref="H36"/>
    </sheetView>
  </sheetViews>
  <sheetFormatPr defaultColWidth="19.1640625" defaultRowHeight="18" customHeight="1"/>
  <cols>
    <col min="1" max="1" width="17.5" style="88" customWidth="1"/>
    <col min="2" max="2" width="2.6640625" style="88" customWidth="1"/>
    <col min="3" max="3" width="34.33203125" style="88" customWidth="1"/>
    <col min="4" max="4" width="11.6640625" style="86" customWidth="1"/>
    <col min="5" max="5" width="8.1640625" style="88" customWidth="1"/>
    <col min="6" max="7" width="8.6640625" style="88" customWidth="1"/>
    <col min="8" max="10" width="8.1640625" style="86" customWidth="1"/>
    <col min="11" max="12" width="9.33203125" style="86" customWidth="1"/>
    <col min="13" max="15" width="8.1640625" style="86" customWidth="1"/>
    <col min="16" max="16" width="14.33203125" style="86" customWidth="1"/>
    <col min="17" max="23" width="9.83203125" style="86" customWidth="1"/>
    <col min="24" max="16384" width="19.1640625" style="86"/>
  </cols>
  <sheetData>
    <row r="1" spans="1:23" ht="18" customHeight="1">
      <c r="A1" s="85" t="s">
        <v>410</v>
      </c>
      <c r="B1" s="85"/>
      <c r="C1" s="85"/>
      <c r="E1" s="87"/>
      <c r="F1" s="86"/>
      <c r="I1" s="87"/>
      <c r="J1" s="87"/>
      <c r="N1" s="87"/>
      <c r="O1" s="87"/>
    </row>
    <row r="2" spans="1:23" ht="18" customHeight="1">
      <c r="A2" s="85" t="s">
        <v>3002</v>
      </c>
      <c r="B2" s="85"/>
      <c r="C2" s="85"/>
      <c r="E2" s="87"/>
      <c r="F2" s="86"/>
      <c r="I2" s="87"/>
      <c r="J2" s="87"/>
      <c r="N2" s="87"/>
      <c r="O2" s="87"/>
    </row>
    <row r="3" spans="1:23" s="88" customFormat="1" ht="32.25" customHeight="1">
      <c r="A3" s="274" t="s">
        <v>391</v>
      </c>
      <c r="B3" s="276"/>
      <c r="C3" s="276"/>
      <c r="D3" s="321" t="s">
        <v>392</v>
      </c>
      <c r="E3" s="321" t="s">
        <v>408</v>
      </c>
      <c r="F3" s="276"/>
      <c r="G3" s="276"/>
      <c r="H3" s="321" t="s">
        <v>411</v>
      </c>
      <c r="I3" s="276"/>
      <c r="J3" s="276"/>
      <c r="K3" s="326" t="s">
        <v>412</v>
      </c>
      <c r="L3" s="326" t="s">
        <v>413</v>
      </c>
      <c r="M3" s="321" t="s">
        <v>407</v>
      </c>
      <c r="N3" s="276"/>
      <c r="O3" s="276"/>
      <c r="P3" s="206" t="s">
        <v>393</v>
      </c>
      <c r="Q3" s="321" t="s">
        <v>404</v>
      </c>
      <c r="R3" s="276"/>
      <c r="S3" s="321" t="s">
        <v>405</v>
      </c>
      <c r="T3" s="276"/>
      <c r="U3" s="321" t="s">
        <v>406</v>
      </c>
      <c r="V3" s="276"/>
      <c r="W3" s="277"/>
    </row>
    <row r="4" spans="1:23" s="88" customFormat="1" ht="32.25" customHeight="1" thickBot="1">
      <c r="A4" s="275"/>
      <c r="B4" s="278"/>
      <c r="C4" s="278"/>
      <c r="D4" s="278"/>
      <c r="E4" s="207" t="s">
        <v>394</v>
      </c>
      <c r="F4" s="207" t="s">
        <v>395</v>
      </c>
      <c r="G4" s="207" t="s">
        <v>396</v>
      </c>
      <c r="H4" s="207" t="s">
        <v>394</v>
      </c>
      <c r="I4" s="207" t="s">
        <v>395</v>
      </c>
      <c r="J4" s="207" t="s">
        <v>396</v>
      </c>
      <c r="K4" s="327"/>
      <c r="L4" s="327"/>
      <c r="M4" s="207" t="s">
        <v>394</v>
      </c>
      <c r="N4" s="207" t="s">
        <v>395</v>
      </c>
      <c r="O4" s="207" t="s">
        <v>396</v>
      </c>
      <c r="P4" s="90" t="s">
        <v>397</v>
      </c>
      <c r="Q4" s="207" t="s">
        <v>398</v>
      </c>
      <c r="R4" s="207" t="s">
        <v>399</v>
      </c>
      <c r="S4" s="207" t="s">
        <v>400</v>
      </c>
      <c r="T4" s="207" t="s">
        <v>399</v>
      </c>
      <c r="U4" s="207" t="s">
        <v>400</v>
      </c>
      <c r="V4" s="207" t="s">
        <v>399</v>
      </c>
      <c r="W4" s="91" t="s">
        <v>401</v>
      </c>
    </row>
    <row r="5" spans="1:23" s="88" customFormat="1" ht="18" customHeight="1" thickTop="1">
      <c r="A5" s="324" t="s">
        <v>3020</v>
      </c>
      <c r="B5" s="155" t="s">
        <v>414</v>
      </c>
      <c r="C5" s="156"/>
      <c r="D5" s="157"/>
      <c r="E5" s="157">
        <v>0</v>
      </c>
      <c r="F5" s="157">
        <f>F6+F12</f>
        <v>1926</v>
      </c>
      <c r="G5" s="157">
        <f>G6+G12</f>
        <v>95</v>
      </c>
      <c r="H5" s="157">
        <v>0</v>
      </c>
      <c r="I5" s="157">
        <v>125</v>
      </c>
      <c r="J5" s="157">
        <v>125</v>
      </c>
      <c r="K5" s="158">
        <v>0.85</v>
      </c>
      <c r="L5" s="158">
        <v>0.9</v>
      </c>
      <c r="M5" s="157">
        <f>ROUND(H5*$K5*$L5,0)</f>
        <v>0</v>
      </c>
      <c r="N5" s="157">
        <f>ROUND(I5*$K5*$L5,0)</f>
        <v>96</v>
      </c>
      <c r="O5" s="157">
        <f>ROUND(J5*$K5*$L5,0)</f>
        <v>96</v>
      </c>
      <c r="P5" s="157"/>
      <c r="Q5" s="157">
        <f>ROUND((E5*M5+F5*N5+G5*O5)/1000,)</f>
        <v>194</v>
      </c>
      <c r="R5" s="157"/>
      <c r="S5" s="157">
        <f>ROUND(Q5*0.05,)</f>
        <v>10</v>
      </c>
      <c r="T5" s="157"/>
      <c r="U5" s="157">
        <f>Q5+S5</f>
        <v>204</v>
      </c>
      <c r="V5" s="157"/>
      <c r="W5" s="159">
        <f>U5+V5</f>
        <v>204</v>
      </c>
    </row>
    <row r="6" spans="1:23" s="88" customFormat="1" ht="18" customHeight="1">
      <c r="A6" s="325"/>
      <c r="B6" s="97" t="s">
        <v>96</v>
      </c>
      <c r="C6" s="98"/>
      <c r="D6" s="99">
        <f>SUM(D7:D11)</f>
        <v>952993</v>
      </c>
      <c r="E6" s="99"/>
      <c r="F6" s="99">
        <f>SUM(F7:F11)</f>
        <v>1319</v>
      </c>
      <c r="G6" s="99">
        <f>SUM(G7:G11)</f>
        <v>65</v>
      </c>
      <c r="H6" s="99"/>
      <c r="I6" s="99"/>
      <c r="J6" s="99"/>
      <c r="K6" s="99"/>
      <c r="L6" s="99"/>
      <c r="M6" s="99"/>
      <c r="N6" s="99"/>
      <c r="O6" s="99"/>
      <c r="P6" s="99"/>
      <c r="Q6" s="99"/>
      <c r="R6" s="99">
        <f>SUM(R7:R11)</f>
        <v>1636</v>
      </c>
      <c r="S6" s="99"/>
      <c r="T6" s="99">
        <f>SUM(T7:T11)</f>
        <v>82</v>
      </c>
      <c r="U6" s="99"/>
      <c r="V6" s="99">
        <f>SUM(V7:V11)</f>
        <v>1718</v>
      </c>
      <c r="W6" s="100">
        <f>SUM(W7:W11)</f>
        <v>1718</v>
      </c>
    </row>
    <row r="7" spans="1:23" s="88" customFormat="1" ht="18" customHeight="1">
      <c r="A7" s="325"/>
      <c r="B7" s="101"/>
      <c r="C7" s="102" t="s">
        <v>3021</v>
      </c>
      <c r="D7" s="99">
        <v>159238</v>
      </c>
      <c r="E7" s="99"/>
      <c r="F7" s="99">
        <v>159</v>
      </c>
      <c r="G7" s="99">
        <f t="shared" ref="G7:G12" si="0">ROUND(F7*0.05,0)</f>
        <v>8</v>
      </c>
      <c r="H7" s="99"/>
      <c r="I7" s="99"/>
      <c r="J7" s="99"/>
      <c r="K7" s="103"/>
      <c r="L7" s="103"/>
      <c r="M7" s="99"/>
      <c r="N7" s="99"/>
      <c r="O7" s="99"/>
      <c r="P7" s="103">
        <f>ROUND(2*0.42,2)</f>
        <v>0.84</v>
      </c>
      <c r="Q7" s="94"/>
      <c r="R7" s="99">
        <f>ROUND(D7*P7/1000,)</f>
        <v>134</v>
      </c>
      <c r="S7" s="99"/>
      <c r="T7" s="99">
        <f>ROUND(R7*0.05,)</f>
        <v>7</v>
      </c>
      <c r="U7" s="99"/>
      <c r="V7" s="99">
        <f>R7+T7</f>
        <v>141</v>
      </c>
      <c r="W7" s="100">
        <f t="shared" ref="W7:W12" si="1">U7+V7</f>
        <v>141</v>
      </c>
    </row>
    <row r="8" spans="1:23" s="88" customFormat="1" ht="18" customHeight="1">
      <c r="A8" s="325"/>
      <c r="B8" s="101"/>
      <c r="C8" s="102" t="s">
        <v>3022</v>
      </c>
      <c r="D8" s="99">
        <v>112848</v>
      </c>
      <c r="E8" s="99"/>
      <c r="F8" s="99">
        <v>226</v>
      </c>
      <c r="G8" s="99">
        <f t="shared" si="0"/>
        <v>11</v>
      </c>
      <c r="H8" s="99"/>
      <c r="I8" s="99"/>
      <c r="J8" s="99"/>
      <c r="K8" s="103"/>
      <c r="L8" s="103"/>
      <c r="M8" s="99"/>
      <c r="N8" s="99"/>
      <c r="O8" s="99"/>
      <c r="P8" s="103">
        <f>ROUND(3*0.52,2)</f>
        <v>1.56</v>
      </c>
      <c r="Q8" s="94"/>
      <c r="R8" s="99">
        <f>ROUND(D8*P8/1000,)</f>
        <v>176</v>
      </c>
      <c r="S8" s="99"/>
      <c r="T8" s="99">
        <f>ROUND(R8*0.05,)</f>
        <v>9</v>
      </c>
      <c r="U8" s="99"/>
      <c r="V8" s="99">
        <f>R8+T8</f>
        <v>185</v>
      </c>
      <c r="W8" s="100">
        <f t="shared" si="1"/>
        <v>185</v>
      </c>
    </row>
    <row r="9" spans="1:23" s="88" customFormat="1" ht="18" customHeight="1">
      <c r="A9" s="325"/>
      <c r="B9" s="101"/>
      <c r="C9" s="102" t="s">
        <v>3023</v>
      </c>
      <c r="D9" s="99">
        <v>321719</v>
      </c>
      <c r="E9" s="99"/>
      <c r="F9" s="99">
        <v>322</v>
      </c>
      <c r="G9" s="99">
        <f t="shared" si="0"/>
        <v>16</v>
      </c>
      <c r="H9" s="99"/>
      <c r="I9" s="99"/>
      <c r="J9" s="99"/>
      <c r="K9" s="103"/>
      <c r="L9" s="103"/>
      <c r="M9" s="99"/>
      <c r="N9" s="99"/>
      <c r="O9" s="99"/>
      <c r="P9" s="103">
        <f>ROUND(3*0.5,2)</f>
        <v>1.5</v>
      </c>
      <c r="Q9" s="94"/>
      <c r="R9" s="99">
        <f>ROUND(D9*P9/1000,)</f>
        <v>483</v>
      </c>
      <c r="S9" s="99"/>
      <c r="T9" s="99">
        <f>ROUND(R9*0.05,)</f>
        <v>24</v>
      </c>
      <c r="U9" s="99"/>
      <c r="V9" s="99">
        <f>R9+T9</f>
        <v>507</v>
      </c>
      <c r="W9" s="100">
        <f t="shared" si="1"/>
        <v>507</v>
      </c>
    </row>
    <row r="10" spans="1:23" s="88" customFormat="1" ht="18" customHeight="1">
      <c r="A10" s="325"/>
      <c r="B10" s="101"/>
      <c r="C10" s="102" t="s">
        <v>3024</v>
      </c>
      <c r="D10" s="99">
        <v>252770</v>
      </c>
      <c r="E10" s="99"/>
      <c r="F10" s="99">
        <v>506</v>
      </c>
      <c r="G10" s="99">
        <f t="shared" si="0"/>
        <v>25</v>
      </c>
      <c r="H10" s="99"/>
      <c r="I10" s="99"/>
      <c r="J10" s="99"/>
      <c r="K10" s="103"/>
      <c r="L10" s="103"/>
      <c r="M10" s="99"/>
      <c r="N10" s="99"/>
      <c r="O10" s="99"/>
      <c r="P10" s="103">
        <f>ROUND(6*0.52,2)</f>
        <v>3.12</v>
      </c>
      <c r="Q10" s="94"/>
      <c r="R10" s="99">
        <f>ROUND(D10*P10/1000,)</f>
        <v>789</v>
      </c>
      <c r="S10" s="99"/>
      <c r="T10" s="99">
        <f>ROUND(R10*0.05,)</f>
        <v>39</v>
      </c>
      <c r="U10" s="99"/>
      <c r="V10" s="99">
        <f>R10+T10</f>
        <v>828</v>
      </c>
      <c r="W10" s="100">
        <f t="shared" si="1"/>
        <v>828</v>
      </c>
    </row>
    <row r="11" spans="1:23" s="88" customFormat="1" ht="18" customHeight="1">
      <c r="A11" s="325"/>
      <c r="B11" s="101"/>
      <c r="C11" s="102" t="s">
        <v>3025</v>
      </c>
      <c r="D11" s="99">
        <v>106418</v>
      </c>
      <c r="E11" s="99"/>
      <c r="F11" s="99">
        <v>106</v>
      </c>
      <c r="G11" s="99">
        <f t="shared" si="0"/>
        <v>5</v>
      </c>
      <c r="H11" s="99"/>
      <c r="I11" s="99"/>
      <c r="J11" s="99"/>
      <c r="K11" s="103"/>
      <c r="L11" s="103"/>
      <c r="M11" s="99"/>
      <c r="N11" s="99"/>
      <c r="O11" s="99"/>
      <c r="P11" s="103">
        <f>ROUND(1*0.51,2)</f>
        <v>0.51</v>
      </c>
      <c r="Q11" s="94"/>
      <c r="R11" s="99">
        <f>ROUND(D11*P11/1000,)</f>
        <v>54</v>
      </c>
      <c r="S11" s="99"/>
      <c r="T11" s="99">
        <f>ROUND(R11*0.05,)</f>
        <v>3</v>
      </c>
      <c r="U11" s="99"/>
      <c r="V11" s="99">
        <f>R11+T11</f>
        <v>57</v>
      </c>
      <c r="W11" s="100">
        <f t="shared" si="1"/>
        <v>57</v>
      </c>
    </row>
    <row r="12" spans="1:23" s="88" customFormat="1" ht="18" customHeight="1">
      <c r="A12" s="325"/>
      <c r="B12" s="92" t="s">
        <v>415</v>
      </c>
      <c r="C12" s="93"/>
      <c r="D12" s="94">
        <v>42730</v>
      </c>
      <c r="E12" s="94">
        <v>0</v>
      </c>
      <c r="F12" s="94">
        <v>607</v>
      </c>
      <c r="G12" s="99">
        <f t="shared" si="0"/>
        <v>30</v>
      </c>
      <c r="H12" s="94">
        <v>0</v>
      </c>
      <c r="I12" s="94">
        <v>125</v>
      </c>
      <c r="J12" s="94">
        <v>125</v>
      </c>
      <c r="K12" s="95">
        <v>0.85</v>
      </c>
      <c r="L12" s="95">
        <v>0.9</v>
      </c>
      <c r="M12" s="94">
        <f>ROUND(H12*$K12*$L12,0)</f>
        <v>0</v>
      </c>
      <c r="N12" s="94">
        <f>ROUND(I12*$K12*$L12,0)</f>
        <v>96</v>
      </c>
      <c r="O12" s="94">
        <f>ROUND(J12*$K12*$L12,0)</f>
        <v>96</v>
      </c>
      <c r="P12" s="94">
        <v>0</v>
      </c>
      <c r="Q12" s="94">
        <f>ROUND((E12*M12+F12*N12+G12*O12)/1000,)</f>
        <v>61</v>
      </c>
      <c r="R12" s="94"/>
      <c r="S12" s="94">
        <f>ROUND(Q12*0.05,)</f>
        <v>3</v>
      </c>
      <c r="T12" s="94"/>
      <c r="U12" s="94">
        <f>Q12+S12</f>
        <v>64</v>
      </c>
      <c r="V12" s="94"/>
      <c r="W12" s="96">
        <f t="shared" si="1"/>
        <v>64</v>
      </c>
    </row>
    <row r="13" spans="1:23" s="88" customFormat="1" ht="18" customHeight="1">
      <c r="A13" s="325"/>
      <c r="B13" s="322" t="s">
        <v>401</v>
      </c>
      <c r="C13" s="322"/>
      <c r="D13" s="160">
        <f>D6+D12</f>
        <v>995723</v>
      </c>
      <c r="E13" s="160">
        <f>E5+E6+E12</f>
        <v>0</v>
      </c>
      <c r="F13" s="160">
        <f>F5+F6+F12</f>
        <v>3852</v>
      </c>
      <c r="G13" s="160">
        <f>G5+G6+G12</f>
        <v>190</v>
      </c>
      <c r="H13" s="160">
        <v>0</v>
      </c>
      <c r="I13" s="160">
        <v>0</v>
      </c>
      <c r="J13" s="160">
        <v>0</v>
      </c>
      <c r="K13" s="160">
        <v>0</v>
      </c>
      <c r="L13" s="160">
        <v>0</v>
      </c>
      <c r="M13" s="160">
        <v>0</v>
      </c>
      <c r="N13" s="160">
        <v>0</v>
      </c>
      <c r="O13" s="160">
        <v>0</v>
      </c>
      <c r="P13" s="160">
        <v>0</v>
      </c>
      <c r="Q13" s="160">
        <f t="shared" ref="Q13:W13" si="2">Q5+Q6+Q12</f>
        <v>255</v>
      </c>
      <c r="R13" s="160">
        <f t="shared" si="2"/>
        <v>1636</v>
      </c>
      <c r="S13" s="160">
        <f t="shared" si="2"/>
        <v>13</v>
      </c>
      <c r="T13" s="160">
        <f t="shared" si="2"/>
        <v>82</v>
      </c>
      <c r="U13" s="160">
        <f t="shared" si="2"/>
        <v>268</v>
      </c>
      <c r="V13" s="160">
        <f t="shared" si="2"/>
        <v>1718</v>
      </c>
      <c r="W13" s="330">
        <f t="shared" si="2"/>
        <v>1986</v>
      </c>
    </row>
    <row r="14" spans="1:23" s="88" customFormat="1" ht="18" customHeight="1">
      <c r="A14" s="325"/>
      <c r="B14" s="323" t="s">
        <v>3026</v>
      </c>
      <c r="C14" s="323"/>
      <c r="D14" s="161"/>
      <c r="E14" s="161"/>
      <c r="F14" s="161"/>
      <c r="G14" s="161"/>
      <c r="H14" s="161"/>
      <c r="I14" s="161"/>
      <c r="J14" s="161"/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>
        <f>W14-V14</f>
        <v>270</v>
      </c>
      <c r="V14" s="161">
        <f>ROUND(V13*W14/W13,0)</f>
        <v>1730</v>
      </c>
      <c r="W14" s="331">
        <v>2000</v>
      </c>
    </row>
    <row r="15" spans="1:23" s="88" customFormat="1" ht="18" customHeight="1">
      <c r="A15" s="317" t="s">
        <v>403</v>
      </c>
      <c r="B15" s="97" t="s">
        <v>414</v>
      </c>
      <c r="C15" s="98"/>
      <c r="D15" s="99"/>
      <c r="E15" s="99">
        <v>0</v>
      </c>
      <c r="F15" s="99">
        <f>과거공장폐수발생현황!J9</f>
        <v>5660</v>
      </c>
      <c r="G15" s="99">
        <v>285</v>
      </c>
      <c r="H15" s="99">
        <v>0</v>
      </c>
      <c r="I15" s="99">
        <v>100</v>
      </c>
      <c r="J15" s="99">
        <v>100</v>
      </c>
      <c r="K15" s="162">
        <v>0.85</v>
      </c>
      <c r="L15" s="162">
        <v>0.9</v>
      </c>
      <c r="M15" s="99">
        <f>ROUND(H15*$K15*$L15,0)</f>
        <v>0</v>
      </c>
      <c r="N15" s="99">
        <f>ROUND(I15*$K15*$L15,0)</f>
        <v>77</v>
      </c>
      <c r="O15" s="99">
        <f>ROUND(J15*$K15*$L15,0)</f>
        <v>77</v>
      </c>
      <c r="P15" s="99">
        <v>0</v>
      </c>
      <c r="Q15" s="99">
        <f>ROUND((E15*M15+F15*N15+G15*O15)/1000,)</f>
        <v>458</v>
      </c>
      <c r="R15" s="99"/>
      <c r="S15" s="99">
        <f>ROUND(Q15*0.1,)</f>
        <v>46</v>
      </c>
      <c r="T15" s="99"/>
      <c r="U15" s="99">
        <f>Q15+S15</f>
        <v>504</v>
      </c>
      <c r="V15" s="99"/>
      <c r="W15" s="100">
        <f>U15+V15</f>
        <v>504</v>
      </c>
    </row>
    <row r="16" spans="1:23" s="88" customFormat="1" ht="18" customHeight="1">
      <c r="A16" s="317"/>
      <c r="B16" s="97" t="s">
        <v>402</v>
      </c>
      <c r="C16" s="98"/>
      <c r="D16" s="99">
        <f>SUM(D17:D21)</f>
        <v>952993</v>
      </c>
      <c r="E16" s="99"/>
      <c r="F16" s="99"/>
      <c r="G16" s="99"/>
      <c r="H16" s="99"/>
      <c r="I16" s="99"/>
      <c r="J16" s="99"/>
      <c r="K16" s="99"/>
      <c r="L16" s="99"/>
      <c r="M16" s="99"/>
      <c r="N16" s="99"/>
      <c r="O16" s="99"/>
      <c r="P16" s="99"/>
      <c r="Q16" s="99"/>
      <c r="R16" s="99">
        <f>SUM(R17:R21)</f>
        <v>4268</v>
      </c>
      <c r="S16" s="99"/>
      <c r="T16" s="99">
        <f>SUM(T17:T21)</f>
        <v>213</v>
      </c>
      <c r="U16" s="99"/>
      <c r="V16" s="99">
        <f>SUM(V17:V21)</f>
        <v>4481</v>
      </c>
      <c r="W16" s="100">
        <f>SUM(W17:W21)</f>
        <v>4481</v>
      </c>
    </row>
    <row r="17" spans="1:23" s="88" customFormat="1" ht="18" customHeight="1">
      <c r="A17" s="317"/>
      <c r="B17" s="101"/>
      <c r="C17" s="102" t="str">
        <f>'공단폐수량 산정'!B45</f>
        <v>음식료품</v>
      </c>
      <c r="D17" s="99">
        <f>'공단폐수량 산정'!D45</f>
        <v>159238</v>
      </c>
      <c r="E17" s="99"/>
      <c r="F17" s="99"/>
      <c r="G17" s="99"/>
      <c r="H17" s="99"/>
      <c r="I17" s="99"/>
      <c r="J17" s="99"/>
      <c r="K17" s="103"/>
      <c r="L17" s="103"/>
      <c r="M17" s="99"/>
      <c r="N17" s="99"/>
      <c r="O17" s="99"/>
      <c r="P17" s="103">
        <f>'공단폐수량 산정'!G45</f>
        <v>4.67</v>
      </c>
      <c r="Q17" s="99"/>
      <c r="R17" s="99">
        <f>ROUND(D17*P17/1000,)</f>
        <v>744</v>
      </c>
      <c r="S17" s="99"/>
      <c r="T17" s="99">
        <f>ROUND(R17*0.05,)</f>
        <v>37</v>
      </c>
      <c r="U17" s="99"/>
      <c r="V17" s="99">
        <f>R17+T17</f>
        <v>781</v>
      </c>
      <c r="W17" s="100">
        <f t="shared" ref="W17:W22" si="3">U17+V17</f>
        <v>781</v>
      </c>
    </row>
    <row r="18" spans="1:23" s="88" customFormat="1" ht="18" customHeight="1">
      <c r="A18" s="317"/>
      <c r="B18" s="101"/>
      <c r="C18" s="102" t="str">
        <f>'공단폐수량 산정'!B46</f>
        <v>비금속광물</v>
      </c>
      <c r="D18" s="99">
        <f>'공단폐수량 산정'!D46</f>
        <v>112848</v>
      </c>
      <c r="E18" s="99"/>
      <c r="F18" s="99"/>
      <c r="G18" s="99"/>
      <c r="H18" s="99"/>
      <c r="I18" s="99"/>
      <c r="J18" s="99"/>
      <c r="K18" s="103"/>
      <c r="L18" s="103"/>
      <c r="M18" s="99"/>
      <c r="N18" s="99"/>
      <c r="O18" s="99"/>
      <c r="P18" s="103">
        <f>'공단폐수량 산정'!G46</f>
        <v>1.64</v>
      </c>
      <c r="Q18" s="99"/>
      <c r="R18" s="99">
        <f>ROUND(D18*P18/1000,)</f>
        <v>185</v>
      </c>
      <c r="S18" s="99"/>
      <c r="T18" s="99">
        <f>ROUND(R18*0.05,)</f>
        <v>9</v>
      </c>
      <c r="U18" s="99"/>
      <c r="V18" s="99">
        <f>R18+T18</f>
        <v>194</v>
      </c>
      <c r="W18" s="100">
        <f t="shared" si="3"/>
        <v>194</v>
      </c>
    </row>
    <row r="19" spans="1:23" s="88" customFormat="1" ht="18" customHeight="1">
      <c r="A19" s="317"/>
      <c r="B19" s="101"/>
      <c r="C19" s="102" t="str">
        <f>'공단폐수량 산정'!B47</f>
        <v>조립금속제품</v>
      </c>
      <c r="D19" s="99">
        <f>'공단폐수량 산정'!D47</f>
        <v>321719</v>
      </c>
      <c r="E19" s="99"/>
      <c r="F19" s="99"/>
      <c r="G19" s="99"/>
      <c r="H19" s="99"/>
      <c r="I19" s="99"/>
      <c r="J19" s="99"/>
      <c r="K19" s="103"/>
      <c r="L19" s="103"/>
      <c r="M19" s="99"/>
      <c r="N19" s="99"/>
      <c r="O19" s="99"/>
      <c r="P19" s="103">
        <f>'공단폐수량 산정'!G47</f>
        <v>4.21</v>
      </c>
      <c r="Q19" s="99"/>
      <c r="R19" s="99">
        <f>ROUND(D19*P19/1000,)</f>
        <v>1354</v>
      </c>
      <c r="S19" s="99"/>
      <c r="T19" s="99">
        <f>ROUND(R19*0.05,)</f>
        <v>68</v>
      </c>
      <c r="U19" s="99"/>
      <c r="V19" s="99">
        <f>R19+T19</f>
        <v>1422</v>
      </c>
      <c r="W19" s="100">
        <f t="shared" si="3"/>
        <v>1422</v>
      </c>
    </row>
    <row r="20" spans="1:23" s="88" customFormat="1" ht="18" customHeight="1">
      <c r="A20" s="317"/>
      <c r="B20" s="101"/>
      <c r="C20" s="102" t="str">
        <f>'공단폐수량 산정'!B48</f>
        <v>전자부품, 영상, 음향 및 통신장비</v>
      </c>
      <c r="D20" s="99">
        <f>'공단폐수량 산정'!D48</f>
        <v>252770</v>
      </c>
      <c r="E20" s="99"/>
      <c r="F20" s="99"/>
      <c r="G20" s="99"/>
      <c r="H20" s="99"/>
      <c r="I20" s="99"/>
      <c r="J20" s="99"/>
      <c r="K20" s="103"/>
      <c r="L20" s="103"/>
      <c r="M20" s="99"/>
      <c r="N20" s="99"/>
      <c r="O20" s="99"/>
      <c r="P20" s="103">
        <f>'공단폐수량 산정'!G48</f>
        <v>6.87</v>
      </c>
      <c r="Q20" s="99"/>
      <c r="R20" s="99">
        <f>ROUND(D20*P20/1000,)</f>
        <v>1737</v>
      </c>
      <c r="S20" s="99"/>
      <c r="T20" s="99">
        <f>ROUND(R20*0.05,)</f>
        <v>87</v>
      </c>
      <c r="U20" s="99"/>
      <c r="V20" s="99">
        <f>R20+T20</f>
        <v>1824</v>
      </c>
      <c r="W20" s="100">
        <f t="shared" si="3"/>
        <v>1824</v>
      </c>
    </row>
    <row r="21" spans="1:23" s="88" customFormat="1" ht="18" customHeight="1">
      <c r="A21" s="317"/>
      <c r="B21" s="101"/>
      <c r="C21" s="102" t="str">
        <f>'공단폐수량 산정'!B49</f>
        <v>자동차 및 트레일러</v>
      </c>
      <c r="D21" s="99">
        <f>'공단폐수량 산정'!D49</f>
        <v>106418</v>
      </c>
      <c r="E21" s="99"/>
      <c r="F21" s="99"/>
      <c r="G21" s="99"/>
      <c r="H21" s="99"/>
      <c r="I21" s="99"/>
      <c r="J21" s="99"/>
      <c r="K21" s="103"/>
      <c r="L21" s="103"/>
      <c r="M21" s="99"/>
      <c r="N21" s="99"/>
      <c r="O21" s="99"/>
      <c r="P21" s="103">
        <f>'공단폐수량 산정'!G49</f>
        <v>2.33</v>
      </c>
      <c r="Q21" s="99"/>
      <c r="R21" s="99">
        <f>ROUND(D21*P21/1000,)</f>
        <v>248</v>
      </c>
      <c r="S21" s="99"/>
      <c r="T21" s="99">
        <f>ROUND(R21*0.05,)</f>
        <v>12</v>
      </c>
      <c r="U21" s="99"/>
      <c r="V21" s="99">
        <f>R21+T21</f>
        <v>260</v>
      </c>
      <c r="W21" s="100">
        <f t="shared" si="3"/>
        <v>260</v>
      </c>
    </row>
    <row r="22" spans="1:23" s="88" customFormat="1" ht="18" customHeight="1">
      <c r="A22" s="318"/>
      <c r="B22" s="92" t="s">
        <v>415</v>
      </c>
      <c r="C22" s="93"/>
      <c r="D22" s="94">
        <v>42730</v>
      </c>
      <c r="E22" s="94">
        <v>0</v>
      </c>
      <c r="F22" s="94">
        <v>600</v>
      </c>
      <c r="G22" s="94">
        <v>3080</v>
      </c>
      <c r="H22" s="94">
        <v>0</v>
      </c>
      <c r="I22" s="94">
        <v>100</v>
      </c>
      <c r="J22" s="94">
        <v>100</v>
      </c>
      <c r="K22" s="95">
        <v>0.85</v>
      </c>
      <c r="L22" s="95">
        <v>0.9</v>
      </c>
      <c r="M22" s="94">
        <f>ROUND(H22*$K22*$L22,0)</f>
        <v>0</v>
      </c>
      <c r="N22" s="94">
        <f>ROUND(I22*$K22*$L22,0)</f>
        <v>77</v>
      </c>
      <c r="O22" s="94">
        <f>ROUND(J22*$K22*$L22,0)</f>
        <v>77</v>
      </c>
      <c r="P22" s="94">
        <v>0</v>
      </c>
      <c r="Q22" s="94">
        <f>ROUND((E22*M22+F22*N22+G22*O22)/1000,)</f>
        <v>283</v>
      </c>
      <c r="R22" s="94"/>
      <c r="S22" s="94">
        <f>ROUND(Q22*0.05,)</f>
        <v>14</v>
      </c>
      <c r="T22" s="94"/>
      <c r="U22" s="94">
        <f>Q22+S22</f>
        <v>297</v>
      </c>
      <c r="V22" s="94"/>
      <c r="W22" s="96">
        <f t="shared" si="3"/>
        <v>297</v>
      </c>
    </row>
    <row r="23" spans="1:23" s="88" customFormat="1" ht="18" customHeight="1">
      <c r="A23" s="317"/>
      <c r="B23" s="322" t="s">
        <v>401</v>
      </c>
      <c r="C23" s="322"/>
      <c r="D23" s="160">
        <f>D16+D22</f>
        <v>995723</v>
      </c>
      <c r="E23" s="160">
        <f>E15+E16+E22</f>
        <v>0</v>
      </c>
      <c r="F23" s="160">
        <f>F15+F16+F22</f>
        <v>6260</v>
      </c>
      <c r="G23" s="160">
        <f>G15+G16+G22</f>
        <v>3365</v>
      </c>
      <c r="H23" s="160">
        <v>0</v>
      </c>
      <c r="I23" s="160">
        <v>0</v>
      </c>
      <c r="J23" s="160">
        <v>0</v>
      </c>
      <c r="K23" s="160">
        <v>0</v>
      </c>
      <c r="L23" s="160">
        <v>0</v>
      </c>
      <c r="M23" s="160">
        <v>0</v>
      </c>
      <c r="N23" s="160">
        <v>0</v>
      </c>
      <c r="O23" s="160">
        <v>0</v>
      </c>
      <c r="P23" s="160">
        <v>0</v>
      </c>
      <c r="Q23" s="160">
        <f t="shared" ref="Q23:W23" si="4">Q15+Q16+Q22</f>
        <v>741</v>
      </c>
      <c r="R23" s="160">
        <f t="shared" si="4"/>
        <v>4268</v>
      </c>
      <c r="S23" s="160">
        <f t="shared" si="4"/>
        <v>60</v>
      </c>
      <c r="T23" s="160">
        <f t="shared" si="4"/>
        <v>213</v>
      </c>
      <c r="U23" s="160">
        <f t="shared" si="4"/>
        <v>801</v>
      </c>
      <c r="V23" s="160">
        <f t="shared" si="4"/>
        <v>4481</v>
      </c>
      <c r="W23" s="330">
        <f t="shared" si="4"/>
        <v>5282</v>
      </c>
    </row>
    <row r="24" spans="1:23" s="88" customFormat="1" ht="18" customHeight="1">
      <c r="A24" s="316" t="s">
        <v>2757</v>
      </c>
      <c r="B24" s="92" t="s">
        <v>414</v>
      </c>
      <c r="C24" s="93"/>
      <c r="D24" s="94"/>
      <c r="E24" s="94">
        <v>0</v>
      </c>
      <c r="F24" s="94">
        <f>F15</f>
        <v>5660</v>
      </c>
      <c r="G24" s="94">
        <f>G15</f>
        <v>285</v>
      </c>
      <c r="H24" s="94">
        <v>0</v>
      </c>
      <c r="I24" s="94">
        <v>100</v>
      </c>
      <c r="J24" s="94">
        <v>100</v>
      </c>
      <c r="K24" s="95">
        <v>0.85</v>
      </c>
      <c r="L24" s="95">
        <v>0.9</v>
      </c>
      <c r="M24" s="94">
        <f>ROUND(H24*$K24*$L24,0)</f>
        <v>0</v>
      </c>
      <c r="N24" s="94">
        <f>ROUND(I24*$K24*$L24,0)</f>
        <v>77</v>
      </c>
      <c r="O24" s="94">
        <f>ROUND(J24*$K24*$L24,0)</f>
        <v>77</v>
      </c>
      <c r="P24" s="94">
        <v>0</v>
      </c>
      <c r="Q24" s="94">
        <f>ROUND((E24*M24+F24*N24+G24*O24)/1000,)</f>
        <v>458</v>
      </c>
      <c r="R24" s="94"/>
      <c r="S24" s="94">
        <f>ROUND(Q24*0.1,)</f>
        <v>46</v>
      </c>
      <c r="T24" s="94"/>
      <c r="U24" s="94">
        <f>Q24+S24</f>
        <v>504</v>
      </c>
      <c r="V24" s="94"/>
      <c r="W24" s="96">
        <f>U24+V24</f>
        <v>504</v>
      </c>
    </row>
    <row r="25" spans="1:23" s="88" customFormat="1" ht="18" customHeight="1">
      <c r="A25" s="317"/>
      <c r="B25" s="97" t="s">
        <v>402</v>
      </c>
      <c r="C25" s="98"/>
      <c r="D25" s="99">
        <f>SUM(D26:D30)</f>
        <v>952993</v>
      </c>
      <c r="E25" s="99"/>
      <c r="F25" s="99"/>
      <c r="G25" s="99"/>
      <c r="H25" s="99"/>
      <c r="I25" s="99"/>
      <c r="J25" s="99"/>
      <c r="K25" s="99"/>
      <c r="L25" s="99"/>
      <c r="M25" s="99"/>
      <c r="N25" s="99"/>
      <c r="O25" s="99"/>
      <c r="P25" s="99"/>
      <c r="Q25" s="99"/>
      <c r="R25" s="99">
        <f>SUM(R26:R30)</f>
        <v>4508</v>
      </c>
      <c r="S25" s="99"/>
      <c r="T25" s="99">
        <f>SUM(T26:T30)</f>
        <v>225</v>
      </c>
      <c r="U25" s="99"/>
      <c r="V25" s="99">
        <f>SUM(V26:V30)</f>
        <v>4733</v>
      </c>
      <c r="W25" s="100">
        <f>SUM(W26:W30)</f>
        <v>4733</v>
      </c>
    </row>
    <row r="26" spans="1:23" s="88" customFormat="1" ht="18" customHeight="1">
      <c r="A26" s="317"/>
      <c r="B26" s="101"/>
      <c r="C26" s="102" t="str">
        <f t="shared" ref="C26:D30" si="5">C17</f>
        <v>음식료품</v>
      </c>
      <c r="D26" s="99">
        <f t="shared" si="5"/>
        <v>159238</v>
      </c>
      <c r="E26" s="99"/>
      <c r="F26" s="99"/>
      <c r="G26" s="99"/>
      <c r="H26" s="99"/>
      <c r="I26" s="99"/>
      <c r="J26" s="99"/>
      <c r="K26" s="103"/>
      <c r="L26" s="103"/>
      <c r="M26" s="99"/>
      <c r="N26" s="99"/>
      <c r="O26" s="99"/>
      <c r="P26" s="103">
        <f>'공단폐수량 산정'!E45</f>
        <v>8.67</v>
      </c>
      <c r="Q26" s="99"/>
      <c r="R26" s="99">
        <f>ROUND(D26*P26/1000,)</f>
        <v>1381</v>
      </c>
      <c r="S26" s="99"/>
      <c r="T26" s="99">
        <f>ROUND(R26*0.05,)</f>
        <v>69</v>
      </c>
      <c r="U26" s="99"/>
      <c r="V26" s="99">
        <f>R26+T26</f>
        <v>1450</v>
      </c>
      <c r="W26" s="100">
        <f t="shared" ref="W26:W31" si="6">U26+V26</f>
        <v>1450</v>
      </c>
    </row>
    <row r="27" spans="1:23" s="88" customFormat="1" ht="18" customHeight="1">
      <c r="A27" s="317"/>
      <c r="B27" s="101"/>
      <c r="C27" s="102" t="str">
        <f t="shared" si="5"/>
        <v>비금속광물</v>
      </c>
      <c r="D27" s="99">
        <f t="shared" si="5"/>
        <v>112848</v>
      </c>
      <c r="E27" s="99"/>
      <c r="F27" s="99"/>
      <c r="G27" s="99"/>
      <c r="H27" s="99"/>
      <c r="I27" s="99"/>
      <c r="J27" s="99"/>
      <c r="K27" s="103"/>
      <c r="L27" s="103"/>
      <c r="M27" s="99"/>
      <c r="N27" s="99"/>
      <c r="O27" s="99"/>
      <c r="P27" s="103">
        <f>'공단폐수량 산정'!E46</f>
        <v>1.96</v>
      </c>
      <c r="Q27" s="99"/>
      <c r="R27" s="99">
        <f>ROUND(D27*P27/1000,)</f>
        <v>221</v>
      </c>
      <c r="S27" s="99"/>
      <c r="T27" s="99">
        <f>ROUND(R27*0.05,)</f>
        <v>11</v>
      </c>
      <c r="U27" s="99"/>
      <c r="V27" s="99">
        <f>R27+T27</f>
        <v>232</v>
      </c>
      <c r="W27" s="100">
        <f t="shared" si="6"/>
        <v>232</v>
      </c>
    </row>
    <row r="28" spans="1:23" s="88" customFormat="1" ht="18" customHeight="1">
      <c r="A28" s="317"/>
      <c r="B28" s="101"/>
      <c r="C28" s="102" t="str">
        <f t="shared" si="5"/>
        <v>조립금속제품</v>
      </c>
      <c r="D28" s="99">
        <f t="shared" si="5"/>
        <v>321719</v>
      </c>
      <c r="E28" s="99"/>
      <c r="F28" s="99"/>
      <c r="G28" s="99"/>
      <c r="H28" s="99"/>
      <c r="I28" s="99"/>
      <c r="J28" s="99"/>
      <c r="K28" s="103"/>
      <c r="L28" s="103"/>
      <c r="M28" s="99"/>
      <c r="N28" s="99"/>
      <c r="O28" s="99"/>
      <c r="P28" s="103">
        <f>'공단폐수량 산정'!E47</f>
        <v>5.6</v>
      </c>
      <c r="Q28" s="99"/>
      <c r="R28" s="99">
        <f>ROUND(D28*P28/1000,)</f>
        <v>1802</v>
      </c>
      <c r="S28" s="99"/>
      <c r="T28" s="99">
        <f>ROUND(R28*0.05,)</f>
        <v>90</v>
      </c>
      <c r="U28" s="99"/>
      <c r="V28" s="99">
        <f>R28+T28</f>
        <v>1892</v>
      </c>
      <c r="W28" s="100">
        <f t="shared" si="6"/>
        <v>1892</v>
      </c>
    </row>
    <row r="29" spans="1:23" s="88" customFormat="1" ht="18" customHeight="1">
      <c r="A29" s="317"/>
      <c r="B29" s="101"/>
      <c r="C29" s="102" t="str">
        <f t="shared" si="5"/>
        <v>전자부품, 영상, 음향 및 통신장비</v>
      </c>
      <c r="D29" s="99">
        <f t="shared" si="5"/>
        <v>252770</v>
      </c>
      <c r="E29" s="99"/>
      <c r="F29" s="99"/>
      <c r="G29" s="99"/>
      <c r="H29" s="99"/>
      <c r="I29" s="99"/>
      <c r="J29" s="99"/>
      <c r="K29" s="103"/>
      <c r="L29" s="103"/>
      <c r="M29" s="99"/>
      <c r="N29" s="99"/>
      <c r="O29" s="99"/>
      <c r="P29" s="103">
        <f>'공단폐수량 산정'!E48</f>
        <v>2.04</v>
      </c>
      <c r="Q29" s="99"/>
      <c r="R29" s="99">
        <f>ROUND(D29*P29/1000,)</f>
        <v>516</v>
      </c>
      <c r="S29" s="99"/>
      <c r="T29" s="99">
        <f>ROUND(R29*0.05,)</f>
        <v>26</v>
      </c>
      <c r="U29" s="99"/>
      <c r="V29" s="99">
        <f>R29+T29</f>
        <v>542</v>
      </c>
      <c r="W29" s="100">
        <f t="shared" si="6"/>
        <v>542</v>
      </c>
    </row>
    <row r="30" spans="1:23" s="88" customFormat="1" ht="18" customHeight="1">
      <c r="A30" s="317"/>
      <c r="B30" s="101"/>
      <c r="C30" s="102" t="str">
        <f t="shared" si="5"/>
        <v>자동차 및 트레일러</v>
      </c>
      <c r="D30" s="99">
        <f t="shared" si="5"/>
        <v>106418</v>
      </c>
      <c r="E30" s="99"/>
      <c r="F30" s="99"/>
      <c r="G30" s="99"/>
      <c r="H30" s="99"/>
      <c r="I30" s="99"/>
      <c r="J30" s="99"/>
      <c r="K30" s="103"/>
      <c r="L30" s="103"/>
      <c r="M30" s="99"/>
      <c r="N30" s="99"/>
      <c r="O30" s="99"/>
      <c r="P30" s="103">
        <f>'공단폐수량 산정'!E49</f>
        <v>5.53</v>
      </c>
      <c r="Q30" s="99"/>
      <c r="R30" s="99">
        <f>ROUND(D30*P30/1000,)</f>
        <v>588</v>
      </c>
      <c r="S30" s="99"/>
      <c r="T30" s="99">
        <f>ROUND(R30*0.05,)</f>
        <v>29</v>
      </c>
      <c r="U30" s="99"/>
      <c r="V30" s="99">
        <f>R30+T30</f>
        <v>617</v>
      </c>
      <c r="W30" s="100">
        <f t="shared" si="6"/>
        <v>617</v>
      </c>
    </row>
    <row r="31" spans="1:23" s="88" customFormat="1" ht="18" customHeight="1">
      <c r="A31" s="318"/>
      <c r="B31" s="92" t="s">
        <v>415</v>
      </c>
      <c r="C31" s="93"/>
      <c r="D31" s="94">
        <v>42730</v>
      </c>
      <c r="E31" s="94">
        <v>0</v>
      </c>
      <c r="F31" s="94">
        <v>600</v>
      </c>
      <c r="G31" s="94">
        <v>3080</v>
      </c>
      <c r="H31" s="94">
        <v>0</v>
      </c>
      <c r="I31" s="94">
        <v>100</v>
      </c>
      <c r="J31" s="94">
        <v>100</v>
      </c>
      <c r="K31" s="95">
        <v>0.85</v>
      </c>
      <c r="L31" s="95">
        <v>0.9</v>
      </c>
      <c r="M31" s="94">
        <f>ROUND(H31*$K31*$L31,0)</f>
        <v>0</v>
      </c>
      <c r="N31" s="94">
        <f>ROUND(I31*$K31*$L31,0)</f>
        <v>77</v>
      </c>
      <c r="O31" s="94">
        <f>ROUND(J31*$K31*$L31,0)</f>
        <v>77</v>
      </c>
      <c r="P31" s="94">
        <v>0</v>
      </c>
      <c r="Q31" s="94">
        <f>ROUND((E31*M31+F31*N31+G31*O31)/1000,)</f>
        <v>283</v>
      </c>
      <c r="R31" s="94"/>
      <c r="S31" s="94">
        <f>ROUND(Q31*0.1,)</f>
        <v>28</v>
      </c>
      <c r="T31" s="94"/>
      <c r="U31" s="94">
        <f>Q31+S31</f>
        <v>311</v>
      </c>
      <c r="V31" s="94"/>
      <c r="W31" s="96">
        <f t="shared" si="6"/>
        <v>311</v>
      </c>
    </row>
    <row r="32" spans="1:23" s="88" customFormat="1" ht="18" customHeight="1">
      <c r="A32" s="319"/>
      <c r="B32" s="320" t="s">
        <v>401</v>
      </c>
      <c r="C32" s="320"/>
      <c r="D32" s="104">
        <f>D25+D31</f>
        <v>995723</v>
      </c>
      <c r="E32" s="104">
        <f>E24+E25+E31</f>
        <v>0</v>
      </c>
      <c r="F32" s="104">
        <f>F24+F25+F31</f>
        <v>6260</v>
      </c>
      <c r="G32" s="104">
        <f>G24+G25+G31</f>
        <v>3365</v>
      </c>
      <c r="H32" s="104">
        <v>0</v>
      </c>
      <c r="I32" s="104">
        <v>0</v>
      </c>
      <c r="J32" s="104">
        <v>0</v>
      </c>
      <c r="K32" s="104">
        <v>0</v>
      </c>
      <c r="L32" s="104">
        <v>0</v>
      </c>
      <c r="M32" s="104">
        <v>0</v>
      </c>
      <c r="N32" s="104">
        <v>0</v>
      </c>
      <c r="O32" s="104">
        <v>0</v>
      </c>
      <c r="P32" s="104">
        <v>0</v>
      </c>
      <c r="Q32" s="104">
        <f t="shared" ref="Q32:W32" si="7">Q24+Q25+Q31</f>
        <v>741</v>
      </c>
      <c r="R32" s="104">
        <f t="shared" si="7"/>
        <v>4508</v>
      </c>
      <c r="S32" s="104">
        <f t="shared" si="7"/>
        <v>74</v>
      </c>
      <c r="T32" s="104">
        <f t="shared" si="7"/>
        <v>225</v>
      </c>
      <c r="U32" s="104">
        <f t="shared" si="7"/>
        <v>815</v>
      </c>
      <c r="V32" s="104">
        <f t="shared" si="7"/>
        <v>4733</v>
      </c>
      <c r="W32" s="332">
        <f t="shared" si="7"/>
        <v>5548</v>
      </c>
    </row>
  </sheetData>
  <mergeCells count="17">
    <mergeCell ref="M3:O3"/>
    <mergeCell ref="Q3:R3"/>
    <mergeCell ref="S3:T3"/>
    <mergeCell ref="U3:W3"/>
    <mergeCell ref="A15:A23"/>
    <mergeCell ref="B23:C23"/>
    <mergeCell ref="K3:K4"/>
    <mergeCell ref="L3:L4"/>
    <mergeCell ref="H3:J3"/>
    <mergeCell ref="A24:A32"/>
    <mergeCell ref="B32:C32"/>
    <mergeCell ref="A3:C4"/>
    <mergeCell ref="D3:D4"/>
    <mergeCell ref="E3:G3"/>
    <mergeCell ref="B13:C13"/>
    <mergeCell ref="B14:C14"/>
    <mergeCell ref="A5:A14"/>
  </mergeCells>
  <phoneticPr fontId="2" type="noConversion"/>
  <pageMargins left="0.59055118110236227" right="0.59055118110236227" top="0.98425196850393704" bottom="0.98425196850393704" header="0.51181102362204722" footer="0.51181102362204722"/>
  <pageSetup paperSize="9" scale="54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O20" sqref="O20"/>
    </sheetView>
  </sheetViews>
  <sheetFormatPr defaultRowHeight="12.75"/>
  <cols>
    <col min="1" max="16384" width="9.33203125" style="84"/>
  </cols>
  <sheetData/>
  <phoneticPr fontId="2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"/>
  <sheetViews>
    <sheetView showGridLines="0" view="pageBreakPreview" zoomScale="85" zoomScaleNormal="70" workbookViewId="0">
      <selection activeCell="N23" sqref="N23"/>
    </sheetView>
  </sheetViews>
  <sheetFormatPr defaultColWidth="11.83203125" defaultRowHeight="24.95" customHeight="1"/>
  <cols>
    <col min="1" max="1" width="33.6640625" style="69" customWidth="1"/>
    <col min="2" max="2" width="11" style="69" customWidth="1"/>
    <col min="3" max="7" width="15.5" style="69" customWidth="1"/>
    <col min="8" max="8" width="11.83203125" style="69" customWidth="1"/>
    <col min="9" max="16384" width="11.83203125" style="69"/>
  </cols>
  <sheetData>
    <row r="1" spans="1:7" ht="24.95" customHeight="1">
      <c r="A1" s="36" t="s">
        <v>334</v>
      </c>
      <c r="B1" s="68"/>
    </row>
    <row r="2" spans="1:7" ht="24.95" customHeight="1">
      <c r="A2" s="36"/>
      <c r="B2" s="68"/>
      <c r="G2" s="70" t="s">
        <v>335</v>
      </c>
    </row>
    <row r="3" spans="1:7" ht="34.5" customHeight="1">
      <c r="A3" s="116" t="s">
        <v>314</v>
      </c>
      <c r="B3" s="71" t="s">
        <v>318</v>
      </c>
      <c r="C3" s="117" t="s">
        <v>331</v>
      </c>
      <c r="D3" s="117" t="s">
        <v>330</v>
      </c>
      <c r="E3" s="118" t="s">
        <v>328</v>
      </c>
      <c r="F3" s="118" t="s">
        <v>329</v>
      </c>
      <c r="G3" s="119" t="s">
        <v>265</v>
      </c>
    </row>
    <row r="4" spans="1:7" ht="24.95" customHeight="1">
      <c r="A4" s="72" t="s">
        <v>332</v>
      </c>
      <c r="B4" s="73"/>
      <c r="C4" s="74">
        <f>SUM(C5:C28)</f>
        <v>618131</v>
      </c>
      <c r="D4" s="74">
        <f>SUM(D5:D28)</f>
        <v>596088</v>
      </c>
      <c r="E4" s="74">
        <f>SUM(E5:E28)</f>
        <v>533444</v>
      </c>
      <c r="F4" s="74">
        <f>SUM(F5:F28)</f>
        <v>952993</v>
      </c>
      <c r="G4" s="75">
        <f>SUM(G5:G28)</f>
        <v>189469</v>
      </c>
    </row>
    <row r="5" spans="1:7" ht="24.95" customHeight="1">
      <c r="A5" s="76" t="s">
        <v>64</v>
      </c>
      <c r="B5" s="77" t="s">
        <v>319</v>
      </c>
      <c r="C5" s="78">
        <f>SUMIF(산업단지현황!$E$4:$E$15,'산업단지현황(업종별)'!$B5,산업단지현황!$C$4:$C$15)</f>
        <v>1345</v>
      </c>
      <c r="D5" s="78">
        <f>SUMIF(산업단지현황!$E$17:$E$31,'산업단지현황(업종별)'!$B5,산업단지현황!$C$17:$C$31)</f>
        <v>73934</v>
      </c>
      <c r="E5" s="78">
        <f>SUMIF(산업단지현황!$E$33:$E$47,'산업단지현황(업종별)'!$B5,산업단지현황!$C$33:$C$47)</f>
        <v>14759</v>
      </c>
      <c r="F5" s="78">
        <f>SUMIF(산업단지계획!$D$4:$D$9,$B5,산업단지계획!$C$4:$C$9)</f>
        <v>159238</v>
      </c>
      <c r="G5" s="79">
        <f>SUMIF(산업단지현황!$E$49:$E$74,'산업단지현황(업종별)'!$B5,산업단지현황!$C$49:$C$74)</f>
        <v>0</v>
      </c>
    </row>
    <row r="6" spans="1:7" ht="24.95" customHeight="1">
      <c r="A6" s="76" t="s">
        <v>65</v>
      </c>
      <c r="B6" s="77" t="s">
        <v>320</v>
      </c>
      <c r="C6" s="78">
        <f>SUMIF(산업단지현황!$E$4:$E$15,'산업단지현황(업종별)'!$B6,산업단지현황!$C$4:$C$15)</f>
        <v>0</v>
      </c>
      <c r="D6" s="78">
        <f>SUMIF(산업단지현황!$E$17:$E$31,'산업단지현황(업종별)'!$B6,산업단지현황!$C$17:$C$31)</f>
        <v>0</v>
      </c>
      <c r="E6" s="78">
        <f>SUMIF(산업단지현황!$E$33:$E$47,'산업단지현황(업종별)'!$B6,산업단지현황!$C$33:$C$47)</f>
        <v>0</v>
      </c>
      <c r="F6" s="78">
        <f>SUMIF(산업단지계획!$D$4:$D$9,$B6,산업단지계획!$C$4:$C$9)</f>
        <v>0</v>
      </c>
      <c r="G6" s="79">
        <f>SUMIF(산업단지현황!$E$49:$E$74,'산업단지현황(업종별)'!$B6,산업단지현황!$C$49:$C$74)</f>
        <v>0</v>
      </c>
    </row>
    <row r="7" spans="1:7" ht="24.95" customHeight="1">
      <c r="A7" s="76" t="s">
        <v>1</v>
      </c>
      <c r="B7" s="77" t="s">
        <v>321</v>
      </c>
      <c r="C7" s="78">
        <f>SUMIF(산업단지현황!$E$4:$E$15,'산업단지현황(업종별)'!$B7,산업단지현황!$C$4:$C$15)</f>
        <v>0</v>
      </c>
      <c r="D7" s="78">
        <f>SUMIF(산업단지현황!$E$17:$E$31,'산업단지현황(업종별)'!$B7,산업단지현황!$C$17:$C$31)</f>
        <v>0</v>
      </c>
      <c r="E7" s="78">
        <f>SUMIF(산업단지현황!$E$33:$E$47,'산업단지현황(업종별)'!$B7,산업단지현황!$C$33:$C$47)</f>
        <v>0</v>
      </c>
      <c r="F7" s="78">
        <f>SUMIF(산업단지계획!$D$4:$D$9,$B7,산업단지계획!$C$4:$C$9)</f>
        <v>0</v>
      </c>
      <c r="G7" s="79">
        <f>SUMIF(산업단지현황!$E$49:$E$74,'산업단지현황(업종별)'!$B7,산업단지현황!$C$49:$C$74)</f>
        <v>0</v>
      </c>
    </row>
    <row r="8" spans="1:7" ht="24.95" customHeight="1">
      <c r="A8" s="76" t="s">
        <v>70</v>
      </c>
      <c r="B8" s="77" t="s">
        <v>210</v>
      </c>
      <c r="C8" s="78">
        <f>SUMIF(산업단지현황!$E$4:$E$15,'산업단지현황(업종별)'!$B8,산업단지현황!$C$4:$C$15)</f>
        <v>0</v>
      </c>
      <c r="D8" s="78">
        <f>SUMIF(산업단지현황!$E$17:$E$31,'산업단지현황(업종별)'!$B8,산업단지현황!$C$17:$C$31)</f>
        <v>0</v>
      </c>
      <c r="E8" s="78">
        <f>SUMIF(산업단지현황!$E$33:$E$47,'산업단지현황(업종별)'!$B8,산업단지현황!$C$33:$C$47)</f>
        <v>0</v>
      </c>
      <c r="F8" s="78">
        <f>SUMIF(산업단지계획!$D$4:$D$9,$B8,산업단지계획!$C$4:$C$9)</f>
        <v>0</v>
      </c>
      <c r="G8" s="79">
        <f>SUMIF(산업단지현황!$E$49:$E$74,'산업단지현황(업종별)'!$B8,산업단지현황!$C$49:$C$74)</f>
        <v>15235</v>
      </c>
    </row>
    <row r="9" spans="1:7" ht="24.95" customHeight="1">
      <c r="A9" s="76" t="s">
        <v>66</v>
      </c>
      <c r="B9" s="77" t="s">
        <v>169</v>
      </c>
      <c r="C9" s="78">
        <f>SUMIF(산업단지현황!$E$4:$E$15,'산업단지현황(업종별)'!$B9,산업단지현황!$C$4:$C$15)</f>
        <v>2242</v>
      </c>
      <c r="D9" s="78">
        <f>SUMIF(산업단지현황!$E$17:$E$31,'산업단지현황(업종별)'!$B9,산업단지현황!$C$17:$C$31)</f>
        <v>0</v>
      </c>
      <c r="E9" s="78">
        <f>SUMIF(산업단지현황!$E$33:$E$47,'산업단지현황(업종별)'!$B9,산업단지현황!$C$33:$C$47)</f>
        <v>0</v>
      </c>
      <c r="F9" s="78">
        <f>SUMIF(산업단지계획!$D$4:$D$9,$B9,산업단지계획!$C$4:$C$9)</f>
        <v>0</v>
      </c>
      <c r="G9" s="79">
        <f>SUMIF(산업단지현황!$E$49:$E$74,'산업단지현황(업종별)'!$B9,산업단지현황!$C$49:$C$74)</f>
        <v>4235</v>
      </c>
    </row>
    <row r="10" spans="1:7" ht="24.95" customHeight="1">
      <c r="A10" s="76" t="s">
        <v>4</v>
      </c>
      <c r="B10" s="77" t="s">
        <v>322</v>
      </c>
      <c r="C10" s="78">
        <f>SUMIF(산업단지현황!$E$4:$E$15,'산업단지현황(업종별)'!$B10,산업단지현황!$C$4:$C$15)</f>
        <v>0</v>
      </c>
      <c r="D10" s="78">
        <f>SUMIF(산업단지현황!$E$17:$E$31,'산업단지현황(업종별)'!$B10,산업단지현황!$C$17:$C$31)</f>
        <v>0</v>
      </c>
      <c r="E10" s="78">
        <f>SUMIF(산업단지현황!$E$33:$E$47,'산업단지현황(업종별)'!$B10,산업단지현황!$C$33:$C$47)</f>
        <v>0</v>
      </c>
      <c r="F10" s="78">
        <f>SUMIF(산업단지계획!$D$4:$D$9,$B10,산업단지계획!$C$4:$C$9)</f>
        <v>0</v>
      </c>
      <c r="G10" s="79">
        <f>SUMIF(산업단지현황!$E$49:$E$74,'산업단지현황(업종별)'!$B10,산업단지현황!$C$49:$C$74)</f>
        <v>0</v>
      </c>
    </row>
    <row r="11" spans="1:7" ht="24.95" customHeight="1">
      <c r="A11" s="76" t="s">
        <v>67</v>
      </c>
      <c r="B11" s="77" t="s">
        <v>323</v>
      </c>
      <c r="C11" s="78">
        <f>SUMIF(산업단지현황!$E$4:$E$15,'산업단지현황(업종별)'!$B11,산업단지현황!$C$4:$C$15)</f>
        <v>0</v>
      </c>
      <c r="D11" s="78">
        <f>SUMIF(산업단지현황!$E$17:$E$31,'산업단지현황(업종별)'!$B11,산업단지현황!$C$17:$C$31)</f>
        <v>0</v>
      </c>
      <c r="E11" s="78">
        <f>SUMIF(산업단지현황!$E$33:$E$47,'산업단지현황(업종별)'!$B11,산업단지현황!$C$33:$C$47)</f>
        <v>0</v>
      </c>
      <c r="F11" s="78">
        <f>SUMIF(산업단지계획!$D$4:$D$9,$B11,산업단지계획!$C$4:$C$9)</f>
        <v>0</v>
      </c>
      <c r="G11" s="79">
        <f>SUMIF(산업단지현황!$E$49:$E$74,'산업단지현황(업종별)'!$B11,산업단지현황!$C$49:$C$74)</f>
        <v>0</v>
      </c>
    </row>
    <row r="12" spans="1:7" ht="24.95" customHeight="1">
      <c r="A12" s="76" t="s">
        <v>5</v>
      </c>
      <c r="B12" s="77" t="s">
        <v>147</v>
      </c>
      <c r="C12" s="78">
        <f>SUMIF(산업단지현황!$E$4:$E$15,'산업단지현황(업종별)'!$B12,산업단지현황!$C$4:$C$15)</f>
        <v>201495</v>
      </c>
      <c r="D12" s="78">
        <f>SUMIF(산업단지현황!$E$17:$E$31,'산업단지현황(업종별)'!$B12,산업단지현황!$C$17:$C$31)</f>
        <v>9828</v>
      </c>
      <c r="E12" s="78">
        <f>SUMIF(산업단지현황!$E$33:$E$47,'산업단지현황(업종별)'!$B12,산업단지현황!$C$33:$C$47)</f>
        <v>0</v>
      </c>
      <c r="F12" s="78">
        <f>SUMIF(산업단지계획!$D$4:$D$9,$B12,산업단지계획!$C$4:$C$9)</f>
        <v>0</v>
      </c>
      <c r="G12" s="79">
        <f>SUMIF(산업단지현황!$E$49:$E$74,'산업단지현황(업종별)'!$B12,산업단지현황!$C$49:$C$74)</f>
        <v>12497</v>
      </c>
    </row>
    <row r="13" spans="1:7" ht="24.95" customHeight="1">
      <c r="A13" s="76" t="s">
        <v>68</v>
      </c>
      <c r="B13" s="77" t="s">
        <v>324</v>
      </c>
      <c r="C13" s="78">
        <f>SUMIF(산업단지현황!$E$4:$E$15,'산업단지현황(업종별)'!$B13,산업단지현황!$C$4:$C$15)</f>
        <v>0</v>
      </c>
      <c r="D13" s="78">
        <f>SUMIF(산업단지현황!$E$17:$E$31,'산업단지현황(업종별)'!$B13,산업단지현황!$C$17:$C$31)</f>
        <v>0</v>
      </c>
      <c r="E13" s="78">
        <f>SUMIF(산업단지현황!$E$33:$E$47,'산업단지현황(업종별)'!$B13,산업단지현황!$C$33:$C$47)</f>
        <v>0</v>
      </c>
      <c r="F13" s="78">
        <f>SUMIF(산업단지계획!$D$4:$D$9,$B13,산업단지계획!$C$4:$C$9)</f>
        <v>0</v>
      </c>
      <c r="G13" s="79">
        <f>SUMIF(산업단지현황!$E$49:$E$74,'산업단지현황(업종별)'!$B13,산업단지현황!$C$49:$C$74)</f>
        <v>0</v>
      </c>
    </row>
    <row r="14" spans="1:7" ht="24.95" customHeight="1">
      <c r="A14" s="76" t="s">
        <v>6</v>
      </c>
      <c r="B14" s="77" t="s">
        <v>325</v>
      </c>
      <c r="C14" s="78">
        <f>SUMIF(산업단지현황!$E$4:$E$15,'산업단지현황(업종별)'!$B14,산업단지현황!$C$4:$C$15)</f>
        <v>0</v>
      </c>
      <c r="D14" s="78">
        <f>SUMIF(산업단지현황!$E$17:$E$31,'산업단지현황(업종별)'!$B14,산업단지현황!$C$17:$C$31)</f>
        <v>0</v>
      </c>
      <c r="E14" s="78">
        <f>SUMIF(산업단지현황!$E$33:$E$47,'산업단지현황(업종별)'!$B14,산업단지현황!$C$33:$C$47)</f>
        <v>0</v>
      </c>
      <c r="F14" s="78">
        <f>SUMIF(산업단지계획!$D$4:$D$9,$B14,산업단지계획!$C$4:$C$9)</f>
        <v>0</v>
      </c>
      <c r="G14" s="79">
        <f>SUMIF(산업단지현황!$E$49:$E$74,'산업단지현황(업종별)'!$B14,산업단지현황!$C$49:$C$74)</f>
        <v>0</v>
      </c>
    </row>
    <row r="15" spans="1:7" ht="24.95" customHeight="1">
      <c r="A15" s="76" t="s">
        <v>339</v>
      </c>
      <c r="B15" s="77" t="s">
        <v>120</v>
      </c>
      <c r="C15" s="78">
        <f>SUMIF(산업단지현황!$E$4:$E$15,'산업단지현황(업종별)'!$B15,산업단지현황!$C$4:$C$15)</f>
        <v>327301</v>
      </c>
      <c r="D15" s="78">
        <f>SUMIF(산업단지현황!$E$17:$E$31,'산업단지현황(업종별)'!$B15,산업단지현황!$C$17:$C$31)</f>
        <v>191721</v>
      </c>
      <c r="E15" s="78">
        <f>SUMIF(산업단지현황!$E$33:$E$47,'산업단지현황(업종별)'!$B15,산업단지현황!$C$33:$C$47)</f>
        <v>49670</v>
      </c>
      <c r="F15" s="78">
        <f>SUMIF(산업단지계획!$D$4:$D$9,$B15,산업단지계획!$C$4:$C$9)</f>
        <v>0</v>
      </c>
      <c r="G15" s="79">
        <f>SUMIF(산업단지현황!$E$49:$E$74,'산업단지현황(업종별)'!$B15,산업단지현황!$C$49:$C$74)</f>
        <v>50581</v>
      </c>
    </row>
    <row r="16" spans="1:7" ht="24.95" customHeight="1">
      <c r="A16" s="76" t="s">
        <v>71</v>
      </c>
      <c r="B16" s="77" t="s">
        <v>326</v>
      </c>
      <c r="C16" s="78">
        <f>SUMIF(산업단지현황!$E$4:$E$15,'산업단지현황(업종별)'!$B16,산업단지현황!$C$4:$C$15)</f>
        <v>0</v>
      </c>
      <c r="D16" s="78">
        <f>SUMIF(산업단지현황!$E$17:$E$31,'산업단지현황(업종별)'!$B16,산업단지현황!$C$17:$C$31)</f>
        <v>0</v>
      </c>
      <c r="E16" s="78">
        <f>SUMIF(산업단지현황!$E$33:$E$47,'산업단지현황(업종별)'!$B16,산업단지현황!$C$33:$C$47)</f>
        <v>0</v>
      </c>
      <c r="F16" s="78">
        <f>SUMIF(산업단지계획!$D$4:$D$9,$B16,산업단지계획!$C$4:$C$9)</f>
        <v>0</v>
      </c>
      <c r="G16" s="79">
        <f>SUMIF(산업단지현황!$E$49:$E$74,'산업단지현황(업종별)'!$B16,산업단지현황!$C$49:$C$74)</f>
        <v>0</v>
      </c>
    </row>
    <row r="17" spans="1:7" ht="24.95" customHeight="1">
      <c r="A17" s="76" t="s">
        <v>7</v>
      </c>
      <c r="B17" s="77" t="s">
        <v>150</v>
      </c>
      <c r="C17" s="78">
        <f>SUMIF(산업단지현황!$E$4:$E$15,'산업단지현황(업종별)'!$B17,산업단지현황!$C$4:$C$15)</f>
        <v>18236</v>
      </c>
      <c r="D17" s="78">
        <f>SUMIF(산업단지현황!$E$17:$E$31,'산업단지현황(업종별)'!$B17,산업단지현황!$C$17:$C$31)</f>
        <v>24656</v>
      </c>
      <c r="E17" s="78">
        <f>SUMIF(산업단지현황!$E$33:$E$47,'산업단지현황(업종별)'!$B17,산업단지현황!$C$33:$C$47)</f>
        <v>0</v>
      </c>
      <c r="F17" s="78">
        <f>SUMIF(산업단지계획!$D$4:$D$9,$B17,산업단지계획!$C$4:$C$9)</f>
        <v>0</v>
      </c>
      <c r="G17" s="79">
        <f>SUMIF(산업단지현황!$E$49:$E$74,'산업단지현황(업종별)'!$B17,산업단지현황!$C$49:$C$74)</f>
        <v>0</v>
      </c>
    </row>
    <row r="18" spans="1:7" ht="24.95" customHeight="1">
      <c r="A18" s="76" t="s">
        <v>8</v>
      </c>
      <c r="B18" s="77" t="s">
        <v>125</v>
      </c>
      <c r="C18" s="78">
        <f>SUMIF(산업단지현황!$E$4:$E$15,'산업단지현황(업종별)'!$B18,산업단지현황!$C$4:$C$15)</f>
        <v>0</v>
      </c>
      <c r="D18" s="78">
        <f>SUMIF(산업단지현황!$E$17:$E$31,'산업단지현황(업종별)'!$B18,산업단지현황!$C$17:$C$31)</f>
        <v>108020</v>
      </c>
      <c r="E18" s="78">
        <f>SUMIF(산업단지현황!$E$33:$E$47,'산업단지현황(업종별)'!$B18,산업단지현황!$C$33:$C$47)</f>
        <v>247019</v>
      </c>
      <c r="F18" s="78">
        <f>SUMIF(산업단지계획!$D$4:$D$9,$B18,산업단지계획!$C$4:$C$9)</f>
        <v>112848</v>
      </c>
      <c r="G18" s="79">
        <f>SUMIF(산업단지현황!$E$49:$E$74,'산업단지현황(업종별)'!$B18,산업단지현황!$C$49:$C$74)</f>
        <v>10001</v>
      </c>
    </row>
    <row r="19" spans="1:7" ht="24.95" customHeight="1">
      <c r="A19" s="76" t="s">
        <v>9</v>
      </c>
      <c r="B19" s="77" t="s">
        <v>327</v>
      </c>
      <c r="C19" s="78">
        <f>SUMIF(산업단지현황!$E$4:$E$15,'산업단지현황(업종별)'!$B19,산업단지현황!$C$4:$C$15)</f>
        <v>0</v>
      </c>
      <c r="D19" s="78">
        <f>SUMIF(산업단지현황!$E$17:$E$31,'산업단지현황(업종별)'!$B19,산업단지현황!$C$17:$C$31)</f>
        <v>0</v>
      </c>
      <c r="E19" s="78">
        <f>SUMIF(산업단지현황!$E$33:$E$47,'산업단지현황(업종별)'!$B19,산업단지현황!$C$33:$C$47)</f>
        <v>0</v>
      </c>
      <c r="F19" s="78">
        <f>SUMIF(산업단지계획!$D$4:$D$9,$B19,산업단지계획!$C$4:$C$9)</f>
        <v>0</v>
      </c>
      <c r="G19" s="79">
        <f>SUMIF(산업단지현황!$E$49:$E$74,'산업단지현황(업종별)'!$B19,산업단지현황!$C$49:$C$74)</f>
        <v>0</v>
      </c>
    </row>
    <row r="20" spans="1:7" ht="24.95" customHeight="1">
      <c r="A20" s="76" t="s">
        <v>316</v>
      </c>
      <c r="B20" s="77" t="s">
        <v>236</v>
      </c>
      <c r="C20" s="78">
        <f>SUMIF(산업단지현황!$E$4:$E$15,'산업단지현황(업종별)'!$B20,산업단지현황!$C$4:$C$15)</f>
        <v>0</v>
      </c>
      <c r="D20" s="78">
        <f>SUMIF(산업단지현황!$E$17:$E$31,'산업단지현황(업종별)'!$B20,산업단지현황!$C$17:$C$31)</f>
        <v>0</v>
      </c>
      <c r="E20" s="78">
        <f>SUMIF(산업단지현황!$E$33:$E$47,'산업단지현황(업종별)'!$B20,산업단지현황!$C$33:$C$47)</f>
        <v>0</v>
      </c>
      <c r="F20" s="78">
        <f>SUMIF(산업단지계획!$D$4:$D$9,$B20,산업단지계획!$C$4:$C$9)</f>
        <v>321719</v>
      </c>
      <c r="G20" s="79">
        <f>SUMIF(산업단지현황!$E$49:$E$74,'산업단지현황(업종별)'!$B20,산업단지현황!$C$49:$C$74)</f>
        <v>0</v>
      </c>
    </row>
    <row r="21" spans="1:7" ht="24.95" customHeight="1">
      <c r="A21" s="76" t="s">
        <v>0</v>
      </c>
      <c r="B21" s="77" t="s">
        <v>364</v>
      </c>
      <c r="C21" s="78">
        <f>SUMIF(산업단지현황!$E$4:$E$15,'산업단지현황(업종별)'!$B21,산업단지현황!$C$4:$C$15)</f>
        <v>0</v>
      </c>
      <c r="D21" s="78">
        <f>SUMIF(산업단지현황!$E$17:$E$31,'산업단지현황(업종별)'!$B21,산업단지현황!$C$17:$C$31)</f>
        <v>0</v>
      </c>
      <c r="E21" s="78">
        <f>SUMIF(산업단지현황!$E$33:$E$47,'산업단지현황(업종별)'!$B21,산업단지현황!$C$33:$C$47)</f>
        <v>0</v>
      </c>
      <c r="F21" s="78">
        <f>SUMIF(산업단지계획!$D$4:$D$9,$B21,산업단지계획!$C$4:$C$9)</f>
        <v>0</v>
      </c>
      <c r="G21" s="79">
        <f>SUMIF(산업단지현황!$E$49:$E$74,'산업단지현황(업종별)'!$B21,산업단지현황!$C$49:$C$74)</f>
        <v>58612</v>
      </c>
    </row>
    <row r="22" spans="1:7" ht="24.95" customHeight="1">
      <c r="A22" s="76" t="s">
        <v>11</v>
      </c>
      <c r="B22" s="77"/>
      <c r="C22" s="78">
        <v>0</v>
      </c>
      <c r="D22" s="78">
        <f>SUMIF(산업단지현황!$E$17:$E$31,'산업단지현황(업종별)'!$B22,산업단지현황!$C$17:$C$31)</f>
        <v>0</v>
      </c>
      <c r="E22" s="78">
        <v>0</v>
      </c>
      <c r="F22" s="78">
        <v>0</v>
      </c>
      <c r="G22" s="79">
        <v>0</v>
      </c>
    </row>
    <row r="23" spans="1:7" ht="24.95" customHeight="1">
      <c r="A23" s="76" t="s">
        <v>12</v>
      </c>
      <c r="B23" s="77" t="s">
        <v>365</v>
      </c>
      <c r="C23" s="78">
        <f>SUMIF(산업단지현황!$E$4:$E$15,'산업단지현황(업종별)'!$B23,산업단지현황!$C$4:$C$15)</f>
        <v>0</v>
      </c>
      <c r="D23" s="78">
        <f>SUMIF(산업단지현황!$E$17:$E$31,'산업단지현황(업종별)'!$B23,산업단지현황!$C$17:$C$31)</f>
        <v>41537</v>
      </c>
      <c r="E23" s="78">
        <f>SUMIF(산업단지현황!$E$33:$E$47,'산업단지현황(업종별)'!$B23,산업단지현황!$C$33:$C$47)</f>
        <v>83817</v>
      </c>
      <c r="F23" s="78">
        <f>SUMIF(산업단지계획!$D$4:$D$9,$B23,산업단지계획!$C$4:$C$9)</f>
        <v>0</v>
      </c>
      <c r="G23" s="79">
        <f>SUMIF(산업단지현황!$E$49:$E$74,'산업단지현황(업종별)'!$B23,산업단지현황!$C$49:$C$74)</f>
        <v>0</v>
      </c>
    </row>
    <row r="24" spans="1:7" ht="24.95" customHeight="1">
      <c r="A24" s="76" t="s">
        <v>13</v>
      </c>
      <c r="B24" s="77" t="s">
        <v>346</v>
      </c>
      <c r="C24" s="78">
        <f>SUMIF(산업단지현황!$E$4:$E$15,'산업단지현황(업종별)'!$B24,산업단지현황!$C$4:$C$15)</f>
        <v>67512</v>
      </c>
      <c r="D24" s="78">
        <f>SUMIF(산업단지현황!$E$17:$E$31,'산업단지현황(업종별)'!$B24,산업단지현황!$C$17:$C$31)</f>
        <v>0</v>
      </c>
      <c r="E24" s="78">
        <f>SUMIF(산업단지현황!$E$33:$E$47,'산업단지현황(업종별)'!$B24,산업단지현황!$C$33:$C$47)</f>
        <v>42244</v>
      </c>
      <c r="F24" s="78">
        <f>SUMIF(산업단지계획!$D$4:$D$9,$B24,산업단지계획!$C$4:$C$9)</f>
        <v>252770</v>
      </c>
      <c r="G24" s="79">
        <f>SUMIF(산업단지현황!$E$49:$E$74,'산업단지현황(업종별)'!$B24,산업단지현황!$C$49:$C$74)</f>
        <v>29185</v>
      </c>
    </row>
    <row r="25" spans="1:7" ht="24.95" customHeight="1">
      <c r="A25" s="76" t="s">
        <v>14</v>
      </c>
      <c r="B25" s="77" t="s">
        <v>358</v>
      </c>
      <c r="C25" s="78">
        <f>SUMIF(산업단지현황!$E$4:$E$15,'산업단지현황(업종별)'!$B25,산업단지현황!$C$4:$C$15)</f>
        <v>0</v>
      </c>
      <c r="D25" s="78">
        <f>SUMIF(산업단지현황!$E$17:$E$31,'산업단지현황(업종별)'!$B25,산업단지현황!$C$17:$C$31)</f>
        <v>0</v>
      </c>
      <c r="E25" s="78">
        <f>SUMIF(산업단지현황!$E$33:$E$47,'산업단지현황(업종별)'!$B25,산업단지현황!$C$33:$C$47)</f>
        <v>33058</v>
      </c>
      <c r="F25" s="78">
        <f>SUMIF(산업단지계획!$D$4:$D$9,$B25,산업단지계획!$C$4:$C$9)</f>
        <v>0</v>
      </c>
      <c r="G25" s="79">
        <f>SUMIF(산업단지현황!$E$49:$E$74,'산업단지현황(업종별)'!$B25,산업단지현황!$C$49:$C$74)</f>
        <v>9123</v>
      </c>
    </row>
    <row r="26" spans="1:7" ht="24.95" customHeight="1">
      <c r="A26" s="76" t="s">
        <v>15</v>
      </c>
      <c r="B26" s="77" t="s">
        <v>354</v>
      </c>
      <c r="C26" s="78">
        <f>SUMIF(산업단지현황!$E$4:$E$15,'산업단지현황(업종별)'!$B26,산업단지현황!$C$4:$C$15)</f>
        <v>0</v>
      </c>
      <c r="D26" s="78">
        <f>SUMIF(산업단지현황!$E$17:$E$31,'산업단지현황(업종별)'!$B26,산업단지현황!$C$17:$C$31)</f>
        <v>146392</v>
      </c>
      <c r="E26" s="78">
        <f>SUMIF(산업단지현황!$E$33:$E$47,'산업단지현황(업종별)'!$B26,산업단지현황!$C$33:$C$47)</f>
        <v>62877</v>
      </c>
      <c r="F26" s="78">
        <f>SUMIF(산업단지계획!$D$4:$D$9,$B26,산업단지계획!$C$4:$C$9)</f>
        <v>106418</v>
      </c>
      <c r="G26" s="79">
        <f>SUMIF(산업단지현황!$E$49:$E$74,'산업단지현황(업종별)'!$B26,산업단지현황!$C$49:$C$74)</f>
        <v>0</v>
      </c>
    </row>
    <row r="27" spans="1:7" ht="24.95" customHeight="1">
      <c r="A27" s="76" t="s">
        <v>16</v>
      </c>
      <c r="B27" s="77" t="s">
        <v>366</v>
      </c>
      <c r="C27" s="78">
        <f>SUMIF(산업단지현황!$E$4:$E$15,'산업단지현황(업종별)'!$B27,산업단지현황!$C$4:$C$15)</f>
        <v>0</v>
      </c>
      <c r="D27" s="78">
        <f>SUMIF(산업단지현황!$E$17:$E$31,'산업단지현황(업종별)'!$B27,산업단지현황!$C$17:$C$31)</f>
        <v>0</v>
      </c>
      <c r="E27" s="78">
        <f>SUMIF(산업단지현황!$E$33:$E$47,'산업단지현황(업종별)'!$B27,산업단지현황!$C$33:$C$47)</f>
        <v>0</v>
      </c>
      <c r="F27" s="78">
        <f>SUMIF(산업단지계획!$D$4:$D$9,$B27,산업단지계획!$C$4:$C$9)</f>
        <v>0</v>
      </c>
      <c r="G27" s="79">
        <f>SUMIF(산업단지현황!$E$49:$E$74,'산업단지현황(업종별)'!$B27,산업단지현황!$C$49:$C$74)</f>
        <v>0</v>
      </c>
    </row>
    <row r="28" spans="1:7" ht="24.95" customHeight="1">
      <c r="A28" s="76" t="s">
        <v>17</v>
      </c>
      <c r="B28" s="77" t="s">
        <v>367</v>
      </c>
      <c r="C28" s="78">
        <f>SUMIF(산업단지현황!$E$4:$E$15,'산업단지현황(업종별)'!$B28,산업단지현황!$C$4:$C$15)</f>
        <v>0</v>
      </c>
      <c r="D28" s="78">
        <f>SUMIF(산업단지현황!$E$17:$E$31,'산업단지현황(업종별)'!$B28,산업단지현황!$C$17:$C$31)</f>
        <v>0</v>
      </c>
      <c r="E28" s="78">
        <f>SUMIF(산업단지현황!$E$33:$E$47,'산업단지현황(업종별)'!$B28,산업단지현황!$C$33:$C$47)</f>
        <v>0</v>
      </c>
      <c r="F28" s="78">
        <f>SUMIF(산업단지계획!$D$4:$D$9,$B28,산업단지계획!$C$4:$C$9)</f>
        <v>0</v>
      </c>
      <c r="G28" s="79">
        <f>SUMIF(산업단지현황!$E$49:$E$74,'산업단지현황(업종별)'!$B28,산업단지현황!$C$49:$C$74)</f>
        <v>0</v>
      </c>
    </row>
    <row r="29" spans="1:7" ht="24.95" customHeight="1">
      <c r="A29" s="80" t="s">
        <v>18</v>
      </c>
      <c r="B29" s="81" t="s">
        <v>368</v>
      </c>
      <c r="C29" s="82">
        <f>SUMIF(산업단지현황!$E$4:$E$15,'산업단지현황(업종별)'!$B29,산업단지현황!$C$4:$C$15)</f>
        <v>0</v>
      </c>
      <c r="D29" s="82">
        <f>SUMIF(산업단지현황!$E$17:$E$31,'산업단지현황(업종별)'!$B29,산업단지현황!$C$17:$C$31)</f>
        <v>0</v>
      </c>
      <c r="E29" s="82">
        <f>SUMIF(산업단지현황!$E$33:$E$47,'산업단지현황(업종별)'!$B29,산업단지현황!$C$33:$C$47)</f>
        <v>0</v>
      </c>
      <c r="F29" s="82">
        <f>SUMIF(산업단지계획!$D$4:$D$9,$B29,산업단지계획!$C$4:$C$9)</f>
        <v>0</v>
      </c>
      <c r="G29" s="83">
        <f>SUMIF(산업단지현황!$E$49:$E$74,'산업단지현황(업종별)'!$B29,산업단지현황!$C$49:$C$74)</f>
        <v>0</v>
      </c>
    </row>
  </sheetData>
  <phoneticPr fontId="2" type="noConversion"/>
  <pageMargins left="0.75" right="0.75" top="1" bottom="1" header="0.5" footer="0.5"/>
  <pageSetup paperSize="9" scale="68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0"/>
  <sheetViews>
    <sheetView view="pageBreakPreview" zoomScale="90" zoomScaleNormal="100" zoomScaleSheetLayoutView="90" workbookViewId="0">
      <selection activeCell="L24" sqref="L24"/>
    </sheetView>
  </sheetViews>
  <sheetFormatPr defaultRowHeight="12.75"/>
  <cols>
    <col min="1" max="1" width="33" style="36" customWidth="1"/>
    <col min="2" max="2" width="36.33203125" style="36" customWidth="1"/>
    <col min="3" max="3" width="15" style="36" customWidth="1"/>
    <col min="4" max="4" width="27.83203125" style="36" customWidth="1"/>
    <col min="5" max="5" width="20" style="37" customWidth="1"/>
    <col min="6" max="6" width="15" style="36" customWidth="1"/>
    <col min="7" max="16384" width="9.33203125" style="36"/>
  </cols>
  <sheetData>
    <row r="1" spans="1:6" ht="25.5" customHeight="1">
      <c r="A1" s="36" t="s">
        <v>101</v>
      </c>
    </row>
    <row r="2" spans="1:6" ht="25.5" customHeight="1" thickBot="1">
      <c r="A2" s="38" t="s">
        <v>102</v>
      </c>
      <c r="B2" s="39" t="s">
        <v>103</v>
      </c>
      <c r="C2" s="39" t="s">
        <v>104</v>
      </c>
      <c r="D2" s="39" t="s">
        <v>105</v>
      </c>
      <c r="E2" s="40" t="s">
        <v>106</v>
      </c>
      <c r="F2" s="41" t="s">
        <v>107</v>
      </c>
    </row>
    <row r="3" spans="1:6" ht="25.5" customHeight="1" thickTop="1">
      <c r="A3" s="58" t="s">
        <v>141</v>
      </c>
      <c r="B3" s="59" t="s">
        <v>142</v>
      </c>
      <c r="C3" s="60">
        <f>SUM(C4:C15)</f>
        <v>618131</v>
      </c>
      <c r="D3" s="59"/>
      <c r="E3" s="61" t="s">
        <v>143</v>
      </c>
      <c r="F3" s="62">
        <f>SUM(F4:F15)</f>
        <v>1244</v>
      </c>
    </row>
    <row r="4" spans="1:6" ht="25.5" customHeight="1">
      <c r="A4" s="47"/>
      <c r="B4" s="48" t="s">
        <v>2764</v>
      </c>
      <c r="C4" s="50">
        <v>168607</v>
      </c>
      <c r="D4" s="48" t="s">
        <v>144</v>
      </c>
      <c r="E4" s="49" t="s">
        <v>120</v>
      </c>
      <c r="F4" s="51">
        <v>260</v>
      </c>
    </row>
    <row r="5" spans="1:6" ht="25.5" customHeight="1">
      <c r="A5" s="47"/>
      <c r="B5" s="48" t="s">
        <v>145</v>
      </c>
      <c r="C5" s="50">
        <v>10095</v>
      </c>
      <c r="D5" s="48" t="s">
        <v>146</v>
      </c>
      <c r="E5" s="49" t="s">
        <v>147</v>
      </c>
      <c r="F5" s="51">
        <v>30</v>
      </c>
    </row>
    <row r="6" spans="1:6" ht="25.5" customHeight="1">
      <c r="A6" s="47"/>
      <c r="B6" s="48" t="s">
        <v>148</v>
      </c>
      <c r="C6" s="50">
        <v>18236</v>
      </c>
      <c r="D6" s="48" t="s">
        <v>149</v>
      </c>
      <c r="E6" s="49" t="s">
        <v>150</v>
      </c>
      <c r="F6" s="51">
        <v>18</v>
      </c>
    </row>
    <row r="7" spans="1:6" ht="25.5" customHeight="1">
      <c r="A7" s="47"/>
      <c r="B7" s="48" t="s">
        <v>151</v>
      </c>
      <c r="C7" s="50">
        <v>31201</v>
      </c>
      <c r="D7" s="48" t="s">
        <v>152</v>
      </c>
      <c r="E7" s="49" t="s">
        <v>120</v>
      </c>
      <c r="F7" s="51">
        <v>16</v>
      </c>
    </row>
    <row r="8" spans="1:6" ht="25.5" customHeight="1">
      <c r="A8" s="47"/>
      <c r="B8" s="48" t="s">
        <v>153</v>
      </c>
      <c r="C8" s="50">
        <v>46336</v>
      </c>
      <c r="D8" s="48" t="s">
        <v>154</v>
      </c>
      <c r="E8" s="49" t="s">
        <v>120</v>
      </c>
      <c r="F8" s="51">
        <v>168</v>
      </c>
    </row>
    <row r="9" spans="1:6" ht="25.5" customHeight="1">
      <c r="A9" s="47"/>
      <c r="B9" s="48" t="s">
        <v>155</v>
      </c>
      <c r="C9" s="50">
        <v>67512</v>
      </c>
      <c r="D9" s="48" t="s">
        <v>156</v>
      </c>
      <c r="E9" s="49" t="s">
        <v>112</v>
      </c>
      <c r="F9" s="51">
        <v>124</v>
      </c>
    </row>
    <row r="10" spans="1:6" ht="25.5" customHeight="1">
      <c r="A10" s="47"/>
      <c r="B10" s="48" t="s">
        <v>157</v>
      </c>
      <c r="C10" s="50">
        <v>7342</v>
      </c>
      <c r="D10" s="48" t="s">
        <v>158</v>
      </c>
      <c r="E10" s="49" t="s">
        <v>120</v>
      </c>
      <c r="F10" s="51">
        <v>23</v>
      </c>
    </row>
    <row r="11" spans="1:6" ht="25.5" customHeight="1">
      <c r="A11" s="47"/>
      <c r="B11" s="48" t="s">
        <v>159</v>
      </c>
      <c r="C11" s="50">
        <v>191400</v>
      </c>
      <c r="D11" s="48" t="s">
        <v>160</v>
      </c>
      <c r="E11" s="49" t="s">
        <v>147</v>
      </c>
      <c r="F11" s="51">
        <v>412</v>
      </c>
    </row>
    <row r="12" spans="1:6" ht="25.5" customHeight="1">
      <c r="A12" s="47"/>
      <c r="B12" s="48" t="s">
        <v>161</v>
      </c>
      <c r="C12" s="50">
        <v>49022</v>
      </c>
      <c r="D12" s="48" t="s">
        <v>162</v>
      </c>
      <c r="E12" s="49" t="s">
        <v>120</v>
      </c>
      <c r="F12" s="51">
        <v>65</v>
      </c>
    </row>
    <row r="13" spans="1:6" ht="25.5" customHeight="1">
      <c r="A13" s="47"/>
      <c r="B13" s="48" t="s">
        <v>163</v>
      </c>
      <c r="C13" s="50">
        <v>1345</v>
      </c>
      <c r="D13" s="48" t="s">
        <v>164</v>
      </c>
      <c r="E13" s="49" t="s">
        <v>117</v>
      </c>
      <c r="F13" s="51">
        <v>44</v>
      </c>
    </row>
    <row r="14" spans="1:6" ht="25.5" customHeight="1">
      <c r="A14" s="47"/>
      <c r="B14" s="48" t="s">
        <v>165</v>
      </c>
      <c r="C14" s="50">
        <v>24793</v>
      </c>
      <c r="D14" s="48" t="s">
        <v>166</v>
      </c>
      <c r="E14" s="49" t="s">
        <v>120</v>
      </c>
      <c r="F14" s="51">
        <v>55</v>
      </c>
    </row>
    <row r="15" spans="1:6" ht="25.5" customHeight="1">
      <c r="A15" s="63"/>
      <c r="B15" s="48" t="s">
        <v>167</v>
      </c>
      <c r="C15" s="50">
        <v>2242</v>
      </c>
      <c r="D15" s="48" t="s">
        <v>168</v>
      </c>
      <c r="E15" s="49" t="s">
        <v>333</v>
      </c>
      <c r="F15" s="51">
        <v>29</v>
      </c>
    </row>
    <row r="16" spans="1:6" ht="25.5" customHeight="1">
      <c r="A16" s="58" t="s">
        <v>170</v>
      </c>
      <c r="B16" s="59" t="s">
        <v>109</v>
      </c>
      <c r="C16" s="60">
        <f>SUM(C17:C31)</f>
        <v>596088</v>
      </c>
      <c r="D16" s="59"/>
      <c r="E16" s="61" t="s">
        <v>143</v>
      </c>
      <c r="F16" s="62">
        <f>SUM(F17:F31)</f>
        <v>1643</v>
      </c>
    </row>
    <row r="17" spans="1:6" ht="25.5" customHeight="1">
      <c r="A17" s="47"/>
      <c r="B17" s="48" t="s">
        <v>171</v>
      </c>
      <c r="C17" s="50">
        <v>3001</v>
      </c>
      <c r="D17" s="48" t="s">
        <v>172</v>
      </c>
      <c r="E17" s="49" t="s">
        <v>125</v>
      </c>
      <c r="F17" s="51">
        <v>6</v>
      </c>
    </row>
    <row r="18" spans="1:6" ht="25.5" customHeight="1">
      <c r="A18" s="47"/>
      <c r="B18" s="48" t="s">
        <v>173</v>
      </c>
      <c r="C18" s="50">
        <f>4959+440</f>
        <v>5399</v>
      </c>
      <c r="D18" s="48" t="s">
        <v>174</v>
      </c>
      <c r="E18" s="49" t="s">
        <v>131</v>
      </c>
      <c r="F18" s="51">
        <f>75+48</f>
        <v>123</v>
      </c>
    </row>
    <row r="19" spans="1:6" ht="25.5" customHeight="1">
      <c r="A19" s="47"/>
      <c r="B19" s="48" t="s">
        <v>175</v>
      </c>
      <c r="C19" s="50">
        <v>41537</v>
      </c>
      <c r="D19" s="48" t="s">
        <v>176</v>
      </c>
      <c r="E19" s="49" t="s">
        <v>134</v>
      </c>
      <c r="F19" s="51">
        <v>161</v>
      </c>
    </row>
    <row r="20" spans="1:6" ht="25.5" customHeight="1">
      <c r="A20" s="47"/>
      <c r="B20" s="48" t="s">
        <v>177</v>
      </c>
      <c r="C20" s="50">
        <v>95102</v>
      </c>
      <c r="D20" s="48" t="s">
        <v>178</v>
      </c>
      <c r="E20" s="49" t="s">
        <v>125</v>
      </c>
      <c r="F20" s="51">
        <v>278</v>
      </c>
    </row>
    <row r="21" spans="1:6" ht="25.5" customHeight="1">
      <c r="A21" s="47"/>
      <c r="B21" s="48" t="s">
        <v>2765</v>
      </c>
      <c r="C21" s="50">
        <v>9917</v>
      </c>
      <c r="D21" s="48" t="s">
        <v>2766</v>
      </c>
      <c r="E21" s="49" t="s">
        <v>352</v>
      </c>
      <c r="F21" s="51">
        <v>18</v>
      </c>
    </row>
    <row r="22" spans="1:6" ht="25.5" customHeight="1">
      <c r="A22" s="47"/>
      <c r="B22" s="48" t="s">
        <v>2767</v>
      </c>
      <c r="C22" s="50">
        <v>7553</v>
      </c>
      <c r="D22" s="48" t="s">
        <v>2768</v>
      </c>
      <c r="E22" s="49" t="s">
        <v>120</v>
      </c>
      <c r="F22" s="51">
        <v>30</v>
      </c>
    </row>
    <row r="23" spans="1:6" ht="25.5" customHeight="1">
      <c r="A23" s="47"/>
      <c r="B23" s="48" t="s">
        <v>180</v>
      </c>
      <c r="C23" s="50">
        <v>137351</v>
      </c>
      <c r="D23" s="48" t="s">
        <v>181</v>
      </c>
      <c r="E23" s="49" t="s">
        <v>131</v>
      </c>
      <c r="F23" s="51">
        <v>93</v>
      </c>
    </row>
    <row r="24" spans="1:6" ht="25.5" customHeight="1">
      <c r="A24" s="47"/>
      <c r="B24" s="48" t="s">
        <v>182</v>
      </c>
      <c r="C24" s="50">
        <v>9828</v>
      </c>
      <c r="D24" s="48" t="s">
        <v>183</v>
      </c>
      <c r="E24" s="49" t="s">
        <v>147</v>
      </c>
      <c r="F24" s="51">
        <v>40</v>
      </c>
    </row>
    <row r="25" spans="1:6" ht="25.5" customHeight="1">
      <c r="A25" s="47"/>
      <c r="B25" s="48" t="s">
        <v>184</v>
      </c>
      <c r="C25" s="50">
        <v>6611</v>
      </c>
      <c r="D25" s="48" t="s">
        <v>185</v>
      </c>
      <c r="E25" s="49" t="s">
        <v>150</v>
      </c>
      <c r="F25" s="51">
        <v>40</v>
      </c>
    </row>
    <row r="26" spans="1:6" ht="25.5" customHeight="1">
      <c r="A26" s="47"/>
      <c r="B26" s="48" t="s">
        <v>2769</v>
      </c>
      <c r="C26" s="50">
        <v>73934</v>
      </c>
      <c r="D26" s="48" t="s">
        <v>186</v>
      </c>
      <c r="E26" s="49" t="s">
        <v>117</v>
      </c>
      <c r="F26" s="51">
        <v>350</v>
      </c>
    </row>
    <row r="27" spans="1:6" ht="25.5" customHeight="1">
      <c r="A27" s="47"/>
      <c r="B27" s="48" t="s">
        <v>187</v>
      </c>
      <c r="C27" s="50">
        <v>99678</v>
      </c>
      <c r="D27" s="48" t="s">
        <v>2770</v>
      </c>
      <c r="E27" s="49" t="s">
        <v>120</v>
      </c>
      <c r="F27" s="51">
        <v>34</v>
      </c>
    </row>
    <row r="28" spans="1:6" ht="25.5" customHeight="1">
      <c r="A28" s="47"/>
      <c r="B28" s="48" t="s">
        <v>2771</v>
      </c>
      <c r="C28" s="50">
        <v>8468</v>
      </c>
      <c r="D28" s="48" t="s">
        <v>2772</v>
      </c>
      <c r="E28" s="49" t="s">
        <v>120</v>
      </c>
      <c r="F28" s="51">
        <v>32</v>
      </c>
    </row>
    <row r="29" spans="1:6" ht="25.5" customHeight="1">
      <c r="A29" s="47"/>
      <c r="B29" s="48" t="s">
        <v>188</v>
      </c>
      <c r="C29" s="50">
        <v>76022</v>
      </c>
      <c r="D29" s="48" t="s">
        <v>189</v>
      </c>
      <c r="E29" s="49" t="s">
        <v>120</v>
      </c>
      <c r="F29" s="51">
        <v>130</v>
      </c>
    </row>
    <row r="30" spans="1:6" ht="25.5" customHeight="1">
      <c r="A30" s="47"/>
      <c r="B30" s="64" t="s">
        <v>190</v>
      </c>
      <c r="C30" s="65">
        <v>18045</v>
      </c>
      <c r="D30" s="64" t="s">
        <v>179</v>
      </c>
      <c r="E30" s="66" t="s">
        <v>150</v>
      </c>
      <c r="F30" s="67">
        <v>285</v>
      </c>
    </row>
    <row r="31" spans="1:6" ht="25.5" customHeight="1">
      <c r="A31" s="47"/>
      <c r="B31" s="64" t="s">
        <v>2773</v>
      </c>
      <c r="C31" s="65">
        <v>3642</v>
      </c>
      <c r="D31" s="64" t="s">
        <v>2774</v>
      </c>
      <c r="E31" s="49" t="s">
        <v>131</v>
      </c>
      <c r="F31" s="67">
        <v>23</v>
      </c>
    </row>
    <row r="32" spans="1:6" ht="25.5" customHeight="1">
      <c r="A32" s="58" t="s">
        <v>108</v>
      </c>
      <c r="B32" s="59" t="s">
        <v>109</v>
      </c>
      <c r="C32" s="60">
        <f>SUM(C33:C47)</f>
        <v>533444</v>
      </c>
      <c r="D32" s="59"/>
      <c r="E32" s="61"/>
      <c r="F32" s="62">
        <f>SUM(F33:F44)</f>
        <v>841</v>
      </c>
    </row>
    <row r="33" spans="1:6" ht="25.5" customHeight="1">
      <c r="A33" s="47"/>
      <c r="B33" s="48" t="s">
        <v>110</v>
      </c>
      <c r="C33" s="50">
        <v>25715</v>
      </c>
      <c r="D33" s="48" t="s">
        <v>111</v>
      </c>
      <c r="E33" s="49" t="s">
        <v>112</v>
      </c>
      <c r="F33" s="51">
        <v>49</v>
      </c>
    </row>
    <row r="34" spans="1:6" ht="25.5" customHeight="1">
      <c r="A34" s="47"/>
      <c r="B34" s="48" t="s">
        <v>113</v>
      </c>
      <c r="C34" s="50">
        <v>16529</v>
      </c>
      <c r="D34" s="48" t="s">
        <v>114</v>
      </c>
      <c r="E34" s="49" t="s">
        <v>112</v>
      </c>
      <c r="F34" s="51">
        <v>225</v>
      </c>
    </row>
    <row r="35" spans="1:6" ht="25.5" customHeight="1">
      <c r="A35" s="47"/>
      <c r="B35" s="48" t="s">
        <v>115</v>
      </c>
      <c r="C35" s="50">
        <v>6611</v>
      </c>
      <c r="D35" s="48" t="s">
        <v>116</v>
      </c>
      <c r="E35" s="49" t="s">
        <v>117</v>
      </c>
      <c r="F35" s="51">
        <v>15</v>
      </c>
    </row>
    <row r="36" spans="1:6" ht="25.5" customHeight="1">
      <c r="A36" s="47"/>
      <c r="B36" s="48" t="s">
        <v>118</v>
      </c>
      <c r="C36" s="50">
        <v>16610</v>
      </c>
      <c r="D36" s="48" t="s">
        <v>119</v>
      </c>
      <c r="E36" s="49" t="s">
        <v>120</v>
      </c>
      <c r="F36" s="51"/>
    </row>
    <row r="37" spans="1:6" ht="25.5" customHeight="1">
      <c r="A37" s="47"/>
      <c r="B37" s="48" t="s">
        <v>121</v>
      </c>
      <c r="C37" s="50">
        <v>33060</v>
      </c>
      <c r="D37" s="48" t="s">
        <v>122</v>
      </c>
      <c r="E37" s="49" t="s">
        <v>120</v>
      </c>
      <c r="F37" s="51">
        <v>30</v>
      </c>
    </row>
    <row r="38" spans="1:6" ht="25.5" customHeight="1">
      <c r="A38" s="47"/>
      <c r="B38" s="48" t="s">
        <v>123</v>
      </c>
      <c r="C38" s="50">
        <v>234633</v>
      </c>
      <c r="D38" s="48" t="s">
        <v>124</v>
      </c>
      <c r="E38" s="49" t="s">
        <v>125</v>
      </c>
      <c r="F38" s="51">
        <v>42</v>
      </c>
    </row>
    <row r="39" spans="1:6" ht="25.5" customHeight="1">
      <c r="A39" s="47"/>
      <c r="B39" s="48" t="s">
        <v>126</v>
      </c>
      <c r="C39" s="50">
        <v>33058</v>
      </c>
      <c r="D39" s="48" t="s">
        <v>127</v>
      </c>
      <c r="E39" s="49" t="s">
        <v>128</v>
      </c>
      <c r="F39" s="51"/>
    </row>
    <row r="40" spans="1:6" ht="25.5" customHeight="1">
      <c r="A40" s="47"/>
      <c r="B40" s="48" t="s">
        <v>129</v>
      </c>
      <c r="C40" s="50">
        <v>23141</v>
      </c>
      <c r="D40" s="48" t="s">
        <v>130</v>
      </c>
      <c r="E40" s="49" t="s">
        <v>131</v>
      </c>
      <c r="F40" s="51"/>
    </row>
    <row r="41" spans="1:6" ht="25.5" customHeight="1">
      <c r="A41" s="47"/>
      <c r="B41" s="48" t="s">
        <v>132</v>
      </c>
      <c r="C41" s="50">
        <v>34230</v>
      </c>
      <c r="D41" s="48" t="s">
        <v>133</v>
      </c>
      <c r="E41" s="49" t="s">
        <v>134</v>
      </c>
      <c r="F41" s="51">
        <v>101</v>
      </c>
    </row>
    <row r="42" spans="1:6" ht="25.5" customHeight="1">
      <c r="A42" s="47"/>
      <c r="B42" s="48" t="s">
        <v>135</v>
      </c>
      <c r="C42" s="50">
        <v>33058</v>
      </c>
      <c r="D42" s="48" t="s">
        <v>136</v>
      </c>
      <c r="E42" s="49" t="s">
        <v>134</v>
      </c>
      <c r="F42" s="51">
        <v>200</v>
      </c>
    </row>
    <row r="43" spans="1:6" ht="25.5" customHeight="1">
      <c r="A43" s="47"/>
      <c r="B43" s="48" t="s">
        <v>137</v>
      </c>
      <c r="C43" s="50">
        <v>16529</v>
      </c>
      <c r="D43" s="48" t="s">
        <v>138</v>
      </c>
      <c r="E43" s="49" t="s">
        <v>134</v>
      </c>
      <c r="F43" s="51">
        <v>29</v>
      </c>
    </row>
    <row r="44" spans="1:6" ht="25.5" customHeight="1">
      <c r="A44" s="47"/>
      <c r="B44" s="48" t="s">
        <v>139</v>
      </c>
      <c r="C44" s="50">
        <v>12386</v>
      </c>
      <c r="D44" s="48" t="s">
        <v>140</v>
      </c>
      <c r="E44" s="49" t="s">
        <v>125</v>
      </c>
      <c r="F44" s="51">
        <v>150</v>
      </c>
    </row>
    <row r="45" spans="1:6" ht="25.5" customHeight="1">
      <c r="A45" s="47"/>
      <c r="B45" s="48" t="s">
        <v>2758</v>
      </c>
      <c r="C45" s="50">
        <v>39736</v>
      </c>
      <c r="D45" s="48" t="s">
        <v>2761</v>
      </c>
      <c r="E45" s="49" t="s">
        <v>354</v>
      </c>
      <c r="F45" s="51"/>
    </row>
    <row r="46" spans="1:6" ht="25.5" customHeight="1">
      <c r="A46" s="47"/>
      <c r="B46" s="48" t="s">
        <v>2759</v>
      </c>
      <c r="C46" s="50">
        <v>6498</v>
      </c>
      <c r="D46" s="48" t="s">
        <v>2762</v>
      </c>
      <c r="E46" s="49" t="s">
        <v>319</v>
      </c>
      <c r="F46" s="51"/>
    </row>
    <row r="47" spans="1:6" ht="25.5" customHeight="1">
      <c r="A47" s="52"/>
      <c r="B47" s="53" t="s">
        <v>2760</v>
      </c>
      <c r="C47" s="54">
        <v>1650</v>
      </c>
      <c r="D47" s="53" t="s">
        <v>2763</v>
      </c>
      <c r="E47" s="55" t="s">
        <v>319</v>
      </c>
      <c r="F47" s="56"/>
    </row>
    <row r="48" spans="1:6" ht="25.5" customHeight="1">
      <c r="A48" s="138" t="s">
        <v>191</v>
      </c>
      <c r="B48" s="139" t="s">
        <v>192</v>
      </c>
      <c r="C48" s="140">
        <f>SUM(C49:C74)</f>
        <v>189469</v>
      </c>
      <c r="D48" s="139"/>
      <c r="E48" s="141"/>
      <c r="F48" s="142">
        <f>SUM(F65:F74)</f>
        <v>622</v>
      </c>
    </row>
    <row r="49" spans="1:6" ht="25.5" customHeight="1">
      <c r="A49" s="47"/>
      <c r="B49" s="48" t="s">
        <v>206</v>
      </c>
      <c r="C49" s="50">
        <v>17872</v>
      </c>
      <c r="D49" s="48" t="s">
        <v>207</v>
      </c>
      <c r="E49" s="49" t="s">
        <v>120</v>
      </c>
      <c r="F49" s="51">
        <v>28</v>
      </c>
    </row>
    <row r="50" spans="1:6" ht="25.5" customHeight="1">
      <c r="A50" s="47"/>
      <c r="B50" s="48" t="s">
        <v>202</v>
      </c>
      <c r="C50" s="50">
        <v>5924</v>
      </c>
      <c r="D50" s="48" t="s">
        <v>203</v>
      </c>
      <c r="E50" s="49" t="s">
        <v>147</v>
      </c>
      <c r="F50" s="51">
        <v>44</v>
      </c>
    </row>
    <row r="51" spans="1:6" ht="25.5" customHeight="1">
      <c r="A51" s="47"/>
      <c r="B51" s="48" t="s">
        <v>208</v>
      </c>
      <c r="C51" s="50">
        <v>15235</v>
      </c>
      <c r="D51" s="48" t="s">
        <v>209</v>
      </c>
      <c r="E51" s="49" t="s">
        <v>210</v>
      </c>
      <c r="F51" s="51">
        <v>63</v>
      </c>
    </row>
    <row r="52" spans="1:6" ht="25.5" customHeight="1">
      <c r="A52" s="47"/>
      <c r="B52" s="48" t="s">
        <v>211</v>
      </c>
      <c r="C52" s="50">
        <v>6573</v>
      </c>
      <c r="D52" s="48" t="s">
        <v>2776</v>
      </c>
      <c r="E52" s="49" t="s">
        <v>147</v>
      </c>
      <c r="F52" s="51">
        <v>15</v>
      </c>
    </row>
    <row r="53" spans="1:6" ht="25.5" customHeight="1">
      <c r="A53" s="47"/>
      <c r="B53" s="48" t="s">
        <v>214</v>
      </c>
      <c r="C53" s="50">
        <v>6347</v>
      </c>
      <c r="D53" s="48" t="s">
        <v>215</v>
      </c>
      <c r="E53" s="49" t="s">
        <v>112</v>
      </c>
      <c r="F53" s="51">
        <v>62</v>
      </c>
    </row>
    <row r="54" spans="1:6" ht="25.5" customHeight="1">
      <c r="A54" s="47"/>
      <c r="B54" s="48" t="s">
        <v>218</v>
      </c>
      <c r="C54" s="50">
        <v>6263</v>
      </c>
      <c r="D54" s="48" t="s">
        <v>219</v>
      </c>
      <c r="E54" s="49" t="s">
        <v>120</v>
      </c>
      <c r="F54" s="51">
        <v>50</v>
      </c>
    </row>
    <row r="55" spans="1:6" ht="25.5" customHeight="1">
      <c r="A55" s="47"/>
      <c r="B55" s="48" t="s">
        <v>222</v>
      </c>
      <c r="C55" s="50">
        <v>3232</v>
      </c>
      <c r="D55" s="48" t="s">
        <v>223</v>
      </c>
      <c r="E55" s="49" t="s">
        <v>197</v>
      </c>
      <c r="F55" s="51">
        <v>45</v>
      </c>
    </row>
    <row r="56" spans="1:6" ht="25.5" customHeight="1">
      <c r="A56" s="47"/>
      <c r="B56" s="48" t="s">
        <v>224</v>
      </c>
      <c r="C56" s="50">
        <v>5782</v>
      </c>
      <c r="D56" s="48" t="s">
        <v>225</v>
      </c>
      <c r="E56" s="49" t="s">
        <v>197</v>
      </c>
      <c r="F56" s="51">
        <v>26</v>
      </c>
    </row>
    <row r="57" spans="1:6" ht="25.5" customHeight="1">
      <c r="A57" s="47"/>
      <c r="B57" s="48" t="s">
        <v>2777</v>
      </c>
      <c r="C57" s="50">
        <v>23057</v>
      </c>
      <c r="D57" s="48" t="s">
        <v>2778</v>
      </c>
      <c r="E57" s="49" t="s">
        <v>120</v>
      </c>
      <c r="F57" s="51">
        <v>25</v>
      </c>
    </row>
    <row r="58" spans="1:6" ht="25.5" customHeight="1">
      <c r="A58" s="47"/>
      <c r="B58" s="48" t="s">
        <v>234</v>
      </c>
      <c r="C58" s="50">
        <v>99</v>
      </c>
      <c r="D58" s="48" t="s">
        <v>235</v>
      </c>
      <c r="E58" s="49" t="s">
        <v>197</v>
      </c>
      <c r="F58" s="51">
        <v>4</v>
      </c>
    </row>
    <row r="59" spans="1:6" ht="25.5" customHeight="1">
      <c r="A59" s="47"/>
      <c r="B59" s="48" t="s">
        <v>230</v>
      </c>
      <c r="C59" s="50"/>
      <c r="D59" s="48" t="s">
        <v>231</v>
      </c>
      <c r="E59" s="49" t="s">
        <v>134</v>
      </c>
      <c r="F59" s="51">
        <v>6</v>
      </c>
    </row>
    <row r="60" spans="1:6" ht="25.5" customHeight="1">
      <c r="A60" s="47"/>
      <c r="B60" s="48" t="s">
        <v>220</v>
      </c>
      <c r="C60" s="50">
        <v>8052</v>
      </c>
      <c r="D60" s="48" t="s">
        <v>221</v>
      </c>
      <c r="E60" s="49" t="s">
        <v>197</v>
      </c>
      <c r="F60" s="51">
        <v>31</v>
      </c>
    </row>
    <row r="61" spans="1:6" ht="25.5" customHeight="1">
      <c r="A61" s="47"/>
      <c r="B61" s="48" t="s">
        <v>2775</v>
      </c>
      <c r="C61" s="50">
        <v>13188</v>
      </c>
      <c r="D61" s="48" t="s">
        <v>221</v>
      </c>
      <c r="E61" s="49" t="s">
        <v>197</v>
      </c>
      <c r="F61" s="51">
        <v>8</v>
      </c>
    </row>
    <row r="62" spans="1:6" ht="25.5" customHeight="1">
      <c r="A62" s="47"/>
      <c r="B62" s="48" t="s">
        <v>2779</v>
      </c>
      <c r="C62" s="50"/>
      <c r="D62" s="48" t="s">
        <v>2781</v>
      </c>
      <c r="E62" s="49" t="s">
        <v>197</v>
      </c>
      <c r="F62" s="51">
        <v>11</v>
      </c>
    </row>
    <row r="63" spans="1:6" ht="25.5" customHeight="1">
      <c r="A63" s="47"/>
      <c r="B63" s="48" t="s">
        <v>232</v>
      </c>
      <c r="C63" s="50">
        <v>10001</v>
      </c>
      <c r="D63" s="48" t="s">
        <v>233</v>
      </c>
      <c r="E63" s="49" t="s">
        <v>125</v>
      </c>
      <c r="F63" s="51">
        <v>29</v>
      </c>
    </row>
    <row r="64" spans="1:6" ht="25.5" customHeight="1">
      <c r="A64" s="47"/>
      <c r="B64" s="48" t="s">
        <v>2780</v>
      </c>
      <c r="C64" s="50"/>
      <c r="D64" s="48" t="s">
        <v>2782</v>
      </c>
      <c r="E64" s="49" t="s">
        <v>120</v>
      </c>
      <c r="F64" s="51">
        <v>6</v>
      </c>
    </row>
    <row r="65" spans="1:6" ht="25.5" customHeight="1">
      <c r="A65" s="47"/>
      <c r="B65" s="48" t="s">
        <v>193</v>
      </c>
      <c r="C65" s="50">
        <v>3389</v>
      </c>
      <c r="D65" s="48" t="s">
        <v>194</v>
      </c>
      <c r="E65" s="49" t="s">
        <v>120</v>
      </c>
      <c r="F65" s="51">
        <v>80</v>
      </c>
    </row>
    <row r="66" spans="1:6" ht="25.5" customHeight="1">
      <c r="A66" s="47"/>
      <c r="B66" s="48" t="s">
        <v>237</v>
      </c>
      <c r="C66" s="50"/>
      <c r="D66" s="48" t="s">
        <v>205</v>
      </c>
      <c r="E66" s="49" t="s">
        <v>197</v>
      </c>
      <c r="F66" s="51">
        <v>30</v>
      </c>
    </row>
    <row r="67" spans="1:6" ht="25.5" customHeight="1">
      <c r="A67" s="47"/>
      <c r="B67" s="48" t="s">
        <v>204</v>
      </c>
      <c r="C67" s="50">
        <v>12463</v>
      </c>
      <c r="D67" s="48" t="s">
        <v>205</v>
      </c>
      <c r="E67" s="49" t="s">
        <v>197</v>
      </c>
      <c r="F67" s="51">
        <v>30</v>
      </c>
    </row>
    <row r="68" spans="1:6" ht="25.5" customHeight="1">
      <c r="A68" s="47"/>
      <c r="B68" s="48" t="s">
        <v>228</v>
      </c>
      <c r="C68" s="50">
        <v>4235</v>
      </c>
      <c r="D68" s="48" t="s">
        <v>229</v>
      </c>
      <c r="E68" s="49" t="s">
        <v>169</v>
      </c>
      <c r="F68" s="51">
        <v>30</v>
      </c>
    </row>
    <row r="69" spans="1:6" ht="25.5" customHeight="1">
      <c r="A69" s="47"/>
      <c r="B69" s="48" t="s">
        <v>226</v>
      </c>
      <c r="C69" s="50">
        <v>3306</v>
      </c>
      <c r="D69" s="48" t="s">
        <v>227</v>
      </c>
      <c r="E69" s="49" t="s">
        <v>112</v>
      </c>
      <c r="F69" s="51">
        <v>161</v>
      </c>
    </row>
    <row r="70" spans="1:6" ht="25.5" customHeight="1">
      <c r="A70" s="47"/>
      <c r="B70" s="48" t="s">
        <v>216</v>
      </c>
      <c r="C70" s="50">
        <v>7533</v>
      </c>
      <c r="D70" s="48" t="s">
        <v>217</v>
      </c>
      <c r="E70" s="49" t="s">
        <v>197</v>
      </c>
      <c r="F70" s="51">
        <v>28</v>
      </c>
    </row>
    <row r="71" spans="1:6" ht="25.5" customHeight="1">
      <c r="A71" s="47"/>
      <c r="B71" s="48" t="s">
        <v>212</v>
      </c>
      <c r="C71" s="50">
        <v>9123</v>
      </c>
      <c r="D71" s="48" t="s">
        <v>213</v>
      </c>
      <c r="E71" s="49" t="s">
        <v>128</v>
      </c>
      <c r="F71" s="51">
        <v>80</v>
      </c>
    </row>
    <row r="72" spans="1:6" ht="25.5" customHeight="1">
      <c r="A72" s="47"/>
      <c r="B72" s="48" t="s">
        <v>195</v>
      </c>
      <c r="C72" s="50">
        <v>8263</v>
      </c>
      <c r="D72" s="48" t="s">
        <v>196</v>
      </c>
      <c r="E72" s="49" t="s">
        <v>197</v>
      </c>
      <c r="F72" s="51">
        <v>8</v>
      </c>
    </row>
    <row r="73" spans="1:6" ht="25.5" customHeight="1">
      <c r="A73" s="47"/>
      <c r="B73" s="48" t="s">
        <v>198</v>
      </c>
      <c r="C73" s="50">
        <v>9808</v>
      </c>
      <c r="D73" s="48" t="s">
        <v>199</v>
      </c>
      <c r="E73" s="49" t="s">
        <v>112</v>
      </c>
      <c r="F73" s="51">
        <v>55</v>
      </c>
    </row>
    <row r="74" spans="1:6" ht="25.5" customHeight="1">
      <c r="A74" s="52"/>
      <c r="B74" s="53" t="s">
        <v>200</v>
      </c>
      <c r="C74" s="54">
        <v>9724</v>
      </c>
      <c r="D74" s="53" t="s">
        <v>201</v>
      </c>
      <c r="E74" s="55" t="s">
        <v>112</v>
      </c>
      <c r="F74" s="56">
        <v>120</v>
      </c>
    </row>
    <row r="75" spans="1:6" ht="25.5" customHeight="1">
      <c r="A75" s="57" t="s">
        <v>2783</v>
      </c>
    </row>
    <row r="76" spans="1:6" ht="25.5" customHeight="1"/>
    <row r="77" spans="1:6" ht="25.5" customHeight="1"/>
    <row r="78" spans="1:6" ht="25.5" customHeight="1"/>
    <row r="79" spans="1:6" ht="25.5" customHeight="1"/>
    <row r="80" spans="1:6" ht="25.5" customHeight="1"/>
    <row r="81" ht="25.5" customHeight="1"/>
    <row r="82" ht="25.5" customHeight="1"/>
    <row r="83" ht="25.5" customHeight="1"/>
    <row r="84" ht="25.5" customHeight="1"/>
    <row r="85" ht="25.5" customHeight="1"/>
    <row r="86" ht="25.5" customHeight="1"/>
    <row r="87" ht="25.5" customHeight="1"/>
    <row r="88" ht="25.5" customHeight="1"/>
    <row r="89" ht="25.5" customHeight="1"/>
    <row r="90" ht="25.5" customHeight="1"/>
    <row r="91" ht="25.5" customHeight="1"/>
    <row r="92" ht="25.5" customHeight="1"/>
    <row r="93" ht="25.5" customHeight="1"/>
    <row r="94" ht="25.5" customHeight="1"/>
    <row r="95" ht="25.5" customHeight="1"/>
    <row r="96" ht="25.5" customHeight="1"/>
    <row r="97" ht="25.5" customHeight="1"/>
    <row r="98" ht="25.5" customHeight="1"/>
    <row r="99" ht="25.5" customHeight="1"/>
    <row r="100" ht="25.5" customHeight="1"/>
  </sheetData>
  <phoneticPr fontId="2" type="noConversion"/>
  <pageMargins left="0.70866141732283472" right="0.70866141732283472" top="0.74803149606299213" bottom="0.74803149606299213" header="0.31496062992125984" footer="0.31496062992125984"/>
  <pageSetup paperSize="9" scale="58" orientation="portrait" r:id="rId1"/>
  <rowBreaks count="1" manualBreakCount="1">
    <brk id="47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21</vt:i4>
      </vt:variant>
      <vt:variant>
        <vt:lpstr>이름이 지정된 범위</vt:lpstr>
      </vt:variant>
      <vt:variant>
        <vt:i4>8</vt:i4>
      </vt:variant>
    </vt:vector>
  </HeadingPairs>
  <TitlesOfParts>
    <vt:vector size="29" baseType="lpstr">
      <vt:lpstr>과거공장폐수발생현황</vt:lpstr>
      <vt:lpstr>신규산업단지(산업입지원단위)</vt:lpstr>
      <vt:lpstr>신규산업단지(상수수요량)</vt:lpstr>
      <vt:lpstr>공장폐수원단위비교검토</vt:lpstr>
      <vt:lpstr>공단폐수량 산정</vt:lpstr>
      <vt:lpstr>산업단지</vt:lpstr>
      <vt:lpstr>---</vt:lpstr>
      <vt:lpstr>산업단지현황(업종별)</vt:lpstr>
      <vt:lpstr>산업단지현황</vt:lpstr>
      <vt:lpstr>산업단지계획</vt:lpstr>
      <vt:lpstr>지하수사용량 총괄</vt:lpstr>
      <vt:lpstr>지하수(2014년)</vt:lpstr>
      <vt:lpstr>지하수(2013년)</vt:lpstr>
      <vt:lpstr>지하수(2012년)</vt:lpstr>
      <vt:lpstr>지하수(2011년)</vt:lpstr>
      <vt:lpstr>지하수(2010년)</vt:lpstr>
      <vt:lpstr>공업(2014년)</vt:lpstr>
      <vt:lpstr>공업(2013년)</vt:lpstr>
      <vt:lpstr>공업(2012년)</vt:lpstr>
      <vt:lpstr>공업(2011년)</vt:lpstr>
      <vt:lpstr>공업(2010년)</vt:lpstr>
      <vt:lpstr>'공단폐수량 산정'!Print_Area</vt:lpstr>
      <vt:lpstr>공장폐수원단위비교검토!Print_Area</vt:lpstr>
      <vt:lpstr>과거공장폐수발생현황!Print_Area</vt:lpstr>
      <vt:lpstr>산업단지!Print_Area</vt:lpstr>
      <vt:lpstr>'산업단지현황(업종별)'!Print_Area</vt:lpstr>
      <vt:lpstr>'신규산업단지(산업입지원단위)'!Print_Area</vt:lpstr>
      <vt:lpstr>'신규산업단지(상수수요량)'!Print_Area</vt:lpstr>
      <vt:lpstr>산업단지현황!Print_Titles</vt:lpstr>
    </vt:vector>
  </TitlesOfParts>
  <Company>(주)건화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성기호</dc:creator>
  <cp:lastModifiedBy>solongoth</cp:lastModifiedBy>
  <cp:lastPrinted>2015-08-13T01:37:15Z</cp:lastPrinted>
  <dcterms:created xsi:type="dcterms:W3CDTF">2009-03-22T09:01:57Z</dcterms:created>
  <dcterms:modified xsi:type="dcterms:W3CDTF">2015-08-13T01:37:27Z</dcterms:modified>
</cp:coreProperties>
</file>